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/Users/anson_han_1/Downloads/"/>
    </mc:Choice>
  </mc:AlternateContent>
  <xr:revisionPtr revIDLastSave="0" documentId="13_ncr:1_{4FBD8F98-12B6-0E43-A1F9-7EE6C60A944D}" xr6:coauthVersionLast="47" xr6:coauthVersionMax="47" xr10:uidLastSave="{00000000-0000-0000-0000-000000000000}"/>
  <bookViews>
    <workbookView xWindow="7820" yWindow="760" windowWidth="34560" windowHeight="19940" tabRatio="700" xr2:uid="{00000000-000D-0000-FFFF-FFFF00000000}"/>
  </bookViews>
  <sheets>
    <sheet name="NEW" sheetId="16" r:id="rId1"/>
    <sheet name="Charts" sheetId="6" r:id="rId2"/>
    <sheet name="Graph1" sheetId="8" r:id="rId3"/>
    <sheet name="Graph3" sheetId="9" r:id="rId4"/>
    <sheet name="CFR Prices" sheetId="17" r:id="rId5"/>
    <sheet name="PowerPlants" sheetId="10" r:id="rId6"/>
    <sheet name="Sheet2" sheetId="19" r:id="rId7"/>
    <sheet name="Sheet1" sheetId="18" r:id="rId8"/>
  </sheets>
  <externalReferences>
    <externalReference r:id="rId9"/>
    <externalReference r:id="rId10"/>
  </externalReferences>
  <definedNames>
    <definedName name="_xlnm._FilterDatabase" localSheetId="2" hidden="1">Graph1!#REF!</definedName>
    <definedName name="_xlnm._FilterDatabase" localSheetId="3" hidden="1">Graph3!$A$1:$O$1221</definedName>
    <definedName name="AIF_Series">OFFSET([1]PriceData!$V$2,0,0,COUNTA([1]PriceData!$A:$A)-1)</definedName>
    <definedName name="API5_Series">OFFSET([1]PriceData!$D$2,0,0,COUNTA([1]PriceData!$A:$A)-1)</definedName>
    <definedName name="API8_Series">OFFSET([1]PriceData!$C$2,0,0,COUNTA([1]PriceData!$A:$A)-1)</definedName>
    <definedName name="AusRatio_Series">OFFSET([1]PriceData!$T$2,0,0,COUNTA([1]PriceData!$A:$A)-1)</definedName>
    <definedName name="AusSpread_Series">OFFSET([1]PriceData!$U$2,0,0,COUNTA([1]PriceData!$A:$A)-1)</definedName>
    <definedName name="CFR_South_China">#REF!</definedName>
    <definedName name="Coal_coal">#REF!</definedName>
    <definedName name="CoalInventory">PowerPlants!#REF!</definedName>
    <definedName name="Daily_domestic_price_estimates">NEW!$AQ$1:$AW$24</definedName>
    <definedName name="DailyConsumption">PowerPlants!#REF!</definedName>
    <definedName name="Date_Today">OFFSET([1]PriceData!$A$1,COUNTA([1]PriceData!$A:$A)-1,0)</definedName>
    <definedName name="Days_DEP">OFFSET(PowerPlants!$V$2,0,0,COUNTA(PowerPlants!#REF!)-1)</definedName>
    <definedName name="Days_GEP">OFFSET(PowerPlants!$U$2,0,0,COUNTA(PowerPlants!#REF!)-1)</definedName>
    <definedName name="Days_HEP">OFFSET(PowerPlants!$W$2,0,0,COUNTA(PowerPlants!#REF!)-1)</definedName>
    <definedName name="Days_SEP">OFFSET(PowerPlants!$S$2,0,0,COUNTA(PowerPlants!#REF!)-1)</definedName>
    <definedName name="Days_Total">OFFSET(PowerPlants!$X$2,0,0,COUNTA(PowerPlants!#REF!)-1)</definedName>
    <definedName name="Days_YEP">OFFSET(PowerPlants!$T$2,0,0,COUNTA(PowerPlants!#REF!)-1)</definedName>
    <definedName name="Days_ZEP">OFFSET(PowerPlants!$R$2,0,0,COUNTA(PowerPlants!#REF!)-1)</definedName>
    <definedName name="DaysConsumption">PowerPlants!#REF!</definedName>
    <definedName name="DC_DEP">OFFSET(PowerPlants!$F$2,0,0,COUNTA(PowerPlants!#REF!)-1)</definedName>
    <definedName name="DC_GEP">OFFSET(PowerPlants!$E$2,0,0,COUNTA(PowerPlants!#REF!)-1)</definedName>
    <definedName name="DC_HEP">OFFSET(PowerPlants!$G$2,0,0,COUNTA(PowerPlants!#REF!)-1)</definedName>
    <definedName name="DC_SEP">OFFSET(PowerPlants!$C$2,0,0,COUNTA(PowerPlants!#REF!)-1)</definedName>
    <definedName name="DC_Total">OFFSET(PowerPlants!$H$2,0,0,COUNTA(PowerPlants!#REF!)-1)</definedName>
    <definedName name="DC_YEP">OFFSET(PowerPlants!$D$2,0,0,COUNTA(PowerPlants!#REF!)-1)</definedName>
    <definedName name="DC_ZEP">OFFSET(PowerPlants!$B$2,0,0,COUNTA(PowerPlants!#REF!)-1)</definedName>
    <definedName name="DomCFR">Graph1!$H$1</definedName>
    <definedName name="DomCFR_Series">OFFSET(Graph1!$H$2,0,0,COUNTA(Graph1!$A:$A)-1)</definedName>
    <definedName name="Domestic_Coal">#REF!</definedName>
    <definedName name="Domestic_coke____t">NEW!$AY$1:$BC$5</definedName>
    <definedName name="DPDate">Graph1!$A$1</definedName>
    <definedName name="DPDate_Series">OFFSET(Graph1!$A$2,0,0,COUNTA(Graph1!$A:$A)-1)</definedName>
    <definedName name="Freight">#REF!</definedName>
    <definedName name="Freight____t">NEW!$BE$1:$BI$11</definedName>
    <definedName name="FwdLow_Series">OFFSET([1]ForwardCurve!$F$2,0,0,COUNTA([1]ForwardCurve!$A:$A)-1)</definedName>
    <definedName name="FwdMid_Series">OFFSET([1]ForwardCurve!$G$2,0,0,COUNTA([1]ForwardCurve!$A:$A)-1)</definedName>
    <definedName name="IndoLowrank_Series">OFFSET([1]PriceData!$F$2,0,0,COUNTA([1]PriceData!$A:$A)-1)</definedName>
    <definedName name="IndoMidbit_Series">OFFSET([1]PriceData!$G$2,0,0,COUNTA([1]PriceData!$A:$A)-1)</definedName>
    <definedName name="IndoNewCRatio_Series">OFFSET([1]PriceData!$X$2,0,0,COUNTA([1]PriceData!$A:$A)-1)</definedName>
    <definedName name="IndoSubbit_Series">OFFSET([1]PriceData!$E$2,0,0,COUNTA([1]PriceData!$A:$A)-1)</definedName>
    <definedName name="Inv_DEP" localSheetId="3">OFFSET(CoalInventory,1,5,COUNTA(PowerPlants!#REF!)-1)</definedName>
    <definedName name="Inv_DEP" localSheetId="5">OFFSET(CoalInventory,1,5,COUNTA(PowerPlants!#REF!)-1)</definedName>
    <definedName name="Inv_DEP">OFFSET(CoalInventory,1,5,COUNTA(PowerPlants!#REF!)-1)</definedName>
    <definedName name="Inv_GEP" localSheetId="3">OFFSET(CoalInventory,1,4,COUNTA(PowerPlants!#REF!)-1)</definedName>
    <definedName name="Inv_GEP" localSheetId="5">OFFSET(CoalInventory,1,4,COUNTA(PowerPlants!#REF!)-1)</definedName>
    <definedName name="Inv_GEP">OFFSET(CoalInventory,1,4,COUNTA(PowerPlants!#REF!)-1)</definedName>
    <definedName name="Inv_HEP" localSheetId="3">OFFSET(CoalInventory,1,6,COUNTA(PowerPlants!#REF!)-1)</definedName>
    <definedName name="Inv_HEP" localSheetId="5">OFFSET(CoalInventory,1,6,COUNTA(PowerPlants!#REF!)-1)</definedName>
    <definedName name="Inv_HEP">OFFSET(CoalInventory,1,6,COUNTA(PowerPlants!#REF!)-1)</definedName>
    <definedName name="Inv_SEP" localSheetId="3">OFFSET(CoalInventory,1,2,COUNTA(PowerPlants!#REF!)-1)</definedName>
    <definedName name="Inv_SEP" localSheetId="5">OFFSET(CoalInventory,1,2,COUNTA(PowerPlants!#REF!)-1)</definedName>
    <definedName name="Inv_SEP">OFFSET(CoalInventory,1,2,COUNTA(PowerPlants!#REF!)-1)</definedName>
    <definedName name="Inv_Total" localSheetId="3">OFFSET(CoalInventory,1,7,COUNTA(PowerPlants!#REF!)-1)</definedName>
    <definedName name="Inv_Total" localSheetId="5">OFFSET(CoalInventory,1,7,COUNTA(PowerPlants!#REF!)-1)</definedName>
    <definedName name="Inv_Total">OFFSET(CoalInventory,1,7,COUNTA(PowerPlants!#REF!)-1)</definedName>
    <definedName name="Inv_YEP" localSheetId="3">OFFSET(CoalInventory,1,3,COUNTA(PowerPlants!#REF!)-1)</definedName>
    <definedName name="Inv_YEP" localSheetId="5">OFFSET(CoalInventory,1,3,COUNTA(PowerPlants!#REF!)-1)</definedName>
    <definedName name="Inv_YEP">OFFSET(CoalInventory,1,3,COUNTA(PowerPlants!#REF!)-1)</definedName>
    <definedName name="Inv_ZEP" localSheetId="3">OFFSET(CoalInventory,1,1,COUNTA(PowerPlants!#REF!)-1)</definedName>
    <definedName name="Inv_ZEP" localSheetId="5">OFFSET(CoalInventory,1,1,COUNTA(PowerPlants!#REF!)-1)</definedName>
    <definedName name="Inv_ZEP">OFFSET(CoalInventory,1,1,COUNTA(PowerPlants!#REF!)-1)</definedName>
    <definedName name="LowDiscount_Series">OFFSET([1]PriceData!$S$2,0,0,COUNTA([1]PriceData!$A:$A)-1)</definedName>
    <definedName name="MCCCFR">Graph1!$I$1</definedName>
    <definedName name="MCCCFR_Series">OFFSET(Graph1!$I$2,0,0,COUNTA(Graph1!$A:$A)-1)</definedName>
    <definedName name="MidPremium_Series">OFFSET([1]PriceData!$R$2,0,0,COUNTA([1]PriceData!$A:$A)-1)</definedName>
    <definedName name="Mine_mouth_Inventory__mt">NEW!$L$1:$P$5</definedName>
    <definedName name="North_China_ports__mt">NEW!$AJ$1:$AO$10</definedName>
    <definedName name="Other_Regional_Key_FOB_Prices">#REF!</definedName>
    <definedName name="Other_regional_key_FOB_prices____t">NEW!$F$1:$J$12</definedName>
    <definedName name="PDDateRange">([1]PriceData!$A$2,[0]!Today)</definedName>
    <definedName name="Periods">'[2]GFI Coal &amp; Freight'!$AY$4:$AY$44</definedName>
    <definedName name="PPDate_Series">OFFSET(PowerPlants!#REF!,0,0,COUNTA(PowerPlants!#REF!)-1)</definedName>
    <definedName name="Premium">Graph1!$P$1</definedName>
    <definedName name="Premium_Series">OFFSET(Graph1!$P$2,0,0,COUNTA(Graph1!$A:$A)-1)</definedName>
    <definedName name="QHDDate">OFFSET(Graph3!#REF!,0,0,COUNTA(Graph3!$A:$A)-1)</definedName>
    <definedName name="QHDFOBMarker">Graph1!$B$1</definedName>
    <definedName name="QHDFOBMarker_Series">OFFSET(Graph1!$B$2,0,0,COUNTA(Graph1!$A:$A)-1)</definedName>
    <definedName name="QHDPortstock_Series">OFFSET(Graph3!#REF!,0,0,COUNTA(Graph3!$A:$A)-1)</definedName>
    <definedName name="QHDRatio">OFFSET(Graph3!#REF!,0,0,COUNTA(Graph3!$A:$A)-1)</definedName>
    <definedName name="Six_costal_power_groups__mt">NEW!$W$1:$AB$7</definedName>
    <definedName name="Steam_Coal">#REF!</definedName>
    <definedName name="Steam_coal_new">NEW!$A$1:$D$21</definedName>
    <definedName name="Stocks_at_ports">#REF!</definedName>
    <definedName name="Stocks_at_ports__mt">NEW!$AD$1:$AH$7</definedName>
    <definedName name="Today">OFFSET([1]PriceData!$A$1,COUNTA([1]PriceData!$A:$A)-1,0)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7" i="16" l="1"/>
  <c r="AN7" i="16"/>
  <c r="AM7" i="16"/>
  <c r="AL7" i="16"/>
  <c r="AK7" i="16"/>
  <c r="AB5" i="16"/>
  <c r="AB4" i="16"/>
  <c r="AB3" i="16"/>
  <c r="H604" i="8" l="1"/>
  <c r="P604" i="8" s="1"/>
  <c r="K604" i="8"/>
  <c r="S604" i="8" s="1"/>
  <c r="Q604" i="8"/>
  <c r="R604" i="8"/>
  <c r="T604" i="8"/>
  <c r="H603" i="8" l="1"/>
  <c r="P603" i="8" s="1"/>
  <c r="K603" i="8"/>
  <c r="S603" i="8" s="1"/>
  <c r="Q603" i="8"/>
  <c r="R603" i="8"/>
  <c r="T603" i="8"/>
  <c r="H602" i="8" l="1"/>
  <c r="P602" i="8" s="1"/>
  <c r="K602" i="8"/>
  <c r="S602" i="8" s="1"/>
  <c r="Q602" i="8"/>
  <c r="R602" i="8"/>
  <c r="T602" i="8"/>
  <c r="H601" i="8" l="1"/>
  <c r="P601" i="8" s="1"/>
  <c r="K601" i="8"/>
  <c r="S601" i="8" s="1"/>
  <c r="Q601" i="8"/>
  <c r="R601" i="8"/>
  <c r="T601" i="8"/>
  <c r="H600" i="8" l="1"/>
  <c r="P600" i="8" s="1"/>
  <c r="K600" i="8"/>
  <c r="S600" i="8" s="1"/>
  <c r="Q600" i="8"/>
  <c r="R600" i="8"/>
  <c r="T600" i="8"/>
  <c r="H599" i="8" l="1"/>
  <c r="P599" i="8" s="1"/>
  <c r="K599" i="8"/>
  <c r="S599" i="8" s="1"/>
  <c r="Q599" i="8"/>
  <c r="R599" i="8"/>
  <c r="T599" i="8"/>
  <c r="H598" i="8" l="1"/>
  <c r="P598" i="8" s="1"/>
  <c r="K598" i="8"/>
  <c r="S598" i="8" s="1"/>
  <c r="Q598" i="8"/>
  <c r="R598" i="8"/>
  <c r="T598" i="8"/>
  <c r="H597" i="8"/>
  <c r="P597" i="8" s="1"/>
  <c r="K597" i="8"/>
  <c r="Q597" i="8"/>
  <c r="R597" i="8"/>
  <c r="S597" i="8"/>
  <c r="T597" i="8"/>
  <c r="H596" i="8" l="1"/>
  <c r="P596" i="8" s="1"/>
  <c r="K596" i="8"/>
  <c r="S596" i="8" s="1"/>
  <c r="Q596" i="8"/>
  <c r="R596" i="8"/>
  <c r="T596" i="8"/>
  <c r="H595" i="8" l="1"/>
  <c r="P595" i="8" s="1"/>
  <c r="K595" i="8"/>
  <c r="S595" i="8" s="1"/>
  <c r="Q595" i="8"/>
  <c r="R595" i="8"/>
  <c r="T595" i="8"/>
  <c r="H594" i="8" l="1"/>
  <c r="P594" i="8" s="1"/>
  <c r="K594" i="8"/>
  <c r="S594" i="8" s="1"/>
  <c r="Q594" i="8"/>
  <c r="R594" i="8"/>
  <c r="T594" i="8"/>
  <c r="H593" i="8" l="1"/>
  <c r="P593" i="8" s="1"/>
  <c r="K593" i="8"/>
  <c r="S593" i="8" s="1"/>
  <c r="Q593" i="8"/>
  <c r="R593" i="8"/>
  <c r="T593" i="8"/>
  <c r="K592" i="8"/>
  <c r="S592" i="8" s="1"/>
  <c r="H592" i="8"/>
  <c r="P592" i="8" s="1"/>
  <c r="Q592" i="8"/>
  <c r="R592" i="8"/>
  <c r="T592" i="8"/>
  <c r="H591" i="8" l="1"/>
  <c r="P591" i="8" s="1"/>
  <c r="K591" i="8"/>
  <c r="S591" i="8" s="1"/>
  <c r="Q591" i="8"/>
  <c r="R591" i="8"/>
  <c r="T591" i="8"/>
  <c r="H590" i="8" l="1"/>
  <c r="P590" i="8" s="1"/>
  <c r="K590" i="8"/>
  <c r="S590" i="8" s="1"/>
  <c r="Q590" i="8"/>
  <c r="R590" i="8"/>
  <c r="T590" i="8"/>
  <c r="I2" i="16"/>
  <c r="Q585" i="8" l="1"/>
  <c r="R585" i="8"/>
  <c r="S585" i="8"/>
  <c r="T585" i="8"/>
  <c r="Q586" i="8"/>
  <c r="R586" i="8"/>
  <c r="S586" i="8"/>
  <c r="T586" i="8"/>
  <c r="Q587" i="8"/>
  <c r="R587" i="8"/>
  <c r="T587" i="8"/>
  <c r="Q588" i="8"/>
  <c r="R588" i="8"/>
  <c r="S588" i="8"/>
  <c r="T588" i="8"/>
  <c r="Q589" i="8"/>
  <c r="R589" i="8"/>
  <c r="T589" i="8"/>
  <c r="K587" i="8"/>
  <c r="S587" i="8" s="1"/>
  <c r="K588" i="8"/>
  <c r="K589" i="8"/>
  <c r="S589" i="8" s="1"/>
  <c r="H585" i="8"/>
  <c r="P585" i="8" s="1"/>
  <c r="H586" i="8"/>
  <c r="P586" i="8" s="1"/>
  <c r="H587" i="8"/>
  <c r="P587" i="8" s="1"/>
  <c r="H588" i="8"/>
  <c r="P588" i="8" s="1"/>
  <c r="H589" i="8"/>
  <c r="P589" i="8" s="1"/>
  <c r="J2" i="16" l="1"/>
  <c r="H2" i="16" s="1"/>
  <c r="G2" i="16" l="1"/>
  <c r="X3790" i="10"/>
  <c r="W3790" i="10"/>
  <c r="V3790" i="10"/>
  <c r="U3790" i="10"/>
  <c r="T3790" i="10"/>
  <c r="S3790" i="10"/>
  <c r="R3790" i="10"/>
  <c r="X3789" i="10"/>
  <c r="W3789" i="10"/>
  <c r="V3789" i="10"/>
  <c r="U3789" i="10"/>
  <c r="T3789" i="10"/>
  <c r="S3789" i="10"/>
  <c r="R3789" i="10"/>
  <c r="X3788" i="10"/>
  <c r="W3788" i="10"/>
  <c r="V3788" i="10"/>
  <c r="U3788" i="10"/>
  <c r="T3788" i="10"/>
  <c r="S3788" i="10"/>
  <c r="R3788" i="10"/>
  <c r="X3787" i="10"/>
  <c r="W3787" i="10"/>
  <c r="V3787" i="10"/>
  <c r="U3787" i="10"/>
  <c r="T3787" i="10"/>
  <c r="S3787" i="10"/>
  <c r="R3787" i="10"/>
  <c r="X3786" i="10"/>
  <c r="W3786" i="10"/>
  <c r="V3786" i="10"/>
  <c r="U3786" i="10"/>
  <c r="T3786" i="10"/>
  <c r="S3786" i="10"/>
  <c r="R3786" i="10"/>
  <c r="X3785" i="10"/>
  <c r="W3785" i="10"/>
  <c r="V3785" i="10"/>
  <c r="U3785" i="10"/>
  <c r="T3785" i="10"/>
  <c r="S3785" i="10"/>
  <c r="R3785" i="10"/>
  <c r="X3784" i="10"/>
  <c r="W3784" i="10"/>
  <c r="V3784" i="10"/>
  <c r="U3784" i="10"/>
  <c r="T3784" i="10"/>
  <c r="S3784" i="10"/>
  <c r="R3784" i="10"/>
  <c r="X3783" i="10"/>
  <c r="W3783" i="10"/>
  <c r="V3783" i="10"/>
  <c r="U3783" i="10"/>
  <c r="T3783" i="10"/>
  <c r="S3783" i="10"/>
  <c r="R3783" i="10"/>
  <c r="X3782" i="10"/>
  <c r="W3782" i="10"/>
  <c r="V3782" i="10"/>
  <c r="U3782" i="10"/>
  <c r="T3782" i="10"/>
  <c r="S3782" i="10"/>
  <c r="R3782" i="10"/>
  <c r="X3781" i="10"/>
  <c r="W3781" i="10"/>
  <c r="V3781" i="10"/>
  <c r="U3781" i="10"/>
  <c r="T3781" i="10"/>
  <c r="S3781" i="10"/>
  <c r="R3781" i="10"/>
  <c r="X3780" i="10"/>
  <c r="W3780" i="10"/>
  <c r="V3780" i="10"/>
  <c r="U3780" i="10"/>
  <c r="T3780" i="10"/>
  <c r="S3780" i="10"/>
  <c r="R3780" i="10"/>
  <c r="X3779" i="10"/>
  <c r="W3779" i="10"/>
  <c r="V3779" i="10"/>
  <c r="U3779" i="10"/>
  <c r="T3779" i="10"/>
  <c r="S3779" i="10"/>
  <c r="R3779" i="10"/>
  <c r="X3778" i="10"/>
  <c r="W3778" i="10"/>
  <c r="V3778" i="10"/>
  <c r="U3778" i="10"/>
  <c r="T3778" i="10"/>
  <c r="S3778" i="10"/>
  <c r="R3778" i="10"/>
  <c r="X3777" i="10"/>
  <c r="W3777" i="10"/>
  <c r="V3777" i="10"/>
  <c r="U3777" i="10"/>
  <c r="T3777" i="10"/>
  <c r="S3777" i="10"/>
  <c r="R3777" i="10"/>
  <c r="X3776" i="10"/>
  <c r="W3776" i="10"/>
  <c r="V3776" i="10"/>
  <c r="U3776" i="10"/>
  <c r="T3776" i="10"/>
  <c r="S3776" i="10"/>
  <c r="R3776" i="10"/>
  <c r="X3775" i="10"/>
  <c r="W3775" i="10"/>
  <c r="V3775" i="10"/>
  <c r="U3775" i="10"/>
  <c r="T3775" i="10"/>
  <c r="S3775" i="10"/>
  <c r="R3775" i="10"/>
  <c r="X3774" i="10"/>
  <c r="W3774" i="10"/>
  <c r="V3774" i="10"/>
  <c r="U3774" i="10"/>
  <c r="T3774" i="10"/>
  <c r="S3774" i="10"/>
  <c r="R3774" i="10"/>
  <c r="X3773" i="10"/>
  <c r="W3773" i="10"/>
  <c r="V3773" i="10"/>
  <c r="U3773" i="10"/>
  <c r="T3773" i="10"/>
  <c r="S3773" i="10"/>
  <c r="R3773" i="10"/>
  <c r="X3772" i="10"/>
  <c r="W3772" i="10"/>
  <c r="V3772" i="10"/>
  <c r="U3772" i="10"/>
  <c r="T3772" i="10"/>
  <c r="S3772" i="10"/>
  <c r="R3772" i="10"/>
  <c r="X3771" i="10"/>
  <c r="W3771" i="10"/>
  <c r="V3771" i="10"/>
  <c r="U3771" i="10"/>
  <c r="T3771" i="10"/>
  <c r="S3771" i="10"/>
  <c r="R3771" i="10"/>
  <c r="X3760" i="10"/>
  <c r="W3760" i="10"/>
  <c r="V3760" i="10"/>
  <c r="U3760" i="10"/>
  <c r="T3760" i="10"/>
  <c r="S3760" i="10"/>
  <c r="R3760" i="10"/>
  <c r="X3759" i="10"/>
  <c r="W3759" i="10"/>
  <c r="V3759" i="10"/>
  <c r="U3759" i="10"/>
  <c r="T3759" i="10"/>
  <c r="S3759" i="10"/>
  <c r="R3759" i="10"/>
  <c r="X3758" i="10"/>
  <c r="W3758" i="10"/>
  <c r="V3758" i="10"/>
  <c r="U3758" i="10"/>
  <c r="T3758" i="10"/>
  <c r="S3758" i="10"/>
  <c r="R3758" i="10"/>
  <c r="X3757" i="10"/>
  <c r="W3757" i="10"/>
  <c r="V3757" i="10"/>
  <c r="U3757" i="10"/>
  <c r="T3757" i="10"/>
  <c r="S3757" i="10"/>
  <c r="R3757" i="10"/>
  <c r="X3726" i="10"/>
  <c r="W3726" i="10"/>
  <c r="V3726" i="10"/>
  <c r="U3726" i="10"/>
  <c r="T3726" i="10"/>
  <c r="S3726" i="10"/>
  <c r="R3726" i="10"/>
  <c r="X3725" i="10"/>
  <c r="W3725" i="10"/>
  <c r="V3725" i="10"/>
  <c r="U3725" i="10"/>
  <c r="T3725" i="10"/>
  <c r="S3725" i="10"/>
  <c r="R3725" i="10"/>
  <c r="X3724" i="10"/>
  <c r="W3724" i="10"/>
  <c r="V3724" i="10"/>
  <c r="U3724" i="10"/>
  <c r="T3724" i="10"/>
  <c r="S3724" i="10"/>
  <c r="R3724" i="10"/>
  <c r="X3723" i="10"/>
  <c r="W3723" i="10"/>
  <c r="V3723" i="10"/>
  <c r="U3723" i="10"/>
  <c r="T3723" i="10"/>
  <c r="S3723" i="10"/>
  <c r="R3723" i="10"/>
  <c r="X3722" i="10"/>
  <c r="W3722" i="10"/>
  <c r="V3722" i="10"/>
  <c r="U3722" i="10"/>
  <c r="T3722" i="10"/>
  <c r="S3722" i="10"/>
  <c r="R3722" i="10"/>
  <c r="X3690" i="10"/>
  <c r="W3690" i="10"/>
  <c r="V3690" i="10"/>
  <c r="U3690" i="10"/>
  <c r="T3690" i="10"/>
  <c r="S3690" i="10"/>
  <c r="R3690" i="10"/>
  <c r="X3689" i="10"/>
  <c r="W3689" i="10"/>
  <c r="V3689" i="10"/>
  <c r="U3689" i="10"/>
  <c r="T3689" i="10"/>
  <c r="S3689" i="10"/>
  <c r="R3689" i="10"/>
  <c r="X3688" i="10"/>
  <c r="W3688" i="10"/>
  <c r="V3688" i="10"/>
  <c r="U3688" i="10"/>
  <c r="T3688" i="10"/>
  <c r="S3688" i="10"/>
  <c r="R3688" i="10"/>
  <c r="X3687" i="10"/>
  <c r="W3687" i="10"/>
  <c r="V3687" i="10"/>
  <c r="U3687" i="10"/>
  <c r="T3687" i="10"/>
  <c r="S3687" i="10"/>
  <c r="R3687" i="10"/>
  <c r="X3632" i="10"/>
  <c r="W3632" i="10"/>
  <c r="V3632" i="10"/>
  <c r="U3632" i="10"/>
  <c r="T3632" i="10"/>
  <c r="S3632" i="10"/>
  <c r="R3632" i="10"/>
  <c r="X3631" i="10"/>
  <c r="W3631" i="10"/>
  <c r="V3631" i="10"/>
  <c r="U3631" i="10"/>
  <c r="T3631" i="10"/>
  <c r="S3631" i="10"/>
  <c r="R3631" i="10"/>
  <c r="X3630" i="10"/>
  <c r="W3630" i="10"/>
  <c r="V3630" i="10"/>
  <c r="U3630" i="10"/>
  <c r="T3630" i="10"/>
  <c r="S3630" i="10"/>
  <c r="R3630" i="10"/>
  <c r="X3629" i="10"/>
  <c r="W3629" i="10"/>
  <c r="V3629" i="10"/>
  <c r="U3629" i="10"/>
  <c r="T3629" i="10"/>
  <c r="S3629" i="10"/>
  <c r="R3629" i="10"/>
  <c r="X3628" i="10"/>
  <c r="W3628" i="10"/>
  <c r="V3628" i="10"/>
  <c r="U3628" i="10"/>
  <c r="T3628" i="10"/>
  <c r="S3628" i="10"/>
  <c r="R3628" i="10"/>
  <c r="X3627" i="10"/>
  <c r="W3627" i="10"/>
  <c r="V3627" i="10"/>
  <c r="U3627" i="10"/>
  <c r="T3627" i="10"/>
  <c r="S3627" i="10"/>
  <c r="R3627" i="10"/>
  <c r="X3626" i="10"/>
  <c r="W3626" i="10"/>
  <c r="V3626" i="10"/>
  <c r="U3626" i="10"/>
  <c r="T3626" i="10"/>
  <c r="S3626" i="10"/>
  <c r="R3626" i="10"/>
  <c r="X3625" i="10"/>
  <c r="W3625" i="10"/>
  <c r="V3625" i="10"/>
  <c r="U3625" i="10"/>
  <c r="T3625" i="10"/>
  <c r="S3625" i="10"/>
  <c r="R3625" i="10"/>
  <c r="X3624" i="10"/>
  <c r="W3624" i="10"/>
  <c r="V3624" i="10"/>
  <c r="U3624" i="10"/>
  <c r="T3624" i="10"/>
  <c r="S3624" i="10"/>
  <c r="R3624" i="10"/>
  <c r="X3623" i="10"/>
  <c r="W3623" i="10"/>
  <c r="V3623" i="10"/>
  <c r="U3623" i="10"/>
  <c r="T3623" i="10"/>
  <c r="S3623" i="10"/>
  <c r="R3623" i="10"/>
  <c r="X3622" i="10"/>
  <c r="W3622" i="10"/>
  <c r="V3622" i="10"/>
  <c r="U3622" i="10"/>
  <c r="T3622" i="10"/>
  <c r="S3622" i="10"/>
  <c r="R3622" i="10"/>
  <c r="X3621" i="10"/>
  <c r="W3621" i="10"/>
  <c r="V3621" i="10"/>
  <c r="U3621" i="10"/>
  <c r="T3621" i="10"/>
  <c r="S3621" i="10"/>
  <c r="R3621" i="10"/>
  <c r="X3620" i="10"/>
  <c r="W3620" i="10"/>
  <c r="V3620" i="10"/>
  <c r="U3620" i="10"/>
  <c r="T3620" i="10"/>
  <c r="S3620" i="10"/>
  <c r="R3620" i="10"/>
  <c r="X3619" i="10"/>
  <c r="W3619" i="10"/>
  <c r="V3619" i="10"/>
  <c r="U3619" i="10"/>
  <c r="T3619" i="10"/>
  <c r="S3619" i="10"/>
  <c r="R3619" i="10"/>
  <c r="X3618" i="10"/>
  <c r="W3618" i="10"/>
  <c r="V3618" i="10"/>
  <c r="U3618" i="10"/>
  <c r="T3618" i="10"/>
  <c r="S3618" i="10"/>
  <c r="R3618" i="10"/>
  <c r="X3617" i="10"/>
  <c r="W3617" i="10"/>
  <c r="V3617" i="10"/>
  <c r="U3617" i="10"/>
  <c r="T3617" i="10"/>
  <c r="S3617" i="10"/>
  <c r="R3617" i="10"/>
  <c r="X3615" i="10"/>
  <c r="W3615" i="10"/>
  <c r="V3615" i="10"/>
  <c r="U3615" i="10"/>
  <c r="T3615" i="10"/>
  <c r="S3615" i="10"/>
  <c r="R3615" i="10"/>
  <c r="X3614" i="10"/>
  <c r="W3614" i="10"/>
  <c r="V3614" i="10"/>
  <c r="U3614" i="10"/>
  <c r="T3614" i="10"/>
  <c r="S3614" i="10"/>
  <c r="R3614" i="10"/>
  <c r="X3613" i="10"/>
  <c r="W3613" i="10"/>
  <c r="V3613" i="10"/>
  <c r="U3613" i="10"/>
  <c r="T3613" i="10"/>
  <c r="S3613" i="10"/>
  <c r="R3613" i="10"/>
  <c r="X3612" i="10"/>
  <c r="W3612" i="10"/>
  <c r="V3612" i="10"/>
  <c r="U3612" i="10"/>
  <c r="T3612" i="10"/>
  <c r="S3612" i="10"/>
  <c r="R3612" i="10"/>
  <c r="X3611" i="10"/>
  <c r="W3611" i="10"/>
  <c r="V3611" i="10"/>
  <c r="U3611" i="10"/>
  <c r="T3611" i="10"/>
  <c r="S3611" i="10"/>
  <c r="R3611" i="10"/>
  <c r="X3610" i="10"/>
  <c r="W3610" i="10"/>
  <c r="V3610" i="10"/>
  <c r="U3610" i="10"/>
  <c r="T3610" i="10"/>
  <c r="S3610" i="10"/>
  <c r="R3610" i="10"/>
  <c r="X3609" i="10"/>
  <c r="W3609" i="10"/>
  <c r="V3609" i="10"/>
  <c r="U3609" i="10"/>
  <c r="T3609" i="10"/>
  <c r="S3609" i="10"/>
  <c r="R3609" i="10"/>
  <c r="X3594" i="10"/>
  <c r="W3594" i="10"/>
  <c r="V3594" i="10"/>
  <c r="U3594" i="10"/>
  <c r="T3594" i="10"/>
  <c r="S3594" i="10"/>
  <c r="R3594" i="10"/>
  <c r="X3593" i="10"/>
  <c r="W3593" i="10"/>
  <c r="V3593" i="10"/>
  <c r="U3593" i="10"/>
  <c r="T3593" i="10"/>
  <c r="S3593" i="10"/>
  <c r="R3593" i="10"/>
  <c r="X3592" i="10"/>
  <c r="W3592" i="10"/>
  <c r="V3592" i="10"/>
  <c r="U3592" i="10"/>
  <c r="T3592" i="10"/>
  <c r="S3592" i="10"/>
  <c r="R3592" i="10"/>
  <c r="X3591" i="10"/>
  <c r="W3591" i="10"/>
  <c r="V3591" i="10"/>
  <c r="U3591" i="10"/>
  <c r="T3591" i="10"/>
  <c r="S3591" i="10"/>
  <c r="R3591" i="10"/>
  <c r="X3590" i="10"/>
  <c r="W3590" i="10"/>
  <c r="V3590" i="10"/>
  <c r="U3590" i="10"/>
  <c r="T3590" i="10"/>
  <c r="S3590" i="10"/>
  <c r="R3590" i="10"/>
  <c r="X3589" i="10"/>
  <c r="W3589" i="10"/>
  <c r="V3589" i="10"/>
  <c r="U3589" i="10"/>
  <c r="T3589" i="10"/>
  <c r="S3589" i="10"/>
  <c r="R3589" i="10"/>
  <c r="X3566" i="10"/>
  <c r="W3566" i="10"/>
  <c r="V3566" i="10"/>
  <c r="U3566" i="10"/>
  <c r="T3566" i="10"/>
  <c r="S3566" i="10"/>
  <c r="R3566" i="10"/>
  <c r="X3565" i="10"/>
  <c r="W3565" i="10"/>
  <c r="V3565" i="10"/>
  <c r="U3565" i="10"/>
  <c r="T3565" i="10"/>
  <c r="S3565" i="10"/>
  <c r="R3565" i="10"/>
  <c r="X3564" i="10"/>
  <c r="W3564" i="10"/>
  <c r="V3564" i="10"/>
  <c r="U3564" i="10"/>
  <c r="T3564" i="10"/>
  <c r="S3564" i="10"/>
  <c r="R3564" i="10"/>
  <c r="X3563" i="10"/>
  <c r="W3563" i="10"/>
  <c r="V3563" i="10"/>
  <c r="U3563" i="10"/>
  <c r="T3563" i="10"/>
  <c r="S3563" i="10"/>
  <c r="R3563" i="10"/>
  <c r="X3562" i="10"/>
  <c r="W3562" i="10"/>
  <c r="V3562" i="10"/>
  <c r="U3562" i="10"/>
  <c r="T3562" i="10"/>
  <c r="S3562" i="10"/>
  <c r="R3562" i="10"/>
  <c r="X3561" i="10"/>
  <c r="W3561" i="10"/>
  <c r="V3561" i="10"/>
  <c r="U3561" i="10"/>
  <c r="T3561" i="10"/>
  <c r="S3561" i="10"/>
  <c r="R3561" i="10"/>
  <c r="X3531" i="10"/>
  <c r="W3531" i="10"/>
  <c r="V3531" i="10"/>
  <c r="U3531" i="10"/>
  <c r="T3531" i="10"/>
  <c r="S3531" i="10"/>
  <c r="R3531" i="10"/>
  <c r="X3530" i="10"/>
  <c r="W3530" i="10"/>
  <c r="V3530" i="10"/>
  <c r="U3530" i="10"/>
  <c r="T3530" i="10"/>
  <c r="S3530" i="10"/>
  <c r="R3530" i="10"/>
  <c r="X3529" i="10"/>
  <c r="W3529" i="10"/>
  <c r="V3529" i="10"/>
  <c r="U3529" i="10"/>
  <c r="T3529" i="10"/>
  <c r="S3529" i="10"/>
  <c r="R3529" i="10"/>
  <c r="X3528" i="10"/>
  <c r="W3528" i="10"/>
  <c r="V3528" i="10"/>
  <c r="U3528" i="10"/>
  <c r="T3528" i="10"/>
  <c r="S3528" i="10"/>
  <c r="R3528" i="10"/>
  <c r="X3527" i="10"/>
  <c r="W3527" i="10"/>
  <c r="V3527" i="10"/>
  <c r="U3527" i="10"/>
  <c r="T3527" i="10"/>
  <c r="S3527" i="10"/>
  <c r="R3527" i="10"/>
  <c r="X3526" i="10"/>
  <c r="W3526" i="10"/>
  <c r="V3526" i="10"/>
  <c r="U3526" i="10"/>
  <c r="T3526" i="10"/>
  <c r="S3526" i="10"/>
  <c r="R3526" i="10"/>
  <c r="X3525" i="10"/>
  <c r="W3525" i="10"/>
  <c r="V3525" i="10"/>
  <c r="U3525" i="10"/>
  <c r="T3525" i="10"/>
  <c r="S3525" i="10"/>
  <c r="R3525" i="10"/>
  <c r="X3524" i="10"/>
  <c r="W3524" i="10"/>
  <c r="V3524" i="10"/>
  <c r="U3524" i="10"/>
  <c r="T3524" i="10"/>
  <c r="S3524" i="10"/>
  <c r="R3524" i="10"/>
  <c r="X3523" i="10"/>
  <c r="W3523" i="10"/>
  <c r="V3523" i="10"/>
  <c r="U3523" i="10"/>
  <c r="T3523" i="10"/>
  <c r="S3523" i="10"/>
  <c r="R3523" i="10"/>
  <c r="X3522" i="10"/>
  <c r="W3522" i="10"/>
  <c r="V3522" i="10"/>
  <c r="U3522" i="10"/>
  <c r="T3522" i="10"/>
  <c r="S3522" i="10"/>
  <c r="R3522" i="10"/>
  <c r="X3521" i="10"/>
  <c r="W3521" i="10"/>
  <c r="V3521" i="10"/>
  <c r="U3521" i="10"/>
  <c r="T3521" i="10"/>
  <c r="S3521" i="10"/>
  <c r="R3521" i="10"/>
  <c r="X3520" i="10"/>
  <c r="W3520" i="10"/>
  <c r="V3520" i="10"/>
  <c r="U3520" i="10"/>
  <c r="T3520" i="10"/>
  <c r="S3520" i="10"/>
  <c r="R3520" i="10"/>
  <c r="X3519" i="10"/>
  <c r="W3519" i="10"/>
  <c r="V3519" i="10"/>
  <c r="U3519" i="10"/>
  <c r="T3519" i="10"/>
  <c r="S3519" i="10"/>
  <c r="R3519" i="10"/>
  <c r="X3454" i="10"/>
  <c r="W3454" i="10"/>
  <c r="V3454" i="10"/>
  <c r="U3454" i="10"/>
  <c r="T3454" i="10"/>
  <c r="S3454" i="10"/>
  <c r="R3454" i="10"/>
  <c r="X3453" i="10"/>
  <c r="W3453" i="10"/>
  <c r="V3453" i="10"/>
  <c r="U3453" i="10"/>
  <c r="T3453" i="10"/>
  <c r="S3453" i="10"/>
  <c r="R3453" i="10"/>
  <c r="X3452" i="10"/>
  <c r="W3452" i="10"/>
  <c r="V3452" i="10"/>
  <c r="U3452" i="10"/>
  <c r="T3452" i="10"/>
  <c r="S3452" i="10"/>
  <c r="R3452" i="10"/>
  <c r="X3451" i="10"/>
  <c r="W3451" i="10"/>
  <c r="V3451" i="10"/>
  <c r="U3451" i="10"/>
  <c r="T3451" i="10"/>
  <c r="S3451" i="10"/>
  <c r="R3451" i="10"/>
  <c r="X3450" i="10"/>
  <c r="W3450" i="10"/>
  <c r="V3450" i="10"/>
  <c r="U3450" i="10"/>
  <c r="T3450" i="10"/>
  <c r="S3450" i="10"/>
  <c r="R3450" i="10"/>
  <c r="X3449" i="10"/>
  <c r="W3449" i="10"/>
  <c r="V3449" i="10"/>
  <c r="U3449" i="10"/>
  <c r="T3449" i="10"/>
  <c r="S3449" i="10"/>
  <c r="R3449" i="10"/>
  <c r="X3448" i="10"/>
  <c r="W3448" i="10"/>
  <c r="V3448" i="10"/>
  <c r="U3448" i="10"/>
  <c r="T3448" i="10"/>
  <c r="S3448" i="10"/>
  <c r="R3448" i="10"/>
  <c r="X3447" i="10"/>
  <c r="W3447" i="10"/>
  <c r="V3447" i="10"/>
  <c r="U3447" i="10"/>
  <c r="T3447" i="10"/>
  <c r="S3447" i="10"/>
  <c r="R3447" i="10"/>
  <c r="X3446" i="10"/>
  <c r="W3446" i="10"/>
  <c r="V3446" i="10"/>
  <c r="U3446" i="10"/>
  <c r="T3446" i="10"/>
  <c r="S3446" i="10"/>
  <c r="R3446" i="10"/>
  <c r="X3445" i="10"/>
  <c r="W3445" i="10"/>
  <c r="V3445" i="10"/>
  <c r="U3445" i="10"/>
  <c r="T3445" i="10"/>
  <c r="S3445" i="10"/>
  <c r="R3445" i="10"/>
  <c r="X3444" i="10"/>
  <c r="W3444" i="10"/>
  <c r="V3444" i="10"/>
  <c r="U3444" i="10"/>
  <c r="T3444" i="10"/>
  <c r="S3444" i="10"/>
  <c r="R3444" i="10"/>
  <c r="X3443" i="10"/>
  <c r="W3443" i="10"/>
  <c r="V3443" i="10"/>
  <c r="U3443" i="10"/>
  <c r="T3443" i="10"/>
  <c r="S3443" i="10"/>
  <c r="R3443" i="10"/>
  <c r="X3442" i="10"/>
  <c r="W3442" i="10"/>
  <c r="V3442" i="10"/>
  <c r="U3442" i="10"/>
  <c r="T3442" i="10"/>
  <c r="S3442" i="10"/>
  <c r="R3442" i="10"/>
  <c r="X3384" i="10"/>
  <c r="W3384" i="10"/>
  <c r="V3384" i="10"/>
  <c r="U3384" i="10"/>
  <c r="T3384" i="10"/>
  <c r="S3384" i="10"/>
  <c r="R3384" i="10"/>
  <c r="X3383" i="10"/>
  <c r="W3383" i="10"/>
  <c r="V3383" i="10"/>
  <c r="U3383" i="10"/>
  <c r="T3383" i="10"/>
  <c r="S3383" i="10"/>
  <c r="R3383" i="10"/>
  <c r="X3382" i="10"/>
  <c r="W3382" i="10"/>
  <c r="V3382" i="10"/>
  <c r="U3382" i="10"/>
  <c r="T3382" i="10"/>
  <c r="S3382" i="10"/>
  <c r="R3382" i="10"/>
  <c r="X3381" i="10"/>
  <c r="W3381" i="10"/>
  <c r="V3381" i="10"/>
  <c r="U3381" i="10"/>
  <c r="T3381" i="10"/>
  <c r="S3381" i="10"/>
  <c r="R3381" i="10"/>
  <c r="X3380" i="10"/>
  <c r="W3380" i="10"/>
  <c r="V3380" i="10"/>
  <c r="U3380" i="10"/>
  <c r="T3380" i="10"/>
  <c r="S3380" i="10"/>
  <c r="R3380" i="10"/>
  <c r="X3379" i="10"/>
  <c r="W3379" i="10"/>
  <c r="V3379" i="10"/>
  <c r="U3379" i="10"/>
  <c r="T3379" i="10"/>
  <c r="S3379" i="10"/>
  <c r="R3379" i="10"/>
  <c r="X3370" i="10"/>
  <c r="W3370" i="10"/>
  <c r="V3370" i="10"/>
  <c r="U3370" i="10"/>
  <c r="T3370" i="10"/>
  <c r="S3370" i="10"/>
  <c r="R3370" i="10"/>
  <c r="X3369" i="10"/>
  <c r="W3369" i="10"/>
  <c r="V3369" i="10"/>
  <c r="U3369" i="10"/>
  <c r="T3369" i="10"/>
  <c r="S3369" i="10"/>
  <c r="R3369" i="10"/>
  <c r="X3368" i="10"/>
  <c r="W3368" i="10"/>
  <c r="V3368" i="10"/>
  <c r="U3368" i="10"/>
  <c r="T3368" i="10"/>
  <c r="S3368" i="10"/>
  <c r="R3368" i="10"/>
  <c r="X3367" i="10"/>
  <c r="W3367" i="10"/>
  <c r="V3367" i="10"/>
  <c r="U3367" i="10"/>
  <c r="T3367" i="10"/>
  <c r="S3367" i="10"/>
  <c r="R3367" i="10"/>
  <c r="X3366" i="10"/>
  <c r="W3366" i="10"/>
  <c r="V3366" i="10"/>
  <c r="U3366" i="10"/>
  <c r="T3366" i="10"/>
  <c r="S3366" i="10"/>
  <c r="R3366" i="10"/>
  <c r="X3365" i="10"/>
  <c r="W3365" i="10"/>
  <c r="V3365" i="10"/>
  <c r="U3365" i="10"/>
  <c r="T3365" i="10"/>
  <c r="S3365" i="10"/>
  <c r="R3365" i="10"/>
  <c r="X3349" i="10"/>
  <c r="W3349" i="10"/>
  <c r="V3349" i="10"/>
  <c r="U3349" i="10"/>
  <c r="T3349" i="10"/>
  <c r="S3349" i="10"/>
  <c r="R3349" i="10"/>
  <c r="X3348" i="10"/>
  <c r="W3348" i="10"/>
  <c r="V3348" i="10"/>
  <c r="U3348" i="10"/>
  <c r="T3348" i="10"/>
  <c r="S3348" i="10"/>
  <c r="R3348" i="10"/>
  <c r="X3347" i="10"/>
  <c r="W3347" i="10"/>
  <c r="V3347" i="10"/>
  <c r="U3347" i="10"/>
  <c r="T3347" i="10"/>
  <c r="S3347" i="10"/>
  <c r="R3347" i="10"/>
  <c r="X3346" i="10"/>
  <c r="W3346" i="10"/>
  <c r="V3346" i="10"/>
  <c r="U3346" i="10"/>
  <c r="T3346" i="10"/>
  <c r="S3346" i="10"/>
  <c r="R3346" i="10"/>
  <c r="X3345" i="10"/>
  <c r="W3345" i="10"/>
  <c r="V3345" i="10"/>
  <c r="U3345" i="10"/>
  <c r="T3345" i="10"/>
  <c r="S3345" i="10"/>
  <c r="R3345" i="10"/>
  <c r="X3344" i="10"/>
  <c r="W3344" i="10"/>
  <c r="V3344" i="10"/>
  <c r="U3344" i="10"/>
  <c r="T3344" i="10"/>
  <c r="S3344" i="10"/>
  <c r="R3344" i="10"/>
  <c r="X3343" i="10"/>
  <c r="W3343" i="10"/>
  <c r="V3343" i="10"/>
  <c r="U3343" i="10"/>
  <c r="T3343" i="10"/>
  <c r="S3343" i="10"/>
  <c r="R3343" i="10"/>
  <c r="X3342" i="10"/>
  <c r="W3342" i="10"/>
  <c r="V3342" i="10"/>
  <c r="U3342" i="10"/>
  <c r="T3342" i="10"/>
  <c r="S3342" i="10"/>
  <c r="R3342" i="10"/>
  <c r="X3341" i="10"/>
  <c r="W3341" i="10"/>
  <c r="V3341" i="10"/>
  <c r="U3341" i="10"/>
  <c r="T3341" i="10"/>
  <c r="S3341" i="10"/>
  <c r="R3341" i="10"/>
  <c r="X3340" i="10"/>
  <c r="W3340" i="10"/>
  <c r="V3340" i="10"/>
  <c r="U3340" i="10"/>
  <c r="T3340" i="10"/>
  <c r="S3340" i="10"/>
  <c r="R3340" i="10"/>
  <c r="X3339" i="10"/>
  <c r="W3339" i="10"/>
  <c r="V3339" i="10"/>
  <c r="U3339" i="10"/>
  <c r="T3339" i="10"/>
  <c r="S3339" i="10"/>
  <c r="R3339" i="10"/>
  <c r="X3338" i="10"/>
  <c r="W3338" i="10"/>
  <c r="V3338" i="10"/>
  <c r="U3338" i="10"/>
  <c r="T3338" i="10"/>
  <c r="S3338" i="10"/>
  <c r="R3338" i="10"/>
  <c r="X3337" i="10"/>
  <c r="W3337" i="10"/>
  <c r="V3337" i="10"/>
  <c r="U3337" i="10"/>
  <c r="T3337" i="10"/>
  <c r="S3337" i="10"/>
  <c r="R3337" i="10"/>
  <c r="X3336" i="10"/>
  <c r="W3336" i="10"/>
  <c r="V3336" i="10"/>
  <c r="U3336" i="10"/>
  <c r="T3336" i="10"/>
  <c r="S3336" i="10"/>
  <c r="R3336" i="10"/>
  <c r="X3335" i="10"/>
  <c r="W3335" i="10"/>
  <c r="V3335" i="10"/>
  <c r="U3335" i="10"/>
  <c r="T3335" i="10"/>
  <c r="S3335" i="10"/>
  <c r="R3335" i="10"/>
  <c r="X3334" i="10"/>
  <c r="W3334" i="10"/>
  <c r="V3334" i="10"/>
  <c r="U3334" i="10"/>
  <c r="T3334" i="10"/>
  <c r="S3334" i="10"/>
  <c r="R3334" i="10"/>
  <c r="X3333" i="10"/>
  <c r="W3333" i="10"/>
  <c r="V3333" i="10"/>
  <c r="U3333" i="10"/>
  <c r="T3333" i="10"/>
  <c r="S3333" i="10"/>
  <c r="R3333" i="10"/>
  <c r="X3332" i="10"/>
  <c r="W3332" i="10"/>
  <c r="V3332" i="10"/>
  <c r="U3332" i="10"/>
  <c r="T3332" i="10"/>
  <c r="S3332" i="10"/>
  <c r="R3332" i="10"/>
  <c r="X3331" i="10"/>
  <c r="W3331" i="10"/>
  <c r="V3331" i="10"/>
  <c r="U3331" i="10"/>
  <c r="T3331" i="10"/>
  <c r="S3331" i="10"/>
  <c r="R3331" i="10"/>
  <c r="X3330" i="10"/>
  <c r="W3330" i="10"/>
  <c r="V3330" i="10"/>
  <c r="U3330" i="10"/>
  <c r="T3330" i="10"/>
  <c r="S3330" i="10"/>
  <c r="R3330" i="10"/>
  <c r="X3329" i="10"/>
  <c r="W3329" i="10"/>
  <c r="V3329" i="10"/>
  <c r="U3329" i="10"/>
  <c r="T3329" i="10"/>
  <c r="S3329" i="10"/>
  <c r="R3329" i="10"/>
  <c r="X3328" i="10"/>
  <c r="W3328" i="10"/>
  <c r="V3328" i="10"/>
  <c r="U3328" i="10"/>
  <c r="T3328" i="10"/>
  <c r="S3328" i="10"/>
  <c r="R3328" i="10"/>
  <c r="X3327" i="10"/>
  <c r="W3327" i="10"/>
  <c r="V3327" i="10"/>
  <c r="U3327" i="10"/>
  <c r="T3327" i="10"/>
  <c r="S3327" i="10"/>
  <c r="R3327" i="10"/>
  <c r="X3326" i="10"/>
  <c r="W3326" i="10"/>
  <c r="V3326" i="10"/>
  <c r="U3326" i="10"/>
  <c r="T3326" i="10"/>
  <c r="S3326" i="10"/>
  <c r="R3326" i="10"/>
  <c r="X3325" i="10"/>
  <c r="W3325" i="10"/>
  <c r="V3325" i="10"/>
  <c r="U3325" i="10"/>
  <c r="T3325" i="10"/>
  <c r="S3325" i="10"/>
  <c r="R3325" i="10"/>
  <c r="X3324" i="10"/>
  <c r="W3324" i="10"/>
  <c r="V3324" i="10"/>
  <c r="U3324" i="10"/>
  <c r="T3324" i="10"/>
  <c r="S3324" i="10"/>
  <c r="R3324" i="10"/>
  <c r="X3323" i="10"/>
  <c r="W3323" i="10"/>
  <c r="V3323" i="10"/>
  <c r="U3323" i="10"/>
  <c r="T3323" i="10"/>
  <c r="S3323" i="10"/>
  <c r="R3323" i="10"/>
  <c r="X3322" i="10"/>
  <c r="W3322" i="10"/>
  <c r="V3322" i="10"/>
  <c r="U3322" i="10"/>
  <c r="T3322" i="10"/>
  <c r="S3322" i="10"/>
  <c r="R3322" i="10"/>
  <c r="X3321" i="10"/>
  <c r="W3321" i="10"/>
  <c r="V3321" i="10"/>
  <c r="U3321" i="10"/>
  <c r="T3321" i="10"/>
  <c r="S3321" i="10"/>
  <c r="R3321" i="10"/>
  <c r="X3320" i="10"/>
  <c r="W3320" i="10"/>
  <c r="V3320" i="10"/>
  <c r="U3320" i="10"/>
  <c r="T3320" i="10"/>
  <c r="S3320" i="10"/>
  <c r="R3320" i="10"/>
  <c r="X3319" i="10"/>
  <c r="W3319" i="10"/>
  <c r="V3319" i="10"/>
  <c r="U3319" i="10"/>
  <c r="T3319" i="10"/>
  <c r="S3319" i="10"/>
  <c r="R3319" i="10"/>
  <c r="X3318" i="10"/>
  <c r="W3318" i="10"/>
  <c r="V3318" i="10"/>
  <c r="U3318" i="10"/>
  <c r="T3318" i="10"/>
  <c r="S3318" i="10"/>
  <c r="R3318" i="10"/>
  <c r="X3317" i="10"/>
  <c r="W3317" i="10"/>
  <c r="V3317" i="10"/>
  <c r="U3317" i="10"/>
  <c r="T3317" i="10"/>
  <c r="S3317" i="10"/>
  <c r="R3317" i="10"/>
  <c r="X3316" i="10"/>
  <c r="W3316" i="10"/>
  <c r="V3316" i="10"/>
  <c r="U3316" i="10"/>
  <c r="T3316" i="10"/>
  <c r="S3316" i="10"/>
  <c r="R3316" i="10"/>
  <c r="X3307" i="10"/>
  <c r="W3307" i="10"/>
  <c r="V3307" i="10"/>
  <c r="U3307" i="10"/>
  <c r="T3307" i="10"/>
  <c r="S3307" i="10"/>
  <c r="R3307" i="10"/>
  <c r="X3306" i="10"/>
  <c r="W3306" i="10"/>
  <c r="V3306" i="10"/>
  <c r="U3306" i="10"/>
  <c r="T3306" i="10"/>
  <c r="S3306" i="10"/>
  <c r="R3306" i="10"/>
  <c r="X3305" i="10"/>
  <c r="W3305" i="10"/>
  <c r="V3305" i="10"/>
  <c r="U3305" i="10"/>
  <c r="T3305" i="10"/>
  <c r="S3305" i="10"/>
  <c r="R3305" i="10"/>
  <c r="X3304" i="10"/>
  <c r="W3304" i="10"/>
  <c r="V3304" i="10"/>
  <c r="U3304" i="10"/>
  <c r="T3304" i="10"/>
  <c r="S3304" i="10"/>
  <c r="R3304" i="10"/>
  <c r="X3303" i="10"/>
  <c r="W3303" i="10"/>
  <c r="V3303" i="10"/>
  <c r="U3303" i="10"/>
  <c r="T3303" i="10"/>
  <c r="S3303" i="10"/>
  <c r="R3303" i="10"/>
  <c r="X3302" i="10"/>
  <c r="W3302" i="10"/>
  <c r="V3302" i="10"/>
  <c r="U3302" i="10"/>
  <c r="T3302" i="10"/>
  <c r="S3302" i="10"/>
  <c r="R3302" i="10"/>
  <c r="X3301" i="10"/>
  <c r="W3301" i="10"/>
  <c r="V3301" i="10"/>
  <c r="U3301" i="10"/>
  <c r="T3301" i="10"/>
  <c r="S3301" i="10"/>
  <c r="R3301" i="10"/>
  <c r="X3300" i="10"/>
  <c r="W3300" i="10"/>
  <c r="V3300" i="10"/>
  <c r="U3300" i="10"/>
  <c r="T3300" i="10"/>
  <c r="S3300" i="10"/>
  <c r="R3300" i="10"/>
  <c r="X3299" i="10"/>
  <c r="W3299" i="10"/>
  <c r="V3299" i="10"/>
  <c r="U3299" i="10"/>
  <c r="T3299" i="10"/>
  <c r="S3299" i="10"/>
  <c r="R3299" i="10"/>
  <c r="X3298" i="10"/>
  <c r="W3298" i="10"/>
  <c r="V3298" i="10"/>
  <c r="U3298" i="10"/>
  <c r="T3298" i="10"/>
  <c r="S3298" i="10"/>
  <c r="R3298" i="10"/>
  <c r="X3297" i="10"/>
  <c r="W3297" i="10"/>
  <c r="V3297" i="10"/>
  <c r="U3297" i="10"/>
  <c r="T3297" i="10"/>
  <c r="S3297" i="10"/>
  <c r="R3297" i="10"/>
  <c r="X3296" i="10"/>
  <c r="W3296" i="10"/>
  <c r="V3296" i="10"/>
  <c r="U3296" i="10"/>
  <c r="T3296" i="10"/>
  <c r="S3296" i="10"/>
  <c r="R3296" i="10"/>
  <c r="X3295" i="10"/>
  <c r="W3295" i="10"/>
  <c r="V3295" i="10"/>
  <c r="U3295" i="10"/>
  <c r="T3295" i="10"/>
  <c r="S3295" i="10"/>
  <c r="R3295" i="10"/>
  <c r="X3294" i="10"/>
  <c r="W3294" i="10"/>
  <c r="V3294" i="10"/>
  <c r="U3294" i="10"/>
  <c r="T3294" i="10"/>
  <c r="S3294" i="10"/>
  <c r="R3294" i="10"/>
  <c r="X3293" i="10"/>
  <c r="W3293" i="10"/>
  <c r="V3293" i="10"/>
  <c r="U3293" i="10"/>
  <c r="T3293" i="10"/>
  <c r="S3293" i="10"/>
  <c r="R3293" i="10"/>
  <c r="X3292" i="10"/>
  <c r="W3292" i="10"/>
  <c r="V3292" i="10"/>
  <c r="U3292" i="10"/>
  <c r="T3292" i="10"/>
  <c r="S3292" i="10"/>
  <c r="R3292" i="10"/>
  <c r="X3291" i="10"/>
  <c r="W3291" i="10"/>
  <c r="V3291" i="10"/>
  <c r="U3291" i="10"/>
  <c r="T3291" i="10"/>
  <c r="S3291" i="10"/>
  <c r="R3291" i="10"/>
  <c r="X3290" i="10"/>
  <c r="W3290" i="10"/>
  <c r="V3290" i="10"/>
  <c r="U3290" i="10"/>
  <c r="T3290" i="10"/>
  <c r="S3290" i="10"/>
  <c r="R3290" i="10"/>
  <c r="X3289" i="10"/>
  <c r="W3289" i="10"/>
  <c r="V3289" i="10"/>
  <c r="U3289" i="10"/>
  <c r="T3289" i="10"/>
  <c r="S3289" i="10"/>
  <c r="R3289" i="10"/>
  <c r="X3288" i="10"/>
  <c r="W3288" i="10"/>
  <c r="V3288" i="10"/>
  <c r="U3288" i="10"/>
  <c r="T3288" i="10"/>
  <c r="S3288" i="10"/>
  <c r="R3288" i="10"/>
  <c r="X3287" i="10"/>
  <c r="W3287" i="10"/>
  <c r="V3287" i="10"/>
  <c r="U3287" i="10"/>
  <c r="T3287" i="10"/>
  <c r="S3287" i="10"/>
  <c r="R3287" i="10"/>
  <c r="X3286" i="10"/>
  <c r="W3286" i="10"/>
  <c r="V3286" i="10"/>
  <c r="U3286" i="10"/>
  <c r="T3286" i="10"/>
  <c r="S3286" i="10"/>
  <c r="R3286" i="10"/>
  <c r="X3285" i="10"/>
  <c r="W3285" i="10"/>
  <c r="V3285" i="10"/>
  <c r="U3285" i="10"/>
  <c r="T3285" i="10"/>
  <c r="S3285" i="10"/>
  <c r="R3285" i="10"/>
  <c r="X3284" i="10"/>
  <c r="W3284" i="10"/>
  <c r="V3284" i="10"/>
  <c r="U3284" i="10"/>
  <c r="T3284" i="10"/>
  <c r="S3284" i="10"/>
  <c r="R3284" i="10"/>
  <c r="X3283" i="10"/>
  <c r="W3283" i="10"/>
  <c r="V3283" i="10"/>
  <c r="U3283" i="10"/>
  <c r="T3283" i="10"/>
  <c r="S3283" i="10"/>
  <c r="R3283" i="10"/>
  <c r="X3282" i="10"/>
  <c r="W3282" i="10"/>
  <c r="V3282" i="10"/>
  <c r="U3282" i="10"/>
  <c r="T3282" i="10"/>
  <c r="S3282" i="10"/>
  <c r="R3282" i="10"/>
  <c r="X3281" i="10"/>
  <c r="W3281" i="10"/>
  <c r="V3281" i="10"/>
  <c r="U3281" i="10"/>
  <c r="T3281" i="10"/>
  <c r="S3281" i="10"/>
  <c r="R3281" i="10"/>
  <c r="X3280" i="10"/>
  <c r="W3280" i="10"/>
  <c r="V3280" i="10"/>
  <c r="U3280" i="10"/>
  <c r="T3280" i="10"/>
  <c r="S3280" i="10"/>
  <c r="R3280" i="10"/>
  <c r="X3279" i="10"/>
  <c r="W3279" i="10"/>
  <c r="V3279" i="10"/>
  <c r="U3279" i="10"/>
  <c r="T3279" i="10"/>
  <c r="S3279" i="10"/>
  <c r="R3279" i="10"/>
  <c r="X3278" i="10"/>
  <c r="W3278" i="10"/>
  <c r="V3278" i="10"/>
  <c r="U3278" i="10"/>
  <c r="T3278" i="10"/>
  <c r="S3278" i="10"/>
  <c r="R3278" i="10"/>
  <c r="X3277" i="10"/>
  <c r="W3277" i="10"/>
  <c r="V3277" i="10"/>
  <c r="U3277" i="10"/>
  <c r="T3277" i="10"/>
  <c r="S3277" i="10"/>
  <c r="R3277" i="10"/>
  <c r="X3276" i="10"/>
  <c r="W3276" i="10"/>
  <c r="V3276" i="10"/>
  <c r="U3276" i="10"/>
  <c r="T3276" i="10"/>
  <c r="S3276" i="10"/>
  <c r="R3276" i="10"/>
  <c r="X3275" i="10"/>
  <c r="W3275" i="10"/>
  <c r="V3275" i="10"/>
  <c r="U3275" i="10"/>
  <c r="T3275" i="10"/>
  <c r="S3275" i="10"/>
  <c r="R3275" i="10"/>
  <c r="X3274" i="10"/>
  <c r="W3274" i="10"/>
  <c r="V3274" i="10"/>
  <c r="U3274" i="10"/>
  <c r="T3274" i="10"/>
  <c r="S3274" i="10"/>
  <c r="R3274" i="10"/>
  <c r="X3273" i="10"/>
  <c r="W3273" i="10"/>
  <c r="V3273" i="10"/>
  <c r="U3273" i="10"/>
  <c r="T3273" i="10"/>
  <c r="S3273" i="10"/>
  <c r="R3273" i="10"/>
  <c r="X3272" i="10"/>
  <c r="W3272" i="10"/>
  <c r="V3272" i="10"/>
  <c r="U3272" i="10"/>
  <c r="T3272" i="10"/>
  <c r="S3272" i="10"/>
  <c r="R3272" i="10"/>
  <c r="X3271" i="10"/>
  <c r="W3271" i="10"/>
  <c r="V3271" i="10"/>
  <c r="U3271" i="10"/>
  <c r="T3271" i="10"/>
  <c r="S3271" i="10"/>
  <c r="R3271" i="10"/>
  <c r="X3270" i="10"/>
  <c r="W3270" i="10"/>
  <c r="V3270" i="10"/>
  <c r="U3270" i="10"/>
  <c r="T3270" i="10"/>
  <c r="S3270" i="10"/>
  <c r="R3270" i="10"/>
  <c r="X3269" i="10"/>
  <c r="W3269" i="10"/>
  <c r="V3269" i="10"/>
  <c r="U3269" i="10"/>
  <c r="T3269" i="10"/>
  <c r="S3269" i="10"/>
  <c r="R3269" i="10"/>
  <c r="X3268" i="10"/>
  <c r="W3268" i="10"/>
  <c r="V3268" i="10"/>
  <c r="U3268" i="10"/>
  <c r="T3268" i="10"/>
  <c r="S3268" i="10"/>
  <c r="R3268" i="10"/>
  <c r="X3267" i="10"/>
  <c r="W3267" i="10"/>
  <c r="V3267" i="10"/>
  <c r="U3267" i="10"/>
  <c r="T3267" i="10"/>
  <c r="S3267" i="10"/>
  <c r="R3267" i="10"/>
  <c r="X3266" i="10"/>
  <c r="W3266" i="10"/>
  <c r="V3266" i="10"/>
  <c r="U3266" i="10"/>
  <c r="T3266" i="10"/>
  <c r="S3266" i="10"/>
  <c r="R3266" i="10"/>
  <c r="X3265" i="10"/>
  <c r="W3265" i="10"/>
  <c r="V3265" i="10"/>
  <c r="U3265" i="10"/>
  <c r="T3265" i="10"/>
  <c r="S3265" i="10"/>
  <c r="R3265" i="10"/>
  <c r="X3264" i="10"/>
  <c r="W3264" i="10"/>
  <c r="V3264" i="10"/>
  <c r="U3264" i="10"/>
  <c r="T3264" i="10"/>
  <c r="S3264" i="10"/>
  <c r="R3264" i="10"/>
  <c r="X3263" i="10"/>
  <c r="W3263" i="10"/>
  <c r="V3263" i="10"/>
  <c r="U3263" i="10"/>
  <c r="T3263" i="10"/>
  <c r="S3263" i="10"/>
  <c r="R3263" i="10"/>
  <c r="X3262" i="10"/>
  <c r="W3262" i="10"/>
  <c r="V3262" i="10"/>
  <c r="U3262" i="10"/>
  <c r="T3262" i="10"/>
  <c r="S3262" i="10"/>
  <c r="R3262" i="10"/>
  <c r="X3261" i="10"/>
  <c r="W3261" i="10"/>
  <c r="V3261" i="10"/>
  <c r="U3261" i="10"/>
  <c r="T3261" i="10"/>
  <c r="S3261" i="10"/>
  <c r="R3261" i="10"/>
  <c r="X3260" i="10"/>
  <c r="W3260" i="10"/>
  <c r="V3260" i="10"/>
  <c r="U3260" i="10"/>
  <c r="T3260" i="10"/>
  <c r="S3260" i="10"/>
  <c r="R3260" i="10"/>
  <c r="X3259" i="10"/>
  <c r="W3259" i="10"/>
  <c r="V3259" i="10"/>
  <c r="U3259" i="10"/>
  <c r="T3259" i="10"/>
  <c r="S3259" i="10"/>
  <c r="R3259" i="10"/>
  <c r="X3258" i="10"/>
  <c r="W3258" i="10"/>
  <c r="V3258" i="10"/>
  <c r="U3258" i="10"/>
  <c r="T3258" i="10"/>
  <c r="S3258" i="10"/>
  <c r="R3258" i="10"/>
  <c r="X3257" i="10"/>
  <c r="W3257" i="10"/>
  <c r="V3257" i="10"/>
  <c r="U3257" i="10"/>
  <c r="T3257" i="10"/>
  <c r="S3257" i="10"/>
  <c r="R3257" i="10"/>
  <c r="X3256" i="10"/>
  <c r="W3256" i="10"/>
  <c r="V3256" i="10"/>
  <c r="U3256" i="10"/>
  <c r="T3256" i="10"/>
  <c r="S3256" i="10"/>
  <c r="R3256" i="10"/>
  <c r="X3255" i="10"/>
  <c r="W3255" i="10"/>
  <c r="V3255" i="10"/>
  <c r="U3255" i="10"/>
  <c r="T3255" i="10"/>
  <c r="S3255" i="10"/>
  <c r="R3255" i="10"/>
  <c r="X3254" i="10"/>
  <c r="W3254" i="10"/>
  <c r="V3254" i="10"/>
  <c r="U3254" i="10"/>
  <c r="T3254" i="10"/>
  <c r="S3254" i="10"/>
  <c r="R3254" i="10"/>
  <c r="X3253" i="10"/>
  <c r="W3253" i="10"/>
  <c r="V3253" i="10"/>
  <c r="U3253" i="10"/>
  <c r="T3253" i="10"/>
  <c r="S3253" i="10"/>
  <c r="R3253" i="10"/>
  <c r="X3252" i="10"/>
  <c r="W3252" i="10"/>
  <c r="V3252" i="10"/>
  <c r="U3252" i="10"/>
  <c r="T3252" i="10"/>
  <c r="S3252" i="10"/>
  <c r="R3252" i="10"/>
  <c r="X3251" i="10"/>
  <c r="W3251" i="10"/>
  <c r="V3251" i="10"/>
  <c r="U3251" i="10"/>
  <c r="T3251" i="10"/>
  <c r="S3251" i="10"/>
  <c r="R3251" i="10"/>
  <c r="X3250" i="10"/>
  <c r="W3250" i="10"/>
  <c r="V3250" i="10"/>
  <c r="U3250" i="10"/>
  <c r="T3250" i="10"/>
  <c r="S3250" i="10"/>
  <c r="R3250" i="10"/>
  <c r="X3249" i="10"/>
  <c r="W3249" i="10"/>
  <c r="V3249" i="10"/>
  <c r="U3249" i="10"/>
  <c r="T3249" i="10"/>
  <c r="S3249" i="10"/>
  <c r="R3249" i="10"/>
  <c r="X3248" i="10"/>
  <c r="W3248" i="10"/>
  <c r="V3248" i="10"/>
  <c r="U3248" i="10"/>
  <c r="T3248" i="10"/>
  <c r="S3248" i="10"/>
  <c r="R3248" i="10"/>
  <c r="X3247" i="10"/>
  <c r="W3247" i="10"/>
  <c r="V3247" i="10"/>
  <c r="U3247" i="10"/>
  <c r="T3247" i="10"/>
  <c r="S3247" i="10"/>
  <c r="R3247" i="10"/>
  <c r="X3246" i="10"/>
  <c r="W3246" i="10"/>
  <c r="V3246" i="10"/>
  <c r="U3246" i="10"/>
  <c r="T3246" i="10"/>
  <c r="S3246" i="10"/>
  <c r="R3246" i="10"/>
  <c r="X3245" i="10"/>
  <c r="W3245" i="10"/>
  <c r="V3245" i="10"/>
  <c r="U3245" i="10"/>
  <c r="T3245" i="10"/>
  <c r="S3245" i="10"/>
  <c r="R3245" i="10"/>
  <c r="X3244" i="10"/>
  <c r="W3244" i="10"/>
  <c r="V3244" i="10"/>
  <c r="U3244" i="10"/>
  <c r="T3244" i="10"/>
  <c r="S3244" i="10"/>
  <c r="R3244" i="10"/>
  <c r="X3243" i="10"/>
  <c r="W3243" i="10"/>
  <c r="V3243" i="10"/>
  <c r="U3243" i="10"/>
  <c r="T3243" i="10"/>
  <c r="S3243" i="10"/>
  <c r="R3243" i="10"/>
  <c r="X3242" i="10"/>
  <c r="W3242" i="10"/>
  <c r="V3242" i="10"/>
  <c r="U3242" i="10"/>
  <c r="T3242" i="10"/>
  <c r="S3242" i="10"/>
  <c r="R3242" i="10"/>
  <c r="X3241" i="10"/>
  <c r="W3241" i="10"/>
  <c r="V3241" i="10"/>
  <c r="U3241" i="10"/>
  <c r="T3241" i="10"/>
  <c r="S3241" i="10"/>
  <c r="R3241" i="10"/>
  <c r="X3240" i="10"/>
  <c r="W3240" i="10"/>
  <c r="V3240" i="10"/>
  <c r="U3240" i="10"/>
  <c r="T3240" i="10"/>
  <c r="S3240" i="10"/>
  <c r="R3240" i="10"/>
  <c r="X3239" i="10"/>
  <c r="W3239" i="10"/>
  <c r="V3239" i="10"/>
  <c r="U3239" i="10"/>
  <c r="T3239" i="10"/>
  <c r="S3239" i="10"/>
  <c r="R3239" i="10"/>
  <c r="X3238" i="10"/>
  <c r="W3238" i="10"/>
  <c r="V3238" i="10"/>
  <c r="U3238" i="10"/>
  <c r="T3238" i="10"/>
  <c r="S3238" i="10"/>
  <c r="R3238" i="10"/>
  <c r="X3237" i="10"/>
  <c r="W3237" i="10"/>
  <c r="V3237" i="10"/>
  <c r="U3237" i="10"/>
  <c r="T3237" i="10"/>
  <c r="S3237" i="10"/>
  <c r="R3237" i="10"/>
  <c r="X3236" i="10"/>
  <c r="W3236" i="10"/>
  <c r="V3236" i="10"/>
  <c r="U3236" i="10"/>
  <c r="T3236" i="10"/>
  <c r="S3236" i="10"/>
  <c r="R3236" i="10"/>
  <c r="X3235" i="10"/>
  <c r="W3235" i="10"/>
  <c r="V3235" i="10"/>
  <c r="U3235" i="10"/>
  <c r="T3235" i="10"/>
  <c r="S3235" i="10"/>
  <c r="R3235" i="10"/>
  <c r="X3234" i="10"/>
  <c r="W3234" i="10"/>
  <c r="V3234" i="10"/>
  <c r="U3234" i="10"/>
  <c r="T3234" i="10"/>
  <c r="S3234" i="10"/>
  <c r="R3234" i="10"/>
  <c r="X3233" i="10"/>
  <c r="W3233" i="10"/>
  <c r="V3233" i="10"/>
  <c r="U3233" i="10"/>
  <c r="T3233" i="10"/>
  <c r="S3233" i="10"/>
  <c r="R3233" i="10"/>
  <c r="X3232" i="10"/>
  <c r="W3232" i="10"/>
  <c r="V3232" i="10"/>
  <c r="U3232" i="10"/>
  <c r="T3232" i="10"/>
  <c r="S3232" i="10"/>
  <c r="R3232" i="10"/>
  <c r="X3231" i="10"/>
  <c r="W3231" i="10"/>
  <c r="V3231" i="10"/>
  <c r="U3231" i="10"/>
  <c r="T3231" i="10"/>
  <c r="S3231" i="10"/>
  <c r="R3231" i="10"/>
  <c r="X3230" i="10"/>
  <c r="W3230" i="10"/>
  <c r="V3230" i="10"/>
  <c r="U3230" i="10"/>
  <c r="T3230" i="10"/>
  <c r="S3230" i="10"/>
  <c r="R3230" i="10"/>
  <c r="X3229" i="10"/>
  <c r="W3229" i="10"/>
  <c r="V3229" i="10"/>
  <c r="U3229" i="10"/>
  <c r="T3229" i="10"/>
  <c r="S3229" i="10"/>
  <c r="R3229" i="10"/>
  <c r="X3228" i="10"/>
  <c r="W3228" i="10"/>
  <c r="V3228" i="10"/>
  <c r="U3228" i="10"/>
  <c r="T3228" i="10"/>
  <c r="S3228" i="10"/>
  <c r="R3228" i="10"/>
  <c r="X3227" i="10"/>
  <c r="W3227" i="10"/>
  <c r="V3227" i="10"/>
  <c r="U3227" i="10"/>
  <c r="T3227" i="10"/>
  <c r="S3227" i="10"/>
  <c r="R3227" i="10"/>
  <c r="X3226" i="10"/>
  <c r="W3226" i="10"/>
  <c r="V3226" i="10"/>
  <c r="U3226" i="10"/>
  <c r="T3226" i="10"/>
  <c r="S3226" i="10"/>
  <c r="R3226" i="10"/>
  <c r="X3225" i="10"/>
  <c r="W3225" i="10"/>
  <c r="V3225" i="10"/>
  <c r="U3225" i="10"/>
  <c r="T3225" i="10"/>
  <c r="S3225" i="10"/>
  <c r="R3225" i="10"/>
  <c r="X3224" i="10"/>
  <c r="W3224" i="10"/>
  <c r="V3224" i="10"/>
  <c r="U3224" i="10"/>
  <c r="T3224" i="10"/>
  <c r="S3224" i="10"/>
  <c r="R3224" i="10"/>
  <c r="X3223" i="10"/>
  <c r="W3223" i="10"/>
  <c r="V3223" i="10"/>
  <c r="U3223" i="10"/>
  <c r="T3223" i="10"/>
  <c r="S3223" i="10"/>
  <c r="R3223" i="10"/>
  <c r="X3222" i="10"/>
  <c r="W3222" i="10"/>
  <c r="V3222" i="10"/>
  <c r="U3222" i="10"/>
  <c r="T3222" i="10"/>
  <c r="S3222" i="10"/>
  <c r="R3222" i="10"/>
  <c r="X3221" i="10"/>
  <c r="W3221" i="10"/>
  <c r="V3221" i="10"/>
  <c r="U3221" i="10"/>
  <c r="T3221" i="10"/>
  <c r="S3221" i="10"/>
  <c r="R3221" i="10"/>
  <c r="X3220" i="10"/>
  <c r="W3220" i="10"/>
  <c r="V3220" i="10"/>
  <c r="U3220" i="10"/>
  <c r="T3220" i="10"/>
  <c r="S3220" i="10"/>
  <c r="R3220" i="10"/>
  <c r="X3219" i="10"/>
  <c r="W3219" i="10"/>
  <c r="V3219" i="10"/>
  <c r="U3219" i="10"/>
  <c r="T3219" i="10"/>
  <c r="S3219" i="10"/>
  <c r="R3219" i="10"/>
  <c r="X3218" i="10"/>
  <c r="W3218" i="10"/>
  <c r="V3218" i="10"/>
  <c r="U3218" i="10"/>
  <c r="T3218" i="10"/>
  <c r="S3218" i="10"/>
  <c r="R3218" i="10"/>
  <c r="X3217" i="10"/>
  <c r="W3217" i="10"/>
  <c r="V3217" i="10"/>
  <c r="U3217" i="10"/>
  <c r="T3217" i="10"/>
  <c r="S3217" i="10"/>
  <c r="R3217" i="10"/>
  <c r="X3216" i="10"/>
  <c r="W3216" i="10"/>
  <c r="V3216" i="10"/>
  <c r="U3216" i="10"/>
  <c r="T3216" i="10"/>
  <c r="S3216" i="10"/>
  <c r="R3216" i="10"/>
  <c r="X3215" i="10"/>
  <c r="W3215" i="10"/>
  <c r="V3215" i="10"/>
  <c r="U3215" i="10"/>
  <c r="T3215" i="10"/>
  <c r="S3215" i="10"/>
  <c r="R3215" i="10"/>
  <c r="X3214" i="10"/>
  <c r="W3214" i="10"/>
  <c r="V3214" i="10"/>
  <c r="U3214" i="10"/>
  <c r="T3214" i="10"/>
  <c r="S3214" i="10"/>
  <c r="R3214" i="10"/>
  <c r="X3213" i="10"/>
  <c r="W3213" i="10"/>
  <c r="V3213" i="10"/>
  <c r="U3213" i="10"/>
  <c r="T3213" i="10"/>
  <c r="S3213" i="10"/>
  <c r="R3213" i="10"/>
  <c r="X3212" i="10"/>
  <c r="W3212" i="10"/>
  <c r="V3212" i="10"/>
  <c r="U3212" i="10"/>
  <c r="T3212" i="10"/>
  <c r="S3212" i="10"/>
  <c r="R3212" i="10"/>
  <c r="X3211" i="10"/>
  <c r="W3211" i="10"/>
  <c r="V3211" i="10"/>
  <c r="U3211" i="10"/>
  <c r="T3211" i="10"/>
  <c r="S3211" i="10"/>
  <c r="R3211" i="10"/>
  <c r="X3210" i="10"/>
  <c r="W3210" i="10"/>
  <c r="V3210" i="10"/>
  <c r="U3210" i="10"/>
  <c r="T3210" i="10"/>
  <c r="S3210" i="10"/>
  <c r="R3210" i="10"/>
  <c r="X3209" i="10"/>
  <c r="W3209" i="10"/>
  <c r="V3209" i="10"/>
  <c r="U3209" i="10"/>
  <c r="T3209" i="10"/>
  <c r="S3209" i="10"/>
  <c r="R3209" i="10"/>
  <c r="X3208" i="10"/>
  <c r="W3208" i="10"/>
  <c r="V3208" i="10"/>
  <c r="U3208" i="10"/>
  <c r="T3208" i="10"/>
  <c r="S3208" i="10"/>
  <c r="R3208" i="10"/>
  <c r="X3207" i="10"/>
  <c r="W3207" i="10"/>
  <c r="V3207" i="10"/>
  <c r="U3207" i="10"/>
  <c r="T3207" i="10"/>
  <c r="S3207" i="10"/>
  <c r="R3207" i="10"/>
  <c r="X3206" i="10"/>
  <c r="W3206" i="10"/>
  <c r="V3206" i="10"/>
  <c r="U3206" i="10"/>
  <c r="T3206" i="10"/>
  <c r="S3206" i="10"/>
  <c r="R3206" i="10"/>
  <c r="X3205" i="10"/>
  <c r="W3205" i="10"/>
  <c r="V3205" i="10"/>
  <c r="U3205" i="10"/>
  <c r="T3205" i="10"/>
  <c r="S3205" i="10"/>
  <c r="R3205" i="10"/>
  <c r="X3204" i="10"/>
  <c r="W3204" i="10"/>
  <c r="V3204" i="10"/>
  <c r="U3204" i="10"/>
  <c r="T3204" i="10"/>
  <c r="S3204" i="10"/>
  <c r="R3204" i="10"/>
  <c r="X3203" i="10"/>
  <c r="W3203" i="10"/>
  <c r="V3203" i="10"/>
  <c r="U3203" i="10"/>
  <c r="T3203" i="10"/>
  <c r="S3203" i="10"/>
  <c r="R3203" i="10"/>
  <c r="X3202" i="10"/>
  <c r="W3202" i="10"/>
  <c r="V3202" i="10"/>
  <c r="U3202" i="10"/>
  <c r="T3202" i="10"/>
  <c r="S3202" i="10"/>
  <c r="R3202" i="10"/>
  <c r="X3201" i="10"/>
  <c r="W3201" i="10"/>
  <c r="V3201" i="10"/>
  <c r="U3201" i="10"/>
  <c r="T3201" i="10"/>
  <c r="S3201" i="10"/>
  <c r="R3201" i="10"/>
  <c r="X3200" i="10"/>
  <c r="W3200" i="10"/>
  <c r="V3200" i="10"/>
  <c r="U3200" i="10"/>
  <c r="T3200" i="10"/>
  <c r="S3200" i="10"/>
  <c r="R3200" i="10"/>
  <c r="X3199" i="10"/>
  <c r="W3199" i="10"/>
  <c r="V3199" i="10"/>
  <c r="U3199" i="10"/>
  <c r="T3199" i="10"/>
  <c r="S3199" i="10"/>
  <c r="R3199" i="10"/>
  <c r="X3198" i="10"/>
  <c r="W3198" i="10"/>
  <c r="V3198" i="10"/>
  <c r="U3198" i="10"/>
  <c r="T3198" i="10"/>
  <c r="S3198" i="10"/>
  <c r="R3198" i="10"/>
  <c r="X3197" i="10"/>
  <c r="W3197" i="10"/>
  <c r="V3197" i="10"/>
  <c r="U3197" i="10"/>
  <c r="T3197" i="10"/>
  <c r="S3197" i="10"/>
  <c r="R3197" i="10"/>
  <c r="X3196" i="10"/>
  <c r="W3196" i="10"/>
  <c r="V3196" i="10"/>
  <c r="U3196" i="10"/>
  <c r="T3196" i="10"/>
  <c r="S3196" i="10"/>
  <c r="R3196" i="10"/>
  <c r="X3195" i="10"/>
  <c r="W3195" i="10"/>
  <c r="V3195" i="10"/>
  <c r="U3195" i="10"/>
  <c r="T3195" i="10"/>
  <c r="S3195" i="10"/>
  <c r="R3195" i="10"/>
  <c r="X3194" i="10"/>
  <c r="W3194" i="10"/>
  <c r="V3194" i="10"/>
  <c r="U3194" i="10"/>
  <c r="T3194" i="10"/>
  <c r="S3194" i="10"/>
  <c r="R3194" i="10"/>
  <c r="X3193" i="10"/>
  <c r="W3193" i="10"/>
  <c r="V3193" i="10"/>
  <c r="U3193" i="10"/>
  <c r="T3193" i="10"/>
  <c r="S3193" i="10"/>
  <c r="R3193" i="10"/>
  <c r="X3192" i="10"/>
  <c r="W3192" i="10"/>
  <c r="V3192" i="10"/>
  <c r="U3192" i="10"/>
  <c r="T3192" i="10"/>
  <c r="S3192" i="10"/>
  <c r="R3192" i="10"/>
  <c r="X3191" i="10"/>
  <c r="W3191" i="10"/>
  <c r="V3191" i="10"/>
  <c r="U3191" i="10"/>
  <c r="T3191" i="10"/>
  <c r="S3191" i="10"/>
  <c r="R3191" i="10"/>
  <c r="X3190" i="10"/>
  <c r="W3190" i="10"/>
  <c r="V3190" i="10"/>
  <c r="U3190" i="10"/>
  <c r="T3190" i="10"/>
  <c r="S3190" i="10"/>
  <c r="R3190" i="10"/>
  <c r="X3189" i="10"/>
  <c r="W3189" i="10"/>
  <c r="V3189" i="10"/>
  <c r="U3189" i="10"/>
  <c r="T3189" i="10"/>
  <c r="S3189" i="10"/>
  <c r="R3189" i="10"/>
  <c r="X3188" i="10"/>
  <c r="W3188" i="10"/>
  <c r="V3188" i="10"/>
  <c r="U3188" i="10"/>
  <c r="T3188" i="10"/>
  <c r="S3188" i="10"/>
  <c r="R3188" i="10"/>
  <c r="X3187" i="10"/>
  <c r="W3187" i="10"/>
  <c r="V3187" i="10"/>
  <c r="U3187" i="10"/>
  <c r="T3187" i="10"/>
  <c r="S3187" i="10"/>
  <c r="R3187" i="10"/>
  <c r="X3186" i="10"/>
  <c r="W3186" i="10"/>
  <c r="V3186" i="10"/>
  <c r="U3186" i="10"/>
  <c r="T3186" i="10"/>
  <c r="S3186" i="10"/>
  <c r="R3186" i="10"/>
  <c r="X3185" i="10"/>
  <c r="W3185" i="10"/>
  <c r="V3185" i="10"/>
  <c r="U3185" i="10"/>
  <c r="T3185" i="10"/>
  <c r="S3185" i="10"/>
  <c r="R3185" i="10"/>
  <c r="X3184" i="10"/>
  <c r="W3184" i="10"/>
  <c r="V3184" i="10"/>
  <c r="U3184" i="10"/>
  <c r="T3184" i="10"/>
  <c r="S3184" i="10"/>
  <c r="R3184" i="10"/>
  <c r="X3183" i="10"/>
  <c r="W3183" i="10"/>
  <c r="V3183" i="10"/>
  <c r="U3183" i="10"/>
  <c r="T3183" i="10"/>
  <c r="S3183" i="10"/>
  <c r="R3183" i="10"/>
  <c r="X3182" i="10"/>
  <c r="W3182" i="10"/>
  <c r="V3182" i="10"/>
  <c r="U3182" i="10"/>
  <c r="T3182" i="10"/>
  <c r="S3182" i="10"/>
  <c r="R3182" i="10"/>
  <c r="X3181" i="10"/>
  <c r="W3181" i="10"/>
  <c r="V3181" i="10"/>
  <c r="U3181" i="10"/>
  <c r="T3181" i="10"/>
  <c r="S3181" i="10"/>
  <c r="R3181" i="10"/>
  <c r="X3180" i="10"/>
  <c r="W3180" i="10"/>
  <c r="V3180" i="10"/>
  <c r="U3180" i="10"/>
  <c r="T3180" i="10"/>
  <c r="S3180" i="10"/>
  <c r="R3180" i="10"/>
  <c r="X3179" i="10"/>
  <c r="W3179" i="10"/>
  <c r="V3179" i="10"/>
  <c r="U3179" i="10"/>
  <c r="T3179" i="10"/>
  <c r="S3179" i="10"/>
  <c r="R3179" i="10"/>
  <c r="X3178" i="10"/>
  <c r="W3178" i="10"/>
  <c r="V3178" i="10"/>
  <c r="U3178" i="10"/>
  <c r="T3178" i="10"/>
  <c r="S3178" i="10"/>
  <c r="R3178" i="10"/>
  <c r="X3177" i="10"/>
  <c r="W3177" i="10"/>
  <c r="V3177" i="10"/>
  <c r="U3177" i="10"/>
  <c r="T3177" i="10"/>
  <c r="S3177" i="10"/>
  <c r="R3177" i="10"/>
  <c r="X3155" i="10"/>
  <c r="W3155" i="10"/>
  <c r="V3155" i="10"/>
  <c r="U3155" i="10"/>
  <c r="T3155" i="10"/>
  <c r="S3155" i="10"/>
  <c r="R3155" i="10"/>
  <c r="X3154" i="10"/>
  <c r="W3154" i="10"/>
  <c r="V3154" i="10"/>
  <c r="U3154" i="10"/>
  <c r="T3154" i="10"/>
  <c r="S3154" i="10"/>
  <c r="R3154" i="10"/>
  <c r="X3153" i="10"/>
  <c r="W3153" i="10"/>
  <c r="V3153" i="10"/>
  <c r="U3153" i="10"/>
  <c r="T3153" i="10"/>
  <c r="S3153" i="10"/>
  <c r="R3153" i="10"/>
  <c r="X3152" i="10"/>
  <c r="W3152" i="10"/>
  <c r="V3152" i="10"/>
  <c r="U3152" i="10"/>
  <c r="T3152" i="10"/>
  <c r="S3152" i="10"/>
  <c r="R3152" i="10"/>
  <c r="X3151" i="10"/>
  <c r="W3151" i="10"/>
  <c r="V3151" i="10"/>
  <c r="U3151" i="10"/>
  <c r="T3151" i="10"/>
  <c r="S3151" i="10"/>
  <c r="R3151" i="10"/>
  <c r="X3150" i="10"/>
  <c r="W3150" i="10"/>
  <c r="V3150" i="10"/>
  <c r="U3150" i="10"/>
  <c r="T3150" i="10"/>
  <c r="S3150" i="10"/>
  <c r="R3150" i="10"/>
  <c r="X3149" i="10"/>
  <c r="W3149" i="10"/>
  <c r="V3149" i="10"/>
  <c r="U3149" i="10"/>
  <c r="T3149" i="10"/>
  <c r="S3149" i="10"/>
  <c r="R3149" i="10"/>
  <c r="X3148" i="10"/>
  <c r="W3148" i="10"/>
  <c r="V3148" i="10"/>
  <c r="U3148" i="10"/>
  <c r="T3148" i="10"/>
  <c r="S3148" i="10"/>
  <c r="R3148" i="10"/>
  <c r="X3147" i="10"/>
  <c r="W3147" i="10"/>
  <c r="V3147" i="10"/>
  <c r="U3147" i="10"/>
  <c r="T3147" i="10"/>
  <c r="S3147" i="10"/>
  <c r="R3147" i="10"/>
  <c r="X3146" i="10"/>
  <c r="W3146" i="10"/>
  <c r="V3146" i="10"/>
  <c r="U3146" i="10"/>
  <c r="T3146" i="10"/>
  <c r="S3146" i="10"/>
  <c r="R3146" i="10"/>
  <c r="X3145" i="10"/>
  <c r="W3145" i="10"/>
  <c r="V3145" i="10"/>
  <c r="U3145" i="10"/>
  <c r="T3145" i="10"/>
  <c r="S3145" i="10"/>
  <c r="R3145" i="10"/>
  <c r="X3144" i="10"/>
  <c r="W3144" i="10"/>
  <c r="V3144" i="10"/>
  <c r="U3144" i="10"/>
  <c r="T3144" i="10"/>
  <c r="S3144" i="10"/>
  <c r="R3144" i="10"/>
  <c r="X3142" i="10"/>
  <c r="W3142" i="10"/>
  <c r="V3142" i="10"/>
  <c r="U3142" i="10"/>
  <c r="T3142" i="10"/>
  <c r="S3142" i="10"/>
  <c r="R3142" i="10"/>
  <c r="X3141" i="10"/>
  <c r="W3141" i="10"/>
  <c r="V3141" i="10"/>
  <c r="U3141" i="10"/>
  <c r="T3141" i="10"/>
  <c r="S3141" i="10"/>
  <c r="R3141" i="10"/>
  <c r="X3140" i="10"/>
  <c r="W3140" i="10"/>
  <c r="V3140" i="10"/>
  <c r="U3140" i="10"/>
  <c r="T3140" i="10"/>
  <c r="S3140" i="10"/>
  <c r="R3140" i="10"/>
  <c r="X3139" i="10"/>
  <c r="W3139" i="10"/>
  <c r="V3139" i="10"/>
  <c r="U3139" i="10"/>
  <c r="T3139" i="10"/>
  <c r="S3139" i="10"/>
  <c r="R3139" i="10"/>
  <c r="X3138" i="10"/>
  <c r="W3138" i="10"/>
  <c r="V3138" i="10"/>
  <c r="U3138" i="10"/>
  <c r="T3138" i="10"/>
  <c r="S3138" i="10"/>
  <c r="R3138" i="10"/>
  <c r="X3137" i="10"/>
  <c r="W3137" i="10"/>
  <c r="V3137" i="10"/>
  <c r="U3137" i="10"/>
  <c r="T3137" i="10"/>
  <c r="S3137" i="10"/>
  <c r="R3137" i="10"/>
  <c r="X3136" i="10"/>
  <c r="W3136" i="10"/>
  <c r="V3136" i="10"/>
  <c r="U3136" i="10"/>
  <c r="T3136" i="10"/>
  <c r="S3136" i="10"/>
  <c r="R3136" i="10"/>
  <c r="X3135" i="10"/>
  <c r="W3135" i="10"/>
  <c r="V3135" i="10"/>
  <c r="U3135" i="10"/>
  <c r="T3135" i="10"/>
  <c r="S3135" i="10"/>
  <c r="R3135" i="10"/>
  <c r="X3134" i="10"/>
  <c r="W3134" i="10"/>
  <c r="V3134" i="10"/>
  <c r="U3134" i="10"/>
  <c r="T3134" i="10"/>
  <c r="S3134" i="10"/>
  <c r="R3134" i="10"/>
  <c r="X3133" i="10"/>
  <c r="W3133" i="10"/>
  <c r="V3133" i="10"/>
  <c r="U3133" i="10"/>
  <c r="T3133" i="10"/>
  <c r="S3133" i="10"/>
  <c r="R3133" i="10"/>
  <c r="X3132" i="10"/>
  <c r="W3132" i="10"/>
  <c r="V3132" i="10"/>
  <c r="U3132" i="10"/>
  <c r="T3132" i="10"/>
  <c r="S3132" i="10"/>
  <c r="R3132" i="10"/>
  <c r="X3131" i="10"/>
  <c r="W3131" i="10"/>
  <c r="V3131" i="10"/>
  <c r="U3131" i="10"/>
  <c r="T3131" i="10"/>
  <c r="S3131" i="10"/>
  <c r="R3131" i="10"/>
  <c r="X3130" i="10"/>
  <c r="W3130" i="10"/>
  <c r="V3130" i="10"/>
  <c r="U3130" i="10"/>
  <c r="T3130" i="10"/>
  <c r="S3130" i="10"/>
  <c r="R3130" i="10"/>
  <c r="X3129" i="10"/>
  <c r="W3129" i="10"/>
  <c r="V3129" i="10"/>
  <c r="U3129" i="10"/>
  <c r="T3129" i="10"/>
  <c r="S3129" i="10"/>
  <c r="R3129" i="10"/>
  <c r="X3128" i="10"/>
  <c r="W3128" i="10"/>
  <c r="V3128" i="10"/>
  <c r="U3128" i="10"/>
  <c r="T3128" i="10"/>
  <c r="S3128" i="10"/>
  <c r="R3128" i="10"/>
  <c r="X3127" i="10"/>
  <c r="W3127" i="10"/>
  <c r="V3127" i="10"/>
  <c r="U3127" i="10"/>
  <c r="T3127" i="10"/>
  <c r="S3127" i="10"/>
  <c r="R3127" i="10"/>
  <c r="X3126" i="10"/>
  <c r="W3126" i="10"/>
  <c r="V3126" i="10"/>
  <c r="U3126" i="10"/>
  <c r="T3126" i="10"/>
  <c r="S3126" i="10"/>
  <c r="R3126" i="10"/>
  <c r="X3125" i="10"/>
  <c r="W3125" i="10"/>
  <c r="V3125" i="10"/>
  <c r="U3125" i="10"/>
  <c r="T3125" i="10"/>
  <c r="S3125" i="10"/>
  <c r="R3125" i="10"/>
  <c r="X3124" i="10"/>
  <c r="W3124" i="10"/>
  <c r="V3124" i="10"/>
  <c r="U3124" i="10"/>
  <c r="T3124" i="10"/>
  <c r="S3124" i="10"/>
  <c r="R3124" i="10"/>
  <c r="X3123" i="10"/>
  <c r="W3123" i="10"/>
  <c r="V3123" i="10"/>
  <c r="U3123" i="10"/>
  <c r="T3123" i="10"/>
  <c r="S3123" i="10"/>
  <c r="R3123" i="10"/>
  <c r="X3122" i="10"/>
  <c r="W3122" i="10"/>
  <c r="V3122" i="10"/>
  <c r="U3122" i="10"/>
  <c r="T3122" i="10"/>
  <c r="S3122" i="10"/>
  <c r="R3122" i="10"/>
  <c r="X3121" i="10"/>
  <c r="W3121" i="10"/>
  <c r="V3121" i="10"/>
  <c r="U3121" i="10"/>
  <c r="T3121" i="10"/>
  <c r="S3121" i="10"/>
  <c r="R3121" i="10"/>
  <c r="X3120" i="10"/>
  <c r="W3120" i="10"/>
  <c r="V3120" i="10"/>
  <c r="U3120" i="10"/>
  <c r="T3120" i="10"/>
  <c r="S3120" i="10"/>
  <c r="R3120" i="10"/>
  <c r="X3119" i="10"/>
  <c r="W3119" i="10"/>
  <c r="V3119" i="10"/>
  <c r="U3119" i="10"/>
  <c r="T3119" i="10"/>
  <c r="S3119" i="10"/>
  <c r="R3119" i="10"/>
  <c r="X3118" i="10"/>
  <c r="W3118" i="10"/>
  <c r="V3118" i="10"/>
  <c r="U3118" i="10"/>
  <c r="T3118" i="10"/>
  <c r="S3118" i="10"/>
  <c r="R3118" i="10"/>
  <c r="X3117" i="10"/>
  <c r="W3117" i="10"/>
  <c r="V3117" i="10"/>
  <c r="U3117" i="10"/>
  <c r="T3117" i="10"/>
  <c r="S3117" i="10"/>
  <c r="R3117" i="10"/>
  <c r="X3116" i="10"/>
  <c r="W3116" i="10"/>
  <c r="V3116" i="10"/>
  <c r="U3116" i="10"/>
  <c r="T3116" i="10"/>
  <c r="S3116" i="10"/>
  <c r="R3116" i="10"/>
  <c r="X3115" i="10"/>
  <c r="W3115" i="10"/>
  <c r="V3115" i="10"/>
  <c r="U3115" i="10"/>
  <c r="T3115" i="10"/>
  <c r="S3115" i="10"/>
  <c r="R3115" i="10"/>
  <c r="X3114" i="10"/>
  <c r="W3114" i="10"/>
  <c r="V3114" i="10"/>
  <c r="U3114" i="10"/>
  <c r="T3114" i="10"/>
  <c r="S3114" i="10"/>
  <c r="R3114" i="10"/>
  <c r="X3113" i="10"/>
  <c r="W3113" i="10"/>
  <c r="V3113" i="10"/>
  <c r="U3113" i="10"/>
  <c r="T3113" i="10"/>
  <c r="S3113" i="10"/>
  <c r="R3113" i="10"/>
  <c r="X3112" i="10"/>
  <c r="W3112" i="10"/>
  <c r="V3112" i="10"/>
  <c r="U3112" i="10"/>
  <c r="T3112" i="10"/>
  <c r="S3112" i="10"/>
  <c r="R3112" i="10"/>
  <c r="X3111" i="10"/>
  <c r="W3111" i="10"/>
  <c r="V3111" i="10"/>
  <c r="U3111" i="10"/>
  <c r="T3111" i="10"/>
  <c r="S3111" i="10"/>
  <c r="R3111" i="10"/>
  <c r="X3110" i="10"/>
  <c r="W3110" i="10"/>
  <c r="V3110" i="10"/>
  <c r="U3110" i="10"/>
  <c r="T3110" i="10"/>
  <c r="S3110" i="10"/>
  <c r="R3110" i="10"/>
  <c r="X3109" i="10"/>
  <c r="W3109" i="10"/>
  <c r="V3109" i="10"/>
  <c r="U3109" i="10"/>
  <c r="T3109" i="10"/>
  <c r="S3109" i="10"/>
  <c r="R3109" i="10"/>
  <c r="X3108" i="10"/>
  <c r="W3108" i="10"/>
  <c r="V3108" i="10"/>
  <c r="U3108" i="10"/>
  <c r="T3108" i="10"/>
  <c r="S3108" i="10"/>
  <c r="R3108" i="10"/>
  <c r="X3107" i="10"/>
  <c r="W3107" i="10"/>
  <c r="V3107" i="10"/>
  <c r="U3107" i="10"/>
  <c r="T3107" i="10"/>
  <c r="S3107" i="10"/>
  <c r="R3107" i="10"/>
  <c r="X3106" i="10"/>
  <c r="W3106" i="10"/>
  <c r="V3106" i="10"/>
  <c r="U3106" i="10"/>
  <c r="T3106" i="10"/>
  <c r="S3106" i="10"/>
  <c r="R3106" i="10"/>
  <c r="X3105" i="10"/>
  <c r="W3105" i="10"/>
  <c r="V3105" i="10"/>
  <c r="U3105" i="10"/>
  <c r="T3105" i="10"/>
  <c r="S3105" i="10"/>
  <c r="R3105" i="10"/>
  <c r="X3104" i="10"/>
  <c r="W3104" i="10"/>
  <c r="V3104" i="10"/>
  <c r="U3104" i="10"/>
  <c r="T3104" i="10"/>
  <c r="S3104" i="10"/>
  <c r="R3104" i="10"/>
  <c r="X3103" i="10"/>
  <c r="W3103" i="10"/>
  <c r="V3103" i="10"/>
  <c r="U3103" i="10"/>
  <c r="T3103" i="10"/>
  <c r="S3103" i="10"/>
  <c r="R3103" i="10"/>
  <c r="X3102" i="10"/>
  <c r="W3102" i="10"/>
  <c r="V3102" i="10"/>
  <c r="U3102" i="10"/>
  <c r="T3102" i="10"/>
  <c r="S3102" i="10"/>
  <c r="R3102" i="10"/>
  <c r="X3101" i="10"/>
  <c r="W3101" i="10"/>
  <c r="V3101" i="10"/>
  <c r="U3101" i="10"/>
  <c r="T3101" i="10"/>
  <c r="S3101" i="10"/>
  <c r="R3101" i="10"/>
  <c r="X3100" i="10"/>
  <c r="W3100" i="10"/>
  <c r="V3100" i="10"/>
  <c r="U3100" i="10"/>
  <c r="T3100" i="10"/>
  <c r="S3100" i="10"/>
  <c r="R3100" i="10"/>
  <c r="X3099" i="10"/>
  <c r="W3099" i="10"/>
  <c r="V3099" i="10"/>
  <c r="U3099" i="10"/>
  <c r="T3099" i="10"/>
  <c r="S3099" i="10"/>
  <c r="R3099" i="10"/>
  <c r="X3098" i="10"/>
  <c r="W3098" i="10"/>
  <c r="V3098" i="10"/>
  <c r="U3098" i="10"/>
  <c r="T3098" i="10"/>
  <c r="S3098" i="10"/>
  <c r="R3098" i="10"/>
  <c r="X3097" i="10"/>
  <c r="W3097" i="10"/>
  <c r="V3097" i="10"/>
  <c r="U3097" i="10"/>
  <c r="T3097" i="10"/>
  <c r="S3097" i="10"/>
  <c r="R3097" i="10"/>
  <c r="X3096" i="10"/>
  <c r="W3096" i="10"/>
  <c r="V3096" i="10"/>
  <c r="U3096" i="10"/>
  <c r="T3096" i="10"/>
  <c r="S3096" i="10"/>
  <c r="R3096" i="10"/>
  <c r="X3095" i="10"/>
  <c r="W3095" i="10"/>
  <c r="V3095" i="10"/>
  <c r="U3095" i="10"/>
  <c r="T3095" i="10"/>
  <c r="S3095" i="10"/>
  <c r="R3095" i="10"/>
  <c r="X3094" i="10"/>
  <c r="W3094" i="10"/>
  <c r="V3094" i="10"/>
  <c r="U3094" i="10"/>
  <c r="T3094" i="10"/>
  <c r="S3094" i="10"/>
  <c r="R3094" i="10"/>
  <c r="X3093" i="10"/>
  <c r="W3093" i="10"/>
  <c r="V3093" i="10"/>
  <c r="U3093" i="10"/>
  <c r="T3093" i="10"/>
  <c r="S3093" i="10"/>
  <c r="R3093" i="10"/>
  <c r="X3092" i="10"/>
  <c r="W3092" i="10"/>
  <c r="V3092" i="10"/>
  <c r="U3092" i="10"/>
  <c r="T3092" i="10"/>
  <c r="S3092" i="10"/>
  <c r="R3092" i="10"/>
  <c r="X3091" i="10"/>
  <c r="W3091" i="10"/>
  <c r="V3091" i="10"/>
  <c r="U3091" i="10"/>
  <c r="T3091" i="10"/>
  <c r="S3091" i="10"/>
  <c r="R3091" i="10"/>
  <c r="X3090" i="10"/>
  <c r="W3090" i="10"/>
  <c r="V3090" i="10"/>
  <c r="U3090" i="10"/>
  <c r="T3090" i="10"/>
  <c r="S3090" i="10"/>
  <c r="R3090" i="10"/>
  <c r="X3089" i="10"/>
  <c r="W3089" i="10"/>
  <c r="V3089" i="10"/>
  <c r="U3089" i="10"/>
  <c r="T3089" i="10"/>
  <c r="S3089" i="10"/>
  <c r="R3089" i="10"/>
  <c r="X3088" i="10"/>
  <c r="W3088" i="10"/>
  <c r="V3088" i="10"/>
  <c r="U3088" i="10"/>
  <c r="T3088" i="10"/>
  <c r="S3088" i="10"/>
  <c r="R3088" i="10"/>
  <c r="X3087" i="10"/>
  <c r="W3087" i="10"/>
  <c r="V3087" i="10"/>
  <c r="U3087" i="10"/>
  <c r="T3087" i="10"/>
  <c r="S3087" i="10"/>
  <c r="R3087" i="10"/>
  <c r="X3086" i="10"/>
  <c r="W3086" i="10"/>
  <c r="V3086" i="10"/>
  <c r="U3086" i="10"/>
  <c r="T3086" i="10"/>
  <c r="S3086" i="10"/>
  <c r="R3086" i="10"/>
  <c r="X3085" i="10"/>
  <c r="W3085" i="10"/>
  <c r="V3085" i="10"/>
  <c r="U3085" i="10"/>
  <c r="T3085" i="10"/>
  <c r="S3085" i="10"/>
  <c r="R3085" i="10"/>
  <c r="X3084" i="10"/>
  <c r="W3084" i="10"/>
  <c r="V3084" i="10"/>
  <c r="U3084" i="10"/>
  <c r="T3084" i="10"/>
  <c r="S3084" i="10"/>
  <c r="R3084" i="10"/>
  <c r="X3083" i="10"/>
  <c r="W3083" i="10"/>
  <c r="V3083" i="10"/>
  <c r="U3083" i="10"/>
  <c r="T3083" i="10"/>
  <c r="S3083" i="10"/>
  <c r="R3083" i="10"/>
  <c r="X3082" i="10"/>
  <c r="W3082" i="10"/>
  <c r="V3082" i="10"/>
  <c r="U3082" i="10"/>
  <c r="T3082" i="10"/>
  <c r="S3082" i="10"/>
  <c r="R3082" i="10"/>
  <c r="X3081" i="10"/>
  <c r="W3081" i="10"/>
  <c r="V3081" i="10"/>
  <c r="U3081" i="10"/>
  <c r="T3081" i="10"/>
  <c r="S3081" i="10"/>
  <c r="R3081" i="10"/>
  <c r="X3080" i="10"/>
  <c r="W3080" i="10"/>
  <c r="V3080" i="10"/>
  <c r="U3080" i="10"/>
  <c r="T3080" i="10"/>
  <c r="S3080" i="10"/>
  <c r="R3080" i="10"/>
  <c r="X3079" i="10"/>
  <c r="W3079" i="10"/>
  <c r="V3079" i="10"/>
  <c r="U3079" i="10"/>
  <c r="T3079" i="10"/>
  <c r="S3079" i="10"/>
  <c r="R3079" i="10"/>
  <c r="X3078" i="10"/>
  <c r="W3078" i="10"/>
  <c r="V3078" i="10"/>
  <c r="U3078" i="10"/>
  <c r="T3078" i="10"/>
  <c r="S3078" i="10"/>
  <c r="R3078" i="10"/>
  <c r="X3077" i="10"/>
  <c r="W3077" i="10"/>
  <c r="V3077" i="10"/>
  <c r="U3077" i="10"/>
  <c r="T3077" i="10"/>
  <c r="S3077" i="10"/>
  <c r="R3077" i="10"/>
  <c r="X3076" i="10"/>
  <c r="W3076" i="10"/>
  <c r="V3076" i="10"/>
  <c r="U3076" i="10"/>
  <c r="T3076" i="10"/>
  <c r="S3076" i="10"/>
  <c r="R3076" i="10"/>
  <c r="X3075" i="10"/>
  <c r="W3075" i="10"/>
  <c r="V3075" i="10"/>
  <c r="U3075" i="10"/>
  <c r="T3075" i="10"/>
  <c r="S3075" i="10"/>
  <c r="R3075" i="10"/>
  <c r="X3074" i="10"/>
  <c r="W3074" i="10"/>
  <c r="V3074" i="10"/>
  <c r="U3074" i="10"/>
  <c r="T3074" i="10"/>
  <c r="S3074" i="10"/>
  <c r="R3074" i="10"/>
  <c r="X3073" i="10"/>
  <c r="W3073" i="10"/>
  <c r="V3073" i="10"/>
  <c r="U3073" i="10"/>
  <c r="T3073" i="10"/>
  <c r="S3073" i="10"/>
  <c r="R3073" i="10"/>
  <c r="X3072" i="10"/>
  <c r="W3072" i="10"/>
  <c r="V3072" i="10"/>
  <c r="U3072" i="10"/>
  <c r="T3072" i="10"/>
  <c r="S3072" i="10"/>
  <c r="R3072" i="10"/>
  <c r="X3071" i="10"/>
  <c r="W3071" i="10"/>
  <c r="V3071" i="10"/>
  <c r="U3071" i="10"/>
  <c r="T3071" i="10"/>
  <c r="S3071" i="10"/>
  <c r="R3071" i="10"/>
  <c r="X3070" i="10"/>
  <c r="W3070" i="10"/>
  <c r="V3070" i="10"/>
  <c r="U3070" i="10"/>
  <c r="T3070" i="10"/>
  <c r="S3070" i="10"/>
  <c r="R3070" i="10"/>
  <c r="X3069" i="10"/>
  <c r="W3069" i="10"/>
  <c r="V3069" i="10"/>
  <c r="U3069" i="10"/>
  <c r="T3069" i="10"/>
  <c r="S3069" i="10"/>
  <c r="R3069" i="10"/>
  <c r="X3068" i="10"/>
  <c r="W3068" i="10"/>
  <c r="V3068" i="10"/>
  <c r="U3068" i="10"/>
  <c r="T3068" i="10"/>
  <c r="S3068" i="10"/>
  <c r="R3068" i="10"/>
  <c r="X3067" i="10"/>
  <c r="W3067" i="10"/>
  <c r="V3067" i="10"/>
  <c r="U3067" i="10"/>
  <c r="T3067" i="10"/>
  <c r="S3067" i="10"/>
  <c r="R3067" i="10"/>
  <c r="X3066" i="10"/>
  <c r="W3066" i="10"/>
  <c r="V3066" i="10"/>
  <c r="U3066" i="10"/>
  <c r="T3066" i="10"/>
  <c r="S3066" i="10"/>
  <c r="R3066" i="10"/>
  <c r="X3065" i="10"/>
  <c r="W3065" i="10"/>
  <c r="V3065" i="10"/>
  <c r="U3065" i="10"/>
  <c r="T3065" i="10"/>
  <c r="S3065" i="10"/>
  <c r="R3065" i="10"/>
  <c r="X3064" i="10"/>
  <c r="W3064" i="10"/>
  <c r="V3064" i="10"/>
  <c r="U3064" i="10"/>
  <c r="T3064" i="10"/>
  <c r="S3064" i="10"/>
  <c r="R3064" i="10"/>
  <c r="X3063" i="10"/>
  <c r="W3063" i="10"/>
  <c r="V3063" i="10"/>
  <c r="U3063" i="10"/>
  <c r="T3063" i="10"/>
  <c r="S3063" i="10"/>
  <c r="R3063" i="10"/>
  <c r="X3062" i="10"/>
  <c r="W3062" i="10"/>
  <c r="V3062" i="10"/>
  <c r="U3062" i="10"/>
  <c r="T3062" i="10"/>
  <c r="S3062" i="10"/>
  <c r="R3062" i="10"/>
  <c r="X3061" i="10"/>
  <c r="W3061" i="10"/>
  <c r="V3061" i="10"/>
  <c r="U3061" i="10"/>
  <c r="T3061" i="10"/>
  <c r="S3061" i="10"/>
  <c r="R3061" i="10"/>
  <c r="X3060" i="10"/>
  <c r="W3060" i="10"/>
  <c r="V3060" i="10"/>
  <c r="U3060" i="10"/>
  <c r="T3060" i="10"/>
  <c r="S3060" i="10"/>
  <c r="R3060" i="10"/>
  <c r="X3059" i="10"/>
  <c r="W3059" i="10"/>
  <c r="V3059" i="10"/>
  <c r="U3059" i="10"/>
  <c r="T3059" i="10"/>
  <c r="S3059" i="10"/>
  <c r="R3059" i="10"/>
  <c r="X3058" i="10"/>
  <c r="W3058" i="10"/>
  <c r="V3058" i="10"/>
  <c r="U3058" i="10"/>
  <c r="T3058" i="10"/>
  <c r="S3058" i="10"/>
  <c r="R3058" i="10"/>
  <c r="X3057" i="10"/>
  <c r="W3057" i="10"/>
  <c r="V3057" i="10"/>
  <c r="U3057" i="10"/>
  <c r="T3057" i="10"/>
  <c r="S3057" i="10"/>
  <c r="R3057" i="10"/>
  <c r="X3056" i="10"/>
  <c r="W3056" i="10"/>
  <c r="V3056" i="10"/>
  <c r="U3056" i="10"/>
  <c r="T3056" i="10"/>
  <c r="S3056" i="10"/>
  <c r="R3056" i="10"/>
  <c r="X3055" i="10"/>
  <c r="W3055" i="10"/>
  <c r="V3055" i="10"/>
  <c r="U3055" i="10"/>
  <c r="T3055" i="10"/>
  <c r="S3055" i="10"/>
  <c r="R3055" i="10"/>
  <c r="X3054" i="10"/>
  <c r="W3054" i="10"/>
  <c r="V3054" i="10"/>
  <c r="U3054" i="10"/>
  <c r="T3054" i="10"/>
  <c r="S3054" i="10"/>
  <c r="R3054" i="10"/>
  <c r="X3053" i="10"/>
  <c r="W3053" i="10"/>
  <c r="V3053" i="10"/>
  <c r="U3053" i="10"/>
  <c r="T3053" i="10"/>
  <c r="S3053" i="10"/>
  <c r="R3053" i="10"/>
  <c r="X3052" i="10"/>
  <c r="W3052" i="10"/>
  <c r="V3052" i="10"/>
  <c r="U3052" i="10"/>
  <c r="T3052" i="10"/>
  <c r="S3052" i="10"/>
  <c r="R3052" i="10"/>
  <c r="X3051" i="10"/>
  <c r="W3051" i="10"/>
  <c r="V3051" i="10"/>
  <c r="U3051" i="10"/>
  <c r="T3051" i="10"/>
  <c r="S3051" i="10"/>
  <c r="R3051" i="10"/>
  <c r="X3050" i="10"/>
  <c r="W3050" i="10"/>
  <c r="V3050" i="10"/>
  <c r="U3050" i="10"/>
  <c r="T3050" i="10"/>
  <c r="S3050" i="10"/>
  <c r="R3050" i="10"/>
  <c r="X3049" i="10"/>
  <c r="W3049" i="10"/>
  <c r="V3049" i="10"/>
  <c r="U3049" i="10"/>
  <c r="T3049" i="10"/>
  <c r="S3049" i="10"/>
  <c r="R3049" i="10"/>
  <c r="X3048" i="10"/>
  <c r="W3048" i="10"/>
  <c r="V3048" i="10"/>
  <c r="U3048" i="10"/>
  <c r="T3048" i="10"/>
  <c r="S3048" i="10"/>
  <c r="R3048" i="10"/>
  <c r="X3047" i="10"/>
  <c r="W3047" i="10"/>
  <c r="V3047" i="10"/>
  <c r="U3047" i="10"/>
  <c r="T3047" i="10"/>
  <c r="S3047" i="10"/>
  <c r="R3047" i="10"/>
  <c r="X3046" i="10"/>
  <c r="W3046" i="10"/>
  <c r="V3046" i="10"/>
  <c r="U3046" i="10"/>
  <c r="T3046" i="10"/>
  <c r="S3046" i="10"/>
  <c r="R3046" i="10"/>
  <c r="X3014" i="10"/>
  <c r="W3014" i="10"/>
  <c r="V3014" i="10"/>
  <c r="U3014" i="10"/>
  <c r="T3014" i="10"/>
  <c r="S3014" i="10"/>
  <c r="R3014" i="10"/>
  <c r="X3013" i="10"/>
  <c r="W3013" i="10"/>
  <c r="V3013" i="10"/>
  <c r="U3013" i="10"/>
  <c r="T3013" i="10"/>
  <c r="S3013" i="10"/>
  <c r="R3013" i="10"/>
</calcChain>
</file>

<file path=xl/sharedStrings.xml><?xml version="1.0" encoding="utf-8"?>
<sst xmlns="http://schemas.openxmlformats.org/spreadsheetml/2006/main" count="617" uniqueCount="563">
  <si>
    <t>Caofeidian</t>
  </si>
  <si>
    <t>Guangzhou</t>
  </si>
  <si>
    <t>Shanxi Datong</t>
  </si>
  <si>
    <t>Inner Mongolia Dongsheng</t>
  </si>
  <si>
    <t>Inner Mongolia Ordos</t>
  </si>
  <si>
    <t>Shaanxi Shenmu</t>
  </si>
  <si>
    <t>QHD</t>
  </si>
  <si>
    <t>Huanghua</t>
  </si>
  <si>
    <t>Last week</t>
  </si>
  <si>
    <t>Last Month</t>
  </si>
  <si>
    <t>Last Year</t>
  </si>
  <si>
    <t>Fangcheng</t>
  </si>
  <si>
    <t>Domestic coke ($/t)</t>
  </si>
  <si>
    <t>Week ending</t>
  </si>
  <si>
    <t>Year ago</t>
  </si>
  <si>
    <t>Month ago</t>
  </si>
  <si>
    <t>Week ago</t>
  </si>
  <si>
    <t>Last Year ave</t>
  </si>
  <si>
    <t>Domestic</t>
  </si>
  <si>
    <t>5,000kc NAR</t>
  </si>
  <si>
    <t>or 4,700kc NAR</t>
  </si>
  <si>
    <t>5,500kc NAR</t>
  </si>
  <si>
    <t>Freights into China</t>
  </si>
  <si>
    <t>5,800kc NAR</t>
  </si>
  <si>
    <t xml:space="preserve">Indonesia </t>
  </si>
  <si>
    <t xml:space="preserve"> Australian High Ash (5,500kc NAR) </t>
  </si>
  <si>
    <t>or 6,000kc NAR</t>
  </si>
  <si>
    <t>Russia</t>
  </si>
  <si>
    <t>Australia</t>
  </si>
  <si>
    <t>Note: The Indonesian Sub-Bituminous FOB marker and corresponding South China CFR marker changed to a 4,700 kc NAR basis as of 6 May 2016.</t>
  </si>
  <si>
    <t>4,700kc NAR</t>
  </si>
  <si>
    <t>6,000kc NAR</t>
  </si>
  <si>
    <t>Daily Change</t>
  </si>
  <si>
    <t>Aus Steam</t>
  </si>
  <si>
    <t>Indo Steam</t>
  </si>
  <si>
    <t>Indo Lignite</t>
  </si>
  <si>
    <t>Ratio domestic bit</t>
  </si>
  <si>
    <t>Imports discount</t>
  </si>
  <si>
    <t>Indo 3800 CFR</t>
  </si>
  <si>
    <t>Indo 4700 CFR</t>
  </si>
  <si>
    <t>Aus 5500 CFR</t>
  </si>
  <si>
    <t>MCC5500 FOB</t>
  </si>
  <si>
    <t>Domestic Coal CFR Marker</t>
  </si>
  <si>
    <t>Aus CAPE</t>
  </si>
  <si>
    <t>Indo SUP</t>
  </si>
  <si>
    <t>Indo PMX</t>
  </si>
  <si>
    <t>Domestic 5000 FOB</t>
  </si>
  <si>
    <t>Domestic 5500 FOB</t>
  </si>
  <si>
    <t>Date</t>
  </si>
  <si>
    <t>Port Stock</t>
  </si>
  <si>
    <t>Anchorage Vessels</t>
  </si>
  <si>
    <t>Stock Outflow</t>
  </si>
  <si>
    <t>Train Intake</t>
  </si>
  <si>
    <t>Total</t>
  </si>
  <si>
    <t>Huaneng Electricity Power</t>
  </si>
  <si>
    <t>Datang Electricity Power</t>
  </si>
  <si>
    <t>Guodian Electricity Power</t>
  </si>
  <si>
    <t>Yuedian Electricity Power</t>
  </si>
  <si>
    <t>Shanghai Electricity Power</t>
  </si>
  <si>
    <t>Zhejiang Electricity Power</t>
  </si>
  <si>
    <t>Days of Inventory Consumption</t>
  </si>
  <si>
    <t>Aus high-ash</t>
  </si>
  <si>
    <t>Qinhuangdao</t>
  </si>
  <si>
    <t>Tangshan</t>
  </si>
  <si>
    <t>China SUP</t>
  </si>
  <si>
    <t>Note: Coke with 12% ash</t>
  </si>
  <si>
    <t xml:space="preserve"> 2017-07-29</t>
  </si>
  <si>
    <t xml:space="preserve"> 2017-07-30</t>
  </si>
  <si>
    <t xml:space="preserve"> 2017-07-31</t>
  </si>
  <si>
    <t>Daily coal consumption</t>
  </si>
  <si>
    <t>5,500Kcal/30Vda/15Ad/1.0St</t>
  </si>
  <si>
    <t>5,200Kcal/35Vda/20Ad/0.6St</t>
  </si>
  <si>
    <t>4,500Kcal/29Vda/15Ad/1.2St</t>
  </si>
  <si>
    <t>6,000Kcal/30Vda/15Ad/1.0St</t>
  </si>
  <si>
    <t>NAR</t>
  </si>
  <si>
    <t>5,500Kcal/25Vda/20Ad/1.0St</t>
  </si>
  <si>
    <t>5,000Kcal/25Vda/20Ad/1.0St</t>
  </si>
  <si>
    <t>4,500Kcal/25Vda/24Ad/0.8St</t>
  </si>
  <si>
    <t>5,500Kcal/25Vda/16Ad/0.5St</t>
  </si>
  <si>
    <t>5,000Kcal/25Vda/17Ad/0.5St</t>
  </si>
  <si>
    <t>Hebei Steel (CIF)</t>
  </si>
  <si>
    <t>Mine-mouth prices RMB/t</t>
  </si>
  <si>
    <t xml:space="preserve">Daily domestic price estimates </t>
  </si>
  <si>
    <t>Prices at ports (RMB/t)</t>
  </si>
  <si>
    <t xml:space="preserve"> 2017-08-05</t>
  </si>
  <si>
    <t xml:space="preserve"> 2017-08-07</t>
  </si>
  <si>
    <t xml:space="preserve"> 2017-08-09</t>
  </si>
  <si>
    <t xml:space="preserve"> 2017-08-11</t>
  </si>
  <si>
    <t xml:space="preserve"> 2017-08-13</t>
  </si>
  <si>
    <t xml:space="preserve"> 2017-08-15</t>
  </si>
  <si>
    <t xml:space="preserve"> 2017-08-16</t>
  </si>
  <si>
    <t xml:space="preserve"> 2017-08-17</t>
  </si>
  <si>
    <t xml:space="preserve"> 2017-08-18</t>
  </si>
  <si>
    <t xml:space="preserve"> 2017-08-19</t>
  </si>
  <si>
    <t xml:space="preserve"> 2017-08-20</t>
  </si>
  <si>
    <t xml:space="preserve"> 2017-08-21</t>
  </si>
  <si>
    <t xml:space="preserve"> 2017-08-22</t>
  </si>
  <si>
    <t xml:space="preserve"> 2017-08-23</t>
  </si>
  <si>
    <t xml:space="preserve"> 2017-08-24</t>
  </si>
  <si>
    <t xml:space="preserve"> 2017-08-25</t>
  </si>
  <si>
    <t xml:space="preserve"> 2017-08-26</t>
  </si>
  <si>
    <t xml:space="preserve"> 2017-08-27</t>
  </si>
  <si>
    <t xml:space="preserve"> 2017-08-28</t>
  </si>
  <si>
    <t xml:space="preserve"> 2017-08-29</t>
  </si>
  <si>
    <t xml:space="preserve"> 2017-08-30</t>
  </si>
  <si>
    <t xml:space="preserve"> 2017-08-31</t>
  </si>
  <si>
    <t xml:space="preserve"> 2017-09-05</t>
  </si>
  <si>
    <t xml:space="preserve"> 2017-09-06</t>
  </si>
  <si>
    <t xml:space="preserve"> 2017-09-07</t>
  </si>
  <si>
    <t xml:space="preserve"> 2017-09-08</t>
  </si>
  <si>
    <t xml:space="preserve"> 2017-09-09</t>
  </si>
  <si>
    <t xml:space="preserve"> 2017-09-10</t>
  </si>
  <si>
    <t xml:space="preserve"> 2017-09-02</t>
  </si>
  <si>
    <t xml:space="preserve"> 2017-09-03</t>
  </si>
  <si>
    <t xml:space="preserve"> 2017-09-12</t>
  </si>
  <si>
    <t xml:space="preserve"> 2017-09-13</t>
  </si>
  <si>
    <t xml:space="preserve"> 2017-09-14</t>
  </si>
  <si>
    <t xml:space="preserve"> 2017-09-15</t>
  </si>
  <si>
    <t xml:space="preserve"> 2017-09-16</t>
  </si>
  <si>
    <t xml:space="preserve"> 2017-09-17</t>
  </si>
  <si>
    <t xml:space="preserve"> 2017-09-18</t>
  </si>
  <si>
    <t xml:space="preserve"> 2017-09-19</t>
  </si>
  <si>
    <t xml:space="preserve"> 2017-09-20</t>
  </si>
  <si>
    <t xml:space="preserve"> 2017-09-21</t>
  </si>
  <si>
    <t xml:space="preserve"> 2017-09-22</t>
  </si>
  <si>
    <t xml:space="preserve"> 2017-09-23</t>
  </si>
  <si>
    <t xml:space="preserve"> 2017-09-24</t>
  </si>
  <si>
    <t xml:space="preserve"> 2017-09-25</t>
  </si>
  <si>
    <t xml:space="preserve"> 2017-09-26</t>
  </si>
  <si>
    <t xml:space="preserve"> 2017-09-27</t>
  </si>
  <si>
    <t xml:space="preserve"> 2017-09-28</t>
  </si>
  <si>
    <t xml:space="preserve"> 2017-09-29</t>
  </si>
  <si>
    <t xml:space="preserve"> 2017-09-30</t>
  </si>
  <si>
    <t xml:space="preserve"> 2017-10-02</t>
  </si>
  <si>
    <t xml:space="preserve"> 2017-10-03</t>
  </si>
  <si>
    <t xml:space="preserve"> 2017-10-04</t>
  </si>
  <si>
    <t xml:space="preserve"> 2017-10-05</t>
  </si>
  <si>
    <t xml:space="preserve"> 2017-10-06</t>
  </si>
  <si>
    <t xml:space="preserve"> 2017-10-07</t>
  </si>
  <si>
    <t xml:space="preserve"> 2017-10-08</t>
  </si>
  <si>
    <t xml:space="preserve"> 2017-10-09</t>
  </si>
  <si>
    <t xml:space="preserve"> 2017-10-10</t>
  </si>
  <si>
    <t xml:space="preserve"> 2017-10-11</t>
  </si>
  <si>
    <t xml:space="preserve"> 2017-10-12</t>
  </si>
  <si>
    <t xml:space="preserve"> 2017-10-13</t>
  </si>
  <si>
    <t>Indonesian 4,200kc GAR FOB</t>
  </si>
  <si>
    <t>Indonesian 4,700 kc NAR FOB</t>
  </si>
  <si>
    <t>Indonesian 4,200 kc GAR</t>
  </si>
  <si>
    <t>Indonesian 4,700 kc NAR subbit</t>
  </si>
  <si>
    <t>3,800 kc NAR</t>
  </si>
  <si>
    <t>4,700 kc NAR</t>
  </si>
  <si>
    <t>5,500 kc NAR</t>
  </si>
  <si>
    <t>6,000 kc NAR</t>
  </si>
  <si>
    <t>Coal stocks at ports (mt)</t>
  </si>
  <si>
    <t>QHD (FOB)</t>
  </si>
  <si>
    <t>Huanghua (FOB)</t>
  </si>
  <si>
    <t xml:space="preserve"> 2017-08-01</t>
  </si>
  <si>
    <t xml:space="preserve"> 2017-08-02</t>
  </si>
  <si>
    <t xml:space="preserve"> 2017-08-03</t>
  </si>
  <si>
    <t xml:space="preserve"> 2017-09-01</t>
  </si>
  <si>
    <t xml:space="preserve"> 2017-09-04</t>
  </si>
  <si>
    <t xml:space="preserve"> 2017-09-11</t>
  </si>
  <si>
    <t xml:space="preserve"> 2017-10-01</t>
  </si>
  <si>
    <t xml:space="preserve"> 2017-10-14</t>
  </si>
  <si>
    <t xml:space="preserve"> 2017-10-15</t>
  </si>
  <si>
    <t xml:space="preserve"> 2017-10-16</t>
  </si>
  <si>
    <t xml:space="preserve"> 2017-10-17</t>
  </si>
  <si>
    <t xml:space="preserve"> 2017-10-18</t>
  </si>
  <si>
    <t xml:space="preserve"> 2017-10-19</t>
  </si>
  <si>
    <t xml:space="preserve"> 2017-10-20</t>
  </si>
  <si>
    <t xml:space="preserve"> 2017-10-21</t>
  </si>
  <si>
    <t xml:space="preserve"> 2017-10-22</t>
  </si>
  <si>
    <t xml:space="preserve"> 2017-10-23</t>
  </si>
  <si>
    <t xml:space="preserve"> 2017-10-24</t>
  </si>
  <si>
    <t xml:space="preserve"> 2017-10-25</t>
  </si>
  <si>
    <t xml:space="preserve"> 2017-10-26</t>
  </si>
  <si>
    <t xml:space="preserve"> 2017-10-27</t>
  </si>
  <si>
    <t xml:space="preserve"> 2017-10-28</t>
  </si>
  <si>
    <t xml:space="preserve"> 2017-10-29</t>
  </si>
  <si>
    <t xml:space="preserve"> 2017-10-30</t>
  </si>
  <si>
    <t xml:space="preserve"> 2017-10-31</t>
  </si>
  <si>
    <t xml:space="preserve"> 2017-11-01</t>
  </si>
  <si>
    <t xml:space="preserve"> 2017-11-02</t>
  </si>
  <si>
    <t xml:space="preserve"> 2017-11-03</t>
  </si>
  <si>
    <t xml:space="preserve"> 2017-11-04</t>
  </si>
  <si>
    <t xml:space="preserve"> 2017-11-05</t>
  </si>
  <si>
    <t xml:space="preserve"> 2017-11-06</t>
  </si>
  <si>
    <t xml:space="preserve"> 2017-11-07</t>
  </si>
  <si>
    <t xml:space="preserve"> 2017-11-08</t>
  </si>
  <si>
    <t xml:space="preserve"> 2017-11-09</t>
  </si>
  <si>
    <t xml:space="preserve"> 2017-11-10</t>
  </si>
  <si>
    <t xml:space="preserve"> 2017-11-11</t>
  </si>
  <si>
    <t xml:space="preserve"> 2017-11-12</t>
  </si>
  <si>
    <t xml:space="preserve"> 2017-11-13</t>
  </si>
  <si>
    <t xml:space="preserve"> 2017-11-14</t>
  </si>
  <si>
    <t xml:space="preserve"> 2017-11-15</t>
  </si>
  <si>
    <t xml:space="preserve"> 2017-11-16</t>
  </si>
  <si>
    <t xml:space="preserve"> 2017-11-17</t>
  </si>
  <si>
    <t xml:space="preserve"> 2017-11-18</t>
  </si>
  <si>
    <t xml:space="preserve"> 2017-11-19</t>
  </si>
  <si>
    <t xml:space="preserve"> 2017-11-20</t>
  </si>
  <si>
    <t xml:space="preserve"> 2017-11-21</t>
  </si>
  <si>
    <t xml:space="preserve"> 2017-11-22</t>
  </si>
  <si>
    <t xml:space="preserve"> 2017-11-23</t>
  </si>
  <si>
    <t xml:space="preserve"> 2017-11-24</t>
  </si>
  <si>
    <t xml:space="preserve"> 2017-11-25</t>
  </si>
  <si>
    <t xml:space="preserve"> 2017-11-26</t>
  </si>
  <si>
    <t xml:space="preserve"> 2017-11-27</t>
  </si>
  <si>
    <t xml:space="preserve"> 2017-11-28</t>
  </si>
  <si>
    <t xml:space="preserve"> 2017-11-29</t>
  </si>
  <si>
    <t xml:space="preserve"> 2017-11-30</t>
  </si>
  <si>
    <t xml:space="preserve"> 2017-12-01</t>
  </si>
  <si>
    <t xml:space="preserve"> 2017-12-02</t>
  </si>
  <si>
    <t xml:space="preserve"> 2017-12-03</t>
  </si>
  <si>
    <t xml:space="preserve"> 2017-12-04</t>
  </si>
  <si>
    <t xml:space="preserve"> 2017-12-05</t>
  </si>
  <si>
    <t xml:space="preserve"> 2017-12-06</t>
  </si>
  <si>
    <t xml:space="preserve"> 2017-12-07</t>
  </si>
  <si>
    <t xml:space="preserve"> 2017-12-08</t>
  </si>
  <si>
    <t xml:space="preserve"> 2017-12-09</t>
  </si>
  <si>
    <t xml:space="preserve"> 2017-12-10</t>
  </si>
  <si>
    <t xml:space="preserve"> 2017-12-11</t>
  </si>
  <si>
    <t xml:space="preserve"> 2017-12-12</t>
  </si>
  <si>
    <t xml:space="preserve"> 2017-12-13</t>
  </si>
  <si>
    <t xml:space="preserve"> 2017-12-14</t>
  </si>
  <si>
    <t xml:space="preserve"> 2017-12-15</t>
  </si>
  <si>
    <t xml:space="preserve"> 2017-12-16</t>
  </si>
  <si>
    <t xml:space="preserve"> 2017-12-17</t>
  </si>
  <si>
    <t xml:space="preserve"> 2017-12-18</t>
  </si>
  <si>
    <t xml:space="preserve"> 2017-12-19</t>
  </si>
  <si>
    <t xml:space="preserve"> 2017-12-20</t>
  </si>
  <si>
    <t xml:space="preserve"> 2017-12-21</t>
  </si>
  <si>
    <t xml:space="preserve"> 2017-12-22</t>
  </si>
  <si>
    <t xml:space="preserve"> 2017-12-23</t>
  </si>
  <si>
    <t xml:space="preserve"> 2017-12-24</t>
  </si>
  <si>
    <t xml:space="preserve"> 2017-12-25</t>
  </si>
  <si>
    <t xml:space="preserve"> 2017-12-26</t>
  </si>
  <si>
    <t xml:space="preserve"> 2017-12-27</t>
  </si>
  <si>
    <t xml:space="preserve"> 2017-12-28</t>
  </si>
  <si>
    <t>Coastal Power Plant Daily Consumption mt</t>
  </si>
  <si>
    <t>Coastal Power Plant Coal Inventory mt</t>
  </si>
  <si>
    <t>date</t>
  </si>
  <si>
    <t>QHD to Guangzhou</t>
  </si>
  <si>
    <t>Days of burn</t>
  </si>
  <si>
    <t>QHD to Shanghai</t>
  </si>
  <si>
    <t>Source: Chinese port groups</t>
  </si>
  <si>
    <t xml:space="preserve"> 2017-12-29</t>
  </si>
  <si>
    <t xml:space="preserve"> 2017-12-30</t>
  </si>
  <si>
    <t xml:space="preserve"> 2017-12-31</t>
  </si>
  <si>
    <t xml:space="preserve"> 2018-1-3</t>
  </si>
  <si>
    <t xml:space="preserve"> 2018-1-4</t>
  </si>
  <si>
    <t xml:space="preserve"> 2018-1-5</t>
  </si>
  <si>
    <t xml:space="preserve"> 2018-1-6</t>
  </si>
  <si>
    <t xml:space="preserve"> 2018-1-7</t>
  </si>
  <si>
    <t xml:space="preserve"> 2018-1-8</t>
  </si>
  <si>
    <t xml:space="preserve"> 2018-1-9</t>
  </si>
  <si>
    <t xml:space="preserve"> 2018-1-10</t>
  </si>
  <si>
    <t xml:space="preserve"> 2018-1-11</t>
  </si>
  <si>
    <t xml:space="preserve"> 2018-1-12</t>
  </si>
  <si>
    <t xml:space="preserve"> 2018-1-13</t>
  </si>
  <si>
    <t xml:space="preserve"> 2018-1-14</t>
  </si>
  <si>
    <t xml:space="preserve"> 2018-1-15</t>
  </si>
  <si>
    <t xml:space="preserve"> 2018-1-16</t>
  </si>
  <si>
    <t xml:space="preserve"> 2018-1-17</t>
  </si>
  <si>
    <t xml:space="preserve"> 2018-1-18</t>
  </si>
  <si>
    <t xml:space="preserve"> 2018-1-19</t>
  </si>
  <si>
    <t xml:space="preserve"> 2018-1-20</t>
  </si>
  <si>
    <t xml:space="preserve"> 2018-1-21</t>
  </si>
  <si>
    <t xml:space="preserve"> 2018-1-22</t>
  </si>
  <si>
    <t xml:space="preserve"> 2018-1-23</t>
  </si>
  <si>
    <t xml:space="preserve"> 2018-1-24</t>
  </si>
  <si>
    <t xml:space="preserve"> 2018-1-25</t>
  </si>
  <si>
    <t>South China CFR markers ($/t)</t>
    <phoneticPr fontId="8" type="noConversion"/>
  </si>
  <si>
    <t xml:space="preserve"> 2018-1-26</t>
  </si>
  <si>
    <t xml:space="preserve"> 2018-1-27</t>
  </si>
  <si>
    <t xml:space="preserve"> 2018-1-28</t>
  </si>
  <si>
    <t xml:space="preserve"> 2018-1-29</t>
  </si>
  <si>
    <t xml:space="preserve"> 2018-1-30</t>
  </si>
  <si>
    <t xml:space="preserve"> 2018-1-31</t>
  </si>
  <si>
    <t xml:space="preserve"> 2018-2-2</t>
  </si>
  <si>
    <t xml:space="preserve"> 2018-2-3</t>
  </si>
  <si>
    <t xml:space="preserve"> 2018-2-4</t>
  </si>
  <si>
    <t xml:space="preserve"> 2018-2-5</t>
  </si>
  <si>
    <t xml:space="preserve"> 2018-2-6</t>
  </si>
  <si>
    <t xml:space="preserve"> 2018-2-7</t>
  </si>
  <si>
    <t xml:space="preserve"> 2018-2-8</t>
  </si>
  <si>
    <t xml:space="preserve"> 2018-2-9</t>
  </si>
  <si>
    <t xml:space="preserve"> 2018-2-10</t>
  </si>
  <si>
    <t xml:space="preserve"> 2018-2-11</t>
  </si>
  <si>
    <t xml:space="preserve"> 2018-2-12</t>
  </si>
  <si>
    <t xml:space="preserve"> 2018-2-13</t>
  </si>
  <si>
    <t xml:space="preserve"> 2018-2-14</t>
  </si>
  <si>
    <t xml:space="preserve"> 2018-2-15</t>
  </si>
  <si>
    <t xml:space="preserve"> 2018-2-16</t>
  </si>
  <si>
    <t xml:space="preserve"> 2018-2-17</t>
  </si>
  <si>
    <t xml:space="preserve"> 2018-2-18</t>
  </si>
  <si>
    <t xml:space="preserve"> 2018-2-19</t>
  </si>
  <si>
    <t xml:space="preserve"> 2018-2-20</t>
  </si>
  <si>
    <t xml:space="preserve"> 2018-2-21</t>
  </si>
  <si>
    <t xml:space="preserve"> 2018-2-22</t>
  </si>
  <si>
    <t xml:space="preserve"> 2018-2-23</t>
  </si>
  <si>
    <t xml:space="preserve"> 2018-2-24</t>
  </si>
  <si>
    <t xml:space="preserve"> 2018-2-25</t>
  </si>
  <si>
    <t xml:space="preserve"> 2018-2-26</t>
  </si>
  <si>
    <t xml:space="preserve"> 2018-2-27</t>
  </si>
  <si>
    <t xml:space="preserve"> 2018-2-28</t>
  </si>
  <si>
    <t xml:space="preserve"> 2018-3-2</t>
  </si>
  <si>
    <t xml:space="preserve"> 2018-3-3</t>
  </si>
  <si>
    <t xml:space="preserve"> 2018-3-4</t>
  </si>
  <si>
    <t xml:space="preserve"> 2018-3-5</t>
  </si>
  <si>
    <t xml:space="preserve"> 2018-3-6</t>
  </si>
  <si>
    <t xml:space="preserve"> 2018-3-7</t>
  </si>
  <si>
    <t xml:space="preserve"> 2018-3-8</t>
  </si>
  <si>
    <t xml:space="preserve"> 2018-3-9</t>
  </si>
  <si>
    <t xml:space="preserve"> 2018-3-10</t>
  </si>
  <si>
    <t xml:space="preserve"> 2018-3-11</t>
  </si>
  <si>
    <t xml:space="preserve"> 2018-3-12</t>
  </si>
  <si>
    <t xml:space="preserve"> 2018-3-13</t>
  </si>
  <si>
    <t xml:space="preserve"> 2018-3-14</t>
  </si>
  <si>
    <t xml:space="preserve"> 2018-3-15</t>
  </si>
  <si>
    <t xml:space="preserve"> 2018-3-16</t>
  </si>
  <si>
    <t xml:space="preserve"> 2018-3-17</t>
  </si>
  <si>
    <t xml:space="preserve"> 2018-3-18</t>
  </si>
  <si>
    <t xml:space="preserve"> 2018-3-19</t>
  </si>
  <si>
    <t xml:space="preserve"> 2018-3-20</t>
  </si>
  <si>
    <t xml:space="preserve"> 2018-3-21</t>
  </si>
  <si>
    <t xml:space="preserve"> 2018-3-22</t>
  </si>
  <si>
    <t xml:space="preserve"> 2018-3-23</t>
  </si>
  <si>
    <t xml:space="preserve"> 2018-3-24</t>
  </si>
  <si>
    <t xml:space="preserve"> 2018-3-25</t>
  </si>
  <si>
    <t xml:space="preserve"> 2018-3-26</t>
  </si>
  <si>
    <t xml:space="preserve"> 2018-3-27</t>
  </si>
  <si>
    <t xml:space="preserve"> 2018-3-28</t>
  </si>
  <si>
    <t xml:space="preserve"> 2018-3-29</t>
  </si>
  <si>
    <t xml:space="preserve"> 2018-3-30</t>
  </si>
  <si>
    <t xml:space="preserve"> 2018-3-31</t>
  </si>
  <si>
    <t xml:space="preserve"> 2018-4-2</t>
  </si>
  <si>
    <t xml:space="preserve"> 2018-4-3</t>
  </si>
  <si>
    <t xml:space="preserve"> 2018-4-4</t>
  </si>
  <si>
    <t xml:space="preserve"> 2018-4-5</t>
  </si>
  <si>
    <t xml:space="preserve"> 2018-4-7</t>
  </si>
  <si>
    <t xml:space="preserve"> 2018-4-8</t>
  </si>
  <si>
    <t xml:space="preserve"> 2018-4-9</t>
  </si>
  <si>
    <t xml:space="preserve"> 2018-4-10</t>
  </si>
  <si>
    <t xml:space="preserve"> 2018-4-11</t>
  </si>
  <si>
    <t xml:space="preserve"> 2018-4-12</t>
  </si>
  <si>
    <t xml:space="preserve"> 2018-4-13</t>
  </si>
  <si>
    <t xml:space="preserve"> 2018-4-14</t>
  </si>
  <si>
    <t xml:space="preserve"> 2018-4-15</t>
  </si>
  <si>
    <t xml:space="preserve"> 2018-4-16</t>
  </si>
  <si>
    <t xml:space="preserve"> 2018-4-17</t>
  </si>
  <si>
    <t xml:space="preserve"> 2018-4-18</t>
  </si>
  <si>
    <t xml:space="preserve"> 2018-4-19</t>
  </si>
  <si>
    <t xml:space="preserve"> 2018-4-20</t>
  </si>
  <si>
    <t xml:space="preserve"> 2018-4-21</t>
  </si>
  <si>
    <t xml:space="preserve"> 2018-4-22</t>
  </si>
  <si>
    <t xml:space="preserve"> 2018-4-23</t>
  </si>
  <si>
    <t xml:space="preserve"> 2018-4-24</t>
  </si>
  <si>
    <t xml:space="preserve"> 2018-4-25</t>
  </si>
  <si>
    <t xml:space="preserve"> 2018-4-26</t>
  </si>
  <si>
    <t xml:space="preserve"> 2018-4-27</t>
  </si>
  <si>
    <t xml:space="preserve"> 2018-4-28</t>
  </si>
  <si>
    <t xml:space="preserve"> 2018-4-29</t>
  </si>
  <si>
    <t xml:space="preserve"> 2018-4-30</t>
  </si>
  <si>
    <t xml:space="preserve"> 2018-5-2</t>
  </si>
  <si>
    <t xml:space="preserve"> 2018-5-3</t>
  </si>
  <si>
    <t xml:space="preserve"> 2018-5-4</t>
  </si>
  <si>
    <t xml:space="preserve"> 2018-5-5</t>
  </si>
  <si>
    <t xml:space="preserve"> 2018-5-6</t>
  </si>
  <si>
    <t xml:space="preserve"> 2018-5-7</t>
  </si>
  <si>
    <t xml:space="preserve"> 2018-5-8</t>
  </si>
  <si>
    <t xml:space="preserve"> 2018-5-9</t>
  </si>
  <si>
    <t xml:space="preserve"> 2018-5-10</t>
  </si>
  <si>
    <t xml:space="preserve"> 2018-5-11</t>
  </si>
  <si>
    <t xml:space="preserve"> 2018-5-12</t>
  </si>
  <si>
    <t xml:space="preserve"> 2018-5-13</t>
  </si>
  <si>
    <t xml:space="preserve"> 2018-5-14</t>
  </si>
  <si>
    <t xml:space="preserve"> 2018-5-15</t>
  </si>
  <si>
    <t xml:space="preserve"> 2018-5-16</t>
  </si>
  <si>
    <t xml:space="preserve"> 2018-5-17</t>
  </si>
  <si>
    <t xml:space="preserve"> 2018-5-18</t>
  </si>
  <si>
    <t xml:space="preserve"> 2018-5-19</t>
  </si>
  <si>
    <t xml:space="preserve"> 2018-5-20</t>
  </si>
  <si>
    <t xml:space="preserve"> 2018-5-21</t>
  </si>
  <si>
    <t xml:space="preserve"> 2018-5-22</t>
  </si>
  <si>
    <t xml:space="preserve"> 2018-5-23</t>
  </si>
  <si>
    <t xml:space="preserve"> 2018-5-24</t>
  </si>
  <si>
    <t xml:space="preserve"> 2018-5-25</t>
  </si>
  <si>
    <t xml:space="preserve"> 2018-5-26</t>
  </si>
  <si>
    <t xml:space="preserve"> 2018-5-27</t>
  </si>
  <si>
    <t xml:space="preserve"> 2018-5-28</t>
  </si>
  <si>
    <t xml:space="preserve"> 2018-5-29</t>
  </si>
  <si>
    <t xml:space="preserve"> 2018-5-30</t>
  </si>
  <si>
    <t xml:space="preserve"> 2018-5-31</t>
  </si>
  <si>
    <t xml:space="preserve"> 2018-6-01</t>
  </si>
  <si>
    <t xml:space="preserve"> 2018-6-02</t>
  </si>
  <si>
    <t xml:space="preserve"> 2018-6-03</t>
  </si>
  <si>
    <t xml:space="preserve"> 2018-6-04</t>
  </si>
  <si>
    <t xml:space="preserve"> 2018-6-05</t>
  </si>
  <si>
    <t xml:space="preserve"> 2018-6-06</t>
  </si>
  <si>
    <t xml:space="preserve"> 2018-6-07</t>
  </si>
  <si>
    <t xml:space="preserve"> 2018-6-08</t>
  </si>
  <si>
    <t xml:space="preserve"> 2018-6-09</t>
  </si>
  <si>
    <t xml:space="preserve"> 2018-6-10</t>
  </si>
  <si>
    <t xml:space="preserve"> 2018-6-11</t>
  </si>
  <si>
    <t xml:space="preserve"> 2018-6-12</t>
  </si>
  <si>
    <t xml:space="preserve"> 2018-6-13</t>
  </si>
  <si>
    <t xml:space="preserve"> 2018-6-14</t>
  </si>
  <si>
    <t xml:space="preserve"> 2018-6-15</t>
  </si>
  <si>
    <t xml:space="preserve"> 2018-6-16</t>
  </si>
  <si>
    <t xml:space="preserve"> 2018-6-17</t>
  </si>
  <si>
    <t xml:space="preserve"> 2018-6-18</t>
  </si>
  <si>
    <t xml:space="preserve"> 2018-6-19</t>
  </si>
  <si>
    <t xml:space="preserve"> 2018-6-20</t>
  </si>
  <si>
    <t xml:space="preserve"> 2018-6-21</t>
  </si>
  <si>
    <t xml:space="preserve"> 2018-6-22</t>
  </si>
  <si>
    <t xml:space="preserve"> 2018-6-23</t>
  </si>
  <si>
    <t xml:space="preserve"> 2018-6-24</t>
  </si>
  <si>
    <t xml:space="preserve"> 2018-6-25</t>
  </si>
  <si>
    <t xml:space="preserve"> 2018-6-26</t>
  </si>
  <si>
    <t xml:space="preserve"> 2018-6-27</t>
  </si>
  <si>
    <t xml:space="preserve"> 2018-6-28</t>
  </si>
  <si>
    <t xml:space="preserve"> 2018-6-29</t>
  </si>
  <si>
    <t xml:space="preserve"> 2018-6-30</t>
  </si>
  <si>
    <t xml:space="preserve"> 2018-7-2</t>
  </si>
  <si>
    <t xml:space="preserve"> 2018-7-3</t>
  </si>
  <si>
    <t xml:space="preserve"> 2018-7-4</t>
  </si>
  <si>
    <t xml:space="preserve"> 2018-7-5</t>
  </si>
  <si>
    <t xml:space="preserve"> 2018-7-6</t>
  </si>
  <si>
    <t xml:space="preserve"> 2018-7-7</t>
  </si>
  <si>
    <t xml:space="preserve"> 2018-7-8</t>
  </si>
  <si>
    <t xml:space="preserve"> 2018-7-10</t>
  </si>
  <si>
    <t xml:space="preserve"> 2018-7-11</t>
  </si>
  <si>
    <t xml:space="preserve"> 2018-7-12</t>
  </si>
  <si>
    <t xml:space="preserve"> 2018-7-13</t>
  </si>
  <si>
    <t xml:space="preserve"> 2018-7-14</t>
  </si>
  <si>
    <t xml:space="preserve"> 2018-7-15</t>
  </si>
  <si>
    <t xml:space="preserve"> 2018-7-16</t>
  </si>
  <si>
    <t xml:space="preserve"> 2018-7-17</t>
  </si>
  <si>
    <t xml:space="preserve"> 2018-7-18</t>
  </si>
  <si>
    <t xml:space="preserve"> 2018-7-19</t>
  </si>
  <si>
    <t xml:space="preserve"> 2018-7-20</t>
  </si>
  <si>
    <t xml:space="preserve"> 2018-7-21</t>
  </si>
  <si>
    <t xml:space="preserve"> 2018-7-22</t>
  </si>
  <si>
    <t xml:space="preserve"> 2018-7-23</t>
  </si>
  <si>
    <t xml:space="preserve"> 2018-7-24</t>
  </si>
  <si>
    <t xml:space="preserve"> 2018-7-25</t>
  </si>
  <si>
    <t xml:space="preserve"> 2018-7-26</t>
  </si>
  <si>
    <t xml:space="preserve"> 2018-7-27</t>
  </si>
  <si>
    <t xml:space="preserve"> 2018-7-28</t>
  </si>
  <si>
    <t xml:space="preserve"> 2018-7-29</t>
  </si>
  <si>
    <t xml:space="preserve"> 2018-7-30</t>
  </si>
  <si>
    <t xml:space="preserve"> 2018-7-31</t>
  </si>
  <si>
    <t xml:space="preserve"> 2018-8-3</t>
  </si>
  <si>
    <t xml:space="preserve"> 2018-8-4</t>
  </si>
  <si>
    <t xml:space="preserve"> 2018-8-5</t>
  </si>
  <si>
    <t xml:space="preserve"> 2018-8-6</t>
  </si>
  <si>
    <t xml:space="preserve"> 2018-8-7</t>
  </si>
  <si>
    <t xml:space="preserve"> 2018-8-8</t>
  </si>
  <si>
    <t xml:space="preserve"> 2018-8-9</t>
  </si>
  <si>
    <t xml:space="preserve"> 2018-8-10</t>
  </si>
  <si>
    <t xml:space="preserve"> 2018-8-11</t>
  </si>
  <si>
    <t xml:space="preserve"> 2018-8-12</t>
  </si>
  <si>
    <t xml:space="preserve"> 2018-8-13</t>
  </si>
  <si>
    <t xml:space="preserve"> 2018-8-14</t>
  </si>
  <si>
    <t xml:space="preserve"> 2018-8-15</t>
  </si>
  <si>
    <t xml:space="preserve"> 2018-8-16</t>
  </si>
  <si>
    <t xml:space="preserve"> 2018-8-17</t>
  </si>
  <si>
    <t xml:space="preserve"> 2018-8-18</t>
  </si>
  <si>
    <t xml:space="preserve"> 2018-8-19</t>
  </si>
  <si>
    <t xml:space="preserve"> 2018-8-20</t>
  </si>
  <si>
    <t xml:space="preserve"> 2018-8-21</t>
  </si>
  <si>
    <t xml:space="preserve"> 2018-8-22</t>
  </si>
  <si>
    <t xml:space="preserve"> 2018-8-23</t>
  </si>
  <si>
    <t xml:space="preserve"> 2018-8-24</t>
  </si>
  <si>
    <t xml:space="preserve"> 2018-8-25</t>
  </si>
  <si>
    <t xml:space="preserve"> 2018-8-26</t>
  </si>
  <si>
    <t xml:space="preserve"> 2018-8-27</t>
  </si>
  <si>
    <t xml:space="preserve"> 2018-8-28</t>
  </si>
  <si>
    <t xml:space="preserve"> 2018-8-29</t>
  </si>
  <si>
    <t xml:space="preserve"> 2018-8-30</t>
  </si>
  <si>
    <t xml:space="preserve"> 2018-8-31</t>
  </si>
  <si>
    <t xml:space="preserve"> 2018-9-2</t>
  </si>
  <si>
    <t xml:space="preserve"> 2018-9-3</t>
  </si>
  <si>
    <t xml:space="preserve"> 2018-9-4</t>
  </si>
  <si>
    <t xml:space="preserve"> 2018-9-5</t>
  </si>
  <si>
    <t xml:space="preserve"> 2018-9-6</t>
  </si>
  <si>
    <t xml:space="preserve"> 2018-9-7</t>
  </si>
  <si>
    <t xml:space="preserve"> 2018-9-8</t>
  </si>
  <si>
    <t xml:space="preserve"> 2018-9-9</t>
  </si>
  <si>
    <t xml:space="preserve"> 2018-9-10</t>
  </si>
  <si>
    <t xml:space="preserve"> 2018-9-11</t>
  </si>
  <si>
    <t xml:space="preserve"> 2018-9-12</t>
  </si>
  <si>
    <t xml:space="preserve"> 2018-9-13</t>
  </si>
  <si>
    <t xml:space="preserve"> 2018-9-14</t>
  </si>
  <si>
    <t>3,800kc NAR</t>
  </si>
  <si>
    <t>4/5/2019</t>
  </si>
  <si>
    <t>*Planned refers to vessels expected over the next 5 days</t>
  </si>
  <si>
    <t>Inventory</t>
  </si>
  <si>
    <t>Note: QHD to Shanghai 40-50kt, QHD to GZ 60-70kt</t>
  </si>
  <si>
    <t>-</t>
  </si>
  <si>
    <t>Note: Major Chinese mines, with production sharing around 33% of China’s total</t>
  </si>
  <si>
    <t>North China ports (mt and number of vessels)</t>
  </si>
  <si>
    <t>Previous day</t>
  </si>
  <si>
    <t>4,500Kcal/25Vda/18Ad/0.6St</t>
  </si>
  <si>
    <t>5,500Kcal/25Vda/22Ad/0.8St</t>
  </si>
  <si>
    <t>5,000Kcal/25Vda/24Ad/0.8St</t>
  </si>
  <si>
    <t>5,500Kcal/28Vda/14Ad/0.6St</t>
  </si>
  <si>
    <t>5,000Kcal/27Vda/21Ad/0.8St</t>
  </si>
  <si>
    <t>Note: Inclusive of domestic taxes</t>
  </si>
  <si>
    <t>Vda = Volatile matter</t>
  </si>
  <si>
    <t>Ad = ash</t>
  </si>
  <si>
    <t>St = sulphur</t>
  </si>
  <si>
    <t>Weekly Change</t>
  </si>
  <si>
    <t>Note: Power plants in Hebei, Liaoning, Shandong, Jiangsu, Shanghai, Zhejiang, Fujian and Guangdong provinces</t>
  </si>
  <si>
    <t xml:space="preserve">  Major mines                </t>
  </si>
  <si>
    <t>Stocks (mt)</t>
  </si>
  <si>
    <t>Inbound (mt)</t>
  </si>
  <si>
    <t>Outbound (mt)</t>
  </si>
  <si>
    <t>Queued</t>
  </si>
  <si>
    <t>Daily change</t>
  </si>
  <si>
    <t>Eight coastal provinces power plants (mt)</t>
  </si>
  <si>
    <t>Due *</t>
    <phoneticPr fontId="9" type="noConversion"/>
  </si>
  <si>
    <t>QHD FOB markers ($/t) *</t>
  </si>
  <si>
    <t>QHD FOB markers (RMB/t) *</t>
  </si>
  <si>
    <t>Discontinued</t>
  </si>
  <si>
    <t xml:space="preserve">Note: FOB prices include domestic taxes; CFR prices are exclusive of Chinese taxes. </t>
  </si>
  <si>
    <t>*McCloskey Indonesian Sub-Bituminous FOB marker</t>
  </si>
  <si>
    <t>Source: McCloskey by OPIS, Xinhua Infolink</t>
  </si>
  <si>
    <t>Source: McCloskey by OPIS</t>
  </si>
  <si>
    <t xml:space="preserve">Source: China National Coal Association </t>
    <phoneticPr fontId="8" type="noConversion"/>
  </si>
  <si>
    <t xml:space="preserve">Thermal coal markers </t>
  </si>
  <si>
    <t>Other regional key FOB markers ($/t)</t>
  </si>
  <si>
    <t>Freight rates ($/t)</t>
  </si>
  <si>
    <t xml:space="preserve"> </t>
    <phoneticPr fontId="8" type="noConversion"/>
  </si>
  <si>
    <t>Source: McCloskey by OPIS/Xinhua Infolink</t>
  </si>
  <si>
    <t>Mine-mouth coal stocks (mt)</t>
  </si>
  <si>
    <t>M42 Indonesian (4,200 kc GAR)</t>
  </si>
  <si>
    <t>Thermal coal FOB</t>
  </si>
  <si>
    <t>Metallurgical coal FOB</t>
  </si>
  <si>
    <t>M50 Indonesian (4,700 kc NAR)</t>
  </si>
  <si>
    <t>M58 Indonesian (5,500 kc NAR)</t>
  </si>
  <si>
    <t>MCC1 Australian low-vol PHCC</t>
  </si>
  <si>
    <t>Import CFR 5,500 kc NAR</t>
  </si>
  <si>
    <t xml:space="preserve"> 2017-08-04</t>
  </si>
  <si>
    <t xml:space="preserve"> 2017-08-06</t>
  </si>
  <si>
    <t xml:space="preserve"> 2017-08-08</t>
  </si>
  <si>
    <t xml:space="preserve"> 2017-08-10</t>
  </si>
  <si>
    <t xml:space="preserve"> 2017-08-12</t>
  </si>
  <si>
    <t xml:space="preserve"> 2017-08-14</t>
  </si>
  <si>
    <t xml:space="preserve"> 2018-1-1</t>
  </si>
  <si>
    <t xml:space="preserve"> 2018-1-2</t>
  </si>
  <si>
    <t xml:space="preserve"> 2018-2-1</t>
  </si>
  <si>
    <t xml:space="preserve"> 2018-3-1</t>
  </si>
  <si>
    <t xml:space="preserve"> 2018-4-1</t>
  </si>
  <si>
    <t xml:space="preserve"> 2018-4-6</t>
  </si>
  <si>
    <t xml:space="preserve"> 2018-5-1</t>
  </si>
  <si>
    <t xml:space="preserve"> 2018-7-1</t>
  </si>
  <si>
    <t xml:space="preserve"> 2018-7-9</t>
  </si>
  <si>
    <t xml:space="preserve"> 2018-8-1</t>
  </si>
  <si>
    <t xml:space="preserve"> 2018-8-2</t>
  </si>
  <si>
    <t xml:space="preserve"> 2018-9-1</t>
  </si>
  <si>
    <t>-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</si>
</sst>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&quot;￥&quot;* #,##0.00_-;\-&quot;￥&quot;* #,##0.00_-;_-&quot;￥&quot;* &quot;-&quot;??_-;_-@_-"/>
    <numFmt numFmtId="166" formatCode="_-* #,##0.00_-;\-* #,##0.00_-;_-* &quot;-&quot;??_-;_-@_-"/>
    <numFmt numFmtId="167" formatCode="[$-409]mmm\-yy;@"/>
    <numFmt numFmtId="168" formatCode="_(* #,##0_);_(* \(#,##0\);_(* &quot;-&quot;??_);_(@_)"/>
    <numFmt numFmtId="169" formatCode="0_);[Red]\(0\)"/>
    <numFmt numFmtId="170" formatCode="0.00_ "/>
    <numFmt numFmtId="171" formatCode="_-* #,##0.00_-;\-* #,##0.00_-;_-* &quot;-&quot;_-;_-@_-"/>
    <numFmt numFmtId="172" formatCode="0.0"/>
    <numFmt numFmtId="173" formatCode="0.000"/>
    <numFmt numFmtId="174" formatCode="###,###,###,###,##0.000"/>
    <numFmt numFmtId="175" formatCode="###,###,###,###,##0.0000"/>
    <numFmt numFmtId="176" formatCode="0.0000"/>
    <numFmt numFmtId="177" formatCode="[$-409]d\-mmm\-yy;@"/>
    <numFmt numFmtId="178" formatCode="0_ "/>
    <numFmt numFmtId="179" formatCode="yy/m/d;@"/>
    <numFmt numFmtId="180" formatCode="_-* #,##0.000_-;\-* #,##0.000_-;_-* &quot;-&quot;??_-;_-@_-"/>
    <numFmt numFmtId="181" formatCode="_-* #,##0.0000_-;\-* #,##0.0000_-;_-* &quot;-&quot;??_-;_-@_-"/>
    <numFmt numFmtId="182" formatCode="0.00_);[Red]\(0.00\)"/>
    <numFmt numFmtId="183" formatCode="m/d/yyyy;@"/>
    <numFmt numFmtId="184" formatCode="[$-409]d\-mmm;@"/>
    <numFmt numFmtId="185" formatCode="0.000_);[Red]\(0.000\)"/>
    <numFmt numFmtId="186" formatCode="_-* #,##0_-;\-* #,##0_-;_-* &quot;-&quot;??_-;_-@_-"/>
    <numFmt numFmtId="187" formatCode="#,##0.000"/>
  </numFmts>
  <fonts count="9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b/>
      <sz val="7"/>
      <name val="Arial"/>
      <family val="2"/>
      <charset val="238"/>
    </font>
    <font>
      <b/>
      <sz val="9"/>
      <color theme="0"/>
      <name val="Arial"/>
      <family val="2"/>
    </font>
    <font>
      <sz val="7"/>
      <color theme="0"/>
      <name val="Arial"/>
      <family val="2"/>
    </font>
    <font>
      <sz val="7"/>
      <name val="Arial"/>
      <family val="2"/>
      <charset val="238"/>
    </font>
    <font>
      <sz val="5"/>
      <color rgb="FF707C8A"/>
      <name val="Arial"/>
      <family val="2"/>
      <charset val="238"/>
    </font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7"/>
      <name val="Arial"/>
      <family val="2"/>
    </font>
    <font>
      <b/>
      <sz val="7"/>
      <name val="Arial"/>
      <family val="2"/>
    </font>
    <font>
      <sz val="10"/>
      <color theme="1"/>
      <name val="Arial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sz val="7"/>
      <color theme="1"/>
      <name val="Arial"/>
      <family val="2"/>
    </font>
    <font>
      <sz val="11"/>
      <color theme="1"/>
      <name val="Arial"/>
      <family val="2"/>
    </font>
    <font>
      <sz val="5"/>
      <color rgb="FF707C8A"/>
      <name val="Arial"/>
      <family val="2"/>
    </font>
    <font>
      <sz val="9"/>
      <color rgb="FF707C8A"/>
      <name val="Arial"/>
      <family val="2"/>
    </font>
    <font>
      <sz val="11"/>
      <name val="Arial"/>
      <family val="2"/>
    </font>
    <font>
      <sz val="11"/>
      <color rgb="FFFF0000"/>
      <name val="Arial"/>
      <family val="2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宋体"/>
      <family val="3"/>
      <charset val="134"/>
    </font>
    <font>
      <sz val="10"/>
      <name val="MS Sans Serif"/>
      <family val="2"/>
    </font>
    <font>
      <sz val="11"/>
      <color rgb="FF000000"/>
      <name val="宋体"/>
      <family val="3"/>
      <charset val="134"/>
    </font>
    <font>
      <sz val="11"/>
      <color rgb="FFFFFFFF"/>
      <name val="宋体"/>
      <family val="3"/>
      <charset val="134"/>
    </font>
    <font>
      <b/>
      <sz val="18"/>
      <color rgb="FF1F4A7E"/>
      <name val="宋体"/>
      <family val="3"/>
      <charset val="134"/>
    </font>
    <font>
      <b/>
      <sz val="15"/>
      <color rgb="FF1F4A7E"/>
      <name val="宋体"/>
      <family val="3"/>
      <charset val="134"/>
    </font>
    <font>
      <b/>
      <sz val="13"/>
      <color rgb="FF1F4A7E"/>
      <name val="宋体"/>
      <family val="3"/>
      <charset val="134"/>
    </font>
    <font>
      <b/>
      <sz val="11"/>
      <color rgb="FF1F4A7E"/>
      <name val="宋体"/>
      <family val="3"/>
      <charset val="134"/>
    </font>
    <font>
      <sz val="11"/>
      <color rgb="FF9C0006"/>
      <name val="宋体"/>
      <family val="3"/>
      <charset val="134"/>
    </font>
    <font>
      <sz val="11"/>
      <color rgb="FF006100"/>
      <name val="宋体"/>
      <family val="3"/>
      <charset val="134"/>
    </font>
    <font>
      <b/>
      <sz val="11"/>
      <color rgb="FF000000"/>
      <name val="宋体"/>
      <family val="3"/>
      <charset val="134"/>
    </font>
    <font>
      <b/>
      <sz val="11"/>
      <color rgb="FFFA7D00"/>
      <name val="宋体"/>
      <family val="3"/>
      <charset val="134"/>
    </font>
    <font>
      <b/>
      <sz val="11"/>
      <color rgb="FFFFFFFF"/>
      <name val="宋体"/>
      <family val="3"/>
      <charset val="134"/>
    </font>
    <font>
      <i/>
      <sz val="11"/>
      <color rgb="FF7F7F7F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rgb="FFFA7D00"/>
      <name val="宋体"/>
      <family val="3"/>
      <charset val="134"/>
    </font>
    <font>
      <sz val="11"/>
      <color rgb="FF9C6500"/>
      <name val="宋体"/>
      <family val="3"/>
      <charset val="134"/>
    </font>
    <font>
      <b/>
      <sz val="11"/>
      <color rgb="FF3F3F3F"/>
      <name val="宋体"/>
      <family val="3"/>
      <charset val="134"/>
    </font>
    <font>
      <sz val="11"/>
      <color rgb="FF3F3F76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FFFFFF"/>
      <name val="宋体"/>
      <family val="3"/>
      <charset val="134"/>
    </font>
    <font>
      <b/>
      <sz val="18"/>
      <color rgb="FF1F4A7E"/>
      <name val="宋体"/>
      <family val="3"/>
      <charset val="134"/>
    </font>
    <font>
      <b/>
      <sz val="15"/>
      <color rgb="FF1F4A7E"/>
      <name val="宋体"/>
      <family val="3"/>
      <charset val="134"/>
    </font>
    <font>
      <b/>
      <sz val="13"/>
      <color rgb="FF1F4A7E"/>
      <name val="宋体"/>
      <family val="3"/>
      <charset val="134"/>
    </font>
    <font>
      <b/>
      <sz val="11"/>
      <color rgb="FF1F4A7E"/>
      <name val="宋体"/>
      <family val="3"/>
      <charset val="134"/>
    </font>
    <font>
      <sz val="11"/>
      <color rgb="FF9C0006"/>
      <name val="宋体"/>
      <family val="3"/>
      <charset val="134"/>
    </font>
    <font>
      <sz val="11"/>
      <color rgb="FF006100"/>
      <name val="宋体"/>
      <family val="3"/>
      <charset val="134"/>
    </font>
    <font>
      <b/>
      <sz val="11"/>
      <color rgb="FF000000"/>
      <name val="宋体"/>
      <family val="3"/>
      <charset val="134"/>
    </font>
    <font>
      <b/>
      <sz val="11"/>
      <color rgb="FFFA7D00"/>
      <name val="宋体"/>
      <family val="3"/>
      <charset val="134"/>
    </font>
    <font>
      <b/>
      <sz val="11"/>
      <color rgb="FFFFFFFF"/>
      <name val="宋体"/>
      <family val="3"/>
      <charset val="134"/>
    </font>
    <font>
      <i/>
      <sz val="11"/>
      <color rgb="FF7F7F7F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rgb="FFFA7D00"/>
      <name val="宋体"/>
      <family val="3"/>
      <charset val="134"/>
    </font>
    <font>
      <sz val="11"/>
      <color rgb="FF9C6500"/>
      <name val="宋体"/>
      <family val="3"/>
      <charset val="134"/>
    </font>
    <font>
      <b/>
      <sz val="11"/>
      <color rgb="FF3F3F3F"/>
      <name val="宋体"/>
      <family val="3"/>
      <charset val="134"/>
    </font>
    <font>
      <sz val="11"/>
      <color rgb="FF3F3F76"/>
      <name val="宋体"/>
      <family val="3"/>
      <charset val="134"/>
    </font>
    <font>
      <i/>
      <sz val="11"/>
      <color theme="1"/>
      <name val="Calibri"/>
      <family val="2"/>
      <scheme val="minor"/>
    </font>
    <font>
      <b/>
      <sz val="7"/>
      <color theme="1"/>
      <name val="Arial"/>
      <family val="2"/>
    </font>
    <font>
      <sz val="9"/>
      <color theme="1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8"/>
      <name val="Calibri"/>
      <family val="2"/>
    </font>
    <font>
      <sz val="9"/>
      <color theme="1"/>
      <name val="Calibri"/>
      <family val="2"/>
      <charset val="134"/>
      <scheme val="minor"/>
    </font>
    <font>
      <sz val="10"/>
      <color rgb="FF333333"/>
      <name val="Arial"/>
      <family val="2"/>
    </font>
    <font>
      <sz val="10"/>
      <color theme="1"/>
      <name val="Calibri"/>
      <family val="2"/>
      <charset val="134"/>
      <scheme val="minor"/>
    </font>
    <font>
      <sz val="10"/>
      <color rgb="FFC00000"/>
      <name val="Calibri"/>
      <family val="3"/>
      <charset val="134"/>
      <scheme val="minor"/>
    </font>
    <font>
      <b/>
      <sz val="10"/>
      <color theme="1"/>
      <name val="Arial"/>
      <family val="2"/>
    </font>
    <font>
      <sz val="10"/>
      <color rgb="FFFF0000"/>
      <name val="Calibri"/>
      <family val="2"/>
      <charset val="134"/>
      <scheme val="minor"/>
    </font>
    <font>
      <sz val="10"/>
      <name val="黑体"/>
      <family val="3"/>
      <charset val="134"/>
    </font>
    <font>
      <sz val="10"/>
      <color theme="1"/>
      <name val="黑体"/>
      <family val="3"/>
      <charset val="134"/>
    </font>
    <font>
      <sz val="10"/>
      <color rgb="FFFF0000"/>
      <name val="黑体"/>
      <family val="3"/>
      <charset val="134"/>
    </font>
    <font>
      <i/>
      <sz val="11"/>
      <color rgb="FF000000"/>
      <name val="Calibri"/>
      <family val="2"/>
    </font>
    <font>
      <b/>
      <i/>
      <sz val="11"/>
      <color rgb="FF000000"/>
      <name val="Calibri"/>
      <family val="2"/>
    </font>
    <font>
      <sz val="10"/>
      <color theme="9" tint="-0.249977111117893"/>
      <name val="黑体"/>
      <family val="3"/>
      <charset val="134"/>
    </font>
    <font>
      <sz val="9"/>
      <color theme="0"/>
      <name val="Arial"/>
      <family val="2"/>
    </font>
    <font>
      <sz val="11"/>
      <color rgb="FFFF0000"/>
      <name val="Calibri"/>
      <family val="2"/>
      <charset val="134"/>
      <scheme val="minor"/>
    </font>
    <font>
      <b/>
      <sz val="10"/>
      <color theme="9"/>
      <name val="黑体"/>
      <family val="3"/>
      <charset val="134"/>
    </font>
    <font>
      <sz val="11"/>
      <color rgb="FF333333"/>
      <name val="Arial"/>
      <family val="2"/>
    </font>
  </fonts>
  <fills count="61">
    <fill>
      <patternFill patternType="none"/>
    </fill>
    <fill>
      <patternFill patternType="gray125"/>
    </fill>
    <fill>
      <patternFill patternType="solid">
        <fgColor rgb="FF707C8A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CE5F1"/>
      </patternFill>
    </fill>
    <fill>
      <patternFill patternType="solid">
        <fgColor rgb="FFF2DCDB"/>
      </patternFill>
    </fill>
    <fill>
      <patternFill patternType="solid">
        <fgColor rgb="FFEAF1DD"/>
      </patternFill>
    </fill>
    <fill>
      <patternFill patternType="solid">
        <fgColor rgb="FFE5DFEC"/>
      </patternFill>
    </fill>
    <fill>
      <patternFill patternType="solid">
        <fgColor rgb="FFDBEEF3"/>
      </patternFill>
    </fill>
    <fill>
      <patternFill patternType="solid">
        <fgColor rgb="FFFDE9D9"/>
      </patternFill>
    </fill>
    <fill>
      <patternFill patternType="solid">
        <fgColor rgb="FFB8CBE4"/>
      </patternFill>
    </fill>
    <fill>
      <patternFill patternType="solid">
        <fgColor rgb="FFE5B8B6"/>
      </patternFill>
    </fill>
    <fill>
      <patternFill patternType="solid">
        <fgColor rgb="FFD5E3BB"/>
      </patternFill>
    </fill>
    <fill>
      <patternFill patternType="solid">
        <fgColor rgb="FFCABFD8"/>
      </patternFill>
    </fill>
    <fill>
      <patternFill patternType="solid">
        <fgColor rgb="FFB6DDE8"/>
      </patternFill>
    </fill>
    <fill>
      <patternFill patternType="solid">
        <fgColor rgb="FFFBD3B3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2D69B"/>
      </patternFill>
    </fill>
    <fill>
      <patternFill patternType="solid">
        <fgColor rgb="FFB2A1C6"/>
      </patternFill>
    </fill>
    <fill>
      <patternFill patternType="solid">
        <fgColor rgb="FF94CDDD"/>
      </patternFill>
    </fill>
    <fill>
      <patternFill patternType="solid">
        <fgColor rgb="FFFABF8F"/>
      </patternFill>
    </fill>
    <fill>
      <patternFill patternType="solid">
        <fgColor rgb="FF5181BD"/>
      </patternFill>
    </fill>
    <fill>
      <patternFill patternType="solid">
        <fgColor rgb="FFC0514D"/>
      </patternFill>
    </fill>
    <fill>
      <patternFill patternType="solid">
        <fgColor rgb="FF9ABA58"/>
      </patternFill>
    </fill>
    <fill>
      <patternFill patternType="solid">
        <fgColor rgb="FF7E62A1"/>
      </patternFill>
    </fill>
    <fill>
      <patternFill patternType="solid">
        <fgColor rgb="FF4CACC6"/>
      </patternFill>
    </fill>
    <fill>
      <patternFill patternType="solid">
        <fgColor rgb="FFF79544"/>
      </patternFill>
    </fill>
  </fills>
  <borders count="21">
    <border>
      <left/>
      <right/>
      <top/>
      <bottom/>
      <diagonal/>
    </border>
    <border>
      <left/>
      <right/>
      <top/>
      <bottom style="medium">
        <color rgb="FF707C8A"/>
      </bottom>
      <diagonal/>
    </border>
    <border>
      <left/>
      <right/>
      <top style="thin">
        <color rgb="FF707C8A"/>
      </top>
      <bottom style="thin">
        <color rgb="FF707C8A"/>
      </bottom>
      <diagonal/>
    </border>
    <border>
      <left/>
      <right/>
      <top style="thin">
        <color rgb="FF707C8A"/>
      </top>
      <bottom style="medium">
        <color rgb="FF707C8A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rgb="FF5181BD"/>
      </bottom>
      <diagonal/>
    </border>
    <border>
      <left/>
      <right/>
      <top/>
      <bottom style="thick">
        <color rgb="FFA6BFDD"/>
      </bottom>
      <diagonal/>
    </border>
    <border>
      <left/>
      <right/>
      <top/>
      <bottom style="medium">
        <color rgb="FF96B3D7"/>
      </bottom>
      <diagonal/>
    </border>
    <border>
      <left/>
      <right/>
      <top style="thin">
        <color rgb="FF5181BD"/>
      </top>
      <bottom style="double">
        <color rgb="FF5181BD"/>
      </bottom>
      <diagonal/>
    </border>
    <border>
      <left/>
      <right/>
      <top/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</borders>
  <cellStyleXfs count="43770">
    <xf numFmtId="0" fontId="0" fillId="0" borderId="0"/>
    <xf numFmtId="0" fontId="2" fillId="0" borderId="0" applyNumberFormat="0" applyAlignment="0">
      <alignment horizontal="left" wrapText="1"/>
    </xf>
    <xf numFmtId="0" fontId="2" fillId="0" borderId="1" applyAlignment="0">
      <alignment horizontal="left" wrapText="1"/>
    </xf>
    <xf numFmtId="0" fontId="3" fillId="2" borderId="0" applyNumberFormat="0">
      <alignment horizontal="left" vertical="center"/>
    </xf>
    <xf numFmtId="0" fontId="4" fillId="3" borderId="0" applyNumberFormat="0" applyAlignment="0">
      <alignment horizontal="left" vertical="center"/>
    </xf>
    <xf numFmtId="0" fontId="2" fillId="0" borderId="2" applyNumberFormat="0" applyAlignment="0">
      <alignment horizontal="left" vertical="center"/>
    </xf>
    <xf numFmtId="0" fontId="5" fillId="0" borderId="0" applyNumberFormat="0">
      <alignment horizontal="left" vertical="center" wrapText="1" indent="1"/>
    </xf>
    <xf numFmtId="0" fontId="5" fillId="0" borderId="0" applyNumberFormat="0">
      <alignment horizontal="left" vertical="center" wrapText="1" indent="2"/>
    </xf>
    <xf numFmtId="0" fontId="5" fillId="0" borderId="0" applyNumberFormat="0">
      <alignment horizontal="left" vertical="center" wrapText="1" indent="3"/>
    </xf>
    <xf numFmtId="0" fontId="5" fillId="0" borderId="0" applyNumberFormat="0">
      <alignment horizontal="left" vertical="center" wrapText="1" indent="4"/>
    </xf>
    <xf numFmtId="0" fontId="6" fillId="0" borderId="0" applyNumberFormat="0">
      <alignment horizontal="left"/>
    </xf>
    <xf numFmtId="0" fontId="6" fillId="0" borderId="0">
      <alignment horizontal="left"/>
    </xf>
    <xf numFmtId="0" fontId="4" fillId="2" borderId="0">
      <alignment vertical="center"/>
    </xf>
    <xf numFmtId="3" fontId="2" fillId="0" borderId="3" applyAlignment="0">
      <alignment vertical="center"/>
    </xf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4" fontId="7" fillId="0" borderId="0" applyFont="0" applyFill="0" applyBorder="0" applyAlignment="0" applyProtection="0">
      <alignment vertical="center"/>
    </xf>
    <xf numFmtId="44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11" applyNumberFormat="0" applyFill="0" applyAlignment="0" applyProtection="0"/>
    <xf numFmtId="0" fontId="22" fillId="0" borderId="12" applyNumberFormat="0" applyFill="0" applyAlignment="0" applyProtection="0"/>
    <xf numFmtId="0" fontId="23" fillId="0" borderId="13" applyNumberFormat="0" applyFill="0" applyAlignment="0" applyProtection="0"/>
    <xf numFmtId="0" fontId="23" fillId="0" borderId="0" applyNumberFormat="0" applyFill="0" applyBorder="0" applyAlignment="0" applyProtection="0"/>
    <xf numFmtId="0" fontId="24" fillId="4" borderId="0" applyNumberFormat="0" applyBorder="0" applyAlignment="0" applyProtection="0"/>
    <xf numFmtId="0" fontId="25" fillId="5" borderId="0" applyNumberFormat="0" applyBorder="0" applyAlignment="0" applyProtection="0"/>
    <xf numFmtId="0" fontId="26" fillId="6" borderId="0" applyNumberFormat="0" applyBorder="0" applyAlignment="0" applyProtection="0"/>
    <xf numFmtId="0" fontId="27" fillId="7" borderId="4" applyNumberFormat="0" applyAlignment="0" applyProtection="0"/>
    <xf numFmtId="0" fontId="28" fillId="8" borderId="5" applyNumberFormat="0" applyAlignment="0" applyProtection="0"/>
    <xf numFmtId="0" fontId="29" fillId="8" borderId="4" applyNumberFormat="0" applyAlignment="0" applyProtection="0"/>
    <xf numFmtId="0" fontId="30" fillId="0" borderId="6" applyNumberFormat="0" applyFill="0" applyAlignment="0" applyProtection="0"/>
    <xf numFmtId="0" fontId="31" fillId="9" borderId="7" applyNumberFormat="0" applyAlignment="0" applyProtection="0"/>
    <xf numFmtId="0" fontId="32" fillId="0" borderId="0" applyNumberFormat="0" applyFill="0" applyBorder="0" applyAlignment="0" applyProtection="0"/>
    <xf numFmtId="0" fontId="7" fillId="10" borderId="8" applyNumberFormat="0" applyFont="0" applyAlignment="0" applyProtection="0"/>
    <xf numFmtId="0" fontId="33" fillId="0" borderId="0" applyNumberFormat="0" applyFill="0" applyBorder="0" applyAlignment="0" applyProtection="0"/>
    <xf numFmtId="0" fontId="34" fillId="0" borderId="14" applyNumberFormat="0" applyFill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167" fontId="7" fillId="0" borderId="0"/>
    <xf numFmtId="167" fontId="7" fillId="0" borderId="0"/>
    <xf numFmtId="166" fontId="7" fillId="0" borderId="0" applyFont="0" applyFill="0" applyBorder="0" applyAlignment="0" applyProtection="0"/>
    <xf numFmtId="167" fontId="7" fillId="0" borderId="0"/>
    <xf numFmtId="167" fontId="7" fillId="0" borderId="0"/>
    <xf numFmtId="167" fontId="7" fillId="0" borderId="0"/>
    <xf numFmtId="167" fontId="7" fillId="0" borderId="0"/>
    <xf numFmtId="167" fontId="7" fillId="0" borderId="0"/>
    <xf numFmtId="166" fontId="7" fillId="0" borderId="0" applyFont="0" applyFill="0" applyBorder="0" applyAlignment="0" applyProtection="0"/>
    <xf numFmtId="167" fontId="36" fillId="0" borderId="0"/>
    <xf numFmtId="166" fontId="36" fillId="0" borderId="0" applyFont="0" applyFill="0" applyBorder="0" applyAlignment="0" applyProtection="0"/>
    <xf numFmtId="10" fontId="7" fillId="0" borderId="0" applyFont="0" applyFill="0" applyBorder="0" applyAlignment="0" applyProtection="0"/>
    <xf numFmtId="167" fontId="36" fillId="0" borderId="0"/>
    <xf numFmtId="167" fontId="7" fillId="0" borderId="0"/>
    <xf numFmtId="167" fontId="36" fillId="0" borderId="0"/>
    <xf numFmtId="167" fontId="36" fillId="0" borderId="0"/>
    <xf numFmtId="167" fontId="37" fillId="0" borderId="0"/>
    <xf numFmtId="9" fontId="37" fillId="0" borderId="0" applyFont="0" applyFill="0" applyBorder="0" applyAlignment="0" applyProtection="0"/>
    <xf numFmtId="166" fontId="37" fillId="0" borderId="0" applyFont="0" applyFill="0" applyBorder="0" applyAlignment="0" applyProtection="0"/>
    <xf numFmtId="167" fontId="36" fillId="0" borderId="0"/>
    <xf numFmtId="167" fontId="36" fillId="0" borderId="0"/>
    <xf numFmtId="0" fontId="36" fillId="0" borderId="0"/>
    <xf numFmtId="0" fontId="36" fillId="0" borderId="0"/>
    <xf numFmtId="0" fontId="36" fillId="0" borderId="0"/>
    <xf numFmtId="0" fontId="38" fillId="0" borderId="0"/>
    <xf numFmtId="0" fontId="36" fillId="0" borderId="0"/>
    <xf numFmtId="0" fontId="36" fillId="0" borderId="0"/>
    <xf numFmtId="167" fontId="7" fillId="0" borderId="0"/>
    <xf numFmtId="0" fontId="38" fillId="0" borderId="0"/>
    <xf numFmtId="167" fontId="36" fillId="0" borderId="0"/>
    <xf numFmtId="167" fontId="36" fillId="0" borderId="0"/>
    <xf numFmtId="167" fontId="36" fillId="0" borderId="0"/>
    <xf numFmtId="167" fontId="36" fillId="0" borderId="0"/>
    <xf numFmtId="167" fontId="36" fillId="0" borderId="0"/>
    <xf numFmtId="0" fontId="36" fillId="0" borderId="0"/>
    <xf numFmtId="9" fontId="38" fillId="0" borderId="0" applyFont="0" applyFill="0" applyBorder="0" applyAlignment="0" applyProtection="0"/>
    <xf numFmtId="9" fontId="7" fillId="0" borderId="0" applyFont="0" applyFill="0" applyBorder="0" applyAlignment="0" applyProtection="0"/>
    <xf numFmtId="167" fontId="7" fillId="0" borderId="0"/>
    <xf numFmtId="167" fontId="7" fillId="0" borderId="0"/>
    <xf numFmtId="167" fontId="7" fillId="0" borderId="0"/>
    <xf numFmtId="0" fontId="36" fillId="0" borderId="0"/>
    <xf numFmtId="167" fontId="7" fillId="0" borderId="0"/>
    <xf numFmtId="0" fontId="36" fillId="0" borderId="0"/>
    <xf numFmtId="167" fontId="7" fillId="0" borderId="0"/>
    <xf numFmtId="0" fontId="38" fillId="0" borderId="0"/>
    <xf numFmtId="167" fontId="7" fillId="0" borderId="0"/>
    <xf numFmtId="9" fontId="38" fillId="0" borderId="0" applyFont="0" applyFill="0" applyBorder="0" applyAlignment="0" applyProtection="0"/>
    <xf numFmtId="0" fontId="7" fillId="0" borderId="0"/>
    <xf numFmtId="167" fontId="36" fillId="0" borderId="0"/>
    <xf numFmtId="0" fontId="37" fillId="0" borderId="0"/>
    <xf numFmtId="0" fontId="39" fillId="37" borderId="0" applyNumberFormat="0" applyBorder="0" applyAlignment="0" applyProtection="0">
      <alignment vertical="center"/>
    </xf>
    <xf numFmtId="0" fontId="39" fillId="38" borderId="0" applyNumberFormat="0" applyBorder="0" applyAlignment="0" applyProtection="0">
      <alignment vertical="center"/>
    </xf>
    <xf numFmtId="0" fontId="39" fillId="39" borderId="0" applyNumberFormat="0" applyBorder="0" applyAlignment="0" applyProtection="0">
      <alignment vertical="center"/>
    </xf>
    <xf numFmtId="0" fontId="39" fillId="40" borderId="0" applyNumberFormat="0" applyBorder="0" applyAlignment="0" applyProtection="0">
      <alignment vertical="center"/>
    </xf>
    <xf numFmtId="0" fontId="39" fillId="41" borderId="0" applyNumberFormat="0" applyBorder="0" applyAlignment="0" applyProtection="0">
      <alignment vertical="center"/>
    </xf>
    <xf numFmtId="0" fontId="39" fillId="42" borderId="0" applyNumberFormat="0" applyBorder="0" applyAlignment="0" applyProtection="0">
      <alignment vertical="center"/>
    </xf>
    <xf numFmtId="0" fontId="39" fillId="43" borderId="0" applyNumberFormat="0" applyBorder="0" applyAlignment="0" applyProtection="0">
      <alignment vertical="center"/>
    </xf>
    <xf numFmtId="0" fontId="39" fillId="44" borderId="0" applyNumberFormat="0" applyBorder="0" applyAlignment="0" applyProtection="0">
      <alignment vertical="center"/>
    </xf>
    <xf numFmtId="0" fontId="39" fillId="45" borderId="0" applyNumberFormat="0" applyBorder="0" applyAlignment="0" applyProtection="0">
      <alignment vertical="center"/>
    </xf>
    <xf numFmtId="0" fontId="39" fillId="46" borderId="0" applyNumberFormat="0" applyBorder="0" applyAlignment="0" applyProtection="0">
      <alignment vertical="center"/>
    </xf>
    <xf numFmtId="0" fontId="39" fillId="47" borderId="0" applyNumberFormat="0" applyBorder="0" applyAlignment="0" applyProtection="0">
      <alignment vertical="center"/>
    </xf>
    <xf numFmtId="0" fontId="39" fillId="48" borderId="0" applyNumberFormat="0" applyBorder="0" applyAlignment="0" applyProtection="0">
      <alignment vertical="center"/>
    </xf>
    <xf numFmtId="0" fontId="40" fillId="49" borderId="0" applyNumberFormat="0" applyBorder="0" applyAlignment="0" applyProtection="0">
      <alignment vertical="center"/>
    </xf>
    <xf numFmtId="0" fontId="40" fillId="50" borderId="0" applyNumberFormat="0" applyBorder="0" applyAlignment="0" applyProtection="0">
      <alignment vertical="center"/>
    </xf>
    <xf numFmtId="0" fontId="40" fillId="51" borderId="0" applyNumberFormat="0" applyBorder="0" applyAlignment="0" applyProtection="0">
      <alignment vertical="center"/>
    </xf>
    <xf numFmtId="0" fontId="40" fillId="52" borderId="0" applyNumberFormat="0" applyBorder="0" applyAlignment="0" applyProtection="0">
      <alignment vertical="center"/>
    </xf>
    <xf numFmtId="0" fontId="40" fillId="53" borderId="0" applyNumberFormat="0" applyBorder="0" applyAlignment="0" applyProtection="0">
      <alignment vertical="center"/>
    </xf>
    <xf numFmtId="0" fontId="40" fillId="5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15" applyNumberFormat="0" applyFill="0" applyAlignment="0" applyProtection="0">
      <alignment vertical="center"/>
    </xf>
    <xf numFmtId="0" fontId="43" fillId="0" borderId="16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5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7" fillId="0" borderId="18" applyNumberFormat="0" applyFill="0" applyAlignment="0" applyProtection="0">
      <alignment vertical="center"/>
    </xf>
    <xf numFmtId="0" fontId="48" fillId="8" borderId="4" applyNumberFormat="0" applyAlignment="0" applyProtection="0">
      <alignment vertical="center"/>
    </xf>
    <xf numFmtId="0" fontId="49" fillId="9" borderId="7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6" applyNumberFormat="0" applyFill="0" applyAlignment="0" applyProtection="0">
      <alignment vertical="center"/>
    </xf>
    <xf numFmtId="0" fontId="40" fillId="55" borderId="0" applyNumberFormat="0" applyBorder="0" applyAlignment="0" applyProtection="0">
      <alignment vertical="center"/>
    </xf>
    <xf numFmtId="0" fontId="40" fillId="56" borderId="0" applyNumberFormat="0" applyBorder="0" applyAlignment="0" applyProtection="0">
      <alignment vertical="center"/>
    </xf>
    <xf numFmtId="0" fontId="40" fillId="57" borderId="0" applyNumberFormat="0" applyBorder="0" applyAlignment="0" applyProtection="0">
      <alignment vertical="center"/>
    </xf>
    <xf numFmtId="0" fontId="40" fillId="58" borderId="0" applyNumberFormat="0" applyBorder="0" applyAlignment="0" applyProtection="0">
      <alignment vertical="center"/>
    </xf>
    <xf numFmtId="0" fontId="40" fillId="59" borderId="0" applyNumberFormat="0" applyBorder="0" applyAlignment="0" applyProtection="0">
      <alignment vertical="center"/>
    </xf>
    <xf numFmtId="0" fontId="40" fillId="60" borderId="0" applyNumberFormat="0" applyBorder="0" applyAlignment="0" applyProtection="0">
      <alignment vertical="center"/>
    </xf>
    <xf numFmtId="0" fontId="53" fillId="6" borderId="0" applyNumberFormat="0" applyBorder="0" applyAlignment="0" applyProtection="0">
      <alignment vertical="center"/>
    </xf>
    <xf numFmtId="0" fontId="54" fillId="8" borderId="5" applyNumberFormat="0" applyAlignment="0" applyProtection="0">
      <alignment vertical="center"/>
    </xf>
    <xf numFmtId="0" fontId="55" fillId="7" borderId="4" applyNumberFormat="0" applyAlignment="0" applyProtection="0">
      <alignment vertical="center"/>
    </xf>
    <xf numFmtId="0" fontId="37" fillId="10" borderId="8" applyNumberFormat="0" applyFont="0" applyAlignment="0" applyProtection="0">
      <alignment vertical="center"/>
    </xf>
    <xf numFmtId="166" fontId="37" fillId="0" borderId="0" applyFont="0" applyFill="0" applyBorder="0" applyAlignment="0" applyProtection="0"/>
    <xf numFmtId="9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7" fontId="7" fillId="0" borderId="0"/>
    <xf numFmtId="167" fontId="7" fillId="0" borderId="0"/>
    <xf numFmtId="167" fontId="7" fillId="0" borderId="0"/>
    <xf numFmtId="167" fontId="7" fillId="0" borderId="0"/>
    <xf numFmtId="167" fontId="7" fillId="0" borderId="0"/>
    <xf numFmtId="167" fontId="7" fillId="0" borderId="0"/>
    <xf numFmtId="167" fontId="7" fillId="0" borderId="0"/>
    <xf numFmtId="167" fontId="7" fillId="0" borderId="0"/>
    <xf numFmtId="167" fontId="7" fillId="0" borderId="0"/>
    <xf numFmtId="167" fontId="57" fillId="0" borderId="0"/>
    <xf numFmtId="9" fontId="57" fillId="0" borderId="0" applyFont="0" applyFill="0" applyBorder="0" applyAlignment="0" applyProtection="0"/>
    <xf numFmtId="166" fontId="57" fillId="0" borderId="0" applyFont="0" applyFill="0" applyBorder="0" applyAlignment="0" applyProtection="0"/>
    <xf numFmtId="0" fontId="57" fillId="0" borderId="0"/>
    <xf numFmtId="0" fontId="58" fillId="37" borderId="0" applyNumberFormat="0" applyBorder="0" applyAlignment="0" applyProtection="0">
      <alignment vertical="center"/>
    </xf>
    <xf numFmtId="0" fontId="58" fillId="38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58" fillId="40" borderId="0" applyNumberFormat="0" applyBorder="0" applyAlignment="0" applyProtection="0">
      <alignment vertical="center"/>
    </xf>
    <xf numFmtId="0" fontId="58" fillId="41" borderId="0" applyNumberFormat="0" applyBorder="0" applyAlignment="0" applyProtection="0">
      <alignment vertical="center"/>
    </xf>
    <xf numFmtId="0" fontId="58" fillId="42" borderId="0" applyNumberFormat="0" applyBorder="0" applyAlignment="0" applyProtection="0">
      <alignment vertical="center"/>
    </xf>
    <xf numFmtId="0" fontId="58" fillId="43" borderId="0" applyNumberFormat="0" applyBorder="0" applyAlignment="0" applyProtection="0">
      <alignment vertical="center"/>
    </xf>
    <xf numFmtId="0" fontId="58" fillId="44" borderId="0" applyNumberFormat="0" applyBorder="0" applyAlignment="0" applyProtection="0">
      <alignment vertical="center"/>
    </xf>
    <xf numFmtId="0" fontId="58" fillId="45" borderId="0" applyNumberFormat="0" applyBorder="0" applyAlignment="0" applyProtection="0">
      <alignment vertical="center"/>
    </xf>
    <xf numFmtId="0" fontId="58" fillId="46" borderId="0" applyNumberFormat="0" applyBorder="0" applyAlignment="0" applyProtection="0">
      <alignment vertical="center"/>
    </xf>
    <xf numFmtId="0" fontId="58" fillId="47" borderId="0" applyNumberFormat="0" applyBorder="0" applyAlignment="0" applyProtection="0">
      <alignment vertical="center"/>
    </xf>
    <xf numFmtId="0" fontId="58" fillId="48" borderId="0" applyNumberFormat="0" applyBorder="0" applyAlignment="0" applyProtection="0">
      <alignment vertical="center"/>
    </xf>
    <xf numFmtId="0" fontId="59" fillId="49" borderId="0" applyNumberFormat="0" applyBorder="0" applyAlignment="0" applyProtection="0">
      <alignment vertical="center"/>
    </xf>
    <xf numFmtId="0" fontId="59" fillId="50" borderId="0" applyNumberFormat="0" applyBorder="0" applyAlignment="0" applyProtection="0">
      <alignment vertical="center"/>
    </xf>
    <xf numFmtId="0" fontId="59" fillId="51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0" borderId="15" applyNumberFormat="0" applyFill="0" applyAlignment="0" applyProtection="0">
      <alignment vertical="center"/>
    </xf>
    <xf numFmtId="0" fontId="62" fillId="0" borderId="16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5" borderId="0" applyNumberFormat="0" applyBorder="0" applyAlignment="0" applyProtection="0">
      <alignment vertical="center"/>
    </xf>
    <xf numFmtId="0" fontId="65" fillId="4" borderId="0" applyNumberFormat="0" applyBorder="0" applyAlignment="0" applyProtection="0">
      <alignment vertical="center"/>
    </xf>
    <xf numFmtId="0" fontId="66" fillId="0" borderId="18" applyNumberFormat="0" applyFill="0" applyAlignment="0" applyProtection="0">
      <alignment vertical="center"/>
    </xf>
    <xf numFmtId="0" fontId="67" fillId="8" borderId="4" applyNumberFormat="0" applyAlignment="0" applyProtection="0">
      <alignment vertical="center"/>
    </xf>
    <xf numFmtId="0" fontId="68" fillId="9" borderId="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6" applyNumberFormat="0" applyFill="0" applyAlignment="0" applyProtection="0">
      <alignment vertical="center"/>
    </xf>
    <xf numFmtId="0" fontId="59" fillId="55" borderId="0" applyNumberFormat="0" applyBorder="0" applyAlignment="0" applyProtection="0">
      <alignment vertical="center"/>
    </xf>
    <xf numFmtId="0" fontId="59" fillId="56" borderId="0" applyNumberFormat="0" applyBorder="0" applyAlignment="0" applyProtection="0">
      <alignment vertical="center"/>
    </xf>
    <xf numFmtId="0" fontId="59" fillId="57" borderId="0" applyNumberFormat="0" applyBorder="0" applyAlignment="0" applyProtection="0">
      <alignment vertical="center"/>
    </xf>
    <xf numFmtId="0" fontId="59" fillId="58" borderId="0" applyNumberFormat="0" applyBorder="0" applyAlignment="0" applyProtection="0">
      <alignment vertical="center"/>
    </xf>
    <xf numFmtId="0" fontId="59" fillId="59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72" fillId="6" borderId="0" applyNumberFormat="0" applyBorder="0" applyAlignment="0" applyProtection="0">
      <alignment vertical="center"/>
    </xf>
    <xf numFmtId="0" fontId="73" fillId="8" borderId="5" applyNumberFormat="0" applyAlignment="0" applyProtection="0">
      <alignment vertical="center"/>
    </xf>
    <xf numFmtId="0" fontId="74" fillId="7" borderId="4" applyNumberFormat="0" applyAlignment="0" applyProtection="0">
      <alignment vertical="center"/>
    </xf>
    <xf numFmtId="0" fontId="57" fillId="10" borderId="8" applyNumberFormat="0" applyFont="0" applyAlignment="0" applyProtection="0">
      <alignment vertical="center"/>
    </xf>
    <xf numFmtId="166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166" fontId="57" fillId="0" borderId="0" applyFont="0" applyFill="0" applyBorder="0" applyAlignment="0" applyProtection="0"/>
    <xf numFmtId="167" fontId="57" fillId="0" borderId="0"/>
    <xf numFmtId="9" fontId="57" fillId="0" borderId="0" applyFont="0" applyFill="0" applyBorder="0" applyAlignment="0" applyProtection="0"/>
    <xf numFmtId="166" fontId="57" fillId="0" borderId="0" applyFont="0" applyFill="0" applyBorder="0" applyAlignment="0" applyProtection="0"/>
    <xf numFmtId="0" fontId="57" fillId="0" borderId="0"/>
    <xf numFmtId="0" fontId="58" fillId="37" borderId="0" applyNumberFormat="0" applyBorder="0" applyAlignment="0" applyProtection="0">
      <alignment vertical="center"/>
    </xf>
    <xf numFmtId="0" fontId="58" fillId="38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58" fillId="40" borderId="0" applyNumberFormat="0" applyBorder="0" applyAlignment="0" applyProtection="0">
      <alignment vertical="center"/>
    </xf>
    <xf numFmtId="0" fontId="58" fillId="41" borderId="0" applyNumberFormat="0" applyBorder="0" applyAlignment="0" applyProtection="0">
      <alignment vertical="center"/>
    </xf>
    <xf numFmtId="0" fontId="58" fillId="42" borderId="0" applyNumberFormat="0" applyBorder="0" applyAlignment="0" applyProtection="0">
      <alignment vertical="center"/>
    </xf>
    <xf numFmtId="0" fontId="58" fillId="43" borderId="0" applyNumberFormat="0" applyBorder="0" applyAlignment="0" applyProtection="0">
      <alignment vertical="center"/>
    </xf>
    <xf numFmtId="0" fontId="58" fillId="44" borderId="0" applyNumberFormat="0" applyBorder="0" applyAlignment="0" applyProtection="0">
      <alignment vertical="center"/>
    </xf>
    <xf numFmtId="0" fontId="58" fillId="45" borderId="0" applyNumberFormat="0" applyBorder="0" applyAlignment="0" applyProtection="0">
      <alignment vertical="center"/>
    </xf>
    <xf numFmtId="0" fontId="58" fillId="46" borderId="0" applyNumberFormat="0" applyBorder="0" applyAlignment="0" applyProtection="0">
      <alignment vertical="center"/>
    </xf>
    <xf numFmtId="0" fontId="58" fillId="47" borderId="0" applyNumberFormat="0" applyBorder="0" applyAlignment="0" applyProtection="0">
      <alignment vertical="center"/>
    </xf>
    <xf numFmtId="0" fontId="58" fillId="48" borderId="0" applyNumberFormat="0" applyBorder="0" applyAlignment="0" applyProtection="0">
      <alignment vertical="center"/>
    </xf>
    <xf numFmtId="0" fontId="59" fillId="49" borderId="0" applyNumberFormat="0" applyBorder="0" applyAlignment="0" applyProtection="0">
      <alignment vertical="center"/>
    </xf>
    <xf numFmtId="0" fontId="59" fillId="50" borderId="0" applyNumberFormat="0" applyBorder="0" applyAlignment="0" applyProtection="0">
      <alignment vertical="center"/>
    </xf>
    <xf numFmtId="0" fontId="59" fillId="51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0" borderId="15" applyNumberFormat="0" applyFill="0" applyAlignment="0" applyProtection="0">
      <alignment vertical="center"/>
    </xf>
    <xf numFmtId="0" fontId="62" fillId="0" borderId="16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5" borderId="0" applyNumberFormat="0" applyBorder="0" applyAlignment="0" applyProtection="0">
      <alignment vertical="center"/>
    </xf>
    <xf numFmtId="0" fontId="65" fillId="4" borderId="0" applyNumberFormat="0" applyBorder="0" applyAlignment="0" applyProtection="0">
      <alignment vertical="center"/>
    </xf>
    <xf numFmtId="0" fontId="66" fillId="0" borderId="18" applyNumberFormat="0" applyFill="0" applyAlignment="0" applyProtection="0">
      <alignment vertical="center"/>
    </xf>
    <xf numFmtId="0" fontId="67" fillId="8" borderId="4" applyNumberFormat="0" applyAlignment="0" applyProtection="0">
      <alignment vertical="center"/>
    </xf>
    <xf numFmtId="0" fontId="68" fillId="9" borderId="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6" applyNumberFormat="0" applyFill="0" applyAlignment="0" applyProtection="0">
      <alignment vertical="center"/>
    </xf>
    <xf numFmtId="0" fontId="59" fillId="55" borderId="0" applyNumberFormat="0" applyBorder="0" applyAlignment="0" applyProtection="0">
      <alignment vertical="center"/>
    </xf>
    <xf numFmtId="0" fontId="59" fillId="56" borderId="0" applyNumberFormat="0" applyBorder="0" applyAlignment="0" applyProtection="0">
      <alignment vertical="center"/>
    </xf>
    <xf numFmtId="0" fontId="59" fillId="57" borderId="0" applyNumberFormat="0" applyBorder="0" applyAlignment="0" applyProtection="0">
      <alignment vertical="center"/>
    </xf>
    <xf numFmtId="0" fontId="59" fillId="58" borderId="0" applyNumberFormat="0" applyBorder="0" applyAlignment="0" applyProtection="0">
      <alignment vertical="center"/>
    </xf>
    <xf numFmtId="0" fontId="59" fillId="59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72" fillId="6" borderId="0" applyNumberFormat="0" applyBorder="0" applyAlignment="0" applyProtection="0">
      <alignment vertical="center"/>
    </xf>
    <xf numFmtId="0" fontId="73" fillId="8" borderId="5" applyNumberFormat="0" applyAlignment="0" applyProtection="0">
      <alignment vertical="center"/>
    </xf>
    <xf numFmtId="0" fontId="74" fillId="7" borderId="4" applyNumberFormat="0" applyAlignment="0" applyProtection="0">
      <alignment vertical="center"/>
    </xf>
    <xf numFmtId="0" fontId="57" fillId="10" borderId="8" applyNumberFormat="0" applyFont="0" applyAlignment="0" applyProtection="0">
      <alignment vertical="center"/>
    </xf>
    <xf numFmtId="166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166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166" fontId="57" fillId="0" borderId="0" applyFont="0" applyFill="0" applyBorder="0" applyAlignment="0" applyProtection="0"/>
    <xf numFmtId="167" fontId="7" fillId="0" borderId="0"/>
    <xf numFmtId="167" fontId="57" fillId="0" borderId="0"/>
    <xf numFmtId="9" fontId="57" fillId="0" borderId="0" applyFont="0" applyFill="0" applyBorder="0" applyAlignment="0" applyProtection="0"/>
    <xf numFmtId="166" fontId="57" fillId="0" borderId="0" applyFont="0" applyFill="0" applyBorder="0" applyAlignment="0" applyProtection="0"/>
    <xf numFmtId="0" fontId="57" fillId="0" borderId="0"/>
    <xf numFmtId="0" fontId="58" fillId="37" borderId="0" applyNumberFormat="0" applyBorder="0" applyAlignment="0" applyProtection="0">
      <alignment vertical="center"/>
    </xf>
    <xf numFmtId="0" fontId="58" fillId="38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58" fillId="40" borderId="0" applyNumberFormat="0" applyBorder="0" applyAlignment="0" applyProtection="0">
      <alignment vertical="center"/>
    </xf>
    <xf numFmtId="0" fontId="58" fillId="41" borderId="0" applyNumberFormat="0" applyBorder="0" applyAlignment="0" applyProtection="0">
      <alignment vertical="center"/>
    </xf>
    <xf numFmtId="0" fontId="58" fillId="42" borderId="0" applyNumberFormat="0" applyBorder="0" applyAlignment="0" applyProtection="0">
      <alignment vertical="center"/>
    </xf>
    <xf numFmtId="0" fontId="58" fillId="43" borderId="0" applyNumberFormat="0" applyBorder="0" applyAlignment="0" applyProtection="0">
      <alignment vertical="center"/>
    </xf>
    <xf numFmtId="0" fontId="58" fillId="44" borderId="0" applyNumberFormat="0" applyBorder="0" applyAlignment="0" applyProtection="0">
      <alignment vertical="center"/>
    </xf>
    <xf numFmtId="0" fontId="58" fillId="45" borderId="0" applyNumberFormat="0" applyBorder="0" applyAlignment="0" applyProtection="0">
      <alignment vertical="center"/>
    </xf>
    <xf numFmtId="0" fontId="58" fillId="46" borderId="0" applyNumberFormat="0" applyBorder="0" applyAlignment="0" applyProtection="0">
      <alignment vertical="center"/>
    </xf>
    <xf numFmtId="0" fontId="58" fillId="47" borderId="0" applyNumberFormat="0" applyBorder="0" applyAlignment="0" applyProtection="0">
      <alignment vertical="center"/>
    </xf>
    <xf numFmtId="0" fontId="58" fillId="48" borderId="0" applyNumberFormat="0" applyBorder="0" applyAlignment="0" applyProtection="0">
      <alignment vertical="center"/>
    </xf>
    <xf numFmtId="0" fontId="59" fillId="49" borderId="0" applyNumberFormat="0" applyBorder="0" applyAlignment="0" applyProtection="0">
      <alignment vertical="center"/>
    </xf>
    <xf numFmtId="0" fontId="59" fillId="50" borderId="0" applyNumberFormat="0" applyBorder="0" applyAlignment="0" applyProtection="0">
      <alignment vertical="center"/>
    </xf>
    <xf numFmtId="0" fontId="59" fillId="51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0" borderId="15" applyNumberFormat="0" applyFill="0" applyAlignment="0" applyProtection="0">
      <alignment vertical="center"/>
    </xf>
    <xf numFmtId="0" fontId="62" fillId="0" borderId="16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5" borderId="0" applyNumberFormat="0" applyBorder="0" applyAlignment="0" applyProtection="0">
      <alignment vertical="center"/>
    </xf>
    <xf numFmtId="0" fontId="65" fillId="4" borderId="0" applyNumberFormat="0" applyBorder="0" applyAlignment="0" applyProtection="0">
      <alignment vertical="center"/>
    </xf>
    <xf numFmtId="0" fontId="66" fillId="0" borderId="18" applyNumberFormat="0" applyFill="0" applyAlignment="0" applyProtection="0">
      <alignment vertical="center"/>
    </xf>
    <xf numFmtId="0" fontId="67" fillId="8" borderId="4" applyNumberFormat="0" applyAlignment="0" applyProtection="0">
      <alignment vertical="center"/>
    </xf>
    <xf numFmtId="0" fontId="68" fillId="9" borderId="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6" applyNumberFormat="0" applyFill="0" applyAlignment="0" applyProtection="0">
      <alignment vertical="center"/>
    </xf>
    <xf numFmtId="0" fontId="59" fillId="55" borderId="0" applyNumberFormat="0" applyBorder="0" applyAlignment="0" applyProtection="0">
      <alignment vertical="center"/>
    </xf>
    <xf numFmtId="0" fontId="59" fillId="56" borderId="0" applyNumberFormat="0" applyBorder="0" applyAlignment="0" applyProtection="0">
      <alignment vertical="center"/>
    </xf>
    <xf numFmtId="0" fontId="59" fillId="57" borderId="0" applyNumberFormat="0" applyBorder="0" applyAlignment="0" applyProtection="0">
      <alignment vertical="center"/>
    </xf>
    <xf numFmtId="0" fontId="59" fillId="58" borderId="0" applyNumberFormat="0" applyBorder="0" applyAlignment="0" applyProtection="0">
      <alignment vertical="center"/>
    </xf>
    <xf numFmtId="0" fontId="59" fillId="59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72" fillId="6" borderId="0" applyNumberFormat="0" applyBorder="0" applyAlignment="0" applyProtection="0">
      <alignment vertical="center"/>
    </xf>
    <xf numFmtId="0" fontId="73" fillId="8" borderId="5" applyNumberFormat="0" applyAlignment="0" applyProtection="0">
      <alignment vertical="center"/>
    </xf>
    <xf numFmtId="0" fontId="74" fillId="7" borderId="4" applyNumberFormat="0" applyAlignment="0" applyProtection="0">
      <alignment vertical="center"/>
    </xf>
    <xf numFmtId="0" fontId="57" fillId="10" borderId="8" applyNumberFormat="0" applyFont="0" applyAlignment="0" applyProtection="0">
      <alignment vertical="center"/>
    </xf>
    <xf numFmtId="166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166" fontId="57" fillId="0" borderId="0" applyFont="0" applyFill="0" applyBorder="0" applyAlignment="0" applyProtection="0"/>
    <xf numFmtId="0" fontId="7" fillId="0" borderId="0"/>
    <xf numFmtId="0" fontId="7" fillId="0" borderId="0"/>
    <xf numFmtId="167" fontId="57" fillId="0" borderId="0"/>
    <xf numFmtId="9" fontId="57" fillId="0" borderId="0" applyFont="0" applyFill="0" applyBorder="0" applyAlignment="0" applyProtection="0"/>
    <xf numFmtId="166" fontId="57" fillId="0" borderId="0" applyFont="0" applyFill="0" applyBorder="0" applyAlignment="0" applyProtection="0"/>
    <xf numFmtId="0" fontId="57" fillId="0" borderId="0"/>
    <xf numFmtId="0" fontId="58" fillId="37" borderId="0" applyNumberFormat="0" applyBorder="0" applyAlignment="0" applyProtection="0">
      <alignment vertical="center"/>
    </xf>
    <xf numFmtId="0" fontId="58" fillId="38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58" fillId="40" borderId="0" applyNumberFormat="0" applyBorder="0" applyAlignment="0" applyProtection="0">
      <alignment vertical="center"/>
    </xf>
    <xf numFmtId="0" fontId="58" fillId="41" borderId="0" applyNumberFormat="0" applyBorder="0" applyAlignment="0" applyProtection="0">
      <alignment vertical="center"/>
    </xf>
    <xf numFmtId="0" fontId="58" fillId="42" borderId="0" applyNumberFormat="0" applyBorder="0" applyAlignment="0" applyProtection="0">
      <alignment vertical="center"/>
    </xf>
    <xf numFmtId="0" fontId="58" fillId="43" borderId="0" applyNumberFormat="0" applyBorder="0" applyAlignment="0" applyProtection="0">
      <alignment vertical="center"/>
    </xf>
    <xf numFmtId="0" fontId="58" fillId="44" borderId="0" applyNumberFormat="0" applyBorder="0" applyAlignment="0" applyProtection="0">
      <alignment vertical="center"/>
    </xf>
    <xf numFmtId="0" fontId="58" fillId="45" borderId="0" applyNumberFormat="0" applyBorder="0" applyAlignment="0" applyProtection="0">
      <alignment vertical="center"/>
    </xf>
    <xf numFmtId="0" fontId="58" fillId="46" borderId="0" applyNumberFormat="0" applyBorder="0" applyAlignment="0" applyProtection="0">
      <alignment vertical="center"/>
    </xf>
    <xf numFmtId="0" fontId="58" fillId="47" borderId="0" applyNumberFormat="0" applyBorder="0" applyAlignment="0" applyProtection="0">
      <alignment vertical="center"/>
    </xf>
    <xf numFmtId="0" fontId="58" fillId="48" borderId="0" applyNumberFormat="0" applyBorder="0" applyAlignment="0" applyProtection="0">
      <alignment vertical="center"/>
    </xf>
    <xf numFmtId="0" fontId="59" fillId="49" borderId="0" applyNumberFormat="0" applyBorder="0" applyAlignment="0" applyProtection="0">
      <alignment vertical="center"/>
    </xf>
    <xf numFmtId="0" fontId="59" fillId="50" borderId="0" applyNumberFormat="0" applyBorder="0" applyAlignment="0" applyProtection="0">
      <alignment vertical="center"/>
    </xf>
    <xf numFmtId="0" fontId="59" fillId="51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0" borderId="15" applyNumberFormat="0" applyFill="0" applyAlignment="0" applyProtection="0">
      <alignment vertical="center"/>
    </xf>
    <xf numFmtId="0" fontId="62" fillId="0" borderId="16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5" borderId="0" applyNumberFormat="0" applyBorder="0" applyAlignment="0" applyProtection="0">
      <alignment vertical="center"/>
    </xf>
    <xf numFmtId="0" fontId="65" fillId="4" borderId="0" applyNumberFormat="0" applyBorder="0" applyAlignment="0" applyProtection="0">
      <alignment vertical="center"/>
    </xf>
    <xf numFmtId="0" fontId="66" fillId="0" borderId="18" applyNumberFormat="0" applyFill="0" applyAlignment="0" applyProtection="0">
      <alignment vertical="center"/>
    </xf>
    <xf numFmtId="0" fontId="67" fillId="8" borderId="4" applyNumberFormat="0" applyAlignment="0" applyProtection="0">
      <alignment vertical="center"/>
    </xf>
    <xf numFmtId="0" fontId="68" fillId="9" borderId="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6" applyNumberFormat="0" applyFill="0" applyAlignment="0" applyProtection="0">
      <alignment vertical="center"/>
    </xf>
    <xf numFmtId="0" fontId="59" fillId="55" borderId="0" applyNumberFormat="0" applyBorder="0" applyAlignment="0" applyProtection="0">
      <alignment vertical="center"/>
    </xf>
    <xf numFmtId="0" fontId="59" fillId="56" borderId="0" applyNumberFormat="0" applyBorder="0" applyAlignment="0" applyProtection="0">
      <alignment vertical="center"/>
    </xf>
    <xf numFmtId="0" fontId="59" fillId="57" borderId="0" applyNumberFormat="0" applyBorder="0" applyAlignment="0" applyProtection="0">
      <alignment vertical="center"/>
    </xf>
    <xf numFmtId="0" fontId="59" fillId="58" borderId="0" applyNumberFormat="0" applyBorder="0" applyAlignment="0" applyProtection="0">
      <alignment vertical="center"/>
    </xf>
    <xf numFmtId="0" fontId="59" fillId="59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72" fillId="6" borderId="0" applyNumberFormat="0" applyBorder="0" applyAlignment="0" applyProtection="0">
      <alignment vertical="center"/>
    </xf>
    <xf numFmtId="0" fontId="73" fillId="8" borderId="5" applyNumberFormat="0" applyAlignment="0" applyProtection="0">
      <alignment vertical="center"/>
    </xf>
    <xf numFmtId="0" fontId="74" fillId="7" borderId="4" applyNumberFormat="0" applyAlignment="0" applyProtection="0">
      <alignment vertical="center"/>
    </xf>
    <xf numFmtId="0" fontId="57" fillId="10" borderId="8" applyNumberFormat="0" applyFont="0" applyAlignment="0" applyProtection="0">
      <alignment vertical="center"/>
    </xf>
    <xf numFmtId="166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166" fontId="57" fillId="0" borderId="0" applyFont="0" applyFill="0" applyBorder="0" applyAlignment="0" applyProtection="0"/>
    <xf numFmtId="9" fontId="37" fillId="0" borderId="0" applyFont="0" applyFill="0" applyBorder="0" applyAlignment="0" applyProtection="0"/>
    <xf numFmtId="166" fontId="37" fillId="0" borderId="0" applyFont="0" applyFill="0" applyBorder="0" applyAlignment="0" applyProtection="0"/>
    <xf numFmtId="167" fontId="37" fillId="0" borderId="0"/>
    <xf numFmtId="9" fontId="37" fillId="0" borderId="0" applyFont="0" applyFill="0" applyBorder="0" applyAlignment="0" applyProtection="0"/>
    <xf numFmtId="166" fontId="37" fillId="0" borderId="0" applyFont="0" applyFill="0" applyBorder="0" applyAlignment="0" applyProtection="0"/>
    <xf numFmtId="0" fontId="37" fillId="0" borderId="0"/>
    <xf numFmtId="0" fontId="39" fillId="37" borderId="0" applyNumberFormat="0" applyBorder="0" applyAlignment="0" applyProtection="0">
      <alignment vertical="center"/>
    </xf>
    <xf numFmtId="0" fontId="39" fillId="38" borderId="0" applyNumberFormat="0" applyBorder="0" applyAlignment="0" applyProtection="0">
      <alignment vertical="center"/>
    </xf>
    <xf numFmtId="0" fontId="39" fillId="39" borderId="0" applyNumberFormat="0" applyBorder="0" applyAlignment="0" applyProtection="0">
      <alignment vertical="center"/>
    </xf>
    <xf numFmtId="0" fontId="39" fillId="40" borderId="0" applyNumberFormat="0" applyBorder="0" applyAlignment="0" applyProtection="0">
      <alignment vertical="center"/>
    </xf>
    <xf numFmtId="0" fontId="39" fillId="41" borderId="0" applyNumberFormat="0" applyBorder="0" applyAlignment="0" applyProtection="0">
      <alignment vertical="center"/>
    </xf>
    <xf numFmtId="0" fontId="39" fillId="42" borderId="0" applyNumberFormat="0" applyBorder="0" applyAlignment="0" applyProtection="0">
      <alignment vertical="center"/>
    </xf>
    <xf numFmtId="0" fontId="39" fillId="43" borderId="0" applyNumberFormat="0" applyBorder="0" applyAlignment="0" applyProtection="0">
      <alignment vertical="center"/>
    </xf>
    <xf numFmtId="0" fontId="39" fillId="44" borderId="0" applyNumberFormat="0" applyBorder="0" applyAlignment="0" applyProtection="0">
      <alignment vertical="center"/>
    </xf>
    <xf numFmtId="0" fontId="39" fillId="45" borderId="0" applyNumberFormat="0" applyBorder="0" applyAlignment="0" applyProtection="0">
      <alignment vertical="center"/>
    </xf>
    <xf numFmtId="0" fontId="39" fillId="46" borderId="0" applyNumberFormat="0" applyBorder="0" applyAlignment="0" applyProtection="0">
      <alignment vertical="center"/>
    </xf>
    <xf numFmtId="0" fontId="39" fillId="47" borderId="0" applyNumberFormat="0" applyBorder="0" applyAlignment="0" applyProtection="0">
      <alignment vertical="center"/>
    </xf>
    <xf numFmtId="0" fontId="39" fillId="48" borderId="0" applyNumberFormat="0" applyBorder="0" applyAlignment="0" applyProtection="0">
      <alignment vertical="center"/>
    </xf>
    <xf numFmtId="0" fontId="40" fillId="49" borderId="0" applyNumberFormat="0" applyBorder="0" applyAlignment="0" applyProtection="0">
      <alignment vertical="center"/>
    </xf>
    <xf numFmtId="0" fontId="40" fillId="50" borderId="0" applyNumberFormat="0" applyBorder="0" applyAlignment="0" applyProtection="0">
      <alignment vertical="center"/>
    </xf>
    <xf numFmtId="0" fontId="40" fillId="51" borderId="0" applyNumberFormat="0" applyBorder="0" applyAlignment="0" applyProtection="0">
      <alignment vertical="center"/>
    </xf>
    <xf numFmtId="0" fontId="40" fillId="52" borderId="0" applyNumberFormat="0" applyBorder="0" applyAlignment="0" applyProtection="0">
      <alignment vertical="center"/>
    </xf>
    <xf numFmtId="0" fontId="40" fillId="53" borderId="0" applyNumberFormat="0" applyBorder="0" applyAlignment="0" applyProtection="0">
      <alignment vertical="center"/>
    </xf>
    <xf numFmtId="0" fontId="40" fillId="5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15" applyNumberFormat="0" applyFill="0" applyAlignment="0" applyProtection="0">
      <alignment vertical="center"/>
    </xf>
    <xf numFmtId="0" fontId="43" fillId="0" borderId="16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5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7" fillId="0" borderId="18" applyNumberFormat="0" applyFill="0" applyAlignment="0" applyProtection="0">
      <alignment vertical="center"/>
    </xf>
    <xf numFmtId="0" fontId="48" fillId="8" borderId="4" applyNumberFormat="0" applyAlignment="0" applyProtection="0">
      <alignment vertical="center"/>
    </xf>
    <xf numFmtId="0" fontId="49" fillId="9" borderId="7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6" applyNumberFormat="0" applyFill="0" applyAlignment="0" applyProtection="0">
      <alignment vertical="center"/>
    </xf>
    <xf numFmtId="0" fontId="40" fillId="55" borderId="0" applyNumberFormat="0" applyBorder="0" applyAlignment="0" applyProtection="0">
      <alignment vertical="center"/>
    </xf>
    <xf numFmtId="0" fontId="40" fillId="56" borderId="0" applyNumberFormat="0" applyBorder="0" applyAlignment="0" applyProtection="0">
      <alignment vertical="center"/>
    </xf>
    <xf numFmtId="0" fontId="40" fillId="57" borderId="0" applyNumberFormat="0" applyBorder="0" applyAlignment="0" applyProtection="0">
      <alignment vertical="center"/>
    </xf>
    <xf numFmtId="0" fontId="40" fillId="58" borderId="0" applyNumberFormat="0" applyBorder="0" applyAlignment="0" applyProtection="0">
      <alignment vertical="center"/>
    </xf>
    <xf numFmtId="0" fontId="40" fillId="59" borderId="0" applyNumberFormat="0" applyBorder="0" applyAlignment="0" applyProtection="0">
      <alignment vertical="center"/>
    </xf>
    <xf numFmtId="0" fontId="40" fillId="60" borderId="0" applyNumberFormat="0" applyBorder="0" applyAlignment="0" applyProtection="0">
      <alignment vertical="center"/>
    </xf>
    <xf numFmtId="0" fontId="53" fillId="6" borderId="0" applyNumberFormat="0" applyBorder="0" applyAlignment="0" applyProtection="0">
      <alignment vertical="center"/>
    </xf>
    <xf numFmtId="0" fontId="54" fillId="8" borderId="5" applyNumberFormat="0" applyAlignment="0" applyProtection="0">
      <alignment vertical="center"/>
    </xf>
    <xf numFmtId="0" fontId="55" fillId="7" borderId="4" applyNumberFormat="0" applyAlignment="0" applyProtection="0">
      <alignment vertical="center"/>
    </xf>
    <xf numFmtId="0" fontId="37" fillId="10" borderId="8" applyNumberFormat="0" applyFont="0" applyAlignment="0" applyProtection="0">
      <alignment vertical="center"/>
    </xf>
    <xf numFmtId="166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166" fontId="37" fillId="0" borderId="0" applyFont="0" applyFill="0" applyBorder="0" applyAlignment="0" applyProtection="0"/>
    <xf numFmtId="167" fontId="37" fillId="0" borderId="0"/>
    <xf numFmtId="9" fontId="37" fillId="0" borderId="0" applyFont="0" applyFill="0" applyBorder="0" applyAlignment="0" applyProtection="0"/>
    <xf numFmtId="166" fontId="37" fillId="0" borderId="0" applyFont="0" applyFill="0" applyBorder="0" applyAlignment="0" applyProtection="0"/>
    <xf numFmtId="0" fontId="37" fillId="0" borderId="0"/>
    <xf numFmtId="0" fontId="39" fillId="37" borderId="0" applyNumberFormat="0" applyBorder="0" applyAlignment="0" applyProtection="0">
      <alignment vertical="center"/>
    </xf>
    <xf numFmtId="0" fontId="39" fillId="38" borderId="0" applyNumberFormat="0" applyBorder="0" applyAlignment="0" applyProtection="0">
      <alignment vertical="center"/>
    </xf>
    <xf numFmtId="0" fontId="39" fillId="39" borderId="0" applyNumberFormat="0" applyBorder="0" applyAlignment="0" applyProtection="0">
      <alignment vertical="center"/>
    </xf>
    <xf numFmtId="0" fontId="39" fillId="40" borderId="0" applyNumberFormat="0" applyBorder="0" applyAlignment="0" applyProtection="0">
      <alignment vertical="center"/>
    </xf>
    <xf numFmtId="0" fontId="39" fillId="41" borderId="0" applyNumberFormat="0" applyBorder="0" applyAlignment="0" applyProtection="0">
      <alignment vertical="center"/>
    </xf>
    <xf numFmtId="0" fontId="39" fillId="42" borderId="0" applyNumberFormat="0" applyBorder="0" applyAlignment="0" applyProtection="0">
      <alignment vertical="center"/>
    </xf>
    <xf numFmtId="0" fontId="39" fillId="43" borderId="0" applyNumberFormat="0" applyBorder="0" applyAlignment="0" applyProtection="0">
      <alignment vertical="center"/>
    </xf>
    <xf numFmtId="0" fontId="39" fillId="44" borderId="0" applyNumberFormat="0" applyBorder="0" applyAlignment="0" applyProtection="0">
      <alignment vertical="center"/>
    </xf>
    <xf numFmtId="0" fontId="39" fillId="45" borderId="0" applyNumberFormat="0" applyBorder="0" applyAlignment="0" applyProtection="0">
      <alignment vertical="center"/>
    </xf>
    <xf numFmtId="0" fontId="39" fillId="46" borderId="0" applyNumberFormat="0" applyBorder="0" applyAlignment="0" applyProtection="0">
      <alignment vertical="center"/>
    </xf>
    <xf numFmtId="0" fontId="39" fillId="47" borderId="0" applyNumberFormat="0" applyBorder="0" applyAlignment="0" applyProtection="0">
      <alignment vertical="center"/>
    </xf>
    <xf numFmtId="0" fontId="39" fillId="48" borderId="0" applyNumberFormat="0" applyBorder="0" applyAlignment="0" applyProtection="0">
      <alignment vertical="center"/>
    </xf>
    <xf numFmtId="0" fontId="40" fillId="49" borderId="0" applyNumberFormat="0" applyBorder="0" applyAlignment="0" applyProtection="0">
      <alignment vertical="center"/>
    </xf>
    <xf numFmtId="0" fontId="40" fillId="50" borderId="0" applyNumberFormat="0" applyBorder="0" applyAlignment="0" applyProtection="0">
      <alignment vertical="center"/>
    </xf>
    <xf numFmtId="0" fontId="40" fillId="51" borderId="0" applyNumberFormat="0" applyBorder="0" applyAlignment="0" applyProtection="0">
      <alignment vertical="center"/>
    </xf>
    <xf numFmtId="0" fontId="40" fillId="52" borderId="0" applyNumberFormat="0" applyBorder="0" applyAlignment="0" applyProtection="0">
      <alignment vertical="center"/>
    </xf>
    <xf numFmtId="0" fontId="40" fillId="53" borderId="0" applyNumberFormat="0" applyBorder="0" applyAlignment="0" applyProtection="0">
      <alignment vertical="center"/>
    </xf>
    <xf numFmtId="0" fontId="40" fillId="5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15" applyNumberFormat="0" applyFill="0" applyAlignment="0" applyProtection="0">
      <alignment vertical="center"/>
    </xf>
    <xf numFmtId="0" fontId="43" fillId="0" borderId="16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5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7" fillId="0" borderId="18" applyNumberFormat="0" applyFill="0" applyAlignment="0" applyProtection="0">
      <alignment vertical="center"/>
    </xf>
    <xf numFmtId="0" fontId="48" fillId="8" borderId="4" applyNumberFormat="0" applyAlignment="0" applyProtection="0">
      <alignment vertical="center"/>
    </xf>
    <xf numFmtId="0" fontId="49" fillId="9" borderId="7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6" applyNumberFormat="0" applyFill="0" applyAlignment="0" applyProtection="0">
      <alignment vertical="center"/>
    </xf>
    <xf numFmtId="0" fontId="40" fillId="55" borderId="0" applyNumberFormat="0" applyBorder="0" applyAlignment="0" applyProtection="0">
      <alignment vertical="center"/>
    </xf>
    <xf numFmtId="0" fontId="40" fillId="56" borderId="0" applyNumberFormat="0" applyBorder="0" applyAlignment="0" applyProtection="0">
      <alignment vertical="center"/>
    </xf>
    <xf numFmtId="0" fontId="40" fillId="57" borderId="0" applyNumberFormat="0" applyBorder="0" applyAlignment="0" applyProtection="0">
      <alignment vertical="center"/>
    </xf>
    <xf numFmtId="0" fontId="40" fillId="58" borderId="0" applyNumberFormat="0" applyBorder="0" applyAlignment="0" applyProtection="0">
      <alignment vertical="center"/>
    </xf>
    <xf numFmtId="0" fontId="40" fillId="59" borderId="0" applyNumberFormat="0" applyBorder="0" applyAlignment="0" applyProtection="0">
      <alignment vertical="center"/>
    </xf>
    <xf numFmtId="0" fontId="40" fillId="60" borderId="0" applyNumberFormat="0" applyBorder="0" applyAlignment="0" applyProtection="0">
      <alignment vertical="center"/>
    </xf>
    <xf numFmtId="0" fontId="53" fillId="6" borderId="0" applyNumberFormat="0" applyBorder="0" applyAlignment="0" applyProtection="0">
      <alignment vertical="center"/>
    </xf>
    <xf numFmtId="0" fontId="54" fillId="8" borderId="5" applyNumberFormat="0" applyAlignment="0" applyProtection="0">
      <alignment vertical="center"/>
    </xf>
    <xf numFmtId="0" fontId="55" fillId="7" borderId="4" applyNumberFormat="0" applyAlignment="0" applyProtection="0">
      <alignment vertical="center"/>
    </xf>
    <xf numFmtId="0" fontId="37" fillId="10" borderId="8" applyNumberFormat="0" applyFont="0" applyAlignment="0" applyProtection="0">
      <alignment vertical="center"/>
    </xf>
    <xf numFmtId="166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166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166" fontId="37" fillId="0" borderId="0" applyFont="0" applyFill="0" applyBorder="0" applyAlignment="0" applyProtection="0"/>
    <xf numFmtId="167" fontId="37" fillId="0" borderId="0"/>
    <xf numFmtId="9" fontId="37" fillId="0" borderId="0" applyFont="0" applyFill="0" applyBorder="0" applyAlignment="0" applyProtection="0"/>
    <xf numFmtId="166" fontId="37" fillId="0" borderId="0" applyFont="0" applyFill="0" applyBorder="0" applyAlignment="0" applyProtection="0"/>
    <xf numFmtId="0" fontId="37" fillId="0" borderId="0"/>
    <xf numFmtId="0" fontId="39" fillId="37" borderId="0" applyNumberFormat="0" applyBorder="0" applyAlignment="0" applyProtection="0">
      <alignment vertical="center"/>
    </xf>
    <xf numFmtId="0" fontId="39" fillId="38" borderId="0" applyNumberFormat="0" applyBorder="0" applyAlignment="0" applyProtection="0">
      <alignment vertical="center"/>
    </xf>
    <xf numFmtId="0" fontId="39" fillId="39" borderId="0" applyNumberFormat="0" applyBorder="0" applyAlignment="0" applyProtection="0">
      <alignment vertical="center"/>
    </xf>
    <xf numFmtId="0" fontId="39" fillId="40" borderId="0" applyNumberFormat="0" applyBorder="0" applyAlignment="0" applyProtection="0">
      <alignment vertical="center"/>
    </xf>
    <xf numFmtId="0" fontId="39" fillId="41" borderId="0" applyNumberFormat="0" applyBorder="0" applyAlignment="0" applyProtection="0">
      <alignment vertical="center"/>
    </xf>
    <xf numFmtId="0" fontId="39" fillId="42" borderId="0" applyNumberFormat="0" applyBorder="0" applyAlignment="0" applyProtection="0">
      <alignment vertical="center"/>
    </xf>
    <xf numFmtId="0" fontId="39" fillId="43" borderId="0" applyNumberFormat="0" applyBorder="0" applyAlignment="0" applyProtection="0">
      <alignment vertical="center"/>
    </xf>
    <xf numFmtId="0" fontId="39" fillId="44" borderId="0" applyNumberFormat="0" applyBorder="0" applyAlignment="0" applyProtection="0">
      <alignment vertical="center"/>
    </xf>
    <xf numFmtId="0" fontId="39" fillId="45" borderId="0" applyNumberFormat="0" applyBorder="0" applyAlignment="0" applyProtection="0">
      <alignment vertical="center"/>
    </xf>
    <xf numFmtId="0" fontId="39" fillId="46" borderId="0" applyNumberFormat="0" applyBorder="0" applyAlignment="0" applyProtection="0">
      <alignment vertical="center"/>
    </xf>
    <xf numFmtId="0" fontId="39" fillId="47" borderId="0" applyNumberFormat="0" applyBorder="0" applyAlignment="0" applyProtection="0">
      <alignment vertical="center"/>
    </xf>
    <xf numFmtId="0" fontId="39" fillId="48" borderId="0" applyNumberFormat="0" applyBorder="0" applyAlignment="0" applyProtection="0">
      <alignment vertical="center"/>
    </xf>
    <xf numFmtId="0" fontId="40" fillId="49" borderId="0" applyNumberFormat="0" applyBorder="0" applyAlignment="0" applyProtection="0">
      <alignment vertical="center"/>
    </xf>
    <xf numFmtId="0" fontId="40" fillId="50" borderId="0" applyNumberFormat="0" applyBorder="0" applyAlignment="0" applyProtection="0">
      <alignment vertical="center"/>
    </xf>
    <xf numFmtId="0" fontId="40" fillId="51" borderId="0" applyNumberFormat="0" applyBorder="0" applyAlignment="0" applyProtection="0">
      <alignment vertical="center"/>
    </xf>
    <xf numFmtId="0" fontId="40" fillId="52" borderId="0" applyNumberFormat="0" applyBorder="0" applyAlignment="0" applyProtection="0">
      <alignment vertical="center"/>
    </xf>
    <xf numFmtId="0" fontId="40" fillId="53" borderId="0" applyNumberFormat="0" applyBorder="0" applyAlignment="0" applyProtection="0">
      <alignment vertical="center"/>
    </xf>
    <xf numFmtId="0" fontId="40" fillId="5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15" applyNumberFormat="0" applyFill="0" applyAlignment="0" applyProtection="0">
      <alignment vertical="center"/>
    </xf>
    <xf numFmtId="0" fontId="43" fillId="0" borderId="16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5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7" fillId="0" borderId="18" applyNumberFormat="0" applyFill="0" applyAlignment="0" applyProtection="0">
      <alignment vertical="center"/>
    </xf>
    <xf numFmtId="0" fontId="48" fillId="8" borderId="4" applyNumberFormat="0" applyAlignment="0" applyProtection="0">
      <alignment vertical="center"/>
    </xf>
    <xf numFmtId="0" fontId="49" fillId="9" borderId="7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6" applyNumberFormat="0" applyFill="0" applyAlignment="0" applyProtection="0">
      <alignment vertical="center"/>
    </xf>
    <xf numFmtId="0" fontId="40" fillId="55" borderId="0" applyNumberFormat="0" applyBorder="0" applyAlignment="0" applyProtection="0">
      <alignment vertical="center"/>
    </xf>
    <xf numFmtId="0" fontId="40" fillId="56" borderId="0" applyNumberFormat="0" applyBorder="0" applyAlignment="0" applyProtection="0">
      <alignment vertical="center"/>
    </xf>
    <xf numFmtId="0" fontId="40" fillId="57" borderId="0" applyNumberFormat="0" applyBorder="0" applyAlignment="0" applyProtection="0">
      <alignment vertical="center"/>
    </xf>
    <xf numFmtId="0" fontId="40" fillId="58" borderId="0" applyNumberFormat="0" applyBorder="0" applyAlignment="0" applyProtection="0">
      <alignment vertical="center"/>
    </xf>
    <xf numFmtId="0" fontId="40" fillId="59" borderId="0" applyNumberFormat="0" applyBorder="0" applyAlignment="0" applyProtection="0">
      <alignment vertical="center"/>
    </xf>
    <xf numFmtId="0" fontId="40" fillId="60" borderId="0" applyNumberFormat="0" applyBorder="0" applyAlignment="0" applyProtection="0">
      <alignment vertical="center"/>
    </xf>
    <xf numFmtId="0" fontId="53" fillId="6" borderId="0" applyNumberFormat="0" applyBorder="0" applyAlignment="0" applyProtection="0">
      <alignment vertical="center"/>
    </xf>
    <xf numFmtId="0" fontId="54" fillId="8" borderId="5" applyNumberFormat="0" applyAlignment="0" applyProtection="0">
      <alignment vertical="center"/>
    </xf>
    <xf numFmtId="0" fontId="55" fillId="7" borderId="4" applyNumberFormat="0" applyAlignment="0" applyProtection="0">
      <alignment vertical="center"/>
    </xf>
    <xf numFmtId="0" fontId="37" fillId="10" borderId="8" applyNumberFormat="0" applyFont="0" applyAlignment="0" applyProtection="0">
      <alignment vertical="center"/>
    </xf>
    <xf numFmtId="166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166" fontId="37" fillId="0" borderId="0" applyFont="0" applyFill="0" applyBorder="0" applyAlignment="0" applyProtection="0"/>
    <xf numFmtId="167" fontId="37" fillId="0" borderId="0"/>
    <xf numFmtId="9" fontId="37" fillId="0" borderId="0" applyFont="0" applyFill="0" applyBorder="0" applyAlignment="0" applyProtection="0"/>
    <xf numFmtId="166" fontId="37" fillId="0" borderId="0" applyFont="0" applyFill="0" applyBorder="0" applyAlignment="0" applyProtection="0"/>
    <xf numFmtId="0" fontId="37" fillId="0" borderId="0"/>
    <xf numFmtId="0" fontId="39" fillId="37" borderId="0" applyNumberFormat="0" applyBorder="0" applyAlignment="0" applyProtection="0">
      <alignment vertical="center"/>
    </xf>
    <xf numFmtId="0" fontId="39" fillId="38" borderId="0" applyNumberFormat="0" applyBorder="0" applyAlignment="0" applyProtection="0">
      <alignment vertical="center"/>
    </xf>
    <xf numFmtId="0" fontId="39" fillId="39" borderId="0" applyNumberFormat="0" applyBorder="0" applyAlignment="0" applyProtection="0">
      <alignment vertical="center"/>
    </xf>
    <xf numFmtId="0" fontId="39" fillId="40" borderId="0" applyNumberFormat="0" applyBorder="0" applyAlignment="0" applyProtection="0">
      <alignment vertical="center"/>
    </xf>
    <xf numFmtId="0" fontId="39" fillId="41" borderId="0" applyNumberFormat="0" applyBorder="0" applyAlignment="0" applyProtection="0">
      <alignment vertical="center"/>
    </xf>
    <xf numFmtId="0" fontId="39" fillId="42" borderId="0" applyNumberFormat="0" applyBorder="0" applyAlignment="0" applyProtection="0">
      <alignment vertical="center"/>
    </xf>
    <xf numFmtId="0" fontId="39" fillId="43" borderId="0" applyNumberFormat="0" applyBorder="0" applyAlignment="0" applyProtection="0">
      <alignment vertical="center"/>
    </xf>
    <xf numFmtId="0" fontId="39" fillId="44" borderId="0" applyNumberFormat="0" applyBorder="0" applyAlignment="0" applyProtection="0">
      <alignment vertical="center"/>
    </xf>
    <xf numFmtId="0" fontId="39" fillId="45" borderId="0" applyNumberFormat="0" applyBorder="0" applyAlignment="0" applyProtection="0">
      <alignment vertical="center"/>
    </xf>
    <xf numFmtId="0" fontId="39" fillId="46" borderId="0" applyNumberFormat="0" applyBorder="0" applyAlignment="0" applyProtection="0">
      <alignment vertical="center"/>
    </xf>
    <xf numFmtId="0" fontId="39" fillId="47" borderId="0" applyNumberFormat="0" applyBorder="0" applyAlignment="0" applyProtection="0">
      <alignment vertical="center"/>
    </xf>
    <xf numFmtId="0" fontId="39" fillId="48" borderId="0" applyNumberFormat="0" applyBorder="0" applyAlignment="0" applyProtection="0">
      <alignment vertical="center"/>
    </xf>
    <xf numFmtId="0" fontId="40" fillId="49" borderId="0" applyNumberFormat="0" applyBorder="0" applyAlignment="0" applyProtection="0">
      <alignment vertical="center"/>
    </xf>
    <xf numFmtId="0" fontId="40" fillId="50" borderId="0" applyNumberFormat="0" applyBorder="0" applyAlignment="0" applyProtection="0">
      <alignment vertical="center"/>
    </xf>
    <xf numFmtId="0" fontId="40" fillId="51" borderId="0" applyNumberFormat="0" applyBorder="0" applyAlignment="0" applyProtection="0">
      <alignment vertical="center"/>
    </xf>
    <xf numFmtId="0" fontId="40" fillId="52" borderId="0" applyNumberFormat="0" applyBorder="0" applyAlignment="0" applyProtection="0">
      <alignment vertical="center"/>
    </xf>
    <xf numFmtId="0" fontId="40" fillId="53" borderId="0" applyNumberFormat="0" applyBorder="0" applyAlignment="0" applyProtection="0">
      <alignment vertical="center"/>
    </xf>
    <xf numFmtId="0" fontId="40" fillId="5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15" applyNumberFormat="0" applyFill="0" applyAlignment="0" applyProtection="0">
      <alignment vertical="center"/>
    </xf>
    <xf numFmtId="0" fontId="43" fillId="0" borderId="16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5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7" fillId="0" borderId="18" applyNumberFormat="0" applyFill="0" applyAlignment="0" applyProtection="0">
      <alignment vertical="center"/>
    </xf>
    <xf numFmtId="0" fontId="48" fillId="8" borderId="4" applyNumberFormat="0" applyAlignment="0" applyProtection="0">
      <alignment vertical="center"/>
    </xf>
    <xf numFmtId="0" fontId="49" fillId="9" borderId="7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6" applyNumberFormat="0" applyFill="0" applyAlignment="0" applyProtection="0">
      <alignment vertical="center"/>
    </xf>
    <xf numFmtId="0" fontId="40" fillId="55" borderId="0" applyNumberFormat="0" applyBorder="0" applyAlignment="0" applyProtection="0">
      <alignment vertical="center"/>
    </xf>
    <xf numFmtId="0" fontId="40" fillId="56" borderId="0" applyNumberFormat="0" applyBorder="0" applyAlignment="0" applyProtection="0">
      <alignment vertical="center"/>
    </xf>
    <xf numFmtId="0" fontId="40" fillId="57" borderId="0" applyNumberFormat="0" applyBorder="0" applyAlignment="0" applyProtection="0">
      <alignment vertical="center"/>
    </xf>
    <xf numFmtId="0" fontId="40" fillId="58" borderId="0" applyNumberFormat="0" applyBorder="0" applyAlignment="0" applyProtection="0">
      <alignment vertical="center"/>
    </xf>
    <xf numFmtId="0" fontId="40" fillId="59" borderId="0" applyNumberFormat="0" applyBorder="0" applyAlignment="0" applyProtection="0">
      <alignment vertical="center"/>
    </xf>
    <xf numFmtId="0" fontId="40" fillId="60" borderId="0" applyNumberFormat="0" applyBorder="0" applyAlignment="0" applyProtection="0">
      <alignment vertical="center"/>
    </xf>
    <xf numFmtId="0" fontId="53" fillId="6" borderId="0" applyNumberFormat="0" applyBorder="0" applyAlignment="0" applyProtection="0">
      <alignment vertical="center"/>
    </xf>
    <xf numFmtId="0" fontId="54" fillId="8" borderId="5" applyNumberFormat="0" applyAlignment="0" applyProtection="0">
      <alignment vertical="center"/>
    </xf>
    <xf numFmtId="0" fontId="55" fillId="7" borderId="4" applyNumberFormat="0" applyAlignment="0" applyProtection="0">
      <alignment vertical="center"/>
    </xf>
    <xf numFmtId="0" fontId="37" fillId="10" borderId="8" applyNumberFormat="0" applyFont="0" applyAlignment="0" applyProtection="0">
      <alignment vertical="center"/>
    </xf>
    <xf numFmtId="166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166" fontId="3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8" fillId="0" borderId="0"/>
    <xf numFmtId="166" fontId="7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166" fontId="78" fillId="0" borderId="0" applyFont="0" applyFill="0" applyBorder="0" applyAlignment="0" applyProtection="0"/>
    <xf numFmtId="44" fontId="79" fillId="0" borderId="0" applyFont="0" applyFill="0" applyBorder="0" applyAlignment="0" applyProtection="0"/>
    <xf numFmtId="0" fontId="37" fillId="0" borderId="0"/>
    <xf numFmtId="166" fontId="37" fillId="0" borderId="0" applyFont="0" applyFill="0" applyBorder="0" applyAlignment="0" applyProtection="0"/>
    <xf numFmtId="166" fontId="37" fillId="0" borderId="0" applyFont="0" applyFill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16" borderId="0" applyNumberFormat="0" applyBorder="0" applyAlignment="0" applyProtection="0"/>
    <xf numFmtId="0" fontId="35" fillId="25" borderId="0" applyNumberFormat="0" applyBorder="0" applyAlignment="0" applyProtection="0"/>
    <xf numFmtId="0" fontId="7" fillId="34" borderId="0" applyNumberFormat="0" applyBorder="0" applyAlignment="0" applyProtection="0"/>
    <xf numFmtId="0" fontId="35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27" borderId="0" applyNumberFormat="0" applyBorder="0" applyAlignment="0" applyProtection="0"/>
    <xf numFmtId="0" fontId="35" fillId="20" borderId="0" applyNumberFormat="0" applyBorder="0" applyAlignment="0" applyProtection="0"/>
    <xf numFmtId="0" fontId="35" fillId="29" borderId="0" applyNumberFormat="0" applyBorder="0" applyAlignment="0" applyProtection="0"/>
    <xf numFmtId="0" fontId="35" fillId="13" borderId="0" applyNumberFormat="0" applyBorder="0" applyAlignment="0" applyProtection="0"/>
    <xf numFmtId="0" fontId="7" fillId="22" borderId="0" applyNumberFormat="0" applyBorder="0" applyAlignment="0" applyProtection="0"/>
    <xf numFmtId="0" fontId="7" fillId="31" borderId="0" applyNumberFormat="0" applyBorder="0" applyAlignment="0" applyProtection="0"/>
    <xf numFmtId="0" fontId="7" fillId="15" borderId="0" applyNumberFormat="0" applyBorder="0" applyAlignment="0" applyProtection="0"/>
    <xf numFmtId="0" fontId="35" fillId="24" borderId="0" applyNumberFormat="0" applyBorder="0" applyAlignment="0" applyProtection="0"/>
    <xf numFmtId="0" fontId="35" fillId="33" borderId="0" applyNumberFormat="0" applyBorder="0" applyAlignment="0" applyProtection="0"/>
    <xf numFmtId="0" fontId="7" fillId="35" borderId="0" applyNumberFormat="0" applyBorder="0" applyAlignment="0" applyProtection="0"/>
    <xf numFmtId="0" fontId="35" fillId="17" borderId="0" applyNumberFormat="0" applyBorder="0" applyAlignment="0" applyProtection="0"/>
    <xf numFmtId="0" fontId="7" fillId="26" borderId="0" applyNumberFormat="0" applyBorder="0" applyAlignment="0" applyProtection="0"/>
    <xf numFmtId="0" fontId="7" fillId="19" borderId="0" applyNumberFormat="0" applyBorder="0" applyAlignment="0" applyProtection="0"/>
    <xf numFmtId="0" fontId="35" fillId="28" borderId="0" applyNumberFormat="0" applyBorder="0" applyAlignment="0" applyProtection="0"/>
    <xf numFmtId="0" fontId="35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35" fillId="32" borderId="0" applyNumberFormat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42">
    <xf numFmtId="0" fontId="0" fillId="0" borderId="0" xfId="0"/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  <xf numFmtId="166" fontId="0" fillId="0" borderId="0" xfId="0" applyNumberFormat="1" applyAlignment="1">
      <alignment wrapText="1"/>
    </xf>
    <xf numFmtId="2" fontId="0" fillId="0" borderId="0" xfId="0" applyNumberFormat="1"/>
    <xf numFmtId="0" fontId="15" fillId="0" borderId="0" xfId="0" applyFont="1" applyAlignment="1">
      <alignment horizontal="left" wrapText="1"/>
    </xf>
    <xf numFmtId="2" fontId="15" fillId="0" borderId="0" xfId="0" applyNumberFormat="1" applyFont="1" applyAlignment="1">
      <alignment horizontal="center" wrapText="1"/>
    </xf>
    <xf numFmtId="166" fontId="15" fillId="0" borderId="0" xfId="0" applyNumberFormat="1" applyFont="1" applyAlignment="1">
      <alignment wrapText="1"/>
    </xf>
    <xf numFmtId="0" fontId="15" fillId="12" borderId="0" xfId="0" applyFont="1" applyFill="1"/>
    <xf numFmtId="2" fontId="15" fillId="0" borderId="0" xfId="0" applyNumberFormat="1" applyFont="1"/>
    <xf numFmtId="0" fontId="15" fillId="12" borderId="0" xfId="0" applyFont="1" applyFill="1" applyAlignment="1">
      <alignment horizontal="right"/>
    </xf>
    <xf numFmtId="43" fontId="15" fillId="0" borderId="0" xfId="0" applyNumberFormat="1" applyFont="1" applyAlignment="1">
      <alignment wrapText="1"/>
    </xf>
    <xf numFmtId="43" fontId="15" fillId="11" borderId="0" xfId="0" applyNumberFormat="1" applyFont="1" applyFill="1" applyAlignment="1">
      <alignment wrapText="1"/>
    </xf>
    <xf numFmtId="43" fontId="15" fillId="0" borderId="0" xfId="0" applyNumberFormat="1" applyFont="1"/>
    <xf numFmtId="1" fontId="19" fillId="0" borderId="0" xfId="0" applyNumberFormat="1" applyFont="1" applyAlignment="1">
      <alignment horizontal="center" wrapText="1"/>
    </xf>
    <xf numFmtId="0" fontId="15" fillId="0" borderId="0" xfId="0" applyFont="1"/>
    <xf numFmtId="0" fontId="19" fillId="0" borderId="0" xfId="0" applyFont="1" applyAlignment="1">
      <alignment horizontal="center" wrapText="1"/>
    </xf>
    <xf numFmtId="172" fontId="15" fillId="0" borderId="9" xfId="0" applyNumberFormat="1" applyFont="1" applyBorder="1" applyAlignment="1">
      <alignment horizontal="left"/>
    </xf>
    <xf numFmtId="173" fontId="15" fillId="0" borderId="0" xfId="0" applyNumberFormat="1" applyFont="1" applyAlignment="1">
      <alignment horizontal="left"/>
    </xf>
    <xf numFmtId="172" fontId="15" fillId="0" borderId="0" xfId="0" applyNumberFormat="1" applyFont="1" applyAlignment="1">
      <alignment horizontal="left"/>
    </xf>
    <xf numFmtId="2" fontId="15" fillId="11" borderId="0" xfId="0" applyNumberFormat="1" applyFont="1" applyFill="1" applyAlignment="1">
      <alignment horizontal="center" wrapText="1"/>
    </xf>
    <xf numFmtId="2" fontId="0" fillId="11" borderId="0" xfId="0" applyNumberFormat="1" applyFill="1" applyAlignment="1">
      <alignment horizontal="center"/>
    </xf>
    <xf numFmtId="1" fontId="15" fillId="0" borderId="0" xfId="0" applyNumberFormat="1" applyFont="1" applyAlignment="1">
      <alignment horizontal="center" wrapText="1"/>
    </xf>
    <xf numFmtId="0" fontId="15" fillId="0" borderId="0" xfId="0" applyFont="1" applyAlignment="1">
      <alignment wrapText="1"/>
    </xf>
    <xf numFmtId="172" fontId="15" fillId="0" borderId="0" xfId="0" applyNumberFormat="1" applyFont="1" applyAlignment="1">
      <alignment horizontal="center" wrapText="1"/>
    </xf>
    <xf numFmtId="172" fontId="19" fillId="0" borderId="0" xfId="0" applyNumberFormat="1" applyFont="1" applyAlignment="1">
      <alignment horizontal="center" wrapText="1"/>
    </xf>
    <xf numFmtId="0" fontId="15" fillId="0" borderId="0" xfId="0" applyFont="1" applyAlignment="1">
      <alignment vertical="center"/>
    </xf>
    <xf numFmtId="14" fontId="15" fillId="0" borderId="0" xfId="0" applyNumberFormat="1" applyFont="1" applyAlignment="1">
      <alignment horizontal="right"/>
    </xf>
    <xf numFmtId="171" fontId="15" fillId="0" borderId="0" xfId="0" applyNumberFormat="1" applyFont="1" applyAlignment="1">
      <alignment horizontal="center" wrapText="1"/>
    </xf>
    <xf numFmtId="1" fontId="19" fillId="0" borderId="0" xfId="83" applyNumberFormat="1" applyFont="1" applyAlignment="1">
      <alignment horizontal="center" wrapText="1"/>
    </xf>
    <xf numFmtId="167" fontId="19" fillId="0" borderId="0" xfId="83" applyNumberFormat="1" applyFont="1" applyAlignment="1">
      <alignment horizontal="center" wrapText="1"/>
    </xf>
    <xf numFmtId="14" fontId="15" fillId="0" borderId="10" xfId="0" applyNumberFormat="1" applyFont="1" applyBorder="1" applyAlignment="1">
      <alignment horizontal="left" wrapText="1"/>
    </xf>
    <xf numFmtId="172" fontId="15" fillId="0" borderId="0" xfId="0" applyNumberFormat="1" applyFont="1" applyAlignment="1">
      <alignment horizontal="left" wrapText="1"/>
    </xf>
    <xf numFmtId="173" fontId="15" fillId="0" borderId="0" xfId="0" applyNumberFormat="1" applyFont="1" applyAlignment="1">
      <alignment horizontal="left" wrapText="1"/>
    </xf>
    <xf numFmtId="0" fontId="15" fillId="0" borderId="10" xfId="0" applyFont="1" applyBorder="1" applyAlignment="1">
      <alignment horizontal="left" wrapText="1"/>
    </xf>
    <xf numFmtId="2" fontId="15" fillId="0" borderId="10" xfId="0" applyNumberFormat="1" applyFont="1" applyBorder="1" applyAlignment="1">
      <alignment horizontal="left"/>
    </xf>
    <xf numFmtId="174" fontId="15" fillId="0" borderId="0" xfId="0" applyNumberFormat="1" applyFont="1" applyAlignment="1">
      <alignment horizontal="left"/>
    </xf>
    <xf numFmtId="175" fontId="15" fillId="0" borderId="0" xfId="0" applyNumberFormat="1" applyFont="1" applyAlignment="1">
      <alignment horizontal="left"/>
    </xf>
    <xf numFmtId="176" fontId="15" fillId="0" borderId="9" xfId="0" applyNumberFormat="1" applyFont="1" applyBorder="1" applyAlignment="1">
      <alignment horizontal="left"/>
    </xf>
    <xf numFmtId="177" fontId="0" fillId="0" borderId="0" xfId="0" applyNumberFormat="1"/>
    <xf numFmtId="167" fontId="15" fillId="0" borderId="0" xfId="83" applyNumberFormat="1" applyFont="1"/>
    <xf numFmtId="168" fontId="14" fillId="0" borderId="0" xfId="68" applyNumberFormat="1" applyFont="1" applyFill="1" applyAlignment="1">
      <alignment horizontal="right" vertical="center" wrapText="1"/>
    </xf>
    <xf numFmtId="166" fontId="0" fillId="0" borderId="0" xfId="68" applyFont="1"/>
    <xf numFmtId="1" fontId="18" fillId="0" borderId="0" xfId="83" applyNumberFormat="1" applyFont="1" applyAlignment="1">
      <alignment horizontal="center" wrapText="1"/>
    </xf>
    <xf numFmtId="166" fontId="75" fillId="12" borderId="0" xfId="68" applyFont="1" applyFill="1"/>
    <xf numFmtId="166" fontId="0" fillId="12" borderId="0" xfId="68" applyFont="1" applyFill="1"/>
    <xf numFmtId="166" fontId="7" fillId="12" borderId="0" xfId="68" applyFont="1" applyFill="1"/>
    <xf numFmtId="179" fontId="15" fillId="0" borderId="0" xfId="83" applyNumberFormat="1" applyFont="1" applyAlignment="1">
      <alignment horizontal="right"/>
    </xf>
    <xf numFmtId="43" fontId="15" fillId="12" borderId="0" xfId="0" applyNumberFormat="1" applyFont="1" applyFill="1" applyAlignment="1">
      <alignment wrapText="1"/>
    </xf>
    <xf numFmtId="14" fontId="15" fillId="0" borderId="0" xfId="83" applyNumberFormat="1" applyFont="1" applyAlignment="1">
      <alignment horizontal="right"/>
    </xf>
    <xf numFmtId="173" fontId="18" fillId="0" borderId="0" xfId="83" applyNumberFormat="1" applyFont="1" applyAlignment="1">
      <alignment horizontal="right" wrapText="1"/>
    </xf>
    <xf numFmtId="166" fontId="0" fillId="12" borderId="0" xfId="68" applyFont="1" applyFill="1" applyAlignment="1">
      <alignment horizontal="right"/>
    </xf>
    <xf numFmtId="43" fontId="15" fillId="0" borderId="0" xfId="0" applyNumberFormat="1" applyFont="1" applyAlignment="1">
      <alignment horizontal="center"/>
    </xf>
    <xf numFmtId="43" fontId="15" fillId="0" borderId="0" xfId="0" applyNumberFormat="1" applyFont="1" applyAlignment="1">
      <alignment horizontal="center" wrapText="1"/>
    </xf>
    <xf numFmtId="166" fontId="75" fillId="0" borderId="0" xfId="68" applyFont="1" applyFill="1" applyBorder="1"/>
    <xf numFmtId="166" fontId="0" fillId="0" borderId="0" xfId="68" applyFont="1" applyFill="1" applyBorder="1"/>
    <xf numFmtId="173" fontId="15" fillId="0" borderId="0" xfId="0" applyNumberFormat="1" applyFont="1" applyAlignment="1">
      <alignment horizontal="center"/>
    </xf>
    <xf numFmtId="173" fontId="15" fillId="0" borderId="0" xfId="0" applyNumberFormat="1" applyFont="1" applyAlignment="1">
      <alignment horizontal="center" wrapText="1"/>
    </xf>
    <xf numFmtId="166" fontId="15" fillId="0" borderId="0" xfId="68" applyFont="1" applyAlignment="1">
      <alignment vertical="center"/>
    </xf>
    <xf numFmtId="166" fontId="15" fillId="0" borderId="0" xfId="68" applyFont="1" applyAlignment="1">
      <alignment horizontal="right" wrapText="1"/>
    </xf>
    <xf numFmtId="166" fontId="18" fillId="0" borderId="0" xfId="68" applyFont="1" applyAlignment="1">
      <alignment horizontal="right" wrapText="1"/>
    </xf>
    <xf numFmtId="166" fontId="19" fillId="0" borderId="0" xfId="68" applyFont="1" applyAlignment="1">
      <alignment horizontal="center" wrapText="1"/>
    </xf>
    <xf numFmtId="180" fontId="15" fillId="0" borderId="0" xfId="68" applyNumberFormat="1" applyFont="1" applyAlignment="1">
      <alignment horizontal="center"/>
    </xf>
    <xf numFmtId="180" fontId="15" fillId="0" borderId="0" xfId="68" applyNumberFormat="1" applyFont="1" applyAlignment="1">
      <alignment horizontal="center" wrapText="1"/>
    </xf>
    <xf numFmtId="180" fontId="0" fillId="0" borderId="0" xfId="68" applyNumberFormat="1" applyFont="1"/>
    <xf numFmtId="166" fontId="18" fillId="0" borderId="0" xfId="68" applyFont="1" applyAlignment="1">
      <alignment wrapText="1"/>
    </xf>
    <xf numFmtId="181" fontId="15" fillId="0" borderId="0" xfId="68" applyNumberFormat="1" applyFont="1" applyBorder="1" applyAlignment="1">
      <alignment horizontal="left"/>
    </xf>
    <xf numFmtId="181" fontId="15" fillId="0" borderId="9" xfId="68" applyNumberFormat="1" applyFont="1" applyBorder="1" applyAlignment="1">
      <alignment horizontal="left"/>
    </xf>
    <xf numFmtId="180" fontId="15" fillId="0" borderId="0" xfId="68" applyNumberFormat="1" applyFont="1" applyBorder="1" applyAlignment="1">
      <alignment horizontal="left"/>
    </xf>
    <xf numFmtId="180" fontId="15" fillId="0" borderId="9" xfId="68" applyNumberFormat="1" applyFont="1" applyBorder="1" applyAlignment="1">
      <alignment horizontal="left"/>
    </xf>
    <xf numFmtId="14" fontId="15" fillId="0" borderId="0" xfId="0" applyNumberFormat="1" applyFont="1" applyAlignment="1">
      <alignment horizontal="left"/>
    </xf>
    <xf numFmtId="0" fontId="15" fillId="0" borderId="0" xfId="0" applyFont="1" applyAlignment="1">
      <alignment horizontal="left"/>
    </xf>
    <xf numFmtId="14" fontId="15" fillId="0" borderId="0" xfId="83" applyNumberFormat="1" applyFont="1" applyAlignment="1">
      <alignment horizontal="left"/>
    </xf>
    <xf numFmtId="166" fontId="15" fillId="0" borderId="0" xfId="68" applyFont="1"/>
    <xf numFmtId="180" fontId="15" fillId="0" borderId="0" xfId="68" applyNumberFormat="1" applyFont="1" applyBorder="1" applyAlignment="1">
      <alignment horizontal="right"/>
    </xf>
    <xf numFmtId="180" fontId="15" fillId="0" borderId="9" xfId="68" applyNumberFormat="1" applyFont="1" applyBorder="1" applyAlignment="1">
      <alignment horizontal="right"/>
    </xf>
    <xf numFmtId="180" fontId="15" fillId="0" borderId="0" xfId="0" applyNumberFormat="1" applyFont="1" applyAlignment="1">
      <alignment horizontal="right"/>
    </xf>
    <xf numFmtId="180" fontId="15" fillId="0" borderId="9" xfId="0" applyNumberFormat="1" applyFont="1" applyBorder="1" applyAlignment="1">
      <alignment horizontal="right"/>
    </xf>
    <xf numFmtId="166" fontId="18" fillId="0" borderId="0" xfId="68" applyFont="1" applyAlignment="1">
      <alignment horizontal="center" wrapText="1"/>
    </xf>
    <xf numFmtId="166" fontId="15" fillId="0" borderId="0" xfId="68" applyFont="1" applyAlignment="1">
      <alignment horizontal="center"/>
    </xf>
    <xf numFmtId="180" fontId="18" fillId="0" borderId="0" xfId="68" applyNumberFormat="1" applyFont="1" applyAlignment="1">
      <alignment horizontal="center"/>
    </xf>
    <xf numFmtId="180" fontId="18" fillId="0" borderId="0" xfId="68" applyNumberFormat="1" applyFont="1" applyAlignment="1">
      <alignment horizontal="center" wrapText="1"/>
    </xf>
    <xf numFmtId="166" fontId="18" fillId="0" borderId="0" xfId="68" applyFont="1" applyAlignment="1">
      <alignment horizontal="center"/>
    </xf>
    <xf numFmtId="4" fontId="5" fillId="0" borderId="0" xfId="6" applyNumberFormat="1" applyAlignment="1">
      <alignment horizontal="right" vertical="center" wrapText="1"/>
    </xf>
    <xf numFmtId="166" fontId="5" fillId="0" borderId="0" xfId="68" applyFont="1" applyAlignment="1">
      <alignment horizontal="right" vertical="center" wrapText="1"/>
    </xf>
    <xf numFmtId="14" fontId="15" fillId="0" borderId="0" xfId="0" applyNumberFormat="1" applyFont="1"/>
    <xf numFmtId="168" fontId="5" fillId="0" borderId="0" xfId="0" applyNumberFormat="1" applyFont="1" applyAlignment="1">
      <alignment horizontal="right" vertical="center" wrapText="1"/>
    </xf>
    <xf numFmtId="166" fontId="15" fillId="0" borderId="0" xfId="68" applyFont="1" applyBorder="1" applyAlignment="1">
      <alignment horizontal="left"/>
    </xf>
    <xf numFmtId="173" fontId="15" fillId="0" borderId="9" xfId="0" applyNumberFormat="1" applyFont="1" applyBorder="1" applyAlignment="1">
      <alignment horizontal="left"/>
    </xf>
    <xf numFmtId="166" fontId="15" fillId="0" borderId="0" xfId="68" applyFont="1" applyAlignment="1">
      <alignment horizontal="center" wrapText="1"/>
    </xf>
    <xf numFmtId="180" fontId="15" fillId="0" borderId="0" xfId="68" applyNumberFormat="1" applyFont="1" applyBorder="1" applyAlignment="1">
      <alignment horizontal="left" wrapText="1"/>
    </xf>
    <xf numFmtId="15" fontId="15" fillId="0" borderId="0" xfId="0" applyNumberFormat="1" applyFont="1" applyAlignment="1">
      <alignment horizontal="left"/>
    </xf>
    <xf numFmtId="2" fontId="15" fillId="11" borderId="0" xfId="0" applyNumberFormat="1" applyFont="1" applyFill="1" applyAlignment="1">
      <alignment horizontal="center"/>
    </xf>
    <xf numFmtId="43" fontId="15" fillId="0" borderId="0" xfId="311" applyNumberFormat="1" applyFont="1" applyAlignment="1">
      <alignment horizontal="center"/>
    </xf>
    <xf numFmtId="4" fontId="15" fillId="0" borderId="0" xfId="0" applyNumberFormat="1" applyFont="1"/>
    <xf numFmtId="183" fontId="15" fillId="0" borderId="0" xfId="0" applyNumberFormat="1" applyFont="1" applyAlignment="1">
      <alignment horizontal="left"/>
    </xf>
    <xf numFmtId="185" fontId="15" fillId="0" borderId="9" xfId="0" applyNumberFormat="1" applyFont="1" applyBorder="1" applyAlignment="1">
      <alignment horizontal="right"/>
    </xf>
    <xf numFmtId="185" fontId="15" fillId="0" borderId="0" xfId="68" applyNumberFormat="1" applyFont="1" applyBorder="1" applyAlignment="1">
      <alignment horizontal="right"/>
    </xf>
    <xf numFmtId="185" fontId="15" fillId="0" borderId="9" xfId="68" applyNumberFormat="1" applyFont="1" applyBorder="1" applyAlignment="1">
      <alignment horizontal="right"/>
    </xf>
    <xf numFmtId="185" fontId="15" fillId="0" borderId="0" xfId="0" applyNumberFormat="1" applyFont="1" applyAlignment="1">
      <alignment horizontal="right"/>
    </xf>
    <xf numFmtId="167" fontId="2" fillId="0" borderId="0" xfId="1" applyNumberFormat="1" applyAlignment="1">
      <alignment horizontal="right"/>
    </xf>
    <xf numFmtId="0" fontId="5" fillId="0" borderId="0" xfId="6">
      <alignment horizontal="left" vertical="center" wrapText="1" indent="1"/>
    </xf>
    <xf numFmtId="43" fontId="0" fillId="0" borderId="0" xfId="0" applyNumberFormat="1"/>
    <xf numFmtId="16" fontId="2" fillId="0" borderId="0" xfId="1" applyNumberFormat="1" applyAlignment="1">
      <alignment horizontal="right"/>
    </xf>
    <xf numFmtId="0" fontId="13" fillId="0" borderId="0" xfId="0" applyFont="1"/>
    <xf numFmtId="170" fontId="9" fillId="0" borderId="0" xfId="68" applyNumberFormat="1" applyFont="1" applyAlignment="1">
      <alignment horizontal="right" vertical="center" wrapText="1"/>
    </xf>
    <xf numFmtId="170" fontId="5" fillId="0" borderId="0" xfId="6" applyNumberFormat="1" applyAlignment="1">
      <alignment vertical="center" wrapText="1"/>
    </xf>
    <xf numFmtId="0" fontId="9" fillId="0" borderId="0" xfId="6" applyFont="1">
      <alignment horizontal="left" vertical="center" wrapText="1" indent="1"/>
    </xf>
    <xf numFmtId="170" fontId="9" fillId="0" borderId="0" xfId="6" applyNumberFormat="1" applyFont="1" applyAlignment="1">
      <alignment vertical="center" wrapText="1"/>
    </xf>
    <xf numFmtId="170" fontId="14" fillId="0" borderId="0" xfId="6" applyNumberFormat="1" applyFont="1" applyAlignment="1">
      <alignment vertical="center" wrapText="1"/>
    </xf>
    <xf numFmtId="167" fontId="10" fillId="0" borderId="0" xfId="1" applyNumberFormat="1" applyFont="1" applyAlignment="1">
      <alignment horizontal="right"/>
    </xf>
    <xf numFmtId="16" fontId="10" fillId="0" borderId="0" xfId="1" applyNumberFormat="1" applyFont="1" applyAlignment="1">
      <alignment horizontal="right"/>
    </xf>
    <xf numFmtId="167" fontId="76" fillId="0" borderId="0" xfId="1" applyNumberFormat="1" applyFont="1" applyAlignment="1">
      <alignment horizontal="right"/>
    </xf>
    <xf numFmtId="0" fontId="2" fillId="0" borderId="2" xfId="5" applyAlignment="1">
      <alignment horizontal="left"/>
    </xf>
    <xf numFmtId="0" fontId="10" fillId="0" borderId="2" xfId="5" applyFont="1" applyAlignment="1">
      <alignment horizontal="left"/>
    </xf>
    <xf numFmtId="0" fontId="12" fillId="0" borderId="0" xfId="1" applyFont="1" applyAlignment="1"/>
    <xf numFmtId="0" fontId="10" fillId="0" borderId="0" xfId="1" applyFont="1" applyAlignment="1"/>
    <xf numFmtId="0" fontId="10" fillId="0" borderId="2" xfId="5" applyFont="1" applyAlignment="1">
      <alignment horizontal="left" vertical="center" wrapText="1" indent="1"/>
    </xf>
    <xf numFmtId="0" fontId="10" fillId="0" borderId="2" xfId="5" applyFont="1" applyAlignment="1">
      <alignment horizontal="right"/>
    </xf>
    <xf numFmtId="0" fontId="9" fillId="0" borderId="0" xfId="6" applyFont="1" applyAlignment="1">
      <alignment vertical="center" wrapText="1"/>
    </xf>
    <xf numFmtId="169" fontId="9" fillId="0" borderId="0" xfId="6" applyNumberFormat="1" applyFont="1">
      <alignment horizontal="left" vertical="center" wrapText="1" indent="1"/>
    </xf>
    <xf numFmtId="0" fontId="16" fillId="0" borderId="0" xfId="11" applyFont="1" applyAlignment="1"/>
    <xf numFmtId="0" fontId="10" fillId="0" borderId="2" xfId="5" applyFont="1" applyAlignment="1">
      <alignment vertical="center" wrapText="1"/>
    </xf>
    <xf numFmtId="0" fontId="2" fillId="0" borderId="2" xfId="5" applyAlignment="1">
      <alignment horizontal="left" vertical="center" wrapText="1" indent="1"/>
    </xf>
    <xf numFmtId="170" fontId="2" fillId="0" borderId="2" xfId="5" applyNumberFormat="1" applyAlignment="1">
      <alignment vertical="center" wrapText="1"/>
    </xf>
    <xf numFmtId="169" fontId="0" fillId="0" borderId="0" xfId="0" applyNumberFormat="1"/>
    <xf numFmtId="16" fontId="10" fillId="0" borderId="0" xfId="1" applyNumberFormat="1" applyFont="1" applyAlignment="1">
      <alignment horizontal="left"/>
    </xf>
    <xf numFmtId="0" fontId="9" fillId="0" borderId="0" xfId="0" applyFont="1"/>
    <xf numFmtId="165" fontId="15" fillId="0" borderId="0" xfId="0" applyNumberFormat="1" applyFont="1"/>
    <xf numFmtId="43" fontId="9" fillId="0" borderId="0" xfId="0" applyNumberFormat="1" applyFont="1" applyAlignment="1">
      <alignment horizontal="center" vertical="center" wrapText="1"/>
    </xf>
    <xf numFmtId="43" fontId="9" fillId="0" borderId="0" xfId="0" applyNumberFormat="1" applyFont="1" applyAlignment="1">
      <alignment horizontal="right" vertical="center" wrapText="1"/>
    </xf>
    <xf numFmtId="0" fontId="9" fillId="0" borderId="0" xfId="6" applyFont="1" applyAlignment="1">
      <alignment horizontal="left" vertical="center" wrapText="1"/>
    </xf>
    <xf numFmtId="0" fontId="9" fillId="0" borderId="0" xfId="0" applyFont="1" applyAlignment="1">
      <alignment horizontal="right" vertical="center" wrapText="1"/>
    </xf>
    <xf numFmtId="0" fontId="17" fillId="0" borderId="0" xfId="11" applyFont="1">
      <alignment horizontal="left"/>
    </xf>
    <xf numFmtId="0" fontId="77" fillId="0" borderId="0" xfId="0" applyFont="1"/>
    <xf numFmtId="170" fontId="10" fillId="0" borderId="2" xfId="5" applyNumberFormat="1" applyFont="1" applyAlignment="1">
      <alignment vertical="center" wrapText="1"/>
    </xf>
    <xf numFmtId="14" fontId="0" fillId="0" borderId="0" xfId="0" applyNumberFormat="1" applyAlignment="1">
      <alignment horizontal="right" vertical="center"/>
    </xf>
    <xf numFmtId="170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80" fillId="0" borderId="0" xfId="0" applyFont="1" applyAlignment="1">
      <alignment horizontal="right"/>
    </xf>
    <xf numFmtId="170" fontId="81" fillId="0" borderId="0" xfId="0" applyNumberFormat="1" applyFont="1" applyAlignment="1">
      <alignment vertical="center"/>
    </xf>
    <xf numFmtId="170" fontId="11" fillId="0" borderId="0" xfId="0" applyNumberFormat="1" applyFont="1" applyAlignment="1">
      <alignment vertical="center"/>
    </xf>
    <xf numFmtId="0" fontId="17" fillId="0" borderId="0" xfId="11" applyFont="1" applyAlignment="1">
      <alignment horizontal="right"/>
    </xf>
    <xf numFmtId="0" fontId="82" fillId="0" borderId="0" xfId="0" applyFont="1" applyAlignment="1">
      <alignment vertical="center"/>
    </xf>
    <xf numFmtId="0" fontId="85" fillId="0" borderId="0" xfId="0" applyFont="1" applyAlignment="1">
      <alignment vertical="center"/>
    </xf>
    <xf numFmtId="169" fontId="83" fillId="0" borderId="0" xfId="0" applyNumberFormat="1" applyFont="1" applyAlignment="1">
      <alignment horizontal="center" vertical="center"/>
    </xf>
    <xf numFmtId="169" fontId="82" fillId="0" borderId="0" xfId="0" applyNumberFormat="1" applyFont="1" applyAlignment="1">
      <alignment vertical="center"/>
    </xf>
    <xf numFmtId="170" fontId="82" fillId="0" borderId="0" xfId="0" applyNumberFormat="1" applyFont="1" applyAlignment="1">
      <alignment vertical="center"/>
    </xf>
    <xf numFmtId="0" fontId="36" fillId="0" borderId="0" xfId="6" applyFont="1" applyAlignment="1">
      <alignment vertical="center" wrapText="1"/>
    </xf>
    <xf numFmtId="0" fontId="11" fillId="0" borderId="0" xfId="0" applyFont="1" applyAlignment="1">
      <alignment vertical="center"/>
    </xf>
    <xf numFmtId="0" fontId="84" fillId="0" borderId="0" xfId="0" applyFont="1" applyAlignment="1">
      <alignment horizontal="center" vertical="center"/>
    </xf>
    <xf numFmtId="0" fontId="83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9" fillId="0" borderId="0" xfId="68" applyNumberFormat="1" applyFont="1" applyAlignment="1">
      <alignment horizontal="right" vertical="center" wrapText="1"/>
    </xf>
    <xf numFmtId="0" fontId="87" fillId="0" borderId="0" xfId="0" applyFont="1" applyAlignment="1">
      <alignment vertical="center"/>
    </xf>
    <xf numFmtId="182" fontId="9" fillId="0" borderId="0" xfId="0" applyNumberFormat="1" applyFont="1" applyAlignment="1">
      <alignment horizontal="right" vertical="center" wrapText="1"/>
    </xf>
    <xf numFmtId="169" fontId="88" fillId="0" borderId="0" xfId="0" applyNumberFormat="1" applyFont="1" applyAlignment="1">
      <alignment vertical="center"/>
    </xf>
    <xf numFmtId="14" fontId="0" fillId="0" borderId="0" xfId="0" applyNumberFormat="1" applyAlignment="1">
      <alignment vertical="center"/>
    </xf>
    <xf numFmtId="170" fontId="9" fillId="0" borderId="0" xfId="0" applyNumberFormat="1" applyFont="1" applyAlignment="1">
      <alignment horizontal="right" vertical="center" wrapText="1"/>
    </xf>
    <xf numFmtId="186" fontId="9" fillId="0" borderId="0" xfId="68" applyNumberFormat="1" applyFont="1" applyAlignment="1">
      <alignment horizontal="right" vertical="center" wrapText="1"/>
    </xf>
    <xf numFmtId="186" fontId="10" fillId="0" borderId="2" xfId="68" applyNumberFormat="1" applyFont="1" applyBorder="1" applyAlignment="1">
      <alignment horizontal="right" vertical="center" wrapText="1"/>
    </xf>
    <xf numFmtId="3" fontId="10" fillId="0" borderId="2" xfId="5" applyNumberFormat="1" applyFont="1" applyAlignment="1">
      <alignment horizontal="right" vertical="center" wrapText="1"/>
    </xf>
    <xf numFmtId="182" fontId="86" fillId="0" borderId="0" xfId="6" applyNumberFormat="1" applyFont="1" applyAlignment="1">
      <alignment vertical="center" wrapText="1"/>
    </xf>
    <xf numFmtId="0" fontId="88" fillId="0" borderId="0" xfId="0" applyFont="1" applyAlignment="1">
      <alignment vertical="center"/>
    </xf>
    <xf numFmtId="0" fontId="10" fillId="0" borderId="2" xfId="68" applyNumberFormat="1" applyFont="1" applyBorder="1" applyAlignment="1">
      <alignment horizontal="right" vertical="center" wrapText="1"/>
    </xf>
    <xf numFmtId="166" fontId="9" fillId="0" borderId="0" xfId="68" applyFont="1" applyAlignment="1">
      <alignment vertical="center" wrapText="1"/>
    </xf>
    <xf numFmtId="178" fontId="9" fillId="0" borderId="0" xfId="0" applyNumberFormat="1" applyFont="1" applyAlignment="1">
      <alignment horizontal="right" vertical="center" wrapText="1"/>
    </xf>
    <xf numFmtId="0" fontId="92" fillId="0" borderId="0" xfId="3" applyFont="1" applyFill="1">
      <alignment horizontal="left" vertical="center"/>
    </xf>
    <xf numFmtId="182" fontId="14" fillId="0" borderId="0" xfId="6" applyNumberFormat="1" applyFont="1" applyAlignment="1">
      <alignment vertical="center" wrapText="1"/>
    </xf>
    <xf numFmtId="182" fontId="9" fillId="0" borderId="0" xfId="68" applyNumberFormat="1" applyFont="1" applyAlignment="1">
      <alignment horizontal="right" vertical="center" wrapText="1"/>
    </xf>
    <xf numFmtId="14" fontId="9" fillId="0" borderId="0" xfId="0" applyNumberFormat="1" applyFont="1" applyAlignment="1">
      <alignment horizontal="right" vertical="center" wrapText="1"/>
    </xf>
    <xf numFmtId="170" fontId="0" fillId="0" borderId="0" xfId="0" applyNumberFormat="1"/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78" fontId="10" fillId="0" borderId="2" xfId="68" applyNumberFormat="1" applyFont="1" applyBorder="1" applyAlignment="1">
      <alignment horizontal="right" vertical="center" wrapText="1"/>
    </xf>
    <xf numFmtId="2" fontId="11" fillId="0" borderId="0" xfId="0" applyNumberFormat="1" applyFont="1" applyAlignment="1">
      <alignment horizontal="right"/>
    </xf>
    <xf numFmtId="170" fontId="91" fillId="0" borderId="0" xfId="0" applyNumberFormat="1" applyFont="1" applyAlignment="1">
      <alignment vertical="center"/>
    </xf>
    <xf numFmtId="0" fontId="86" fillId="0" borderId="0" xfId="0" applyFont="1" applyAlignment="1">
      <alignment horizontal="right" vertical="center"/>
    </xf>
    <xf numFmtId="2" fontId="86" fillId="0" borderId="0" xfId="0" applyNumberFormat="1" applyFont="1" applyAlignment="1">
      <alignment horizontal="right" vertical="center"/>
    </xf>
    <xf numFmtId="170" fontId="10" fillId="0" borderId="2" xfId="5" applyNumberFormat="1" applyFont="1" applyAlignment="1">
      <alignment horizontal="left"/>
    </xf>
    <xf numFmtId="166" fontId="0" fillId="0" borderId="0" xfId="68" applyFont="1" applyAlignment="1">
      <alignment horizontal="center"/>
    </xf>
    <xf numFmtId="166" fontId="15" fillId="11" borderId="0" xfId="68" applyFont="1" applyFill="1" applyAlignment="1">
      <alignment horizontal="center"/>
    </xf>
    <xf numFmtId="166" fontId="0" fillId="0" borderId="0" xfId="68" applyFont="1" applyAlignment="1">
      <alignment horizontal="center" wrapText="1"/>
    </xf>
    <xf numFmtId="166" fontId="11" fillId="0" borderId="0" xfId="68" applyFont="1" applyAlignment="1">
      <alignment horizontal="right"/>
    </xf>
    <xf numFmtId="1" fontId="9" fillId="0" borderId="0" xfId="68" applyNumberFormat="1" applyFont="1" applyAlignment="1">
      <alignment horizontal="right" vertical="center" wrapText="1"/>
    </xf>
    <xf numFmtId="182" fontId="9" fillId="0" borderId="0" xfId="68" applyNumberFormat="1" applyFont="1" applyAlignment="1">
      <alignment vertical="center" wrapText="1"/>
    </xf>
    <xf numFmtId="184" fontId="10" fillId="0" borderId="20" xfId="1" applyNumberFormat="1" applyFont="1" applyBorder="1" applyAlignment="1">
      <alignment horizontal="right"/>
    </xf>
    <xf numFmtId="166" fontId="0" fillId="0" borderId="0" xfId="68" applyFont="1" applyAlignment="1"/>
    <xf numFmtId="166" fontId="15" fillId="11" borderId="0" xfId="68" applyFont="1" applyFill="1" applyAlignment="1"/>
    <xf numFmtId="166" fontId="0" fillId="0" borderId="0" xfId="68" applyFont="1" applyAlignment="1">
      <alignment wrapText="1"/>
    </xf>
    <xf numFmtId="166" fontId="15" fillId="0" borderId="0" xfId="68" applyFont="1" applyAlignment="1"/>
    <xf numFmtId="166" fontId="11" fillId="0" borderId="0" xfId="68" applyFont="1" applyAlignment="1"/>
    <xf numFmtId="2" fontId="88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166" fontId="9" fillId="0" borderId="0" xfId="68" applyFont="1" applyAlignment="1">
      <alignment horizontal="right" vertical="center" wrapText="1"/>
    </xf>
    <xf numFmtId="1" fontId="9" fillId="0" borderId="0" xfId="6" applyNumberFormat="1" applyFont="1" applyAlignment="1">
      <alignment horizontal="right" vertical="center" wrapText="1"/>
    </xf>
    <xf numFmtId="2" fontId="9" fillId="0" borderId="0" xfId="68" applyNumberFormat="1" applyFont="1" applyAlignment="1">
      <alignment horizontal="right" vertical="center" wrapText="1"/>
    </xf>
    <xf numFmtId="2" fontId="0" fillId="0" borderId="0" xfId="0" applyNumberFormat="1" applyAlignment="1">
      <alignment vertical="center"/>
    </xf>
    <xf numFmtId="170" fontId="13" fillId="0" borderId="0" xfId="0" applyNumberFormat="1" applyFont="1"/>
    <xf numFmtId="169" fontId="94" fillId="0" borderId="0" xfId="0" applyNumberFormat="1" applyFont="1" applyAlignment="1">
      <alignment vertical="center"/>
    </xf>
    <xf numFmtId="0" fontId="9" fillId="0" borderId="0" xfId="0" applyFont="1" applyAlignment="1">
      <alignment horizontal="left" vertical="center" wrapText="1"/>
    </xf>
    <xf numFmtId="2" fontId="9" fillId="0" borderId="19" xfId="6" applyNumberFormat="1" applyFont="1" applyBorder="1" applyAlignment="1">
      <alignment horizontal="right" vertical="center" wrapText="1"/>
    </xf>
    <xf numFmtId="2" fontId="9" fillId="0" borderId="0" xfId="6" applyNumberFormat="1" applyFont="1" applyAlignment="1">
      <alignment horizontal="right" vertical="center" wrapText="1"/>
    </xf>
    <xf numFmtId="187" fontId="0" fillId="0" borderId="0" xfId="0" applyNumberFormat="1" applyAlignment="1">
      <alignment vertical="center"/>
    </xf>
    <xf numFmtId="0" fontId="95" fillId="0" borderId="0" xfId="0" applyFont="1" applyAlignment="1">
      <alignment vertical="center"/>
    </xf>
    <xf numFmtId="166" fontId="15" fillId="11" borderId="0" xfId="68" applyFont="1" applyFill="1" applyAlignment="1">
      <alignment wrapText="1"/>
    </xf>
    <xf numFmtId="2" fontId="0" fillId="11" borderId="0" xfId="0" applyNumberFormat="1" applyFill="1" applyAlignment="1">
      <alignment horizontal="center" wrapText="1"/>
    </xf>
    <xf numFmtId="166" fontId="15" fillId="11" borderId="0" xfId="0" applyNumberFormat="1" applyFont="1" applyFill="1" applyAlignment="1">
      <alignment wrapText="1"/>
    </xf>
    <xf numFmtId="2" fontId="11" fillId="11" borderId="0" xfId="0" applyNumberFormat="1" applyFont="1" applyFill="1" applyAlignment="1">
      <alignment horizontal="right"/>
    </xf>
    <xf numFmtId="0" fontId="11" fillId="11" borderId="0" xfId="0" applyFont="1" applyFill="1" applyAlignment="1">
      <alignment horizontal="center"/>
    </xf>
    <xf numFmtId="166" fontId="11" fillId="11" borderId="0" xfId="68" applyFont="1" applyFill="1" applyAlignment="1">
      <alignment horizontal="right"/>
    </xf>
    <xf numFmtId="166" fontId="11" fillId="11" borderId="0" xfId="68" applyFont="1" applyFill="1" applyAlignment="1">
      <alignment horizontal="center"/>
    </xf>
    <xf numFmtId="166" fontId="11" fillId="11" borderId="0" xfId="68" applyFont="1" applyFill="1" applyAlignment="1"/>
    <xf numFmtId="0" fontId="0" fillId="11" borderId="0" xfId="0" applyFill="1"/>
    <xf numFmtId="182" fontId="86" fillId="0" borderId="0" xfId="6" applyNumberFormat="1" applyFont="1" applyAlignment="1">
      <alignment horizontal="right" vertical="center" wrapText="1"/>
    </xf>
    <xf numFmtId="0" fontId="3" fillId="2" borderId="0" xfId="3">
      <alignment horizontal="left" vertical="center"/>
    </xf>
    <xf numFmtId="0" fontId="89" fillId="0" borderId="0" xfId="0" applyFont="1" applyAlignment="1">
      <alignment horizontal="right" vertical="center"/>
    </xf>
    <xf numFmtId="0" fontId="90" fillId="0" borderId="0" xfId="0" applyFont="1" applyAlignment="1">
      <alignment horizontal="right" vertical="center"/>
    </xf>
    <xf numFmtId="0" fontId="9" fillId="0" borderId="0" xfId="0" applyFont="1" applyAlignment="1">
      <alignment horizontal="right"/>
    </xf>
    <xf numFmtId="43" fontId="11" fillId="0" borderId="0" xfId="0" applyNumberFormat="1" applyFont="1" applyAlignment="1">
      <alignment horizontal="right"/>
    </xf>
    <xf numFmtId="2" fontId="11" fillId="0" borderId="0" xfId="0" applyNumberFormat="1" applyFont="1"/>
    <xf numFmtId="0" fontId="11" fillId="0" borderId="0" xfId="0" applyFont="1" applyAlignment="1">
      <alignment horizontal="right"/>
    </xf>
    <xf numFmtId="166" fontId="11" fillId="0" borderId="0" xfId="0" applyNumberFormat="1" applyFont="1" applyAlignment="1">
      <alignment horizontal="right"/>
    </xf>
    <xf numFmtId="4" fontId="11" fillId="0" borderId="0" xfId="0" applyNumberFormat="1" applyFont="1"/>
    <xf numFmtId="166" fontId="36" fillId="0" borderId="0" xfId="0" applyNumberFormat="1" applyFont="1" applyAlignment="1">
      <alignment horizontal="right"/>
    </xf>
    <xf numFmtId="43" fontId="18" fillId="0" borderId="0" xfId="0" applyNumberFormat="1" applyFont="1" applyAlignment="1">
      <alignment wrapText="1"/>
    </xf>
    <xf numFmtId="170" fontId="14" fillId="0" borderId="0" xfId="0" applyNumberFormat="1" applyFont="1" applyAlignment="1">
      <alignment vertical="center" wrapText="1"/>
    </xf>
    <xf numFmtId="1" fontId="14" fillId="0" borderId="0" xfId="0" applyNumberFormat="1" applyFont="1" applyAlignment="1">
      <alignment vertical="center" wrapText="1"/>
    </xf>
    <xf numFmtId="0" fontId="6" fillId="0" borderId="0" xfId="11">
      <alignment horizontal="left"/>
    </xf>
    <xf numFmtId="0" fontId="16" fillId="0" borderId="0" xfId="11" applyFont="1">
      <alignment horizontal="left"/>
    </xf>
    <xf numFmtId="0" fontId="16" fillId="0" borderId="0" xfId="10" applyFont="1">
      <alignment horizontal="left"/>
    </xf>
    <xf numFmtId="0" fontId="16" fillId="0" borderId="0" xfId="11" applyFont="1">
      <alignment horizontal="left"/>
    </xf>
    <xf numFmtId="0" fontId="3" fillId="2" borderId="0" xfId="3">
      <alignment horizontal="left" vertical="center"/>
    </xf>
    <xf numFmtId="0" fontId="2" fillId="0" borderId="2" xfId="5" applyAlignment="1"/>
    <xf numFmtId="0" fontId="6" fillId="0" borderId="0" xfId="11">
      <alignment horizontal="left"/>
    </xf>
    <xf numFmtId="0" fontId="6" fillId="0" borderId="0" xfId="10">
      <alignment horizontal="left"/>
    </xf>
    <xf numFmtId="0" fontId="6" fillId="0" borderId="0" xfId="10" applyAlignment="1">
      <alignment horizontal="left" vertical="top" wrapText="1"/>
    </xf>
    <xf numFmtId="4" fontId="5" fillId="0" borderId="0" xfId="6" applyNumberFormat="1" applyAlignment="1">
      <alignment horizontal="center" vertical="center" wrapText="1"/>
    </xf>
    <xf numFmtId="0" fontId="15" fillId="0" borderId="0" xfId="0" applyFont="1"/>
  </cellXfs>
  <cellStyles count="43770">
    <cellStyle name="20% - Accent1" xfId="37" builtinId="30" hidden="1"/>
    <cellStyle name="20% - Accent2" xfId="41" builtinId="34" hidden="1"/>
    <cellStyle name="20% - Accent3" xfId="45" builtinId="38" hidden="1"/>
    <cellStyle name="20% - Accent4" xfId="49" builtinId="42" hidden="1"/>
    <cellStyle name="20% - Accent5" xfId="53" builtinId="46" hidden="1"/>
    <cellStyle name="20% - Accent6" xfId="57" builtinId="50" hidden="1"/>
    <cellStyle name="20% - 强调文字颜色 1" xfId="110" xr:uid="{00000000-0005-0000-0000-000001000000}"/>
    <cellStyle name="20% - 强调文字颜色 1 2" xfId="316" xr:uid="{00000000-0005-0000-0000-000002000000}"/>
    <cellStyle name="20% - 强调文字颜色 1 2 2" xfId="512" xr:uid="{00000000-0005-0000-0000-000003000000}"/>
    <cellStyle name="20% - 强调文字颜色 1 3" xfId="266" xr:uid="{00000000-0005-0000-0000-000004000000}"/>
    <cellStyle name="20% - 强调文字颜色 1 3 2" xfId="464" xr:uid="{00000000-0005-0000-0000-000005000000}"/>
    <cellStyle name="20% - 强调文字颜色 1 4" xfId="215" xr:uid="{00000000-0005-0000-0000-000006000000}"/>
    <cellStyle name="20% - 强调文字颜色 1 4 2" xfId="414" xr:uid="{00000000-0005-0000-0000-000007000000}"/>
    <cellStyle name="20% - 强调文字颜色 1 5" xfId="167" xr:uid="{00000000-0005-0000-0000-000008000000}"/>
    <cellStyle name="20% - 强调文字颜色 1 5 2" xfId="366" xr:uid="{00000000-0005-0000-0000-000009000000}"/>
    <cellStyle name="20% - 强调文字颜色 1 6" xfId="568" hidden="1" xr:uid="{00000000-0005-0000-0000-00000A000000}"/>
    <cellStyle name="20% - 强调文字颜色 1 6" xfId="612" hidden="1" xr:uid="{00000000-0005-0000-0000-00000B000000}"/>
    <cellStyle name="20% - 强调文字颜色 1 6" xfId="640" hidden="1" xr:uid="{00000000-0005-0000-0000-00000C000000}"/>
    <cellStyle name="20% - 强调文字颜色 1 6" xfId="684" hidden="1" xr:uid="{00000000-0005-0000-0000-00000D000000}"/>
    <cellStyle name="20% - 强调文字颜色 1 6" xfId="616" hidden="1" xr:uid="{00000000-0005-0000-0000-00000E000000}"/>
    <cellStyle name="20% - 强调文字颜色 1 6" xfId="688" hidden="1" xr:uid="{00000000-0005-0000-0000-00000F000000}"/>
    <cellStyle name="20% - 强调文字颜色 1 6" xfId="732" hidden="1" xr:uid="{00000000-0005-0000-0000-000010000000}"/>
    <cellStyle name="20% - 强调文字颜色 1 6" xfId="760" hidden="1" xr:uid="{00000000-0005-0000-0000-000011000000}"/>
    <cellStyle name="20% - 强调文字颜色 1 6" xfId="804" hidden="1" xr:uid="{00000000-0005-0000-0000-000012000000}"/>
    <cellStyle name="20% - 强调文字颜色 1 6" xfId="736" hidden="1" xr:uid="{00000000-0005-0000-0000-000013000000}"/>
    <cellStyle name="20% - 强调文字颜色 1 6" xfId="808" hidden="1" xr:uid="{00000000-0005-0000-0000-000014000000}"/>
    <cellStyle name="20% - 强调文字颜色 1 6" xfId="852" hidden="1" xr:uid="{00000000-0005-0000-0000-000015000000}"/>
    <cellStyle name="20% - 强调文字颜色 1 6" xfId="880" hidden="1" xr:uid="{00000000-0005-0000-0000-000016000000}"/>
    <cellStyle name="20% - 强调文字颜色 1 6" xfId="924" hidden="1" xr:uid="{00000000-0005-0000-0000-000017000000}"/>
    <cellStyle name="20% - 强调文字颜色 1 6" xfId="856" hidden="1" xr:uid="{00000000-0005-0000-0000-000018000000}"/>
    <cellStyle name="20% - 强调文字颜色 1 6" xfId="928" hidden="1" xr:uid="{00000000-0005-0000-0000-000019000000}"/>
    <cellStyle name="20% - 强调文字颜色 1 6" xfId="972" hidden="1" xr:uid="{00000000-0005-0000-0000-00001A000000}"/>
    <cellStyle name="20% - 强调文字颜色 1 6" xfId="1000" hidden="1" xr:uid="{00000000-0005-0000-0000-00001B000000}"/>
    <cellStyle name="20% - 强调文字颜色 1 6" xfId="1044" hidden="1" xr:uid="{00000000-0005-0000-0000-00001C000000}"/>
    <cellStyle name="20% - 强调文字颜色 1 6" xfId="976" hidden="1" xr:uid="{00000000-0005-0000-0000-00001D000000}"/>
    <cellStyle name="20% - 强调文字颜色 1 6" xfId="1048" hidden="1" xr:uid="{00000000-0005-0000-0000-00001E000000}"/>
    <cellStyle name="20% - 强调文字颜色 1 6" xfId="1092" hidden="1" xr:uid="{00000000-0005-0000-0000-00001F000000}"/>
    <cellStyle name="20% - 强调文字颜色 1 6" xfId="1120" hidden="1" xr:uid="{00000000-0005-0000-0000-000020000000}"/>
    <cellStyle name="20% - 强调文字颜色 1 6" xfId="1164" hidden="1" xr:uid="{00000000-0005-0000-0000-000021000000}"/>
    <cellStyle name="20% - 强调文字颜色 1 6" xfId="1096" hidden="1" xr:uid="{00000000-0005-0000-0000-000022000000}"/>
    <cellStyle name="20% - 强调文字颜色 1 6" xfId="1168" hidden="1" xr:uid="{00000000-0005-0000-0000-000023000000}"/>
    <cellStyle name="20% - 强调文字颜色 1 6" xfId="1212" hidden="1" xr:uid="{00000000-0005-0000-0000-000024000000}"/>
    <cellStyle name="20% - 强调文字颜色 1 6" xfId="1240" hidden="1" xr:uid="{00000000-0005-0000-0000-000025000000}"/>
    <cellStyle name="20% - 强调文字颜色 1 6" xfId="1284" hidden="1" xr:uid="{00000000-0005-0000-0000-000026000000}"/>
    <cellStyle name="20% - 强调文字颜色 1 6" xfId="1216" hidden="1" xr:uid="{00000000-0005-0000-0000-000027000000}"/>
    <cellStyle name="20% - 强调文字颜色 1 6" xfId="1288" hidden="1" xr:uid="{00000000-0005-0000-0000-000028000000}"/>
    <cellStyle name="20% - 强调文字颜色 1 6" xfId="1332" hidden="1" xr:uid="{00000000-0005-0000-0000-000029000000}"/>
    <cellStyle name="20% - 强调文字颜色 1 6" xfId="1360" hidden="1" xr:uid="{00000000-0005-0000-0000-00002A000000}"/>
    <cellStyle name="20% - 强调文字颜色 1 6" xfId="1404" hidden="1" xr:uid="{00000000-0005-0000-0000-00002B000000}"/>
    <cellStyle name="20% - 强调文字颜色 1 6" xfId="1336" hidden="1" xr:uid="{00000000-0005-0000-0000-00002C000000}"/>
    <cellStyle name="20% - 强调文字颜色 1 6" xfId="1408" hidden="1" xr:uid="{00000000-0005-0000-0000-00002D000000}"/>
    <cellStyle name="20% - 强调文字颜色 1 6" xfId="1452" hidden="1" xr:uid="{00000000-0005-0000-0000-00002E000000}"/>
    <cellStyle name="20% - 强调文字颜色 1 6" xfId="1480" hidden="1" xr:uid="{00000000-0005-0000-0000-00002F000000}"/>
    <cellStyle name="20% - 强调文字颜色 1 6" xfId="1524" hidden="1" xr:uid="{00000000-0005-0000-0000-000030000000}"/>
    <cellStyle name="20% - 强调文字颜色 1 6" xfId="1456" hidden="1" xr:uid="{00000000-0005-0000-0000-000031000000}"/>
    <cellStyle name="20% - 强调文字颜色 1 6" xfId="1528" hidden="1" xr:uid="{00000000-0005-0000-0000-000032000000}"/>
    <cellStyle name="20% - 强调文字颜色 1 6" xfId="1572" hidden="1" xr:uid="{00000000-0005-0000-0000-000033000000}"/>
    <cellStyle name="20% - 强调文字颜色 1 6" xfId="1600" hidden="1" xr:uid="{00000000-0005-0000-0000-000034000000}"/>
    <cellStyle name="20% - 强调文字颜色 1 6" xfId="1644" hidden="1" xr:uid="{00000000-0005-0000-0000-000035000000}"/>
    <cellStyle name="20% - 强调文字颜色 1 6" xfId="1576" hidden="1" xr:uid="{00000000-0005-0000-0000-000036000000}"/>
    <cellStyle name="20% - 强调文字颜色 1 6" xfId="1648" hidden="1" xr:uid="{00000000-0005-0000-0000-000037000000}"/>
    <cellStyle name="20% - 强调文字颜色 1 6" xfId="1692" hidden="1" xr:uid="{00000000-0005-0000-0000-000038000000}"/>
    <cellStyle name="20% - 强调文字颜色 1 6" xfId="1720" hidden="1" xr:uid="{00000000-0005-0000-0000-000039000000}"/>
    <cellStyle name="20% - 强调文字颜色 1 6" xfId="1764" hidden="1" xr:uid="{00000000-0005-0000-0000-00003A000000}"/>
    <cellStyle name="20% - 强调文字颜色 1 6" xfId="1696" hidden="1" xr:uid="{00000000-0005-0000-0000-00003B000000}"/>
    <cellStyle name="20% - 强调文字颜色 1 6" xfId="1768" hidden="1" xr:uid="{00000000-0005-0000-0000-00003C000000}"/>
    <cellStyle name="20% - 强调文字颜色 1 6" xfId="1812" hidden="1" xr:uid="{00000000-0005-0000-0000-00003D000000}"/>
    <cellStyle name="20% - 强调文字颜色 1 6" xfId="1840" hidden="1" xr:uid="{00000000-0005-0000-0000-00003E000000}"/>
    <cellStyle name="20% - 强调文字颜色 1 6" xfId="1884" hidden="1" xr:uid="{00000000-0005-0000-0000-00003F000000}"/>
    <cellStyle name="20% - 强调文字颜色 1 6" xfId="1816" hidden="1" xr:uid="{00000000-0005-0000-0000-000040000000}"/>
    <cellStyle name="20% - 强调文字颜色 1 6" xfId="1888" hidden="1" xr:uid="{00000000-0005-0000-0000-000041000000}"/>
    <cellStyle name="20% - 强调文字颜色 1 6" xfId="1932" hidden="1" xr:uid="{00000000-0005-0000-0000-000042000000}"/>
    <cellStyle name="20% - 强调文字颜色 1 6" xfId="1960" hidden="1" xr:uid="{00000000-0005-0000-0000-000043000000}"/>
    <cellStyle name="20% - 强调文字颜色 1 6" xfId="2004" hidden="1" xr:uid="{00000000-0005-0000-0000-000044000000}"/>
    <cellStyle name="20% - 强调文字颜色 1 6" xfId="1936" hidden="1" xr:uid="{00000000-0005-0000-0000-000045000000}"/>
    <cellStyle name="20% - 强调文字颜色 1 6" xfId="2008" hidden="1" xr:uid="{00000000-0005-0000-0000-000046000000}"/>
    <cellStyle name="20% - 强调文字颜色 1 6" xfId="2052" hidden="1" xr:uid="{00000000-0005-0000-0000-000047000000}"/>
    <cellStyle name="20% - 强调文字颜色 1 6" xfId="2080" hidden="1" xr:uid="{00000000-0005-0000-0000-000048000000}"/>
    <cellStyle name="20% - 强调文字颜色 1 6" xfId="2124" hidden="1" xr:uid="{00000000-0005-0000-0000-000049000000}"/>
    <cellStyle name="20% - 强调文字颜色 1 6" xfId="2056" hidden="1" xr:uid="{00000000-0005-0000-0000-00004A000000}"/>
    <cellStyle name="20% - 强调文字颜色 1 6" xfId="2128" hidden="1" xr:uid="{00000000-0005-0000-0000-00004B000000}"/>
    <cellStyle name="20% - 强调文字颜色 1 6" xfId="2172" hidden="1" xr:uid="{00000000-0005-0000-0000-00004C000000}"/>
    <cellStyle name="20% - 强调文字颜色 1 6" xfId="2200" hidden="1" xr:uid="{00000000-0005-0000-0000-00004D000000}"/>
    <cellStyle name="20% - 强调文字颜色 1 6" xfId="2244" hidden="1" xr:uid="{00000000-0005-0000-0000-00004E000000}"/>
    <cellStyle name="20% - 强调文字颜色 1 6" xfId="2176" hidden="1" xr:uid="{00000000-0005-0000-0000-00004F000000}"/>
    <cellStyle name="20% - 强调文字颜色 1 6" xfId="2248" hidden="1" xr:uid="{00000000-0005-0000-0000-000050000000}"/>
    <cellStyle name="20% - 强调文字颜色 1 6" xfId="2292" hidden="1" xr:uid="{00000000-0005-0000-0000-000051000000}"/>
    <cellStyle name="20% - 强调文字颜色 1 6" xfId="2320" hidden="1" xr:uid="{00000000-0005-0000-0000-000052000000}"/>
    <cellStyle name="20% - 强调文字颜色 1 6" xfId="2364" hidden="1" xr:uid="{00000000-0005-0000-0000-000053000000}"/>
    <cellStyle name="20% - 强调文字颜色 1 6" xfId="2296" hidden="1" xr:uid="{00000000-0005-0000-0000-000054000000}"/>
    <cellStyle name="20% - 强调文字颜色 1 6" xfId="2368" hidden="1" xr:uid="{00000000-0005-0000-0000-000055000000}"/>
    <cellStyle name="20% - 强调文字颜色 1 6" xfId="2412" hidden="1" xr:uid="{00000000-0005-0000-0000-000056000000}"/>
    <cellStyle name="20% - 强调文字颜色 1 6" xfId="2440" hidden="1" xr:uid="{00000000-0005-0000-0000-000057000000}"/>
    <cellStyle name="20% - 强调文字颜色 1 6" xfId="2484" hidden="1" xr:uid="{00000000-0005-0000-0000-000058000000}"/>
    <cellStyle name="20% - 强调文字颜色 1 6" xfId="2416" hidden="1" xr:uid="{00000000-0005-0000-0000-000059000000}"/>
    <cellStyle name="20% - 强调文字颜色 1 6" xfId="2488" hidden="1" xr:uid="{00000000-0005-0000-0000-00005A000000}"/>
    <cellStyle name="20% - 强调文字颜色 1 6" xfId="2532" hidden="1" xr:uid="{00000000-0005-0000-0000-00005B000000}"/>
    <cellStyle name="20% - 强调文字颜色 1 6" xfId="2560" hidden="1" xr:uid="{00000000-0005-0000-0000-00005C000000}"/>
    <cellStyle name="20% - 强调文字颜色 1 6" xfId="2604" hidden="1" xr:uid="{00000000-0005-0000-0000-00005D000000}"/>
    <cellStyle name="20% - 强调文字颜色 1 6" xfId="2536" hidden="1" xr:uid="{00000000-0005-0000-0000-00005E000000}"/>
    <cellStyle name="20% - 强调文字颜色 1 6" xfId="2608" hidden="1" xr:uid="{00000000-0005-0000-0000-00005F000000}"/>
    <cellStyle name="20% - 强调文字颜色 1 6" xfId="2652" hidden="1" xr:uid="{00000000-0005-0000-0000-000060000000}"/>
    <cellStyle name="20% - 强调文字颜色 1 6" xfId="2680" hidden="1" xr:uid="{00000000-0005-0000-0000-000061000000}"/>
    <cellStyle name="20% - 强调文字颜色 1 6" xfId="2724" hidden="1" xr:uid="{00000000-0005-0000-0000-000062000000}"/>
    <cellStyle name="20% - 强调文字颜色 1 6" xfId="2656" hidden="1" xr:uid="{00000000-0005-0000-0000-000063000000}"/>
    <cellStyle name="20% - 强调文字颜色 1 6" xfId="2728" hidden="1" xr:uid="{00000000-0005-0000-0000-000064000000}"/>
    <cellStyle name="20% - 强调文字颜色 1 6" xfId="2772" hidden="1" xr:uid="{00000000-0005-0000-0000-000065000000}"/>
    <cellStyle name="20% - 强调文字颜色 1 6" xfId="2800" hidden="1" xr:uid="{00000000-0005-0000-0000-000066000000}"/>
    <cellStyle name="20% - 强调文字颜色 1 6" xfId="2844" hidden="1" xr:uid="{00000000-0005-0000-0000-000067000000}"/>
    <cellStyle name="20% - 强调文字颜色 1 6" xfId="2776" hidden="1" xr:uid="{00000000-0005-0000-0000-000068000000}"/>
    <cellStyle name="20% - 强调文字颜色 1 6" xfId="2848" hidden="1" xr:uid="{00000000-0005-0000-0000-000069000000}"/>
    <cellStyle name="20% - 强调文字颜色 1 6" xfId="2892" hidden="1" xr:uid="{00000000-0005-0000-0000-00006A000000}"/>
    <cellStyle name="20% - 强调文字颜色 1 6" xfId="2920" hidden="1" xr:uid="{00000000-0005-0000-0000-00006B000000}"/>
    <cellStyle name="20% - 强调文字颜色 1 6" xfId="2964" hidden="1" xr:uid="{00000000-0005-0000-0000-00006C000000}"/>
    <cellStyle name="20% - 强调文字颜色 1 6" xfId="2896" hidden="1" xr:uid="{00000000-0005-0000-0000-00006D000000}"/>
    <cellStyle name="20% - 强调文字颜色 1 6" xfId="2968" hidden="1" xr:uid="{00000000-0005-0000-0000-00006E000000}"/>
    <cellStyle name="20% - 强调文字颜色 1 6" xfId="3012" hidden="1" xr:uid="{00000000-0005-0000-0000-00006F000000}"/>
    <cellStyle name="20% - 强调文字颜色 1 6" xfId="3040" hidden="1" xr:uid="{00000000-0005-0000-0000-000070000000}"/>
    <cellStyle name="20% - 强调文字颜色 1 6" xfId="3084" hidden="1" xr:uid="{00000000-0005-0000-0000-000071000000}"/>
    <cellStyle name="20% - 强调文字颜色 1 6" xfId="3016" hidden="1" xr:uid="{00000000-0005-0000-0000-000072000000}"/>
    <cellStyle name="20% - 强调文字颜色 1 6" xfId="3088" hidden="1" xr:uid="{00000000-0005-0000-0000-000073000000}"/>
    <cellStyle name="20% - 强调文字颜色 1 6" xfId="3132" hidden="1" xr:uid="{00000000-0005-0000-0000-000074000000}"/>
    <cellStyle name="20% - 强调文字颜色 1 6" xfId="3160" hidden="1" xr:uid="{00000000-0005-0000-0000-000075000000}"/>
    <cellStyle name="20% - 强调文字颜色 1 6" xfId="3204" hidden="1" xr:uid="{00000000-0005-0000-0000-000076000000}"/>
    <cellStyle name="20% - 强调文字颜色 1 6" xfId="3136" hidden="1" xr:uid="{00000000-0005-0000-0000-000077000000}"/>
    <cellStyle name="20% - 强调文字颜色 1 6" xfId="3208" hidden="1" xr:uid="{00000000-0005-0000-0000-000078000000}"/>
    <cellStyle name="20% - 强调文字颜色 1 6" xfId="3252" hidden="1" xr:uid="{00000000-0005-0000-0000-000079000000}"/>
    <cellStyle name="20% - 强调文字颜色 1 6" xfId="3280" hidden="1" xr:uid="{00000000-0005-0000-0000-00007A000000}"/>
    <cellStyle name="20% - 强调文字颜色 1 6" xfId="3324" hidden="1" xr:uid="{00000000-0005-0000-0000-00007B000000}"/>
    <cellStyle name="20% - 强调文字颜色 1 6" xfId="3256" hidden="1" xr:uid="{00000000-0005-0000-0000-00007C000000}"/>
    <cellStyle name="20% - 强调文字颜色 1 6" xfId="3328" hidden="1" xr:uid="{00000000-0005-0000-0000-00007D000000}"/>
    <cellStyle name="20% - 强调文字颜色 1 6" xfId="3372" hidden="1" xr:uid="{00000000-0005-0000-0000-00007E000000}"/>
    <cellStyle name="20% - 强调文字颜色 1 6" xfId="3400" hidden="1" xr:uid="{00000000-0005-0000-0000-00007F000000}"/>
    <cellStyle name="20% - 强调文字颜色 1 6" xfId="3444" hidden="1" xr:uid="{00000000-0005-0000-0000-000080000000}"/>
    <cellStyle name="20% - 强调文字颜色 1 6" xfId="3376" hidden="1" xr:uid="{00000000-0005-0000-0000-000081000000}"/>
    <cellStyle name="20% - 强调文字颜色 1 6" xfId="3448" hidden="1" xr:uid="{00000000-0005-0000-0000-000082000000}"/>
    <cellStyle name="20% - 强调文字颜色 1 6" xfId="3492" hidden="1" xr:uid="{00000000-0005-0000-0000-000083000000}"/>
    <cellStyle name="20% - 强调文字颜色 1 6" xfId="3520" hidden="1" xr:uid="{00000000-0005-0000-0000-000084000000}"/>
    <cellStyle name="20% - 强调文字颜色 1 6" xfId="3564" hidden="1" xr:uid="{00000000-0005-0000-0000-000085000000}"/>
    <cellStyle name="20% - 强调文字颜色 1 6" xfId="3496" hidden="1" xr:uid="{00000000-0005-0000-0000-000086000000}"/>
    <cellStyle name="20% - 强调文字颜色 1 6" xfId="3568" hidden="1" xr:uid="{00000000-0005-0000-0000-000087000000}"/>
    <cellStyle name="20% - 强调文字颜色 1 6" xfId="3612" hidden="1" xr:uid="{00000000-0005-0000-0000-000088000000}"/>
    <cellStyle name="20% - 强调文字颜色 1 6" xfId="3640" hidden="1" xr:uid="{00000000-0005-0000-0000-000089000000}"/>
    <cellStyle name="20% - 强调文字颜色 1 6" xfId="3684" hidden="1" xr:uid="{00000000-0005-0000-0000-00008A000000}"/>
    <cellStyle name="20% - 强调文字颜色 1 6" xfId="3616" hidden="1" xr:uid="{00000000-0005-0000-0000-00008B000000}"/>
    <cellStyle name="20% - 强调文字颜色 1 6" xfId="3688" hidden="1" xr:uid="{00000000-0005-0000-0000-00008C000000}"/>
    <cellStyle name="20% - 强调文字颜色 1 6" xfId="3732" hidden="1" xr:uid="{00000000-0005-0000-0000-00008D000000}"/>
    <cellStyle name="20% - 强调文字颜色 1 6" xfId="3760" hidden="1" xr:uid="{00000000-0005-0000-0000-00008E000000}"/>
    <cellStyle name="20% - 强调文字颜色 1 6" xfId="3804" hidden="1" xr:uid="{00000000-0005-0000-0000-00008F000000}"/>
    <cellStyle name="20% - 强调文字颜色 1 6" xfId="3736" hidden="1" xr:uid="{00000000-0005-0000-0000-000090000000}"/>
    <cellStyle name="20% - 强调文字颜色 1 6" xfId="3808" hidden="1" xr:uid="{00000000-0005-0000-0000-000091000000}"/>
    <cellStyle name="20% - 强调文字颜色 1 6" xfId="3852" hidden="1" xr:uid="{00000000-0005-0000-0000-000092000000}"/>
    <cellStyle name="20% - 强调文字颜色 1 6" xfId="3880" hidden="1" xr:uid="{00000000-0005-0000-0000-000093000000}"/>
    <cellStyle name="20% - 强调文字颜色 1 6" xfId="3924" hidden="1" xr:uid="{00000000-0005-0000-0000-000094000000}"/>
    <cellStyle name="20% - 强调文字颜色 1 6" xfId="3856" hidden="1" xr:uid="{00000000-0005-0000-0000-000095000000}"/>
    <cellStyle name="20% - 强调文字颜色 1 6" xfId="3928" hidden="1" xr:uid="{00000000-0005-0000-0000-000096000000}"/>
    <cellStyle name="20% - 强调文字颜色 1 6" xfId="3972" hidden="1" xr:uid="{00000000-0005-0000-0000-000097000000}"/>
    <cellStyle name="20% - 强调文字颜色 1 6" xfId="4000" hidden="1" xr:uid="{00000000-0005-0000-0000-000098000000}"/>
    <cellStyle name="20% - 强调文字颜色 1 6" xfId="4044" hidden="1" xr:uid="{00000000-0005-0000-0000-000099000000}"/>
    <cellStyle name="20% - 强调文字颜色 1 6" xfId="3976" hidden="1" xr:uid="{00000000-0005-0000-0000-00009A000000}"/>
    <cellStyle name="20% - 强调文字颜色 1 6" xfId="4048" hidden="1" xr:uid="{00000000-0005-0000-0000-00009B000000}"/>
    <cellStyle name="20% - 强调文字颜色 1 6" xfId="4092" hidden="1" xr:uid="{00000000-0005-0000-0000-00009C000000}"/>
    <cellStyle name="20% - 强调文字颜色 1 6" xfId="4120" hidden="1" xr:uid="{00000000-0005-0000-0000-00009D000000}"/>
    <cellStyle name="20% - 强调文字颜色 1 6" xfId="4164" hidden="1" xr:uid="{00000000-0005-0000-0000-00009E000000}"/>
    <cellStyle name="20% - 强调文字颜色 1 6" xfId="4096" hidden="1" xr:uid="{00000000-0005-0000-0000-00009F000000}"/>
    <cellStyle name="20% - 强调文字颜色 1 6" xfId="4168" hidden="1" xr:uid="{00000000-0005-0000-0000-0000A0000000}"/>
    <cellStyle name="20% - 强调文字颜色 1 6" xfId="4212" hidden="1" xr:uid="{00000000-0005-0000-0000-0000A1000000}"/>
    <cellStyle name="20% - 强调文字颜色 1 6" xfId="4240" hidden="1" xr:uid="{00000000-0005-0000-0000-0000A2000000}"/>
    <cellStyle name="20% - 强调文字颜色 1 6" xfId="4284" hidden="1" xr:uid="{00000000-0005-0000-0000-0000A3000000}"/>
    <cellStyle name="20% - 强调文字颜色 1 6" xfId="4216" hidden="1" xr:uid="{00000000-0005-0000-0000-0000A4000000}"/>
    <cellStyle name="20% - 强调文字颜色 1 6" xfId="4288" hidden="1" xr:uid="{00000000-0005-0000-0000-0000A5000000}"/>
    <cellStyle name="20% - 强调文字颜色 1 6" xfId="4332" hidden="1" xr:uid="{00000000-0005-0000-0000-0000A6000000}"/>
    <cellStyle name="20% - 强调文字颜色 1 6" xfId="4360" hidden="1" xr:uid="{00000000-0005-0000-0000-0000A7000000}"/>
    <cellStyle name="20% - 强调文字颜色 1 6" xfId="4404" hidden="1" xr:uid="{00000000-0005-0000-0000-0000A8000000}"/>
    <cellStyle name="20% - 强调文字颜色 1 6" xfId="4336" hidden="1" xr:uid="{00000000-0005-0000-0000-0000A9000000}"/>
    <cellStyle name="20% - 强调文字颜色 1 6" xfId="4408" hidden="1" xr:uid="{00000000-0005-0000-0000-0000AA000000}"/>
    <cellStyle name="20% - 强调文字颜色 1 6" xfId="4452" hidden="1" xr:uid="{00000000-0005-0000-0000-0000AB000000}"/>
    <cellStyle name="20% - 强调文字颜色 1 6" xfId="4480" hidden="1" xr:uid="{00000000-0005-0000-0000-0000AC000000}"/>
    <cellStyle name="20% - 强调文字颜色 1 6" xfId="4524" hidden="1" xr:uid="{00000000-0005-0000-0000-0000AD000000}"/>
    <cellStyle name="20% - 强调文字颜色 1 6" xfId="4456" hidden="1" xr:uid="{00000000-0005-0000-0000-0000AE000000}"/>
    <cellStyle name="20% - 强调文字颜色 1 6" xfId="4528" hidden="1" xr:uid="{00000000-0005-0000-0000-0000AF000000}"/>
    <cellStyle name="20% - 强调文字颜色 1 6" xfId="4572" hidden="1" xr:uid="{00000000-0005-0000-0000-0000B0000000}"/>
    <cellStyle name="20% - 强调文字颜色 1 6" xfId="4600" hidden="1" xr:uid="{00000000-0005-0000-0000-0000B1000000}"/>
    <cellStyle name="20% - 强调文字颜色 1 6" xfId="4644" hidden="1" xr:uid="{00000000-0005-0000-0000-0000B2000000}"/>
    <cellStyle name="20% - 强调文字颜色 1 6" xfId="4576" hidden="1" xr:uid="{00000000-0005-0000-0000-0000B3000000}"/>
    <cellStyle name="20% - 强调文字颜色 1 6" xfId="4648" hidden="1" xr:uid="{00000000-0005-0000-0000-0000B4000000}"/>
    <cellStyle name="20% - 强调文字颜色 1 6" xfId="4692" hidden="1" xr:uid="{00000000-0005-0000-0000-0000B5000000}"/>
    <cellStyle name="20% - 强调文字颜色 1 6" xfId="4720" hidden="1" xr:uid="{00000000-0005-0000-0000-0000B6000000}"/>
    <cellStyle name="20% - 强调文字颜色 1 6" xfId="4764" hidden="1" xr:uid="{00000000-0005-0000-0000-0000B7000000}"/>
    <cellStyle name="20% - 强调文字颜色 1 6" xfId="4696" hidden="1" xr:uid="{00000000-0005-0000-0000-0000B8000000}"/>
    <cellStyle name="20% - 强调文字颜色 1 6" xfId="4768" hidden="1" xr:uid="{00000000-0005-0000-0000-0000B9000000}"/>
    <cellStyle name="20% - 强调文字颜色 1 6" xfId="4812" hidden="1" xr:uid="{00000000-0005-0000-0000-0000BA000000}"/>
    <cellStyle name="20% - 强调文字颜色 1 6" xfId="4840" hidden="1" xr:uid="{00000000-0005-0000-0000-0000BB000000}"/>
    <cellStyle name="20% - 强调文字颜色 1 6" xfId="4884" hidden="1" xr:uid="{00000000-0005-0000-0000-0000BC000000}"/>
    <cellStyle name="20% - 强调文字颜色 1 6" xfId="4816" hidden="1" xr:uid="{00000000-0005-0000-0000-0000BD000000}"/>
    <cellStyle name="20% - 强调文字颜色 1 6" xfId="4888" hidden="1" xr:uid="{00000000-0005-0000-0000-0000BE000000}"/>
    <cellStyle name="20% - 强调文字颜色 1 6" xfId="4932" hidden="1" xr:uid="{00000000-0005-0000-0000-0000BF000000}"/>
    <cellStyle name="20% - 强调文字颜色 1 6" xfId="4960" hidden="1" xr:uid="{00000000-0005-0000-0000-0000C0000000}"/>
    <cellStyle name="20% - 强调文字颜色 1 6" xfId="5004" hidden="1" xr:uid="{00000000-0005-0000-0000-0000C1000000}"/>
    <cellStyle name="20% - 强调文字颜色 1 6" xfId="4936" hidden="1" xr:uid="{00000000-0005-0000-0000-0000C2000000}"/>
    <cellStyle name="20% - 强调文字颜色 1 6" xfId="5008" hidden="1" xr:uid="{00000000-0005-0000-0000-0000C3000000}"/>
    <cellStyle name="20% - 强调文字颜色 1 6" xfId="5052" hidden="1" xr:uid="{00000000-0005-0000-0000-0000C4000000}"/>
    <cellStyle name="20% - 强调文字颜色 1 6" xfId="5080" hidden="1" xr:uid="{00000000-0005-0000-0000-0000C5000000}"/>
    <cellStyle name="20% - 强调文字颜色 1 6" xfId="5124" hidden="1" xr:uid="{00000000-0005-0000-0000-0000C6000000}"/>
    <cellStyle name="20% - 强调文字颜色 1 6" xfId="5056" hidden="1" xr:uid="{00000000-0005-0000-0000-0000C7000000}"/>
    <cellStyle name="20% - 强调文字颜色 1 6" xfId="5128" hidden="1" xr:uid="{00000000-0005-0000-0000-0000C8000000}"/>
    <cellStyle name="20% - 强调文字颜色 1 6" xfId="5172" hidden="1" xr:uid="{00000000-0005-0000-0000-0000C9000000}"/>
    <cellStyle name="20% - 强调文字颜色 1 6" xfId="5200" hidden="1" xr:uid="{00000000-0005-0000-0000-0000CA000000}"/>
    <cellStyle name="20% - 强调文字颜色 1 6" xfId="5244" hidden="1" xr:uid="{00000000-0005-0000-0000-0000CB000000}"/>
    <cellStyle name="20% - 强调文字颜色 1 6" xfId="5176" hidden="1" xr:uid="{00000000-0005-0000-0000-0000CC000000}"/>
    <cellStyle name="20% - 强调文字颜色 1 6" xfId="5248" hidden="1" xr:uid="{00000000-0005-0000-0000-0000CD000000}"/>
    <cellStyle name="20% - 强调文字颜色 1 6" xfId="5292" hidden="1" xr:uid="{00000000-0005-0000-0000-0000CE000000}"/>
    <cellStyle name="20% - 强调文字颜色 1 6" xfId="5320" hidden="1" xr:uid="{00000000-0005-0000-0000-0000CF000000}"/>
    <cellStyle name="20% - 强调文字颜色 1 6" xfId="5364" hidden="1" xr:uid="{00000000-0005-0000-0000-0000D0000000}"/>
    <cellStyle name="20% - 强调文字颜色 1 6" xfId="5296" hidden="1" xr:uid="{00000000-0005-0000-0000-0000D1000000}"/>
    <cellStyle name="20% - 强调文字颜色 1 6" xfId="5368" hidden="1" xr:uid="{00000000-0005-0000-0000-0000D2000000}"/>
    <cellStyle name="20% - 强调文字颜色 1 6" xfId="5412" hidden="1" xr:uid="{00000000-0005-0000-0000-0000D3000000}"/>
    <cellStyle name="20% - 强调文字颜色 1 6" xfId="5440" hidden="1" xr:uid="{00000000-0005-0000-0000-0000D4000000}"/>
    <cellStyle name="20% - 强调文字颜色 1 6" xfId="5484" hidden="1" xr:uid="{00000000-0005-0000-0000-0000D5000000}"/>
    <cellStyle name="20% - 强调文字颜色 1 6" xfId="5416" hidden="1" xr:uid="{00000000-0005-0000-0000-0000D6000000}"/>
    <cellStyle name="20% - 强调文字颜色 1 6" xfId="5488" hidden="1" xr:uid="{00000000-0005-0000-0000-0000D7000000}"/>
    <cellStyle name="20% - 强调文字颜色 1 6" xfId="5532" hidden="1" xr:uid="{00000000-0005-0000-0000-0000D8000000}"/>
    <cellStyle name="20% - 强调文字颜色 1 6" xfId="5560" hidden="1" xr:uid="{00000000-0005-0000-0000-0000D9000000}"/>
    <cellStyle name="20% - 强调文字颜色 1 6" xfId="5604" hidden="1" xr:uid="{00000000-0005-0000-0000-0000DA000000}"/>
    <cellStyle name="20% - 强调文字颜色 1 6" xfId="5536" hidden="1" xr:uid="{00000000-0005-0000-0000-0000DB000000}"/>
    <cellStyle name="20% - 强调文字颜色 1 6" xfId="5608" hidden="1" xr:uid="{00000000-0005-0000-0000-0000DC000000}"/>
    <cellStyle name="20% - 强调文字颜色 1 6" xfId="5652" hidden="1" xr:uid="{00000000-0005-0000-0000-0000DD000000}"/>
    <cellStyle name="20% - 强调文字颜色 1 6" xfId="5680" hidden="1" xr:uid="{00000000-0005-0000-0000-0000DE000000}"/>
    <cellStyle name="20% - 强调文字颜色 1 6" xfId="5724" hidden="1" xr:uid="{00000000-0005-0000-0000-0000DF000000}"/>
    <cellStyle name="20% - 强调文字颜色 1 6" xfId="5656" hidden="1" xr:uid="{00000000-0005-0000-0000-0000E0000000}"/>
    <cellStyle name="20% - 强调文字颜色 1 6" xfId="5728" hidden="1" xr:uid="{00000000-0005-0000-0000-0000E1000000}"/>
    <cellStyle name="20% - 强调文字颜色 1 6" xfId="5772" hidden="1" xr:uid="{00000000-0005-0000-0000-0000E2000000}"/>
    <cellStyle name="20% - 强调文字颜色 1 6" xfId="5800" hidden="1" xr:uid="{00000000-0005-0000-0000-0000E3000000}"/>
    <cellStyle name="20% - 强调文字颜色 1 6" xfId="5844" hidden="1" xr:uid="{00000000-0005-0000-0000-0000E4000000}"/>
    <cellStyle name="20% - 强调文字颜色 1 6" xfId="5776" hidden="1" xr:uid="{00000000-0005-0000-0000-0000E5000000}"/>
    <cellStyle name="20% - 强调文字颜色 1 6" xfId="5848" hidden="1" xr:uid="{00000000-0005-0000-0000-0000E6000000}"/>
    <cellStyle name="20% - 强调文字颜色 1 6" xfId="5892" hidden="1" xr:uid="{00000000-0005-0000-0000-0000E7000000}"/>
    <cellStyle name="20% - 强调文字颜色 1 6" xfId="5920" hidden="1" xr:uid="{00000000-0005-0000-0000-0000E8000000}"/>
    <cellStyle name="20% - 强调文字颜色 1 6" xfId="5964" hidden="1" xr:uid="{00000000-0005-0000-0000-0000E9000000}"/>
    <cellStyle name="20% - 强调文字颜色 1 6" xfId="5896" hidden="1" xr:uid="{00000000-0005-0000-0000-0000EA000000}"/>
    <cellStyle name="20% - 强调文字颜色 1 6" xfId="5968" hidden="1" xr:uid="{00000000-0005-0000-0000-0000EB000000}"/>
    <cellStyle name="20% - 强调文字颜色 1 6" xfId="6012" hidden="1" xr:uid="{00000000-0005-0000-0000-0000EC000000}"/>
    <cellStyle name="20% - 强调文字颜色 1 6" xfId="6040" hidden="1" xr:uid="{00000000-0005-0000-0000-0000ED000000}"/>
    <cellStyle name="20% - 强调文字颜色 1 6" xfId="6084" hidden="1" xr:uid="{00000000-0005-0000-0000-0000EE000000}"/>
    <cellStyle name="20% - 强调文字颜色 1 6" xfId="6016" hidden="1" xr:uid="{00000000-0005-0000-0000-0000EF000000}"/>
    <cellStyle name="20% - 强调文字颜色 1 6" xfId="6088" hidden="1" xr:uid="{00000000-0005-0000-0000-0000F0000000}"/>
    <cellStyle name="20% - 强调文字颜色 1 6" xfId="6132" hidden="1" xr:uid="{00000000-0005-0000-0000-0000F1000000}"/>
    <cellStyle name="20% - 强调文字颜色 1 6" xfId="6160" hidden="1" xr:uid="{00000000-0005-0000-0000-0000F2000000}"/>
    <cellStyle name="20% - 强调文字颜色 1 6" xfId="6204" hidden="1" xr:uid="{00000000-0005-0000-0000-0000F3000000}"/>
    <cellStyle name="20% - 强调文字颜色 1 6" xfId="6136" hidden="1" xr:uid="{00000000-0005-0000-0000-0000F4000000}"/>
    <cellStyle name="20% - 强调文字颜色 1 6" xfId="6208" hidden="1" xr:uid="{00000000-0005-0000-0000-0000F5000000}"/>
    <cellStyle name="20% - 强调文字颜色 1 6" xfId="6252" hidden="1" xr:uid="{00000000-0005-0000-0000-0000F6000000}"/>
    <cellStyle name="20% - 强调文字颜色 1 6" xfId="6280" hidden="1" xr:uid="{00000000-0005-0000-0000-0000F7000000}"/>
    <cellStyle name="20% - 强调文字颜色 1 6" xfId="6324" hidden="1" xr:uid="{00000000-0005-0000-0000-0000F8000000}"/>
    <cellStyle name="20% - 强调文字颜色 1 6" xfId="6256" hidden="1" xr:uid="{00000000-0005-0000-0000-0000F9000000}"/>
    <cellStyle name="20% - 强调文字颜色 1 6" xfId="6328" hidden="1" xr:uid="{00000000-0005-0000-0000-0000FA000000}"/>
    <cellStyle name="20% - 强调文字颜色 1 6" xfId="6372" hidden="1" xr:uid="{00000000-0005-0000-0000-0000FB000000}"/>
    <cellStyle name="20% - 强调文字颜色 1 6" xfId="6400" hidden="1" xr:uid="{00000000-0005-0000-0000-0000FC000000}"/>
    <cellStyle name="20% - 强调文字颜色 1 6" xfId="6444" hidden="1" xr:uid="{00000000-0005-0000-0000-0000FD000000}"/>
    <cellStyle name="20% - 强调文字颜色 1 6" xfId="6376" hidden="1" xr:uid="{00000000-0005-0000-0000-0000FE000000}"/>
    <cellStyle name="20% - 强调文字颜色 1 6" xfId="6448" hidden="1" xr:uid="{00000000-0005-0000-0000-0000FF000000}"/>
    <cellStyle name="20% - 强调文字颜色 1 6" xfId="6492" hidden="1" xr:uid="{00000000-0005-0000-0000-000000010000}"/>
    <cellStyle name="20% - 强调文字颜色 1 6" xfId="6520" hidden="1" xr:uid="{00000000-0005-0000-0000-000001010000}"/>
    <cellStyle name="20% - 强调文字颜色 1 6" xfId="6564" hidden="1" xr:uid="{00000000-0005-0000-0000-000002010000}"/>
    <cellStyle name="20% - 强调文字颜色 1 6" xfId="6496" hidden="1" xr:uid="{00000000-0005-0000-0000-000003010000}"/>
    <cellStyle name="20% - 强调文字颜色 1 6" xfId="6568" hidden="1" xr:uid="{00000000-0005-0000-0000-000004010000}"/>
    <cellStyle name="20% - 强调文字颜色 1 6" xfId="6612" hidden="1" xr:uid="{00000000-0005-0000-0000-000005010000}"/>
    <cellStyle name="20% - 强调文字颜色 1 6" xfId="6640" hidden="1" xr:uid="{00000000-0005-0000-0000-000006010000}"/>
    <cellStyle name="20% - 强调文字颜色 1 6" xfId="6684" hidden="1" xr:uid="{00000000-0005-0000-0000-000007010000}"/>
    <cellStyle name="20% - 强调文字颜色 1 6" xfId="6616" hidden="1" xr:uid="{00000000-0005-0000-0000-000008010000}"/>
    <cellStyle name="20% - 强调文字颜色 1 6" xfId="6688" hidden="1" xr:uid="{00000000-0005-0000-0000-000009010000}"/>
    <cellStyle name="20% - 强调文字颜色 1 6" xfId="6732" hidden="1" xr:uid="{00000000-0005-0000-0000-00000A010000}"/>
    <cellStyle name="20% - 强调文字颜色 1 6" xfId="6760" hidden="1" xr:uid="{00000000-0005-0000-0000-00000B010000}"/>
    <cellStyle name="20% - 强调文字颜色 1 6" xfId="6804" hidden="1" xr:uid="{00000000-0005-0000-0000-00000C010000}"/>
    <cellStyle name="20% - 强调文字颜色 1 6" xfId="6736" hidden="1" xr:uid="{00000000-0005-0000-0000-00000D010000}"/>
    <cellStyle name="20% - 强调文字颜色 1 6" xfId="6808" hidden="1" xr:uid="{00000000-0005-0000-0000-00000E010000}"/>
    <cellStyle name="20% - 强调文字颜色 1 6" xfId="6852" hidden="1" xr:uid="{00000000-0005-0000-0000-00000F010000}"/>
    <cellStyle name="20% - 强调文字颜色 1 6" xfId="6880" hidden="1" xr:uid="{00000000-0005-0000-0000-000010010000}"/>
    <cellStyle name="20% - 强调文字颜色 1 6" xfId="6924" hidden="1" xr:uid="{00000000-0005-0000-0000-000011010000}"/>
    <cellStyle name="20% - 强调文字颜色 1 6" xfId="6856" hidden="1" xr:uid="{00000000-0005-0000-0000-000012010000}"/>
    <cellStyle name="20% - 强调文字颜色 1 6" xfId="6928" hidden="1" xr:uid="{00000000-0005-0000-0000-000013010000}"/>
    <cellStyle name="20% - 强调文字颜色 1 6" xfId="6972" hidden="1" xr:uid="{00000000-0005-0000-0000-000014010000}"/>
    <cellStyle name="20% - 强调文字颜色 1 6" xfId="7000" hidden="1" xr:uid="{00000000-0005-0000-0000-000015010000}"/>
    <cellStyle name="20% - 强调文字颜色 1 6" xfId="7044" hidden="1" xr:uid="{00000000-0005-0000-0000-000016010000}"/>
    <cellStyle name="20% - 强调文字颜色 1 6" xfId="6976" hidden="1" xr:uid="{00000000-0005-0000-0000-000017010000}"/>
    <cellStyle name="20% - 强调文字颜色 1 6" xfId="7048" hidden="1" xr:uid="{00000000-0005-0000-0000-000018010000}"/>
    <cellStyle name="20% - 强调文字颜色 1 6" xfId="7092" hidden="1" xr:uid="{00000000-0005-0000-0000-000019010000}"/>
    <cellStyle name="20% - 强调文字颜色 1 6" xfId="7120" hidden="1" xr:uid="{00000000-0005-0000-0000-00001A010000}"/>
    <cellStyle name="20% - 强调文字颜色 1 6" xfId="7164" hidden="1" xr:uid="{00000000-0005-0000-0000-00001B010000}"/>
    <cellStyle name="20% - 强调文字颜色 1 6" xfId="7096" hidden="1" xr:uid="{00000000-0005-0000-0000-00001C010000}"/>
    <cellStyle name="20% - 强调文字颜色 1 6" xfId="7168" hidden="1" xr:uid="{00000000-0005-0000-0000-00001D010000}"/>
    <cellStyle name="20% - 强调文字颜色 1 6" xfId="7212" hidden="1" xr:uid="{00000000-0005-0000-0000-00001E010000}"/>
    <cellStyle name="20% - 强调文字颜色 1 6" xfId="7240" hidden="1" xr:uid="{00000000-0005-0000-0000-00001F010000}"/>
    <cellStyle name="20% - 强调文字颜色 1 6" xfId="7284" hidden="1" xr:uid="{00000000-0005-0000-0000-000020010000}"/>
    <cellStyle name="20% - 强调文字颜色 1 6" xfId="7216" hidden="1" xr:uid="{00000000-0005-0000-0000-000021010000}"/>
    <cellStyle name="20% - 强调文字颜色 1 6" xfId="7288" hidden="1" xr:uid="{00000000-0005-0000-0000-000022010000}"/>
    <cellStyle name="20% - 强调文字颜色 1 6" xfId="7332" hidden="1" xr:uid="{00000000-0005-0000-0000-000023010000}"/>
    <cellStyle name="20% - 强调文字颜色 1 6" xfId="7360" hidden="1" xr:uid="{00000000-0005-0000-0000-000024010000}"/>
    <cellStyle name="20% - 强调文字颜色 1 6" xfId="7404" hidden="1" xr:uid="{00000000-0005-0000-0000-000025010000}"/>
    <cellStyle name="20% - 强调文字颜色 1 6" xfId="7336" hidden="1" xr:uid="{00000000-0005-0000-0000-000026010000}"/>
    <cellStyle name="20% - 强调文字颜色 1 6" xfId="7408" hidden="1" xr:uid="{00000000-0005-0000-0000-000027010000}"/>
    <cellStyle name="20% - 强调文字颜色 1 6" xfId="7452" hidden="1" xr:uid="{00000000-0005-0000-0000-000028010000}"/>
    <cellStyle name="20% - 强调文字颜色 1 6" xfId="7480" hidden="1" xr:uid="{00000000-0005-0000-0000-000029010000}"/>
    <cellStyle name="20% - 强调文字颜色 1 6" xfId="7524" hidden="1" xr:uid="{00000000-0005-0000-0000-00002A010000}"/>
    <cellStyle name="20% - 强调文字颜色 1 6" xfId="7456" hidden="1" xr:uid="{00000000-0005-0000-0000-00002B010000}"/>
    <cellStyle name="20% - 强调文字颜色 1 6" xfId="7528" hidden="1" xr:uid="{00000000-0005-0000-0000-00002C010000}"/>
    <cellStyle name="20% - 强调文字颜色 1 6" xfId="7572" hidden="1" xr:uid="{00000000-0005-0000-0000-00002D010000}"/>
    <cellStyle name="20% - 强调文字颜色 1 6" xfId="7600" hidden="1" xr:uid="{00000000-0005-0000-0000-00002E010000}"/>
    <cellStyle name="20% - 强调文字颜色 1 6" xfId="7644" hidden="1" xr:uid="{00000000-0005-0000-0000-00002F010000}"/>
    <cellStyle name="20% - 强调文字颜色 1 6" xfId="7576" hidden="1" xr:uid="{00000000-0005-0000-0000-000030010000}"/>
    <cellStyle name="20% - 强调文字颜色 1 6" xfId="7648" hidden="1" xr:uid="{00000000-0005-0000-0000-000031010000}"/>
    <cellStyle name="20% - 强调文字颜色 1 6" xfId="7692" hidden="1" xr:uid="{00000000-0005-0000-0000-000032010000}"/>
    <cellStyle name="20% - 强调文字颜色 1 6" xfId="7720" hidden="1" xr:uid="{00000000-0005-0000-0000-000033010000}"/>
    <cellStyle name="20% - 强调文字颜色 1 6" xfId="7764" hidden="1" xr:uid="{00000000-0005-0000-0000-000034010000}"/>
    <cellStyle name="20% - 强调文字颜色 1 6" xfId="7696" hidden="1" xr:uid="{00000000-0005-0000-0000-000035010000}"/>
    <cellStyle name="20% - 强调文字颜色 1 6" xfId="7768" hidden="1" xr:uid="{00000000-0005-0000-0000-000036010000}"/>
    <cellStyle name="20% - 强调文字颜色 1 6" xfId="7812" hidden="1" xr:uid="{00000000-0005-0000-0000-000037010000}"/>
    <cellStyle name="20% - 强调文字颜色 1 6" xfId="7840" hidden="1" xr:uid="{00000000-0005-0000-0000-000038010000}"/>
    <cellStyle name="20% - 强调文字颜色 1 6" xfId="7884" hidden="1" xr:uid="{00000000-0005-0000-0000-000039010000}"/>
    <cellStyle name="20% - 强调文字颜色 1 6" xfId="7816" hidden="1" xr:uid="{00000000-0005-0000-0000-00003A010000}"/>
    <cellStyle name="20% - 强调文字颜色 1 6" xfId="7888" hidden="1" xr:uid="{00000000-0005-0000-0000-00003B010000}"/>
    <cellStyle name="20% - 强调文字颜色 1 6" xfId="7932" hidden="1" xr:uid="{00000000-0005-0000-0000-00003C010000}"/>
    <cellStyle name="20% - 强调文字颜色 1 6" xfId="7960" hidden="1" xr:uid="{00000000-0005-0000-0000-00003D010000}"/>
    <cellStyle name="20% - 强调文字颜色 1 6" xfId="8004" hidden="1" xr:uid="{00000000-0005-0000-0000-00003E010000}"/>
    <cellStyle name="20% - 强调文字颜色 1 6" xfId="7936" hidden="1" xr:uid="{00000000-0005-0000-0000-00003F010000}"/>
    <cellStyle name="20% - 强调文字颜色 1 6" xfId="8008" hidden="1" xr:uid="{00000000-0005-0000-0000-000040010000}"/>
    <cellStyle name="20% - 强调文字颜色 1 6" xfId="8052" hidden="1" xr:uid="{00000000-0005-0000-0000-000041010000}"/>
    <cellStyle name="20% - 强调文字颜色 1 6" xfId="8080" hidden="1" xr:uid="{00000000-0005-0000-0000-000042010000}"/>
    <cellStyle name="20% - 强调文字颜色 1 6" xfId="8124" hidden="1" xr:uid="{00000000-0005-0000-0000-000043010000}"/>
    <cellStyle name="20% - 强调文字颜色 1 6" xfId="8056" hidden="1" xr:uid="{00000000-0005-0000-0000-000044010000}"/>
    <cellStyle name="20% - 强调文字颜色 1 6" xfId="8128" hidden="1" xr:uid="{00000000-0005-0000-0000-000045010000}"/>
    <cellStyle name="20% - 强调文字颜色 1 6" xfId="8172" hidden="1" xr:uid="{00000000-0005-0000-0000-000046010000}"/>
    <cellStyle name="20% - 强调文字颜色 1 6" xfId="8200" hidden="1" xr:uid="{00000000-0005-0000-0000-000047010000}"/>
    <cellStyle name="20% - 强调文字颜色 1 6" xfId="8244" hidden="1" xr:uid="{00000000-0005-0000-0000-000048010000}"/>
    <cellStyle name="20% - 强调文字颜色 1 6" xfId="8176" hidden="1" xr:uid="{00000000-0005-0000-0000-000049010000}"/>
    <cellStyle name="20% - 强调文字颜色 1 6" xfId="8248" hidden="1" xr:uid="{00000000-0005-0000-0000-00004A010000}"/>
    <cellStyle name="20% - 强调文字颜色 1 6" xfId="8292" hidden="1" xr:uid="{00000000-0005-0000-0000-00004B010000}"/>
    <cellStyle name="20% - 强调文字颜色 1 6" xfId="8320" hidden="1" xr:uid="{00000000-0005-0000-0000-00004C010000}"/>
    <cellStyle name="20% - 强调文字颜色 1 6" xfId="8364" hidden="1" xr:uid="{00000000-0005-0000-0000-00004D010000}"/>
    <cellStyle name="20% - 强调文字颜色 1 6" xfId="8296" hidden="1" xr:uid="{00000000-0005-0000-0000-00004E010000}"/>
    <cellStyle name="20% - 强调文字颜色 1 6" xfId="8368" hidden="1" xr:uid="{00000000-0005-0000-0000-00004F010000}"/>
    <cellStyle name="20% - 强调文字颜色 1 6" xfId="8412" hidden="1" xr:uid="{00000000-0005-0000-0000-000050010000}"/>
    <cellStyle name="20% - 强调文字颜色 1 6" xfId="8440" hidden="1" xr:uid="{00000000-0005-0000-0000-000051010000}"/>
    <cellStyle name="20% - 强调文字颜色 1 6" xfId="8484" hidden="1" xr:uid="{00000000-0005-0000-0000-000052010000}"/>
    <cellStyle name="20% - 强调文字颜色 1 6" xfId="8416" hidden="1" xr:uid="{00000000-0005-0000-0000-000053010000}"/>
    <cellStyle name="20% - 强调文字颜色 1 6" xfId="8488" hidden="1" xr:uid="{00000000-0005-0000-0000-000054010000}"/>
    <cellStyle name="20% - 强调文字颜色 1 6" xfId="8532" hidden="1" xr:uid="{00000000-0005-0000-0000-000055010000}"/>
    <cellStyle name="20% - 强调文字颜色 1 6" xfId="8560" hidden="1" xr:uid="{00000000-0005-0000-0000-000056010000}"/>
    <cellStyle name="20% - 强调文字颜色 1 6" xfId="8604" hidden="1" xr:uid="{00000000-0005-0000-0000-000057010000}"/>
    <cellStyle name="20% - 强调文字颜色 1 6" xfId="8536" hidden="1" xr:uid="{00000000-0005-0000-0000-000058010000}"/>
    <cellStyle name="20% - 强调文字颜色 1 6" xfId="8608" hidden="1" xr:uid="{00000000-0005-0000-0000-000059010000}"/>
    <cellStyle name="20% - 强调文字颜色 1 6" xfId="8652" hidden="1" xr:uid="{00000000-0005-0000-0000-00005A010000}"/>
    <cellStyle name="20% - 强调文字颜色 1 6" xfId="8680" hidden="1" xr:uid="{00000000-0005-0000-0000-00005B010000}"/>
    <cellStyle name="20% - 强调文字颜色 1 6" xfId="8724" hidden="1" xr:uid="{00000000-0005-0000-0000-00005C010000}"/>
    <cellStyle name="20% - 强调文字颜色 1 6" xfId="8656" hidden="1" xr:uid="{00000000-0005-0000-0000-00005D010000}"/>
    <cellStyle name="20% - 强调文字颜色 1 6" xfId="8728" hidden="1" xr:uid="{00000000-0005-0000-0000-00005E010000}"/>
    <cellStyle name="20% - 强调文字颜色 1 6" xfId="8772" hidden="1" xr:uid="{00000000-0005-0000-0000-00005F010000}"/>
    <cellStyle name="20% - 强调文字颜色 1 6" xfId="8800" hidden="1" xr:uid="{00000000-0005-0000-0000-000060010000}"/>
    <cellStyle name="20% - 强调文字颜色 1 6" xfId="8844" hidden="1" xr:uid="{00000000-0005-0000-0000-000061010000}"/>
    <cellStyle name="20% - 强调文字颜色 1 6" xfId="8776" hidden="1" xr:uid="{00000000-0005-0000-0000-000062010000}"/>
    <cellStyle name="20% - 强调文字颜色 1 6" xfId="8848" hidden="1" xr:uid="{00000000-0005-0000-0000-000063010000}"/>
    <cellStyle name="20% - 强调文字颜色 1 6" xfId="8892" hidden="1" xr:uid="{00000000-0005-0000-0000-000064010000}"/>
    <cellStyle name="20% - 强调文字颜色 1 6" xfId="8920" hidden="1" xr:uid="{00000000-0005-0000-0000-000065010000}"/>
    <cellStyle name="20% - 强调文字颜色 1 6" xfId="8964" hidden="1" xr:uid="{00000000-0005-0000-0000-000066010000}"/>
    <cellStyle name="20% - 强调文字颜色 1 6" xfId="8896" hidden="1" xr:uid="{00000000-0005-0000-0000-000067010000}"/>
    <cellStyle name="20% - 强调文字颜色 1 6" xfId="8968" hidden="1" xr:uid="{00000000-0005-0000-0000-000068010000}"/>
    <cellStyle name="20% - 强调文字颜色 1 6" xfId="9012" hidden="1" xr:uid="{00000000-0005-0000-0000-000069010000}"/>
    <cellStyle name="20% - 强调文字颜色 1 6" xfId="9040" hidden="1" xr:uid="{00000000-0005-0000-0000-00006A010000}"/>
    <cellStyle name="20% - 强调文字颜色 1 6" xfId="9084" hidden="1" xr:uid="{00000000-0005-0000-0000-00006B010000}"/>
    <cellStyle name="20% - 强调文字颜色 1 6" xfId="9016" hidden="1" xr:uid="{00000000-0005-0000-0000-00006C010000}"/>
    <cellStyle name="20% - 强调文字颜色 1 6" xfId="9088" hidden="1" xr:uid="{00000000-0005-0000-0000-00006D010000}"/>
    <cellStyle name="20% - 强调文字颜色 1 6" xfId="9132" hidden="1" xr:uid="{00000000-0005-0000-0000-00006E010000}"/>
    <cellStyle name="20% - 强调文字颜色 1 6" xfId="9160" hidden="1" xr:uid="{00000000-0005-0000-0000-00006F010000}"/>
    <cellStyle name="20% - 强调文字颜色 1 6" xfId="9204" hidden="1" xr:uid="{00000000-0005-0000-0000-000070010000}"/>
    <cellStyle name="20% - 强调文字颜色 1 6" xfId="9136" hidden="1" xr:uid="{00000000-0005-0000-0000-000071010000}"/>
    <cellStyle name="20% - 强调文字颜色 1 6" xfId="9208" hidden="1" xr:uid="{00000000-0005-0000-0000-000072010000}"/>
    <cellStyle name="20% - 强调文字颜色 1 6" xfId="9252" hidden="1" xr:uid="{00000000-0005-0000-0000-000073010000}"/>
    <cellStyle name="20% - 强调文字颜色 1 6" xfId="9280" hidden="1" xr:uid="{00000000-0005-0000-0000-000074010000}"/>
    <cellStyle name="20% - 强调文字颜色 1 6" xfId="9324" hidden="1" xr:uid="{00000000-0005-0000-0000-000075010000}"/>
    <cellStyle name="20% - 强调文字颜色 1 6" xfId="9256" hidden="1" xr:uid="{00000000-0005-0000-0000-000076010000}"/>
    <cellStyle name="20% - 强调文字颜色 1 6" xfId="9328" hidden="1" xr:uid="{00000000-0005-0000-0000-000077010000}"/>
    <cellStyle name="20% - 强调文字颜色 1 6" xfId="9372" hidden="1" xr:uid="{00000000-0005-0000-0000-000078010000}"/>
    <cellStyle name="20% - 强调文字颜色 1 6" xfId="9400" hidden="1" xr:uid="{00000000-0005-0000-0000-000079010000}"/>
    <cellStyle name="20% - 强调文字颜色 1 6" xfId="9444" hidden="1" xr:uid="{00000000-0005-0000-0000-00007A010000}"/>
    <cellStyle name="20% - 强调文字颜色 1 6" xfId="9376" hidden="1" xr:uid="{00000000-0005-0000-0000-00007B010000}"/>
    <cellStyle name="20% - 强调文字颜色 1 6" xfId="9448" hidden="1" xr:uid="{00000000-0005-0000-0000-00007C010000}"/>
    <cellStyle name="20% - 强调文字颜色 1 6" xfId="9492" hidden="1" xr:uid="{00000000-0005-0000-0000-00007D010000}"/>
    <cellStyle name="20% - 强调文字颜色 1 6" xfId="9520" hidden="1" xr:uid="{00000000-0005-0000-0000-00007E010000}"/>
    <cellStyle name="20% - 强调文字颜色 1 6" xfId="9564" hidden="1" xr:uid="{00000000-0005-0000-0000-00007F010000}"/>
    <cellStyle name="20% - 强调文字颜色 1 6" xfId="9496" hidden="1" xr:uid="{00000000-0005-0000-0000-000080010000}"/>
    <cellStyle name="20% - 强调文字颜色 1 6" xfId="9568" hidden="1" xr:uid="{00000000-0005-0000-0000-000081010000}"/>
    <cellStyle name="20% - 强调文字颜色 1 6" xfId="9612" hidden="1" xr:uid="{00000000-0005-0000-0000-000082010000}"/>
    <cellStyle name="20% - 强调文字颜色 1 6" xfId="9640" hidden="1" xr:uid="{00000000-0005-0000-0000-000083010000}"/>
    <cellStyle name="20% - 强调文字颜色 1 6" xfId="9684" hidden="1" xr:uid="{00000000-0005-0000-0000-000084010000}"/>
    <cellStyle name="20% - 强调文字颜色 1 6" xfId="9616" hidden="1" xr:uid="{00000000-0005-0000-0000-000085010000}"/>
    <cellStyle name="20% - 强调文字颜色 1 6" xfId="9688" hidden="1" xr:uid="{00000000-0005-0000-0000-000086010000}"/>
    <cellStyle name="20% - 强调文字颜色 1 6" xfId="9732" hidden="1" xr:uid="{00000000-0005-0000-0000-000087010000}"/>
    <cellStyle name="20% - 强调文字颜色 1 6" xfId="9760" hidden="1" xr:uid="{00000000-0005-0000-0000-000088010000}"/>
    <cellStyle name="20% - 强调文字颜色 1 6" xfId="9804" hidden="1" xr:uid="{00000000-0005-0000-0000-000089010000}"/>
    <cellStyle name="20% - 强调文字颜色 1 6" xfId="9736" hidden="1" xr:uid="{00000000-0005-0000-0000-00008A010000}"/>
    <cellStyle name="20% - 强调文字颜色 1 6" xfId="9808" hidden="1" xr:uid="{00000000-0005-0000-0000-00008B010000}"/>
    <cellStyle name="20% - 强调文字颜色 1 6" xfId="9852" hidden="1" xr:uid="{00000000-0005-0000-0000-00008C010000}"/>
    <cellStyle name="20% - 强调文字颜色 1 6" xfId="9880" hidden="1" xr:uid="{00000000-0005-0000-0000-00008D010000}"/>
    <cellStyle name="20% - 强调文字颜色 1 6" xfId="9924" hidden="1" xr:uid="{00000000-0005-0000-0000-00008E010000}"/>
    <cellStyle name="20% - 强调文字颜色 1 6" xfId="9856" hidden="1" xr:uid="{00000000-0005-0000-0000-00008F010000}"/>
    <cellStyle name="20% - 强调文字颜色 1 6" xfId="9928" hidden="1" xr:uid="{00000000-0005-0000-0000-000090010000}"/>
    <cellStyle name="20% - 强调文字颜色 1 6" xfId="9972" hidden="1" xr:uid="{00000000-0005-0000-0000-000091010000}"/>
    <cellStyle name="20% - 强调文字颜色 1 6" xfId="10000" hidden="1" xr:uid="{00000000-0005-0000-0000-000092010000}"/>
    <cellStyle name="20% - 强调文字颜色 1 6" xfId="10044" hidden="1" xr:uid="{00000000-0005-0000-0000-000093010000}"/>
    <cellStyle name="20% - 强调文字颜色 1 6" xfId="9976" hidden="1" xr:uid="{00000000-0005-0000-0000-000094010000}"/>
    <cellStyle name="20% - 强调文字颜色 1 6" xfId="10048" hidden="1" xr:uid="{00000000-0005-0000-0000-000095010000}"/>
    <cellStyle name="20% - 强调文字颜色 1 6" xfId="10092" hidden="1" xr:uid="{00000000-0005-0000-0000-000096010000}"/>
    <cellStyle name="20% - 强调文字颜色 1 6" xfId="10120" hidden="1" xr:uid="{00000000-0005-0000-0000-000097010000}"/>
    <cellStyle name="20% - 强调文字颜色 1 6" xfId="10164" hidden="1" xr:uid="{00000000-0005-0000-0000-000098010000}"/>
    <cellStyle name="20% - 强调文字颜色 1 6" xfId="10096" hidden="1" xr:uid="{00000000-0005-0000-0000-000099010000}"/>
    <cellStyle name="20% - 强调文字颜色 1 6" xfId="10168" hidden="1" xr:uid="{00000000-0005-0000-0000-00009A010000}"/>
    <cellStyle name="20% - 强调文字颜色 1 6" xfId="10212" hidden="1" xr:uid="{00000000-0005-0000-0000-00009B010000}"/>
    <cellStyle name="20% - 强调文字颜色 1 6" xfId="10240" hidden="1" xr:uid="{00000000-0005-0000-0000-00009C010000}"/>
    <cellStyle name="20% - 强调文字颜色 1 6" xfId="10284" hidden="1" xr:uid="{00000000-0005-0000-0000-00009D010000}"/>
    <cellStyle name="20% - 强调文字颜色 1 6" xfId="10216" hidden="1" xr:uid="{00000000-0005-0000-0000-00009E010000}"/>
    <cellStyle name="20% - 强调文字颜色 1 6" xfId="10288" hidden="1" xr:uid="{00000000-0005-0000-0000-00009F010000}"/>
    <cellStyle name="20% - 强调文字颜色 1 6" xfId="10332" hidden="1" xr:uid="{00000000-0005-0000-0000-0000A0010000}"/>
    <cellStyle name="20% - 强调文字颜色 1 6" xfId="10360" hidden="1" xr:uid="{00000000-0005-0000-0000-0000A1010000}"/>
    <cellStyle name="20% - 强调文字颜色 1 6" xfId="10404" hidden="1" xr:uid="{00000000-0005-0000-0000-0000A2010000}"/>
    <cellStyle name="20% - 强调文字颜色 1 6" xfId="10336" hidden="1" xr:uid="{00000000-0005-0000-0000-0000A3010000}"/>
    <cellStyle name="20% - 强调文字颜色 1 6" xfId="10408" hidden="1" xr:uid="{00000000-0005-0000-0000-0000A4010000}"/>
    <cellStyle name="20% - 强调文字颜色 1 6" xfId="10452" hidden="1" xr:uid="{00000000-0005-0000-0000-0000A5010000}"/>
    <cellStyle name="20% - 强调文字颜色 1 6" xfId="10480" hidden="1" xr:uid="{00000000-0005-0000-0000-0000A6010000}"/>
    <cellStyle name="20% - 强调文字颜色 1 6" xfId="10524" hidden="1" xr:uid="{00000000-0005-0000-0000-0000A7010000}"/>
    <cellStyle name="20% - 强调文字颜色 1 6" xfId="10456" hidden="1" xr:uid="{00000000-0005-0000-0000-0000A8010000}"/>
    <cellStyle name="20% - 强调文字颜色 1 6" xfId="10528" hidden="1" xr:uid="{00000000-0005-0000-0000-0000A9010000}"/>
    <cellStyle name="20% - 强调文字颜色 1 6" xfId="10572" hidden="1" xr:uid="{00000000-0005-0000-0000-0000AA010000}"/>
    <cellStyle name="20% - 强调文字颜色 1 6" xfId="10600" hidden="1" xr:uid="{00000000-0005-0000-0000-0000AB010000}"/>
    <cellStyle name="20% - 强调文字颜色 1 6" xfId="10644" hidden="1" xr:uid="{00000000-0005-0000-0000-0000AC010000}"/>
    <cellStyle name="20% - 强调文字颜色 1 6" xfId="10576" hidden="1" xr:uid="{00000000-0005-0000-0000-0000AD010000}"/>
    <cellStyle name="20% - 强调文字颜色 1 6" xfId="10648" hidden="1" xr:uid="{00000000-0005-0000-0000-0000AE010000}"/>
    <cellStyle name="20% - 强调文字颜色 1 6" xfId="10692" hidden="1" xr:uid="{00000000-0005-0000-0000-0000AF010000}"/>
    <cellStyle name="20% - 强调文字颜色 1 6" xfId="10720" hidden="1" xr:uid="{00000000-0005-0000-0000-0000B0010000}"/>
    <cellStyle name="20% - 强调文字颜色 1 6" xfId="10764" hidden="1" xr:uid="{00000000-0005-0000-0000-0000B1010000}"/>
    <cellStyle name="20% - 强调文字颜色 1 6" xfId="10696" hidden="1" xr:uid="{00000000-0005-0000-0000-0000B2010000}"/>
    <cellStyle name="20% - 强调文字颜色 1 6" xfId="10768" hidden="1" xr:uid="{00000000-0005-0000-0000-0000B3010000}"/>
    <cellStyle name="20% - 强调文字颜色 1 6" xfId="10812" hidden="1" xr:uid="{00000000-0005-0000-0000-0000B4010000}"/>
    <cellStyle name="20% - 强调文字颜色 1 6" xfId="10840" hidden="1" xr:uid="{00000000-0005-0000-0000-0000B5010000}"/>
    <cellStyle name="20% - 强调文字颜色 1 6" xfId="10884" hidden="1" xr:uid="{00000000-0005-0000-0000-0000B6010000}"/>
    <cellStyle name="20% - 强调文字颜色 1 6" xfId="10816" hidden="1" xr:uid="{00000000-0005-0000-0000-0000B7010000}"/>
    <cellStyle name="20% - 强调文字颜色 1 6" xfId="10888" hidden="1" xr:uid="{00000000-0005-0000-0000-0000B8010000}"/>
    <cellStyle name="20% - 强调文字颜色 1 6" xfId="10932" hidden="1" xr:uid="{00000000-0005-0000-0000-0000B9010000}"/>
    <cellStyle name="20% - 强调文字颜色 1 6" xfId="10960" hidden="1" xr:uid="{00000000-0005-0000-0000-0000BA010000}"/>
    <cellStyle name="20% - 强调文字颜色 1 6" xfId="11004" hidden="1" xr:uid="{00000000-0005-0000-0000-0000BB010000}"/>
    <cellStyle name="20% - 强调文字颜色 1 6" xfId="10936" hidden="1" xr:uid="{00000000-0005-0000-0000-0000BC010000}"/>
    <cellStyle name="20% - 强调文字颜色 1 6" xfId="11008" hidden="1" xr:uid="{00000000-0005-0000-0000-0000BD010000}"/>
    <cellStyle name="20% - 强调文字颜色 1 6" xfId="11052" hidden="1" xr:uid="{00000000-0005-0000-0000-0000BE010000}"/>
    <cellStyle name="20% - 强调文字颜色 1 6" xfId="11080" hidden="1" xr:uid="{00000000-0005-0000-0000-0000BF010000}"/>
    <cellStyle name="20% - 强调文字颜色 1 6" xfId="11124" hidden="1" xr:uid="{00000000-0005-0000-0000-0000C0010000}"/>
    <cellStyle name="20% - 强调文字颜色 1 6" xfId="11056" hidden="1" xr:uid="{00000000-0005-0000-0000-0000C1010000}"/>
    <cellStyle name="20% - 强调文字颜色 1 6" xfId="11128" hidden="1" xr:uid="{00000000-0005-0000-0000-0000C2010000}"/>
    <cellStyle name="20% - 强调文字颜色 1 6" xfId="11172" hidden="1" xr:uid="{00000000-0005-0000-0000-0000C3010000}"/>
    <cellStyle name="20% - 强调文字颜色 1 6" xfId="11200" hidden="1" xr:uid="{00000000-0005-0000-0000-0000C4010000}"/>
    <cellStyle name="20% - 强调文字颜色 1 6" xfId="11244" hidden="1" xr:uid="{00000000-0005-0000-0000-0000C5010000}"/>
    <cellStyle name="20% - 强调文字颜色 1 6" xfId="11176" hidden="1" xr:uid="{00000000-0005-0000-0000-0000C6010000}"/>
    <cellStyle name="20% - 强调文字颜色 1 6" xfId="11248" hidden="1" xr:uid="{00000000-0005-0000-0000-0000C7010000}"/>
    <cellStyle name="20% - 强调文字颜色 1 6" xfId="11292" hidden="1" xr:uid="{00000000-0005-0000-0000-0000C8010000}"/>
    <cellStyle name="20% - 强调文字颜色 1 6" xfId="11320" hidden="1" xr:uid="{00000000-0005-0000-0000-0000C9010000}"/>
    <cellStyle name="20% - 强调文字颜色 1 6" xfId="11364" hidden="1" xr:uid="{00000000-0005-0000-0000-0000CA010000}"/>
    <cellStyle name="20% - 强调文字颜色 1 6" xfId="11296" hidden="1" xr:uid="{00000000-0005-0000-0000-0000CB010000}"/>
    <cellStyle name="20% - 强调文字颜色 1 6" xfId="11368" hidden="1" xr:uid="{00000000-0005-0000-0000-0000CC010000}"/>
    <cellStyle name="20% - 强调文字颜色 1 6" xfId="11412" hidden="1" xr:uid="{00000000-0005-0000-0000-0000CD010000}"/>
    <cellStyle name="20% - 强调文字颜色 1 6" xfId="11440" hidden="1" xr:uid="{00000000-0005-0000-0000-0000CE010000}"/>
    <cellStyle name="20% - 强调文字颜色 1 6" xfId="11484" hidden="1" xr:uid="{00000000-0005-0000-0000-0000CF010000}"/>
    <cellStyle name="20% - 强调文字颜色 1 6" xfId="11416" hidden="1" xr:uid="{00000000-0005-0000-0000-0000D0010000}"/>
    <cellStyle name="20% - 强调文字颜色 1 6" xfId="11488" hidden="1" xr:uid="{00000000-0005-0000-0000-0000D1010000}"/>
    <cellStyle name="20% - 强调文字颜色 1 6" xfId="11532" hidden="1" xr:uid="{00000000-0005-0000-0000-0000D2010000}"/>
    <cellStyle name="20% - 强调文字颜色 1 6" xfId="11560" hidden="1" xr:uid="{00000000-0005-0000-0000-0000D3010000}"/>
    <cellStyle name="20% - 强调文字颜色 1 6" xfId="11604" hidden="1" xr:uid="{00000000-0005-0000-0000-0000D4010000}"/>
    <cellStyle name="20% - 强调文字颜色 1 6" xfId="11536" hidden="1" xr:uid="{00000000-0005-0000-0000-0000D5010000}"/>
    <cellStyle name="20% - 强调文字颜色 1 6" xfId="11608" hidden="1" xr:uid="{00000000-0005-0000-0000-0000D6010000}"/>
    <cellStyle name="20% - 强调文字颜色 1 6" xfId="11652" hidden="1" xr:uid="{00000000-0005-0000-0000-0000D7010000}"/>
    <cellStyle name="20% - 强调文字颜色 1 6" xfId="11680" hidden="1" xr:uid="{00000000-0005-0000-0000-0000D8010000}"/>
    <cellStyle name="20% - 强调文字颜色 1 6" xfId="11724" hidden="1" xr:uid="{00000000-0005-0000-0000-0000D9010000}"/>
    <cellStyle name="20% - 强调文字颜色 1 6" xfId="11656" hidden="1" xr:uid="{00000000-0005-0000-0000-0000DA010000}"/>
    <cellStyle name="20% - 强调文字颜色 1 6" xfId="11728" hidden="1" xr:uid="{00000000-0005-0000-0000-0000DB010000}"/>
    <cellStyle name="20% - 强调文字颜色 1 6" xfId="11772" hidden="1" xr:uid="{00000000-0005-0000-0000-0000DC010000}"/>
    <cellStyle name="20% - 强调文字颜色 1 6" xfId="11800" hidden="1" xr:uid="{00000000-0005-0000-0000-0000DD010000}"/>
    <cellStyle name="20% - 强调文字颜色 1 6" xfId="11844" hidden="1" xr:uid="{00000000-0005-0000-0000-0000DE010000}"/>
    <cellStyle name="20% - 强调文字颜色 1 6" xfId="11776" hidden="1" xr:uid="{00000000-0005-0000-0000-0000DF010000}"/>
    <cellStyle name="20% - 强调文字颜色 1 6" xfId="11848" hidden="1" xr:uid="{00000000-0005-0000-0000-0000E0010000}"/>
    <cellStyle name="20% - 强调文字颜色 1 6" xfId="11892" hidden="1" xr:uid="{00000000-0005-0000-0000-0000E1010000}"/>
    <cellStyle name="20% - 强调文字颜色 1 6" xfId="11920" hidden="1" xr:uid="{00000000-0005-0000-0000-0000E2010000}"/>
    <cellStyle name="20% - 强调文字颜色 1 6" xfId="11964" hidden="1" xr:uid="{00000000-0005-0000-0000-0000E3010000}"/>
    <cellStyle name="20% - 强调文字颜色 1 6" xfId="11896" hidden="1" xr:uid="{00000000-0005-0000-0000-0000E4010000}"/>
    <cellStyle name="20% - 强调文字颜色 1 6" xfId="11968" hidden="1" xr:uid="{00000000-0005-0000-0000-0000E5010000}"/>
    <cellStyle name="20% - 强调文字颜色 1 6" xfId="12012" hidden="1" xr:uid="{00000000-0005-0000-0000-0000E6010000}"/>
    <cellStyle name="20% - 强调文字颜色 1 6" xfId="12040" hidden="1" xr:uid="{00000000-0005-0000-0000-0000E7010000}"/>
    <cellStyle name="20% - 强调文字颜色 1 6" xfId="12084" hidden="1" xr:uid="{00000000-0005-0000-0000-0000E8010000}"/>
    <cellStyle name="20% - 强调文字颜色 1 6" xfId="12016" hidden="1" xr:uid="{00000000-0005-0000-0000-0000E9010000}"/>
    <cellStyle name="20% - 强调文字颜色 1 6" xfId="12088" hidden="1" xr:uid="{00000000-0005-0000-0000-0000EA010000}"/>
    <cellStyle name="20% - 强调文字颜色 1 6" xfId="12132" hidden="1" xr:uid="{00000000-0005-0000-0000-0000EB010000}"/>
    <cellStyle name="20% - 强调文字颜色 1 6" xfId="12160" hidden="1" xr:uid="{00000000-0005-0000-0000-0000EC010000}"/>
    <cellStyle name="20% - 强调文字颜色 1 6" xfId="12204" hidden="1" xr:uid="{00000000-0005-0000-0000-0000ED010000}"/>
    <cellStyle name="20% - 强调文字颜色 1 6" xfId="12136" hidden="1" xr:uid="{00000000-0005-0000-0000-0000EE010000}"/>
    <cellStyle name="20% - 强调文字颜色 1 6" xfId="12208" hidden="1" xr:uid="{00000000-0005-0000-0000-0000EF010000}"/>
    <cellStyle name="20% - 强调文字颜色 1 6" xfId="12252" hidden="1" xr:uid="{00000000-0005-0000-0000-0000F0010000}"/>
    <cellStyle name="20% - 强调文字颜色 1 6" xfId="12280" hidden="1" xr:uid="{00000000-0005-0000-0000-0000F1010000}"/>
    <cellStyle name="20% - 强调文字颜色 1 6" xfId="12324" hidden="1" xr:uid="{00000000-0005-0000-0000-0000F2010000}"/>
    <cellStyle name="20% - 强调文字颜色 1 6" xfId="12256" hidden="1" xr:uid="{00000000-0005-0000-0000-0000F3010000}"/>
    <cellStyle name="20% - 强调文字颜色 1 6" xfId="12328" hidden="1" xr:uid="{00000000-0005-0000-0000-0000F4010000}"/>
    <cellStyle name="20% - 强调文字颜色 1 6" xfId="12372" hidden="1" xr:uid="{00000000-0005-0000-0000-0000F5010000}"/>
    <cellStyle name="20% - 强调文字颜色 1 6" xfId="12400" hidden="1" xr:uid="{00000000-0005-0000-0000-0000F6010000}"/>
    <cellStyle name="20% - 强调文字颜色 1 6" xfId="12444" hidden="1" xr:uid="{00000000-0005-0000-0000-0000F7010000}"/>
    <cellStyle name="20% - 强调文字颜色 1 6" xfId="12376" hidden="1" xr:uid="{00000000-0005-0000-0000-0000F8010000}"/>
    <cellStyle name="20% - 强调文字颜色 1 6" xfId="12448" hidden="1" xr:uid="{00000000-0005-0000-0000-0000F9010000}"/>
    <cellStyle name="20% - 强调文字颜色 1 6" xfId="12492" hidden="1" xr:uid="{00000000-0005-0000-0000-0000FA010000}"/>
    <cellStyle name="20% - 强调文字颜色 1 6" xfId="12520" hidden="1" xr:uid="{00000000-0005-0000-0000-0000FB010000}"/>
    <cellStyle name="20% - 强调文字颜色 1 6" xfId="12564" hidden="1" xr:uid="{00000000-0005-0000-0000-0000FC010000}"/>
    <cellStyle name="20% - 强调文字颜色 1 6" xfId="12496" hidden="1" xr:uid="{00000000-0005-0000-0000-0000FD010000}"/>
    <cellStyle name="20% - 强调文字颜色 1 6" xfId="12568" hidden="1" xr:uid="{00000000-0005-0000-0000-0000FE010000}"/>
    <cellStyle name="20% - 强调文字颜色 1 6" xfId="12612" hidden="1" xr:uid="{00000000-0005-0000-0000-0000FF010000}"/>
    <cellStyle name="20% - 强调文字颜色 1 6" xfId="12640" hidden="1" xr:uid="{00000000-0005-0000-0000-000000020000}"/>
    <cellStyle name="20% - 强调文字颜色 1 6" xfId="12684" hidden="1" xr:uid="{00000000-0005-0000-0000-000001020000}"/>
    <cellStyle name="20% - 强调文字颜色 1 6" xfId="12616" hidden="1" xr:uid="{00000000-0005-0000-0000-000002020000}"/>
    <cellStyle name="20% - 强调文字颜色 1 6" xfId="12688" hidden="1" xr:uid="{00000000-0005-0000-0000-000003020000}"/>
    <cellStyle name="20% - 强调文字颜色 1 6" xfId="12732" hidden="1" xr:uid="{00000000-0005-0000-0000-000004020000}"/>
    <cellStyle name="20% - 强调文字颜色 1 6" xfId="12760" hidden="1" xr:uid="{00000000-0005-0000-0000-000005020000}"/>
    <cellStyle name="20% - 强调文字颜色 1 6" xfId="12804" hidden="1" xr:uid="{00000000-0005-0000-0000-000006020000}"/>
    <cellStyle name="20% - 强调文字颜色 1 6" xfId="12736" hidden="1" xr:uid="{00000000-0005-0000-0000-000007020000}"/>
    <cellStyle name="20% - 强调文字颜色 1 6" xfId="12808" hidden="1" xr:uid="{00000000-0005-0000-0000-000008020000}"/>
    <cellStyle name="20% - 强调文字颜色 1 6" xfId="12852" hidden="1" xr:uid="{00000000-0005-0000-0000-000009020000}"/>
    <cellStyle name="20% - 强调文字颜色 1 6" xfId="12880" hidden="1" xr:uid="{00000000-0005-0000-0000-00000A020000}"/>
    <cellStyle name="20% - 强调文字颜色 1 6" xfId="12924" hidden="1" xr:uid="{00000000-0005-0000-0000-00000B020000}"/>
    <cellStyle name="20% - 强调文字颜色 1 6" xfId="12856" hidden="1" xr:uid="{00000000-0005-0000-0000-00000C020000}"/>
    <cellStyle name="20% - 强调文字颜色 1 6" xfId="12928" hidden="1" xr:uid="{00000000-0005-0000-0000-00000D020000}"/>
    <cellStyle name="20% - 强调文字颜色 1 6" xfId="12972" hidden="1" xr:uid="{00000000-0005-0000-0000-00000E020000}"/>
    <cellStyle name="20% - 强调文字颜色 1 6" xfId="13000" hidden="1" xr:uid="{00000000-0005-0000-0000-00000F020000}"/>
    <cellStyle name="20% - 强调文字颜色 1 6" xfId="13044" hidden="1" xr:uid="{00000000-0005-0000-0000-000010020000}"/>
    <cellStyle name="20% - 强调文字颜色 1 6" xfId="12976" hidden="1" xr:uid="{00000000-0005-0000-0000-000011020000}"/>
    <cellStyle name="20% - 强调文字颜色 1 6" xfId="13048" hidden="1" xr:uid="{00000000-0005-0000-0000-000012020000}"/>
    <cellStyle name="20% - 强调文字颜色 1 6" xfId="13092" hidden="1" xr:uid="{00000000-0005-0000-0000-000013020000}"/>
    <cellStyle name="20% - 强调文字颜色 1 6" xfId="13120" hidden="1" xr:uid="{00000000-0005-0000-0000-000014020000}"/>
    <cellStyle name="20% - 强调文字颜色 1 6" xfId="13164" hidden="1" xr:uid="{00000000-0005-0000-0000-000015020000}"/>
    <cellStyle name="20% - 强调文字颜色 1 6" xfId="13096" hidden="1" xr:uid="{00000000-0005-0000-0000-000016020000}"/>
    <cellStyle name="20% - 强调文字颜色 1 6" xfId="13168" hidden="1" xr:uid="{00000000-0005-0000-0000-000017020000}"/>
    <cellStyle name="20% - 强调文字颜色 1 6" xfId="13212" hidden="1" xr:uid="{00000000-0005-0000-0000-000018020000}"/>
    <cellStyle name="20% - 强调文字颜色 1 6" xfId="13240" hidden="1" xr:uid="{00000000-0005-0000-0000-000019020000}"/>
    <cellStyle name="20% - 强调文字颜色 1 6" xfId="13284" hidden="1" xr:uid="{00000000-0005-0000-0000-00001A020000}"/>
    <cellStyle name="20% - 强调文字颜色 1 6" xfId="13216" hidden="1" xr:uid="{00000000-0005-0000-0000-00001B020000}"/>
    <cellStyle name="20% - 强调文字颜色 1 6" xfId="13288" hidden="1" xr:uid="{00000000-0005-0000-0000-00001C020000}"/>
    <cellStyle name="20% - 强调文字颜色 1 6" xfId="13332" hidden="1" xr:uid="{00000000-0005-0000-0000-00001D020000}"/>
    <cellStyle name="20% - 强调文字颜色 1 6" xfId="13360" hidden="1" xr:uid="{00000000-0005-0000-0000-00001E020000}"/>
    <cellStyle name="20% - 强调文字颜色 1 6" xfId="13404" hidden="1" xr:uid="{00000000-0005-0000-0000-00001F020000}"/>
    <cellStyle name="20% - 强调文字颜色 1 6" xfId="13336" hidden="1" xr:uid="{00000000-0005-0000-0000-000020020000}"/>
    <cellStyle name="20% - 强调文字颜色 1 6" xfId="13408" hidden="1" xr:uid="{00000000-0005-0000-0000-000021020000}"/>
    <cellStyle name="20% - 强调文字颜色 1 6" xfId="13452" hidden="1" xr:uid="{00000000-0005-0000-0000-000022020000}"/>
    <cellStyle name="20% - 强调文字颜色 1 6" xfId="13480" hidden="1" xr:uid="{00000000-0005-0000-0000-000023020000}"/>
    <cellStyle name="20% - 强调文字颜色 1 6" xfId="13524" hidden="1" xr:uid="{00000000-0005-0000-0000-000024020000}"/>
    <cellStyle name="20% - 强调文字颜色 1 6" xfId="13456" hidden="1" xr:uid="{00000000-0005-0000-0000-000025020000}"/>
    <cellStyle name="20% - 强调文字颜色 1 6" xfId="13528" hidden="1" xr:uid="{00000000-0005-0000-0000-000026020000}"/>
    <cellStyle name="20% - 强调文字颜色 1 6" xfId="13572" hidden="1" xr:uid="{00000000-0005-0000-0000-000027020000}"/>
    <cellStyle name="20% - 强调文字颜色 1 6" xfId="13600" hidden="1" xr:uid="{00000000-0005-0000-0000-000028020000}"/>
    <cellStyle name="20% - 强调文字颜色 1 6" xfId="13644" hidden="1" xr:uid="{00000000-0005-0000-0000-000029020000}"/>
    <cellStyle name="20% - 强调文字颜色 1 6" xfId="13576" hidden="1" xr:uid="{00000000-0005-0000-0000-00002A020000}"/>
    <cellStyle name="20% - 强调文字颜色 1 6" xfId="13648" hidden="1" xr:uid="{00000000-0005-0000-0000-00002B020000}"/>
    <cellStyle name="20% - 强调文字颜色 1 6" xfId="13692" hidden="1" xr:uid="{00000000-0005-0000-0000-00002C020000}"/>
    <cellStyle name="20% - 强调文字颜色 1 6" xfId="13720" hidden="1" xr:uid="{00000000-0005-0000-0000-00002D020000}"/>
    <cellStyle name="20% - 强调文字颜色 1 6" xfId="13764" hidden="1" xr:uid="{00000000-0005-0000-0000-00002E020000}"/>
    <cellStyle name="20% - 强调文字颜色 1 6" xfId="13696" hidden="1" xr:uid="{00000000-0005-0000-0000-00002F020000}"/>
    <cellStyle name="20% - 强调文字颜色 1 6" xfId="13768" hidden="1" xr:uid="{00000000-0005-0000-0000-000030020000}"/>
    <cellStyle name="20% - 强调文字颜色 1 6" xfId="13812" hidden="1" xr:uid="{00000000-0005-0000-0000-000031020000}"/>
    <cellStyle name="20% - 强调文字颜色 1 6" xfId="13840" hidden="1" xr:uid="{00000000-0005-0000-0000-000032020000}"/>
    <cellStyle name="20% - 强调文字颜色 1 6" xfId="13884" hidden="1" xr:uid="{00000000-0005-0000-0000-000033020000}"/>
    <cellStyle name="20% - 强调文字颜色 1 6" xfId="13816" hidden="1" xr:uid="{00000000-0005-0000-0000-000034020000}"/>
    <cellStyle name="20% - 强调文字颜色 1 6" xfId="13888" hidden="1" xr:uid="{00000000-0005-0000-0000-000035020000}"/>
    <cellStyle name="20% - 强调文字颜色 1 6" xfId="13932" hidden="1" xr:uid="{00000000-0005-0000-0000-000036020000}"/>
    <cellStyle name="20% - 强调文字颜色 1 6" xfId="13960" hidden="1" xr:uid="{00000000-0005-0000-0000-000037020000}"/>
    <cellStyle name="20% - 强调文字颜色 1 6" xfId="14004" hidden="1" xr:uid="{00000000-0005-0000-0000-000038020000}"/>
    <cellStyle name="20% - 强调文字颜色 1 6" xfId="13936" hidden="1" xr:uid="{00000000-0005-0000-0000-000039020000}"/>
    <cellStyle name="20% - 强调文字颜色 1 6" xfId="14008" hidden="1" xr:uid="{00000000-0005-0000-0000-00003A020000}"/>
    <cellStyle name="20% - 强调文字颜色 1 6" xfId="14052" hidden="1" xr:uid="{00000000-0005-0000-0000-00003B020000}"/>
    <cellStyle name="20% - 强调文字颜色 1 6" xfId="14080" hidden="1" xr:uid="{00000000-0005-0000-0000-00003C020000}"/>
    <cellStyle name="20% - 强调文字颜色 1 6" xfId="14124" hidden="1" xr:uid="{00000000-0005-0000-0000-00003D020000}"/>
    <cellStyle name="20% - 强调文字颜色 1 6" xfId="14056" hidden="1" xr:uid="{00000000-0005-0000-0000-00003E020000}"/>
    <cellStyle name="20% - 强调文字颜色 1 6" xfId="14128" hidden="1" xr:uid="{00000000-0005-0000-0000-00003F020000}"/>
    <cellStyle name="20% - 强调文字颜色 1 6" xfId="14172" hidden="1" xr:uid="{00000000-0005-0000-0000-000040020000}"/>
    <cellStyle name="20% - 强调文字颜色 1 6" xfId="14200" hidden="1" xr:uid="{00000000-0005-0000-0000-000041020000}"/>
    <cellStyle name="20% - 强调文字颜色 1 6" xfId="14244" hidden="1" xr:uid="{00000000-0005-0000-0000-000042020000}"/>
    <cellStyle name="20% - 强调文字颜色 1 6" xfId="14176" hidden="1" xr:uid="{00000000-0005-0000-0000-000043020000}"/>
    <cellStyle name="20% - 强调文字颜色 1 6" xfId="14248" hidden="1" xr:uid="{00000000-0005-0000-0000-000044020000}"/>
    <cellStyle name="20% - 强调文字颜色 1 6" xfId="14292" hidden="1" xr:uid="{00000000-0005-0000-0000-000045020000}"/>
    <cellStyle name="20% - 强调文字颜色 1 6" xfId="14320" hidden="1" xr:uid="{00000000-0005-0000-0000-000046020000}"/>
    <cellStyle name="20% - 强调文字颜色 1 6" xfId="14364" hidden="1" xr:uid="{00000000-0005-0000-0000-000047020000}"/>
    <cellStyle name="20% - 强调文字颜色 1 6" xfId="14296" hidden="1" xr:uid="{00000000-0005-0000-0000-000048020000}"/>
    <cellStyle name="20% - 强调文字颜色 1 6" xfId="14368" hidden="1" xr:uid="{00000000-0005-0000-0000-000049020000}"/>
    <cellStyle name="20% - 强调文字颜色 1 6" xfId="14412" hidden="1" xr:uid="{00000000-0005-0000-0000-00004A020000}"/>
    <cellStyle name="20% - 强调文字颜色 1 6" xfId="14440" hidden="1" xr:uid="{00000000-0005-0000-0000-00004B020000}"/>
    <cellStyle name="20% - 强调文字颜色 1 6" xfId="14484" hidden="1" xr:uid="{00000000-0005-0000-0000-00004C020000}"/>
    <cellStyle name="20% - 强调文字颜色 1 6" xfId="14416" hidden="1" xr:uid="{00000000-0005-0000-0000-00004D020000}"/>
    <cellStyle name="20% - 强调文字颜色 1 6" xfId="14488" hidden="1" xr:uid="{00000000-0005-0000-0000-00004E020000}"/>
    <cellStyle name="20% - 强调文字颜色 1 6" xfId="14532" hidden="1" xr:uid="{00000000-0005-0000-0000-00004F020000}"/>
    <cellStyle name="20% - 强调文字颜色 1 6" xfId="14560" hidden="1" xr:uid="{00000000-0005-0000-0000-000050020000}"/>
    <cellStyle name="20% - 强调文字颜色 1 6" xfId="14604" hidden="1" xr:uid="{00000000-0005-0000-0000-000051020000}"/>
    <cellStyle name="20% - 强调文字颜色 1 6" xfId="14536" hidden="1" xr:uid="{00000000-0005-0000-0000-000052020000}"/>
    <cellStyle name="20% - 强调文字颜色 1 6" xfId="14608" hidden="1" xr:uid="{00000000-0005-0000-0000-000053020000}"/>
    <cellStyle name="20% - 强调文字颜色 1 6" xfId="14652" hidden="1" xr:uid="{00000000-0005-0000-0000-000054020000}"/>
    <cellStyle name="20% - 强调文字颜色 1 6" xfId="14680" hidden="1" xr:uid="{00000000-0005-0000-0000-000055020000}"/>
    <cellStyle name="20% - 强调文字颜色 1 6" xfId="14724" hidden="1" xr:uid="{00000000-0005-0000-0000-000056020000}"/>
    <cellStyle name="20% - 强调文字颜色 1 6" xfId="14656" hidden="1" xr:uid="{00000000-0005-0000-0000-000057020000}"/>
    <cellStyle name="20% - 强调文字颜色 1 6" xfId="14728" hidden="1" xr:uid="{00000000-0005-0000-0000-000058020000}"/>
    <cellStyle name="20% - 强调文字颜色 1 6" xfId="14772" hidden="1" xr:uid="{00000000-0005-0000-0000-000059020000}"/>
    <cellStyle name="20% - 强调文字颜色 1 6" xfId="14800" hidden="1" xr:uid="{00000000-0005-0000-0000-00005A020000}"/>
    <cellStyle name="20% - 强调文字颜色 1 6" xfId="14844" hidden="1" xr:uid="{00000000-0005-0000-0000-00005B020000}"/>
    <cellStyle name="20% - 强调文字颜色 1 6" xfId="14776" hidden="1" xr:uid="{00000000-0005-0000-0000-00005C020000}"/>
    <cellStyle name="20% - 强调文字颜色 1 6" xfId="14848" hidden="1" xr:uid="{00000000-0005-0000-0000-00005D020000}"/>
    <cellStyle name="20% - 强调文字颜色 1 6" xfId="14892" hidden="1" xr:uid="{00000000-0005-0000-0000-00005E020000}"/>
    <cellStyle name="20% - 强调文字颜色 1 6" xfId="14920" hidden="1" xr:uid="{00000000-0005-0000-0000-00005F020000}"/>
    <cellStyle name="20% - 强调文字颜色 1 6" xfId="14964" hidden="1" xr:uid="{00000000-0005-0000-0000-000060020000}"/>
    <cellStyle name="20% - 强调文字颜色 1 6" xfId="14896" hidden="1" xr:uid="{00000000-0005-0000-0000-000061020000}"/>
    <cellStyle name="20% - 强调文字颜色 1 6" xfId="14968" hidden="1" xr:uid="{00000000-0005-0000-0000-000062020000}"/>
    <cellStyle name="20% - 强调文字颜色 1 6" xfId="15012" hidden="1" xr:uid="{00000000-0005-0000-0000-000063020000}"/>
    <cellStyle name="20% - 强调文字颜色 1 6" xfId="15040" hidden="1" xr:uid="{00000000-0005-0000-0000-000064020000}"/>
    <cellStyle name="20% - 强调文字颜色 1 6" xfId="15084" hidden="1" xr:uid="{00000000-0005-0000-0000-000065020000}"/>
    <cellStyle name="20% - 强调文字颜色 1 6" xfId="15016" hidden="1" xr:uid="{00000000-0005-0000-0000-000066020000}"/>
    <cellStyle name="20% - 强调文字颜色 1 6" xfId="15088" hidden="1" xr:uid="{00000000-0005-0000-0000-000067020000}"/>
    <cellStyle name="20% - 强调文字颜色 1 6" xfId="15132" hidden="1" xr:uid="{00000000-0005-0000-0000-000068020000}"/>
    <cellStyle name="20% - 强调文字颜色 1 6" xfId="15160" hidden="1" xr:uid="{00000000-0005-0000-0000-000069020000}"/>
    <cellStyle name="20% - 强调文字颜色 1 6" xfId="15204" hidden="1" xr:uid="{00000000-0005-0000-0000-00006A020000}"/>
    <cellStyle name="20% - 强调文字颜色 1 6" xfId="15136" hidden="1" xr:uid="{00000000-0005-0000-0000-00006B020000}"/>
    <cellStyle name="20% - 强调文字颜色 1 6" xfId="15208" hidden="1" xr:uid="{00000000-0005-0000-0000-00006C020000}"/>
    <cellStyle name="20% - 强调文字颜色 1 6" xfId="15252" hidden="1" xr:uid="{00000000-0005-0000-0000-00006D020000}"/>
    <cellStyle name="20% - 强调文字颜色 1 6" xfId="15280" hidden="1" xr:uid="{00000000-0005-0000-0000-00006E020000}"/>
    <cellStyle name="20% - 强调文字颜色 1 6" xfId="15324" hidden="1" xr:uid="{00000000-0005-0000-0000-00006F020000}"/>
    <cellStyle name="20% - 强调文字颜色 1 6" xfId="15256" hidden="1" xr:uid="{00000000-0005-0000-0000-000070020000}"/>
    <cellStyle name="20% - 强调文字颜色 1 6" xfId="15328" hidden="1" xr:uid="{00000000-0005-0000-0000-000071020000}"/>
    <cellStyle name="20% - 强调文字颜色 1 6" xfId="15372" hidden="1" xr:uid="{00000000-0005-0000-0000-000072020000}"/>
    <cellStyle name="20% - 强调文字颜色 1 6" xfId="15400" hidden="1" xr:uid="{00000000-0005-0000-0000-000073020000}"/>
    <cellStyle name="20% - 强调文字颜色 1 6" xfId="15444" hidden="1" xr:uid="{00000000-0005-0000-0000-000074020000}"/>
    <cellStyle name="20% - 强调文字颜色 1 6" xfId="15376" hidden="1" xr:uid="{00000000-0005-0000-0000-000075020000}"/>
    <cellStyle name="20% - 强调文字颜色 1 6" xfId="15448" hidden="1" xr:uid="{00000000-0005-0000-0000-000076020000}"/>
    <cellStyle name="20% - 强调文字颜色 1 6" xfId="15492" hidden="1" xr:uid="{00000000-0005-0000-0000-000077020000}"/>
    <cellStyle name="20% - 强调文字颜色 1 6" xfId="15520" hidden="1" xr:uid="{00000000-0005-0000-0000-000078020000}"/>
    <cellStyle name="20% - 强调文字颜色 1 6" xfId="15564" hidden="1" xr:uid="{00000000-0005-0000-0000-000079020000}"/>
    <cellStyle name="20% - 强调文字颜色 1 6" xfId="15496" hidden="1" xr:uid="{00000000-0005-0000-0000-00007A020000}"/>
    <cellStyle name="20% - 强调文字颜色 1 6" xfId="15568" hidden="1" xr:uid="{00000000-0005-0000-0000-00007B020000}"/>
    <cellStyle name="20% - 强调文字颜色 1 6" xfId="15612" hidden="1" xr:uid="{00000000-0005-0000-0000-00007C020000}"/>
    <cellStyle name="20% - 强调文字颜色 1 6" xfId="15640" hidden="1" xr:uid="{00000000-0005-0000-0000-00007D020000}"/>
    <cellStyle name="20% - 强调文字颜色 1 6" xfId="15684" hidden="1" xr:uid="{00000000-0005-0000-0000-00007E020000}"/>
    <cellStyle name="20% - 强调文字颜色 1 6" xfId="15616" hidden="1" xr:uid="{00000000-0005-0000-0000-00007F020000}"/>
    <cellStyle name="20% - 强调文字颜色 1 6" xfId="15688" hidden="1" xr:uid="{00000000-0005-0000-0000-000080020000}"/>
    <cellStyle name="20% - 强调文字颜色 1 6" xfId="15732" hidden="1" xr:uid="{00000000-0005-0000-0000-000081020000}"/>
    <cellStyle name="20% - 强调文字颜色 1 6" xfId="15760" hidden="1" xr:uid="{00000000-0005-0000-0000-000082020000}"/>
    <cellStyle name="20% - 强调文字颜色 1 6" xfId="15804" hidden="1" xr:uid="{00000000-0005-0000-0000-000083020000}"/>
    <cellStyle name="20% - 强调文字颜色 1 6" xfId="15736" hidden="1" xr:uid="{00000000-0005-0000-0000-000084020000}"/>
    <cellStyle name="20% - 强调文字颜色 1 6" xfId="15808" hidden="1" xr:uid="{00000000-0005-0000-0000-000085020000}"/>
    <cellStyle name="20% - 强调文字颜色 1 6" xfId="15852" hidden="1" xr:uid="{00000000-0005-0000-0000-000086020000}"/>
    <cellStyle name="20% - 强调文字颜色 1 6" xfId="15880" hidden="1" xr:uid="{00000000-0005-0000-0000-000087020000}"/>
    <cellStyle name="20% - 强调文字颜色 1 6" xfId="15924" hidden="1" xr:uid="{00000000-0005-0000-0000-000088020000}"/>
    <cellStyle name="20% - 强调文字颜色 1 6" xfId="15856" hidden="1" xr:uid="{00000000-0005-0000-0000-000089020000}"/>
    <cellStyle name="20% - 强调文字颜色 1 6" xfId="15928" hidden="1" xr:uid="{00000000-0005-0000-0000-00008A020000}"/>
    <cellStyle name="20% - 强调文字颜色 1 6" xfId="15972" hidden="1" xr:uid="{00000000-0005-0000-0000-00008B020000}"/>
    <cellStyle name="20% - 强调文字颜色 1 6" xfId="16000" hidden="1" xr:uid="{00000000-0005-0000-0000-00008C020000}"/>
    <cellStyle name="20% - 强调文字颜色 1 6" xfId="16044" hidden="1" xr:uid="{00000000-0005-0000-0000-00008D020000}"/>
    <cellStyle name="20% - 强调文字颜色 1 6" xfId="15976" hidden="1" xr:uid="{00000000-0005-0000-0000-00008E020000}"/>
    <cellStyle name="20% - 强调文字颜色 1 6" xfId="16048" hidden="1" xr:uid="{00000000-0005-0000-0000-00008F020000}"/>
    <cellStyle name="20% - 强调文字颜色 1 6" xfId="16092" hidden="1" xr:uid="{00000000-0005-0000-0000-000090020000}"/>
    <cellStyle name="20% - 强调文字颜色 1 6" xfId="16120" hidden="1" xr:uid="{00000000-0005-0000-0000-000091020000}"/>
    <cellStyle name="20% - 强调文字颜色 1 6" xfId="16164" hidden="1" xr:uid="{00000000-0005-0000-0000-000092020000}"/>
    <cellStyle name="20% - 强调文字颜色 1 6" xfId="16096" hidden="1" xr:uid="{00000000-0005-0000-0000-000093020000}"/>
    <cellStyle name="20% - 强调文字颜色 1 6" xfId="16168" hidden="1" xr:uid="{00000000-0005-0000-0000-000094020000}"/>
    <cellStyle name="20% - 强调文字颜色 1 6" xfId="16212" hidden="1" xr:uid="{00000000-0005-0000-0000-000095020000}"/>
    <cellStyle name="20% - 强调文字颜色 1 6" xfId="16240" hidden="1" xr:uid="{00000000-0005-0000-0000-000096020000}"/>
    <cellStyle name="20% - 强调文字颜色 1 6" xfId="16284" hidden="1" xr:uid="{00000000-0005-0000-0000-000097020000}"/>
    <cellStyle name="20% - 强调文字颜色 1 6" xfId="16216" hidden="1" xr:uid="{00000000-0005-0000-0000-000098020000}"/>
    <cellStyle name="20% - 强调文字颜色 1 6" xfId="16288" hidden="1" xr:uid="{00000000-0005-0000-0000-000099020000}"/>
    <cellStyle name="20% - 强调文字颜色 1 6" xfId="16332" hidden="1" xr:uid="{00000000-0005-0000-0000-00009A020000}"/>
    <cellStyle name="20% - 强调文字颜色 1 6" xfId="16360" hidden="1" xr:uid="{00000000-0005-0000-0000-00009B020000}"/>
    <cellStyle name="20% - 强调文字颜色 1 6" xfId="16404" hidden="1" xr:uid="{00000000-0005-0000-0000-00009C020000}"/>
    <cellStyle name="20% - 强调文字颜色 1 6" xfId="16336" hidden="1" xr:uid="{00000000-0005-0000-0000-00009D020000}"/>
    <cellStyle name="20% - 强调文字颜色 1 6" xfId="16408" hidden="1" xr:uid="{00000000-0005-0000-0000-00009E020000}"/>
    <cellStyle name="20% - 强调文字颜色 1 6" xfId="16452" hidden="1" xr:uid="{00000000-0005-0000-0000-00009F020000}"/>
    <cellStyle name="20% - 强调文字颜色 1 6" xfId="16480" hidden="1" xr:uid="{00000000-0005-0000-0000-0000A0020000}"/>
    <cellStyle name="20% - 强调文字颜色 1 6" xfId="16524" hidden="1" xr:uid="{00000000-0005-0000-0000-0000A1020000}"/>
    <cellStyle name="20% - 强调文字颜色 1 6" xfId="16456" hidden="1" xr:uid="{00000000-0005-0000-0000-0000A2020000}"/>
    <cellStyle name="20% - 强调文字颜色 1 6" xfId="16528" hidden="1" xr:uid="{00000000-0005-0000-0000-0000A3020000}"/>
    <cellStyle name="20% - 强调文字颜色 1 6" xfId="16572" hidden="1" xr:uid="{00000000-0005-0000-0000-0000A4020000}"/>
    <cellStyle name="20% - 强调文字颜色 1 6" xfId="16600" hidden="1" xr:uid="{00000000-0005-0000-0000-0000A5020000}"/>
    <cellStyle name="20% - 强调文字颜色 1 6" xfId="16644" hidden="1" xr:uid="{00000000-0005-0000-0000-0000A6020000}"/>
    <cellStyle name="20% - 强调文字颜色 1 6" xfId="16576" hidden="1" xr:uid="{00000000-0005-0000-0000-0000A7020000}"/>
    <cellStyle name="20% - 强调文字颜色 1 6" xfId="16648" hidden="1" xr:uid="{00000000-0005-0000-0000-0000A8020000}"/>
    <cellStyle name="20% - 强调文字颜色 1 6" xfId="16692" hidden="1" xr:uid="{00000000-0005-0000-0000-0000A9020000}"/>
    <cellStyle name="20% - 强调文字颜色 1 6" xfId="16720" hidden="1" xr:uid="{00000000-0005-0000-0000-0000AA020000}"/>
    <cellStyle name="20% - 强调文字颜色 1 6" xfId="16764" hidden="1" xr:uid="{00000000-0005-0000-0000-0000AB020000}"/>
    <cellStyle name="20% - 强调文字颜色 1 6" xfId="16696" hidden="1" xr:uid="{00000000-0005-0000-0000-0000AC020000}"/>
    <cellStyle name="20% - 强调文字颜色 1 6" xfId="16768" hidden="1" xr:uid="{00000000-0005-0000-0000-0000AD020000}"/>
    <cellStyle name="20% - 强调文字颜色 1 6" xfId="16812" hidden="1" xr:uid="{00000000-0005-0000-0000-0000AE020000}"/>
    <cellStyle name="20% - 强调文字颜色 1 6" xfId="16840" hidden="1" xr:uid="{00000000-0005-0000-0000-0000AF020000}"/>
    <cellStyle name="20% - 强调文字颜色 1 6" xfId="16884" hidden="1" xr:uid="{00000000-0005-0000-0000-0000B0020000}"/>
    <cellStyle name="20% - 强调文字颜色 1 6" xfId="16816" hidden="1" xr:uid="{00000000-0005-0000-0000-0000B1020000}"/>
    <cellStyle name="20% - 强调文字颜色 1 6" xfId="16888" hidden="1" xr:uid="{00000000-0005-0000-0000-0000B2020000}"/>
    <cellStyle name="20% - 强调文字颜色 1 6" xfId="16932" hidden="1" xr:uid="{00000000-0005-0000-0000-0000B3020000}"/>
    <cellStyle name="20% - 强调文字颜色 1 6" xfId="16960" hidden="1" xr:uid="{00000000-0005-0000-0000-0000B4020000}"/>
    <cellStyle name="20% - 强调文字颜色 1 6" xfId="17004" hidden="1" xr:uid="{00000000-0005-0000-0000-0000B5020000}"/>
    <cellStyle name="20% - 强调文字颜色 1 6" xfId="16936" hidden="1" xr:uid="{00000000-0005-0000-0000-0000B6020000}"/>
    <cellStyle name="20% - 强调文字颜色 1 6" xfId="17008" hidden="1" xr:uid="{00000000-0005-0000-0000-0000B7020000}"/>
    <cellStyle name="20% - 强调文字颜色 1 6" xfId="17052" hidden="1" xr:uid="{00000000-0005-0000-0000-0000B8020000}"/>
    <cellStyle name="20% - 强调文字颜色 1 6" xfId="17080" hidden="1" xr:uid="{00000000-0005-0000-0000-0000B9020000}"/>
    <cellStyle name="20% - 强调文字颜色 1 6" xfId="17124" hidden="1" xr:uid="{00000000-0005-0000-0000-0000BA020000}"/>
    <cellStyle name="20% - 强调文字颜色 1 6" xfId="17056" hidden="1" xr:uid="{00000000-0005-0000-0000-0000BB020000}"/>
    <cellStyle name="20% - 强调文字颜色 1 6" xfId="17128" hidden="1" xr:uid="{00000000-0005-0000-0000-0000BC020000}"/>
    <cellStyle name="20% - 强调文字颜色 1 6" xfId="17172" hidden="1" xr:uid="{00000000-0005-0000-0000-0000BD020000}"/>
    <cellStyle name="20% - 强调文字颜色 1 6" xfId="17200" hidden="1" xr:uid="{00000000-0005-0000-0000-0000BE020000}"/>
    <cellStyle name="20% - 强调文字颜色 1 6" xfId="17244" hidden="1" xr:uid="{00000000-0005-0000-0000-0000BF020000}"/>
    <cellStyle name="20% - 强调文字颜色 1 6" xfId="17176" hidden="1" xr:uid="{00000000-0005-0000-0000-0000C0020000}"/>
    <cellStyle name="20% - 强调文字颜色 1 6" xfId="17248" hidden="1" xr:uid="{00000000-0005-0000-0000-0000C1020000}"/>
    <cellStyle name="20% - 强调文字颜色 1 6" xfId="17292" hidden="1" xr:uid="{00000000-0005-0000-0000-0000C2020000}"/>
    <cellStyle name="20% - 强调文字颜色 1 6" xfId="17320" hidden="1" xr:uid="{00000000-0005-0000-0000-0000C3020000}"/>
    <cellStyle name="20% - 强调文字颜色 1 6" xfId="17364" hidden="1" xr:uid="{00000000-0005-0000-0000-0000C4020000}"/>
    <cellStyle name="20% - 强调文字颜色 1 6" xfId="17296" hidden="1" xr:uid="{00000000-0005-0000-0000-0000C5020000}"/>
    <cellStyle name="20% - 强调文字颜色 1 6" xfId="17368" hidden="1" xr:uid="{00000000-0005-0000-0000-0000C6020000}"/>
    <cellStyle name="20% - 强调文字颜色 1 6" xfId="17412" hidden="1" xr:uid="{00000000-0005-0000-0000-0000C7020000}"/>
    <cellStyle name="20% - 强调文字颜色 1 6" xfId="17440" hidden="1" xr:uid="{00000000-0005-0000-0000-0000C8020000}"/>
    <cellStyle name="20% - 强调文字颜色 1 6" xfId="17484" hidden="1" xr:uid="{00000000-0005-0000-0000-0000C9020000}"/>
    <cellStyle name="20% - 强调文字颜色 1 6" xfId="17416" hidden="1" xr:uid="{00000000-0005-0000-0000-0000CA020000}"/>
    <cellStyle name="20% - 强调文字颜色 1 6" xfId="17488" hidden="1" xr:uid="{00000000-0005-0000-0000-0000CB020000}"/>
    <cellStyle name="20% - 强调文字颜色 1 6" xfId="17532" hidden="1" xr:uid="{00000000-0005-0000-0000-0000CC020000}"/>
    <cellStyle name="20% - 强调文字颜色 1 6" xfId="17560" hidden="1" xr:uid="{00000000-0005-0000-0000-0000CD020000}"/>
    <cellStyle name="20% - 强调文字颜色 1 6" xfId="17604" hidden="1" xr:uid="{00000000-0005-0000-0000-0000CE020000}"/>
    <cellStyle name="20% - 强调文字颜色 1 6" xfId="17536" hidden="1" xr:uid="{00000000-0005-0000-0000-0000CF020000}"/>
    <cellStyle name="20% - 强调文字颜色 1 6" xfId="17608" hidden="1" xr:uid="{00000000-0005-0000-0000-0000D0020000}"/>
    <cellStyle name="20% - 强调文字颜色 1 6" xfId="17652" hidden="1" xr:uid="{00000000-0005-0000-0000-0000D1020000}"/>
    <cellStyle name="20% - 强调文字颜色 1 6" xfId="17680" hidden="1" xr:uid="{00000000-0005-0000-0000-0000D2020000}"/>
    <cellStyle name="20% - 强调文字颜色 1 6" xfId="17724" hidden="1" xr:uid="{00000000-0005-0000-0000-0000D3020000}"/>
    <cellStyle name="20% - 强调文字颜色 1 6" xfId="17656" hidden="1" xr:uid="{00000000-0005-0000-0000-0000D4020000}"/>
    <cellStyle name="20% - 强调文字颜色 1 6" xfId="17728" hidden="1" xr:uid="{00000000-0005-0000-0000-0000D5020000}"/>
    <cellStyle name="20% - 强调文字颜色 1 6" xfId="17772" hidden="1" xr:uid="{00000000-0005-0000-0000-0000D6020000}"/>
    <cellStyle name="20% - 强调文字颜色 1 6" xfId="17800" hidden="1" xr:uid="{00000000-0005-0000-0000-0000D7020000}"/>
    <cellStyle name="20% - 强调文字颜色 1 6" xfId="17844" hidden="1" xr:uid="{00000000-0005-0000-0000-0000D8020000}"/>
    <cellStyle name="20% - 强调文字颜色 1 6" xfId="17776" hidden="1" xr:uid="{00000000-0005-0000-0000-0000D9020000}"/>
    <cellStyle name="20% - 强调文字颜色 1 6" xfId="17848" hidden="1" xr:uid="{00000000-0005-0000-0000-0000DA020000}"/>
    <cellStyle name="20% - 强调文字颜色 1 6" xfId="17892" hidden="1" xr:uid="{00000000-0005-0000-0000-0000DB020000}"/>
    <cellStyle name="20% - 强调文字颜色 1 6" xfId="17920" hidden="1" xr:uid="{00000000-0005-0000-0000-0000DC020000}"/>
    <cellStyle name="20% - 强调文字颜色 1 6" xfId="17964" hidden="1" xr:uid="{00000000-0005-0000-0000-0000DD020000}"/>
    <cellStyle name="20% - 强调文字颜色 1 6" xfId="17896" hidden="1" xr:uid="{00000000-0005-0000-0000-0000DE020000}"/>
    <cellStyle name="20% - 强调文字颜色 1 6" xfId="17968" hidden="1" xr:uid="{00000000-0005-0000-0000-0000DF020000}"/>
    <cellStyle name="20% - 强调文字颜色 1 6" xfId="18012" hidden="1" xr:uid="{00000000-0005-0000-0000-0000E0020000}"/>
    <cellStyle name="20% - 强调文字颜色 1 6" xfId="18040" hidden="1" xr:uid="{00000000-0005-0000-0000-0000E1020000}"/>
    <cellStyle name="20% - 强调文字颜色 1 6" xfId="18084" hidden="1" xr:uid="{00000000-0005-0000-0000-0000E2020000}"/>
    <cellStyle name="20% - 强调文字颜色 1 6" xfId="18016" hidden="1" xr:uid="{00000000-0005-0000-0000-0000E3020000}"/>
    <cellStyle name="20% - 强调文字颜色 1 6" xfId="18088" hidden="1" xr:uid="{00000000-0005-0000-0000-0000E4020000}"/>
    <cellStyle name="20% - 强调文字颜色 1 6" xfId="18132" hidden="1" xr:uid="{00000000-0005-0000-0000-0000E5020000}"/>
    <cellStyle name="20% - 强调文字颜色 1 6" xfId="18160" hidden="1" xr:uid="{00000000-0005-0000-0000-0000E6020000}"/>
    <cellStyle name="20% - 强调文字颜色 1 6" xfId="18204" hidden="1" xr:uid="{00000000-0005-0000-0000-0000E7020000}"/>
    <cellStyle name="20% - 强调文字颜色 1 6" xfId="18136" hidden="1" xr:uid="{00000000-0005-0000-0000-0000E8020000}"/>
    <cellStyle name="20% - 强调文字颜色 1 6" xfId="18208" hidden="1" xr:uid="{00000000-0005-0000-0000-0000E9020000}"/>
    <cellStyle name="20% - 强调文字颜色 1 6" xfId="18252" hidden="1" xr:uid="{00000000-0005-0000-0000-0000EA020000}"/>
    <cellStyle name="20% - 强调文字颜色 1 6" xfId="18280" hidden="1" xr:uid="{00000000-0005-0000-0000-0000EB020000}"/>
    <cellStyle name="20% - 强调文字颜色 1 6" xfId="18324" hidden="1" xr:uid="{00000000-0005-0000-0000-0000EC020000}"/>
    <cellStyle name="20% - 强调文字颜色 1 6" xfId="18256" hidden="1" xr:uid="{00000000-0005-0000-0000-0000ED020000}"/>
    <cellStyle name="20% - 强调文字颜色 1 6" xfId="18328" hidden="1" xr:uid="{00000000-0005-0000-0000-0000EE020000}"/>
    <cellStyle name="20% - 强调文字颜色 1 6" xfId="18372" hidden="1" xr:uid="{00000000-0005-0000-0000-0000EF020000}"/>
    <cellStyle name="20% - 强调文字颜色 1 6" xfId="18400" hidden="1" xr:uid="{00000000-0005-0000-0000-0000F0020000}"/>
    <cellStyle name="20% - 强调文字颜色 1 6" xfId="18444" hidden="1" xr:uid="{00000000-0005-0000-0000-0000F1020000}"/>
    <cellStyle name="20% - 强调文字颜色 1 6" xfId="18376" hidden="1" xr:uid="{00000000-0005-0000-0000-0000F2020000}"/>
    <cellStyle name="20% - 强调文字颜色 1 6" xfId="18448" hidden="1" xr:uid="{00000000-0005-0000-0000-0000F3020000}"/>
    <cellStyle name="20% - 强调文字颜色 1 6" xfId="18492" hidden="1" xr:uid="{00000000-0005-0000-0000-0000F4020000}"/>
    <cellStyle name="20% - 强调文字颜色 1 6" xfId="18520" hidden="1" xr:uid="{00000000-0005-0000-0000-0000F5020000}"/>
    <cellStyle name="20% - 强调文字颜色 1 6" xfId="18564" hidden="1" xr:uid="{00000000-0005-0000-0000-0000F6020000}"/>
    <cellStyle name="20% - 强调文字颜色 1 6" xfId="18496" hidden="1" xr:uid="{00000000-0005-0000-0000-0000F7020000}"/>
    <cellStyle name="20% - 强调文字颜色 1 6" xfId="18568" hidden="1" xr:uid="{00000000-0005-0000-0000-0000F8020000}"/>
    <cellStyle name="20% - 强调文字颜色 1 6" xfId="18612" hidden="1" xr:uid="{00000000-0005-0000-0000-0000F9020000}"/>
    <cellStyle name="20% - 强调文字颜色 1 6" xfId="18640" hidden="1" xr:uid="{00000000-0005-0000-0000-0000FA020000}"/>
    <cellStyle name="20% - 强调文字颜色 1 6" xfId="18684" hidden="1" xr:uid="{00000000-0005-0000-0000-0000FB020000}"/>
    <cellStyle name="20% - 强调文字颜色 1 6" xfId="18616" hidden="1" xr:uid="{00000000-0005-0000-0000-0000FC020000}"/>
    <cellStyle name="20% - 强调文字颜色 1 6" xfId="18688" hidden="1" xr:uid="{00000000-0005-0000-0000-0000FD020000}"/>
    <cellStyle name="20% - 强调文字颜色 1 6" xfId="18732" hidden="1" xr:uid="{00000000-0005-0000-0000-0000FE020000}"/>
    <cellStyle name="20% - 强调文字颜色 1 6" xfId="18760" hidden="1" xr:uid="{00000000-0005-0000-0000-0000FF020000}"/>
    <cellStyle name="20% - 强调文字颜色 1 6" xfId="18804" hidden="1" xr:uid="{00000000-0005-0000-0000-000000030000}"/>
    <cellStyle name="20% - 强调文字颜色 1 6" xfId="18736" hidden="1" xr:uid="{00000000-0005-0000-0000-000001030000}"/>
    <cellStyle name="20% - 强调文字颜色 1 6" xfId="18808" hidden="1" xr:uid="{00000000-0005-0000-0000-000002030000}"/>
    <cellStyle name="20% - 强调文字颜色 1 6" xfId="18852" hidden="1" xr:uid="{00000000-0005-0000-0000-000003030000}"/>
    <cellStyle name="20% - 强调文字颜色 1 6" xfId="18880" hidden="1" xr:uid="{00000000-0005-0000-0000-000004030000}"/>
    <cellStyle name="20% - 强调文字颜色 1 6" xfId="18924" hidden="1" xr:uid="{00000000-0005-0000-0000-000005030000}"/>
    <cellStyle name="20% - 强调文字颜色 1 6" xfId="18856" hidden="1" xr:uid="{00000000-0005-0000-0000-000006030000}"/>
    <cellStyle name="20% - 强调文字颜色 1 6" xfId="18928" hidden="1" xr:uid="{00000000-0005-0000-0000-000007030000}"/>
    <cellStyle name="20% - 强调文字颜色 1 6" xfId="18972" hidden="1" xr:uid="{00000000-0005-0000-0000-000008030000}"/>
    <cellStyle name="20% - 强调文字颜色 1 6" xfId="19000" hidden="1" xr:uid="{00000000-0005-0000-0000-000009030000}"/>
    <cellStyle name="20% - 强调文字颜色 1 6" xfId="19044" hidden="1" xr:uid="{00000000-0005-0000-0000-00000A030000}"/>
    <cellStyle name="20% - 强调文字颜色 1 6" xfId="18976" hidden="1" xr:uid="{00000000-0005-0000-0000-00000B030000}"/>
    <cellStyle name="20% - 强调文字颜色 1 6" xfId="19048" hidden="1" xr:uid="{00000000-0005-0000-0000-00000C030000}"/>
    <cellStyle name="20% - 强调文字颜色 1 6" xfId="19092" hidden="1" xr:uid="{00000000-0005-0000-0000-00000D030000}"/>
    <cellStyle name="20% - 强调文字颜色 1 6" xfId="19120" hidden="1" xr:uid="{00000000-0005-0000-0000-00000E030000}"/>
    <cellStyle name="20% - 强调文字颜色 1 6" xfId="19164" hidden="1" xr:uid="{00000000-0005-0000-0000-00000F030000}"/>
    <cellStyle name="20% - 强调文字颜色 1 6" xfId="19096" hidden="1" xr:uid="{00000000-0005-0000-0000-000010030000}"/>
    <cellStyle name="20% - 强调文字颜色 1 6" xfId="19168" hidden="1" xr:uid="{00000000-0005-0000-0000-000011030000}"/>
    <cellStyle name="20% - 强调文字颜色 1 6" xfId="19212" hidden="1" xr:uid="{00000000-0005-0000-0000-000012030000}"/>
    <cellStyle name="20% - 强调文字颜色 1 6" xfId="19240" hidden="1" xr:uid="{00000000-0005-0000-0000-000013030000}"/>
    <cellStyle name="20% - 强调文字颜色 1 6" xfId="19284" hidden="1" xr:uid="{00000000-0005-0000-0000-000014030000}"/>
    <cellStyle name="20% - 强调文字颜色 1 6" xfId="19216" hidden="1" xr:uid="{00000000-0005-0000-0000-000015030000}"/>
    <cellStyle name="20% - 强调文字颜色 1 6" xfId="19288" hidden="1" xr:uid="{00000000-0005-0000-0000-000016030000}"/>
    <cellStyle name="20% - 强调文字颜色 1 6" xfId="19332" hidden="1" xr:uid="{00000000-0005-0000-0000-000017030000}"/>
    <cellStyle name="20% - 强调文字颜色 1 6" xfId="19360" hidden="1" xr:uid="{00000000-0005-0000-0000-000018030000}"/>
    <cellStyle name="20% - 强调文字颜色 1 6" xfId="19404" hidden="1" xr:uid="{00000000-0005-0000-0000-000019030000}"/>
    <cellStyle name="20% - 强调文字颜色 1 6" xfId="19336" hidden="1" xr:uid="{00000000-0005-0000-0000-00001A030000}"/>
    <cellStyle name="20% - 强调文字颜色 1 6" xfId="19408" hidden="1" xr:uid="{00000000-0005-0000-0000-00001B030000}"/>
    <cellStyle name="20% - 强调文字颜色 1 6" xfId="19452" hidden="1" xr:uid="{00000000-0005-0000-0000-00001C030000}"/>
    <cellStyle name="20% - 强调文字颜色 1 6" xfId="19480" hidden="1" xr:uid="{00000000-0005-0000-0000-00001D030000}"/>
    <cellStyle name="20% - 强调文字颜色 1 6" xfId="19524" hidden="1" xr:uid="{00000000-0005-0000-0000-00001E030000}"/>
    <cellStyle name="20% - 强调文字颜色 1 6" xfId="19456" hidden="1" xr:uid="{00000000-0005-0000-0000-00001F030000}"/>
    <cellStyle name="20% - 强调文字颜色 1 6" xfId="19528" hidden="1" xr:uid="{00000000-0005-0000-0000-000020030000}"/>
    <cellStyle name="20% - 强调文字颜色 1 6" xfId="19572" hidden="1" xr:uid="{00000000-0005-0000-0000-000021030000}"/>
    <cellStyle name="20% - 强调文字颜色 1 6" xfId="19600" hidden="1" xr:uid="{00000000-0005-0000-0000-000022030000}"/>
    <cellStyle name="20% - 强调文字颜色 1 6" xfId="19644" hidden="1" xr:uid="{00000000-0005-0000-0000-000023030000}"/>
    <cellStyle name="20% - 强调文字颜色 1 6" xfId="19576" hidden="1" xr:uid="{00000000-0005-0000-0000-000024030000}"/>
    <cellStyle name="20% - 强调文字颜色 1 6" xfId="19648" hidden="1" xr:uid="{00000000-0005-0000-0000-000025030000}"/>
    <cellStyle name="20% - 强调文字颜色 1 6" xfId="19692" hidden="1" xr:uid="{00000000-0005-0000-0000-000026030000}"/>
    <cellStyle name="20% - 强调文字颜色 1 6" xfId="19720" hidden="1" xr:uid="{00000000-0005-0000-0000-000027030000}"/>
    <cellStyle name="20% - 强调文字颜色 1 6" xfId="19764" hidden="1" xr:uid="{00000000-0005-0000-0000-000028030000}"/>
    <cellStyle name="20% - 强调文字颜色 1 6" xfId="19696" hidden="1" xr:uid="{00000000-0005-0000-0000-000029030000}"/>
    <cellStyle name="20% - 强调文字颜色 1 6" xfId="19768" hidden="1" xr:uid="{00000000-0005-0000-0000-00002A030000}"/>
    <cellStyle name="20% - 强调文字颜色 1 6" xfId="19812" hidden="1" xr:uid="{00000000-0005-0000-0000-00002B030000}"/>
    <cellStyle name="20% - 强调文字颜色 1 6" xfId="19840" hidden="1" xr:uid="{00000000-0005-0000-0000-00002C030000}"/>
    <cellStyle name="20% - 强调文字颜色 1 6" xfId="19884" hidden="1" xr:uid="{00000000-0005-0000-0000-00002D030000}"/>
    <cellStyle name="20% - 强调文字颜色 1 6" xfId="19816" hidden="1" xr:uid="{00000000-0005-0000-0000-00002E030000}"/>
    <cellStyle name="20% - 强调文字颜色 1 6" xfId="19888" hidden="1" xr:uid="{00000000-0005-0000-0000-00002F030000}"/>
    <cellStyle name="20% - 强调文字颜色 1 6" xfId="19932" hidden="1" xr:uid="{00000000-0005-0000-0000-000030030000}"/>
    <cellStyle name="20% - 强调文字颜色 1 6" xfId="19960" hidden="1" xr:uid="{00000000-0005-0000-0000-000031030000}"/>
    <cellStyle name="20% - 强调文字颜色 1 6" xfId="20004" hidden="1" xr:uid="{00000000-0005-0000-0000-000032030000}"/>
    <cellStyle name="20% - 强调文字颜色 1 6" xfId="19936" hidden="1" xr:uid="{00000000-0005-0000-0000-000033030000}"/>
    <cellStyle name="20% - 强调文字颜色 1 6" xfId="20008" hidden="1" xr:uid="{00000000-0005-0000-0000-000034030000}"/>
    <cellStyle name="20% - 强调文字颜色 1 6" xfId="20052" hidden="1" xr:uid="{00000000-0005-0000-0000-000035030000}"/>
    <cellStyle name="20% - 强调文字颜色 1 6" xfId="20080" hidden="1" xr:uid="{00000000-0005-0000-0000-000036030000}"/>
    <cellStyle name="20% - 强调文字颜色 1 6" xfId="20124" hidden="1" xr:uid="{00000000-0005-0000-0000-000037030000}"/>
    <cellStyle name="20% - 强调文字颜色 1 6" xfId="20056" hidden="1" xr:uid="{00000000-0005-0000-0000-000038030000}"/>
    <cellStyle name="20% - 强调文字颜色 1 6" xfId="20128" hidden="1" xr:uid="{00000000-0005-0000-0000-000039030000}"/>
    <cellStyle name="20% - 强调文字颜色 1 6" xfId="20172" hidden="1" xr:uid="{00000000-0005-0000-0000-00003A030000}"/>
    <cellStyle name="20% - 强调文字颜色 1 6" xfId="20200" hidden="1" xr:uid="{00000000-0005-0000-0000-00003B030000}"/>
    <cellStyle name="20% - 强调文字颜色 1 6" xfId="20244" hidden="1" xr:uid="{00000000-0005-0000-0000-00003C030000}"/>
    <cellStyle name="20% - 强调文字颜色 1 6" xfId="20176" hidden="1" xr:uid="{00000000-0005-0000-0000-00003D030000}"/>
    <cellStyle name="20% - 强调文字颜色 1 6" xfId="20248" hidden="1" xr:uid="{00000000-0005-0000-0000-00003E030000}"/>
    <cellStyle name="20% - 强调文字颜色 1 6" xfId="20292" hidden="1" xr:uid="{00000000-0005-0000-0000-00003F030000}"/>
    <cellStyle name="20% - 强调文字颜色 1 6" xfId="20320" hidden="1" xr:uid="{00000000-0005-0000-0000-000040030000}"/>
    <cellStyle name="20% - 强调文字颜色 1 6" xfId="20364" hidden="1" xr:uid="{00000000-0005-0000-0000-000041030000}"/>
    <cellStyle name="20% - 强调文字颜色 1 6" xfId="20296" hidden="1" xr:uid="{00000000-0005-0000-0000-000042030000}"/>
    <cellStyle name="20% - 强调文字颜色 1 6" xfId="20368" hidden="1" xr:uid="{00000000-0005-0000-0000-000043030000}"/>
    <cellStyle name="20% - 强调文字颜色 1 6" xfId="20412" hidden="1" xr:uid="{00000000-0005-0000-0000-000044030000}"/>
    <cellStyle name="20% - 强调文字颜色 1 6" xfId="20440" hidden="1" xr:uid="{00000000-0005-0000-0000-000045030000}"/>
    <cellStyle name="20% - 强调文字颜色 1 6" xfId="20484" hidden="1" xr:uid="{00000000-0005-0000-0000-000046030000}"/>
    <cellStyle name="20% - 强调文字颜色 1 6" xfId="20416" hidden="1" xr:uid="{00000000-0005-0000-0000-000047030000}"/>
    <cellStyle name="20% - 强调文字颜色 1 6" xfId="20488" hidden="1" xr:uid="{00000000-0005-0000-0000-000048030000}"/>
    <cellStyle name="20% - 强调文字颜色 1 6" xfId="20532" hidden="1" xr:uid="{00000000-0005-0000-0000-000049030000}"/>
    <cellStyle name="20% - 强调文字颜色 1 6" xfId="20560" hidden="1" xr:uid="{00000000-0005-0000-0000-00004A030000}"/>
    <cellStyle name="20% - 强调文字颜色 1 6" xfId="20604" hidden="1" xr:uid="{00000000-0005-0000-0000-00004B030000}"/>
    <cellStyle name="20% - 强调文字颜色 1 6" xfId="20536" hidden="1" xr:uid="{00000000-0005-0000-0000-00004C030000}"/>
    <cellStyle name="20% - 强调文字颜色 1 6" xfId="20608" hidden="1" xr:uid="{00000000-0005-0000-0000-00004D030000}"/>
    <cellStyle name="20% - 强调文字颜色 1 6" xfId="20652" hidden="1" xr:uid="{00000000-0005-0000-0000-00004E030000}"/>
    <cellStyle name="20% - 强调文字颜色 1 6" xfId="20680" hidden="1" xr:uid="{00000000-0005-0000-0000-00004F030000}"/>
    <cellStyle name="20% - 强调文字颜色 1 6" xfId="20724" hidden="1" xr:uid="{00000000-0005-0000-0000-000050030000}"/>
    <cellStyle name="20% - 强调文字颜色 1 6" xfId="20656" hidden="1" xr:uid="{00000000-0005-0000-0000-000051030000}"/>
    <cellStyle name="20% - 强调文字颜色 1 6" xfId="20728" hidden="1" xr:uid="{00000000-0005-0000-0000-000052030000}"/>
    <cellStyle name="20% - 强调文字颜色 1 6" xfId="20772" hidden="1" xr:uid="{00000000-0005-0000-0000-000053030000}"/>
    <cellStyle name="20% - 强调文字颜色 1 6" xfId="20800" hidden="1" xr:uid="{00000000-0005-0000-0000-000054030000}"/>
    <cellStyle name="20% - 强调文字颜色 1 6" xfId="20844" hidden="1" xr:uid="{00000000-0005-0000-0000-000055030000}"/>
    <cellStyle name="20% - 强调文字颜色 1 6" xfId="20776" hidden="1" xr:uid="{00000000-0005-0000-0000-000056030000}"/>
    <cellStyle name="20% - 强调文字颜色 1 6" xfId="20848" hidden="1" xr:uid="{00000000-0005-0000-0000-000057030000}"/>
    <cellStyle name="20% - 强调文字颜色 1 6" xfId="20892" hidden="1" xr:uid="{00000000-0005-0000-0000-000058030000}"/>
    <cellStyle name="20% - 强调文字颜色 1 6" xfId="20920" hidden="1" xr:uid="{00000000-0005-0000-0000-000059030000}"/>
    <cellStyle name="20% - 强调文字颜色 1 6" xfId="20964" hidden="1" xr:uid="{00000000-0005-0000-0000-00005A030000}"/>
    <cellStyle name="20% - 强调文字颜色 1 6" xfId="20896" hidden="1" xr:uid="{00000000-0005-0000-0000-00005B030000}"/>
    <cellStyle name="20% - 强调文字颜色 1 6" xfId="20968" hidden="1" xr:uid="{00000000-0005-0000-0000-00005C030000}"/>
    <cellStyle name="20% - 强调文字颜色 1 6" xfId="21012" hidden="1" xr:uid="{00000000-0005-0000-0000-00005D030000}"/>
    <cellStyle name="20% - 强调文字颜色 1 6" xfId="21040" hidden="1" xr:uid="{00000000-0005-0000-0000-00005E030000}"/>
    <cellStyle name="20% - 强调文字颜色 1 6" xfId="21084" hidden="1" xr:uid="{00000000-0005-0000-0000-00005F030000}"/>
    <cellStyle name="20% - 强调文字颜色 1 6" xfId="21016" hidden="1" xr:uid="{00000000-0005-0000-0000-000060030000}"/>
    <cellStyle name="20% - 强调文字颜色 1 6" xfId="21088" hidden="1" xr:uid="{00000000-0005-0000-0000-000061030000}"/>
    <cellStyle name="20% - 强调文字颜色 1 6" xfId="21132" hidden="1" xr:uid="{00000000-0005-0000-0000-000062030000}"/>
    <cellStyle name="20% - 强调文字颜色 1 6" xfId="21160" hidden="1" xr:uid="{00000000-0005-0000-0000-000063030000}"/>
    <cellStyle name="20% - 强调文字颜色 1 6" xfId="21204" hidden="1" xr:uid="{00000000-0005-0000-0000-000064030000}"/>
    <cellStyle name="20% - 强调文字颜色 1 6" xfId="21136" hidden="1" xr:uid="{00000000-0005-0000-0000-000065030000}"/>
    <cellStyle name="20% - 强调文字颜色 1 6" xfId="21208" hidden="1" xr:uid="{00000000-0005-0000-0000-000066030000}"/>
    <cellStyle name="20% - 强调文字颜色 1 6" xfId="21252" hidden="1" xr:uid="{00000000-0005-0000-0000-000067030000}"/>
    <cellStyle name="20% - 强调文字颜色 1 6" xfId="21280" hidden="1" xr:uid="{00000000-0005-0000-0000-000068030000}"/>
    <cellStyle name="20% - 强调文字颜色 1 6" xfId="21324" hidden="1" xr:uid="{00000000-0005-0000-0000-000069030000}"/>
    <cellStyle name="20% - 强调文字颜色 1 6" xfId="21256" hidden="1" xr:uid="{00000000-0005-0000-0000-00006A030000}"/>
    <cellStyle name="20% - 强调文字颜色 1 6" xfId="21328" hidden="1" xr:uid="{00000000-0005-0000-0000-00006B030000}"/>
    <cellStyle name="20% - 强调文字颜色 1 6" xfId="21372" hidden="1" xr:uid="{00000000-0005-0000-0000-00006C030000}"/>
    <cellStyle name="20% - 强调文字颜色 1 6" xfId="21400" hidden="1" xr:uid="{00000000-0005-0000-0000-00006D030000}"/>
    <cellStyle name="20% - 强调文字颜色 1 6" xfId="21444" hidden="1" xr:uid="{00000000-0005-0000-0000-00006E030000}"/>
    <cellStyle name="20% - 强调文字颜色 1 6" xfId="21376" hidden="1" xr:uid="{00000000-0005-0000-0000-00006F030000}"/>
    <cellStyle name="20% - 强调文字颜色 1 6" xfId="21448" hidden="1" xr:uid="{00000000-0005-0000-0000-000070030000}"/>
    <cellStyle name="20% - 强调文字颜色 1 6" xfId="21492" hidden="1" xr:uid="{00000000-0005-0000-0000-000071030000}"/>
    <cellStyle name="20% - 强调文字颜色 1 6" xfId="21520" hidden="1" xr:uid="{00000000-0005-0000-0000-000072030000}"/>
    <cellStyle name="20% - 强调文字颜色 1 6" xfId="21564" hidden="1" xr:uid="{00000000-0005-0000-0000-000073030000}"/>
    <cellStyle name="20% - 强调文字颜色 1 6" xfId="21496" hidden="1" xr:uid="{00000000-0005-0000-0000-000074030000}"/>
    <cellStyle name="20% - 强调文字颜色 1 6" xfId="21568" hidden="1" xr:uid="{00000000-0005-0000-0000-000075030000}"/>
    <cellStyle name="20% - 强调文字颜色 1 6" xfId="21612" hidden="1" xr:uid="{00000000-0005-0000-0000-000076030000}"/>
    <cellStyle name="20% - 强调文字颜色 1 6" xfId="21640" hidden="1" xr:uid="{00000000-0005-0000-0000-000077030000}"/>
    <cellStyle name="20% - 强调文字颜色 1 6" xfId="21684" hidden="1" xr:uid="{00000000-0005-0000-0000-000078030000}"/>
    <cellStyle name="20% - 强调文字颜色 1 6" xfId="21616" hidden="1" xr:uid="{00000000-0005-0000-0000-000079030000}"/>
    <cellStyle name="20% - 强调文字颜色 1 6" xfId="21688" hidden="1" xr:uid="{00000000-0005-0000-0000-00007A030000}"/>
    <cellStyle name="20% - 强调文字颜色 1 6" xfId="21732" hidden="1" xr:uid="{00000000-0005-0000-0000-00007B030000}"/>
    <cellStyle name="20% - 强调文字颜色 1 6" xfId="21760" hidden="1" xr:uid="{00000000-0005-0000-0000-00007C030000}"/>
    <cellStyle name="20% - 强调文字颜色 1 6" xfId="21804" hidden="1" xr:uid="{00000000-0005-0000-0000-00007D030000}"/>
    <cellStyle name="20% - 强调文字颜色 1 6" xfId="21736" hidden="1" xr:uid="{00000000-0005-0000-0000-00007E030000}"/>
    <cellStyle name="20% - 强调文字颜色 1 6" xfId="21808" hidden="1" xr:uid="{00000000-0005-0000-0000-00007F030000}"/>
    <cellStyle name="20% - 强调文字颜色 1 6" xfId="21852" hidden="1" xr:uid="{00000000-0005-0000-0000-000080030000}"/>
    <cellStyle name="20% - 强调文字颜色 1 6" xfId="21880" hidden="1" xr:uid="{00000000-0005-0000-0000-000081030000}"/>
    <cellStyle name="20% - 强调文字颜色 1 6" xfId="21924" hidden="1" xr:uid="{00000000-0005-0000-0000-000082030000}"/>
    <cellStyle name="20% - 强调文字颜色 1 6" xfId="21856" hidden="1" xr:uid="{00000000-0005-0000-0000-000083030000}"/>
    <cellStyle name="20% - 强调文字颜色 1 6" xfId="21928" hidden="1" xr:uid="{00000000-0005-0000-0000-000084030000}"/>
    <cellStyle name="20% - 强调文字颜色 1 6" xfId="21972" hidden="1" xr:uid="{00000000-0005-0000-0000-000085030000}"/>
    <cellStyle name="20% - 强调文字颜色 1 6" xfId="22000" hidden="1" xr:uid="{00000000-0005-0000-0000-000086030000}"/>
    <cellStyle name="20% - 强调文字颜色 1 6" xfId="22044" hidden="1" xr:uid="{00000000-0005-0000-0000-000087030000}"/>
    <cellStyle name="20% - 强调文字颜色 1 6" xfId="21976" hidden="1" xr:uid="{00000000-0005-0000-0000-000088030000}"/>
    <cellStyle name="20% - 强调文字颜色 1 6" xfId="22048" hidden="1" xr:uid="{00000000-0005-0000-0000-000089030000}"/>
    <cellStyle name="20% - 强调文字颜色 1 6" xfId="22092" hidden="1" xr:uid="{00000000-0005-0000-0000-00008A030000}"/>
    <cellStyle name="20% - 强调文字颜色 1 6" xfId="22120" hidden="1" xr:uid="{00000000-0005-0000-0000-00008B030000}"/>
    <cellStyle name="20% - 强调文字颜色 1 6" xfId="22164" hidden="1" xr:uid="{00000000-0005-0000-0000-00008C030000}"/>
    <cellStyle name="20% - 强调文字颜色 1 6" xfId="22096" hidden="1" xr:uid="{00000000-0005-0000-0000-00008D030000}"/>
    <cellStyle name="20% - 强调文字颜色 1 6" xfId="22168" hidden="1" xr:uid="{00000000-0005-0000-0000-00008E030000}"/>
    <cellStyle name="20% - 强调文字颜色 1 6" xfId="22212" hidden="1" xr:uid="{00000000-0005-0000-0000-00008F030000}"/>
    <cellStyle name="20% - 强调文字颜色 1 6" xfId="22240" hidden="1" xr:uid="{00000000-0005-0000-0000-000090030000}"/>
    <cellStyle name="20% - 强调文字颜色 1 6" xfId="22284" hidden="1" xr:uid="{00000000-0005-0000-0000-000091030000}"/>
    <cellStyle name="20% - 强调文字颜色 1 6" xfId="22216" hidden="1" xr:uid="{00000000-0005-0000-0000-000092030000}"/>
    <cellStyle name="20% - 强调文字颜色 1 6" xfId="22288" hidden="1" xr:uid="{00000000-0005-0000-0000-000093030000}"/>
    <cellStyle name="20% - 强调文字颜色 1 6" xfId="22332" hidden="1" xr:uid="{00000000-0005-0000-0000-000094030000}"/>
    <cellStyle name="20% - 强调文字颜色 1 6" xfId="22360" hidden="1" xr:uid="{00000000-0005-0000-0000-000095030000}"/>
    <cellStyle name="20% - 强调文字颜色 1 6" xfId="22404" hidden="1" xr:uid="{00000000-0005-0000-0000-000096030000}"/>
    <cellStyle name="20% - 强调文字颜色 1 6" xfId="22336" hidden="1" xr:uid="{00000000-0005-0000-0000-000097030000}"/>
    <cellStyle name="20% - 强调文字颜色 1 6" xfId="22408" hidden="1" xr:uid="{00000000-0005-0000-0000-000098030000}"/>
    <cellStyle name="20% - 强调文字颜色 1 6" xfId="22452" hidden="1" xr:uid="{00000000-0005-0000-0000-000099030000}"/>
    <cellStyle name="20% - 强调文字颜色 1 6" xfId="22480" hidden="1" xr:uid="{00000000-0005-0000-0000-00009A030000}"/>
    <cellStyle name="20% - 强调文字颜色 1 6" xfId="22524" hidden="1" xr:uid="{00000000-0005-0000-0000-00009B030000}"/>
    <cellStyle name="20% - 强调文字颜色 1 6" xfId="22456" hidden="1" xr:uid="{00000000-0005-0000-0000-00009C030000}"/>
    <cellStyle name="20% - 强调文字颜色 1 6" xfId="22528" hidden="1" xr:uid="{00000000-0005-0000-0000-00009D030000}"/>
    <cellStyle name="20% - 强调文字颜色 1 6" xfId="22572" hidden="1" xr:uid="{00000000-0005-0000-0000-00009E030000}"/>
    <cellStyle name="20% - 强调文字颜色 1 6" xfId="22600" hidden="1" xr:uid="{00000000-0005-0000-0000-00009F030000}"/>
    <cellStyle name="20% - 强调文字颜色 1 6" xfId="22644" hidden="1" xr:uid="{00000000-0005-0000-0000-0000A0030000}"/>
    <cellStyle name="20% - 强调文字颜色 1 6" xfId="22576" hidden="1" xr:uid="{00000000-0005-0000-0000-0000A1030000}"/>
    <cellStyle name="20% - 强调文字颜色 1 6" xfId="22648" hidden="1" xr:uid="{00000000-0005-0000-0000-0000A2030000}"/>
    <cellStyle name="20% - 强调文字颜色 1 6" xfId="22692" hidden="1" xr:uid="{00000000-0005-0000-0000-0000A3030000}"/>
    <cellStyle name="20% - 强调文字颜色 1 6" xfId="22720" hidden="1" xr:uid="{00000000-0005-0000-0000-0000A4030000}"/>
    <cellStyle name="20% - 强调文字颜色 1 6" xfId="22764" hidden="1" xr:uid="{00000000-0005-0000-0000-0000A5030000}"/>
    <cellStyle name="20% - 强调文字颜色 1 6" xfId="22696" hidden="1" xr:uid="{00000000-0005-0000-0000-0000A6030000}"/>
    <cellStyle name="20% - 强调文字颜色 1 6" xfId="22768" hidden="1" xr:uid="{00000000-0005-0000-0000-0000A7030000}"/>
    <cellStyle name="20% - 强调文字颜色 1 6" xfId="22812" hidden="1" xr:uid="{00000000-0005-0000-0000-0000A8030000}"/>
    <cellStyle name="20% - 强调文字颜色 1 6" xfId="22840" hidden="1" xr:uid="{00000000-0005-0000-0000-0000A9030000}"/>
    <cellStyle name="20% - 强调文字颜色 1 6" xfId="22884" hidden="1" xr:uid="{00000000-0005-0000-0000-0000AA030000}"/>
    <cellStyle name="20% - 强调文字颜色 1 6" xfId="22816" hidden="1" xr:uid="{00000000-0005-0000-0000-0000AB030000}"/>
    <cellStyle name="20% - 强调文字颜色 1 6" xfId="22888" hidden="1" xr:uid="{00000000-0005-0000-0000-0000AC030000}"/>
    <cellStyle name="20% - 强调文字颜色 1 6" xfId="22932" hidden="1" xr:uid="{00000000-0005-0000-0000-0000AD030000}"/>
    <cellStyle name="20% - 强调文字颜色 1 6" xfId="22960" hidden="1" xr:uid="{00000000-0005-0000-0000-0000AE030000}"/>
    <cellStyle name="20% - 强调文字颜色 1 6" xfId="23004" hidden="1" xr:uid="{00000000-0005-0000-0000-0000AF030000}"/>
    <cellStyle name="20% - 强调文字颜色 1 6" xfId="22936" hidden="1" xr:uid="{00000000-0005-0000-0000-0000B0030000}"/>
    <cellStyle name="20% - 强调文字颜色 1 6" xfId="23008" hidden="1" xr:uid="{00000000-0005-0000-0000-0000B1030000}"/>
    <cellStyle name="20% - 强调文字颜色 1 6" xfId="23052" hidden="1" xr:uid="{00000000-0005-0000-0000-0000B2030000}"/>
    <cellStyle name="20% - 强调文字颜色 1 6" xfId="23080" hidden="1" xr:uid="{00000000-0005-0000-0000-0000B3030000}"/>
    <cellStyle name="20% - 强调文字颜色 1 6" xfId="23124" hidden="1" xr:uid="{00000000-0005-0000-0000-0000B4030000}"/>
    <cellStyle name="20% - 强调文字颜色 1 6" xfId="23056" hidden="1" xr:uid="{00000000-0005-0000-0000-0000B5030000}"/>
    <cellStyle name="20% - 强调文字颜色 1 6" xfId="23128" hidden="1" xr:uid="{00000000-0005-0000-0000-0000B6030000}"/>
    <cellStyle name="20% - 强调文字颜色 1 6" xfId="23172" hidden="1" xr:uid="{00000000-0005-0000-0000-0000B7030000}"/>
    <cellStyle name="20% - 强调文字颜色 1 6" xfId="23200" hidden="1" xr:uid="{00000000-0005-0000-0000-0000B8030000}"/>
    <cellStyle name="20% - 强调文字颜色 1 6" xfId="23244" hidden="1" xr:uid="{00000000-0005-0000-0000-0000B9030000}"/>
    <cellStyle name="20% - 强调文字颜色 1 6" xfId="23176" hidden="1" xr:uid="{00000000-0005-0000-0000-0000BA030000}"/>
    <cellStyle name="20% - 强调文字颜色 1 6" xfId="23248" hidden="1" xr:uid="{00000000-0005-0000-0000-0000BB030000}"/>
    <cellStyle name="20% - 强调文字颜色 1 6" xfId="23292" hidden="1" xr:uid="{00000000-0005-0000-0000-0000BC030000}"/>
    <cellStyle name="20% - 强调文字颜色 1 6" xfId="23320" hidden="1" xr:uid="{00000000-0005-0000-0000-0000BD030000}"/>
    <cellStyle name="20% - 强调文字颜色 1 6" xfId="23364" hidden="1" xr:uid="{00000000-0005-0000-0000-0000BE030000}"/>
    <cellStyle name="20% - 强调文字颜色 1 6" xfId="23296" hidden="1" xr:uid="{00000000-0005-0000-0000-0000BF030000}"/>
    <cellStyle name="20% - 强调文字颜色 1 6" xfId="23368" hidden="1" xr:uid="{00000000-0005-0000-0000-0000C0030000}"/>
    <cellStyle name="20% - 强调文字颜色 1 6" xfId="23412" hidden="1" xr:uid="{00000000-0005-0000-0000-0000C1030000}"/>
    <cellStyle name="20% - 强调文字颜色 1 6" xfId="23440" hidden="1" xr:uid="{00000000-0005-0000-0000-0000C2030000}"/>
    <cellStyle name="20% - 强调文字颜色 1 6" xfId="23484" hidden="1" xr:uid="{00000000-0005-0000-0000-0000C3030000}"/>
    <cellStyle name="20% - 强调文字颜色 1 6" xfId="23416" hidden="1" xr:uid="{00000000-0005-0000-0000-0000C4030000}"/>
    <cellStyle name="20% - 强调文字颜色 1 6" xfId="23488" hidden="1" xr:uid="{00000000-0005-0000-0000-0000C5030000}"/>
    <cellStyle name="20% - 强调文字颜色 1 6" xfId="23532" hidden="1" xr:uid="{00000000-0005-0000-0000-0000C6030000}"/>
    <cellStyle name="20% - 强调文字颜色 1 6" xfId="23560" hidden="1" xr:uid="{00000000-0005-0000-0000-0000C7030000}"/>
    <cellStyle name="20% - 强调文字颜色 1 6" xfId="23604" hidden="1" xr:uid="{00000000-0005-0000-0000-0000C8030000}"/>
    <cellStyle name="20% - 强调文字颜色 1 6" xfId="23536" hidden="1" xr:uid="{00000000-0005-0000-0000-0000C9030000}"/>
    <cellStyle name="20% - 强调文字颜色 1 6" xfId="23608" hidden="1" xr:uid="{00000000-0005-0000-0000-0000CA030000}"/>
    <cellStyle name="20% - 强调文字颜色 1 6" xfId="23652" hidden="1" xr:uid="{00000000-0005-0000-0000-0000CB030000}"/>
    <cellStyle name="20% - 强调文字颜色 1 6" xfId="23680" hidden="1" xr:uid="{00000000-0005-0000-0000-0000CC030000}"/>
    <cellStyle name="20% - 强调文字颜色 1 6" xfId="23724" hidden="1" xr:uid="{00000000-0005-0000-0000-0000CD030000}"/>
    <cellStyle name="20% - 强调文字颜色 1 6" xfId="23656" hidden="1" xr:uid="{00000000-0005-0000-0000-0000CE030000}"/>
    <cellStyle name="20% - 强调文字颜色 1 6" xfId="23728" hidden="1" xr:uid="{00000000-0005-0000-0000-0000CF030000}"/>
    <cellStyle name="20% - 强调文字颜色 1 6" xfId="23772" hidden="1" xr:uid="{00000000-0005-0000-0000-0000D0030000}"/>
    <cellStyle name="20% - 强调文字颜色 1 6" xfId="23800" hidden="1" xr:uid="{00000000-0005-0000-0000-0000D1030000}"/>
    <cellStyle name="20% - 强调文字颜色 1 6" xfId="23844" hidden="1" xr:uid="{00000000-0005-0000-0000-0000D2030000}"/>
    <cellStyle name="20% - 强调文字颜色 1 6" xfId="23776" hidden="1" xr:uid="{00000000-0005-0000-0000-0000D3030000}"/>
    <cellStyle name="20% - 强调文字颜色 1 6" xfId="23848" hidden="1" xr:uid="{00000000-0005-0000-0000-0000D4030000}"/>
    <cellStyle name="20% - 强调文字颜色 1 6" xfId="23892" hidden="1" xr:uid="{00000000-0005-0000-0000-0000D5030000}"/>
    <cellStyle name="20% - 强调文字颜色 1 6" xfId="23920" hidden="1" xr:uid="{00000000-0005-0000-0000-0000D6030000}"/>
    <cellStyle name="20% - 强调文字颜色 1 6" xfId="23964" hidden="1" xr:uid="{00000000-0005-0000-0000-0000D7030000}"/>
    <cellStyle name="20% - 强调文字颜色 1 6" xfId="23896" hidden="1" xr:uid="{00000000-0005-0000-0000-0000D8030000}"/>
    <cellStyle name="20% - 强调文字颜色 1 6" xfId="23968" hidden="1" xr:uid="{00000000-0005-0000-0000-0000D9030000}"/>
    <cellStyle name="20% - 强调文字颜色 1 6" xfId="24012" hidden="1" xr:uid="{00000000-0005-0000-0000-0000DA030000}"/>
    <cellStyle name="20% - 强调文字颜色 1 6" xfId="24040" hidden="1" xr:uid="{00000000-0005-0000-0000-0000DB030000}"/>
    <cellStyle name="20% - 强调文字颜色 1 6" xfId="24084" hidden="1" xr:uid="{00000000-0005-0000-0000-0000DC030000}"/>
    <cellStyle name="20% - 强调文字颜色 1 6" xfId="24016" hidden="1" xr:uid="{00000000-0005-0000-0000-0000DD030000}"/>
    <cellStyle name="20% - 强调文字颜色 1 6" xfId="24088" hidden="1" xr:uid="{00000000-0005-0000-0000-0000DE030000}"/>
    <cellStyle name="20% - 强调文字颜色 1 6" xfId="24132" hidden="1" xr:uid="{00000000-0005-0000-0000-0000DF030000}"/>
    <cellStyle name="20% - 强调文字颜色 1 6" xfId="24160" hidden="1" xr:uid="{00000000-0005-0000-0000-0000E0030000}"/>
    <cellStyle name="20% - 强调文字颜色 1 6" xfId="24204" hidden="1" xr:uid="{00000000-0005-0000-0000-0000E1030000}"/>
    <cellStyle name="20% - 强调文字颜色 1 6" xfId="24136" hidden="1" xr:uid="{00000000-0005-0000-0000-0000E2030000}"/>
    <cellStyle name="20% - 强调文字颜色 1 6" xfId="24208" hidden="1" xr:uid="{00000000-0005-0000-0000-0000E3030000}"/>
    <cellStyle name="20% - 强调文字颜色 1 6" xfId="24252" hidden="1" xr:uid="{00000000-0005-0000-0000-0000E4030000}"/>
    <cellStyle name="20% - 强调文字颜色 1 6" xfId="24280" hidden="1" xr:uid="{00000000-0005-0000-0000-0000E5030000}"/>
    <cellStyle name="20% - 强调文字颜色 1 6" xfId="24324" hidden="1" xr:uid="{00000000-0005-0000-0000-0000E6030000}"/>
    <cellStyle name="20% - 强调文字颜色 1 6" xfId="24256" hidden="1" xr:uid="{00000000-0005-0000-0000-0000E7030000}"/>
    <cellStyle name="20% - 强调文字颜色 1 6" xfId="24328" hidden="1" xr:uid="{00000000-0005-0000-0000-0000E8030000}"/>
    <cellStyle name="20% - 强调文字颜色 1 6" xfId="24372" hidden="1" xr:uid="{00000000-0005-0000-0000-0000E9030000}"/>
    <cellStyle name="20% - 强调文字颜色 1 6" xfId="24400" hidden="1" xr:uid="{00000000-0005-0000-0000-0000EA030000}"/>
    <cellStyle name="20% - 强调文字颜色 1 6" xfId="24444" hidden="1" xr:uid="{00000000-0005-0000-0000-0000EB030000}"/>
    <cellStyle name="20% - 强调文字颜色 1 6" xfId="24376" hidden="1" xr:uid="{00000000-0005-0000-0000-0000EC030000}"/>
    <cellStyle name="20% - 强调文字颜色 1 6" xfId="24448" hidden="1" xr:uid="{00000000-0005-0000-0000-0000ED030000}"/>
    <cellStyle name="20% - 强调文字颜色 1 6" xfId="24492" hidden="1" xr:uid="{00000000-0005-0000-0000-0000EE030000}"/>
    <cellStyle name="20% - 强调文字颜色 1 6" xfId="24520" hidden="1" xr:uid="{00000000-0005-0000-0000-0000EF030000}"/>
    <cellStyle name="20% - 强调文字颜色 1 6" xfId="24564" hidden="1" xr:uid="{00000000-0005-0000-0000-0000F0030000}"/>
    <cellStyle name="20% - 强调文字颜色 1 6" xfId="24496" hidden="1" xr:uid="{00000000-0005-0000-0000-0000F1030000}"/>
    <cellStyle name="20% - 强调文字颜色 1 6" xfId="24568" hidden="1" xr:uid="{00000000-0005-0000-0000-0000F2030000}"/>
    <cellStyle name="20% - 强调文字颜色 1 6" xfId="24612" hidden="1" xr:uid="{00000000-0005-0000-0000-0000F3030000}"/>
    <cellStyle name="20% - 强调文字颜色 1 6" xfId="24640" hidden="1" xr:uid="{00000000-0005-0000-0000-0000F4030000}"/>
    <cellStyle name="20% - 强调文字颜色 1 6" xfId="24684" hidden="1" xr:uid="{00000000-0005-0000-0000-0000F5030000}"/>
    <cellStyle name="20% - 强调文字颜色 1 6" xfId="24616" hidden="1" xr:uid="{00000000-0005-0000-0000-0000F6030000}"/>
    <cellStyle name="20% - 强调文字颜色 1 6" xfId="24688" hidden="1" xr:uid="{00000000-0005-0000-0000-0000F7030000}"/>
    <cellStyle name="20% - 强调文字颜色 1 6" xfId="24732" hidden="1" xr:uid="{00000000-0005-0000-0000-0000F8030000}"/>
    <cellStyle name="20% - 强调文字颜色 1 6" xfId="24760" hidden="1" xr:uid="{00000000-0005-0000-0000-0000F9030000}"/>
    <cellStyle name="20% - 强调文字颜色 1 6" xfId="24804" hidden="1" xr:uid="{00000000-0005-0000-0000-0000FA030000}"/>
    <cellStyle name="20% - 强调文字颜色 1 6" xfId="24736" hidden="1" xr:uid="{00000000-0005-0000-0000-0000FB030000}"/>
    <cellStyle name="20% - 强调文字颜色 1 6" xfId="24808" hidden="1" xr:uid="{00000000-0005-0000-0000-0000FC030000}"/>
    <cellStyle name="20% - 强调文字颜色 1 6" xfId="24852" hidden="1" xr:uid="{00000000-0005-0000-0000-0000FD030000}"/>
    <cellStyle name="20% - 强调文字颜色 1 6" xfId="24880" hidden="1" xr:uid="{00000000-0005-0000-0000-0000FE030000}"/>
    <cellStyle name="20% - 强调文字颜色 1 6" xfId="24924" hidden="1" xr:uid="{00000000-0005-0000-0000-0000FF030000}"/>
    <cellStyle name="20% - 强调文字颜色 1 6" xfId="24856" hidden="1" xr:uid="{00000000-0005-0000-0000-000000040000}"/>
    <cellStyle name="20% - 强调文字颜色 1 6" xfId="24928" hidden="1" xr:uid="{00000000-0005-0000-0000-000001040000}"/>
    <cellStyle name="20% - 强调文字颜色 1 6" xfId="24972" hidden="1" xr:uid="{00000000-0005-0000-0000-000002040000}"/>
    <cellStyle name="20% - 强调文字颜色 1 6" xfId="25000" hidden="1" xr:uid="{00000000-0005-0000-0000-000003040000}"/>
    <cellStyle name="20% - 强调文字颜色 1 6" xfId="25044" hidden="1" xr:uid="{00000000-0005-0000-0000-000004040000}"/>
    <cellStyle name="20% - 强调文字颜色 1 6" xfId="24976" hidden="1" xr:uid="{00000000-0005-0000-0000-000005040000}"/>
    <cellStyle name="20% - 强调文字颜色 1 6" xfId="25048" hidden="1" xr:uid="{00000000-0005-0000-0000-000006040000}"/>
    <cellStyle name="20% - 强调文字颜色 1 6" xfId="25092" hidden="1" xr:uid="{00000000-0005-0000-0000-000007040000}"/>
    <cellStyle name="20% - 强调文字颜色 1 6" xfId="25120" hidden="1" xr:uid="{00000000-0005-0000-0000-000008040000}"/>
    <cellStyle name="20% - 强调文字颜色 1 6" xfId="25164" hidden="1" xr:uid="{00000000-0005-0000-0000-000009040000}"/>
    <cellStyle name="20% - 强调文字颜色 1 6" xfId="25096" hidden="1" xr:uid="{00000000-0005-0000-0000-00000A040000}"/>
    <cellStyle name="20% - 强调文字颜色 1 6" xfId="25168" hidden="1" xr:uid="{00000000-0005-0000-0000-00000B040000}"/>
    <cellStyle name="20% - 强调文字颜色 1 6" xfId="25212" hidden="1" xr:uid="{00000000-0005-0000-0000-00000C040000}"/>
    <cellStyle name="20% - 强调文字颜色 1 6" xfId="25240" hidden="1" xr:uid="{00000000-0005-0000-0000-00000D040000}"/>
    <cellStyle name="20% - 强调文字颜色 1 6" xfId="25284" hidden="1" xr:uid="{00000000-0005-0000-0000-00000E040000}"/>
    <cellStyle name="20% - 强调文字颜色 1 6" xfId="25216" hidden="1" xr:uid="{00000000-0005-0000-0000-00000F040000}"/>
    <cellStyle name="20% - 强调文字颜色 1 6" xfId="25288" hidden="1" xr:uid="{00000000-0005-0000-0000-000010040000}"/>
    <cellStyle name="20% - 强调文字颜色 1 6" xfId="25332" hidden="1" xr:uid="{00000000-0005-0000-0000-000011040000}"/>
    <cellStyle name="20% - 强调文字颜色 1 6" xfId="25360" hidden="1" xr:uid="{00000000-0005-0000-0000-000012040000}"/>
    <cellStyle name="20% - 强调文字颜色 1 6" xfId="25404" hidden="1" xr:uid="{00000000-0005-0000-0000-000013040000}"/>
    <cellStyle name="20% - 强调文字颜色 1 6" xfId="25336" hidden="1" xr:uid="{00000000-0005-0000-0000-000014040000}"/>
    <cellStyle name="20% - 强调文字颜色 1 6" xfId="25408" hidden="1" xr:uid="{00000000-0005-0000-0000-000015040000}"/>
    <cellStyle name="20% - 强调文字颜色 1 6" xfId="25452" hidden="1" xr:uid="{00000000-0005-0000-0000-000016040000}"/>
    <cellStyle name="20% - 强调文字颜色 1 6" xfId="25480" hidden="1" xr:uid="{00000000-0005-0000-0000-000017040000}"/>
    <cellStyle name="20% - 强调文字颜色 1 6" xfId="25524" hidden="1" xr:uid="{00000000-0005-0000-0000-000018040000}"/>
    <cellStyle name="20% - 强调文字颜色 1 6" xfId="25456" hidden="1" xr:uid="{00000000-0005-0000-0000-000019040000}"/>
    <cellStyle name="20% - 强调文字颜色 1 6" xfId="25528" hidden="1" xr:uid="{00000000-0005-0000-0000-00001A040000}"/>
    <cellStyle name="20% - 强调文字颜色 1 6" xfId="25572" hidden="1" xr:uid="{00000000-0005-0000-0000-00001B040000}"/>
    <cellStyle name="20% - 强调文字颜色 1 6" xfId="25600" hidden="1" xr:uid="{00000000-0005-0000-0000-00001C040000}"/>
    <cellStyle name="20% - 强调文字颜色 1 6" xfId="25644" hidden="1" xr:uid="{00000000-0005-0000-0000-00001D040000}"/>
    <cellStyle name="20% - 强调文字颜色 1 6" xfId="25576" hidden="1" xr:uid="{00000000-0005-0000-0000-00001E040000}"/>
    <cellStyle name="20% - 强调文字颜色 1 6" xfId="25648" hidden="1" xr:uid="{00000000-0005-0000-0000-00001F040000}"/>
    <cellStyle name="20% - 强调文字颜色 1 6" xfId="25692" hidden="1" xr:uid="{00000000-0005-0000-0000-000020040000}"/>
    <cellStyle name="20% - 强调文字颜色 1 6" xfId="25720" hidden="1" xr:uid="{00000000-0005-0000-0000-000021040000}"/>
    <cellStyle name="20% - 强调文字颜色 1 6" xfId="25764" hidden="1" xr:uid="{00000000-0005-0000-0000-000022040000}"/>
    <cellStyle name="20% - 强调文字颜色 1 6" xfId="25696" hidden="1" xr:uid="{00000000-0005-0000-0000-000023040000}"/>
    <cellStyle name="20% - 强调文字颜色 1 6" xfId="25768" hidden="1" xr:uid="{00000000-0005-0000-0000-000024040000}"/>
    <cellStyle name="20% - 强调文字颜色 1 6" xfId="25812" hidden="1" xr:uid="{00000000-0005-0000-0000-000025040000}"/>
    <cellStyle name="20% - 强调文字颜色 1 6" xfId="25840" hidden="1" xr:uid="{00000000-0005-0000-0000-000026040000}"/>
    <cellStyle name="20% - 强调文字颜色 1 6" xfId="25884" hidden="1" xr:uid="{00000000-0005-0000-0000-000027040000}"/>
    <cellStyle name="20% - 强调文字颜色 1 6" xfId="25816" hidden="1" xr:uid="{00000000-0005-0000-0000-000028040000}"/>
    <cellStyle name="20% - 强调文字颜色 1 6" xfId="25888" hidden="1" xr:uid="{00000000-0005-0000-0000-000029040000}"/>
    <cellStyle name="20% - 强调文字颜色 1 6" xfId="25932" hidden="1" xr:uid="{00000000-0005-0000-0000-00002A040000}"/>
    <cellStyle name="20% - 强调文字颜色 1 6" xfId="25960" hidden="1" xr:uid="{00000000-0005-0000-0000-00002B040000}"/>
    <cellStyle name="20% - 强调文字颜色 1 6" xfId="26004" hidden="1" xr:uid="{00000000-0005-0000-0000-00002C040000}"/>
    <cellStyle name="20% - 强调文字颜色 1 6" xfId="25936" hidden="1" xr:uid="{00000000-0005-0000-0000-00002D040000}"/>
    <cellStyle name="20% - 强调文字颜色 1 6" xfId="26008" hidden="1" xr:uid="{00000000-0005-0000-0000-00002E040000}"/>
    <cellStyle name="20% - 强调文字颜色 1 6" xfId="26052" hidden="1" xr:uid="{00000000-0005-0000-0000-00002F040000}"/>
    <cellStyle name="20% - 强调文字颜色 1 6" xfId="26080" hidden="1" xr:uid="{00000000-0005-0000-0000-000030040000}"/>
    <cellStyle name="20% - 强调文字颜色 1 6" xfId="26124" hidden="1" xr:uid="{00000000-0005-0000-0000-000031040000}"/>
    <cellStyle name="20% - 强调文字颜色 1 6" xfId="26056" hidden="1" xr:uid="{00000000-0005-0000-0000-000032040000}"/>
    <cellStyle name="20% - 强调文字颜色 1 6" xfId="26128" hidden="1" xr:uid="{00000000-0005-0000-0000-000033040000}"/>
    <cellStyle name="20% - 强调文字颜色 1 6" xfId="26172" hidden="1" xr:uid="{00000000-0005-0000-0000-000034040000}"/>
    <cellStyle name="20% - 强调文字颜色 1 6" xfId="26200" hidden="1" xr:uid="{00000000-0005-0000-0000-000035040000}"/>
    <cellStyle name="20% - 强调文字颜色 1 6" xfId="26244" hidden="1" xr:uid="{00000000-0005-0000-0000-000036040000}"/>
    <cellStyle name="20% - 强调文字颜色 1 6" xfId="26176" hidden="1" xr:uid="{00000000-0005-0000-0000-000037040000}"/>
    <cellStyle name="20% - 强调文字颜色 1 6" xfId="26248" hidden="1" xr:uid="{00000000-0005-0000-0000-000038040000}"/>
    <cellStyle name="20% - 强调文字颜色 1 6" xfId="26292" hidden="1" xr:uid="{00000000-0005-0000-0000-000039040000}"/>
    <cellStyle name="20% - 强调文字颜色 1 6" xfId="26320" hidden="1" xr:uid="{00000000-0005-0000-0000-00003A040000}"/>
    <cellStyle name="20% - 强调文字颜色 1 6" xfId="26364" hidden="1" xr:uid="{00000000-0005-0000-0000-00003B040000}"/>
    <cellStyle name="20% - 强调文字颜色 1 6" xfId="26296" hidden="1" xr:uid="{00000000-0005-0000-0000-00003C040000}"/>
    <cellStyle name="20% - 强调文字颜色 1 6" xfId="26368" hidden="1" xr:uid="{00000000-0005-0000-0000-00003D040000}"/>
    <cellStyle name="20% - 强调文字颜色 1 6" xfId="26412" hidden="1" xr:uid="{00000000-0005-0000-0000-00003E040000}"/>
    <cellStyle name="20% - 强调文字颜色 1 6" xfId="26440" hidden="1" xr:uid="{00000000-0005-0000-0000-00003F040000}"/>
    <cellStyle name="20% - 强调文字颜色 1 6" xfId="26484" hidden="1" xr:uid="{00000000-0005-0000-0000-000040040000}"/>
    <cellStyle name="20% - 强调文字颜色 1 6" xfId="26416" hidden="1" xr:uid="{00000000-0005-0000-0000-000041040000}"/>
    <cellStyle name="20% - 强调文字颜色 1 6" xfId="26488" hidden="1" xr:uid="{00000000-0005-0000-0000-000042040000}"/>
    <cellStyle name="20% - 强调文字颜色 1 6" xfId="26532" hidden="1" xr:uid="{00000000-0005-0000-0000-000043040000}"/>
    <cellStyle name="20% - 强调文字颜色 1 6" xfId="26560" hidden="1" xr:uid="{00000000-0005-0000-0000-000044040000}"/>
    <cellStyle name="20% - 强调文字颜色 1 6" xfId="26604" hidden="1" xr:uid="{00000000-0005-0000-0000-000045040000}"/>
    <cellStyle name="20% - 强调文字颜色 1 6" xfId="26536" hidden="1" xr:uid="{00000000-0005-0000-0000-000046040000}"/>
    <cellStyle name="20% - 强调文字颜色 1 6" xfId="26608" hidden="1" xr:uid="{00000000-0005-0000-0000-000047040000}"/>
    <cellStyle name="20% - 强调文字颜色 1 6" xfId="26652" hidden="1" xr:uid="{00000000-0005-0000-0000-000048040000}"/>
    <cellStyle name="20% - 强调文字颜色 1 6" xfId="26680" hidden="1" xr:uid="{00000000-0005-0000-0000-000049040000}"/>
    <cellStyle name="20% - 强调文字颜色 1 6" xfId="26724" hidden="1" xr:uid="{00000000-0005-0000-0000-00004A040000}"/>
    <cellStyle name="20% - 强调文字颜色 1 6" xfId="26656" hidden="1" xr:uid="{00000000-0005-0000-0000-00004B040000}"/>
    <cellStyle name="20% - 强调文字颜色 1 6" xfId="26728" hidden="1" xr:uid="{00000000-0005-0000-0000-00004C040000}"/>
    <cellStyle name="20% - 强调文字颜色 1 6" xfId="26772" hidden="1" xr:uid="{00000000-0005-0000-0000-00004D040000}"/>
    <cellStyle name="20% - 强调文字颜色 1 6" xfId="26800" hidden="1" xr:uid="{00000000-0005-0000-0000-00004E040000}"/>
    <cellStyle name="20% - 强调文字颜色 1 6" xfId="26844" hidden="1" xr:uid="{00000000-0005-0000-0000-00004F040000}"/>
    <cellStyle name="20% - 强调文字颜色 1 6" xfId="26776" hidden="1" xr:uid="{00000000-0005-0000-0000-000050040000}"/>
    <cellStyle name="20% - 强调文字颜色 1 6" xfId="26848" hidden="1" xr:uid="{00000000-0005-0000-0000-000051040000}"/>
    <cellStyle name="20% - 强调文字颜色 1 6" xfId="26892" hidden="1" xr:uid="{00000000-0005-0000-0000-000052040000}"/>
    <cellStyle name="20% - 强调文字颜色 1 6" xfId="26920" hidden="1" xr:uid="{00000000-0005-0000-0000-000053040000}"/>
    <cellStyle name="20% - 强调文字颜色 1 6" xfId="26964" hidden="1" xr:uid="{00000000-0005-0000-0000-000054040000}"/>
    <cellStyle name="20% - 强调文字颜色 1 6" xfId="26896" hidden="1" xr:uid="{00000000-0005-0000-0000-000055040000}"/>
    <cellStyle name="20% - 强调文字颜色 1 6" xfId="26968" hidden="1" xr:uid="{00000000-0005-0000-0000-000056040000}"/>
    <cellStyle name="20% - 强调文字颜色 1 6" xfId="27012" hidden="1" xr:uid="{00000000-0005-0000-0000-000057040000}"/>
    <cellStyle name="20% - 强调文字颜色 1 6" xfId="27040" hidden="1" xr:uid="{00000000-0005-0000-0000-000058040000}"/>
    <cellStyle name="20% - 强调文字颜色 1 6" xfId="27084" hidden="1" xr:uid="{00000000-0005-0000-0000-000059040000}"/>
    <cellStyle name="20% - 强调文字颜色 1 6" xfId="27016" hidden="1" xr:uid="{00000000-0005-0000-0000-00005A040000}"/>
    <cellStyle name="20% - 强调文字颜色 1 6" xfId="27088" hidden="1" xr:uid="{00000000-0005-0000-0000-00005B040000}"/>
    <cellStyle name="20% - 强调文字颜色 1 6" xfId="27132" hidden="1" xr:uid="{00000000-0005-0000-0000-00005C040000}"/>
    <cellStyle name="20% - 强调文字颜色 1 6" xfId="27160" hidden="1" xr:uid="{00000000-0005-0000-0000-00005D040000}"/>
    <cellStyle name="20% - 强调文字颜色 1 6" xfId="27204" hidden="1" xr:uid="{00000000-0005-0000-0000-00005E040000}"/>
    <cellStyle name="20% - 强调文字颜色 1 6" xfId="27136" hidden="1" xr:uid="{00000000-0005-0000-0000-00005F040000}"/>
    <cellStyle name="20% - 强调文字颜色 1 6" xfId="27208" hidden="1" xr:uid="{00000000-0005-0000-0000-000060040000}"/>
    <cellStyle name="20% - 强调文字颜色 1 6" xfId="27252" hidden="1" xr:uid="{00000000-0005-0000-0000-000061040000}"/>
    <cellStyle name="20% - 强调文字颜色 1 6" xfId="27280" hidden="1" xr:uid="{00000000-0005-0000-0000-000062040000}"/>
    <cellStyle name="20% - 强调文字颜色 1 6" xfId="27324" hidden="1" xr:uid="{00000000-0005-0000-0000-000063040000}"/>
    <cellStyle name="20% - 强调文字颜色 1 6" xfId="27256" hidden="1" xr:uid="{00000000-0005-0000-0000-000064040000}"/>
    <cellStyle name="20% - 强调文字颜色 1 6" xfId="27328" hidden="1" xr:uid="{00000000-0005-0000-0000-000065040000}"/>
    <cellStyle name="20% - 强调文字颜色 1 6" xfId="27372" hidden="1" xr:uid="{00000000-0005-0000-0000-000066040000}"/>
    <cellStyle name="20% - 强调文字颜色 1 6" xfId="27400" hidden="1" xr:uid="{00000000-0005-0000-0000-000067040000}"/>
    <cellStyle name="20% - 强调文字颜色 1 6" xfId="27444" hidden="1" xr:uid="{00000000-0005-0000-0000-000068040000}"/>
    <cellStyle name="20% - 强调文字颜色 1 6" xfId="27376" hidden="1" xr:uid="{00000000-0005-0000-0000-000069040000}"/>
    <cellStyle name="20% - 强调文字颜色 1 6" xfId="27448" hidden="1" xr:uid="{00000000-0005-0000-0000-00006A040000}"/>
    <cellStyle name="20% - 强调文字颜色 1 6" xfId="27492" hidden="1" xr:uid="{00000000-0005-0000-0000-00006B040000}"/>
    <cellStyle name="20% - 强调文字颜色 1 6" xfId="27520" hidden="1" xr:uid="{00000000-0005-0000-0000-00006C040000}"/>
    <cellStyle name="20% - 强调文字颜色 1 6" xfId="27564" hidden="1" xr:uid="{00000000-0005-0000-0000-00006D040000}"/>
    <cellStyle name="20% - 强调文字颜色 1 6" xfId="27496" hidden="1" xr:uid="{00000000-0005-0000-0000-00006E040000}"/>
    <cellStyle name="20% - 强调文字颜色 1 6" xfId="27568" hidden="1" xr:uid="{00000000-0005-0000-0000-00006F040000}"/>
    <cellStyle name="20% - 强调文字颜色 1 6" xfId="27612" hidden="1" xr:uid="{00000000-0005-0000-0000-000070040000}"/>
    <cellStyle name="20% - 强调文字颜色 1 6" xfId="27640" hidden="1" xr:uid="{00000000-0005-0000-0000-000071040000}"/>
    <cellStyle name="20% - 强调文字颜色 1 6" xfId="27684" hidden="1" xr:uid="{00000000-0005-0000-0000-000072040000}"/>
    <cellStyle name="20% - 强调文字颜色 1 6" xfId="27616" hidden="1" xr:uid="{00000000-0005-0000-0000-000073040000}"/>
    <cellStyle name="20% - 强调文字颜色 1 6" xfId="27688" hidden="1" xr:uid="{00000000-0005-0000-0000-000074040000}"/>
    <cellStyle name="20% - 强调文字颜色 1 6" xfId="27732" hidden="1" xr:uid="{00000000-0005-0000-0000-000075040000}"/>
    <cellStyle name="20% - 强调文字颜色 1 6" xfId="27760" hidden="1" xr:uid="{00000000-0005-0000-0000-000076040000}"/>
    <cellStyle name="20% - 强调文字颜色 1 6" xfId="27804" hidden="1" xr:uid="{00000000-0005-0000-0000-000077040000}"/>
    <cellStyle name="20% - 强调文字颜色 1 6" xfId="27736" hidden="1" xr:uid="{00000000-0005-0000-0000-000078040000}"/>
    <cellStyle name="20% - 强调文字颜色 1 6" xfId="27808" hidden="1" xr:uid="{00000000-0005-0000-0000-000079040000}"/>
    <cellStyle name="20% - 强调文字颜色 1 6" xfId="27852" hidden="1" xr:uid="{00000000-0005-0000-0000-00007A040000}"/>
    <cellStyle name="20% - 强调文字颜色 1 6" xfId="27880" hidden="1" xr:uid="{00000000-0005-0000-0000-00007B040000}"/>
    <cellStyle name="20% - 强调文字颜色 1 6" xfId="27924" hidden="1" xr:uid="{00000000-0005-0000-0000-00007C040000}"/>
    <cellStyle name="20% - 强调文字颜色 1 6" xfId="27856" hidden="1" xr:uid="{00000000-0005-0000-0000-00007D040000}"/>
    <cellStyle name="20% - 强调文字颜色 1 6" xfId="27928" hidden="1" xr:uid="{00000000-0005-0000-0000-00007E040000}"/>
    <cellStyle name="20% - 强调文字颜色 1 6" xfId="27972" hidden="1" xr:uid="{00000000-0005-0000-0000-00007F040000}"/>
    <cellStyle name="20% - 强调文字颜色 1 6" xfId="28000" hidden="1" xr:uid="{00000000-0005-0000-0000-000080040000}"/>
    <cellStyle name="20% - 强调文字颜色 1 6" xfId="28044" hidden="1" xr:uid="{00000000-0005-0000-0000-000081040000}"/>
    <cellStyle name="20% - 强调文字颜色 1 6" xfId="27976" hidden="1" xr:uid="{00000000-0005-0000-0000-000082040000}"/>
    <cellStyle name="20% - 强调文字颜色 1 6" xfId="28048" hidden="1" xr:uid="{00000000-0005-0000-0000-000083040000}"/>
    <cellStyle name="20% - 强调文字颜色 1 6" xfId="28092" hidden="1" xr:uid="{00000000-0005-0000-0000-000084040000}"/>
    <cellStyle name="20% - 强调文字颜色 1 6" xfId="28120" hidden="1" xr:uid="{00000000-0005-0000-0000-000085040000}"/>
    <cellStyle name="20% - 强调文字颜色 1 6" xfId="28164" hidden="1" xr:uid="{00000000-0005-0000-0000-000086040000}"/>
    <cellStyle name="20% - 强调文字颜色 1 6" xfId="28096" hidden="1" xr:uid="{00000000-0005-0000-0000-000087040000}"/>
    <cellStyle name="20% - 强调文字颜色 1 6" xfId="28168" hidden="1" xr:uid="{00000000-0005-0000-0000-000088040000}"/>
    <cellStyle name="20% - 强调文字颜色 1 6" xfId="28212" hidden="1" xr:uid="{00000000-0005-0000-0000-000089040000}"/>
    <cellStyle name="20% - 强调文字颜色 1 6" xfId="28240" hidden="1" xr:uid="{00000000-0005-0000-0000-00008A040000}"/>
    <cellStyle name="20% - 强调文字颜色 1 6" xfId="28284" hidden="1" xr:uid="{00000000-0005-0000-0000-00008B040000}"/>
    <cellStyle name="20% - 强调文字颜色 1 6" xfId="28216" hidden="1" xr:uid="{00000000-0005-0000-0000-00008C040000}"/>
    <cellStyle name="20% - 强调文字颜色 1 6" xfId="28288" hidden="1" xr:uid="{00000000-0005-0000-0000-00008D040000}"/>
    <cellStyle name="20% - 强调文字颜色 1 6" xfId="28332" hidden="1" xr:uid="{00000000-0005-0000-0000-00008E040000}"/>
    <cellStyle name="20% - 强调文字颜色 1 6" xfId="28360" hidden="1" xr:uid="{00000000-0005-0000-0000-00008F040000}"/>
    <cellStyle name="20% - 强调文字颜色 1 6" xfId="28404" hidden="1" xr:uid="{00000000-0005-0000-0000-000090040000}"/>
    <cellStyle name="20% - 强调文字颜色 1 6" xfId="28336" hidden="1" xr:uid="{00000000-0005-0000-0000-000091040000}"/>
    <cellStyle name="20% - 强调文字颜色 1 6" xfId="28408" hidden="1" xr:uid="{00000000-0005-0000-0000-000092040000}"/>
    <cellStyle name="20% - 强调文字颜色 1 6" xfId="28452" hidden="1" xr:uid="{00000000-0005-0000-0000-000093040000}"/>
    <cellStyle name="20% - 强调文字颜色 1 6" xfId="28480" hidden="1" xr:uid="{00000000-0005-0000-0000-000094040000}"/>
    <cellStyle name="20% - 强调文字颜色 1 6" xfId="28524" hidden="1" xr:uid="{00000000-0005-0000-0000-000095040000}"/>
    <cellStyle name="20% - 强调文字颜色 1 6" xfId="28456" hidden="1" xr:uid="{00000000-0005-0000-0000-000096040000}"/>
    <cellStyle name="20% - 强调文字颜色 1 6" xfId="28528" hidden="1" xr:uid="{00000000-0005-0000-0000-000097040000}"/>
    <cellStyle name="20% - 强调文字颜色 1 6" xfId="28572" hidden="1" xr:uid="{00000000-0005-0000-0000-000098040000}"/>
    <cellStyle name="20% - 强调文字颜色 1 6" xfId="28600" hidden="1" xr:uid="{00000000-0005-0000-0000-000099040000}"/>
    <cellStyle name="20% - 强调文字颜色 1 6" xfId="28644" hidden="1" xr:uid="{00000000-0005-0000-0000-00009A040000}"/>
    <cellStyle name="20% - 强调文字颜色 1 6" xfId="28576" hidden="1" xr:uid="{00000000-0005-0000-0000-00009B040000}"/>
    <cellStyle name="20% - 强调文字颜色 1 6" xfId="28648" hidden="1" xr:uid="{00000000-0005-0000-0000-00009C040000}"/>
    <cellStyle name="20% - 强调文字颜色 1 6" xfId="28692" hidden="1" xr:uid="{00000000-0005-0000-0000-00009D040000}"/>
    <cellStyle name="20% - 强调文字颜色 1 6" xfId="28720" hidden="1" xr:uid="{00000000-0005-0000-0000-00009E040000}"/>
    <cellStyle name="20% - 强调文字颜色 1 6" xfId="28764" hidden="1" xr:uid="{00000000-0005-0000-0000-00009F040000}"/>
    <cellStyle name="20% - 强调文字颜色 1 6" xfId="28696" hidden="1" xr:uid="{00000000-0005-0000-0000-0000A0040000}"/>
    <cellStyle name="20% - 强调文字颜色 1 6" xfId="28768" hidden="1" xr:uid="{00000000-0005-0000-0000-0000A1040000}"/>
    <cellStyle name="20% - 强调文字颜色 1 6" xfId="28812" hidden="1" xr:uid="{00000000-0005-0000-0000-0000A2040000}"/>
    <cellStyle name="20% - 强调文字颜色 1 6" xfId="28840" hidden="1" xr:uid="{00000000-0005-0000-0000-0000A3040000}"/>
    <cellStyle name="20% - 强调文字颜色 1 6" xfId="28884" hidden="1" xr:uid="{00000000-0005-0000-0000-0000A4040000}"/>
    <cellStyle name="20% - 强调文字颜色 1 6" xfId="28816" hidden="1" xr:uid="{00000000-0005-0000-0000-0000A5040000}"/>
    <cellStyle name="20% - 强调文字颜色 1 6" xfId="28888" hidden="1" xr:uid="{00000000-0005-0000-0000-0000A6040000}"/>
    <cellStyle name="20% - 强调文字颜色 1 6" xfId="28932" hidden="1" xr:uid="{00000000-0005-0000-0000-0000A7040000}"/>
    <cellStyle name="20% - 强调文字颜色 1 6" xfId="28960" hidden="1" xr:uid="{00000000-0005-0000-0000-0000A8040000}"/>
    <cellStyle name="20% - 强调文字颜色 1 6" xfId="29004" hidden="1" xr:uid="{00000000-0005-0000-0000-0000A9040000}"/>
    <cellStyle name="20% - 强调文字颜色 1 6" xfId="28936" hidden="1" xr:uid="{00000000-0005-0000-0000-0000AA040000}"/>
    <cellStyle name="20% - 强调文字颜色 1 6" xfId="29008" hidden="1" xr:uid="{00000000-0005-0000-0000-0000AB040000}"/>
    <cellStyle name="20% - 强调文字颜色 1 6" xfId="29052" hidden="1" xr:uid="{00000000-0005-0000-0000-0000AC040000}"/>
    <cellStyle name="20% - 强调文字颜色 1 6" xfId="29080" hidden="1" xr:uid="{00000000-0005-0000-0000-0000AD040000}"/>
    <cellStyle name="20% - 强调文字颜色 1 6" xfId="29124" hidden="1" xr:uid="{00000000-0005-0000-0000-0000AE040000}"/>
    <cellStyle name="20% - 强调文字颜色 1 6" xfId="29056" hidden="1" xr:uid="{00000000-0005-0000-0000-0000AF040000}"/>
    <cellStyle name="20% - 强调文字颜色 1 6" xfId="29128" hidden="1" xr:uid="{00000000-0005-0000-0000-0000B0040000}"/>
    <cellStyle name="20% - 强调文字颜色 1 6" xfId="29172" hidden="1" xr:uid="{00000000-0005-0000-0000-0000B1040000}"/>
    <cellStyle name="20% - 强调文字颜色 1 6" xfId="29200" hidden="1" xr:uid="{00000000-0005-0000-0000-0000B2040000}"/>
    <cellStyle name="20% - 强调文字颜色 1 6" xfId="29244" hidden="1" xr:uid="{00000000-0005-0000-0000-0000B3040000}"/>
    <cellStyle name="20% - 强调文字颜色 1 6" xfId="29176" hidden="1" xr:uid="{00000000-0005-0000-0000-0000B4040000}"/>
    <cellStyle name="20% - 强调文字颜色 1 6" xfId="29248" hidden="1" xr:uid="{00000000-0005-0000-0000-0000B5040000}"/>
    <cellStyle name="20% - 强调文字颜色 1 6" xfId="29292" hidden="1" xr:uid="{00000000-0005-0000-0000-0000B6040000}"/>
    <cellStyle name="20% - 强调文字颜色 1 6" xfId="29320" hidden="1" xr:uid="{00000000-0005-0000-0000-0000B7040000}"/>
    <cellStyle name="20% - 强调文字颜色 1 6" xfId="29364" hidden="1" xr:uid="{00000000-0005-0000-0000-0000B8040000}"/>
    <cellStyle name="20% - 强调文字颜色 1 6" xfId="29296" hidden="1" xr:uid="{00000000-0005-0000-0000-0000B9040000}"/>
    <cellStyle name="20% - 强调文字颜色 1 6" xfId="29368" hidden="1" xr:uid="{00000000-0005-0000-0000-0000BA040000}"/>
    <cellStyle name="20% - 强调文字颜色 1 6" xfId="29412" hidden="1" xr:uid="{00000000-0005-0000-0000-0000BB040000}"/>
    <cellStyle name="20% - 强调文字颜色 1 6" xfId="29440" hidden="1" xr:uid="{00000000-0005-0000-0000-0000BC040000}"/>
    <cellStyle name="20% - 强调文字颜色 1 6" xfId="29484" hidden="1" xr:uid="{00000000-0005-0000-0000-0000BD040000}"/>
    <cellStyle name="20% - 强调文字颜色 1 6" xfId="29416" hidden="1" xr:uid="{00000000-0005-0000-0000-0000BE040000}"/>
    <cellStyle name="20% - 强调文字颜色 1 6" xfId="29488" hidden="1" xr:uid="{00000000-0005-0000-0000-0000BF040000}"/>
    <cellStyle name="20% - 强调文字颜色 1 6" xfId="29532" hidden="1" xr:uid="{00000000-0005-0000-0000-0000C0040000}"/>
    <cellStyle name="20% - 强调文字颜色 1 6" xfId="29560" hidden="1" xr:uid="{00000000-0005-0000-0000-0000C1040000}"/>
    <cellStyle name="20% - 强调文字颜色 1 6" xfId="29604" hidden="1" xr:uid="{00000000-0005-0000-0000-0000C2040000}"/>
    <cellStyle name="20% - 强调文字颜色 1 6" xfId="29536" hidden="1" xr:uid="{00000000-0005-0000-0000-0000C3040000}"/>
    <cellStyle name="20% - 强调文字颜色 1 6" xfId="29608" hidden="1" xr:uid="{00000000-0005-0000-0000-0000C4040000}"/>
    <cellStyle name="20% - 强调文字颜色 1 6" xfId="29652" hidden="1" xr:uid="{00000000-0005-0000-0000-0000C5040000}"/>
    <cellStyle name="20% - 强调文字颜色 1 6" xfId="29680" hidden="1" xr:uid="{00000000-0005-0000-0000-0000C6040000}"/>
    <cellStyle name="20% - 强调文字颜色 1 6" xfId="29724" hidden="1" xr:uid="{00000000-0005-0000-0000-0000C7040000}"/>
    <cellStyle name="20% - 强调文字颜色 1 6" xfId="29656" hidden="1" xr:uid="{00000000-0005-0000-0000-0000C8040000}"/>
    <cellStyle name="20% - 强调文字颜色 1 6" xfId="29728" hidden="1" xr:uid="{00000000-0005-0000-0000-0000C9040000}"/>
    <cellStyle name="20% - 强调文字颜色 1 6" xfId="29772" hidden="1" xr:uid="{00000000-0005-0000-0000-0000CA040000}"/>
    <cellStyle name="20% - 强调文字颜色 1 6" xfId="29800" hidden="1" xr:uid="{00000000-0005-0000-0000-0000CB040000}"/>
    <cellStyle name="20% - 强调文字颜色 1 6" xfId="29844" hidden="1" xr:uid="{00000000-0005-0000-0000-0000CC040000}"/>
    <cellStyle name="20% - 强调文字颜色 1 6" xfId="29776" hidden="1" xr:uid="{00000000-0005-0000-0000-0000CD040000}"/>
    <cellStyle name="20% - 强调文字颜色 1 6" xfId="29848" hidden="1" xr:uid="{00000000-0005-0000-0000-0000CE040000}"/>
    <cellStyle name="20% - 强调文字颜色 1 6" xfId="29892" hidden="1" xr:uid="{00000000-0005-0000-0000-0000CF040000}"/>
    <cellStyle name="20% - 强调文字颜色 1 6" xfId="29920" hidden="1" xr:uid="{00000000-0005-0000-0000-0000D0040000}"/>
    <cellStyle name="20% - 强调文字颜色 1 6" xfId="29964" hidden="1" xr:uid="{00000000-0005-0000-0000-0000D1040000}"/>
    <cellStyle name="20% - 强调文字颜色 1 6" xfId="29896" hidden="1" xr:uid="{00000000-0005-0000-0000-0000D2040000}"/>
    <cellStyle name="20% - 强调文字颜色 1 6" xfId="29968" hidden="1" xr:uid="{00000000-0005-0000-0000-0000D3040000}"/>
    <cellStyle name="20% - 强调文字颜色 1 6" xfId="30012" hidden="1" xr:uid="{00000000-0005-0000-0000-0000D4040000}"/>
    <cellStyle name="20% - 强调文字颜色 1 6" xfId="30040" hidden="1" xr:uid="{00000000-0005-0000-0000-0000D5040000}"/>
    <cellStyle name="20% - 强调文字颜色 1 6" xfId="30084" hidden="1" xr:uid="{00000000-0005-0000-0000-0000D6040000}"/>
    <cellStyle name="20% - 强调文字颜色 1 6" xfId="30016" hidden="1" xr:uid="{00000000-0005-0000-0000-0000D7040000}"/>
    <cellStyle name="20% - 强调文字颜色 1 6" xfId="30088" hidden="1" xr:uid="{00000000-0005-0000-0000-0000D8040000}"/>
    <cellStyle name="20% - 强调文字颜色 1 6" xfId="30132" hidden="1" xr:uid="{00000000-0005-0000-0000-0000D9040000}"/>
    <cellStyle name="20% - 强调文字颜色 1 6" xfId="30160" hidden="1" xr:uid="{00000000-0005-0000-0000-0000DA040000}"/>
    <cellStyle name="20% - 强调文字颜色 1 6" xfId="30204" hidden="1" xr:uid="{00000000-0005-0000-0000-0000DB040000}"/>
    <cellStyle name="20% - 强调文字颜色 1 6" xfId="30136" hidden="1" xr:uid="{00000000-0005-0000-0000-0000DC040000}"/>
    <cellStyle name="20% - 强调文字颜色 1 6" xfId="30208" hidden="1" xr:uid="{00000000-0005-0000-0000-0000DD040000}"/>
    <cellStyle name="20% - 强调文字颜色 1 6" xfId="30252" hidden="1" xr:uid="{00000000-0005-0000-0000-0000DE040000}"/>
    <cellStyle name="20% - 强调文字颜色 1 6" xfId="30280" hidden="1" xr:uid="{00000000-0005-0000-0000-0000DF040000}"/>
    <cellStyle name="20% - 强调文字颜色 1 6" xfId="30324" hidden="1" xr:uid="{00000000-0005-0000-0000-0000E0040000}"/>
    <cellStyle name="20% - 强调文字颜色 1 6" xfId="30256" hidden="1" xr:uid="{00000000-0005-0000-0000-0000E1040000}"/>
    <cellStyle name="20% - 强调文字颜色 1 6" xfId="30328" hidden="1" xr:uid="{00000000-0005-0000-0000-0000E2040000}"/>
    <cellStyle name="20% - 强调文字颜色 1 6" xfId="30372" hidden="1" xr:uid="{00000000-0005-0000-0000-0000E3040000}"/>
    <cellStyle name="20% - 强调文字颜色 1 6" xfId="30400" hidden="1" xr:uid="{00000000-0005-0000-0000-0000E4040000}"/>
    <cellStyle name="20% - 强调文字颜色 1 6" xfId="30444" hidden="1" xr:uid="{00000000-0005-0000-0000-0000E5040000}"/>
    <cellStyle name="20% - 强调文字颜色 1 6" xfId="30376" hidden="1" xr:uid="{00000000-0005-0000-0000-0000E6040000}"/>
    <cellStyle name="20% - 强调文字颜色 1 6" xfId="30448" hidden="1" xr:uid="{00000000-0005-0000-0000-0000E7040000}"/>
    <cellStyle name="20% - 强调文字颜色 1 6" xfId="30492" hidden="1" xr:uid="{00000000-0005-0000-0000-0000E8040000}"/>
    <cellStyle name="20% - 强调文字颜色 1 6" xfId="30520" hidden="1" xr:uid="{00000000-0005-0000-0000-0000E9040000}"/>
    <cellStyle name="20% - 强调文字颜色 1 6" xfId="30564" hidden="1" xr:uid="{00000000-0005-0000-0000-0000EA040000}"/>
    <cellStyle name="20% - 强调文字颜色 1 6" xfId="30496" hidden="1" xr:uid="{00000000-0005-0000-0000-0000EB040000}"/>
    <cellStyle name="20% - 强调文字颜色 1 6" xfId="30568" hidden="1" xr:uid="{00000000-0005-0000-0000-0000EC040000}"/>
    <cellStyle name="20% - 强调文字颜色 1 6" xfId="30612" hidden="1" xr:uid="{00000000-0005-0000-0000-0000ED040000}"/>
    <cellStyle name="20% - 强调文字颜色 1 6" xfId="30640" hidden="1" xr:uid="{00000000-0005-0000-0000-0000EE040000}"/>
    <cellStyle name="20% - 强调文字颜色 1 6" xfId="30684" hidden="1" xr:uid="{00000000-0005-0000-0000-0000EF040000}"/>
    <cellStyle name="20% - 强调文字颜色 1 6" xfId="30616" hidden="1" xr:uid="{00000000-0005-0000-0000-0000F0040000}"/>
    <cellStyle name="20% - 强调文字颜色 1 6" xfId="30688" hidden="1" xr:uid="{00000000-0005-0000-0000-0000F1040000}"/>
    <cellStyle name="20% - 强调文字颜色 1 6" xfId="30732" hidden="1" xr:uid="{00000000-0005-0000-0000-0000F2040000}"/>
    <cellStyle name="20% - 强调文字颜色 1 6" xfId="30760" hidden="1" xr:uid="{00000000-0005-0000-0000-0000F3040000}"/>
    <cellStyle name="20% - 强调文字颜色 1 6" xfId="30804" hidden="1" xr:uid="{00000000-0005-0000-0000-0000F4040000}"/>
    <cellStyle name="20% - 强调文字颜色 1 6" xfId="30736" hidden="1" xr:uid="{00000000-0005-0000-0000-0000F5040000}"/>
    <cellStyle name="20% - 强调文字颜色 1 6" xfId="30808" hidden="1" xr:uid="{00000000-0005-0000-0000-0000F6040000}"/>
    <cellStyle name="20% - 强调文字颜色 1 6" xfId="30852" hidden="1" xr:uid="{00000000-0005-0000-0000-0000F7040000}"/>
    <cellStyle name="20% - 强调文字颜色 1 6" xfId="30880" hidden="1" xr:uid="{00000000-0005-0000-0000-0000F8040000}"/>
    <cellStyle name="20% - 强调文字颜色 1 6" xfId="30924" hidden="1" xr:uid="{00000000-0005-0000-0000-0000F9040000}"/>
    <cellStyle name="20% - 强调文字颜色 1 6" xfId="30856" hidden="1" xr:uid="{00000000-0005-0000-0000-0000FA040000}"/>
    <cellStyle name="20% - 强调文字颜色 1 6" xfId="30928" hidden="1" xr:uid="{00000000-0005-0000-0000-0000FB040000}"/>
    <cellStyle name="20% - 强调文字颜色 1 6" xfId="30972" hidden="1" xr:uid="{00000000-0005-0000-0000-0000FC040000}"/>
    <cellStyle name="20% - 强调文字颜色 1 6" xfId="31000" hidden="1" xr:uid="{00000000-0005-0000-0000-0000FD040000}"/>
    <cellStyle name="20% - 强调文字颜色 1 6" xfId="31044" hidden="1" xr:uid="{00000000-0005-0000-0000-0000FE040000}"/>
    <cellStyle name="20% - 强调文字颜色 1 6" xfId="30976" hidden="1" xr:uid="{00000000-0005-0000-0000-0000FF040000}"/>
    <cellStyle name="20% - 强调文字颜色 1 6" xfId="31048" hidden="1" xr:uid="{00000000-0005-0000-0000-000000050000}"/>
    <cellStyle name="20% - 强调文字颜色 1 6" xfId="31092" hidden="1" xr:uid="{00000000-0005-0000-0000-000001050000}"/>
    <cellStyle name="20% - 强调文字颜色 1 6" xfId="31120" hidden="1" xr:uid="{00000000-0005-0000-0000-000002050000}"/>
    <cellStyle name="20% - 强调文字颜色 1 6" xfId="31164" hidden="1" xr:uid="{00000000-0005-0000-0000-000003050000}"/>
    <cellStyle name="20% - 强调文字颜色 1 6" xfId="31096" hidden="1" xr:uid="{00000000-0005-0000-0000-000004050000}"/>
    <cellStyle name="20% - 强调文字颜色 1 6" xfId="31168" hidden="1" xr:uid="{00000000-0005-0000-0000-000005050000}"/>
    <cellStyle name="20% - 强调文字颜色 1 6" xfId="31212" hidden="1" xr:uid="{00000000-0005-0000-0000-000006050000}"/>
    <cellStyle name="20% - 强调文字颜色 1 6" xfId="31240" hidden="1" xr:uid="{00000000-0005-0000-0000-000007050000}"/>
    <cellStyle name="20% - 强调文字颜色 1 6" xfId="31284" hidden="1" xr:uid="{00000000-0005-0000-0000-000008050000}"/>
    <cellStyle name="20% - 强调文字颜色 1 6" xfId="31216" hidden="1" xr:uid="{00000000-0005-0000-0000-000009050000}"/>
    <cellStyle name="20% - 强调文字颜色 1 6" xfId="31288" hidden="1" xr:uid="{00000000-0005-0000-0000-00000A050000}"/>
    <cellStyle name="20% - 强调文字颜色 1 6" xfId="31332" hidden="1" xr:uid="{00000000-0005-0000-0000-00000B050000}"/>
    <cellStyle name="20% - 强调文字颜色 1 6" xfId="31360" hidden="1" xr:uid="{00000000-0005-0000-0000-00000C050000}"/>
    <cellStyle name="20% - 强调文字颜色 1 6" xfId="31404" hidden="1" xr:uid="{00000000-0005-0000-0000-00000D050000}"/>
    <cellStyle name="20% - 强调文字颜色 1 6" xfId="31336" hidden="1" xr:uid="{00000000-0005-0000-0000-00000E050000}"/>
    <cellStyle name="20% - 强调文字颜色 1 6" xfId="31408" hidden="1" xr:uid="{00000000-0005-0000-0000-00000F050000}"/>
    <cellStyle name="20% - 强调文字颜色 1 6" xfId="31452" hidden="1" xr:uid="{00000000-0005-0000-0000-000010050000}"/>
    <cellStyle name="20% - 强调文字颜色 1 6" xfId="31480" hidden="1" xr:uid="{00000000-0005-0000-0000-000011050000}"/>
    <cellStyle name="20% - 强调文字颜色 1 6" xfId="31524" hidden="1" xr:uid="{00000000-0005-0000-0000-000012050000}"/>
    <cellStyle name="20% - 强调文字颜色 1 6" xfId="31456" hidden="1" xr:uid="{00000000-0005-0000-0000-000013050000}"/>
    <cellStyle name="20% - 强调文字颜色 1 6" xfId="31528" hidden="1" xr:uid="{00000000-0005-0000-0000-000014050000}"/>
    <cellStyle name="20% - 强调文字颜色 1 6" xfId="31572" hidden="1" xr:uid="{00000000-0005-0000-0000-000015050000}"/>
    <cellStyle name="20% - 强调文字颜色 1 6" xfId="31600" hidden="1" xr:uid="{00000000-0005-0000-0000-000016050000}"/>
    <cellStyle name="20% - 强调文字颜色 1 6" xfId="31644" hidden="1" xr:uid="{00000000-0005-0000-0000-000017050000}"/>
    <cellStyle name="20% - 强调文字颜色 1 6" xfId="31576" hidden="1" xr:uid="{00000000-0005-0000-0000-000018050000}"/>
    <cellStyle name="20% - 强调文字颜色 1 6" xfId="31648" hidden="1" xr:uid="{00000000-0005-0000-0000-000019050000}"/>
    <cellStyle name="20% - 强调文字颜色 1 6" xfId="31692" hidden="1" xr:uid="{00000000-0005-0000-0000-00001A050000}"/>
    <cellStyle name="20% - 强调文字颜色 1 6" xfId="31720" hidden="1" xr:uid="{00000000-0005-0000-0000-00001B050000}"/>
    <cellStyle name="20% - 强调文字颜色 1 6" xfId="31764" hidden="1" xr:uid="{00000000-0005-0000-0000-00001C050000}"/>
    <cellStyle name="20% - 强调文字颜色 1 6" xfId="31696" hidden="1" xr:uid="{00000000-0005-0000-0000-00001D050000}"/>
    <cellStyle name="20% - 强调文字颜色 1 6" xfId="31768" hidden="1" xr:uid="{00000000-0005-0000-0000-00001E050000}"/>
    <cellStyle name="20% - 强调文字颜色 1 6" xfId="31812" hidden="1" xr:uid="{00000000-0005-0000-0000-00001F050000}"/>
    <cellStyle name="20% - 强调文字颜色 1 6" xfId="31840" hidden="1" xr:uid="{00000000-0005-0000-0000-000020050000}"/>
    <cellStyle name="20% - 强调文字颜色 1 6" xfId="31884" hidden="1" xr:uid="{00000000-0005-0000-0000-000021050000}"/>
    <cellStyle name="20% - 强调文字颜色 1 6" xfId="31816" hidden="1" xr:uid="{00000000-0005-0000-0000-000022050000}"/>
    <cellStyle name="20% - 强调文字颜色 1 6" xfId="31888" hidden="1" xr:uid="{00000000-0005-0000-0000-000023050000}"/>
    <cellStyle name="20% - 强调文字颜色 1 6" xfId="31932" hidden="1" xr:uid="{00000000-0005-0000-0000-000024050000}"/>
    <cellStyle name="20% - 强调文字颜色 1 6" xfId="31960" hidden="1" xr:uid="{00000000-0005-0000-0000-000025050000}"/>
    <cellStyle name="20% - 强调文字颜色 1 6" xfId="32004" hidden="1" xr:uid="{00000000-0005-0000-0000-000026050000}"/>
    <cellStyle name="20% - 强调文字颜色 1 6" xfId="31936" hidden="1" xr:uid="{00000000-0005-0000-0000-000027050000}"/>
    <cellStyle name="20% - 强调文字颜色 1 6" xfId="32008" hidden="1" xr:uid="{00000000-0005-0000-0000-000028050000}"/>
    <cellStyle name="20% - 强调文字颜色 1 6" xfId="32052" hidden="1" xr:uid="{00000000-0005-0000-0000-000029050000}"/>
    <cellStyle name="20% - 强调文字颜色 1 6" xfId="32080" hidden="1" xr:uid="{00000000-0005-0000-0000-00002A050000}"/>
    <cellStyle name="20% - 强调文字颜色 1 6" xfId="32124" hidden="1" xr:uid="{00000000-0005-0000-0000-00002B050000}"/>
    <cellStyle name="20% - 强调文字颜色 1 6" xfId="32056" hidden="1" xr:uid="{00000000-0005-0000-0000-00002C050000}"/>
    <cellStyle name="20% - 强调文字颜色 1 6" xfId="32128" hidden="1" xr:uid="{00000000-0005-0000-0000-00002D050000}"/>
    <cellStyle name="20% - 强调文字颜色 1 6" xfId="32172" hidden="1" xr:uid="{00000000-0005-0000-0000-00002E050000}"/>
    <cellStyle name="20% - 强调文字颜色 1 6" xfId="32200" hidden="1" xr:uid="{00000000-0005-0000-0000-00002F050000}"/>
    <cellStyle name="20% - 强调文字颜色 1 6" xfId="32244" hidden="1" xr:uid="{00000000-0005-0000-0000-000030050000}"/>
    <cellStyle name="20% - 强调文字颜色 1 6" xfId="32176" hidden="1" xr:uid="{00000000-0005-0000-0000-000031050000}"/>
    <cellStyle name="20% - 强调文字颜色 1 6" xfId="32248" hidden="1" xr:uid="{00000000-0005-0000-0000-000032050000}"/>
    <cellStyle name="20% - 强调文字颜色 1 6" xfId="32292" hidden="1" xr:uid="{00000000-0005-0000-0000-000033050000}"/>
    <cellStyle name="20% - 强调文字颜色 1 6" xfId="32320" hidden="1" xr:uid="{00000000-0005-0000-0000-000034050000}"/>
    <cellStyle name="20% - 强调文字颜色 1 6" xfId="32364" hidden="1" xr:uid="{00000000-0005-0000-0000-000035050000}"/>
    <cellStyle name="20% - 强调文字颜色 1 6" xfId="32296" hidden="1" xr:uid="{00000000-0005-0000-0000-000036050000}"/>
    <cellStyle name="20% - 强调文字颜色 1 6" xfId="32368" hidden="1" xr:uid="{00000000-0005-0000-0000-000037050000}"/>
    <cellStyle name="20% - 强调文字颜色 1 6" xfId="32412" hidden="1" xr:uid="{00000000-0005-0000-0000-000038050000}"/>
    <cellStyle name="20% - 强调文字颜色 1 6" xfId="32440" hidden="1" xr:uid="{00000000-0005-0000-0000-000039050000}"/>
    <cellStyle name="20% - 强调文字颜色 1 6" xfId="32484" hidden="1" xr:uid="{00000000-0005-0000-0000-00003A050000}"/>
    <cellStyle name="20% - 强调文字颜色 1 6" xfId="32416" hidden="1" xr:uid="{00000000-0005-0000-0000-00003B050000}"/>
    <cellStyle name="20% - 强调文字颜色 1 6" xfId="32488" hidden="1" xr:uid="{00000000-0005-0000-0000-00003C050000}"/>
    <cellStyle name="20% - 强调文字颜色 1 6" xfId="32532" hidden="1" xr:uid="{00000000-0005-0000-0000-00003D050000}"/>
    <cellStyle name="20% - 强调文字颜色 1 6" xfId="32560" hidden="1" xr:uid="{00000000-0005-0000-0000-00003E050000}"/>
    <cellStyle name="20% - 强调文字颜色 1 6" xfId="32604" hidden="1" xr:uid="{00000000-0005-0000-0000-00003F050000}"/>
    <cellStyle name="20% - 强调文字颜色 1 6" xfId="32536" hidden="1" xr:uid="{00000000-0005-0000-0000-000040050000}"/>
    <cellStyle name="20% - 强调文字颜色 1 6" xfId="32608" hidden="1" xr:uid="{00000000-0005-0000-0000-000041050000}"/>
    <cellStyle name="20% - 强调文字颜色 1 6" xfId="32652" hidden="1" xr:uid="{00000000-0005-0000-0000-000042050000}"/>
    <cellStyle name="20% - 强调文字颜色 1 6" xfId="32680" hidden="1" xr:uid="{00000000-0005-0000-0000-000043050000}"/>
    <cellStyle name="20% - 强调文字颜色 1 6" xfId="32724" hidden="1" xr:uid="{00000000-0005-0000-0000-000044050000}"/>
    <cellStyle name="20% - 强调文字颜色 1 6" xfId="32656" hidden="1" xr:uid="{00000000-0005-0000-0000-000045050000}"/>
    <cellStyle name="20% - 强调文字颜色 1 6" xfId="32728" hidden="1" xr:uid="{00000000-0005-0000-0000-000046050000}"/>
    <cellStyle name="20% - 强调文字颜色 1 6" xfId="32772" hidden="1" xr:uid="{00000000-0005-0000-0000-000047050000}"/>
    <cellStyle name="20% - 强调文字颜色 1 6" xfId="32800" hidden="1" xr:uid="{00000000-0005-0000-0000-000048050000}"/>
    <cellStyle name="20% - 强调文字颜色 1 6" xfId="32844" hidden="1" xr:uid="{00000000-0005-0000-0000-000049050000}"/>
    <cellStyle name="20% - 强调文字颜色 1 6" xfId="32776" hidden="1" xr:uid="{00000000-0005-0000-0000-00004A050000}"/>
    <cellStyle name="20% - 强调文字颜色 1 6" xfId="32848" hidden="1" xr:uid="{00000000-0005-0000-0000-00004B050000}"/>
    <cellStyle name="20% - 强调文字颜色 1 6" xfId="32892" hidden="1" xr:uid="{00000000-0005-0000-0000-00004C050000}"/>
    <cellStyle name="20% - 强调文字颜色 1 6" xfId="32920" hidden="1" xr:uid="{00000000-0005-0000-0000-00004D050000}"/>
    <cellStyle name="20% - 强调文字颜色 1 6" xfId="32964" hidden="1" xr:uid="{00000000-0005-0000-0000-00004E050000}"/>
    <cellStyle name="20% - 强调文字颜色 1 6" xfId="32896" hidden="1" xr:uid="{00000000-0005-0000-0000-00004F050000}"/>
    <cellStyle name="20% - 强调文字颜色 1 6" xfId="32968" hidden="1" xr:uid="{00000000-0005-0000-0000-000050050000}"/>
    <cellStyle name="20% - 强调文字颜色 1 6" xfId="33012" hidden="1" xr:uid="{00000000-0005-0000-0000-000051050000}"/>
    <cellStyle name="20% - 强调文字颜色 1 6" xfId="33040" hidden="1" xr:uid="{00000000-0005-0000-0000-000052050000}"/>
    <cellStyle name="20% - 强调文字颜色 1 6" xfId="33084" hidden="1" xr:uid="{00000000-0005-0000-0000-000053050000}"/>
    <cellStyle name="20% - 强调文字颜色 1 6" xfId="33016" hidden="1" xr:uid="{00000000-0005-0000-0000-000054050000}"/>
    <cellStyle name="20% - 强调文字颜色 1 6" xfId="33088" hidden="1" xr:uid="{00000000-0005-0000-0000-000055050000}"/>
    <cellStyle name="20% - 强调文字颜色 1 6" xfId="33132" hidden="1" xr:uid="{00000000-0005-0000-0000-000056050000}"/>
    <cellStyle name="20% - 强调文字颜色 1 6" xfId="33160" hidden="1" xr:uid="{00000000-0005-0000-0000-000057050000}"/>
    <cellStyle name="20% - 强调文字颜色 1 6" xfId="33204" hidden="1" xr:uid="{00000000-0005-0000-0000-000058050000}"/>
    <cellStyle name="20% - 强调文字颜色 1 6" xfId="33136" hidden="1" xr:uid="{00000000-0005-0000-0000-000059050000}"/>
    <cellStyle name="20% - 强调文字颜色 1 6" xfId="33208" hidden="1" xr:uid="{00000000-0005-0000-0000-00005A050000}"/>
    <cellStyle name="20% - 强调文字颜色 1 6" xfId="33252" hidden="1" xr:uid="{00000000-0005-0000-0000-00005B050000}"/>
    <cellStyle name="20% - 强调文字颜色 1 6" xfId="33280" hidden="1" xr:uid="{00000000-0005-0000-0000-00005C050000}"/>
    <cellStyle name="20% - 强调文字颜色 1 6" xfId="33324" hidden="1" xr:uid="{00000000-0005-0000-0000-00005D050000}"/>
    <cellStyle name="20% - 强调文字颜色 1 6" xfId="33256" hidden="1" xr:uid="{00000000-0005-0000-0000-00005E050000}"/>
    <cellStyle name="20% - 强调文字颜色 1 6" xfId="33328" hidden="1" xr:uid="{00000000-0005-0000-0000-00005F050000}"/>
    <cellStyle name="20% - 强调文字颜色 1 6" xfId="33372" hidden="1" xr:uid="{00000000-0005-0000-0000-000060050000}"/>
    <cellStyle name="20% - 强调文字颜色 1 6" xfId="33400" hidden="1" xr:uid="{00000000-0005-0000-0000-000061050000}"/>
    <cellStyle name="20% - 强调文字颜色 1 6" xfId="33444" hidden="1" xr:uid="{00000000-0005-0000-0000-000062050000}"/>
    <cellStyle name="20% - 强调文字颜色 1 6" xfId="33376" hidden="1" xr:uid="{00000000-0005-0000-0000-000063050000}"/>
    <cellStyle name="20% - 强调文字颜色 1 6" xfId="33448" hidden="1" xr:uid="{00000000-0005-0000-0000-000064050000}"/>
    <cellStyle name="20% - 强调文字颜色 1 6" xfId="33492" hidden="1" xr:uid="{00000000-0005-0000-0000-000065050000}"/>
    <cellStyle name="20% - 强调文字颜色 1 6" xfId="33520" hidden="1" xr:uid="{00000000-0005-0000-0000-000066050000}"/>
    <cellStyle name="20% - 强调文字颜色 1 6" xfId="33564" hidden="1" xr:uid="{00000000-0005-0000-0000-000067050000}"/>
    <cellStyle name="20% - 强调文字颜色 1 6" xfId="33496" hidden="1" xr:uid="{00000000-0005-0000-0000-000068050000}"/>
    <cellStyle name="20% - 强调文字颜色 1 6" xfId="33568" hidden="1" xr:uid="{00000000-0005-0000-0000-000069050000}"/>
    <cellStyle name="20% - 强调文字颜色 1 6" xfId="33612" hidden="1" xr:uid="{00000000-0005-0000-0000-00006A050000}"/>
    <cellStyle name="20% - 强调文字颜色 1 6" xfId="33640" hidden="1" xr:uid="{00000000-0005-0000-0000-00006B050000}"/>
    <cellStyle name="20% - 强调文字颜色 1 6" xfId="33684" hidden="1" xr:uid="{00000000-0005-0000-0000-00006C050000}"/>
    <cellStyle name="20% - 强调文字颜色 1 6" xfId="33616" hidden="1" xr:uid="{00000000-0005-0000-0000-00006D050000}"/>
    <cellStyle name="20% - 强调文字颜色 1 6" xfId="33688" hidden="1" xr:uid="{00000000-0005-0000-0000-00006E050000}"/>
    <cellStyle name="20% - 强调文字颜色 1 6" xfId="33732" hidden="1" xr:uid="{00000000-0005-0000-0000-00006F050000}"/>
    <cellStyle name="20% - 强调文字颜色 1 6" xfId="33760" hidden="1" xr:uid="{00000000-0005-0000-0000-000070050000}"/>
    <cellStyle name="20% - 强调文字颜色 1 6" xfId="33804" hidden="1" xr:uid="{00000000-0005-0000-0000-000071050000}"/>
    <cellStyle name="20% - 强调文字颜色 1 6" xfId="33736" hidden="1" xr:uid="{00000000-0005-0000-0000-000072050000}"/>
    <cellStyle name="20% - 强调文字颜色 1 6" xfId="33808" hidden="1" xr:uid="{00000000-0005-0000-0000-000073050000}"/>
    <cellStyle name="20% - 强调文字颜色 1 6" xfId="33852" hidden="1" xr:uid="{00000000-0005-0000-0000-000074050000}"/>
    <cellStyle name="20% - 强调文字颜色 1 6" xfId="33880" hidden="1" xr:uid="{00000000-0005-0000-0000-000075050000}"/>
    <cellStyle name="20% - 强调文字颜色 1 6" xfId="33924" hidden="1" xr:uid="{00000000-0005-0000-0000-000076050000}"/>
    <cellStyle name="20% - 强调文字颜色 1 6" xfId="33856" hidden="1" xr:uid="{00000000-0005-0000-0000-000077050000}"/>
    <cellStyle name="20% - 强调文字颜色 1 6" xfId="33928" hidden="1" xr:uid="{00000000-0005-0000-0000-000078050000}"/>
    <cellStyle name="20% - 强调文字颜色 1 6" xfId="33972" hidden="1" xr:uid="{00000000-0005-0000-0000-000079050000}"/>
    <cellStyle name="20% - 强调文字颜色 1 6" xfId="34000" hidden="1" xr:uid="{00000000-0005-0000-0000-00007A050000}"/>
    <cellStyle name="20% - 强调文字颜色 1 6" xfId="34044" hidden="1" xr:uid="{00000000-0005-0000-0000-00007B050000}"/>
    <cellStyle name="20% - 强调文字颜色 1 6" xfId="33976" hidden="1" xr:uid="{00000000-0005-0000-0000-00007C050000}"/>
    <cellStyle name="20% - 强调文字颜色 1 6" xfId="34048" hidden="1" xr:uid="{00000000-0005-0000-0000-00007D050000}"/>
    <cellStyle name="20% - 强调文字颜色 1 6" xfId="34092" hidden="1" xr:uid="{00000000-0005-0000-0000-00007E050000}"/>
    <cellStyle name="20% - 强调文字颜色 1 6" xfId="34120" hidden="1" xr:uid="{00000000-0005-0000-0000-00007F050000}"/>
    <cellStyle name="20% - 强调文字颜色 1 6" xfId="34164" hidden="1" xr:uid="{00000000-0005-0000-0000-000080050000}"/>
    <cellStyle name="20% - 强调文字颜色 1 6" xfId="34096" hidden="1" xr:uid="{00000000-0005-0000-0000-000081050000}"/>
    <cellStyle name="20% - 强调文字颜色 1 6" xfId="34168" hidden="1" xr:uid="{00000000-0005-0000-0000-000082050000}"/>
    <cellStyle name="20% - 强调文字颜色 1 6" xfId="34212" hidden="1" xr:uid="{00000000-0005-0000-0000-000083050000}"/>
    <cellStyle name="20% - 强调文字颜色 1 6" xfId="34240" hidden="1" xr:uid="{00000000-0005-0000-0000-000084050000}"/>
    <cellStyle name="20% - 强调文字颜色 1 6" xfId="34284" hidden="1" xr:uid="{00000000-0005-0000-0000-000085050000}"/>
    <cellStyle name="20% - 强调文字颜色 1 6" xfId="34216" hidden="1" xr:uid="{00000000-0005-0000-0000-000086050000}"/>
    <cellStyle name="20% - 强调文字颜色 1 6" xfId="34288" hidden="1" xr:uid="{00000000-0005-0000-0000-000087050000}"/>
    <cellStyle name="20% - 强调文字颜色 1 6" xfId="34332" hidden="1" xr:uid="{00000000-0005-0000-0000-000088050000}"/>
    <cellStyle name="20% - 强调文字颜色 1 6" xfId="34360" hidden="1" xr:uid="{00000000-0005-0000-0000-000089050000}"/>
    <cellStyle name="20% - 强调文字颜色 1 6" xfId="34404" hidden="1" xr:uid="{00000000-0005-0000-0000-00008A050000}"/>
    <cellStyle name="20% - 强调文字颜色 1 6" xfId="34336" hidden="1" xr:uid="{00000000-0005-0000-0000-00008B050000}"/>
    <cellStyle name="20% - 强调文字颜色 1 6" xfId="34408" hidden="1" xr:uid="{00000000-0005-0000-0000-00008C050000}"/>
    <cellStyle name="20% - 强调文字颜色 1 6" xfId="34452" hidden="1" xr:uid="{00000000-0005-0000-0000-00008D050000}"/>
    <cellStyle name="20% - 强调文字颜色 1 6" xfId="34480" hidden="1" xr:uid="{00000000-0005-0000-0000-00008E050000}"/>
    <cellStyle name="20% - 强调文字颜色 1 6" xfId="34524" hidden="1" xr:uid="{00000000-0005-0000-0000-00008F050000}"/>
    <cellStyle name="20% - 强调文字颜色 1 6" xfId="34456" hidden="1" xr:uid="{00000000-0005-0000-0000-000090050000}"/>
    <cellStyle name="20% - 强调文字颜色 1 6" xfId="34528" hidden="1" xr:uid="{00000000-0005-0000-0000-000091050000}"/>
    <cellStyle name="20% - 强调文字颜色 1 6" xfId="34572" hidden="1" xr:uid="{00000000-0005-0000-0000-000092050000}"/>
    <cellStyle name="20% - 强调文字颜色 1 6" xfId="34600" hidden="1" xr:uid="{00000000-0005-0000-0000-000093050000}"/>
    <cellStyle name="20% - 强调文字颜色 1 6" xfId="34644" hidden="1" xr:uid="{00000000-0005-0000-0000-000094050000}"/>
    <cellStyle name="20% - 强调文字颜色 1 6" xfId="34576" hidden="1" xr:uid="{00000000-0005-0000-0000-000095050000}"/>
    <cellStyle name="20% - 强调文字颜色 1 6" xfId="34648" hidden="1" xr:uid="{00000000-0005-0000-0000-000096050000}"/>
    <cellStyle name="20% - 强调文字颜色 1 6" xfId="34692" hidden="1" xr:uid="{00000000-0005-0000-0000-000097050000}"/>
    <cellStyle name="20% - 强调文字颜色 1 6" xfId="34720" hidden="1" xr:uid="{00000000-0005-0000-0000-000098050000}"/>
    <cellStyle name="20% - 强调文字颜色 1 6" xfId="34764" hidden="1" xr:uid="{00000000-0005-0000-0000-000099050000}"/>
    <cellStyle name="20% - 强调文字颜色 1 6" xfId="34696" hidden="1" xr:uid="{00000000-0005-0000-0000-00009A050000}"/>
    <cellStyle name="20% - 强调文字颜色 1 6" xfId="34768" hidden="1" xr:uid="{00000000-0005-0000-0000-00009B050000}"/>
    <cellStyle name="20% - 强调文字颜色 1 6" xfId="34812" hidden="1" xr:uid="{00000000-0005-0000-0000-00009C050000}"/>
    <cellStyle name="20% - 强调文字颜色 1 6" xfId="34840" hidden="1" xr:uid="{00000000-0005-0000-0000-00009D050000}"/>
    <cellStyle name="20% - 强调文字颜色 1 6" xfId="34884" hidden="1" xr:uid="{00000000-0005-0000-0000-00009E050000}"/>
    <cellStyle name="20% - 强调文字颜色 1 6" xfId="34816" hidden="1" xr:uid="{00000000-0005-0000-0000-00009F050000}"/>
    <cellStyle name="20% - 强调文字颜色 1 6" xfId="34888" hidden="1" xr:uid="{00000000-0005-0000-0000-0000A0050000}"/>
    <cellStyle name="20% - 强调文字颜色 1 6" xfId="34932" hidden="1" xr:uid="{00000000-0005-0000-0000-0000A1050000}"/>
    <cellStyle name="20% - 强调文字颜色 1 6" xfId="34960" hidden="1" xr:uid="{00000000-0005-0000-0000-0000A2050000}"/>
    <cellStyle name="20% - 强调文字颜色 1 6" xfId="35004" hidden="1" xr:uid="{00000000-0005-0000-0000-0000A3050000}"/>
    <cellStyle name="20% - 强调文字颜色 1 6" xfId="34936" hidden="1" xr:uid="{00000000-0005-0000-0000-0000A4050000}"/>
    <cellStyle name="20% - 强调文字颜色 1 6" xfId="35008" hidden="1" xr:uid="{00000000-0005-0000-0000-0000A5050000}"/>
    <cellStyle name="20% - 强调文字颜色 1 6" xfId="35052" hidden="1" xr:uid="{00000000-0005-0000-0000-0000A6050000}"/>
    <cellStyle name="20% - 强调文字颜色 1 6" xfId="35080" hidden="1" xr:uid="{00000000-0005-0000-0000-0000A7050000}"/>
    <cellStyle name="20% - 强调文字颜色 1 6" xfId="35124" hidden="1" xr:uid="{00000000-0005-0000-0000-0000A8050000}"/>
    <cellStyle name="20% - 强调文字颜色 1 6" xfId="35056" hidden="1" xr:uid="{00000000-0005-0000-0000-0000A9050000}"/>
    <cellStyle name="20% - 强调文字颜色 1 6" xfId="35128" hidden="1" xr:uid="{00000000-0005-0000-0000-0000AA050000}"/>
    <cellStyle name="20% - 强调文字颜色 1 6" xfId="35172" hidden="1" xr:uid="{00000000-0005-0000-0000-0000AB050000}"/>
    <cellStyle name="20% - 强调文字颜色 1 6" xfId="35200" hidden="1" xr:uid="{00000000-0005-0000-0000-0000AC050000}"/>
    <cellStyle name="20% - 强调文字颜色 1 6" xfId="35244" hidden="1" xr:uid="{00000000-0005-0000-0000-0000AD050000}"/>
    <cellStyle name="20% - 强调文字颜色 1 6" xfId="35176" hidden="1" xr:uid="{00000000-0005-0000-0000-0000AE050000}"/>
    <cellStyle name="20% - 强调文字颜色 1 6" xfId="35248" hidden="1" xr:uid="{00000000-0005-0000-0000-0000AF050000}"/>
    <cellStyle name="20% - 强调文字颜色 1 6" xfId="35292" hidden="1" xr:uid="{00000000-0005-0000-0000-0000B0050000}"/>
    <cellStyle name="20% - 强调文字颜色 1 6" xfId="35320" hidden="1" xr:uid="{00000000-0005-0000-0000-0000B1050000}"/>
    <cellStyle name="20% - 强调文字颜色 1 6" xfId="35364" hidden="1" xr:uid="{00000000-0005-0000-0000-0000B2050000}"/>
    <cellStyle name="20% - 强调文字颜色 1 6" xfId="35296" hidden="1" xr:uid="{00000000-0005-0000-0000-0000B3050000}"/>
    <cellStyle name="20% - 强调文字颜色 1 6" xfId="35368" hidden="1" xr:uid="{00000000-0005-0000-0000-0000B4050000}"/>
    <cellStyle name="20% - 强调文字颜色 1 6" xfId="35412" hidden="1" xr:uid="{00000000-0005-0000-0000-0000B5050000}"/>
    <cellStyle name="20% - 强调文字颜色 1 6" xfId="35440" hidden="1" xr:uid="{00000000-0005-0000-0000-0000B6050000}"/>
    <cellStyle name="20% - 强调文字颜色 1 6" xfId="35484" hidden="1" xr:uid="{00000000-0005-0000-0000-0000B7050000}"/>
    <cellStyle name="20% - 强调文字颜色 1 6" xfId="35416" hidden="1" xr:uid="{00000000-0005-0000-0000-0000B8050000}"/>
    <cellStyle name="20% - 强调文字颜色 1 6" xfId="35488" hidden="1" xr:uid="{00000000-0005-0000-0000-0000B9050000}"/>
    <cellStyle name="20% - 强调文字颜色 1 6" xfId="35532" hidden="1" xr:uid="{00000000-0005-0000-0000-0000BA050000}"/>
    <cellStyle name="20% - 强调文字颜色 1 6" xfId="35560" hidden="1" xr:uid="{00000000-0005-0000-0000-0000BB050000}"/>
    <cellStyle name="20% - 强调文字颜色 1 6" xfId="35604" hidden="1" xr:uid="{00000000-0005-0000-0000-0000BC050000}"/>
    <cellStyle name="20% - 强调文字颜色 1 6" xfId="35536" hidden="1" xr:uid="{00000000-0005-0000-0000-0000BD050000}"/>
    <cellStyle name="20% - 强调文字颜色 1 6" xfId="35608" hidden="1" xr:uid="{00000000-0005-0000-0000-0000BE050000}"/>
    <cellStyle name="20% - 强调文字颜色 1 6" xfId="35652" hidden="1" xr:uid="{00000000-0005-0000-0000-0000BF050000}"/>
    <cellStyle name="20% - 强调文字颜色 1 6" xfId="35680" hidden="1" xr:uid="{00000000-0005-0000-0000-0000C0050000}"/>
    <cellStyle name="20% - 强调文字颜色 1 6" xfId="35724" hidden="1" xr:uid="{00000000-0005-0000-0000-0000C1050000}"/>
    <cellStyle name="20% - 强调文字颜色 1 6" xfId="35656" hidden="1" xr:uid="{00000000-0005-0000-0000-0000C2050000}"/>
    <cellStyle name="20% - 强调文字颜色 1 6" xfId="35728" hidden="1" xr:uid="{00000000-0005-0000-0000-0000C3050000}"/>
    <cellStyle name="20% - 强调文字颜色 1 6" xfId="35772" hidden="1" xr:uid="{00000000-0005-0000-0000-0000C4050000}"/>
    <cellStyle name="20% - 强调文字颜色 1 6" xfId="35800" hidden="1" xr:uid="{00000000-0005-0000-0000-0000C5050000}"/>
    <cellStyle name="20% - 强调文字颜色 1 6" xfId="35844" hidden="1" xr:uid="{00000000-0005-0000-0000-0000C6050000}"/>
    <cellStyle name="20% - 强调文字颜色 1 6" xfId="35776" hidden="1" xr:uid="{00000000-0005-0000-0000-0000C7050000}"/>
    <cellStyle name="20% - 强调文字颜色 1 6" xfId="35848" hidden="1" xr:uid="{00000000-0005-0000-0000-0000C8050000}"/>
    <cellStyle name="20% - 强调文字颜色 1 6" xfId="35892" hidden="1" xr:uid="{00000000-0005-0000-0000-0000C9050000}"/>
    <cellStyle name="20% - 强调文字颜色 1 6" xfId="35920" hidden="1" xr:uid="{00000000-0005-0000-0000-0000CA050000}"/>
    <cellStyle name="20% - 强调文字颜色 1 6" xfId="35964" hidden="1" xr:uid="{00000000-0005-0000-0000-0000CB050000}"/>
    <cellStyle name="20% - 强调文字颜色 1 6" xfId="35896" hidden="1" xr:uid="{00000000-0005-0000-0000-0000CC050000}"/>
    <cellStyle name="20% - 强调文字颜色 1 6" xfId="35968" hidden="1" xr:uid="{00000000-0005-0000-0000-0000CD050000}"/>
    <cellStyle name="20% - 强调文字颜色 1 6" xfId="36012" hidden="1" xr:uid="{00000000-0005-0000-0000-0000CE050000}"/>
    <cellStyle name="20% - 强调文字颜色 1 6" xfId="36040" hidden="1" xr:uid="{00000000-0005-0000-0000-0000CF050000}"/>
    <cellStyle name="20% - 强调文字颜色 1 6" xfId="36084" hidden="1" xr:uid="{00000000-0005-0000-0000-0000D0050000}"/>
    <cellStyle name="20% - 强调文字颜色 1 6" xfId="36016" hidden="1" xr:uid="{00000000-0005-0000-0000-0000D1050000}"/>
    <cellStyle name="20% - 强调文字颜色 1 6" xfId="36088" hidden="1" xr:uid="{00000000-0005-0000-0000-0000D2050000}"/>
    <cellStyle name="20% - 强调文字颜色 1 6" xfId="36132" hidden="1" xr:uid="{00000000-0005-0000-0000-0000D3050000}"/>
    <cellStyle name="20% - 强调文字颜色 1 6" xfId="36160" hidden="1" xr:uid="{00000000-0005-0000-0000-0000D4050000}"/>
    <cellStyle name="20% - 强调文字颜色 1 6" xfId="36204" hidden="1" xr:uid="{00000000-0005-0000-0000-0000D5050000}"/>
    <cellStyle name="20% - 强调文字颜色 1 6" xfId="36136" hidden="1" xr:uid="{00000000-0005-0000-0000-0000D6050000}"/>
    <cellStyle name="20% - 强调文字颜色 1 6" xfId="36208" hidden="1" xr:uid="{00000000-0005-0000-0000-0000D7050000}"/>
    <cellStyle name="20% - 强调文字颜色 1 6" xfId="36252" hidden="1" xr:uid="{00000000-0005-0000-0000-0000D8050000}"/>
    <cellStyle name="20% - 强调文字颜色 1 6" xfId="36280" hidden="1" xr:uid="{00000000-0005-0000-0000-0000D9050000}"/>
    <cellStyle name="20% - 强调文字颜色 1 6" xfId="36324" hidden="1" xr:uid="{00000000-0005-0000-0000-0000DA050000}"/>
    <cellStyle name="20% - 强调文字颜色 1 6" xfId="36256" hidden="1" xr:uid="{00000000-0005-0000-0000-0000DB050000}"/>
    <cellStyle name="20% - 强调文字颜色 1 6" xfId="36328" hidden="1" xr:uid="{00000000-0005-0000-0000-0000DC050000}"/>
    <cellStyle name="20% - 强调文字颜色 1 6" xfId="36372" hidden="1" xr:uid="{00000000-0005-0000-0000-0000DD050000}"/>
    <cellStyle name="20% - 强调文字颜色 1 6" xfId="36400" hidden="1" xr:uid="{00000000-0005-0000-0000-0000DE050000}"/>
    <cellStyle name="20% - 强调文字颜色 1 6" xfId="36444" hidden="1" xr:uid="{00000000-0005-0000-0000-0000DF050000}"/>
    <cellStyle name="20% - 强调文字颜色 1 6" xfId="36376" hidden="1" xr:uid="{00000000-0005-0000-0000-0000E0050000}"/>
    <cellStyle name="20% - 强调文字颜色 1 6" xfId="36448" hidden="1" xr:uid="{00000000-0005-0000-0000-0000E1050000}"/>
    <cellStyle name="20% - 强调文字颜色 1 6" xfId="36492" hidden="1" xr:uid="{00000000-0005-0000-0000-0000E2050000}"/>
    <cellStyle name="20% - 强调文字颜色 1 6" xfId="36520" hidden="1" xr:uid="{00000000-0005-0000-0000-0000E3050000}"/>
    <cellStyle name="20% - 强调文字颜色 1 6" xfId="36564" hidden="1" xr:uid="{00000000-0005-0000-0000-0000E4050000}"/>
    <cellStyle name="20% - 强调文字颜色 1 6" xfId="36496" hidden="1" xr:uid="{00000000-0005-0000-0000-0000E5050000}"/>
    <cellStyle name="20% - 强调文字颜色 1 6" xfId="36568" hidden="1" xr:uid="{00000000-0005-0000-0000-0000E6050000}"/>
    <cellStyle name="20% - 强调文字颜色 1 6" xfId="36612" hidden="1" xr:uid="{00000000-0005-0000-0000-0000E7050000}"/>
    <cellStyle name="20% - 强调文字颜色 1 6" xfId="36640" hidden="1" xr:uid="{00000000-0005-0000-0000-0000E8050000}"/>
    <cellStyle name="20% - 强调文字颜色 1 6" xfId="36684" hidden="1" xr:uid="{00000000-0005-0000-0000-0000E9050000}"/>
    <cellStyle name="20% - 强调文字颜色 1 6" xfId="36616" hidden="1" xr:uid="{00000000-0005-0000-0000-0000EA050000}"/>
    <cellStyle name="20% - 强调文字颜色 1 6" xfId="36688" hidden="1" xr:uid="{00000000-0005-0000-0000-0000EB050000}"/>
    <cellStyle name="20% - 强调文字颜色 1 6" xfId="36732" hidden="1" xr:uid="{00000000-0005-0000-0000-0000EC050000}"/>
    <cellStyle name="20% - 强调文字颜色 1 6" xfId="36760" hidden="1" xr:uid="{00000000-0005-0000-0000-0000ED050000}"/>
    <cellStyle name="20% - 强调文字颜色 1 6" xfId="36804" hidden="1" xr:uid="{00000000-0005-0000-0000-0000EE050000}"/>
    <cellStyle name="20% - 强调文字颜色 1 6" xfId="36736" hidden="1" xr:uid="{00000000-0005-0000-0000-0000EF050000}"/>
    <cellStyle name="20% - 强调文字颜色 1 6" xfId="36808" hidden="1" xr:uid="{00000000-0005-0000-0000-0000F0050000}"/>
    <cellStyle name="20% - 强调文字颜色 1 6" xfId="36852" hidden="1" xr:uid="{00000000-0005-0000-0000-0000F1050000}"/>
    <cellStyle name="20% - 强调文字颜色 1 6" xfId="36880" hidden="1" xr:uid="{00000000-0005-0000-0000-0000F2050000}"/>
    <cellStyle name="20% - 强调文字颜色 1 6" xfId="36924" hidden="1" xr:uid="{00000000-0005-0000-0000-0000F3050000}"/>
    <cellStyle name="20% - 强调文字颜色 1 6" xfId="36856" hidden="1" xr:uid="{00000000-0005-0000-0000-0000F4050000}"/>
    <cellStyle name="20% - 强调文字颜色 1 6" xfId="36928" hidden="1" xr:uid="{00000000-0005-0000-0000-0000F5050000}"/>
    <cellStyle name="20% - 强调文字颜色 1 6" xfId="36972" hidden="1" xr:uid="{00000000-0005-0000-0000-0000F6050000}"/>
    <cellStyle name="20% - 强调文字颜色 1 6" xfId="37000" hidden="1" xr:uid="{00000000-0005-0000-0000-0000F7050000}"/>
    <cellStyle name="20% - 强调文字颜色 1 6" xfId="37044" hidden="1" xr:uid="{00000000-0005-0000-0000-0000F8050000}"/>
    <cellStyle name="20% - 强调文字颜色 1 6" xfId="36976" hidden="1" xr:uid="{00000000-0005-0000-0000-0000F9050000}"/>
    <cellStyle name="20% - 强调文字颜色 1 6" xfId="37048" hidden="1" xr:uid="{00000000-0005-0000-0000-0000FA050000}"/>
    <cellStyle name="20% - 强调文字颜色 1 6" xfId="37092" hidden="1" xr:uid="{00000000-0005-0000-0000-0000FB050000}"/>
    <cellStyle name="20% - 强调文字颜色 1 6" xfId="37120" hidden="1" xr:uid="{00000000-0005-0000-0000-0000FC050000}"/>
    <cellStyle name="20% - 强调文字颜色 1 6" xfId="37164" hidden="1" xr:uid="{00000000-0005-0000-0000-0000FD050000}"/>
    <cellStyle name="20% - 强调文字颜色 1 6" xfId="37096" hidden="1" xr:uid="{00000000-0005-0000-0000-0000FE050000}"/>
    <cellStyle name="20% - 强调文字颜色 1 6" xfId="37168" hidden="1" xr:uid="{00000000-0005-0000-0000-0000FF050000}"/>
    <cellStyle name="20% - 强调文字颜色 1 6" xfId="37212" hidden="1" xr:uid="{00000000-0005-0000-0000-000000060000}"/>
    <cellStyle name="20% - 强调文字颜色 1 6" xfId="37240" hidden="1" xr:uid="{00000000-0005-0000-0000-000001060000}"/>
    <cellStyle name="20% - 强调文字颜色 1 6" xfId="37284" hidden="1" xr:uid="{00000000-0005-0000-0000-000002060000}"/>
    <cellStyle name="20% - 强调文字颜色 1 6" xfId="37216" hidden="1" xr:uid="{00000000-0005-0000-0000-000003060000}"/>
    <cellStyle name="20% - 强调文字颜色 1 6" xfId="37288" hidden="1" xr:uid="{00000000-0005-0000-0000-000004060000}"/>
    <cellStyle name="20% - 强调文字颜色 1 6" xfId="37332" hidden="1" xr:uid="{00000000-0005-0000-0000-000005060000}"/>
    <cellStyle name="20% - 强调文字颜色 1 6" xfId="37360" hidden="1" xr:uid="{00000000-0005-0000-0000-000006060000}"/>
    <cellStyle name="20% - 强调文字颜色 1 6" xfId="37404" hidden="1" xr:uid="{00000000-0005-0000-0000-000007060000}"/>
    <cellStyle name="20% - 强调文字颜色 1 6" xfId="37336" hidden="1" xr:uid="{00000000-0005-0000-0000-000008060000}"/>
    <cellStyle name="20% - 强调文字颜色 1 6" xfId="37408" hidden="1" xr:uid="{00000000-0005-0000-0000-000009060000}"/>
    <cellStyle name="20% - 强调文字颜色 1 6" xfId="37452" hidden="1" xr:uid="{00000000-0005-0000-0000-00000A060000}"/>
    <cellStyle name="20% - 强调文字颜色 1 6" xfId="37480" hidden="1" xr:uid="{00000000-0005-0000-0000-00000B060000}"/>
    <cellStyle name="20% - 强调文字颜色 1 6" xfId="37524" hidden="1" xr:uid="{00000000-0005-0000-0000-00000C060000}"/>
    <cellStyle name="20% - 强调文字颜色 1 6" xfId="37456" hidden="1" xr:uid="{00000000-0005-0000-0000-00000D060000}"/>
    <cellStyle name="20% - 强调文字颜色 1 6" xfId="37528" hidden="1" xr:uid="{00000000-0005-0000-0000-00000E060000}"/>
    <cellStyle name="20% - 强调文字颜色 1 6" xfId="37572" hidden="1" xr:uid="{00000000-0005-0000-0000-00000F060000}"/>
    <cellStyle name="20% - 强调文字颜色 1 6" xfId="37600" hidden="1" xr:uid="{00000000-0005-0000-0000-000010060000}"/>
    <cellStyle name="20% - 强调文字颜色 1 6" xfId="37644" hidden="1" xr:uid="{00000000-0005-0000-0000-000011060000}"/>
    <cellStyle name="20% - 强调文字颜色 1 6" xfId="37576" hidden="1" xr:uid="{00000000-0005-0000-0000-000012060000}"/>
    <cellStyle name="20% - 强调文字颜色 1 6" xfId="37648" hidden="1" xr:uid="{00000000-0005-0000-0000-000013060000}"/>
    <cellStyle name="20% - 强调文字颜色 1 6" xfId="37692" hidden="1" xr:uid="{00000000-0005-0000-0000-000014060000}"/>
    <cellStyle name="20% - 强调文字颜色 1 6" xfId="37720" hidden="1" xr:uid="{00000000-0005-0000-0000-000015060000}"/>
    <cellStyle name="20% - 强调文字颜色 1 6" xfId="37764" hidden="1" xr:uid="{00000000-0005-0000-0000-000016060000}"/>
    <cellStyle name="20% - 强调文字颜色 1 6" xfId="37696" hidden="1" xr:uid="{00000000-0005-0000-0000-000017060000}"/>
    <cellStyle name="20% - 强调文字颜色 1 6" xfId="37768" hidden="1" xr:uid="{00000000-0005-0000-0000-000018060000}"/>
    <cellStyle name="20% - 强调文字颜色 1 6" xfId="37812" hidden="1" xr:uid="{00000000-0005-0000-0000-000019060000}"/>
    <cellStyle name="20% - 强调文字颜色 1 6" xfId="37840" hidden="1" xr:uid="{00000000-0005-0000-0000-00001A060000}"/>
    <cellStyle name="20% - 强调文字颜色 1 6" xfId="37884" hidden="1" xr:uid="{00000000-0005-0000-0000-00001B060000}"/>
    <cellStyle name="20% - 强调文字颜色 1 6" xfId="37816" hidden="1" xr:uid="{00000000-0005-0000-0000-00001C060000}"/>
    <cellStyle name="20% - 强调文字颜色 1 6" xfId="37888" hidden="1" xr:uid="{00000000-0005-0000-0000-00001D060000}"/>
    <cellStyle name="20% - 强调文字颜色 1 6" xfId="37932" hidden="1" xr:uid="{00000000-0005-0000-0000-00001E060000}"/>
    <cellStyle name="20% - 强调文字颜色 1 6" xfId="37960" hidden="1" xr:uid="{00000000-0005-0000-0000-00001F060000}"/>
    <cellStyle name="20% - 强调文字颜色 1 6" xfId="38004" hidden="1" xr:uid="{00000000-0005-0000-0000-000020060000}"/>
    <cellStyle name="20% - 强调文字颜色 1 6" xfId="37936" hidden="1" xr:uid="{00000000-0005-0000-0000-000021060000}"/>
    <cellStyle name="20% - 强调文字颜色 1 6" xfId="38008" hidden="1" xr:uid="{00000000-0005-0000-0000-000022060000}"/>
    <cellStyle name="20% - 强调文字颜色 1 6" xfId="38052" hidden="1" xr:uid="{00000000-0005-0000-0000-000023060000}"/>
    <cellStyle name="20% - 强调文字颜色 1 6" xfId="38080" hidden="1" xr:uid="{00000000-0005-0000-0000-000024060000}"/>
    <cellStyle name="20% - 强调文字颜色 1 6" xfId="38124" hidden="1" xr:uid="{00000000-0005-0000-0000-000025060000}"/>
    <cellStyle name="20% - 强调文字颜色 1 6" xfId="38056" hidden="1" xr:uid="{00000000-0005-0000-0000-000026060000}"/>
    <cellStyle name="20% - 强调文字颜色 1 6" xfId="38128" hidden="1" xr:uid="{00000000-0005-0000-0000-000027060000}"/>
    <cellStyle name="20% - 强调文字颜色 1 6" xfId="38172" hidden="1" xr:uid="{00000000-0005-0000-0000-000028060000}"/>
    <cellStyle name="20% - 强调文字颜色 1 6" xfId="38200" hidden="1" xr:uid="{00000000-0005-0000-0000-000029060000}"/>
    <cellStyle name="20% - 强调文字颜色 1 6" xfId="38244" hidden="1" xr:uid="{00000000-0005-0000-0000-00002A060000}"/>
    <cellStyle name="20% - 强调文字颜色 1 6" xfId="38176" hidden="1" xr:uid="{00000000-0005-0000-0000-00002B060000}"/>
    <cellStyle name="20% - 强调文字颜色 1 6" xfId="38248" hidden="1" xr:uid="{00000000-0005-0000-0000-00002C060000}"/>
    <cellStyle name="20% - 强调文字颜色 1 6" xfId="38292" hidden="1" xr:uid="{00000000-0005-0000-0000-00002D060000}"/>
    <cellStyle name="20% - 强调文字颜色 1 6" xfId="38320" hidden="1" xr:uid="{00000000-0005-0000-0000-00002E060000}"/>
    <cellStyle name="20% - 强调文字颜色 1 6" xfId="38364" hidden="1" xr:uid="{00000000-0005-0000-0000-00002F060000}"/>
    <cellStyle name="20% - 强调文字颜色 1 6" xfId="38296" hidden="1" xr:uid="{00000000-0005-0000-0000-000030060000}"/>
    <cellStyle name="20% - 强调文字颜色 1 6" xfId="38368" hidden="1" xr:uid="{00000000-0005-0000-0000-000031060000}"/>
    <cellStyle name="20% - 强调文字颜色 1 6" xfId="38412" hidden="1" xr:uid="{00000000-0005-0000-0000-000032060000}"/>
    <cellStyle name="20% - 强调文字颜色 1 6" xfId="38440" hidden="1" xr:uid="{00000000-0005-0000-0000-000033060000}"/>
    <cellStyle name="20% - 强调文字颜色 1 6" xfId="38484" hidden="1" xr:uid="{00000000-0005-0000-0000-000034060000}"/>
    <cellStyle name="20% - 强调文字颜色 1 6" xfId="38416" hidden="1" xr:uid="{00000000-0005-0000-0000-000035060000}"/>
    <cellStyle name="20% - 强调文字颜色 1 6" xfId="38488" hidden="1" xr:uid="{00000000-0005-0000-0000-000036060000}"/>
    <cellStyle name="20% - 强调文字颜色 1 6" xfId="38532" hidden="1" xr:uid="{00000000-0005-0000-0000-000037060000}"/>
    <cellStyle name="20% - 强调文字颜色 1 6" xfId="38560" hidden="1" xr:uid="{00000000-0005-0000-0000-000038060000}"/>
    <cellStyle name="20% - 强调文字颜色 1 6" xfId="38604" hidden="1" xr:uid="{00000000-0005-0000-0000-000039060000}"/>
    <cellStyle name="20% - 强调文字颜色 1 6" xfId="38536" hidden="1" xr:uid="{00000000-0005-0000-0000-00003A060000}"/>
    <cellStyle name="20% - 强调文字颜色 1 6" xfId="38608" hidden="1" xr:uid="{00000000-0005-0000-0000-00003B060000}"/>
    <cellStyle name="20% - 强调文字颜色 1 6" xfId="38652" hidden="1" xr:uid="{00000000-0005-0000-0000-00003C060000}"/>
    <cellStyle name="20% - 强调文字颜色 1 6" xfId="38680" hidden="1" xr:uid="{00000000-0005-0000-0000-00003D060000}"/>
    <cellStyle name="20% - 强调文字颜色 1 6" xfId="38724" hidden="1" xr:uid="{00000000-0005-0000-0000-00003E060000}"/>
    <cellStyle name="20% - 强调文字颜色 1 6" xfId="38656" hidden="1" xr:uid="{00000000-0005-0000-0000-00003F060000}"/>
    <cellStyle name="20% - 强调文字颜色 1 6" xfId="38728" hidden="1" xr:uid="{00000000-0005-0000-0000-000040060000}"/>
    <cellStyle name="20% - 强调文字颜色 1 6" xfId="38772" hidden="1" xr:uid="{00000000-0005-0000-0000-000041060000}"/>
    <cellStyle name="20% - 强调文字颜色 1 6" xfId="38800" hidden="1" xr:uid="{00000000-0005-0000-0000-000042060000}"/>
    <cellStyle name="20% - 强调文字颜色 1 6" xfId="38844" hidden="1" xr:uid="{00000000-0005-0000-0000-000043060000}"/>
    <cellStyle name="20% - 强调文字颜色 1 6" xfId="38776" hidden="1" xr:uid="{00000000-0005-0000-0000-000044060000}"/>
    <cellStyle name="20% - 强调文字颜色 1 6" xfId="38848" hidden="1" xr:uid="{00000000-0005-0000-0000-000045060000}"/>
    <cellStyle name="20% - 强调文字颜色 1 6" xfId="38892" hidden="1" xr:uid="{00000000-0005-0000-0000-000046060000}"/>
    <cellStyle name="20% - 强调文字颜色 1 6" xfId="38920" hidden="1" xr:uid="{00000000-0005-0000-0000-000047060000}"/>
    <cellStyle name="20% - 强调文字颜色 1 6" xfId="38964" hidden="1" xr:uid="{00000000-0005-0000-0000-000048060000}"/>
    <cellStyle name="20% - 强调文字颜色 1 6" xfId="38896" hidden="1" xr:uid="{00000000-0005-0000-0000-000049060000}"/>
    <cellStyle name="20% - 强调文字颜色 1 6" xfId="38968" hidden="1" xr:uid="{00000000-0005-0000-0000-00004A060000}"/>
    <cellStyle name="20% - 强调文字颜色 1 6" xfId="39012" hidden="1" xr:uid="{00000000-0005-0000-0000-00004B060000}"/>
    <cellStyle name="20% - 强调文字颜色 1 6" xfId="39040" hidden="1" xr:uid="{00000000-0005-0000-0000-00004C060000}"/>
    <cellStyle name="20% - 强调文字颜色 1 6" xfId="39084" hidden="1" xr:uid="{00000000-0005-0000-0000-00004D060000}"/>
    <cellStyle name="20% - 强调文字颜色 1 6" xfId="39016" hidden="1" xr:uid="{00000000-0005-0000-0000-00004E060000}"/>
    <cellStyle name="20% - 强调文字颜色 1 6" xfId="39088" hidden="1" xr:uid="{00000000-0005-0000-0000-00004F060000}"/>
    <cellStyle name="20% - 强调文字颜色 1 6" xfId="39132" hidden="1" xr:uid="{00000000-0005-0000-0000-000050060000}"/>
    <cellStyle name="20% - 强调文字颜色 1 6" xfId="39160" hidden="1" xr:uid="{00000000-0005-0000-0000-000051060000}"/>
    <cellStyle name="20% - 强调文字颜色 1 6" xfId="39204" hidden="1" xr:uid="{00000000-0005-0000-0000-000052060000}"/>
    <cellStyle name="20% - 强调文字颜色 1 6" xfId="39136" hidden="1" xr:uid="{00000000-0005-0000-0000-000053060000}"/>
    <cellStyle name="20% - 强调文字颜色 1 6" xfId="39208" hidden="1" xr:uid="{00000000-0005-0000-0000-000054060000}"/>
    <cellStyle name="20% - 强调文字颜色 1 6" xfId="39252" hidden="1" xr:uid="{00000000-0005-0000-0000-000055060000}"/>
    <cellStyle name="20% - 强调文字颜色 1 6" xfId="39280" hidden="1" xr:uid="{00000000-0005-0000-0000-000056060000}"/>
    <cellStyle name="20% - 强调文字颜色 1 6" xfId="39324" hidden="1" xr:uid="{00000000-0005-0000-0000-000057060000}"/>
    <cellStyle name="20% - 强调文字颜色 1 6" xfId="39256" hidden="1" xr:uid="{00000000-0005-0000-0000-000058060000}"/>
    <cellStyle name="20% - 强调文字颜色 1 6" xfId="39328" hidden="1" xr:uid="{00000000-0005-0000-0000-000059060000}"/>
    <cellStyle name="20% - 强调文字颜色 1 6" xfId="39372" hidden="1" xr:uid="{00000000-0005-0000-0000-00005A060000}"/>
    <cellStyle name="20% - 强调文字颜色 1 6" xfId="39400" hidden="1" xr:uid="{00000000-0005-0000-0000-00005B060000}"/>
    <cellStyle name="20% - 强调文字颜色 1 6" xfId="39444" hidden="1" xr:uid="{00000000-0005-0000-0000-00005C060000}"/>
    <cellStyle name="20% - 强调文字颜色 1 6" xfId="39376" hidden="1" xr:uid="{00000000-0005-0000-0000-00005D060000}"/>
    <cellStyle name="20% - 强调文字颜色 1 6" xfId="39448" hidden="1" xr:uid="{00000000-0005-0000-0000-00005E060000}"/>
    <cellStyle name="20% - 强调文字颜色 1 6" xfId="39492" hidden="1" xr:uid="{00000000-0005-0000-0000-00005F060000}"/>
    <cellStyle name="20% - 强调文字颜色 1 6" xfId="39520" hidden="1" xr:uid="{00000000-0005-0000-0000-000060060000}"/>
    <cellStyle name="20% - 强调文字颜色 1 6" xfId="39564" hidden="1" xr:uid="{00000000-0005-0000-0000-000061060000}"/>
    <cellStyle name="20% - 强调文字颜色 1 6" xfId="39496" hidden="1" xr:uid="{00000000-0005-0000-0000-000062060000}"/>
    <cellStyle name="20% - 强调文字颜色 1 6" xfId="39568" hidden="1" xr:uid="{00000000-0005-0000-0000-000063060000}"/>
    <cellStyle name="20% - 强调文字颜色 1 6" xfId="39612" hidden="1" xr:uid="{00000000-0005-0000-0000-000064060000}"/>
    <cellStyle name="20% - 强调文字颜色 1 6" xfId="39640" hidden="1" xr:uid="{00000000-0005-0000-0000-000065060000}"/>
    <cellStyle name="20% - 强调文字颜色 1 6" xfId="39684" hidden="1" xr:uid="{00000000-0005-0000-0000-000066060000}"/>
    <cellStyle name="20% - 强调文字颜色 1 6" xfId="39616" hidden="1" xr:uid="{00000000-0005-0000-0000-000067060000}"/>
    <cellStyle name="20% - 强调文字颜色 1 6" xfId="39688" hidden="1" xr:uid="{00000000-0005-0000-0000-000068060000}"/>
    <cellStyle name="20% - 强调文字颜色 1 6" xfId="39732" hidden="1" xr:uid="{00000000-0005-0000-0000-000069060000}"/>
    <cellStyle name="20% - 强调文字颜色 1 6" xfId="39760" hidden="1" xr:uid="{00000000-0005-0000-0000-00006A060000}"/>
    <cellStyle name="20% - 强调文字颜色 1 6" xfId="39804" hidden="1" xr:uid="{00000000-0005-0000-0000-00006B060000}"/>
    <cellStyle name="20% - 强调文字颜色 1 6" xfId="39736" hidden="1" xr:uid="{00000000-0005-0000-0000-00006C060000}"/>
    <cellStyle name="20% - 强调文字颜色 1 6" xfId="39808" hidden="1" xr:uid="{00000000-0005-0000-0000-00006D060000}"/>
    <cellStyle name="20% - 强调文字颜色 1 6" xfId="39852" hidden="1" xr:uid="{00000000-0005-0000-0000-00006E060000}"/>
    <cellStyle name="20% - 强调文字颜色 1 6" xfId="39880" hidden="1" xr:uid="{00000000-0005-0000-0000-00006F060000}"/>
    <cellStyle name="20% - 强调文字颜色 1 6" xfId="39924" hidden="1" xr:uid="{00000000-0005-0000-0000-000070060000}"/>
    <cellStyle name="20% - 强调文字颜色 1 6" xfId="39856" hidden="1" xr:uid="{00000000-0005-0000-0000-000071060000}"/>
    <cellStyle name="20% - 强调文字颜色 1 6" xfId="39928" hidden="1" xr:uid="{00000000-0005-0000-0000-000072060000}"/>
    <cellStyle name="20% - 强调文字颜色 1 6" xfId="39972" hidden="1" xr:uid="{00000000-0005-0000-0000-000073060000}"/>
    <cellStyle name="20% - 强调文字颜色 1 6" xfId="40000" hidden="1" xr:uid="{00000000-0005-0000-0000-000074060000}"/>
    <cellStyle name="20% - 强调文字颜色 1 6" xfId="40044" hidden="1" xr:uid="{00000000-0005-0000-0000-000075060000}"/>
    <cellStyle name="20% - 强调文字颜色 1 6" xfId="39976" hidden="1" xr:uid="{00000000-0005-0000-0000-000076060000}"/>
    <cellStyle name="20% - 强调文字颜色 1 6" xfId="40048" hidden="1" xr:uid="{00000000-0005-0000-0000-000077060000}"/>
    <cellStyle name="20% - 强调文字颜色 1 6" xfId="40092" hidden="1" xr:uid="{00000000-0005-0000-0000-000078060000}"/>
    <cellStyle name="20% - 强调文字颜色 1 6" xfId="40120" hidden="1" xr:uid="{00000000-0005-0000-0000-000079060000}"/>
    <cellStyle name="20% - 强调文字颜色 1 6" xfId="40164" hidden="1" xr:uid="{00000000-0005-0000-0000-00007A060000}"/>
    <cellStyle name="20% - 强调文字颜色 1 6" xfId="40096" hidden="1" xr:uid="{00000000-0005-0000-0000-00007B060000}"/>
    <cellStyle name="20% - 强调文字颜色 1 6" xfId="40168" hidden="1" xr:uid="{00000000-0005-0000-0000-00007C060000}"/>
    <cellStyle name="20% - 强调文字颜色 1 6" xfId="40212" hidden="1" xr:uid="{00000000-0005-0000-0000-00007D060000}"/>
    <cellStyle name="20% - 强调文字颜色 1 6" xfId="40240" hidden="1" xr:uid="{00000000-0005-0000-0000-00007E060000}"/>
    <cellStyle name="20% - 强调文字颜色 1 6" xfId="40284" hidden="1" xr:uid="{00000000-0005-0000-0000-00007F060000}"/>
    <cellStyle name="20% - 强调文字颜色 1 6" xfId="40216" hidden="1" xr:uid="{00000000-0005-0000-0000-000080060000}"/>
    <cellStyle name="20% - 强调文字颜色 1 6" xfId="40288" hidden="1" xr:uid="{00000000-0005-0000-0000-000081060000}"/>
    <cellStyle name="20% - 强调文字颜色 1 6" xfId="40332" hidden="1" xr:uid="{00000000-0005-0000-0000-000082060000}"/>
    <cellStyle name="20% - 强调文字颜色 1 6" xfId="40360" hidden="1" xr:uid="{00000000-0005-0000-0000-000083060000}"/>
    <cellStyle name="20% - 强调文字颜色 1 6" xfId="40404" hidden="1" xr:uid="{00000000-0005-0000-0000-000084060000}"/>
    <cellStyle name="20% - 强调文字颜色 1 6" xfId="40336" hidden="1" xr:uid="{00000000-0005-0000-0000-000085060000}"/>
    <cellStyle name="20% - 强调文字颜色 1 6" xfId="40408" hidden="1" xr:uid="{00000000-0005-0000-0000-000086060000}"/>
    <cellStyle name="20% - 强调文字颜色 1 6" xfId="40452" hidden="1" xr:uid="{00000000-0005-0000-0000-000087060000}"/>
    <cellStyle name="20% - 强调文字颜色 1 6" xfId="40480" hidden="1" xr:uid="{00000000-0005-0000-0000-000088060000}"/>
    <cellStyle name="20% - 强调文字颜色 1 6" xfId="40524" hidden="1" xr:uid="{00000000-0005-0000-0000-000089060000}"/>
    <cellStyle name="20% - 强调文字颜色 1 6" xfId="40456" hidden="1" xr:uid="{00000000-0005-0000-0000-00008A060000}"/>
    <cellStyle name="20% - 强调文字颜色 1 6" xfId="40528" hidden="1" xr:uid="{00000000-0005-0000-0000-00008B060000}"/>
    <cellStyle name="20% - 强调文字颜色 1 6" xfId="40572" hidden="1" xr:uid="{00000000-0005-0000-0000-00008C060000}"/>
    <cellStyle name="20% - 强调文字颜色 1 6" xfId="40600" hidden="1" xr:uid="{00000000-0005-0000-0000-00008D060000}"/>
    <cellStyle name="20% - 强调文字颜色 1 6" xfId="40644" hidden="1" xr:uid="{00000000-0005-0000-0000-00008E060000}"/>
    <cellStyle name="20% - 强调文字颜色 1 6" xfId="40576" hidden="1" xr:uid="{00000000-0005-0000-0000-00008F060000}"/>
    <cellStyle name="20% - 强调文字颜色 1 6" xfId="40648" hidden="1" xr:uid="{00000000-0005-0000-0000-000090060000}"/>
    <cellStyle name="20% - 强调文字颜色 1 6" xfId="40692" hidden="1" xr:uid="{00000000-0005-0000-0000-000091060000}"/>
    <cellStyle name="20% - 强调文字颜色 1 6" xfId="40720" hidden="1" xr:uid="{00000000-0005-0000-0000-000092060000}"/>
    <cellStyle name="20% - 强调文字颜色 1 6" xfId="40764" hidden="1" xr:uid="{00000000-0005-0000-0000-000093060000}"/>
    <cellStyle name="20% - 强调文字颜色 1 6" xfId="40696" hidden="1" xr:uid="{00000000-0005-0000-0000-000094060000}"/>
    <cellStyle name="20% - 强调文字颜色 1 6" xfId="40768" hidden="1" xr:uid="{00000000-0005-0000-0000-000095060000}"/>
    <cellStyle name="20% - 强调文字颜色 1 6" xfId="40812" hidden="1" xr:uid="{00000000-0005-0000-0000-000096060000}"/>
    <cellStyle name="20% - 强调文字颜色 1 6" xfId="40840" hidden="1" xr:uid="{00000000-0005-0000-0000-000097060000}"/>
    <cellStyle name="20% - 强调文字颜色 1 6" xfId="40884" hidden="1" xr:uid="{00000000-0005-0000-0000-000098060000}"/>
    <cellStyle name="20% - 强调文字颜色 1 6" xfId="40816" hidden="1" xr:uid="{00000000-0005-0000-0000-000099060000}"/>
    <cellStyle name="20% - 强调文字颜色 1 6" xfId="40888" hidden="1" xr:uid="{00000000-0005-0000-0000-00009A060000}"/>
    <cellStyle name="20% - 强调文字颜色 1 6" xfId="40932" hidden="1" xr:uid="{00000000-0005-0000-0000-00009B060000}"/>
    <cellStyle name="20% - 强调文字颜色 1 6" xfId="40960" hidden="1" xr:uid="{00000000-0005-0000-0000-00009C060000}"/>
    <cellStyle name="20% - 强调文字颜色 1 6" xfId="41004" hidden="1" xr:uid="{00000000-0005-0000-0000-00009D060000}"/>
    <cellStyle name="20% - 强调文字颜色 1 6" xfId="40936" hidden="1" xr:uid="{00000000-0005-0000-0000-00009E060000}"/>
    <cellStyle name="20% - 强调文字颜色 1 6" xfId="41008" hidden="1" xr:uid="{00000000-0005-0000-0000-00009F060000}"/>
    <cellStyle name="20% - 强调文字颜色 1 6" xfId="41052" hidden="1" xr:uid="{00000000-0005-0000-0000-0000A0060000}"/>
    <cellStyle name="20% - 强调文字颜色 1 6" xfId="41080" hidden="1" xr:uid="{00000000-0005-0000-0000-0000A1060000}"/>
    <cellStyle name="20% - 强调文字颜色 1 6" xfId="41124" hidden="1" xr:uid="{00000000-0005-0000-0000-0000A2060000}"/>
    <cellStyle name="20% - 强调文字颜色 1 6" xfId="41056" hidden="1" xr:uid="{00000000-0005-0000-0000-0000A3060000}"/>
    <cellStyle name="20% - 强调文字颜色 1 6" xfId="41128" hidden="1" xr:uid="{00000000-0005-0000-0000-0000A4060000}"/>
    <cellStyle name="20% - 强调文字颜色 1 6" xfId="41172" hidden="1" xr:uid="{00000000-0005-0000-0000-0000A5060000}"/>
    <cellStyle name="20% - 强调文字颜色 1 6" xfId="41200" hidden="1" xr:uid="{00000000-0005-0000-0000-0000A6060000}"/>
    <cellStyle name="20% - 强调文字颜色 1 6" xfId="41244" hidden="1" xr:uid="{00000000-0005-0000-0000-0000A7060000}"/>
    <cellStyle name="20% - 强调文字颜色 1 6" xfId="41176" hidden="1" xr:uid="{00000000-0005-0000-0000-0000A8060000}"/>
    <cellStyle name="20% - 强调文字颜色 1 6" xfId="41248" hidden="1" xr:uid="{00000000-0005-0000-0000-0000A9060000}"/>
    <cellStyle name="20% - 强调文字颜色 1 6" xfId="41292" hidden="1" xr:uid="{00000000-0005-0000-0000-0000AA060000}"/>
    <cellStyle name="20% - 强调文字颜色 1 6" xfId="41320" hidden="1" xr:uid="{00000000-0005-0000-0000-0000AB060000}"/>
    <cellStyle name="20% - 强调文字颜色 1 6" xfId="41364" hidden="1" xr:uid="{00000000-0005-0000-0000-0000AC060000}"/>
    <cellStyle name="20% - 强调文字颜色 1 6" xfId="41296" hidden="1" xr:uid="{00000000-0005-0000-0000-0000AD060000}"/>
    <cellStyle name="20% - 强调文字颜色 1 6" xfId="41368" hidden="1" xr:uid="{00000000-0005-0000-0000-0000AE060000}"/>
    <cellStyle name="20% - 强调文字颜色 1 6" xfId="41412" hidden="1" xr:uid="{00000000-0005-0000-0000-0000AF060000}"/>
    <cellStyle name="20% - 强调文字颜色 1 6" xfId="41440" hidden="1" xr:uid="{00000000-0005-0000-0000-0000B0060000}"/>
    <cellStyle name="20% - 强调文字颜色 1 6" xfId="41484" hidden="1" xr:uid="{00000000-0005-0000-0000-0000B1060000}"/>
    <cellStyle name="20% - 强调文字颜色 1 6" xfId="41416" hidden="1" xr:uid="{00000000-0005-0000-0000-0000B2060000}"/>
    <cellStyle name="20% - 强调文字颜色 1 6" xfId="41488" hidden="1" xr:uid="{00000000-0005-0000-0000-0000B3060000}"/>
    <cellStyle name="20% - 强调文字颜色 1 6" xfId="41532" hidden="1" xr:uid="{00000000-0005-0000-0000-0000B4060000}"/>
    <cellStyle name="20% - 强调文字颜色 1 6" xfId="41560" hidden="1" xr:uid="{00000000-0005-0000-0000-0000B5060000}"/>
    <cellStyle name="20% - 强调文字颜色 1 6" xfId="41604" hidden="1" xr:uid="{00000000-0005-0000-0000-0000B6060000}"/>
    <cellStyle name="20% - 强调文字颜色 1 6" xfId="41536" hidden="1" xr:uid="{00000000-0005-0000-0000-0000B7060000}"/>
    <cellStyle name="20% - 强调文字颜色 1 6" xfId="41608" hidden="1" xr:uid="{00000000-0005-0000-0000-0000B8060000}"/>
    <cellStyle name="20% - 强调文字颜色 1 6" xfId="41652" hidden="1" xr:uid="{00000000-0005-0000-0000-0000B9060000}"/>
    <cellStyle name="20% - 强调文字颜色 1 6" xfId="41680" hidden="1" xr:uid="{00000000-0005-0000-0000-0000BA060000}"/>
    <cellStyle name="20% - 强调文字颜色 1 6" xfId="41724" hidden="1" xr:uid="{00000000-0005-0000-0000-0000BB060000}"/>
    <cellStyle name="20% - 强调文字颜色 1 6" xfId="41656" hidden="1" xr:uid="{00000000-0005-0000-0000-0000BC060000}"/>
    <cellStyle name="20% - 强调文字颜色 1 6" xfId="41728" hidden="1" xr:uid="{00000000-0005-0000-0000-0000BD060000}"/>
    <cellStyle name="20% - 强调文字颜色 1 6" xfId="41772" hidden="1" xr:uid="{00000000-0005-0000-0000-0000BE060000}"/>
    <cellStyle name="20% - 强调文字颜色 1 6" xfId="41800" hidden="1" xr:uid="{00000000-0005-0000-0000-0000BF060000}"/>
    <cellStyle name="20% - 强调文字颜色 1 6" xfId="41844" hidden="1" xr:uid="{00000000-0005-0000-0000-0000C0060000}"/>
    <cellStyle name="20% - 强调文字颜色 1 6" xfId="41776" hidden="1" xr:uid="{00000000-0005-0000-0000-0000C1060000}"/>
    <cellStyle name="20% - 强调文字颜色 1 6" xfId="41848" hidden="1" xr:uid="{00000000-0005-0000-0000-0000C2060000}"/>
    <cellStyle name="20% - 强调文字颜色 1 6" xfId="41892" hidden="1" xr:uid="{00000000-0005-0000-0000-0000C3060000}"/>
    <cellStyle name="20% - 强调文字颜色 1 6" xfId="41920" hidden="1" xr:uid="{00000000-0005-0000-0000-0000C4060000}"/>
    <cellStyle name="20% - 强调文字颜色 1 6" xfId="41964" hidden="1" xr:uid="{00000000-0005-0000-0000-0000C5060000}"/>
    <cellStyle name="20% - 强调文字颜色 1 6" xfId="41896" hidden="1" xr:uid="{00000000-0005-0000-0000-0000C6060000}"/>
    <cellStyle name="20% - 强调文字颜色 1 6" xfId="41968" hidden="1" xr:uid="{00000000-0005-0000-0000-0000C7060000}"/>
    <cellStyle name="20% - 强调文字颜色 1 6" xfId="42012" hidden="1" xr:uid="{00000000-0005-0000-0000-0000C8060000}"/>
    <cellStyle name="20% - 强调文字颜色 1 6" xfId="42040" hidden="1" xr:uid="{00000000-0005-0000-0000-0000C9060000}"/>
    <cellStyle name="20% - 强调文字颜色 1 6" xfId="42084" hidden="1" xr:uid="{00000000-0005-0000-0000-0000CA060000}"/>
    <cellStyle name="20% - 强调文字颜色 1 6" xfId="42016" hidden="1" xr:uid="{00000000-0005-0000-0000-0000CB060000}"/>
    <cellStyle name="20% - 强调文字颜色 1 6" xfId="42088" hidden="1" xr:uid="{00000000-0005-0000-0000-0000CC060000}"/>
    <cellStyle name="20% - 强调文字颜色 1 6" xfId="42132" hidden="1" xr:uid="{00000000-0005-0000-0000-0000CD060000}"/>
    <cellStyle name="20% - 强调文字颜色 1 6" xfId="42160" hidden="1" xr:uid="{00000000-0005-0000-0000-0000CE060000}"/>
    <cellStyle name="20% - 强调文字颜色 1 6" xfId="42204" hidden="1" xr:uid="{00000000-0005-0000-0000-0000CF060000}"/>
    <cellStyle name="20% - 强调文字颜色 1 6" xfId="42136" hidden="1" xr:uid="{00000000-0005-0000-0000-0000D0060000}"/>
    <cellStyle name="20% - 强调文字颜色 1 6" xfId="42208" hidden="1" xr:uid="{00000000-0005-0000-0000-0000D1060000}"/>
    <cellStyle name="20% - 强调文字颜色 1 6" xfId="42252" hidden="1" xr:uid="{00000000-0005-0000-0000-0000D2060000}"/>
    <cellStyle name="20% - 强调文字颜色 1 6" xfId="42280" hidden="1" xr:uid="{00000000-0005-0000-0000-0000D3060000}"/>
    <cellStyle name="20% - 强调文字颜色 1 6" xfId="42324" hidden="1" xr:uid="{00000000-0005-0000-0000-0000D4060000}"/>
    <cellStyle name="20% - 强调文字颜色 1 6" xfId="42256" hidden="1" xr:uid="{00000000-0005-0000-0000-0000D5060000}"/>
    <cellStyle name="20% - 强调文字颜色 1 6" xfId="42328" hidden="1" xr:uid="{00000000-0005-0000-0000-0000D6060000}"/>
    <cellStyle name="20% - 强调文字颜色 1 6" xfId="42372" hidden="1" xr:uid="{00000000-0005-0000-0000-0000D7060000}"/>
    <cellStyle name="20% - 强调文字颜色 1 6" xfId="42400" hidden="1" xr:uid="{00000000-0005-0000-0000-0000D8060000}"/>
    <cellStyle name="20% - 强调文字颜色 1 6" xfId="42444" hidden="1" xr:uid="{00000000-0005-0000-0000-0000D9060000}"/>
    <cellStyle name="20% - 强调文字颜色 1 6" xfId="42376" hidden="1" xr:uid="{00000000-0005-0000-0000-0000DA060000}"/>
    <cellStyle name="20% - 强调文字颜色 1 6" xfId="42448" hidden="1" xr:uid="{00000000-0005-0000-0000-0000DB060000}"/>
    <cellStyle name="20% - 强调文字颜色 1 6" xfId="42492" hidden="1" xr:uid="{00000000-0005-0000-0000-0000DC060000}"/>
    <cellStyle name="20% - 强调文字颜色 1 6" xfId="42520" hidden="1" xr:uid="{00000000-0005-0000-0000-0000DD060000}"/>
    <cellStyle name="20% - 强调文字颜色 1 6" xfId="42564" hidden="1" xr:uid="{00000000-0005-0000-0000-0000DE060000}"/>
    <cellStyle name="20% - 强调文字颜色 1 6" xfId="42496" hidden="1" xr:uid="{00000000-0005-0000-0000-0000DF060000}"/>
    <cellStyle name="20% - 强调文字颜色 1 6" xfId="42568" hidden="1" xr:uid="{00000000-0005-0000-0000-0000E0060000}"/>
    <cellStyle name="20% - 强调文字颜色 1 6" xfId="42612" hidden="1" xr:uid="{00000000-0005-0000-0000-0000E1060000}"/>
    <cellStyle name="20% - 强调文字颜色 1 6" xfId="42640" hidden="1" xr:uid="{00000000-0005-0000-0000-0000E2060000}"/>
    <cellStyle name="20% - 强调文字颜色 1 6" xfId="42684" hidden="1" xr:uid="{00000000-0005-0000-0000-0000E3060000}"/>
    <cellStyle name="20% - 强调文字颜色 1 6" xfId="42616" hidden="1" xr:uid="{00000000-0005-0000-0000-0000E4060000}"/>
    <cellStyle name="20% - 强调文字颜色 1 6" xfId="42688" hidden="1" xr:uid="{00000000-0005-0000-0000-0000E5060000}"/>
    <cellStyle name="20% - 强调文字颜色 1 6" xfId="42732" hidden="1" xr:uid="{00000000-0005-0000-0000-0000E6060000}"/>
    <cellStyle name="20% - 强调文字颜色 1 6" xfId="42760" hidden="1" xr:uid="{00000000-0005-0000-0000-0000E7060000}"/>
    <cellStyle name="20% - 强调文字颜色 1 6" xfId="42804" hidden="1" xr:uid="{00000000-0005-0000-0000-0000E8060000}"/>
    <cellStyle name="20% - 强调文字颜色 1 6" xfId="42736" hidden="1" xr:uid="{00000000-0005-0000-0000-0000E9060000}"/>
    <cellStyle name="20% - 强调文字颜色 1 6" xfId="42808" hidden="1" xr:uid="{00000000-0005-0000-0000-0000EA060000}"/>
    <cellStyle name="20% - 强调文字颜色 1 6" xfId="42852" hidden="1" xr:uid="{00000000-0005-0000-0000-0000EB060000}"/>
    <cellStyle name="20% - 强调文字颜色 1 6" xfId="42880" hidden="1" xr:uid="{00000000-0005-0000-0000-0000EC060000}"/>
    <cellStyle name="20% - 强调文字颜色 1 6" xfId="42924" hidden="1" xr:uid="{00000000-0005-0000-0000-0000ED060000}"/>
    <cellStyle name="20% - 强调文字颜色 1 6" xfId="42856" hidden="1" xr:uid="{00000000-0005-0000-0000-0000EE060000}"/>
    <cellStyle name="20% - 强调文字颜色 1 6" xfId="42928" hidden="1" xr:uid="{00000000-0005-0000-0000-0000EF060000}"/>
    <cellStyle name="20% - 强调文字颜色 1 6" xfId="42972" hidden="1" xr:uid="{00000000-0005-0000-0000-0000F0060000}"/>
    <cellStyle name="20% - 强调文字颜色 1 6" xfId="43000" hidden="1" xr:uid="{00000000-0005-0000-0000-0000F1060000}"/>
    <cellStyle name="20% - 强调文字颜色 1 6" xfId="43044" hidden="1" xr:uid="{00000000-0005-0000-0000-0000F2060000}"/>
    <cellStyle name="20% - 强调文字颜色 1 6" xfId="42976" hidden="1" xr:uid="{00000000-0005-0000-0000-0000F3060000}"/>
    <cellStyle name="20% - 强调文字颜色 1 6" xfId="43048" hidden="1" xr:uid="{00000000-0005-0000-0000-0000F4060000}"/>
    <cellStyle name="20% - 强调文字颜色 1 6" xfId="43092" hidden="1" xr:uid="{00000000-0005-0000-0000-0000F5060000}"/>
    <cellStyle name="20% - 强调文字颜色 1 6" xfId="43120" hidden="1" xr:uid="{00000000-0005-0000-0000-0000F6060000}"/>
    <cellStyle name="20% - 强调文字颜色 1 6" xfId="43164" hidden="1" xr:uid="{00000000-0005-0000-0000-0000F7060000}"/>
    <cellStyle name="20% - 强调文字颜色 1 6" xfId="43096" hidden="1" xr:uid="{00000000-0005-0000-0000-0000F8060000}"/>
    <cellStyle name="20% - 强调文字颜色 1 6" xfId="43168" hidden="1" xr:uid="{00000000-0005-0000-0000-0000F9060000}"/>
    <cellStyle name="20% - 强调文字颜色 1 6" xfId="43212" hidden="1" xr:uid="{00000000-0005-0000-0000-0000FA060000}"/>
    <cellStyle name="20% - 强调文字颜色 1 6" xfId="43240" hidden="1" xr:uid="{00000000-0005-0000-0000-0000FB060000}"/>
    <cellStyle name="20% - 强调文字颜色 1 6" xfId="43284" hidden="1" xr:uid="{00000000-0005-0000-0000-0000FC060000}"/>
    <cellStyle name="20% - 强调文字颜色 1 6" xfId="43216" hidden="1" xr:uid="{00000000-0005-0000-0000-0000FD060000}"/>
    <cellStyle name="20% - 强调文字颜色 1 6" xfId="43288" hidden="1" xr:uid="{00000000-0005-0000-0000-0000FE060000}"/>
    <cellStyle name="20% - 强调文字颜色 1 6" xfId="43332" hidden="1" xr:uid="{00000000-0005-0000-0000-0000FF060000}"/>
    <cellStyle name="20% - 强调文字颜色 1 6" xfId="43360" hidden="1" xr:uid="{00000000-0005-0000-0000-000000070000}"/>
    <cellStyle name="20% - 强调文字颜色 1 6" xfId="43404" hidden="1" xr:uid="{00000000-0005-0000-0000-000001070000}"/>
    <cellStyle name="20% - 强调文字颜色 1 6" xfId="43336" hidden="1" xr:uid="{00000000-0005-0000-0000-000002070000}"/>
    <cellStyle name="20% - 强调文字颜色 1 6" xfId="43408" hidden="1" xr:uid="{00000000-0005-0000-0000-000003070000}"/>
    <cellStyle name="20% - 强调文字颜色 1 6" xfId="43452" hidden="1" xr:uid="{00000000-0005-0000-0000-000004070000}"/>
    <cellStyle name="20% - 强调文字颜色 1 6" xfId="43480" hidden="1" xr:uid="{00000000-0005-0000-0000-000005070000}"/>
    <cellStyle name="20% - 强调文字颜色 1 6" xfId="43524" hidden="1" xr:uid="{00000000-0005-0000-0000-000006070000}"/>
    <cellStyle name="20% - 强调文字颜色 1 6" xfId="43456" hidden="1" xr:uid="{00000000-0005-0000-0000-000007070000}"/>
    <cellStyle name="20% - 强调文字颜色 1 6" xfId="43528" hidden="1" xr:uid="{00000000-0005-0000-0000-000008070000}"/>
    <cellStyle name="20% - 强调文字颜色 1 6" xfId="43572" hidden="1" xr:uid="{00000000-0005-0000-0000-000009070000}"/>
    <cellStyle name="20% - 强调文字颜色 1 6" xfId="43600" hidden="1" xr:uid="{00000000-0005-0000-0000-00000A070000}"/>
    <cellStyle name="20% - 强调文字颜色 1 6" xfId="43644" hidden="1" xr:uid="{00000000-0005-0000-0000-00000B070000}"/>
    <cellStyle name="20% - 强调文字颜色 1 6" xfId="43576" hidden="1" xr:uid="{00000000-0005-0000-0000-00000C070000}"/>
    <cellStyle name="20% - 强调文字颜色 1 6" xfId="43648" hidden="1" xr:uid="{00000000-0005-0000-0000-00000D070000}"/>
    <cellStyle name="20% - 强调文字颜色 1 6" xfId="43692" hidden="1" xr:uid="{00000000-0005-0000-0000-00000E070000}"/>
    <cellStyle name="20% - 强调文字颜色 1 6" xfId="43720" hidden="1" xr:uid="{00000000-0005-0000-0000-00000F070000}"/>
    <cellStyle name="20% - 强调文字颜色 1 6" xfId="43764" hidden="1" xr:uid="{00000000-0005-0000-0000-000010070000}"/>
    <cellStyle name="20% - 强调文字颜色 1 6" xfId="43696" hidden="1" xr:uid="{00000000-0005-0000-0000-000011070000}"/>
    <cellStyle name="20% - 强调文字颜色 2" xfId="111" xr:uid="{00000000-0005-0000-0000-000013070000}"/>
    <cellStyle name="20% - 强调文字颜色 2 2" xfId="317" xr:uid="{00000000-0005-0000-0000-000014070000}"/>
    <cellStyle name="20% - 强调文字颜色 2 2 2" xfId="513" xr:uid="{00000000-0005-0000-0000-000015070000}"/>
    <cellStyle name="20% - 强调文字颜色 2 3" xfId="267" xr:uid="{00000000-0005-0000-0000-000016070000}"/>
    <cellStyle name="20% - 强调文字颜色 2 3 2" xfId="465" xr:uid="{00000000-0005-0000-0000-000017070000}"/>
    <cellStyle name="20% - 强调文字颜色 2 4" xfId="216" xr:uid="{00000000-0005-0000-0000-000018070000}"/>
    <cellStyle name="20% - 强调文字颜色 2 4 2" xfId="415" xr:uid="{00000000-0005-0000-0000-000019070000}"/>
    <cellStyle name="20% - 强调文字颜色 2 5" xfId="168" xr:uid="{00000000-0005-0000-0000-00001A070000}"/>
    <cellStyle name="20% - 强调文字颜色 2 5 2" xfId="367" xr:uid="{00000000-0005-0000-0000-00001B070000}"/>
    <cellStyle name="20% - 强调文字颜色 2 6" xfId="572" hidden="1" xr:uid="{00000000-0005-0000-0000-00001C070000}"/>
    <cellStyle name="20% - 强调文字颜色 2 6" xfId="595" hidden="1" xr:uid="{00000000-0005-0000-0000-00001D070000}"/>
    <cellStyle name="20% - 强调文字颜色 2 6" xfId="644" hidden="1" xr:uid="{00000000-0005-0000-0000-00001E070000}"/>
    <cellStyle name="20% - 强调文字颜色 2 6" xfId="667" hidden="1" xr:uid="{00000000-0005-0000-0000-00001F070000}"/>
    <cellStyle name="20% - 强调文字颜色 2 6" xfId="620" hidden="1" xr:uid="{00000000-0005-0000-0000-000020070000}"/>
    <cellStyle name="20% - 强调文字颜色 2 6" xfId="692" hidden="1" xr:uid="{00000000-0005-0000-0000-000021070000}"/>
    <cellStyle name="20% - 强调文字颜色 2 6" xfId="715" hidden="1" xr:uid="{00000000-0005-0000-0000-000022070000}"/>
    <cellStyle name="20% - 强调文字颜色 2 6" xfId="764" hidden="1" xr:uid="{00000000-0005-0000-0000-000023070000}"/>
    <cellStyle name="20% - 强调文字颜色 2 6" xfId="787" hidden="1" xr:uid="{00000000-0005-0000-0000-000024070000}"/>
    <cellStyle name="20% - 强调文字颜色 2 6" xfId="740" hidden="1" xr:uid="{00000000-0005-0000-0000-000025070000}"/>
    <cellStyle name="20% - 强调文字颜色 2 6" xfId="812" hidden="1" xr:uid="{00000000-0005-0000-0000-000026070000}"/>
    <cellStyle name="20% - 强调文字颜色 2 6" xfId="835" hidden="1" xr:uid="{00000000-0005-0000-0000-000027070000}"/>
    <cellStyle name="20% - 强调文字颜色 2 6" xfId="884" hidden="1" xr:uid="{00000000-0005-0000-0000-000028070000}"/>
    <cellStyle name="20% - 强调文字颜色 2 6" xfId="907" hidden="1" xr:uid="{00000000-0005-0000-0000-000029070000}"/>
    <cellStyle name="20% - 强调文字颜色 2 6" xfId="860" hidden="1" xr:uid="{00000000-0005-0000-0000-00002A070000}"/>
    <cellStyle name="20% - 强调文字颜色 2 6" xfId="932" hidden="1" xr:uid="{00000000-0005-0000-0000-00002B070000}"/>
    <cellStyle name="20% - 强调文字颜色 2 6" xfId="955" hidden="1" xr:uid="{00000000-0005-0000-0000-00002C070000}"/>
    <cellStyle name="20% - 强调文字颜色 2 6" xfId="1004" hidden="1" xr:uid="{00000000-0005-0000-0000-00002D070000}"/>
    <cellStyle name="20% - 强调文字颜色 2 6" xfId="1027" hidden="1" xr:uid="{00000000-0005-0000-0000-00002E070000}"/>
    <cellStyle name="20% - 强调文字颜色 2 6" xfId="980" hidden="1" xr:uid="{00000000-0005-0000-0000-00002F070000}"/>
    <cellStyle name="20% - 强调文字颜色 2 6" xfId="1052" hidden="1" xr:uid="{00000000-0005-0000-0000-000030070000}"/>
    <cellStyle name="20% - 强调文字颜色 2 6" xfId="1075" hidden="1" xr:uid="{00000000-0005-0000-0000-000031070000}"/>
    <cellStyle name="20% - 强调文字颜色 2 6" xfId="1124" hidden="1" xr:uid="{00000000-0005-0000-0000-000032070000}"/>
    <cellStyle name="20% - 强调文字颜色 2 6" xfId="1147" hidden="1" xr:uid="{00000000-0005-0000-0000-000033070000}"/>
    <cellStyle name="20% - 强调文字颜色 2 6" xfId="1100" hidden="1" xr:uid="{00000000-0005-0000-0000-000034070000}"/>
    <cellStyle name="20% - 强调文字颜色 2 6" xfId="1172" hidden="1" xr:uid="{00000000-0005-0000-0000-000035070000}"/>
    <cellStyle name="20% - 强调文字颜色 2 6" xfId="1195" hidden="1" xr:uid="{00000000-0005-0000-0000-000036070000}"/>
    <cellStyle name="20% - 强调文字颜色 2 6" xfId="1244" hidden="1" xr:uid="{00000000-0005-0000-0000-000037070000}"/>
    <cellStyle name="20% - 强调文字颜色 2 6" xfId="1267" hidden="1" xr:uid="{00000000-0005-0000-0000-000038070000}"/>
    <cellStyle name="20% - 强调文字颜色 2 6" xfId="1220" hidden="1" xr:uid="{00000000-0005-0000-0000-000039070000}"/>
    <cellStyle name="20% - 强调文字颜色 2 6" xfId="1292" hidden="1" xr:uid="{00000000-0005-0000-0000-00003A070000}"/>
    <cellStyle name="20% - 强调文字颜色 2 6" xfId="1315" hidden="1" xr:uid="{00000000-0005-0000-0000-00003B070000}"/>
    <cellStyle name="20% - 强调文字颜色 2 6" xfId="1364" hidden="1" xr:uid="{00000000-0005-0000-0000-00003C070000}"/>
    <cellStyle name="20% - 强调文字颜色 2 6" xfId="1387" hidden="1" xr:uid="{00000000-0005-0000-0000-00003D070000}"/>
    <cellStyle name="20% - 强调文字颜色 2 6" xfId="1340" hidden="1" xr:uid="{00000000-0005-0000-0000-00003E070000}"/>
    <cellStyle name="20% - 强调文字颜色 2 6" xfId="1412" hidden="1" xr:uid="{00000000-0005-0000-0000-00003F070000}"/>
    <cellStyle name="20% - 强调文字颜色 2 6" xfId="1435" hidden="1" xr:uid="{00000000-0005-0000-0000-000040070000}"/>
    <cellStyle name="20% - 强调文字颜色 2 6" xfId="1484" hidden="1" xr:uid="{00000000-0005-0000-0000-000041070000}"/>
    <cellStyle name="20% - 强调文字颜色 2 6" xfId="1507" hidden="1" xr:uid="{00000000-0005-0000-0000-000042070000}"/>
    <cellStyle name="20% - 强调文字颜色 2 6" xfId="1460" hidden="1" xr:uid="{00000000-0005-0000-0000-000043070000}"/>
    <cellStyle name="20% - 强调文字颜色 2 6" xfId="1532" hidden="1" xr:uid="{00000000-0005-0000-0000-000044070000}"/>
    <cellStyle name="20% - 强调文字颜色 2 6" xfId="1555" hidden="1" xr:uid="{00000000-0005-0000-0000-000045070000}"/>
    <cellStyle name="20% - 强调文字颜色 2 6" xfId="1604" hidden="1" xr:uid="{00000000-0005-0000-0000-000046070000}"/>
    <cellStyle name="20% - 强调文字颜色 2 6" xfId="1627" hidden="1" xr:uid="{00000000-0005-0000-0000-000047070000}"/>
    <cellStyle name="20% - 强调文字颜色 2 6" xfId="1580" hidden="1" xr:uid="{00000000-0005-0000-0000-000048070000}"/>
    <cellStyle name="20% - 强调文字颜色 2 6" xfId="1652" hidden="1" xr:uid="{00000000-0005-0000-0000-000049070000}"/>
    <cellStyle name="20% - 强调文字颜色 2 6" xfId="1675" hidden="1" xr:uid="{00000000-0005-0000-0000-00004A070000}"/>
    <cellStyle name="20% - 强调文字颜色 2 6" xfId="1724" hidden="1" xr:uid="{00000000-0005-0000-0000-00004B070000}"/>
    <cellStyle name="20% - 强调文字颜色 2 6" xfId="1747" hidden="1" xr:uid="{00000000-0005-0000-0000-00004C070000}"/>
    <cellStyle name="20% - 强调文字颜色 2 6" xfId="1700" hidden="1" xr:uid="{00000000-0005-0000-0000-00004D070000}"/>
    <cellStyle name="20% - 强调文字颜色 2 6" xfId="1772" hidden="1" xr:uid="{00000000-0005-0000-0000-00004E070000}"/>
    <cellStyle name="20% - 强调文字颜色 2 6" xfId="1795" hidden="1" xr:uid="{00000000-0005-0000-0000-00004F070000}"/>
    <cellStyle name="20% - 强调文字颜色 2 6" xfId="1844" hidden="1" xr:uid="{00000000-0005-0000-0000-000050070000}"/>
    <cellStyle name="20% - 强调文字颜色 2 6" xfId="1867" hidden="1" xr:uid="{00000000-0005-0000-0000-000051070000}"/>
    <cellStyle name="20% - 强调文字颜色 2 6" xfId="1820" hidden="1" xr:uid="{00000000-0005-0000-0000-000052070000}"/>
    <cellStyle name="20% - 强调文字颜色 2 6" xfId="1892" hidden="1" xr:uid="{00000000-0005-0000-0000-000053070000}"/>
    <cellStyle name="20% - 强调文字颜色 2 6" xfId="1915" hidden="1" xr:uid="{00000000-0005-0000-0000-000054070000}"/>
    <cellStyle name="20% - 强调文字颜色 2 6" xfId="1964" hidden="1" xr:uid="{00000000-0005-0000-0000-000055070000}"/>
    <cellStyle name="20% - 强调文字颜色 2 6" xfId="1987" hidden="1" xr:uid="{00000000-0005-0000-0000-000056070000}"/>
    <cellStyle name="20% - 强调文字颜色 2 6" xfId="1940" hidden="1" xr:uid="{00000000-0005-0000-0000-000057070000}"/>
    <cellStyle name="20% - 强调文字颜色 2 6" xfId="2012" hidden="1" xr:uid="{00000000-0005-0000-0000-000058070000}"/>
    <cellStyle name="20% - 强调文字颜色 2 6" xfId="2035" hidden="1" xr:uid="{00000000-0005-0000-0000-000059070000}"/>
    <cellStyle name="20% - 强调文字颜色 2 6" xfId="2084" hidden="1" xr:uid="{00000000-0005-0000-0000-00005A070000}"/>
    <cellStyle name="20% - 强调文字颜色 2 6" xfId="2107" hidden="1" xr:uid="{00000000-0005-0000-0000-00005B070000}"/>
    <cellStyle name="20% - 强调文字颜色 2 6" xfId="2060" hidden="1" xr:uid="{00000000-0005-0000-0000-00005C070000}"/>
    <cellStyle name="20% - 强调文字颜色 2 6" xfId="2132" hidden="1" xr:uid="{00000000-0005-0000-0000-00005D070000}"/>
    <cellStyle name="20% - 强调文字颜色 2 6" xfId="2155" hidden="1" xr:uid="{00000000-0005-0000-0000-00005E070000}"/>
    <cellStyle name="20% - 强调文字颜色 2 6" xfId="2204" hidden="1" xr:uid="{00000000-0005-0000-0000-00005F070000}"/>
    <cellStyle name="20% - 强调文字颜色 2 6" xfId="2227" hidden="1" xr:uid="{00000000-0005-0000-0000-000060070000}"/>
    <cellStyle name="20% - 强调文字颜色 2 6" xfId="2180" hidden="1" xr:uid="{00000000-0005-0000-0000-000061070000}"/>
    <cellStyle name="20% - 强调文字颜色 2 6" xfId="2252" hidden="1" xr:uid="{00000000-0005-0000-0000-000062070000}"/>
    <cellStyle name="20% - 强调文字颜色 2 6" xfId="2275" hidden="1" xr:uid="{00000000-0005-0000-0000-000063070000}"/>
    <cellStyle name="20% - 强调文字颜色 2 6" xfId="2324" hidden="1" xr:uid="{00000000-0005-0000-0000-000064070000}"/>
    <cellStyle name="20% - 强调文字颜色 2 6" xfId="2347" hidden="1" xr:uid="{00000000-0005-0000-0000-000065070000}"/>
    <cellStyle name="20% - 强调文字颜色 2 6" xfId="2300" hidden="1" xr:uid="{00000000-0005-0000-0000-000066070000}"/>
    <cellStyle name="20% - 强调文字颜色 2 6" xfId="2372" hidden="1" xr:uid="{00000000-0005-0000-0000-000067070000}"/>
    <cellStyle name="20% - 强调文字颜色 2 6" xfId="2395" hidden="1" xr:uid="{00000000-0005-0000-0000-000068070000}"/>
    <cellStyle name="20% - 强调文字颜色 2 6" xfId="2444" hidden="1" xr:uid="{00000000-0005-0000-0000-000069070000}"/>
    <cellStyle name="20% - 强调文字颜色 2 6" xfId="2467" hidden="1" xr:uid="{00000000-0005-0000-0000-00006A070000}"/>
    <cellStyle name="20% - 强调文字颜色 2 6" xfId="2420" hidden="1" xr:uid="{00000000-0005-0000-0000-00006B070000}"/>
    <cellStyle name="20% - 强调文字颜色 2 6" xfId="2492" hidden="1" xr:uid="{00000000-0005-0000-0000-00006C070000}"/>
    <cellStyle name="20% - 强调文字颜色 2 6" xfId="2515" hidden="1" xr:uid="{00000000-0005-0000-0000-00006D070000}"/>
    <cellStyle name="20% - 强调文字颜色 2 6" xfId="2564" hidden="1" xr:uid="{00000000-0005-0000-0000-00006E070000}"/>
    <cellStyle name="20% - 强调文字颜色 2 6" xfId="2587" hidden="1" xr:uid="{00000000-0005-0000-0000-00006F070000}"/>
    <cellStyle name="20% - 强调文字颜色 2 6" xfId="2540" hidden="1" xr:uid="{00000000-0005-0000-0000-000070070000}"/>
    <cellStyle name="20% - 强调文字颜色 2 6" xfId="2612" hidden="1" xr:uid="{00000000-0005-0000-0000-000071070000}"/>
    <cellStyle name="20% - 强调文字颜色 2 6" xfId="2635" hidden="1" xr:uid="{00000000-0005-0000-0000-000072070000}"/>
    <cellStyle name="20% - 强调文字颜色 2 6" xfId="2684" hidden="1" xr:uid="{00000000-0005-0000-0000-000073070000}"/>
    <cellStyle name="20% - 强调文字颜色 2 6" xfId="2707" hidden="1" xr:uid="{00000000-0005-0000-0000-000074070000}"/>
    <cellStyle name="20% - 强调文字颜色 2 6" xfId="2660" hidden="1" xr:uid="{00000000-0005-0000-0000-000075070000}"/>
    <cellStyle name="20% - 强调文字颜色 2 6" xfId="2732" hidden="1" xr:uid="{00000000-0005-0000-0000-000076070000}"/>
    <cellStyle name="20% - 强调文字颜色 2 6" xfId="2755" hidden="1" xr:uid="{00000000-0005-0000-0000-000077070000}"/>
    <cellStyle name="20% - 强调文字颜色 2 6" xfId="2804" hidden="1" xr:uid="{00000000-0005-0000-0000-000078070000}"/>
    <cellStyle name="20% - 强调文字颜色 2 6" xfId="2827" hidden="1" xr:uid="{00000000-0005-0000-0000-000079070000}"/>
    <cellStyle name="20% - 强调文字颜色 2 6" xfId="2780" hidden="1" xr:uid="{00000000-0005-0000-0000-00007A070000}"/>
    <cellStyle name="20% - 强调文字颜色 2 6" xfId="2852" hidden="1" xr:uid="{00000000-0005-0000-0000-00007B070000}"/>
    <cellStyle name="20% - 强调文字颜色 2 6" xfId="2875" hidden="1" xr:uid="{00000000-0005-0000-0000-00007C070000}"/>
    <cellStyle name="20% - 强调文字颜色 2 6" xfId="2924" hidden="1" xr:uid="{00000000-0005-0000-0000-00007D070000}"/>
    <cellStyle name="20% - 强调文字颜色 2 6" xfId="2947" hidden="1" xr:uid="{00000000-0005-0000-0000-00007E070000}"/>
    <cellStyle name="20% - 强调文字颜色 2 6" xfId="2900" hidden="1" xr:uid="{00000000-0005-0000-0000-00007F070000}"/>
    <cellStyle name="20% - 强调文字颜色 2 6" xfId="2972" hidden="1" xr:uid="{00000000-0005-0000-0000-000080070000}"/>
    <cellStyle name="20% - 强调文字颜色 2 6" xfId="2995" hidden="1" xr:uid="{00000000-0005-0000-0000-000081070000}"/>
    <cellStyle name="20% - 强调文字颜色 2 6" xfId="3044" hidden="1" xr:uid="{00000000-0005-0000-0000-000082070000}"/>
    <cellStyle name="20% - 强调文字颜色 2 6" xfId="3067" hidden="1" xr:uid="{00000000-0005-0000-0000-000083070000}"/>
    <cellStyle name="20% - 强调文字颜色 2 6" xfId="3020" hidden="1" xr:uid="{00000000-0005-0000-0000-000084070000}"/>
    <cellStyle name="20% - 强调文字颜色 2 6" xfId="3092" hidden="1" xr:uid="{00000000-0005-0000-0000-000085070000}"/>
    <cellStyle name="20% - 强调文字颜色 2 6" xfId="3115" hidden="1" xr:uid="{00000000-0005-0000-0000-000086070000}"/>
    <cellStyle name="20% - 强调文字颜色 2 6" xfId="3164" hidden="1" xr:uid="{00000000-0005-0000-0000-000087070000}"/>
    <cellStyle name="20% - 强调文字颜色 2 6" xfId="3187" hidden="1" xr:uid="{00000000-0005-0000-0000-000088070000}"/>
    <cellStyle name="20% - 强调文字颜色 2 6" xfId="3140" hidden="1" xr:uid="{00000000-0005-0000-0000-000089070000}"/>
    <cellStyle name="20% - 强调文字颜色 2 6" xfId="3212" hidden="1" xr:uid="{00000000-0005-0000-0000-00008A070000}"/>
    <cellStyle name="20% - 强调文字颜色 2 6" xfId="3235" hidden="1" xr:uid="{00000000-0005-0000-0000-00008B070000}"/>
    <cellStyle name="20% - 强调文字颜色 2 6" xfId="3284" hidden="1" xr:uid="{00000000-0005-0000-0000-00008C070000}"/>
    <cellStyle name="20% - 强调文字颜色 2 6" xfId="3307" hidden="1" xr:uid="{00000000-0005-0000-0000-00008D070000}"/>
    <cellStyle name="20% - 强调文字颜色 2 6" xfId="3260" hidden="1" xr:uid="{00000000-0005-0000-0000-00008E070000}"/>
    <cellStyle name="20% - 强调文字颜色 2 6" xfId="3332" hidden="1" xr:uid="{00000000-0005-0000-0000-00008F070000}"/>
    <cellStyle name="20% - 强调文字颜色 2 6" xfId="3355" hidden="1" xr:uid="{00000000-0005-0000-0000-000090070000}"/>
    <cellStyle name="20% - 强调文字颜色 2 6" xfId="3404" hidden="1" xr:uid="{00000000-0005-0000-0000-000091070000}"/>
    <cellStyle name="20% - 强调文字颜色 2 6" xfId="3427" hidden="1" xr:uid="{00000000-0005-0000-0000-000092070000}"/>
    <cellStyle name="20% - 强调文字颜色 2 6" xfId="3380" hidden="1" xr:uid="{00000000-0005-0000-0000-000093070000}"/>
    <cellStyle name="20% - 强调文字颜色 2 6" xfId="3452" hidden="1" xr:uid="{00000000-0005-0000-0000-000094070000}"/>
    <cellStyle name="20% - 强调文字颜色 2 6" xfId="3475" hidden="1" xr:uid="{00000000-0005-0000-0000-000095070000}"/>
    <cellStyle name="20% - 强调文字颜色 2 6" xfId="3524" hidden="1" xr:uid="{00000000-0005-0000-0000-000096070000}"/>
    <cellStyle name="20% - 强调文字颜色 2 6" xfId="3547" hidden="1" xr:uid="{00000000-0005-0000-0000-000097070000}"/>
    <cellStyle name="20% - 强调文字颜色 2 6" xfId="3500" hidden="1" xr:uid="{00000000-0005-0000-0000-000098070000}"/>
    <cellStyle name="20% - 强调文字颜色 2 6" xfId="3572" hidden="1" xr:uid="{00000000-0005-0000-0000-000099070000}"/>
    <cellStyle name="20% - 强调文字颜色 2 6" xfId="3595" hidden="1" xr:uid="{00000000-0005-0000-0000-00009A070000}"/>
    <cellStyle name="20% - 强调文字颜色 2 6" xfId="3644" hidden="1" xr:uid="{00000000-0005-0000-0000-00009B070000}"/>
    <cellStyle name="20% - 强调文字颜色 2 6" xfId="3667" hidden="1" xr:uid="{00000000-0005-0000-0000-00009C070000}"/>
    <cellStyle name="20% - 强调文字颜色 2 6" xfId="3620" hidden="1" xr:uid="{00000000-0005-0000-0000-00009D070000}"/>
    <cellStyle name="20% - 强调文字颜色 2 6" xfId="3692" hidden="1" xr:uid="{00000000-0005-0000-0000-00009E070000}"/>
    <cellStyle name="20% - 强调文字颜色 2 6" xfId="3715" hidden="1" xr:uid="{00000000-0005-0000-0000-00009F070000}"/>
    <cellStyle name="20% - 强调文字颜色 2 6" xfId="3764" hidden="1" xr:uid="{00000000-0005-0000-0000-0000A0070000}"/>
    <cellStyle name="20% - 强调文字颜色 2 6" xfId="3787" hidden="1" xr:uid="{00000000-0005-0000-0000-0000A1070000}"/>
    <cellStyle name="20% - 强调文字颜色 2 6" xfId="3740" hidden="1" xr:uid="{00000000-0005-0000-0000-0000A2070000}"/>
    <cellStyle name="20% - 强调文字颜色 2 6" xfId="3812" hidden="1" xr:uid="{00000000-0005-0000-0000-0000A3070000}"/>
    <cellStyle name="20% - 强调文字颜色 2 6" xfId="3835" hidden="1" xr:uid="{00000000-0005-0000-0000-0000A4070000}"/>
    <cellStyle name="20% - 强调文字颜色 2 6" xfId="3884" hidden="1" xr:uid="{00000000-0005-0000-0000-0000A5070000}"/>
    <cellStyle name="20% - 强调文字颜色 2 6" xfId="3907" hidden="1" xr:uid="{00000000-0005-0000-0000-0000A6070000}"/>
    <cellStyle name="20% - 强调文字颜色 2 6" xfId="3860" hidden="1" xr:uid="{00000000-0005-0000-0000-0000A7070000}"/>
    <cellStyle name="20% - 强调文字颜色 2 6" xfId="3932" hidden="1" xr:uid="{00000000-0005-0000-0000-0000A8070000}"/>
    <cellStyle name="20% - 强调文字颜色 2 6" xfId="3955" hidden="1" xr:uid="{00000000-0005-0000-0000-0000A9070000}"/>
    <cellStyle name="20% - 强调文字颜色 2 6" xfId="4004" hidden="1" xr:uid="{00000000-0005-0000-0000-0000AA070000}"/>
    <cellStyle name="20% - 强调文字颜色 2 6" xfId="4027" hidden="1" xr:uid="{00000000-0005-0000-0000-0000AB070000}"/>
    <cellStyle name="20% - 强调文字颜色 2 6" xfId="3980" hidden="1" xr:uid="{00000000-0005-0000-0000-0000AC070000}"/>
    <cellStyle name="20% - 强调文字颜色 2 6" xfId="4052" hidden="1" xr:uid="{00000000-0005-0000-0000-0000AD070000}"/>
    <cellStyle name="20% - 强调文字颜色 2 6" xfId="4075" hidden="1" xr:uid="{00000000-0005-0000-0000-0000AE070000}"/>
    <cellStyle name="20% - 强调文字颜色 2 6" xfId="4124" hidden="1" xr:uid="{00000000-0005-0000-0000-0000AF070000}"/>
    <cellStyle name="20% - 强调文字颜色 2 6" xfId="4147" hidden="1" xr:uid="{00000000-0005-0000-0000-0000B0070000}"/>
    <cellStyle name="20% - 强调文字颜色 2 6" xfId="4100" hidden="1" xr:uid="{00000000-0005-0000-0000-0000B1070000}"/>
    <cellStyle name="20% - 强调文字颜色 2 6" xfId="4172" hidden="1" xr:uid="{00000000-0005-0000-0000-0000B2070000}"/>
    <cellStyle name="20% - 强调文字颜色 2 6" xfId="4195" hidden="1" xr:uid="{00000000-0005-0000-0000-0000B3070000}"/>
    <cellStyle name="20% - 强调文字颜色 2 6" xfId="4244" hidden="1" xr:uid="{00000000-0005-0000-0000-0000B4070000}"/>
    <cellStyle name="20% - 强调文字颜色 2 6" xfId="4267" hidden="1" xr:uid="{00000000-0005-0000-0000-0000B5070000}"/>
    <cellStyle name="20% - 强调文字颜色 2 6" xfId="4220" hidden="1" xr:uid="{00000000-0005-0000-0000-0000B6070000}"/>
    <cellStyle name="20% - 强调文字颜色 2 6" xfId="4292" hidden="1" xr:uid="{00000000-0005-0000-0000-0000B7070000}"/>
    <cellStyle name="20% - 强调文字颜色 2 6" xfId="4315" hidden="1" xr:uid="{00000000-0005-0000-0000-0000B8070000}"/>
    <cellStyle name="20% - 强调文字颜色 2 6" xfId="4364" hidden="1" xr:uid="{00000000-0005-0000-0000-0000B9070000}"/>
    <cellStyle name="20% - 强调文字颜色 2 6" xfId="4387" hidden="1" xr:uid="{00000000-0005-0000-0000-0000BA070000}"/>
    <cellStyle name="20% - 强调文字颜色 2 6" xfId="4340" hidden="1" xr:uid="{00000000-0005-0000-0000-0000BB070000}"/>
    <cellStyle name="20% - 强调文字颜色 2 6" xfId="4412" hidden="1" xr:uid="{00000000-0005-0000-0000-0000BC070000}"/>
    <cellStyle name="20% - 强调文字颜色 2 6" xfId="4435" hidden="1" xr:uid="{00000000-0005-0000-0000-0000BD070000}"/>
    <cellStyle name="20% - 强调文字颜色 2 6" xfId="4484" hidden="1" xr:uid="{00000000-0005-0000-0000-0000BE070000}"/>
    <cellStyle name="20% - 强调文字颜色 2 6" xfId="4507" hidden="1" xr:uid="{00000000-0005-0000-0000-0000BF070000}"/>
    <cellStyle name="20% - 强调文字颜色 2 6" xfId="4460" hidden="1" xr:uid="{00000000-0005-0000-0000-0000C0070000}"/>
    <cellStyle name="20% - 强调文字颜色 2 6" xfId="4532" hidden="1" xr:uid="{00000000-0005-0000-0000-0000C1070000}"/>
    <cellStyle name="20% - 强调文字颜色 2 6" xfId="4555" hidden="1" xr:uid="{00000000-0005-0000-0000-0000C2070000}"/>
    <cellStyle name="20% - 强调文字颜色 2 6" xfId="4604" hidden="1" xr:uid="{00000000-0005-0000-0000-0000C3070000}"/>
    <cellStyle name="20% - 强调文字颜色 2 6" xfId="4627" hidden="1" xr:uid="{00000000-0005-0000-0000-0000C4070000}"/>
    <cellStyle name="20% - 强调文字颜色 2 6" xfId="4580" hidden="1" xr:uid="{00000000-0005-0000-0000-0000C5070000}"/>
    <cellStyle name="20% - 强调文字颜色 2 6" xfId="4652" hidden="1" xr:uid="{00000000-0005-0000-0000-0000C6070000}"/>
    <cellStyle name="20% - 强调文字颜色 2 6" xfId="4675" hidden="1" xr:uid="{00000000-0005-0000-0000-0000C7070000}"/>
    <cellStyle name="20% - 强调文字颜色 2 6" xfId="4724" hidden="1" xr:uid="{00000000-0005-0000-0000-0000C8070000}"/>
    <cellStyle name="20% - 强调文字颜色 2 6" xfId="4747" hidden="1" xr:uid="{00000000-0005-0000-0000-0000C9070000}"/>
    <cellStyle name="20% - 强调文字颜色 2 6" xfId="4700" hidden="1" xr:uid="{00000000-0005-0000-0000-0000CA070000}"/>
    <cellStyle name="20% - 强调文字颜色 2 6" xfId="4772" hidden="1" xr:uid="{00000000-0005-0000-0000-0000CB070000}"/>
    <cellStyle name="20% - 强调文字颜色 2 6" xfId="4795" hidden="1" xr:uid="{00000000-0005-0000-0000-0000CC070000}"/>
    <cellStyle name="20% - 强调文字颜色 2 6" xfId="4844" hidden="1" xr:uid="{00000000-0005-0000-0000-0000CD070000}"/>
    <cellStyle name="20% - 强调文字颜色 2 6" xfId="4867" hidden="1" xr:uid="{00000000-0005-0000-0000-0000CE070000}"/>
    <cellStyle name="20% - 强调文字颜色 2 6" xfId="4820" hidden="1" xr:uid="{00000000-0005-0000-0000-0000CF070000}"/>
    <cellStyle name="20% - 强调文字颜色 2 6" xfId="4892" hidden="1" xr:uid="{00000000-0005-0000-0000-0000D0070000}"/>
    <cellStyle name="20% - 强调文字颜色 2 6" xfId="4915" hidden="1" xr:uid="{00000000-0005-0000-0000-0000D1070000}"/>
    <cellStyle name="20% - 强调文字颜色 2 6" xfId="4964" hidden="1" xr:uid="{00000000-0005-0000-0000-0000D2070000}"/>
    <cellStyle name="20% - 强调文字颜色 2 6" xfId="4987" hidden="1" xr:uid="{00000000-0005-0000-0000-0000D3070000}"/>
    <cellStyle name="20% - 强调文字颜色 2 6" xfId="4940" hidden="1" xr:uid="{00000000-0005-0000-0000-0000D4070000}"/>
    <cellStyle name="20% - 强调文字颜色 2 6" xfId="5012" hidden="1" xr:uid="{00000000-0005-0000-0000-0000D5070000}"/>
    <cellStyle name="20% - 强调文字颜色 2 6" xfId="5035" hidden="1" xr:uid="{00000000-0005-0000-0000-0000D6070000}"/>
    <cellStyle name="20% - 强调文字颜色 2 6" xfId="5084" hidden="1" xr:uid="{00000000-0005-0000-0000-0000D7070000}"/>
    <cellStyle name="20% - 强调文字颜色 2 6" xfId="5107" hidden="1" xr:uid="{00000000-0005-0000-0000-0000D8070000}"/>
    <cellStyle name="20% - 强调文字颜色 2 6" xfId="5060" hidden="1" xr:uid="{00000000-0005-0000-0000-0000D9070000}"/>
    <cellStyle name="20% - 强调文字颜色 2 6" xfId="5132" hidden="1" xr:uid="{00000000-0005-0000-0000-0000DA070000}"/>
    <cellStyle name="20% - 强调文字颜色 2 6" xfId="5155" hidden="1" xr:uid="{00000000-0005-0000-0000-0000DB070000}"/>
    <cellStyle name="20% - 强调文字颜色 2 6" xfId="5204" hidden="1" xr:uid="{00000000-0005-0000-0000-0000DC070000}"/>
    <cellStyle name="20% - 强调文字颜色 2 6" xfId="5227" hidden="1" xr:uid="{00000000-0005-0000-0000-0000DD070000}"/>
    <cellStyle name="20% - 强调文字颜色 2 6" xfId="5180" hidden="1" xr:uid="{00000000-0005-0000-0000-0000DE070000}"/>
    <cellStyle name="20% - 强调文字颜色 2 6" xfId="5252" hidden="1" xr:uid="{00000000-0005-0000-0000-0000DF070000}"/>
    <cellStyle name="20% - 强调文字颜色 2 6" xfId="5275" hidden="1" xr:uid="{00000000-0005-0000-0000-0000E0070000}"/>
    <cellStyle name="20% - 强调文字颜色 2 6" xfId="5324" hidden="1" xr:uid="{00000000-0005-0000-0000-0000E1070000}"/>
    <cellStyle name="20% - 强调文字颜色 2 6" xfId="5347" hidden="1" xr:uid="{00000000-0005-0000-0000-0000E2070000}"/>
    <cellStyle name="20% - 强调文字颜色 2 6" xfId="5300" hidden="1" xr:uid="{00000000-0005-0000-0000-0000E3070000}"/>
    <cellStyle name="20% - 强调文字颜色 2 6" xfId="5372" hidden="1" xr:uid="{00000000-0005-0000-0000-0000E4070000}"/>
    <cellStyle name="20% - 强调文字颜色 2 6" xfId="5395" hidden="1" xr:uid="{00000000-0005-0000-0000-0000E5070000}"/>
    <cellStyle name="20% - 强调文字颜色 2 6" xfId="5444" hidden="1" xr:uid="{00000000-0005-0000-0000-0000E6070000}"/>
    <cellStyle name="20% - 强调文字颜色 2 6" xfId="5467" hidden="1" xr:uid="{00000000-0005-0000-0000-0000E7070000}"/>
    <cellStyle name="20% - 强调文字颜色 2 6" xfId="5420" hidden="1" xr:uid="{00000000-0005-0000-0000-0000E8070000}"/>
    <cellStyle name="20% - 强调文字颜色 2 6" xfId="5492" hidden="1" xr:uid="{00000000-0005-0000-0000-0000E9070000}"/>
    <cellStyle name="20% - 强调文字颜色 2 6" xfId="5515" hidden="1" xr:uid="{00000000-0005-0000-0000-0000EA070000}"/>
    <cellStyle name="20% - 强调文字颜色 2 6" xfId="5564" hidden="1" xr:uid="{00000000-0005-0000-0000-0000EB070000}"/>
    <cellStyle name="20% - 强调文字颜色 2 6" xfId="5587" hidden="1" xr:uid="{00000000-0005-0000-0000-0000EC070000}"/>
    <cellStyle name="20% - 强调文字颜色 2 6" xfId="5540" hidden="1" xr:uid="{00000000-0005-0000-0000-0000ED070000}"/>
    <cellStyle name="20% - 强调文字颜色 2 6" xfId="5612" hidden="1" xr:uid="{00000000-0005-0000-0000-0000EE070000}"/>
    <cellStyle name="20% - 强调文字颜色 2 6" xfId="5635" hidden="1" xr:uid="{00000000-0005-0000-0000-0000EF070000}"/>
    <cellStyle name="20% - 强调文字颜色 2 6" xfId="5684" hidden="1" xr:uid="{00000000-0005-0000-0000-0000F0070000}"/>
    <cellStyle name="20% - 强调文字颜色 2 6" xfId="5707" hidden="1" xr:uid="{00000000-0005-0000-0000-0000F1070000}"/>
    <cellStyle name="20% - 强调文字颜色 2 6" xfId="5660" hidden="1" xr:uid="{00000000-0005-0000-0000-0000F2070000}"/>
    <cellStyle name="20% - 强调文字颜色 2 6" xfId="5732" hidden="1" xr:uid="{00000000-0005-0000-0000-0000F3070000}"/>
    <cellStyle name="20% - 强调文字颜色 2 6" xfId="5755" hidden="1" xr:uid="{00000000-0005-0000-0000-0000F4070000}"/>
    <cellStyle name="20% - 强调文字颜色 2 6" xfId="5804" hidden="1" xr:uid="{00000000-0005-0000-0000-0000F5070000}"/>
    <cellStyle name="20% - 强调文字颜色 2 6" xfId="5827" hidden="1" xr:uid="{00000000-0005-0000-0000-0000F6070000}"/>
    <cellStyle name="20% - 强调文字颜色 2 6" xfId="5780" hidden="1" xr:uid="{00000000-0005-0000-0000-0000F7070000}"/>
    <cellStyle name="20% - 强调文字颜色 2 6" xfId="5852" hidden="1" xr:uid="{00000000-0005-0000-0000-0000F8070000}"/>
    <cellStyle name="20% - 强调文字颜色 2 6" xfId="5875" hidden="1" xr:uid="{00000000-0005-0000-0000-0000F9070000}"/>
    <cellStyle name="20% - 强调文字颜色 2 6" xfId="5924" hidden="1" xr:uid="{00000000-0005-0000-0000-0000FA070000}"/>
    <cellStyle name="20% - 强调文字颜色 2 6" xfId="5947" hidden="1" xr:uid="{00000000-0005-0000-0000-0000FB070000}"/>
    <cellStyle name="20% - 强调文字颜色 2 6" xfId="5900" hidden="1" xr:uid="{00000000-0005-0000-0000-0000FC070000}"/>
    <cellStyle name="20% - 强调文字颜色 2 6" xfId="5972" hidden="1" xr:uid="{00000000-0005-0000-0000-0000FD070000}"/>
    <cellStyle name="20% - 强调文字颜色 2 6" xfId="5995" hidden="1" xr:uid="{00000000-0005-0000-0000-0000FE070000}"/>
    <cellStyle name="20% - 强调文字颜色 2 6" xfId="6044" hidden="1" xr:uid="{00000000-0005-0000-0000-0000FF070000}"/>
    <cellStyle name="20% - 强调文字颜色 2 6" xfId="6067" hidden="1" xr:uid="{00000000-0005-0000-0000-000000080000}"/>
    <cellStyle name="20% - 强调文字颜色 2 6" xfId="6020" hidden="1" xr:uid="{00000000-0005-0000-0000-000001080000}"/>
    <cellStyle name="20% - 强调文字颜色 2 6" xfId="6092" hidden="1" xr:uid="{00000000-0005-0000-0000-000002080000}"/>
    <cellStyle name="20% - 强调文字颜色 2 6" xfId="6115" hidden="1" xr:uid="{00000000-0005-0000-0000-000003080000}"/>
    <cellStyle name="20% - 强调文字颜色 2 6" xfId="6164" hidden="1" xr:uid="{00000000-0005-0000-0000-000004080000}"/>
    <cellStyle name="20% - 强调文字颜色 2 6" xfId="6187" hidden="1" xr:uid="{00000000-0005-0000-0000-000005080000}"/>
    <cellStyle name="20% - 强调文字颜色 2 6" xfId="6140" hidden="1" xr:uid="{00000000-0005-0000-0000-000006080000}"/>
    <cellStyle name="20% - 强调文字颜色 2 6" xfId="6212" hidden="1" xr:uid="{00000000-0005-0000-0000-000007080000}"/>
    <cellStyle name="20% - 强调文字颜色 2 6" xfId="6235" hidden="1" xr:uid="{00000000-0005-0000-0000-000008080000}"/>
    <cellStyle name="20% - 强调文字颜色 2 6" xfId="6284" hidden="1" xr:uid="{00000000-0005-0000-0000-000009080000}"/>
    <cellStyle name="20% - 强调文字颜色 2 6" xfId="6307" hidden="1" xr:uid="{00000000-0005-0000-0000-00000A080000}"/>
    <cellStyle name="20% - 强调文字颜色 2 6" xfId="6260" hidden="1" xr:uid="{00000000-0005-0000-0000-00000B080000}"/>
    <cellStyle name="20% - 强调文字颜色 2 6" xfId="6332" hidden="1" xr:uid="{00000000-0005-0000-0000-00000C080000}"/>
    <cellStyle name="20% - 强调文字颜色 2 6" xfId="6355" hidden="1" xr:uid="{00000000-0005-0000-0000-00000D080000}"/>
    <cellStyle name="20% - 强调文字颜色 2 6" xfId="6404" hidden="1" xr:uid="{00000000-0005-0000-0000-00000E080000}"/>
    <cellStyle name="20% - 强调文字颜色 2 6" xfId="6427" hidden="1" xr:uid="{00000000-0005-0000-0000-00000F080000}"/>
    <cellStyle name="20% - 强调文字颜色 2 6" xfId="6380" hidden="1" xr:uid="{00000000-0005-0000-0000-000010080000}"/>
    <cellStyle name="20% - 强调文字颜色 2 6" xfId="6452" hidden="1" xr:uid="{00000000-0005-0000-0000-000011080000}"/>
    <cellStyle name="20% - 强调文字颜色 2 6" xfId="6475" hidden="1" xr:uid="{00000000-0005-0000-0000-000012080000}"/>
    <cellStyle name="20% - 强调文字颜色 2 6" xfId="6524" hidden="1" xr:uid="{00000000-0005-0000-0000-000013080000}"/>
    <cellStyle name="20% - 强调文字颜色 2 6" xfId="6547" hidden="1" xr:uid="{00000000-0005-0000-0000-000014080000}"/>
    <cellStyle name="20% - 强调文字颜色 2 6" xfId="6500" hidden="1" xr:uid="{00000000-0005-0000-0000-000015080000}"/>
    <cellStyle name="20% - 强调文字颜色 2 6" xfId="6572" hidden="1" xr:uid="{00000000-0005-0000-0000-000016080000}"/>
    <cellStyle name="20% - 强调文字颜色 2 6" xfId="6595" hidden="1" xr:uid="{00000000-0005-0000-0000-000017080000}"/>
    <cellStyle name="20% - 强调文字颜色 2 6" xfId="6644" hidden="1" xr:uid="{00000000-0005-0000-0000-000018080000}"/>
    <cellStyle name="20% - 强调文字颜色 2 6" xfId="6667" hidden="1" xr:uid="{00000000-0005-0000-0000-000019080000}"/>
    <cellStyle name="20% - 强调文字颜色 2 6" xfId="6620" hidden="1" xr:uid="{00000000-0005-0000-0000-00001A080000}"/>
    <cellStyle name="20% - 强调文字颜色 2 6" xfId="6692" hidden="1" xr:uid="{00000000-0005-0000-0000-00001B080000}"/>
    <cellStyle name="20% - 强调文字颜色 2 6" xfId="6715" hidden="1" xr:uid="{00000000-0005-0000-0000-00001C080000}"/>
    <cellStyle name="20% - 强调文字颜色 2 6" xfId="6764" hidden="1" xr:uid="{00000000-0005-0000-0000-00001D080000}"/>
    <cellStyle name="20% - 强调文字颜色 2 6" xfId="6787" hidden="1" xr:uid="{00000000-0005-0000-0000-00001E080000}"/>
    <cellStyle name="20% - 强调文字颜色 2 6" xfId="6740" hidden="1" xr:uid="{00000000-0005-0000-0000-00001F080000}"/>
    <cellStyle name="20% - 强调文字颜色 2 6" xfId="6812" hidden="1" xr:uid="{00000000-0005-0000-0000-000020080000}"/>
    <cellStyle name="20% - 强调文字颜色 2 6" xfId="6835" hidden="1" xr:uid="{00000000-0005-0000-0000-000021080000}"/>
    <cellStyle name="20% - 强调文字颜色 2 6" xfId="6884" hidden="1" xr:uid="{00000000-0005-0000-0000-000022080000}"/>
    <cellStyle name="20% - 强调文字颜色 2 6" xfId="6907" hidden="1" xr:uid="{00000000-0005-0000-0000-000023080000}"/>
    <cellStyle name="20% - 强调文字颜色 2 6" xfId="6860" hidden="1" xr:uid="{00000000-0005-0000-0000-000024080000}"/>
    <cellStyle name="20% - 强调文字颜色 2 6" xfId="6932" hidden="1" xr:uid="{00000000-0005-0000-0000-000025080000}"/>
    <cellStyle name="20% - 强调文字颜色 2 6" xfId="6955" hidden="1" xr:uid="{00000000-0005-0000-0000-000026080000}"/>
    <cellStyle name="20% - 强调文字颜色 2 6" xfId="7004" hidden="1" xr:uid="{00000000-0005-0000-0000-000027080000}"/>
    <cellStyle name="20% - 强调文字颜色 2 6" xfId="7027" hidden="1" xr:uid="{00000000-0005-0000-0000-000028080000}"/>
    <cellStyle name="20% - 强调文字颜色 2 6" xfId="6980" hidden="1" xr:uid="{00000000-0005-0000-0000-000029080000}"/>
    <cellStyle name="20% - 强调文字颜色 2 6" xfId="7052" hidden="1" xr:uid="{00000000-0005-0000-0000-00002A080000}"/>
    <cellStyle name="20% - 强调文字颜色 2 6" xfId="7075" hidden="1" xr:uid="{00000000-0005-0000-0000-00002B080000}"/>
    <cellStyle name="20% - 强调文字颜色 2 6" xfId="7124" hidden="1" xr:uid="{00000000-0005-0000-0000-00002C080000}"/>
    <cellStyle name="20% - 强调文字颜色 2 6" xfId="7147" hidden="1" xr:uid="{00000000-0005-0000-0000-00002D080000}"/>
    <cellStyle name="20% - 强调文字颜色 2 6" xfId="7100" hidden="1" xr:uid="{00000000-0005-0000-0000-00002E080000}"/>
    <cellStyle name="20% - 强调文字颜色 2 6" xfId="7172" hidden="1" xr:uid="{00000000-0005-0000-0000-00002F080000}"/>
    <cellStyle name="20% - 强调文字颜色 2 6" xfId="7195" hidden="1" xr:uid="{00000000-0005-0000-0000-000030080000}"/>
    <cellStyle name="20% - 强调文字颜色 2 6" xfId="7244" hidden="1" xr:uid="{00000000-0005-0000-0000-000031080000}"/>
    <cellStyle name="20% - 强调文字颜色 2 6" xfId="7267" hidden="1" xr:uid="{00000000-0005-0000-0000-000032080000}"/>
    <cellStyle name="20% - 强调文字颜色 2 6" xfId="7220" hidden="1" xr:uid="{00000000-0005-0000-0000-000033080000}"/>
    <cellStyle name="20% - 强调文字颜色 2 6" xfId="7292" hidden="1" xr:uid="{00000000-0005-0000-0000-000034080000}"/>
    <cellStyle name="20% - 强调文字颜色 2 6" xfId="7315" hidden="1" xr:uid="{00000000-0005-0000-0000-000035080000}"/>
    <cellStyle name="20% - 强调文字颜色 2 6" xfId="7364" hidden="1" xr:uid="{00000000-0005-0000-0000-000036080000}"/>
    <cellStyle name="20% - 强调文字颜色 2 6" xfId="7387" hidden="1" xr:uid="{00000000-0005-0000-0000-000037080000}"/>
    <cellStyle name="20% - 强调文字颜色 2 6" xfId="7340" hidden="1" xr:uid="{00000000-0005-0000-0000-000038080000}"/>
    <cellStyle name="20% - 强调文字颜色 2 6" xfId="7412" hidden="1" xr:uid="{00000000-0005-0000-0000-000039080000}"/>
    <cellStyle name="20% - 强调文字颜色 2 6" xfId="7435" hidden="1" xr:uid="{00000000-0005-0000-0000-00003A080000}"/>
    <cellStyle name="20% - 强调文字颜色 2 6" xfId="7484" hidden="1" xr:uid="{00000000-0005-0000-0000-00003B080000}"/>
    <cellStyle name="20% - 强调文字颜色 2 6" xfId="7507" hidden="1" xr:uid="{00000000-0005-0000-0000-00003C080000}"/>
    <cellStyle name="20% - 强调文字颜色 2 6" xfId="7460" hidden="1" xr:uid="{00000000-0005-0000-0000-00003D080000}"/>
    <cellStyle name="20% - 强调文字颜色 2 6" xfId="7532" hidden="1" xr:uid="{00000000-0005-0000-0000-00003E080000}"/>
    <cellStyle name="20% - 强调文字颜色 2 6" xfId="7555" hidden="1" xr:uid="{00000000-0005-0000-0000-00003F080000}"/>
    <cellStyle name="20% - 强调文字颜色 2 6" xfId="7604" hidden="1" xr:uid="{00000000-0005-0000-0000-000040080000}"/>
    <cellStyle name="20% - 强调文字颜色 2 6" xfId="7627" hidden="1" xr:uid="{00000000-0005-0000-0000-000041080000}"/>
    <cellStyle name="20% - 强调文字颜色 2 6" xfId="7580" hidden="1" xr:uid="{00000000-0005-0000-0000-000042080000}"/>
    <cellStyle name="20% - 强调文字颜色 2 6" xfId="7652" hidden="1" xr:uid="{00000000-0005-0000-0000-000043080000}"/>
    <cellStyle name="20% - 强调文字颜色 2 6" xfId="7675" hidden="1" xr:uid="{00000000-0005-0000-0000-000044080000}"/>
    <cellStyle name="20% - 强调文字颜色 2 6" xfId="7724" hidden="1" xr:uid="{00000000-0005-0000-0000-000045080000}"/>
    <cellStyle name="20% - 强调文字颜色 2 6" xfId="7747" hidden="1" xr:uid="{00000000-0005-0000-0000-000046080000}"/>
    <cellStyle name="20% - 强调文字颜色 2 6" xfId="7700" hidden="1" xr:uid="{00000000-0005-0000-0000-000047080000}"/>
    <cellStyle name="20% - 强调文字颜色 2 6" xfId="7772" hidden="1" xr:uid="{00000000-0005-0000-0000-000048080000}"/>
    <cellStyle name="20% - 强调文字颜色 2 6" xfId="7795" hidden="1" xr:uid="{00000000-0005-0000-0000-000049080000}"/>
    <cellStyle name="20% - 强调文字颜色 2 6" xfId="7844" hidden="1" xr:uid="{00000000-0005-0000-0000-00004A080000}"/>
    <cellStyle name="20% - 强调文字颜色 2 6" xfId="7867" hidden="1" xr:uid="{00000000-0005-0000-0000-00004B080000}"/>
    <cellStyle name="20% - 强调文字颜色 2 6" xfId="7820" hidden="1" xr:uid="{00000000-0005-0000-0000-00004C080000}"/>
    <cellStyle name="20% - 强调文字颜色 2 6" xfId="7892" hidden="1" xr:uid="{00000000-0005-0000-0000-00004D080000}"/>
    <cellStyle name="20% - 强调文字颜色 2 6" xfId="7915" hidden="1" xr:uid="{00000000-0005-0000-0000-00004E080000}"/>
    <cellStyle name="20% - 强调文字颜色 2 6" xfId="7964" hidden="1" xr:uid="{00000000-0005-0000-0000-00004F080000}"/>
    <cellStyle name="20% - 强调文字颜色 2 6" xfId="7987" hidden="1" xr:uid="{00000000-0005-0000-0000-000050080000}"/>
    <cellStyle name="20% - 强调文字颜色 2 6" xfId="7940" hidden="1" xr:uid="{00000000-0005-0000-0000-000051080000}"/>
    <cellStyle name="20% - 强调文字颜色 2 6" xfId="8012" hidden="1" xr:uid="{00000000-0005-0000-0000-000052080000}"/>
    <cellStyle name="20% - 强调文字颜色 2 6" xfId="8035" hidden="1" xr:uid="{00000000-0005-0000-0000-000053080000}"/>
    <cellStyle name="20% - 强调文字颜色 2 6" xfId="8084" hidden="1" xr:uid="{00000000-0005-0000-0000-000054080000}"/>
    <cellStyle name="20% - 强调文字颜色 2 6" xfId="8107" hidden="1" xr:uid="{00000000-0005-0000-0000-000055080000}"/>
    <cellStyle name="20% - 强调文字颜色 2 6" xfId="8060" hidden="1" xr:uid="{00000000-0005-0000-0000-000056080000}"/>
    <cellStyle name="20% - 强调文字颜色 2 6" xfId="8132" hidden="1" xr:uid="{00000000-0005-0000-0000-000057080000}"/>
    <cellStyle name="20% - 强调文字颜色 2 6" xfId="8155" hidden="1" xr:uid="{00000000-0005-0000-0000-000058080000}"/>
    <cellStyle name="20% - 强调文字颜色 2 6" xfId="8204" hidden="1" xr:uid="{00000000-0005-0000-0000-000059080000}"/>
    <cellStyle name="20% - 强调文字颜色 2 6" xfId="8227" hidden="1" xr:uid="{00000000-0005-0000-0000-00005A080000}"/>
    <cellStyle name="20% - 强调文字颜色 2 6" xfId="8180" hidden="1" xr:uid="{00000000-0005-0000-0000-00005B080000}"/>
    <cellStyle name="20% - 强调文字颜色 2 6" xfId="8252" hidden="1" xr:uid="{00000000-0005-0000-0000-00005C080000}"/>
    <cellStyle name="20% - 强调文字颜色 2 6" xfId="8275" hidden="1" xr:uid="{00000000-0005-0000-0000-00005D080000}"/>
    <cellStyle name="20% - 强调文字颜色 2 6" xfId="8324" hidden="1" xr:uid="{00000000-0005-0000-0000-00005E080000}"/>
    <cellStyle name="20% - 强调文字颜色 2 6" xfId="8347" hidden="1" xr:uid="{00000000-0005-0000-0000-00005F080000}"/>
    <cellStyle name="20% - 强调文字颜色 2 6" xfId="8300" hidden="1" xr:uid="{00000000-0005-0000-0000-000060080000}"/>
    <cellStyle name="20% - 强调文字颜色 2 6" xfId="8372" hidden="1" xr:uid="{00000000-0005-0000-0000-000061080000}"/>
    <cellStyle name="20% - 强调文字颜色 2 6" xfId="8395" hidden="1" xr:uid="{00000000-0005-0000-0000-000062080000}"/>
    <cellStyle name="20% - 强调文字颜色 2 6" xfId="8444" hidden="1" xr:uid="{00000000-0005-0000-0000-000063080000}"/>
    <cellStyle name="20% - 强调文字颜色 2 6" xfId="8467" hidden="1" xr:uid="{00000000-0005-0000-0000-000064080000}"/>
    <cellStyle name="20% - 强调文字颜色 2 6" xfId="8420" hidden="1" xr:uid="{00000000-0005-0000-0000-000065080000}"/>
    <cellStyle name="20% - 强调文字颜色 2 6" xfId="8492" hidden="1" xr:uid="{00000000-0005-0000-0000-000066080000}"/>
    <cellStyle name="20% - 强调文字颜色 2 6" xfId="8515" hidden="1" xr:uid="{00000000-0005-0000-0000-000067080000}"/>
    <cellStyle name="20% - 强调文字颜色 2 6" xfId="8564" hidden="1" xr:uid="{00000000-0005-0000-0000-000068080000}"/>
    <cellStyle name="20% - 强调文字颜色 2 6" xfId="8587" hidden="1" xr:uid="{00000000-0005-0000-0000-000069080000}"/>
    <cellStyle name="20% - 强调文字颜色 2 6" xfId="8540" hidden="1" xr:uid="{00000000-0005-0000-0000-00006A080000}"/>
    <cellStyle name="20% - 强调文字颜色 2 6" xfId="8612" hidden="1" xr:uid="{00000000-0005-0000-0000-00006B080000}"/>
    <cellStyle name="20% - 强调文字颜色 2 6" xfId="8635" hidden="1" xr:uid="{00000000-0005-0000-0000-00006C080000}"/>
    <cellStyle name="20% - 强调文字颜色 2 6" xfId="8684" hidden="1" xr:uid="{00000000-0005-0000-0000-00006D080000}"/>
    <cellStyle name="20% - 强调文字颜色 2 6" xfId="8707" hidden="1" xr:uid="{00000000-0005-0000-0000-00006E080000}"/>
    <cellStyle name="20% - 强调文字颜色 2 6" xfId="8660" hidden="1" xr:uid="{00000000-0005-0000-0000-00006F080000}"/>
    <cellStyle name="20% - 强调文字颜色 2 6" xfId="8732" hidden="1" xr:uid="{00000000-0005-0000-0000-000070080000}"/>
    <cellStyle name="20% - 强调文字颜色 2 6" xfId="8755" hidden="1" xr:uid="{00000000-0005-0000-0000-000071080000}"/>
    <cellStyle name="20% - 强调文字颜色 2 6" xfId="8804" hidden="1" xr:uid="{00000000-0005-0000-0000-000072080000}"/>
    <cellStyle name="20% - 强调文字颜色 2 6" xfId="8827" hidden="1" xr:uid="{00000000-0005-0000-0000-000073080000}"/>
    <cellStyle name="20% - 强调文字颜色 2 6" xfId="8780" hidden="1" xr:uid="{00000000-0005-0000-0000-000074080000}"/>
    <cellStyle name="20% - 强调文字颜色 2 6" xfId="8852" hidden="1" xr:uid="{00000000-0005-0000-0000-000075080000}"/>
    <cellStyle name="20% - 强调文字颜色 2 6" xfId="8875" hidden="1" xr:uid="{00000000-0005-0000-0000-000076080000}"/>
    <cellStyle name="20% - 强调文字颜色 2 6" xfId="8924" hidden="1" xr:uid="{00000000-0005-0000-0000-000077080000}"/>
    <cellStyle name="20% - 强调文字颜色 2 6" xfId="8947" hidden="1" xr:uid="{00000000-0005-0000-0000-000078080000}"/>
    <cellStyle name="20% - 强调文字颜色 2 6" xfId="8900" hidden="1" xr:uid="{00000000-0005-0000-0000-000079080000}"/>
    <cellStyle name="20% - 强调文字颜色 2 6" xfId="8972" hidden="1" xr:uid="{00000000-0005-0000-0000-00007A080000}"/>
    <cellStyle name="20% - 强调文字颜色 2 6" xfId="8995" hidden="1" xr:uid="{00000000-0005-0000-0000-00007B080000}"/>
    <cellStyle name="20% - 强调文字颜色 2 6" xfId="9044" hidden="1" xr:uid="{00000000-0005-0000-0000-00007C080000}"/>
    <cellStyle name="20% - 强调文字颜色 2 6" xfId="9067" hidden="1" xr:uid="{00000000-0005-0000-0000-00007D080000}"/>
    <cellStyle name="20% - 强调文字颜色 2 6" xfId="9020" hidden="1" xr:uid="{00000000-0005-0000-0000-00007E080000}"/>
    <cellStyle name="20% - 强调文字颜色 2 6" xfId="9092" hidden="1" xr:uid="{00000000-0005-0000-0000-00007F080000}"/>
    <cellStyle name="20% - 强调文字颜色 2 6" xfId="9115" hidden="1" xr:uid="{00000000-0005-0000-0000-000080080000}"/>
    <cellStyle name="20% - 强调文字颜色 2 6" xfId="9164" hidden="1" xr:uid="{00000000-0005-0000-0000-000081080000}"/>
    <cellStyle name="20% - 强调文字颜色 2 6" xfId="9187" hidden="1" xr:uid="{00000000-0005-0000-0000-000082080000}"/>
    <cellStyle name="20% - 强调文字颜色 2 6" xfId="9140" hidden="1" xr:uid="{00000000-0005-0000-0000-000083080000}"/>
    <cellStyle name="20% - 强调文字颜色 2 6" xfId="9212" hidden="1" xr:uid="{00000000-0005-0000-0000-000084080000}"/>
    <cellStyle name="20% - 强调文字颜色 2 6" xfId="9235" hidden="1" xr:uid="{00000000-0005-0000-0000-000085080000}"/>
    <cellStyle name="20% - 强调文字颜色 2 6" xfId="9284" hidden="1" xr:uid="{00000000-0005-0000-0000-000086080000}"/>
    <cellStyle name="20% - 强调文字颜色 2 6" xfId="9307" hidden="1" xr:uid="{00000000-0005-0000-0000-000087080000}"/>
    <cellStyle name="20% - 强调文字颜色 2 6" xfId="9260" hidden="1" xr:uid="{00000000-0005-0000-0000-000088080000}"/>
    <cellStyle name="20% - 强调文字颜色 2 6" xfId="9332" hidden="1" xr:uid="{00000000-0005-0000-0000-000089080000}"/>
    <cellStyle name="20% - 强调文字颜色 2 6" xfId="9355" hidden="1" xr:uid="{00000000-0005-0000-0000-00008A080000}"/>
    <cellStyle name="20% - 强调文字颜色 2 6" xfId="9404" hidden="1" xr:uid="{00000000-0005-0000-0000-00008B080000}"/>
    <cellStyle name="20% - 强调文字颜色 2 6" xfId="9427" hidden="1" xr:uid="{00000000-0005-0000-0000-00008C080000}"/>
    <cellStyle name="20% - 强调文字颜色 2 6" xfId="9380" hidden="1" xr:uid="{00000000-0005-0000-0000-00008D080000}"/>
    <cellStyle name="20% - 强调文字颜色 2 6" xfId="9452" hidden="1" xr:uid="{00000000-0005-0000-0000-00008E080000}"/>
    <cellStyle name="20% - 强调文字颜色 2 6" xfId="9475" hidden="1" xr:uid="{00000000-0005-0000-0000-00008F080000}"/>
    <cellStyle name="20% - 强调文字颜色 2 6" xfId="9524" hidden="1" xr:uid="{00000000-0005-0000-0000-000090080000}"/>
    <cellStyle name="20% - 强调文字颜色 2 6" xfId="9547" hidden="1" xr:uid="{00000000-0005-0000-0000-000091080000}"/>
    <cellStyle name="20% - 强调文字颜色 2 6" xfId="9500" hidden="1" xr:uid="{00000000-0005-0000-0000-000092080000}"/>
    <cellStyle name="20% - 强调文字颜色 2 6" xfId="9572" hidden="1" xr:uid="{00000000-0005-0000-0000-000093080000}"/>
    <cellStyle name="20% - 强调文字颜色 2 6" xfId="9595" hidden="1" xr:uid="{00000000-0005-0000-0000-000094080000}"/>
    <cellStyle name="20% - 强调文字颜色 2 6" xfId="9644" hidden="1" xr:uid="{00000000-0005-0000-0000-000095080000}"/>
    <cellStyle name="20% - 强调文字颜色 2 6" xfId="9667" hidden="1" xr:uid="{00000000-0005-0000-0000-000096080000}"/>
    <cellStyle name="20% - 强调文字颜色 2 6" xfId="9620" hidden="1" xr:uid="{00000000-0005-0000-0000-000097080000}"/>
    <cellStyle name="20% - 强调文字颜色 2 6" xfId="9692" hidden="1" xr:uid="{00000000-0005-0000-0000-000098080000}"/>
    <cellStyle name="20% - 强调文字颜色 2 6" xfId="9715" hidden="1" xr:uid="{00000000-0005-0000-0000-000099080000}"/>
    <cellStyle name="20% - 强调文字颜色 2 6" xfId="9764" hidden="1" xr:uid="{00000000-0005-0000-0000-00009A080000}"/>
    <cellStyle name="20% - 强调文字颜色 2 6" xfId="9787" hidden="1" xr:uid="{00000000-0005-0000-0000-00009B080000}"/>
    <cellStyle name="20% - 强调文字颜色 2 6" xfId="9740" hidden="1" xr:uid="{00000000-0005-0000-0000-00009C080000}"/>
    <cellStyle name="20% - 强调文字颜色 2 6" xfId="9812" hidden="1" xr:uid="{00000000-0005-0000-0000-00009D080000}"/>
    <cellStyle name="20% - 强调文字颜色 2 6" xfId="9835" hidden="1" xr:uid="{00000000-0005-0000-0000-00009E080000}"/>
    <cellStyle name="20% - 强调文字颜色 2 6" xfId="9884" hidden="1" xr:uid="{00000000-0005-0000-0000-00009F080000}"/>
    <cellStyle name="20% - 强调文字颜色 2 6" xfId="9907" hidden="1" xr:uid="{00000000-0005-0000-0000-0000A0080000}"/>
    <cellStyle name="20% - 强调文字颜色 2 6" xfId="9860" hidden="1" xr:uid="{00000000-0005-0000-0000-0000A1080000}"/>
    <cellStyle name="20% - 强调文字颜色 2 6" xfId="9932" hidden="1" xr:uid="{00000000-0005-0000-0000-0000A2080000}"/>
    <cellStyle name="20% - 强调文字颜色 2 6" xfId="9955" hidden="1" xr:uid="{00000000-0005-0000-0000-0000A3080000}"/>
    <cellStyle name="20% - 强调文字颜色 2 6" xfId="10004" hidden="1" xr:uid="{00000000-0005-0000-0000-0000A4080000}"/>
    <cellStyle name="20% - 强调文字颜色 2 6" xfId="10027" hidden="1" xr:uid="{00000000-0005-0000-0000-0000A5080000}"/>
    <cellStyle name="20% - 强调文字颜色 2 6" xfId="9980" hidden="1" xr:uid="{00000000-0005-0000-0000-0000A6080000}"/>
    <cellStyle name="20% - 强调文字颜色 2 6" xfId="10052" hidden="1" xr:uid="{00000000-0005-0000-0000-0000A7080000}"/>
    <cellStyle name="20% - 强调文字颜色 2 6" xfId="10075" hidden="1" xr:uid="{00000000-0005-0000-0000-0000A8080000}"/>
    <cellStyle name="20% - 强调文字颜色 2 6" xfId="10124" hidden="1" xr:uid="{00000000-0005-0000-0000-0000A9080000}"/>
    <cellStyle name="20% - 强调文字颜色 2 6" xfId="10147" hidden="1" xr:uid="{00000000-0005-0000-0000-0000AA080000}"/>
    <cellStyle name="20% - 强调文字颜色 2 6" xfId="10100" hidden="1" xr:uid="{00000000-0005-0000-0000-0000AB080000}"/>
    <cellStyle name="20% - 强调文字颜色 2 6" xfId="10172" hidden="1" xr:uid="{00000000-0005-0000-0000-0000AC080000}"/>
    <cellStyle name="20% - 强调文字颜色 2 6" xfId="10195" hidden="1" xr:uid="{00000000-0005-0000-0000-0000AD080000}"/>
    <cellStyle name="20% - 强调文字颜色 2 6" xfId="10244" hidden="1" xr:uid="{00000000-0005-0000-0000-0000AE080000}"/>
    <cellStyle name="20% - 强调文字颜色 2 6" xfId="10267" hidden="1" xr:uid="{00000000-0005-0000-0000-0000AF080000}"/>
    <cellStyle name="20% - 强调文字颜色 2 6" xfId="10220" hidden="1" xr:uid="{00000000-0005-0000-0000-0000B0080000}"/>
    <cellStyle name="20% - 强调文字颜色 2 6" xfId="10292" hidden="1" xr:uid="{00000000-0005-0000-0000-0000B1080000}"/>
    <cellStyle name="20% - 强调文字颜色 2 6" xfId="10315" hidden="1" xr:uid="{00000000-0005-0000-0000-0000B2080000}"/>
    <cellStyle name="20% - 强调文字颜色 2 6" xfId="10364" hidden="1" xr:uid="{00000000-0005-0000-0000-0000B3080000}"/>
    <cellStyle name="20% - 强调文字颜色 2 6" xfId="10387" hidden="1" xr:uid="{00000000-0005-0000-0000-0000B4080000}"/>
    <cellStyle name="20% - 强调文字颜色 2 6" xfId="10340" hidden="1" xr:uid="{00000000-0005-0000-0000-0000B5080000}"/>
    <cellStyle name="20% - 强调文字颜色 2 6" xfId="10412" hidden="1" xr:uid="{00000000-0005-0000-0000-0000B6080000}"/>
    <cellStyle name="20% - 强调文字颜色 2 6" xfId="10435" hidden="1" xr:uid="{00000000-0005-0000-0000-0000B7080000}"/>
    <cellStyle name="20% - 强调文字颜色 2 6" xfId="10484" hidden="1" xr:uid="{00000000-0005-0000-0000-0000B8080000}"/>
    <cellStyle name="20% - 强调文字颜色 2 6" xfId="10507" hidden="1" xr:uid="{00000000-0005-0000-0000-0000B9080000}"/>
    <cellStyle name="20% - 强调文字颜色 2 6" xfId="10460" hidden="1" xr:uid="{00000000-0005-0000-0000-0000BA080000}"/>
    <cellStyle name="20% - 强调文字颜色 2 6" xfId="10532" hidden="1" xr:uid="{00000000-0005-0000-0000-0000BB080000}"/>
    <cellStyle name="20% - 强调文字颜色 2 6" xfId="10555" hidden="1" xr:uid="{00000000-0005-0000-0000-0000BC080000}"/>
    <cellStyle name="20% - 强调文字颜色 2 6" xfId="10604" hidden="1" xr:uid="{00000000-0005-0000-0000-0000BD080000}"/>
    <cellStyle name="20% - 强调文字颜色 2 6" xfId="10627" hidden="1" xr:uid="{00000000-0005-0000-0000-0000BE080000}"/>
    <cellStyle name="20% - 强调文字颜色 2 6" xfId="10580" hidden="1" xr:uid="{00000000-0005-0000-0000-0000BF080000}"/>
    <cellStyle name="20% - 强调文字颜色 2 6" xfId="10652" hidden="1" xr:uid="{00000000-0005-0000-0000-0000C0080000}"/>
    <cellStyle name="20% - 强调文字颜色 2 6" xfId="10675" hidden="1" xr:uid="{00000000-0005-0000-0000-0000C1080000}"/>
    <cellStyle name="20% - 强调文字颜色 2 6" xfId="10724" hidden="1" xr:uid="{00000000-0005-0000-0000-0000C2080000}"/>
    <cellStyle name="20% - 强调文字颜色 2 6" xfId="10747" hidden="1" xr:uid="{00000000-0005-0000-0000-0000C3080000}"/>
    <cellStyle name="20% - 强调文字颜色 2 6" xfId="10700" hidden="1" xr:uid="{00000000-0005-0000-0000-0000C4080000}"/>
    <cellStyle name="20% - 强调文字颜色 2 6" xfId="10772" hidden="1" xr:uid="{00000000-0005-0000-0000-0000C5080000}"/>
    <cellStyle name="20% - 强调文字颜色 2 6" xfId="10795" hidden="1" xr:uid="{00000000-0005-0000-0000-0000C6080000}"/>
    <cellStyle name="20% - 强调文字颜色 2 6" xfId="10844" hidden="1" xr:uid="{00000000-0005-0000-0000-0000C7080000}"/>
    <cellStyle name="20% - 强调文字颜色 2 6" xfId="10867" hidden="1" xr:uid="{00000000-0005-0000-0000-0000C8080000}"/>
    <cellStyle name="20% - 强调文字颜色 2 6" xfId="10820" hidden="1" xr:uid="{00000000-0005-0000-0000-0000C9080000}"/>
    <cellStyle name="20% - 强调文字颜色 2 6" xfId="10892" hidden="1" xr:uid="{00000000-0005-0000-0000-0000CA080000}"/>
    <cellStyle name="20% - 强调文字颜色 2 6" xfId="10915" hidden="1" xr:uid="{00000000-0005-0000-0000-0000CB080000}"/>
    <cellStyle name="20% - 强调文字颜色 2 6" xfId="10964" hidden="1" xr:uid="{00000000-0005-0000-0000-0000CC080000}"/>
    <cellStyle name="20% - 强调文字颜色 2 6" xfId="10987" hidden="1" xr:uid="{00000000-0005-0000-0000-0000CD080000}"/>
    <cellStyle name="20% - 强调文字颜色 2 6" xfId="10940" hidden="1" xr:uid="{00000000-0005-0000-0000-0000CE080000}"/>
    <cellStyle name="20% - 强调文字颜色 2 6" xfId="11012" hidden="1" xr:uid="{00000000-0005-0000-0000-0000CF080000}"/>
    <cellStyle name="20% - 强调文字颜色 2 6" xfId="11035" hidden="1" xr:uid="{00000000-0005-0000-0000-0000D0080000}"/>
    <cellStyle name="20% - 强调文字颜色 2 6" xfId="11084" hidden="1" xr:uid="{00000000-0005-0000-0000-0000D1080000}"/>
    <cellStyle name="20% - 强调文字颜色 2 6" xfId="11107" hidden="1" xr:uid="{00000000-0005-0000-0000-0000D2080000}"/>
    <cellStyle name="20% - 强调文字颜色 2 6" xfId="11060" hidden="1" xr:uid="{00000000-0005-0000-0000-0000D3080000}"/>
    <cellStyle name="20% - 强调文字颜色 2 6" xfId="11132" hidden="1" xr:uid="{00000000-0005-0000-0000-0000D4080000}"/>
    <cellStyle name="20% - 强调文字颜色 2 6" xfId="11155" hidden="1" xr:uid="{00000000-0005-0000-0000-0000D5080000}"/>
    <cellStyle name="20% - 强调文字颜色 2 6" xfId="11204" hidden="1" xr:uid="{00000000-0005-0000-0000-0000D6080000}"/>
    <cellStyle name="20% - 强调文字颜色 2 6" xfId="11227" hidden="1" xr:uid="{00000000-0005-0000-0000-0000D7080000}"/>
    <cellStyle name="20% - 强调文字颜色 2 6" xfId="11180" hidden="1" xr:uid="{00000000-0005-0000-0000-0000D8080000}"/>
    <cellStyle name="20% - 强调文字颜色 2 6" xfId="11252" hidden="1" xr:uid="{00000000-0005-0000-0000-0000D9080000}"/>
    <cellStyle name="20% - 强调文字颜色 2 6" xfId="11275" hidden="1" xr:uid="{00000000-0005-0000-0000-0000DA080000}"/>
    <cellStyle name="20% - 强调文字颜色 2 6" xfId="11324" hidden="1" xr:uid="{00000000-0005-0000-0000-0000DB080000}"/>
    <cellStyle name="20% - 强调文字颜色 2 6" xfId="11347" hidden="1" xr:uid="{00000000-0005-0000-0000-0000DC080000}"/>
    <cellStyle name="20% - 强调文字颜色 2 6" xfId="11300" hidden="1" xr:uid="{00000000-0005-0000-0000-0000DD080000}"/>
    <cellStyle name="20% - 强调文字颜色 2 6" xfId="11372" hidden="1" xr:uid="{00000000-0005-0000-0000-0000DE080000}"/>
    <cellStyle name="20% - 强调文字颜色 2 6" xfId="11395" hidden="1" xr:uid="{00000000-0005-0000-0000-0000DF080000}"/>
    <cellStyle name="20% - 强调文字颜色 2 6" xfId="11444" hidden="1" xr:uid="{00000000-0005-0000-0000-0000E0080000}"/>
    <cellStyle name="20% - 强调文字颜色 2 6" xfId="11467" hidden="1" xr:uid="{00000000-0005-0000-0000-0000E1080000}"/>
    <cellStyle name="20% - 强调文字颜色 2 6" xfId="11420" hidden="1" xr:uid="{00000000-0005-0000-0000-0000E2080000}"/>
    <cellStyle name="20% - 强调文字颜色 2 6" xfId="11492" hidden="1" xr:uid="{00000000-0005-0000-0000-0000E3080000}"/>
    <cellStyle name="20% - 强调文字颜色 2 6" xfId="11515" hidden="1" xr:uid="{00000000-0005-0000-0000-0000E4080000}"/>
    <cellStyle name="20% - 强调文字颜色 2 6" xfId="11564" hidden="1" xr:uid="{00000000-0005-0000-0000-0000E5080000}"/>
    <cellStyle name="20% - 强调文字颜色 2 6" xfId="11587" hidden="1" xr:uid="{00000000-0005-0000-0000-0000E6080000}"/>
    <cellStyle name="20% - 强调文字颜色 2 6" xfId="11540" hidden="1" xr:uid="{00000000-0005-0000-0000-0000E7080000}"/>
    <cellStyle name="20% - 强调文字颜色 2 6" xfId="11612" hidden="1" xr:uid="{00000000-0005-0000-0000-0000E8080000}"/>
    <cellStyle name="20% - 强调文字颜色 2 6" xfId="11635" hidden="1" xr:uid="{00000000-0005-0000-0000-0000E9080000}"/>
    <cellStyle name="20% - 强调文字颜色 2 6" xfId="11684" hidden="1" xr:uid="{00000000-0005-0000-0000-0000EA080000}"/>
    <cellStyle name="20% - 强调文字颜色 2 6" xfId="11707" hidden="1" xr:uid="{00000000-0005-0000-0000-0000EB080000}"/>
    <cellStyle name="20% - 强调文字颜色 2 6" xfId="11660" hidden="1" xr:uid="{00000000-0005-0000-0000-0000EC080000}"/>
    <cellStyle name="20% - 强调文字颜色 2 6" xfId="11732" hidden="1" xr:uid="{00000000-0005-0000-0000-0000ED080000}"/>
    <cellStyle name="20% - 强调文字颜色 2 6" xfId="11755" hidden="1" xr:uid="{00000000-0005-0000-0000-0000EE080000}"/>
    <cellStyle name="20% - 强调文字颜色 2 6" xfId="11804" hidden="1" xr:uid="{00000000-0005-0000-0000-0000EF080000}"/>
    <cellStyle name="20% - 强调文字颜色 2 6" xfId="11827" hidden="1" xr:uid="{00000000-0005-0000-0000-0000F0080000}"/>
    <cellStyle name="20% - 强调文字颜色 2 6" xfId="11780" hidden="1" xr:uid="{00000000-0005-0000-0000-0000F1080000}"/>
    <cellStyle name="20% - 强调文字颜色 2 6" xfId="11852" hidden="1" xr:uid="{00000000-0005-0000-0000-0000F2080000}"/>
    <cellStyle name="20% - 强调文字颜色 2 6" xfId="11875" hidden="1" xr:uid="{00000000-0005-0000-0000-0000F3080000}"/>
    <cellStyle name="20% - 强调文字颜色 2 6" xfId="11924" hidden="1" xr:uid="{00000000-0005-0000-0000-0000F4080000}"/>
    <cellStyle name="20% - 强调文字颜色 2 6" xfId="11947" hidden="1" xr:uid="{00000000-0005-0000-0000-0000F5080000}"/>
    <cellStyle name="20% - 强调文字颜色 2 6" xfId="11900" hidden="1" xr:uid="{00000000-0005-0000-0000-0000F6080000}"/>
    <cellStyle name="20% - 强调文字颜色 2 6" xfId="11972" hidden="1" xr:uid="{00000000-0005-0000-0000-0000F7080000}"/>
    <cellStyle name="20% - 强调文字颜色 2 6" xfId="11995" hidden="1" xr:uid="{00000000-0005-0000-0000-0000F8080000}"/>
    <cellStyle name="20% - 强调文字颜色 2 6" xfId="12044" hidden="1" xr:uid="{00000000-0005-0000-0000-0000F9080000}"/>
    <cellStyle name="20% - 强调文字颜色 2 6" xfId="12067" hidden="1" xr:uid="{00000000-0005-0000-0000-0000FA080000}"/>
    <cellStyle name="20% - 强调文字颜色 2 6" xfId="12020" hidden="1" xr:uid="{00000000-0005-0000-0000-0000FB080000}"/>
    <cellStyle name="20% - 强调文字颜色 2 6" xfId="12092" hidden="1" xr:uid="{00000000-0005-0000-0000-0000FC080000}"/>
    <cellStyle name="20% - 强调文字颜色 2 6" xfId="12115" hidden="1" xr:uid="{00000000-0005-0000-0000-0000FD080000}"/>
    <cellStyle name="20% - 强调文字颜色 2 6" xfId="12164" hidden="1" xr:uid="{00000000-0005-0000-0000-0000FE080000}"/>
    <cellStyle name="20% - 强调文字颜色 2 6" xfId="12187" hidden="1" xr:uid="{00000000-0005-0000-0000-0000FF080000}"/>
    <cellStyle name="20% - 强调文字颜色 2 6" xfId="12140" hidden="1" xr:uid="{00000000-0005-0000-0000-000000090000}"/>
    <cellStyle name="20% - 强调文字颜色 2 6" xfId="12212" hidden="1" xr:uid="{00000000-0005-0000-0000-000001090000}"/>
    <cellStyle name="20% - 强调文字颜色 2 6" xfId="12235" hidden="1" xr:uid="{00000000-0005-0000-0000-000002090000}"/>
    <cellStyle name="20% - 强调文字颜色 2 6" xfId="12284" hidden="1" xr:uid="{00000000-0005-0000-0000-000003090000}"/>
    <cellStyle name="20% - 强调文字颜色 2 6" xfId="12307" hidden="1" xr:uid="{00000000-0005-0000-0000-000004090000}"/>
    <cellStyle name="20% - 强调文字颜色 2 6" xfId="12260" hidden="1" xr:uid="{00000000-0005-0000-0000-000005090000}"/>
    <cellStyle name="20% - 强调文字颜色 2 6" xfId="12332" hidden="1" xr:uid="{00000000-0005-0000-0000-000006090000}"/>
    <cellStyle name="20% - 强调文字颜色 2 6" xfId="12355" hidden="1" xr:uid="{00000000-0005-0000-0000-000007090000}"/>
    <cellStyle name="20% - 强调文字颜色 2 6" xfId="12404" hidden="1" xr:uid="{00000000-0005-0000-0000-000008090000}"/>
    <cellStyle name="20% - 强调文字颜色 2 6" xfId="12427" hidden="1" xr:uid="{00000000-0005-0000-0000-000009090000}"/>
    <cellStyle name="20% - 强调文字颜色 2 6" xfId="12380" hidden="1" xr:uid="{00000000-0005-0000-0000-00000A090000}"/>
    <cellStyle name="20% - 强调文字颜色 2 6" xfId="12452" hidden="1" xr:uid="{00000000-0005-0000-0000-00000B090000}"/>
    <cellStyle name="20% - 强调文字颜色 2 6" xfId="12475" hidden="1" xr:uid="{00000000-0005-0000-0000-00000C090000}"/>
    <cellStyle name="20% - 强调文字颜色 2 6" xfId="12524" hidden="1" xr:uid="{00000000-0005-0000-0000-00000D090000}"/>
    <cellStyle name="20% - 强调文字颜色 2 6" xfId="12547" hidden="1" xr:uid="{00000000-0005-0000-0000-00000E090000}"/>
    <cellStyle name="20% - 强调文字颜色 2 6" xfId="12500" hidden="1" xr:uid="{00000000-0005-0000-0000-00000F090000}"/>
    <cellStyle name="20% - 强调文字颜色 2 6" xfId="12572" hidden="1" xr:uid="{00000000-0005-0000-0000-000010090000}"/>
    <cellStyle name="20% - 强调文字颜色 2 6" xfId="12595" hidden="1" xr:uid="{00000000-0005-0000-0000-000011090000}"/>
    <cellStyle name="20% - 强调文字颜色 2 6" xfId="12644" hidden="1" xr:uid="{00000000-0005-0000-0000-000012090000}"/>
    <cellStyle name="20% - 强调文字颜色 2 6" xfId="12667" hidden="1" xr:uid="{00000000-0005-0000-0000-000013090000}"/>
    <cellStyle name="20% - 强调文字颜色 2 6" xfId="12620" hidden="1" xr:uid="{00000000-0005-0000-0000-000014090000}"/>
    <cellStyle name="20% - 强调文字颜色 2 6" xfId="12692" hidden="1" xr:uid="{00000000-0005-0000-0000-000015090000}"/>
    <cellStyle name="20% - 强调文字颜色 2 6" xfId="12715" hidden="1" xr:uid="{00000000-0005-0000-0000-000016090000}"/>
    <cellStyle name="20% - 强调文字颜色 2 6" xfId="12764" hidden="1" xr:uid="{00000000-0005-0000-0000-000017090000}"/>
    <cellStyle name="20% - 强调文字颜色 2 6" xfId="12787" hidden="1" xr:uid="{00000000-0005-0000-0000-000018090000}"/>
    <cellStyle name="20% - 强调文字颜色 2 6" xfId="12740" hidden="1" xr:uid="{00000000-0005-0000-0000-000019090000}"/>
    <cellStyle name="20% - 强调文字颜色 2 6" xfId="12812" hidden="1" xr:uid="{00000000-0005-0000-0000-00001A090000}"/>
    <cellStyle name="20% - 强调文字颜色 2 6" xfId="12835" hidden="1" xr:uid="{00000000-0005-0000-0000-00001B090000}"/>
    <cellStyle name="20% - 强调文字颜色 2 6" xfId="12884" hidden="1" xr:uid="{00000000-0005-0000-0000-00001C090000}"/>
    <cellStyle name="20% - 强调文字颜色 2 6" xfId="12907" hidden="1" xr:uid="{00000000-0005-0000-0000-00001D090000}"/>
    <cellStyle name="20% - 强调文字颜色 2 6" xfId="12860" hidden="1" xr:uid="{00000000-0005-0000-0000-00001E090000}"/>
    <cellStyle name="20% - 强调文字颜色 2 6" xfId="12932" hidden="1" xr:uid="{00000000-0005-0000-0000-00001F090000}"/>
    <cellStyle name="20% - 强调文字颜色 2 6" xfId="12955" hidden="1" xr:uid="{00000000-0005-0000-0000-000020090000}"/>
    <cellStyle name="20% - 强调文字颜色 2 6" xfId="13004" hidden="1" xr:uid="{00000000-0005-0000-0000-000021090000}"/>
    <cellStyle name="20% - 强调文字颜色 2 6" xfId="13027" hidden="1" xr:uid="{00000000-0005-0000-0000-000022090000}"/>
    <cellStyle name="20% - 强调文字颜色 2 6" xfId="12980" hidden="1" xr:uid="{00000000-0005-0000-0000-000023090000}"/>
    <cellStyle name="20% - 强调文字颜色 2 6" xfId="13052" hidden="1" xr:uid="{00000000-0005-0000-0000-000024090000}"/>
    <cellStyle name="20% - 强调文字颜色 2 6" xfId="13075" hidden="1" xr:uid="{00000000-0005-0000-0000-000025090000}"/>
    <cellStyle name="20% - 强调文字颜色 2 6" xfId="13124" hidden="1" xr:uid="{00000000-0005-0000-0000-000026090000}"/>
    <cellStyle name="20% - 强调文字颜色 2 6" xfId="13147" hidden="1" xr:uid="{00000000-0005-0000-0000-000027090000}"/>
    <cellStyle name="20% - 强调文字颜色 2 6" xfId="13100" hidden="1" xr:uid="{00000000-0005-0000-0000-000028090000}"/>
    <cellStyle name="20% - 强调文字颜色 2 6" xfId="13172" hidden="1" xr:uid="{00000000-0005-0000-0000-000029090000}"/>
    <cellStyle name="20% - 强调文字颜色 2 6" xfId="13195" hidden="1" xr:uid="{00000000-0005-0000-0000-00002A090000}"/>
    <cellStyle name="20% - 强调文字颜色 2 6" xfId="13244" hidden="1" xr:uid="{00000000-0005-0000-0000-00002B090000}"/>
    <cellStyle name="20% - 强调文字颜色 2 6" xfId="13267" hidden="1" xr:uid="{00000000-0005-0000-0000-00002C090000}"/>
    <cellStyle name="20% - 强调文字颜色 2 6" xfId="13220" hidden="1" xr:uid="{00000000-0005-0000-0000-00002D090000}"/>
    <cellStyle name="20% - 强调文字颜色 2 6" xfId="13292" hidden="1" xr:uid="{00000000-0005-0000-0000-00002E090000}"/>
    <cellStyle name="20% - 强调文字颜色 2 6" xfId="13315" hidden="1" xr:uid="{00000000-0005-0000-0000-00002F090000}"/>
    <cellStyle name="20% - 强调文字颜色 2 6" xfId="13364" hidden="1" xr:uid="{00000000-0005-0000-0000-000030090000}"/>
    <cellStyle name="20% - 强调文字颜色 2 6" xfId="13387" hidden="1" xr:uid="{00000000-0005-0000-0000-000031090000}"/>
    <cellStyle name="20% - 强调文字颜色 2 6" xfId="13340" hidden="1" xr:uid="{00000000-0005-0000-0000-000032090000}"/>
    <cellStyle name="20% - 强调文字颜色 2 6" xfId="13412" hidden="1" xr:uid="{00000000-0005-0000-0000-000033090000}"/>
    <cellStyle name="20% - 强调文字颜色 2 6" xfId="13435" hidden="1" xr:uid="{00000000-0005-0000-0000-000034090000}"/>
    <cellStyle name="20% - 强调文字颜色 2 6" xfId="13484" hidden="1" xr:uid="{00000000-0005-0000-0000-000035090000}"/>
    <cellStyle name="20% - 强调文字颜色 2 6" xfId="13507" hidden="1" xr:uid="{00000000-0005-0000-0000-000036090000}"/>
    <cellStyle name="20% - 强调文字颜色 2 6" xfId="13460" hidden="1" xr:uid="{00000000-0005-0000-0000-000037090000}"/>
    <cellStyle name="20% - 强调文字颜色 2 6" xfId="13532" hidden="1" xr:uid="{00000000-0005-0000-0000-000038090000}"/>
    <cellStyle name="20% - 强调文字颜色 2 6" xfId="13555" hidden="1" xr:uid="{00000000-0005-0000-0000-000039090000}"/>
    <cellStyle name="20% - 强调文字颜色 2 6" xfId="13604" hidden="1" xr:uid="{00000000-0005-0000-0000-00003A090000}"/>
    <cellStyle name="20% - 强调文字颜色 2 6" xfId="13627" hidden="1" xr:uid="{00000000-0005-0000-0000-00003B090000}"/>
    <cellStyle name="20% - 强调文字颜色 2 6" xfId="13580" hidden="1" xr:uid="{00000000-0005-0000-0000-00003C090000}"/>
    <cellStyle name="20% - 强调文字颜色 2 6" xfId="13652" hidden="1" xr:uid="{00000000-0005-0000-0000-00003D090000}"/>
    <cellStyle name="20% - 强调文字颜色 2 6" xfId="13675" hidden="1" xr:uid="{00000000-0005-0000-0000-00003E090000}"/>
    <cellStyle name="20% - 强调文字颜色 2 6" xfId="13724" hidden="1" xr:uid="{00000000-0005-0000-0000-00003F090000}"/>
    <cellStyle name="20% - 强调文字颜色 2 6" xfId="13747" hidden="1" xr:uid="{00000000-0005-0000-0000-000040090000}"/>
    <cellStyle name="20% - 强调文字颜色 2 6" xfId="13700" hidden="1" xr:uid="{00000000-0005-0000-0000-000041090000}"/>
    <cellStyle name="20% - 强调文字颜色 2 6" xfId="13772" hidden="1" xr:uid="{00000000-0005-0000-0000-000042090000}"/>
    <cellStyle name="20% - 强调文字颜色 2 6" xfId="13795" hidden="1" xr:uid="{00000000-0005-0000-0000-000043090000}"/>
    <cellStyle name="20% - 强调文字颜色 2 6" xfId="13844" hidden="1" xr:uid="{00000000-0005-0000-0000-000044090000}"/>
    <cellStyle name="20% - 强调文字颜色 2 6" xfId="13867" hidden="1" xr:uid="{00000000-0005-0000-0000-000045090000}"/>
    <cellStyle name="20% - 强调文字颜色 2 6" xfId="13820" hidden="1" xr:uid="{00000000-0005-0000-0000-000046090000}"/>
    <cellStyle name="20% - 强调文字颜色 2 6" xfId="13892" hidden="1" xr:uid="{00000000-0005-0000-0000-000047090000}"/>
    <cellStyle name="20% - 强调文字颜色 2 6" xfId="13915" hidden="1" xr:uid="{00000000-0005-0000-0000-000048090000}"/>
    <cellStyle name="20% - 强调文字颜色 2 6" xfId="13964" hidden="1" xr:uid="{00000000-0005-0000-0000-000049090000}"/>
    <cellStyle name="20% - 强调文字颜色 2 6" xfId="13987" hidden="1" xr:uid="{00000000-0005-0000-0000-00004A090000}"/>
    <cellStyle name="20% - 强调文字颜色 2 6" xfId="13940" hidden="1" xr:uid="{00000000-0005-0000-0000-00004B090000}"/>
    <cellStyle name="20% - 强调文字颜色 2 6" xfId="14012" hidden="1" xr:uid="{00000000-0005-0000-0000-00004C090000}"/>
    <cellStyle name="20% - 强调文字颜色 2 6" xfId="14035" hidden="1" xr:uid="{00000000-0005-0000-0000-00004D090000}"/>
    <cellStyle name="20% - 强调文字颜色 2 6" xfId="14084" hidden="1" xr:uid="{00000000-0005-0000-0000-00004E090000}"/>
    <cellStyle name="20% - 强调文字颜色 2 6" xfId="14107" hidden="1" xr:uid="{00000000-0005-0000-0000-00004F090000}"/>
    <cellStyle name="20% - 强调文字颜色 2 6" xfId="14060" hidden="1" xr:uid="{00000000-0005-0000-0000-000050090000}"/>
    <cellStyle name="20% - 强调文字颜色 2 6" xfId="14132" hidden="1" xr:uid="{00000000-0005-0000-0000-000051090000}"/>
    <cellStyle name="20% - 强调文字颜色 2 6" xfId="14155" hidden="1" xr:uid="{00000000-0005-0000-0000-000052090000}"/>
    <cellStyle name="20% - 强调文字颜色 2 6" xfId="14204" hidden="1" xr:uid="{00000000-0005-0000-0000-000053090000}"/>
    <cellStyle name="20% - 强调文字颜色 2 6" xfId="14227" hidden="1" xr:uid="{00000000-0005-0000-0000-000054090000}"/>
    <cellStyle name="20% - 强调文字颜色 2 6" xfId="14180" hidden="1" xr:uid="{00000000-0005-0000-0000-000055090000}"/>
    <cellStyle name="20% - 强调文字颜色 2 6" xfId="14252" hidden="1" xr:uid="{00000000-0005-0000-0000-000056090000}"/>
    <cellStyle name="20% - 强调文字颜色 2 6" xfId="14275" hidden="1" xr:uid="{00000000-0005-0000-0000-000057090000}"/>
    <cellStyle name="20% - 强调文字颜色 2 6" xfId="14324" hidden="1" xr:uid="{00000000-0005-0000-0000-000058090000}"/>
    <cellStyle name="20% - 强调文字颜色 2 6" xfId="14347" hidden="1" xr:uid="{00000000-0005-0000-0000-000059090000}"/>
    <cellStyle name="20% - 强调文字颜色 2 6" xfId="14300" hidden="1" xr:uid="{00000000-0005-0000-0000-00005A090000}"/>
    <cellStyle name="20% - 强调文字颜色 2 6" xfId="14372" hidden="1" xr:uid="{00000000-0005-0000-0000-00005B090000}"/>
    <cellStyle name="20% - 强调文字颜色 2 6" xfId="14395" hidden="1" xr:uid="{00000000-0005-0000-0000-00005C090000}"/>
    <cellStyle name="20% - 强调文字颜色 2 6" xfId="14444" hidden="1" xr:uid="{00000000-0005-0000-0000-00005D090000}"/>
    <cellStyle name="20% - 强调文字颜色 2 6" xfId="14467" hidden="1" xr:uid="{00000000-0005-0000-0000-00005E090000}"/>
    <cellStyle name="20% - 强调文字颜色 2 6" xfId="14420" hidden="1" xr:uid="{00000000-0005-0000-0000-00005F090000}"/>
    <cellStyle name="20% - 强调文字颜色 2 6" xfId="14492" hidden="1" xr:uid="{00000000-0005-0000-0000-000060090000}"/>
    <cellStyle name="20% - 强调文字颜色 2 6" xfId="14515" hidden="1" xr:uid="{00000000-0005-0000-0000-000061090000}"/>
    <cellStyle name="20% - 强调文字颜色 2 6" xfId="14564" hidden="1" xr:uid="{00000000-0005-0000-0000-000062090000}"/>
    <cellStyle name="20% - 强调文字颜色 2 6" xfId="14587" hidden="1" xr:uid="{00000000-0005-0000-0000-000063090000}"/>
    <cellStyle name="20% - 强调文字颜色 2 6" xfId="14540" hidden="1" xr:uid="{00000000-0005-0000-0000-000064090000}"/>
    <cellStyle name="20% - 强调文字颜色 2 6" xfId="14612" hidden="1" xr:uid="{00000000-0005-0000-0000-000065090000}"/>
    <cellStyle name="20% - 强调文字颜色 2 6" xfId="14635" hidden="1" xr:uid="{00000000-0005-0000-0000-000066090000}"/>
    <cellStyle name="20% - 强调文字颜色 2 6" xfId="14684" hidden="1" xr:uid="{00000000-0005-0000-0000-000067090000}"/>
    <cellStyle name="20% - 强调文字颜色 2 6" xfId="14707" hidden="1" xr:uid="{00000000-0005-0000-0000-000068090000}"/>
    <cellStyle name="20% - 强调文字颜色 2 6" xfId="14660" hidden="1" xr:uid="{00000000-0005-0000-0000-000069090000}"/>
    <cellStyle name="20% - 强调文字颜色 2 6" xfId="14732" hidden="1" xr:uid="{00000000-0005-0000-0000-00006A090000}"/>
    <cellStyle name="20% - 强调文字颜色 2 6" xfId="14755" hidden="1" xr:uid="{00000000-0005-0000-0000-00006B090000}"/>
    <cellStyle name="20% - 强调文字颜色 2 6" xfId="14804" hidden="1" xr:uid="{00000000-0005-0000-0000-00006C090000}"/>
    <cellStyle name="20% - 强调文字颜色 2 6" xfId="14827" hidden="1" xr:uid="{00000000-0005-0000-0000-00006D090000}"/>
    <cellStyle name="20% - 强调文字颜色 2 6" xfId="14780" hidden="1" xr:uid="{00000000-0005-0000-0000-00006E090000}"/>
    <cellStyle name="20% - 强调文字颜色 2 6" xfId="14852" hidden="1" xr:uid="{00000000-0005-0000-0000-00006F090000}"/>
    <cellStyle name="20% - 强调文字颜色 2 6" xfId="14875" hidden="1" xr:uid="{00000000-0005-0000-0000-000070090000}"/>
    <cellStyle name="20% - 强调文字颜色 2 6" xfId="14924" hidden="1" xr:uid="{00000000-0005-0000-0000-000071090000}"/>
    <cellStyle name="20% - 强调文字颜色 2 6" xfId="14947" hidden="1" xr:uid="{00000000-0005-0000-0000-000072090000}"/>
    <cellStyle name="20% - 强调文字颜色 2 6" xfId="14900" hidden="1" xr:uid="{00000000-0005-0000-0000-000073090000}"/>
    <cellStyle name="20% - 强调文字颜色 2 6" xfId="14972" hidden="1" xr:uid="{00000000-0005-0000-0000-000074090000}"/>
    <cellStyle name="20% - 强调文字颜色 2 6" xfId="14995" hidden="1" xr:uid="{00000000-0005-0000-0000-000075090000}"/>
    <cellStyle name="20% - 强调文字颜色 2 6" xfId="15044" hidden="1" xr:uid="{00000000-0005-0000-0000-000076090000}"/>
    <cellStyle name="20% - 强调文字颜色 2 6" xfId="15067" hidden="1" xr:uid="{00000000-0005-0000-0000-000077090000}"/>
    <cellStyle name="20% - 强调文字颜色 2 6" xfId="15020" hidden="1" xr:uid="{00000000-0005-0000-0000-000078090000}"/>
    <cellStyle name="20% - 强调文字颜色 2 6" xfId="15092" hidden="1" xr:uid="{00000000-0005-0000-0000-000079090000}"/>
    <cellStyle name="20% - 强调文字颜色 2 6" xfId="15115" hidden="1" xr:uid="{00000000-0005-0000-0000-00007A090000}"/>
    <cellStyle name="20% - 强调文字颜色 2 6" xfId="15164" hidden="1" xr:uid="{00000000-0005-0000-0000-00007B090000}"/>
    <cellStyle name="20% - 强调文字颜色 2 6" xfId="15187" hidden="1" xr:uid="{00000000-0005-0000-0000-00007C090000}"/>
    <cellStyle name="20% - 强调文字颜色 2 6" xfId="15140" hidden="1" xr:uid="{00000000-0005-0000-0000-00007D090000}"/>
    <cellStyle name="20% - 强调文字颜色 2 6" xfId="15212" hidden="1" xr:uid="{00000000-0005-0000-0000-00007E090000}"/>
    <cellStyle name="20% - 强调文字颜色 2 6" xfId="15235" hidden="1" xr:uid="{00000000-0005-0000-0000-00007F090000}"/>
    <cellStyle name="20% - 强调文字颜色 2 6" xfId="15284" hidden="1" xr:uid="{00000000-0005-0000-0000-000080090000}"/>
    <cellStyle name="20% - 强调文字颜色 2 6" xfId="15307" hidden="1" xr:uid="{00000000-0005-0000-0000-000081090000}"/>
    <cellStyle name="20% - 强调文字颜色 2 6" xfId="15260" hidden="1" xr:uid="{00000000-0005-0000-0000-000082090000}"/>
    <cellStyle name="20% - 强调文字颜色 2 6" xfId="15332" hidden="1" xr:uid="{00000000-0005-0000-0000-000083090000}"/>
    <cellStyle name="20% - 强调文字颜色 2 6" xfId="15355" hidden="1" xr:uid="{00000000-0005-0000-0000-000084090000}"/>
    <cellStyle name="20% - 强调文字颜色 2 6" xfId="15404" hidden="1" xr:uid="{00000000-0005-0000-0000-000085090000}"/>
    <cellStyle name="20% - 强调文字颜色 2 6" xfId="15427" hidden="1" xr:uid="{00000000-0005-0000-0000-000086090000}"/>
    <cellStyle name="20% - 强调文字颜色 2 6" xfId="15380" hidden="1" xr:uid="{00000000-0005-0000-0000-000087090000}"/>
    <cellStyle name="20% - 强调文字颜色 2 6" xfId="15452" hidden="1" xr:uid="{00000000-0005-0000-0000-000088090000}"/>
    <cellStyle name="20% - 强调文字颜色 2 6" xfId="15475" hidden="1" xr:uid="{00000000-0005-0000-0000-000089090000}"/>
    <cellStyle name="20% - 强调文字颜色 2 6" xfId="15524" hidden="1" xr:uid="{00000000-0005-0000-0000-00008A090000}"/>
    <cellStyle name="20% - 强调文字颜色 2 6" xfId="15547" hidden="1" xr:uid="{00000000-0005-0000-0000-00008B090000}"/>
    <cellStyle name="20% - 强调文字颜色 2 6" xfId="15500" hidden="1" xr:uid="{00000000-0005-0000-0000-00008C090000}"/>
    <cellStyle name="20% - 强调文字颜色 2 6" xfId="15572" hidden="1" xr:uid="{00000000-0005-0000-0000-00008D090000}"/>
    <cellStyle name="20% - 强调文字颜色 2 6" xfId="15595" hidden="1" xr:uid="{00000000-0005-0000-0000-00008E090000}"/>
    <cellStyle name="20% - 强调文字颜色 2 6" xfId="15644" hidden="1" xr:uid="{00000000-0005-0000-0000-00008F090000}"/>
    <cellStyle name="20% - 强调文字颜色 2 6" xfId="15667" hidden="1" xr:uid="{00000000-0005-0000-0000-000090090000}"/>
    <cellStyle name="20% - 强调文字颜色 2 6" xfId="15620" hidden="1" xr:uid="{00000000-0005-0000-0000-000091090000}"/>
    <cellStyle name="20% - 强调文字颜色 2 6" xfId="15692" hidden="1" xr:uid="{00000000-0005-0000-0000-000092090000}"/>
    <cellStyle name="20% - 强调文字颜色 2 6" xfId="15715" hidden="1" xr:uid="{00000000-0005-0000-0000-000093090000}"/>
    <cellStyle name="20% - 强调文字颜色 2 6" xfId="15764" hidden="1" xr:uid="{00000000-0005-0000-0000-000094090000}"/>
    <cellStyle name="20% - 强调文字颜色 2 6" xfId="15787" hidden="1" xr:uid="{00000000-0005-0000-0000-000095090000}"/>
    <cellStyle name="20% - 强调文字颜色 2 6" xfId="15740" hidden="1" xr:uid="{00000000-0005-0000-0000-000096090000}"/>
    <cellStyle name="20% - 强调文字颜色 2 6" xfId="15812" hidden="1" xr:uid="{00000000-0005-0000-0000-000097090000}"/>
    <cellStyle name="20% - 强调文字颜色 2 6" xfId="15835" hidden="1" xr:uid="{00000000-0005-0000-0000-000098090000}"/>
    <cellStyle name="20% - 强调文字颜色 2 6" xfId="15884" hidden="1" xr:uid="{00000000-0005-0000-0000-000099090000}"/>
    <cellStyle name="20% - 强调文字颜色 2 6" xfId="15907" hidden="1" xr:uid="{00000000-0005-0000-0000-00009A090000}"/>
    <cellStyle name="20% - 强调文字颜色 2 6" xfId="15860" hidden="1" xr:uid="{00000000-0005-0000-0000-00009B090000}"/>
    <cellStyle name="20% - 强调文字颜色 2 6" xfId="15932" hidden="1" xr:uid="{00000000-0005-0000-0000-00009C090000}"/>
    <cellStyle name="20% - 强调文字颜色 2 6" xfId="15955" hidden="1" xr:uid="{00000000-0005-0000-0000-00009D090000}"/>
    <cellStyle name="20% - 强调文字颜色 2 6" xfId="16004" hidden="1" xr:uid="{00000000-0005-0000-0000-00009E090000}"/>
    <cellStyle name="20% - 强调文字颜色 2 6" xfId="16027" hidden="1" xr:uid="{00000000-0005-0000-0000-00009F090000}"/>
    <cellStyle name="20% - 强调文字颜色 2 6" xfId="15980" hidden="1" xr:uid="{00000000-0005-0000-0000-0000A0090000}"/>
    <cellStyle name="20% - 强调文字颜色 2 6" xfId="16052" hidden="1" xr:uid="{00000000-0005-0000-0000-0000A1090000}"/>
    <cellStyle name="20% - 强调文字颜色 2 6" xfId="16075" hidden="1" xr:uid="{00000000-0005-0000-0000-0000A2090000}"/>
    <cellStyle name="20% - 强调文字颜色 2 6" xfId="16124" hidden="1" xr:uid="{00000000-0005-0000-0000-0000A3090000}"/>
    <cellStyle name="20% - 强调文字颜色 2 6" xfId="16147" hidden="1" xr:uid="{00000000-0005-0000-0000-0000A4090000}"/>
    <cellStyle name="20% - 强调文字颜色 2 6" xfId="16100" hidden="1" xr:uid="{00000000-0005-0000-0000-0000A5090000}"/>
    <cellStyle name="20% - 强调文字颜色 2 6" xfId="16172" hidden="1" xr:uid="{00000000-0005-0000-0000-0000A6090000}"/>
    <cellStyle name="20% - 强调文字颜色 2 6" xfId="16195" hidden="1" xr:uid="{00000000-0005-0000-0000-0000A7090000}"/>
    <cellStyle name="20% - 强调文字颜色 2 6" xfId="16244" hidden="1" xr:uid="{00000000-0005-0000-0000-0000A8090000}"/>
    <cellStyle name="20% - 强调文字颜色 2 6" xfId="16267" hidden="1" xr:uid="{00000000-0005-0000-0000-0000A9090000}"/>
    <cellStyle name="20% - 强调文字颜色 2 6" xfId="16220" hidden="1" xr:uid="{00000000-0005-0000-0000-0000AA090000}"/>
    <cellStyle name="20% - 强调文字颜色 2 6" xfId="16292" hidden="1" xr:uid="{00000000-0005-0000-0000-0000AB090000}"/>
    <cellStyle name="20% - 强调文字颜色 2 6" xfId="16315" hidden="1" xr:uid="{00000000-0005-0000-0000-0000AC090000}"/>
    <cellStyle name="20% - 强调文字颜色 2 6" xfId="16364" hidden="1" xr:uid="{00000000-0005-0000-0000-0000AD090000}"/>
    <cellStyle name="20% - 强调文字颜色 2 6" xfId="16387" hidden="1" xr:uid="{00000000-0005-0000-0000-0000AE090000}"/>
    <cellStyle name="20% - 强调文字颜色 2 6" xfId="16340" hidden="1" xr:uid="{00000000-0005-0000-0000-0000AF090000}"/>
    <cellStyle name="20% - 强调文字颜色 2 6" xfId="16412" hidden="1" xr:uid="{00000000-0005-0000-0000-0000B0090000}"/>
    <cellStyle name="20% - 强调文字颜色 2 6" xfId="16435" hidden="1" xr:uid="{00000000-0005-0000-0000-0000B1090000}"/>
    <cellStyle name="20% - 强调文字颜色 2 6" xfId="16484" hidden="1" xr:uid="{00000000-0005-0000-0000-0000B2090000}"/>
    <cellStyle name="20% - 强调文字颜色 2 6" xfId="16507" hidden="1" xr:uid="{00000000-0005-0000-0000-0000B3090000}"/>
    <cellStyle name="20% - 强调文字颜色 2 6" xfId="16460" hidden="1" xr:uid="{00000000-0005-0000-0000-0000B4090000}"/>
    <cellStyle name="20% - 强调文字颜色 2 6" xfId="16532" hidden="1" xr:uid="{00000000-0005-0000-0000-0000B5090000}"/>
    <cellStyle name="20% - 强调文字颜色 2 6" xfId="16555" hidden="1" xr:uid="{00000000-0005-0000-0000-0000B6090000}"/>
    <cellStyle name="20% - 强调文字颜色 2 6" xfId="16604" hidden="1" xr:uid="{00000000-0005-0000-0000-0000B7090000}"/>
    <cellStyle name="20% - 强调文字颜色 2 6" xfId="16627" hidden="1" xr:uid="{00000000-0005-0000-0000-0000B8090000}"/>
    <cellStyle name="20% - 强调文字颜色 2 6" xfId="16580" hidden="1" xr:uid="{00000000-0005-0000-0000-0000B9090000}"/>
    <cellStyle name="20% - 强调文字颜色 2 6" xfId="16652" hidden="1" xr:uid="{00000000-0005-0000-0000-0000BA090000}"/>
    <cellStyle name="20% - 强调文字颜色 2 6" xfId="16675" hidden="1" xr:uid="{00000000-0005-0000-0000-0000BB090000}"/>
    <cellStyle name="20% - 强调文字颜色 2 6" xfId="16724" hidden="1" xr:uid="{00000000-0005-0000-0000-0000BC090000}"/>
    <cellStyle name="20% - 强调文字颜色 2 6" xfId="16747" hidden="1" xr:uid="{00000000-0005-0000-0000-0000BD090000}"/>
    <cellStyle name="20% - 强调文字颜色 2 6" xfId="16700" hidden="1" xr:uid="{00000000-0005-0000-0000-0000BE090000}"/>
    <cellStyle name="20% - 强调文字颜色 2 6" xfId="16772" hidden="1" xr:uid="{00000000-0005-0000-0000-0000BF090000}"/>
    <cellStyle name="20% - 强调文字颜色 2 6" xfId="16795" hidden="1" xr:uid="{00000000-0005-0000-0000-0000C0090000}"/>
    <cellStyle name="20% - 强调文字颜色 2 6" xfId="16844" hidden="1" xr:uid="{00000000-0005-0000-0000-0000C1090000}"/>
    <cellStyle name="20% - 强调文字颜色 2 6" xfId="16867" hidden="1" xr:uid="{00000000-0005-0000-0000-0000C2090000}"/>
    <cellStyle name="20% - 强调文字颜色 2 6" xfId="16820" hidden="1" xr:uid="{00000000-0005-0000-0000-0000C3090000}"/>
    <cellStyle name="20% - 强调文字颜色 2 6" xfId="16892" hidden="1" xr:uid="{00000000-0005-0000-0000-0000C4090000}"/>
    <cellStyle name="20% - 强调文字颜色 2 6" xfId="16915" hidden="1" xr:uid="{00000000-0005-0000-0000-0000C5090000}"/>
    <cellStyle name="20% - 强调文字颜色 2 6" xfId="16964" hidden="1" xr:uid="{00000000-0005-0000-0000-0000C6090000}"/>
    <cellStyle name="20% - 强调文字颜色 2 6" xfId="16987" hidden="1" xr:uid="{00000000-0005-0000-0000-0000C7090000}"/>
    <cellStyle name="20% - 强调文字颜色 2 6" xfId="16940" hidden="1" xr:uid="{00000000-0005-0000-0000-0000C8090000}"/>
    <cellStyle name="20% - 强调文字颜色 2 6" xfId="17012" hidden="1" xr:uid="{00000000-0005-0000-0000-0000C9090000}"/>
    <cellStyle name="20% - 强调文字颜色 2 6" xfId="17035" hidden="1" xr:uid="{00000000-0005-0000-0000-0000CA090000}"/>
    <cellStyle name="20% - 强调文字颜色 2 6" xfId="17084" hidden="1" xr:uid="{00000000-0005-0000-0000-0000CB090000}"/>
    <cellStyle name="20% - 强调文字颜色 2 6" xfId="17107" hidden="1" xr:uid="{00000000-0005-0000-0000-0000CC090000}"/>
    <cellStyle name="20% - 强调文字颜色 2 6" xfId="17060" hidden="1" xr:uid="{00000000-0005-0000-0000-0000CD090000}"/>
    <cellStyle name="20% - 强调文字颜色 2 6" xfId="17132" hidden="1" xr:uid="{00000000-0005-0000-0000-0000CE090000}"/>
    <cellStyle name="20% - 强调文字颜色 2 6" xfId="17155" hidden="1" xr:uid="{00000000-0005-0000-0000-0000CF090000}"/>
    <cellStyle name="20% - 强调文字颜色 2 6" xfId="17204" hidden="1" xr:uid="{00000000-0005-0000-0000-0000D0090000}"/>
    <cellStyle name="20% - 强调文字颜色 2 6" xfId="17227" hidden="1" xr:uid="{00000000-0005-0000-0000-0000D1090000}"/>
    <cellStyle name="20% - 强调文字颜色 2 6" xfId="17180" hidden="1" xr:uid="{00000000-0005-0000-0000-0000D2090000}"/>
    <cellStyle name="20% - 强调文字颜色 2 6" xfId="17252" hidden="1" xr:uid="{00000000-0005-0000-0000-0000D3090000}"/>
    <cellStyle name="20% - 强调文字颜色 2 6" xfId="17275" hidden="1" xr:uid="{00000000-0005-0000-0000-0000D4090000}"/>
    <cellStyle name="20% - 强调文字颜色 2 6" xfId="17324" hidden="1" xr:uid="{00000000-0005-0000-0000-0000D5090000}"/>
    <cellStyle name="20% - 强调文字颜色 2 6" xfId="17347" hidden="1" xr:uid="{00000000-0005-0000-0000-0000D6090000}"/>
    <cellStyle name="20% - 强调文字颜色 2 6" xfId="17300" hidden="1" xr:uid="{00000000-0005-0000-0000-0000D7090000}"/>
    <cellStyle name="20% - 强调文字颜色 2 6" xfId="17372" hidden="1" xr:uid="{00000000-0005-0000-0000-0000D8090000}"/>
    <cellStyle name="20% - 强调文字颜色 2 6" xfId="17395" hidden="1" xr:uid="{00000000-0005-0000-0000-0000D9090000}"/>
    <cellStyle name="20% - 强调文字颜色 2 6" xfId="17444" hidden="1" xr:uid="{00000000-0005-0000-0000-0000DA090000}"/>
    <cellStyle name="20% - 强调文字颜色 2 6" xfId="17467" hidden="1" xr:uid="{00000000-0005-0000-0000-0000DB090000}"/>
    <cellStyle name="20% - 强调文字颜色 2 6" xfId="17420" hidden="1" xr:uid="{00000000-0005-0000-0000-0000DC090000}"/>
    <cellStyle name="20% - 强调文字颜色 2 6" xfId="17492" hidden="1" xr:uid="{00000000-0005-0000-0000-0000DD090000}"/>
    <cellStyle name="20% - 强调文字颜色 2 6" xfId="17515" hidden="1" xr:uid="{00000000-0005-0000-0000-0000DE090000}"/>
    <cellStyle name="20% - 强调文字颜色 2 6" xfId="17564" hidden="1" xr:uid="{00000000-0005-0000-0000-0000DF090000}"/>
    <cellStyle name="20% - 强调文字颜色 2 6" xfId="17587" hidden="1" xr:uid="{00000000-0005-0000-0000-0000E0090000}"/>
    <cellStyle name="20% - 强调文字颜色 2 6" xfId="17540" hidden="1" xr:uid="{00000000-0005-0000-0000-0000E1090000}"/>
    <cellStyle name="20% - 强调文字颜色 2 6" xfId="17612" hidden="1" xr:uid="{00000000-0005-0000-0000-0000E2090000}"/>
    <cellStyle name="20% - 强调文字颜色 2 6" xfId="17635" hidden="1" xr:uid="{00000000-0005-0000-0000-0000E3090000}"/>
    <cellStyle name="20% - 强调文字颜色 2 6" xfId="17684" hidden="1" xr:uid="{00000000-0005-0000-0000-0000E4090000}"/>
    <cellStyle name="20% - 强调文字颜色 2 6" xfId="17707" hidden="1" xr:uid="{00000000-0005-0000-0000-0000E5090000}"/>
    <cellStyle name="20% - 强调文字颜色 2 6" xfId="17660" hidden="1" xr:uid="{00000000-0005-0000-0000-0000E6090000}"/>
    <cellStyle name="20% - 强调文字颜色 2 6" xfId="17732" hidden="1" xr:uid="{00000000-0005-0000-0000-0000E7090000}"/>
    <cellStyle name="20% - 强调文字颜色 2 6" xfId="17755" hidden="1" xr:uid="{00000000-0005-0000-0000-0000E8090000}"/>
    <cellStyle name="20% - 强调文字颜色 2 6" xfId="17804" hidden="1" xr:uid="{00000000-0005-0000-0000-0000E9090000}"/>
    <cellStyle name="20% - 强调文字颜色 2 6" xfId="17827" hidden="1" xr:uid="{00000000-0005-0000-0000-0000EA090000}"/>
    <cellStyle name="20% - 强调文字颜色 2 6" xfId="17780" hidden="1" xr:uid="{00000000-0005-0000-0000-0000EB090000}"/>
    <cellStyle name="20% - 强调文字颜色 2 6" xfId="17852" hidden="1" xr:uid="{00000000-0005-0000-0000-0000EC090000}"/>
    <cellStyle name="20% - 强调文字颜色 2 6" xfId="17875" hidden="1" xr:uid="{00000000-0005-0000-0000-0000ED090000}"/>
    <cellStyle name="20% - 强调文字颜色 2 6" xfId="17924" hidden="1" xr:uid="{00000000-0005-0000-0000-0000EE090000}"/>
    <cellStyle name="20% - 强调文字颜色 2 6" xfId="17947" hidden="1" xr:uid="{00000000-0005-0000-0000-0000EF090000}"/>
    <cellStyle name="20% - 强调文字颜色 2 6" xfId="17900" hidden="1" xr:uid="{00000000-0005-0000-0000-0000F0090000}"/>
    <cellStyle name="20% - 强调文字颜色 2 6" xfId="17972" hidden="1" xr:uid="{00000000-0005-0000-0000-0000F1090000}"/>
    <cellStyle name="20% - 强调文字颜色 2 6" xfId="17995" hidden="1" xr:uid="{00000000-0005-0000-0000-0000F2090000}"/>
    <cellStyle name="20% - 强调文字颜色 2 6" xfId="18044" hidden="1" xr:uid="{00000000-0005-0000-0000-0000F3090000}"/>
    <cellStyle name="20% - 强调文字颜色 2 6" xfId="18067" hidden="1" xr:uid="{00000000-0005-0000-0000-0000F4090000}"/>
    <cellStyle name="20% - 强调文字颜色 2 6" xfId="18020" hidden="1" xr:uid="{00000000-0005-0000-0000-0000F5090000}"/>
    <cellStyle name="20% - 强调文字颜色 2 6" xfId="18092" hidden="1" xr:uid="{00000000-0005-0000-0000-0000F6090000}"/>
    <cellStyle name="20% - 强调文字颜色 2 6" xfId="18115" hidden="1" xr:uid="{00000000-0005-0000-0000-0000F7090000}"/>
    <cellStyle name="20% - 强调文字颜色 2 6" xfId="18164" hidden="1" xr:uid="{00000000-0005-0000-0000-0000F8090000}"/>
    <cellStyle name="20% - 强调文字颜色 2 6" xfId="18187" hidden="1" xr:uid="{00000000-0005-0000-0000-0000F9090000}"/>
    <cellStyle name="20% - 强调文字颜色 2 6" xfId="18140" hidden="1" xr:uid="{00000000-0005-0000-0000-0000FA090000}"/>
    <cellStyle name="20% - 强调文字颜色 2 6" xfId="18212" hidden="1" xr:uid="{00000000-0005-0000-0000-0000FB090000}"/>
    <cellStyle name="20% - 强调文字颜色 2 6" xfId="18235" hidden="1" xr:uid="{00000000-0005-0000-0000-0000FC090000}"/>
    <cellStyle name="20% - 强调文字颜色 2 6" xfId="18284" hidden="1" xr:uid="{00000000-0005-0000-0000-0000FD090000}"/>
    <cellStyle name="20% - 强调文字颜色 2 6" xfId="18307" hidden="1" xr:uid="{00000000-0005-0000-0000-0000FE090000}"/>
    <cellStyle name="20% - 强调文字颜色 2 6" xfId="18260" hidden="1" xr:uid="{00000000-0005-0000-0000-0000FF090000}"/>
    <cellStyle name="20% - 强调文字颜色 2 6" xfId="18332" hidden="1" xr:uid="{00000000-0005-0000-0000-0000000A0000}"/>
    <cellStyle name="20% - 强调文字颜色 2 6" xfId="18355" hidden="1" xr:uid="{00000000-0005-0000-0000-0000010A0000}"/>
    <cellStyle name="20% - 强调文字颜色 2 6" xfId="18404" hidden="1" xr:uid="{00000000-0005-0000-0000-0000020A0000}"/>
    <cellStyle name="20% - 强调文字颜色 2 6" xfId="18427" hidden="1" xr:uid="{00000000-0005-0000-0000-0000030A0000}"/>
    <cellStyle name="20% - 强调文字颜色 2 6" xfId="18380" hidden="1" xr:uid="{00000000-0005-0000-0000-0000040A0000}"/>
    <cellStyle name="20% - 强调文字颜色 2 6" xfId="18452" hidden="1" xr:uid="{00000000-0005-0000-0000-0000050A0000}"/>
    <cellStyle name="20% - 强调文字颜色 2 6" xfId="18475" hidden="1" xr:uid="{00000000-0005-0000-0000-0000060A0000}"/>
    <cellStyle name="20% - 强调文字颜色 2 6" xfId="18524" hidden="1" xr:uid="{00000000-0005-0000-0000-0000070A0000}"/>
    <cellStyle name="20% - 强调文字颜色 2 6" xfId="18547" hidden="1" xr:uid="{00000000-0005-0000-0000-0000080A0000}"/>
    <cellStyle name="20% - 强调文字颜色 2 6" xfId="18500" hidden="1" xr:uid="{00000000-0005-0000-0000-0000090A0000}"/>
    <cellStyle name="20% - 强调文字颜色 2 6" xfId="18572" hidden="1" xr:uid="{00000000-0005-0000-0000-00000A0A0000}"/>
    <cellStyle name="20% - 强调文字颜色 2 6" xfId="18595" hidden="1" xr:uid="{00000000-0005-0000-0000-00000B0A0000}"/>
    <cellStyle name="20% - 强调文字颜色 2 6" xfId="18644" hidden="1" xr:uid="{00000000-0005-0000-0000-00000C0A0000}"/>
    <cellStyle name="20% - 强调文字颜色 2 6" xfId="18667" hidden="1" xr:uid="{00000000-0005-0000-0000-00000D0A0000}"/>
    <cellStyle name="20% - 强调文字颜色 2 6" xfId="18620" hidden="1" xr:uid="{00000000-0005-0000-0000-00000E0A0000}"/>
    <cellStyle name="20% - 强调文字颜色 2 6" xfId="18692" hidden="1" xr:uid="{00000000-0005-0000-0000-00000F0A0000}"/>
    <cellStyle name="20% - 强调文字颜色 2 6" xfId="18715" hidden="1" xr:uid="{00000000-0005-0000-0000-0000100A0000}"/>
    <cellStyle name="20% - 强调文字颜色 2 6" xfId="18764" hidden="1" xr:uid="{00000000-0005-0000-0000-0000110A0000}"/>
    <cellStyle name="20% - 强调文字颜色 2 6" xfId="18787" hidden="1" xr:uid="{00000000-0005-0000-0000-0000120A0000}"/>
    <cellStyle name="20% - 强调文字颜色 2 6" xfId="18740" hidden="1" xr:uid="{00000000-0005-0000-0000-0000130A0000}"/>
    <cellStyle name="20% - 强调文字颜色 2 6" xfId="18812" hidden="1" xr:uid="{00000000-0005-0000-0000-0000140A0000}"/>
    <cellStyle name="20% - 强调文字颜色 2 6" xfId="18835" hidden="1" xr:uid="{00000000-0005-0000-0000-0000150A0000}"/>
    <cellStyle name="20% - 强调文字颜色 2 6" xfId="18884" hidden="1" xr:uid="{00000000-0005-0000-0000-0000160A0000}"/>
    <cellStyle name="20% - 强调文字颜色 2 6" xfId="18907" hidden="1" xr:uid="{00000000-0005-0000-0000-0000170A0000}"/>
    <cellStyle name="20% - 强调文字颜色 2 6" xfId="18860" hidden="1" xr:uid="{00000000-0005-0000-0000-0000180A0000}"/>
    <cellStyle name="20% - 强调文字颜色 2 6" xfId="18932" hidden="1" xr:uid="{00000000-0005-0000-0000-0000190A0000}"/>
    <cellStyle name="20% - 强调文字颜色 2 6" xfId="18955" hidden="1" xr:uid="{00000000-0005-0000-0000-00001A0A0000}"/>
    <cellStyle name="20% - 强调文字颜色 2 6" xfId="19004" hidden="1" xr:uid="{00000000-0005-0000-0000-00001B0A0000}"/>
    <cellStyle name="20% - 强调文字颜色 2 6" xfId="19027" hidden="1" xr:uid="{00000000-0005-0000-0000-00001C0A0000}"/>
    <cellStyle name="20% - 强调文字颜色 2 6" xfId="18980" hidden="1" xr:uid="{00000000-0005-0000-0000-00001D0A0000}"/>
    <cellStyle name="20% - 强调文字颜色 2 6" xfId="19052" hidden="1" xr:uid="{00000000-0005-0000-0000-00001E0A0000}"/>
    <cellStyle name="20% - 强调文字颜色 2 6" xfId="19075" hidden="1" xr:uid="{00000000-0005-0000-0000-00001F0A0000}"/>
    <cellStyle name="20% - 强调文字颜色 2 6" xfId="19124" hidden="1" xr:uid="{00000000-0005-0000-0000-0000200A0000}"/>
    <cellStyle name="20% - 强调文字颜色 2 6" xfId="19147" hidden="1" xr:uid="{00000000-0005-0000-0000-0000210A0000}"/>
    <cellStyle name="20% - 强调文字颜色 2 6" xfId="19100" hidden="1" xr:uid="{00000000-0005-0000-0000-0000220A0000}"/>
    <cellStyle name="20% - 强调文字颜色 2 6" xfId="19172" hidden="1" xr:uid="{00000000-0005-0000-0000-0000230A0000}"/>
    <cellStyle name="20% - 强调文字颜色 2 6" xfId="19195" hidden="1" xr:uid="{00000000-0005-0000-0000-0000240A0000}"/>
    <cellStyle name="20% - 强调文字颜色 2 6" xfId="19244" hidden="1" xr:uid="{00000000-0005-0000-0000-0000250A0000}"/>
    <cellStyle name="20% - 强调文字颜色 2 6" xfId="19267" hidden="1" xr:uid="{00000000-0005-0000-0000-0000260A0000}"/>
    <cellStyle name="20% - 强调文字颜色 2 6" xfId="19220" hidden="1" xr:uid="{00000000-0005-0000-0000-0000270A0000}"/>
    <cellStyle name="20% - 强调文字颜色 2 6" xfId="19292" hidden="1" xr:uid="{00000000-0005-0000-0000-0000280A0000}"/>
    <cellStyle name="20% - 强调文字颜色 2 6" xfId="19315" hidden="1" xr:uid="{00000000-0005-0000-0000-0000290A0000}"/>
    <cellStyle name="20% - 强调文字颜色 2 6" xfId="19364" hidden="1" xr:uid="{00000000-0005-0000-0000-00002A0A0000}"/>
    <cellStyle name="20% - 强调文字颜色 2 6" xfId="19387" hidden="1" xr:uid="{00000000-0005-0000-0000-00002B0A0000}"/>
    <cellStyle name="20% - 强调文字颜色 2 6" xfId="19340" hidden="1" xr:uid="{00000000-0005-0000-0000-00002C0A0000}"/>
    <cellStyle name="20% - 强调文字颜色 2 6" xfId="19412" hidden="1" xr:uid="{00000000-0005-0000-0000-00002D0A0000}"/>
    <cellStyle name="20% - 强调文字颜色 2 6" xfId="19435" hidden="1" xr:uid="{00000000-0005-0000-0000-00002E0A0000}"/>
    <cellStyle name="20% - 强调文字颜色 2 6" xfId="19484" hidden="1" xr:uid="{00000000-0005-0000-0000-00002F0A0000}"/>
    <cellStyle name="20% - 强调文字颜色 2 6" xfId="19507" hidden="1" xr:uid="{00000000-0005-0000-0000-0000300A0000}"/>
    <cellStyle name="20% - 强调文字颜色 2 6" xfId="19460" hidden="1" xr:uid="{00000000-0005-0000-0000-0000310A0000}"/>
    <cellStyle name="20% - 强调文字颜色 2 6" xfId="19532" hidden="1" xr:uid="{00000000-0005-0000-0000-0000320A0000}"/>
    <cellStyle name="20% - 强调文字颜色 2 6" xfId="19555" hidden="1" xr:uid="{00000000-0005-0000-0000-0000330A0000}"/>
    <cellStyle name="20% - 强调文字颜色 2 6" xfId="19604" hidden="1" xr:uid="{00000000-0005-0000-0000-0000340A0000}"/>
    <cellStyle name="20% - 强调文字颜色 2 6" xfId="19627" hidden="1" xr:uid="{00000000-0005-0000-0000-0000350A0000}"/>
    <cellStyle name="20% - 强调文字颜色 2 6" xfId="19580" hidden="1" xr:uid="{00000000-0005-0000-0000-0000360A0000}"/>
    <cellStyle name="20% - 强调文字颜色 2 6" xfId="19652" hidden="1" xr:uid="{00000000-0005-0000-0000-0000370A0000}"/>
    <cellStyle name="20% - 强调文字颜色 2 6" xfId="19675" hidden="1" xr:uid="{00000000-0005-0000-0000-0000380A0000}"/>
    <cellStyle name="20% - 强调文字颜色 2 6" xfId="19724" hidden="1" xr:uid="{00000000-0005-0000-0000-0000390A0000}"/>
    <cellStyle name="20% - 强调文字颜色 2 6" xfId="19747" hidden="1" xr:uid="{00000000-0005-0000-0000-00003A0A0000}"/>
    <cellStyle name="20% - 强调文字颜色 2 6" xfId="19700" hidden="1" xr:uid="{00000000-0005-0000-0000-00003B0A0000}"/>
    <cellStyle name="20% - 强调文字颜色 2 6" xfId="19772" hidden="1" xr:uid="{00000000-0005-0000-0000-00003C0A0000}"/>
    <cellStyle name="20% - 强调文字颜色 2 6" xfId="19795" hidden="1" xr:uid="{00000000-0005-0000-0000-00003D0A0000}"/>
    <cellStyle name="20% - 强调文字颜色 2 6" xfId="19844" hidden="1" xr:uid="{00000000-0005-0000-0000-00003E0A0000}"/>
    <cellStyle name="20% - 强调文字颜色 2 6" xfId="19867" hidden="1" xr:uid="{00000000-0005-0000-0000-00003F0A0000}"/>
    <cellStyle name="20% - 强调文字颜色 2 6" xfId="19820" hidden="1" xr:uid="{00000000-0005-0000-0000-0000400A0000}"/>
    <cellStyle name="20% - 强调文字颜色 2 6" xfId="19892" hidden="1" xr:uid="{00000000-0005-0000-0000-0000410A0000}"/>
    <cellStyle name="20% - 强调文字颜色 2 6" xfId="19915" hidden="1" xr:uid="{00000000-0005-0000-0000-0000420A0000}"/>
    <cellStyle name="20% - 强调文字颜色 2 6" xfId="19964" hidden="1" xr:uid="{00000000-0005-0000-0000-0000430A0000}"/>
    <cellStyle name="20% - 强调文字颜色 2 6" xfId="19987" hidden="1" xr:uid="{00000000-0005-0000-0000-0000440A0000}"/>
    <cellStyle name="20% - 强调文字颜色 2 6" xfId="19940" hidden="1" xr:uid="{00000000-0005-0000-0000-0000450A0000}"/>
    <cellStyle name="20% - 强调文字颜色 2 6" xfId="20012" hidden="1" xr:uid="{00000000-0005-0000-0000-0000460A0000}"/>
    <cellStyle name="20% - 强调文字颜色 2 6" xfId="20035" hidden="1" xr:uid="{00000000-0005-0000-0000-0000470A0000}"/>
    <cellStyle name="20% - 强调文字颜色 2 6" xfId="20084" hidden="1" xr:uid="{00000000-0005-0000-0000-0000480A0000}"/>
    <cellStyle name="20% - 强调文字颜色 2 6" xfId="20107" hidden="1" xr:uid="{00000000-0005-0000-0000-0000490A0000}"/>
    <cellStyle name="20% - 强调文字颜色 2 6" xfId="20060" hidden="1" xr:uid="{00000000-0005-0000-0000-00004A0A0000}"/>
    <cellStyle name="20% - 强调文字颜色 2 6" xfId="20132" hidden="1" xr:uid="{00000000-0005-0000-0000-00004B0A0000}"/>
    <cellStyle name="20% - 强调文字颜色 2 6" xfId="20155" hidden="1" xr:uid="{00000000-0005-0000-0000-00004C0A0000}"/>
    <cellStyle name="20% - 强调文字颜色 2 6" xfId="20204" hidden="1" xr:uid="{00000000-0005-0000-0000-00004D0A0000}"/>
    <cellStyle name="20% - 强调文字颜色 2 6" xfId="20227" hidden="1" xr:uid="{00000000-0005-0000-0000-00004E0A0000}"/>
    <cellStyle name="20% - 强调文字颜色 2 6" xfId="20180" hidden="1" xr:uid="{00000000-0005-0000-0000-00004F0A0000}"/>
    <cellStyle name="20% - 强调文字颜色 2 6" xfId="20252" hidden="1" xr:uid="{00000000-0005-0000-0000-0000500A0000}"/>
    <cellStyle name="20% - 强调文字颜色 2 6" xfId="20275" hidden="1" xr:uid="{00000000-0005-0000-0000-0000510A0000}"/>
    <cellStyle name="20% - 强调文字颜色 2 6" xfId="20324" hidden="1" xr:uid="{00000000-0005-0000-0000-0000520A0000}"/>
    <cellStyle name="20% - 强调文字颜色 2 6" xfId="20347" hidden="1" xr:uid="{00000000-0005-0000-0000-0000530A0000}"/>
    <cellStyle name="20% - 强调文字颜色 2 6" xfId="20300" hidden="1" xr:uid="{00000000-0005-0000-0000-0000540A0000}"/>
    <cellStyle name="20% - 强调文字颜色 2 6" xfId="20372" hidden="1" xr:uid="{00000000-0005-0000-0000-0000550A0000}"/>
    <cellStyle name="20% - 强调文字颜色 2 6" xfId="20395" hidden="1" xr:uid="{00000000-0005-0000-0000-0000560A0000}"/>
    <cellStyle name="20% - 强调文字颜色 2 6" xfId="20444" hidden="1" xr:uid="{00000000-0005-0000-0000-0000570A0000}"/>
    <cellStyle name="20% - 强调文字颜色 2 6" xfId="20467" hidden="1" xr:uid="{00000000-0005-0000-0000-0000580A0000}"/>
    <cellStyle name="20% - 强调文字颜色 2 6" xfId="20420" hidden="1" xr:uid="{00000000-0005-0000-0000-0000590A0000}"/>
    <cellStyle name="20% - 强调文字颜色 2 6" xfId="20492" hidden="1" xr:uid="{00000000-0005-0000-0000-00005A0A0000}"/>
    <cellStyle name="20% - 强调文字颜色 2 6" xfId="20515" hidden="1" xr:uid="{00000000-0005-0000-0000-00005B0A0000}"/>
    <cellStyle name="20% - 强调文字颜色 2 6" xfId="20564" hidden="1" xr:uid="{00000000-0005-0000-0000-00005C0A0000}"/>
    <cellStyle name="20% - 强调文字颜色 2 6" xfId="20587" hidden="1" xr:uid="{00000000-0005-0000-0000-00005D0A0000}"/>
    <cellStyle name="20% - 强调文字颜色 2 6" xfId="20540" hidden="1" xr:uid="{00000000-0005-0000-0000-00005E0A0000}"/>
    <cellStyle name="20% - 强调文字颜色 2 6" xfId="20612" hidden="1" xr:uid="{00000000-0005-0000-0000-00005F0A0000}"/>
    <cellStyle name="20% - 强调文字颜色 2 6" xfId="20635" hidden="1" xr:uid="{00000000-0005-0000-0000-0000600A0000}"/>
    <cellStyle name="20% - 强调文字颜色 2 6" xfId="20684" hidden="1" xr:uid="{00000000-0005-0000-0000-0000610A0000}"/>
    <cellStyle name="20% - 强调文字颜色 2 6" xfId="20707" hidden="1" xr:uid="{00000000-0005-0000-0000-0000620A0000}"/>
    <cellStyle name="20% - 强调文字颜色 2 6" xfId="20660" hidden="1" xr:uid="{00000000-0005-0000-0000-0000630A0000}"/>
    <cellStyle name="20% - 强调文字颜色 2 6" xfId="20732" hidden="1" xr:uid="{00000000-0005-0000-0000-0000640A0000}"/>
    <cellStyle name="20% - 强调文字颜色 2 6" xfId="20755" hidden="1" xr:uid="{00000000-0005-0000-0000-0000650A0000}"/>
    <cellStyle name="20% - 强调文字颜色 2 6" xfId="20804" hidden="1" xr:uid="{00000000-0005-0000-0000-0000660A0000}"/>
    <cellStyle name="20% - 强调文字颜色 2 6" xfId="20827" hidden="1" xr:uid="{00000000-0005-0000-0000-0000670A0000}"/>
    <cellStyle name="20% - 强调文字颜色 2 6" xfId="20780" hidden="1" xr:uid="{00000000-0005-0000-0000-0000680A0000}"/>
    <cellStyle name="20% - 强调文字颜色 2 6" xfId="20852" hidden="1" xr:uid="{00000000-0005-0000-0000-0000690A0000}"/>
    <cellStyle name="20% - 强调文字颜色 2 6" xfId="20875" hidden="1" xr:uid="{00000000-0005-0000-0000-00006A0A0000}"/>
    <cellStyle name="20% - 强调文字颜色 2 6" xfId="20924" hidden="1" xr:uid="{00000000-0005-0000-0000-00006B0A0000}"/>
    <cellStyle name="20% - 强调文字颜色 2 6" xfId="20947" hidden="1" xr:uid="{00000000-0005-0000-0000-00006C0A0000}"/>
    <cellStyle name="20% - 强调文字颜色 2 6" xfId="20900" hidden="1" xr:uid="{00000000-0005-0000-0000-00006D0A0000}"/>
    <cellStyle name="20% - 强调文字颜色 2 6" xfId="20972" hidden="1" xr:uid="{00000000-0005-0000-0000-00006E0A0000}"/>
    <cellStyle name="20% - 强调文字颜色 2 6" xfId="20995" hidden="1" xr:uid="{00000000-0005-0000-0000-00006F0A0000}"/>
    <cellStyle name="20% - 强调文字颜色 2 6" xfId="21044" hidden="1" xr:uid="{00000000-0005-0000-0000-0000700A0000}"/>
    <cellStyle name="20% - 强调文字颜色 2 6" xfId="21067" hidden="1" xr:uid="{00000000-0005-0000-0000-0000710A0000}"/>
    <cellStyle name="20% - 强调文字颜色 2 6" xfId="21020" hidden="1" xr:uid="{00000000-0005-0000-0000-0000720A0000}"/>
    <cellStyle name="20% - 强调文字颜色 2 6" xfId="21092" hidden="1" xr:uid="{00000000-0005-0000-0000-0000730A0000}"/>
    <cellStyle name="20% - 强调文字颜色 2 6" xfId="21115" hidden="1" xr:uid="{00000000-0005-0000-0000-0000740A0000}"/>
    <cellStyle name="20% - 强调文字颜色 2 6" xfId="21164" hidden="1" xr:uid="{00000000-0005-0000-0000-0000750A0000}"/>
    <cellStyle name="20% - 强调文字颜色 2 6" xfId="21187" hidden="1" xr:uid="{00000000-0005-0000-0000-0000760A0000}"/>
    <cellStyle name="20% - 强调文字颜色 2 6" xfId="21140" hidden="1" xr:uid="{00000000-0005-0000-0000-0000770A0000}"/>
    <cellStyle name="20% - 强调文字颜色 2 6" xfId="21212" hidden="1" xr:uid="{00000000-0005-0000-0000-0000780A0000}"/>
    <cellStyle name="20% - 强调文字颜色 2 6" xfId="21235" hidden="1" xr:uid="{00000000-0005-0000-0000-0000790A0000}"/>
    <cellStyle name="20% - 强调文字颜色 2 6" xfId="21284" hidden="1" xr:uid="{00000000-0005-0000-0000-00007A0A0000}"/>
    <cellStyle name="20% - 强调文字颜色 2 6" xfId="21307" hidden="1" xr:uid="{00000000-0005-0000-0000-00007B0A0000}"/>
    <cellStyle name="20% - 强调文字颜色 2 6" xfId="21260" hidden="1" xr:uid="{00000000-0005-0000-0000-00007C0A0000}"/>
    <cellStyle name="20% - 强调文字颜色 2 6" xfId="21332" hidden="1" xr:uid="{00000000-0005-0000-0000-00007D0A0000}"/>
    <cellStyle name="20% - 强调文字颜色 2 6" xfId="21355" hidden="1" xr:uid="{00000000-0005-0000-0000-00007E0A0000}"/>
    <cellStyle name="20% - 强调文字颜色 2 6" xfId="21404" hidden="1" xr:uid="{00000000-0005-0000-0000-00007F0A0000}"/>
    <cellStyle name="20% - 强调文字颜色 2 6" xfId="21427" hidden="1" xr:uid="{00000000-0005-0000-0000-0000800A0000}"/>
    <cellStyle name="20% - 强调文字颜色 2 6" xfId="21380" hidden="1" xr:uid="{00000000-0005-0000-0000-0000810A0000}"/>
    <cellStyle name="20% - 强调文字颜色 2 6" xfId="21452" hidden="1" xr:uid="{00000000-0005-0000-0000-0000820A0000}"/>
    <cellStyle name="20% - 强调文字颜色 2 6" xfId="21475" hidden="1" xr:uid="{00000000-0005-0000-0000-0000830A0000}"/>
    <cellStyle name="20% - 强调文字颜色 2 6" xfId="21524" hidden="1" xr:uid="{00000000-0005-0000-0000-0000840A0000}"/>
    <cellStyle name="20% - 强调文字颜色 2 6" xfId="21547" hidden="1" xr:uid="{00000000-0005-0000-0000-0000850A0000}"/>
    <cellStyle name="20% - 强调文字颜色 2 6" xfId="21500" hidden="1" xr:uid="{00000000-0005-0000-0000-0000860A0000}"/>
    <cellStyle name="20% - 强调文字颜色 2 6" xfId="21572" hidden="1" xr:uid="{00000000-0005-0000-0000-0000870A0000}"/>
    <cellStyle name="20% - 强调文字颜色 2 6" xfId="21595" hidden="1" xr:uid="{00000000-0005-0000-0000-0000880A0000}"/>
    <cellStyle name="20% - 强调文字颜色 2 6" xfId="21644" hidden="1" xr:uid="{00000000-0005-0000-0000-0000890A0000}"/>
    <cellStyle name="20% - 强调文字颜色 2 6" xfId="21667" hidden="1" xr:uid="{00000000-0005-0000-0000-00008A0A0000}"/>
    <cellStyle name="20% - 强调文字颜色 2 6" xfId="21620" hidden="1" xr:uid="{00000000-0005-0000-0000-00008B0A0000}"/>
    <cellStyle name="20% - 强调文字颜色 2 6" xfId="21692" hidden="1" xr:uid="{00000000-0005-0000-0000-00008C0A0000}"/>
    <cellStyle name="20% - 强调文字颜色 2 6" xfId="21715" hidden="1" xr:uid="{00000000-0005-0000-0000-00008D0A0000}"/>
    <cellStyle name="20% - 强调文字颜色 2 6" xfId="21764" hidden="1" xr:uid="{00000000-0005-0000-0000-00008E0A0000}"/>
    <cellStyle name="20% - 强调文字颜色 2 6" xfId="21787" hidden="1" xr:uid="{00000000-0005-0000-0000-00008F0A0000}"/>
    <cellStyle name="20% - 强调文字颜色 2 6" xfId="21740" hidden="1" xr:uid="{00000000-0005-0000-0000-0000900A0000}"/>
    <cellStyle name="20% - 强调文字颜色 2 6" xfId="21812" hidden="1" xr:uid="{00000000-0005-0000-0000-0000910A0000}"/>
    <cellStyle name="20% - 强调文字颜色 2 6" xfId="21835" hidden="1" xr:uid="{00000000-0005-0000-0000-0000920A0000}"/>
    <cellStyle name="20% - 强调文字颜色 2 6" xfId="21884" hidden="1" xr:uid="{00000000-0005-0000-0000-0000930A0000}"/>
    <cellStyle name="20% - 强调文字颜色 2 6" xfId="21907" hidden="1" xr:uid="{00000000-0005-0000-0000-0000940A0000}"/>
    <cellStyle name="20% - 强调文字颜色 2 6" xfId="21860" hidden="1" xr:uid="{00000000-0005-0000-0000-0000950A0000}"/>
    <cellStyle name="20% - 强调文字颜色 2 6" xfId="21932" hidden="1" xr:uid="{00000000-0005-0000-0000-0000960A0000}"/>
    <cellStyle name="20% - 强调文字颜色 2 6" xfId="21955" hidden="1" xr:uid="{00000000-0005-0000-0000-0000970A0000}"/>
    <cellStyle name="20% - 强调文字颜色 2 6" xfId="22004" hidden="1" xr:uid="{00000000-0005-0000-0000-0000980A0000}"/>
    <cellStyle name="20% - 强调文字颜色 2 6" xfId="22027" hidden="1" xr:uid="{00000000-0005-0000-0000-0000990A0000}"/>
    <cellStyle name="20% - 强调文字颜色 2 6" xfId="21980" hidden="1" xr:uid="{00000000-0005-0000-0000-00009A0A0000}"/>
    <cellStyle name="20% - 强调文字颜色 2 6" xfId="22052" hidden="1" xr:uid="{00000000-0005-0000-0000-00009B0A0000}"/>
    <cellStyle name="20% - 强调文字颜色 2 6" xfId="22075" hidden="1" xr:uid="{00000000-0005-0000-0000-00009C0A0000}"/>
    <cellStyle name="20% - 强调文字颜色 2 6" xfId="22124" hidden="1" xr:uid="{00000000-0005-0000-0000-00009D0A0000}"/>
    <cellStyle name="20% - 强调文字颜色 2 6" xfId="22147" hidden="1" xr:uid="{00000000-0005-0000-0000-00009E0A0000}"/>
    <cellStyle name="20% - 强调文字颜色 2 6" xfId="22100" hidden="1" xr:uid="{00000000-0005-0000-0000-00009F0A0000}"/>
    <cellStyle name="20% - 强调文字颜色 2 6" xfId="22172" hidden="1" xr:uid="{00000000-0005-0000-0000-0000A00A0000}"/>
    <cellStyle name="20% - 强调文字颜色 2 6" xfId="22195" hidden="1" xr:uid="{00000000-0005-0000-0000-0000A10A0000}"/>
    <cellStyle name="20% - 强调文字颜色 2 6" xfId="22244" hidden="1" xr:uid="{00000000-0005-0000-0000-0000A20A0000}"/>
    <cellStyle name="20% - 强调文字颜色 2 6" xfId="22267" hidden="1" xr:uid="{00000000-0005-0000-0000-0000A30A0000}"/>
    <cellStyle name="20% - 强调文字颜色 2 6" xfId="22220" hidden="1" xr:uid="{00000000-0005-0000-0000-0000A40A0000}"/>
    <cellStyle name="20% - 强调文字颜色 2 6" xfId="22292" hidden="1" xr:uid="{00000000-0005-0000-0000-0000A50A0000}"/>
    <cellStyle name="20% - 强调文字颜色 2 6" xfId="22315" hidden="1" xr:uid="{00000000-0005-0000-0000-0000A60A0000}"/>
    <cellStyle name="20% - 强调文字颜色 2 6" xfId="22364" hidden="1" xr:uid="{00000000-0005-0000-0000-0000A70A0000}"/>
    <cellStyle name="20% - 强调文字颜色 2 6" xfId="22387" hidden="1" xr:uid="{00000000-0005-0000-0000-0000A80A0000}"/>
    <cellStyle name="20% - 强调文字颜色 2 6" xfId="22340" hidden="1" xr:uid="{00000000-0005-0000-0000-0000A90A0000}"/>
    <cellStyle name="20% - 强调文字颜色 2 6" xfId="22412" hidden="1" xr:uid="{00000000-0005-0000-0000-0000AA0A0000}"/>
    <cellStyle name="20% - 强调文字颜色 2 6" xfId="22435" hidden="1" xr:uid="{00000000-0005-0000-0000-0000AB0A0000}"/>
    <cellStyle name="20% - 强调文字颜色 2 6" xfId="22484" hidden="1" xr:uid="{00000000-0005-0000-0000-0000AC0A0000}"/>
    <cellStyle name="20% - 强调文字颜色 2 6" xfId="22507" hidden="1" xr:uid="{00000000-0005-0000-0000-0000AD0A0000}"/>
    <cellStyle name="20% - 强调文字颜色 2 6" xfId="22460" hidden="1" xr:uid="{00000000-0005-0000-0000-0000AE0A0000}"/>
    <cellStyle name="20% - 强调文字颜色 2 6" xfId="22532" hidden="1" xr:uid="{00000000-0005-0000-0000-0000AF0A0000}"/>
    <cellStyle name="20% - 强调文字颜色 2 6" xfId="22555" hidden="1" xr:uid="{00000000-0005-0000-0000-0000B00A0000}"/>
    <cellStyle name="20% - 强调文字颜色 2 6" xfId="22604" hidden="1" xr:uid="{00000000-0005-0000-0000-0000B10A0000}"/>
    <cellStyle name="20% - 强调文字颜色 2 6" xfId="22627" hidden="1" xr:uid="{00000000-0005-0000-0000-0000B20A0000}"/>
    <cellStyle name="20% - 强调文字颜色 2 6" xfId="22580" hidden="1" xr:uid="{00000000-0005-0000-0000-0000B30A0000}"/>
    <cellStyle name="20% - 强调文字颜色 2 6" xfId="22652" hidden="1" xr:uid="{00000000-0005-0000-0000-0000B40A0000}"/>
    <cellStyle name="20% - 强调文字颜色 2 6" xfId="22675" hidden="1" xr:uid="{00000000-0005-0000-0000-0000B50A0000}"/>
    <cellStyle name="20% - 强调文字颜色 2 6" xfId="22724" hidden="1" xr:uid="{00000000-0005-0000-0000-0000B60A0000}"/>
    <cellStyle name="20% - 强调文字颜色 2 6" xfId="22747" hidden="1" xr:uid="{00000000-0005-0000-0000-0000B70A0000}"/>
    <cellStyle name="20% - 强调文字颜色 2 6" xfId="22700" hidden="1" xr:uid="{00000000-0005-0000-0000-0000B80A0000}"/>
    <cellStyle name="20% - 强调文字颜色 2 6" xfId="22772" hidden="1" xr:uid="{00000000-0005-0000-0000-0000B90A0000}"/>
    <cellStyle name="20% - 强调文字颜色 2 6" xfId="22795" hidden="1" xr:uid="{00000000-0005-0000-0000-0000BA0A0000}"/>
    <cellStyle name="20% - 强调文字颜色 2 6" xfId="22844" hidden="1" xr:uid="{00000000-0005-0000-0000-0000BB0A0000}"/>
    <cellStyle name="20% - 强调文字颜色 2 6" xfId="22867" hidden="1" xr:uid="{00000000-0005-0000-0000-0000BC0A0000}"/>
    <cellStyle name="20% - 强调文字颜色 2 6" xfId="22820" hidden="1" xr:uid="{00000000-0005-0000-0000-0000BD0A0000}"/>
    <cellStyle name="20% - 强调文字颜色 2 6" xfId="22892" hidden="1" xr:uid="{00000000-0005-0000-0000-0000BE0A0000}"/>
    <cellStyle name="20% - 强调文字颜色 2 6" xfId="22915" hidden="1" xr:uid="{00000000-0005-0000-0000-0000BF0A0000}"/>
    <cellStyle name="20% - 强调文字颜色 2 6" xfId="22964" hidden="1" xr:uid="{00000000-0005-0000-0000-0000C00A0000}"/>
    <cellStyle name="20% - 强调文字颜色 2 6" xfId="22987" hidden="1" xr:uid="{00000000-0005-0000-0000-0000C10A0000}"/>
    <cellStyle name="20% - 强调文字颜色 2 6" xfId="22940" hidden="1" xr:uid="{00000000-0005-0000-0000-0000C20A0000}"/>
    <cellStyle name="20% - 强调文字颜色 2 6" xfId="23012" hidden="1" xr:uid="{00000000-0005-0000-0000-0000C30A0000}"/>
    <cellStyle name="20% - 强调文字颜色 2 6" xfId="23035" hidden="1" xr:uid="{00000000-0005-0000-0000-0000C40A0000}"/>
    <cellStyle name="20% - 强调文字颜色 2 6" xfId="23084" hidden="1" xr:uid="{00000000-0005-0000-0000-0000C50A0000}"/>
    <cellStyle name="20% - 强调文字颜色 2 6" xfId="23107" hidden="1" xr:uid="{00000000-0005-0000-0000-0000C60A0000}"/>
    <cellStyle name="20% - 强调文字颜色 2 6" xfId="23060" hidden="1" xr:uid="{00000000-0005-0000-0000-0000C70A0000}"/>
    <cellStyle name="20% - 强调文字颜色 2 6" xfId="23132" hidden="1" xr:uid="{00000000-0005-0000-0000-0000C80A0000}"/>
    <cellStyle name="20% - 强调文字颜色 2 6" xfId="23155" hidden="1" xr:uid="{00000000-0005-0000-0000-0000C90A0000}"/>
    <cellStyle name="20% - 强调文字颜色 2 6" xfId="23204" hidden="1" xr:uid="{00000000-0005-0000-0000-0000CA0A0000}"/>
    <cellStyle name="20% - 强调文字颜色 2 6" xfId="23227" hidden="1" xr:uid="{00000000-0005-0000-0000-0000CB0A0000}"/>
    <cellStyle name="20% - 强调文字颜色 2 6" xfId="23180" hidden="1" xr:uid="{00000000-0005-0000-0000-0000CC0A0000}"/>
    <cellStyle name="20% - 强调文字颜色 2 6" xfId="23252" hidden="1" xr:uid="{00000000-0005-0000-0000-0000CD0A0000}"/>
    <cellStyle name="20% - 强调文字颜色 2 6" xfId="23275" hidden="1" xr:uid="{00000000-0005-0000-0000-0000CE0A0000}"/>
    <cellStyle name="20% - 强调文字颜色 2 6" xfId="23324" hidden="1" xr:uid="{00000000-0005-0000-0000-0000CF0A0000}"/>
    <cellStyle name="20% - 强调文字颜色 2 6" xfId="23347" hidden="1" xr:uid="{00000000-0005-0000-0000-0000D00A0000}"/>
    <cellStyle name="20% - 强调文字颜色 2 6" xfId="23300" hidden="1" xr:uid="{00000000-0005-0000-0000-0000D10A0000}"/>
    <cellStyle name="20% - 强调文字颜色 2 6" xfId="23372" hidden="1" xr:uid="{00000000-0005-0000-0000-0000D20A0000}"/>
    <cellStyle name="20% - 强调文字颜色 2 6" xfId="23395" hidden="1" xr:uid="{00000000-0005-0000-0000-0000D30A0000}"/>
    <cellStyle name="20% - 强调文字颜色 2 6" xfId="23444" hidden="1" xr:uid="{00000000-0005-0000-0000-0000D40A0000}"/>
    <cellStyle name="20% - 强调文字颜色 2 6" xfId="23467" hidden="1" xr:uid="{00000000-0005-0000-0000-0000D50A0000}"/>
    <cellStyle name="20% - 强调文字颜色 2 6" xfId="23420" hidden="1" xr:uid="{00000000-0005-0000-0000-0000D60A0000}"/>
    <cellStyle name="20% - 强调文字颜色 2 6" xfId="23492" hidden="1" xr:uid="{00000000-0005-0000-0000-0000D70A0000}"/>
    <cellStyle name="20% - 强调文字颜色 2 6" xfId="23515" hidden="1" xr:uid="{00000000-0005-0000-0000-0000D80A0000}"/>
    <cellStyle name="20% - 强调文字颜色 2 6" xfId="23564" hidden="1" xr:uid="{00000000-0005-0000-0000-0000D90A0000}"/>
    <cellStyle name="20% - 强调文字颜色 2 6" xfId="23587" hidden="1" xr:uid="{00000000-0005-0000-0000-0000DA0A0000}"/>
    <cellStyle name="20% - 强调文字颜色 2 6" xfId="23540" hidden="1" xr:uid="{00000000-0005-0000-0000-0000DB0A0000}"/>
    <cellStyle name="20% - 强调文字颜色 2 6" xfId="23612" hidden="1" xr:uid="{00000000-0005-0000-0000-0000DC0A0000}"/>
    <cellStyle name="20% - 强调文字颜色 2 6" xfId="23635" hidden="1" xr:uid="{00000000-0005-0000-0000-0000DD0A0000}"/>
    <cellStyle name="20% - 强调文字颜色 2 6" xfId="23684" hidden="1" xr:uid="{00000000-0005-0000-0000-0000DE0A0000}"/>
    <cellStyle name="20% - 强调文字颜色 2 6" xfId="23707" hidden="1" xr:uid="{00000000-0005-0000-0000-0000DF0A0000}"/>
    <cellStyle name="20% - 强调文字颜色 2 6" xfId="23660" hidden="1" xr:uid="{00000000-0005-0000-0000-0000E00A0000}"/>
    <cellStyle name="20% - 强调文字颜色 2 6" xfId="23732" hidden="1" xr:uid="{00000000-0005-0000-0000-0000E10A0000}"/>
    <cellStyle name="20% - 强调文字颜色 2 6" xfId="23755" hidden="1" xr:uid="{00000000-0005-0000-0000-0000E20A0000}"/>
    <cellStyle name="20% - 强调文字颜色 2 6" xfId="23804" hidden="1" xr:uid="{00000000-0005-0000-0000-0000E30A0000}"/>
    <cellStyle name="20% - 强调文字颜色 2 6" xfId="23827" hidden="1" xr:uid="{00000000-0005-0000-0000-0000E40A0000}"/>
    <cellStyle name="20% - 强调文字颜色 2 6" xfId="23780" hidden="1" xr:uid="{00000000-0005-0000-0000-0000E50A0000}"/>
    <cellStyle name="20% - 强调文字颜色 2 6" xfId="23852" hidden="1" xr:uid="{00000000-0005-0000-0000-0000E60A0000}"/>
    <cellStyle name="20% - 强调文字颜色 2 6" xfId="23875" hidden="1" xr:uid="{00000000-0005-0000-0000-0000E70A0000}"/>
    <cellStyle name="20% - 强调文字颜色 2 6" xfId="23924" hidden="1" xr:uid="{00000000-0005-0000-0000-0000E80A0000}"/>
    <cellStyle name="20% - 强调文字颜色 2 6" xfId="23947" hidden="1" xr:uid="{00000000-0005-0000-0000-0000E90A0000}"/>
    <cellStyle name="20% - 强调文字颜色 2 6" xfId="23900" hidden="1" xr:uid="{00000000-0005-0000-0000-0000EA0A0000}"/>
    <cellStyle name="20% - 强调文字颜色 2 6" xfId="23972" hidden="1" xr:uid="{00000000-0005-0000-0000-0000EB0A0000}"/>
    <cellStyle name="20% - 强调文字颜色 2 6" xfId="23995" hidden="1" xr:uid="{00000000-0005-0000-0000-0000EC0A0000}"/>
    <cellStyle name="20% - 强调文字颜色 2 6" xfId="24044" hidden="1" xr:uid="{00000000-0005-0000-0000-0000ED0A0000}"/>
    <cellStyle name="20% - 强调文字颜色 2 6" xfId="24067" hidden="1" xr:uid="{00000000-0005-0000-0000-0000EE0A0000}"/>
    <cellStyle name="20% - 强调文字颜色 2 6" xfId="24020" hidden="1" xr:uid="{00000000-0005-0000-0000-0000EF0A0000}"/>
    <cellStyle name="20% - 强调文字颜色 2 6" xfId="24092" hidden="1" xr:uid="{00000000-0005-0000-0000-0000F00A0000}"/>
    <cellStyle name="20% - 强调文字颜色 2 6" xfId="24115" hidden="1" xr:uid="{00000000-0005-0000-0000-0000F10A0000}"/>
    <cellStyle name="20% - 强调文字颜色 2 6" xfId="24164" hidden="1" xr:uid="{00000000-0005-0000-0000-0000F20A0000}"/>
    <cellStyle name="20% - 强调文字颜色 2 6" xfId="24187" hidden="1" xr:uid="{00000000-0005-0000-0000-0000F30A0000}"/>
    <cellStyle name="20% - 强调文字颜色 2 6" xfId="24140" hidden="1" xr:uid="{00000000-0005-0000-0000-0000F40A0000}"/>
    <cellStyle name="20% - 强调文字颜色 2 6" xfId="24212" hidden="1" xr:uid="{00000000-0005-0000-0000-0000F50A0000}"/>
    <cellStyle name="20% - 强调文字颜色 2 6" xfId="24235" hidden="1" xr:uid="{00000000-0005-0000-0000-0000F60A0000}"/>
    <cellStyle name="20% - 强调文字颜色 2 6" xfId="24284" hidden="1" xr:uid="{00000000-0005-0000-0000-0000F70A0000}"/>
    <cellStyle name="20% - 强调文字颜色 2 6" xfId="24307" hidden="1" xr:uid="{00000000-0005-0000-0000-0000F80A0000}"/>
    <cellStyle name="20% - 强调文字颜色 2 6" xfId="24260" hidden="1" xr:uid="{00000000-0005-0000-0000-0000F90A0000}"/>
    <cellStyle name="20% - 强调文字颜色 2 6" xfId="24332" hidden="1" xr:uid="{00000000-0005-0000-0000-0000FA0A0000}"/>
    <cellStyle name="20% - 强调文字颜色 2 6" xfId="24355" hidden="1" xr:uid="{00000000-0005-0000-0000-0000FB0A0000}"/>
    <cellStyle name="20% - 强调文字颜色 2 6" xfId="24404" hidden="1" xr:uid="{00000000-0005-0000-0000-0000FC0A0000}"/>
    <cellStyle name="20% - 强调文字颜色 2 6" xfId="24427" hidden="1" xr:uid="{00000000-0005-0000-0000-0000FD0A0000}"/>
    <cellStyle name="20% - 强调文字颜色 2 6" xfId="24380" hidden="1" xr:uid="{00000000-0005-0000-0000-0000FE0A0000}"/>
    <cellStyle name="20% - 强调文字颜色 2 6" xfId="24452" hidden="1" xr:uid="{00000000-0005-0000-0000-0000FF0A0000}"/>
    <cellStyle name="20% - 强调文字颜色 2 6" xfId="24475" hidden="1" xr:uid="{00000000-0005-0000-0000-0000000B0000}"/>
    <cellStyle name="20% - 强调文字颜色 2 6" xfId="24524" hidden="1" xr:uid="{00000000-0005-0000-0000-0000010B0000}"/>
    <cellStyle name="20% - 强调文字颜色 2 6" xfId="24547" hidden="1" xr:uid="{00000000-0005-0000-0000-0000020B0000}"/>
    <cellStyle name="20% - 强调文字颜色 2 6" xfId="24500" hidden="1" xr:uid="{00000000-0005-0000-0000-0000030B0000}"/>
    <cellStyle name="20% - 强调文字颜色 2 6" xfId="24572" hidden="1" xr:uid="{00000000-0005-0000-0000-0000040B0000}"/>
    <cellStyle name="20% - 强调文字颜色 2 6" xfId="24595" hidden="1" xr:uid="{00000000-0005-0000-0000-0000050B0000}"/>
    <cellStyle name="20% - 强调文字颜色 2 6" xfId="24644" hidden="1" xr:uid="{00000000-0005-0000-0000-0000060B0000}"/>
    <cellStyle name="20% - 强调文字颜色 2 6" xfId="24667" hidden="1" xr:uid="{00000000-0005-0000-0000-0000070B0000}"/>
    <cellStyle name="20% - 强调文字颜色 2 6" xfId="24620" hidden="1" xr:uid="{00000000-0005-0000-0000-0000080B0000}"/>
    <cellStyle name="20% - 强调文字颜色 2 6" xfId="24692" hidden="1" xr:uid="{00000000-0005-0000-0000-0000090B0000}"/>
    <cellStyle name="20% - 强调文字颜色 2 6" xfId="24715" hidden="1" xr:uid="{00000000-0005-0000-0000-00000A0B0000}"/>
    <cellStyle name="20% - 强调文字颜色 2 6" xfId="24764" hidden="1" xr:uid="{00000000-0005-0000-0000-00000B0B0000}"/>
    <cellStyle name="20% - 强调文字颜色 2 6" xfId="24787" hidden="1" xr:uid="{00000000-0005-0000-0000-00000C0B0000}"/>
    <cellStyle name="20% - 强调文字颜色 2 6" xfId="24740" hidden="1" xr:uid="{00000000-0005-0000-0000-00000D0B0000}"/>
    <cellStyle name="20% - 强调文字颜色 2 6" xfId="24812" hidden="1" xr:uid="{00000000-0005-0000-0000-00000E0B0000}"/>
    <cellStyle name="20% - 强调文字颜色 2 6" xfId="24835" hidden="1" xr:uid="{00000000-0005-0000-0000-00000F0B0000}"/>
    <cellStyle name="20% - 强调文字颜色 2 6" xfId="24884" hidden="1" xr:uid="{00000000-0005-0000-0000-0000100B0000}"/>
    <cellStyle name="20% - 强调文字颜色 2 6" xfId="24907" hidden="1" xr:uid="{00000000-0005-0000-0000-0000110B0000}"/>
    <cellStyle name="20% - 强调文字颜色 2 6" xfId="24860" hidden="1" xr:uid="{00000000-0005-0000-0000-0000120B0000}"/>
    <cellStyle name="20% - 强调文字颜色 2 6" xfId="24932" hidden="1" xr:uid="{00000000-0005-0000-0000-0000130B0000}"/>
    <cellStyle name="20% - 强调文字颜色 2 6" xfId="24955" hidden="1" xr:uid="{00000000-0005-0000-0000-0000140B0000}"/>
    <cellStyle name="20% - 强调文字颜色 2 6" xfId="25004" hidden="1" xr:uid="{00000000-0005-0000-0000-0000150B0000}"/>
    <cellStyle name="20% - 强调文字颜色 2 6" xfId="25027" hidden="1" xr:uid="{00000000-0005-0000-0000-0000160B0000}"/>
    <cellStyle name="20% - 强调文字颜色 2 6" xfId="24980" hidden="1" xr:uid="{00000000-0005-0000-0000-0000170B0000}"/>
    <cellStyle name="20% - 强调文字颜色 2 6" xfId="25052" hidden="1" xr:uid="{00000000-0005-0000-0000-0000180B0000}"/>
    <cellStyle name="20% - 强调文字颜色 2 6" xfId="25075" hidden="1" xr:uid="{00000000-0005-0000-0000-0000190B0000}"/>
    <cellStyle name="20% - 强调文字颜色 2 6" xfId="25124" hidden="1" xr:uid="{00000000-0005-0000-0000-00001A0B0000}"/>
    <cellStyle name="20% - 强调文字颜色 2 6" xfId="25147" hidden="1" xr:uid="{00000000-0005-0000-0000-00001B0B0000}"/>
    <cellStyle name="20% - 强调文字颜色 2 6" xfId="25100" hidden="1" xr:uid="{00000000-0005-0000-0000-00001C0B0000}"/>
    <cellStyle name="20% - 强调文字颜色 2 6" xfId="25172" hidden="1" xr:uid="{00000000-0005-0000-0000-00001D0B0000}"/>
    <cellStyle name="20% - 强调文字颜色 2 6" xfId="25195" hidden="1" xr:uid="{00000000-0005-0000-0000-00001E0B0000}"/>
    <cellStyle name="20% - 强调文字颜色 2 6" xfId="25244" hidden="1" xr:uid="{00000000-0005-0000-0000-00001F0B0000}"/>
    <cellStyle name="20% - 强调文字颜色 2 6" xfId="25267" hidden="1" xr:uid="{00000000-0005-0000-0000-0000200B0000}"/>
    <cellStyle name="20% - 强调文字颜色 2 6" xfId="25220" hidden="1" xr:uid="{00000000-0005-0000-0000-0000210B0000}"/>
    <cellStyle name="20% - 强调文字颜色 2 6" xfId="25292" hidden="1" xr:uid="{00000000-0005-0000-0000-0000220B0000}"/>
    <cellStyle name="20% - 强调文字颜色 2 6" xfId="25315" hidden="1" xr:uid="{00000000-0005-0000-0000-0000230B0000}"/>
    <cellStyle name="20% - 强调文字颜色 2 6" xfId="25364" hidden="1" xr:uid="{00000000-0005-0000-0000-0000240B0000}"/>
    <cellStyle name="20% - 强调文字颜色 2 6" xfId="25387" hidden="1" xr:uid="{00000000-0005-0000-0000-0000250B0000}"/>
    <cellStyle name="20% - 强调文字颜色 2 6" xfId="25340" hidden="1" xr:uid="{00000000-0005-0000-0000-0000260B0000}"/>
    <cellStyle name="20% - 强调文字颜色 2 6" xfId="25412" hidden="1" xr:uid="{00000000-0005-0000-0000-0000270B0000}"/>
    <cellStyle name="20% - 强调文字颜色 2 6" xfId="25435" hidden="1" xr:uid="{00000000-0005-0000-0000-0000280B0000}"/>
    <cellStyle name="20% - 强调文字颜色 2 6" xfId="25484" hidden="1" xr:uid="{00000000-0005-0000-0000-0000290B0000}"/>
    <cellStyle name="20% - 强调文字颜色 2 6" xfId="25507" hidden="1" xr:uid="{00000000-0005-0000-0000-00002A0B0000}"/>
    <cellStyle name="20% - 强调文字颜色 2 6" xfId="25460" hidden="1" xr:uid="{00000000-0005-0000-0000-00002B0B0000}"/>
    <cellStyle name="20% - 强调文字颜色 2 6" xfId="25532" hidden="1" xr:uid="{00000000-0005-0000-0000-00002C0B0000}"/>
    <cellStyle name="20% - 强调文字颜色 2 6" xfId="25555" hidden="1" xr:uid="{00000000-0005-0000-0000-00002D0B0000}"/>
    <cellStyle name="20% - 强调文字颜色 2 6" xfId="25604" hidden="1" xr:uid="{00000000-0005-0000-0000-00002E0B0000}"/>
    <cellStyle name="20% - 强调文字颜色 2 6" xfId="25627" hidden="1" xr:uid="{00000000-0005-0000-0000-00002F0B0000}"/>
    <cellStyle name="20% - 强调文字颜色 2 6" xfId="25580" hidden="1" xr:uid="{00000000-0005-0000-0000-0000300B0000}"/>
    <cellStyle name="20% - 强调文字颜色 2 6" xfId="25652" hidden="1" xr:uid="{00000000-0005-0000-0000-0000310B0000}"/>
    <cellStyle name="20% - 强调文字颜色 2 6" xfId="25675" hidden="1" xr:uid="{00000000-0005-0000-0000-0000320B0000}"/>
    <cellStyle name="20% - 强调文字颜色 2 6" xfId="25724" hidden="1" xr:uid="{00000000-0005-0000-0000-0000330B0000}"/>
    <cellStyle name="20% - 强调文字颜色 2 6" xfId="25747" hidden="1" xr:uid="{00000000-0005-0000-0000-0000340B0000}"/>
    <cellStyle name="20% - 强调文字颜色 2 6" xfId="25700" hidden="1" xr:uid="{00000000-0005-0000-0000-0000350B0000}"/>
    <cellStyle name="20% - 强调文字颜色 2 6" xfId="25772" hidden="1" xr:uid="{00000000-0005-0000-0000-0000360B0000}"/>
    <cellStyle name="20% - 强调文字颜色 2 6" xfId="25795" hidden="1" xr:uid="{00000000-0005-0000-0000-0000370B0000}"/>
    <cellStyle name="20% - 强调文字颜色 2 6" xfId="25844" hidden="1" xr:uid="{00000000-0005-0000-0000-0000380B0000}"/>
    <cellStyle name="20% - 强调文字颜色 2 6" xfId="25867" hidden="1" xr:uid="{00000000-0005-0000-0000-0000390B0000}"/>
    <cellStyle name="20% - 强调文字颜色 2 6" xfId="25820" hidden="1" xr:uid="{00000000-0005-0000-0000-00003A0B0000}"/>
    <cellStyle name="20% - 强调文字颜色 2 6" xfId="25892" hidden="1" xr:uid="{00000000-0005-0000-0000-00003B0B0000}"/>
    <cellStyle name="20% - 强调文字颜色 2 6" xfId="25915" hidden="1" xr:uid="{00000000-0005-0000-0000-00003C0B0000}"/>
    <cellStyle name="20% - 强调文字颜色 2 6" xfId="25964" hidden="1" xr:uid="{00000000-0005-0000-0000-00003D0B0000}"/>
    <cellStyle name="20% - 强调文字颜色 2 6" xfId="25987" hidden="1" xr:uid="{00000000-0005-0000-0000-00003E0B0000}"/>
    <cellStyle name="20% - 强调文字颜色 2 6" xfId="25940" hidden="1" xr:uid="{00000000-0005-0000-0000-00003F0B0000}"/>
    <cellStyle name="20% - 强调文字颜色 2 6" xfId="26012" hidden="1" xr:uid="{00000000-0005-0000-0000-0000400B0000}"/>
    <cellStyle name="20% - 强调文字颜色 2 6" xfId="26035" hidden="1" xr:uid="{00000000-0005-0000-0000-0000410B0000}"/>
    <cellStyle name="20% - 强调文字颜色 2 6" xfId="26084" hidden="1" xr:uid="{00000000-0005-0000-0000-0000420B0000}"/>
    <cellStyle name="20% - 强调文字颜色 2 6" xfId="26107" hidden="1" xr:uid="{00000000-0005-0000-0000-0000430B0000}"/>
    <cellStyle name="20% - 强调文字颜色 2 6" xfId="26060" hidden="1" xr:uid="{00000000-0005-0000-0000-0000440B0000}"/>
    <cellStyle name="20% - 强调文字颜色 2 6" xfId="26132" hidden="1" xr:uid="{00000000-0005-0000-0000-0000450B0000}"/>
    <cellStyle name="20% - 强调文字颜色 2 6" xfId="26155" hidden="1" xr:uid="{00000000-0005-0000-0000-0000460B0000}"/>
    <cellStyle name="20% - 强调文字颜色 2 6" xfId="26204" hidden="1" xr:uid="{00000000-0005-0000-0000-0000470B0000}"/>
    <cellStyle name="20% - 强调文字颜色 2 6" xfId="26227" hidden="1" xr:uid="{00000000-0005-0000-0000-0000480B0000}"/>
    <cellStyle name="20% - 强调文字颜色 2 6" xfId="26180" hidden="1" xr:uid="{00000000-0005-0000-0000-0000490B0000}"/>
    <cellStyle name="20% - 强调文字颜色 2 6" xfId="26252" hidden="1" xr:uid="{00000000-0005-0000-0000-00004A0B0000}"/>
    <cellStyle name="20% - 强调文字颜色 2 6" xfId="26275" hidden="1" xr:uid="{00000000-0005-0000-0000-00004B0B0000}"/>
    <cellStyle name="20% - 强调文字颜色 2 6" xfId="26324" hidden="1" xr:uid="{00000000-0005-0000-0000-00004C0B0000}"/>
    <cellStyle name="20% - 强调文字颜色 2 6" xfId="26347" hidden="1" xr:uid="{00000000-0005-0000-0000-00004D0B0000}"/>
    <cellStyle name="20% - 强调文字颜色 2 6" xfId="26300" hidden="1" xr:uid="{00000000-0005-0000-0000-00004E0B0000}"/>
    <cellStyle name="20% - 强调文字颜色 2 6" xfId="26372" hidden="1" xr:uid="{00000000-0005-0000-0000-00004F0B0000}"/>
    <cellStyle name="20% - 强调文字颜色 2 6" xfId="26395" hidden="1" xr:uid="{00000000-0005-0000-0000-0000500B0000}"/>
    <cellStyle name="20% - 强调文字颜色 2 6" xfId="26444" hidden="1" xr:uid="{00000000-0005-0000-0000-0000510B0000}"/>
    <cellStyle name="20% - 强调文字颜色 2 6" xfId="26467" hidden="1" xr:uid="{00000000-0005-0000-0000-0000520B0000}"/>
    <cellStyle name="20% - 强调文字颜色 2 6" xfId="26420" hidden="1" xr:uid="{00000000-0005-0000-0000-0000530B0000}"/>
    <cellStyle name="20% - 强调文字颜色 2 6" xfId="26492" hidden="1" xr:uid="{00000000-0005-0000-0000-0000540B0000}"/>
    <cellStyle name="20% - 强调文字颜色 2 6" xfId="26515" hidden="1" xr:uid="{00000000-0005-0000-0000-0000550B0000}"/>
    <cellStyle name="20% - 强调文字颜色 2 6" xfId="26564" hidden="1" xr:uid="{00000000-0005-0000-0000-0000560B0000}"/>
    <cellStyle name="20% - 强调文字颜色 2 6" xfId="26587" hidden="1" xr:uid="{00000000-0005-0000-0000-0000570B0000}"/>
    <cellStyle name="20% - 强调文字颜色 2 6" xfId="26540" hidden="1" xr:uid="{00000000-0005-0000-0000-0000580B0000}"/>
    <cellStyle name="20% - 强调文字颜色 2 6" xfId="26612" hidden="1" xr:uid="{00000000-0005-0000-0000-0000590B0000}"/>
    <cellStyle name="20% - 强调文字颜色 2 6" xfId="26635" hidden="1" xr:uid="{00000000-0005-0000-0000-00005A0B0000}"/>
    <cellStyle name="20% - 强调文字颜色 2 6" xfId="26684" hidden="1" xr:uid="{00000000-0005-0000-0000-00005B0B0000}"/>
    <cellStyle name="20% - 强调文字颜色 2 6" xfId="26707" hidden="1" xr:uid="{00000000-0005-0000-0000-00005C0B0000}"/>
    <cellStyle name="20% - 强调文字颜色 2 6" xfId="26660" hidden="1" xr:uid="{00000000-0005-0000-0000-00005D0B0000}"/>
    <cellStyle name="20% - 强调文字颜色 2 6" xfId="26732" hidden="1" xr:uid="{00000000-0005-0000-0000-00005E0B0000}"/>
    <cellStyle name="20% - 强调文字颜色 2 6" xfId="26755" hidden="1" xr:uid="{00000000-0005-0000-0000-00005F0B0000}"/>
    <cellStyle name="20% - 强调文字颜色 2 6" xfId="26804" hidden="1" xr:uid="{00000000-0005-0000-0000-0000600B0000}"/>
    <cellStyle name="20% - 强调文字颜色 2 6" xfId="26827" hidden="1" xr:uid="{00000000-0005-0000-0000-0000610B0000}"/>
    <cellStyle name="20% - 强调文字颜色 2 6" xfId="26780" hidden="1" xr:uid="{00000000-0005-0000-0000-0000620B0000}"/>
    <cellStyle name="20% - 强调文字颜色 2 6" xfId="26852" hidden="1" xr:uid="{00000000-0005-0000-0000-0000630B0000}"/>
    <cellStyle name="20% - 强调文字颜色 2 6" xfId="26875" hidden="1" xr:uid="{00000000-0005-0000-0000-0000640B0000}"/>
    <cellStyle name="20% - 强调文字颜色 2 6" xfId="26924" hidden="1" xr:uid="{00000000-0005-0000-0000-0000650B0000}"/>
    <cellStyle name="20% - 强调文字颜色 2 6" xfId="26947" hidden="1" xr:uid="{00000000-0005-0000-0000-0000660B0000}"/>
    <cellStyle name="20% - 强调文字颜色 2 6" xfId="26900" hidden="1" xr:uid="{00000000-0005-0000-0000-0000670B0000}"/>
    <cellStyle name="20% - 强调文字颜色 2 6" xfId="26972" hidden="1" xr:uid="{00000000-0005-0000-0000-0000680B0000}"/>
    <cellStyle name="20% - 强调文字颜色 2 6" xfId="26995" hidden="1" xr:uid="{00000000-0005-0000-0000-0000690B0000}"/>
    <cellStyle name="20% - 强调文字颜色 2 6" xfId="27044" hidden="1" xr:uid="{00000000-0005-0000-0000-00006A0B0000}"/>
    <cellStyle name="20% - 强调文字颜色 2 6" xfId="27067" hidden="1" xr:uid="{00000000-0005-0000-0000-00006B0B0000}"/>
    <cellStyle name="20% - 强调文字颜色 2 6" xfId="27020" hidden="1" xr:uid="{00000000-0005-0000-0000-00006C0B0000}"/>
    <cellStyle name="20% - 强调文字颜色 2 6" xfId="27092" hidden="1" xr:uid="{00000000-0005-0000-0000-00006D0B0000}"/>
    <cellStyle name="20% - 强调文字颜色 2 6" xfId="27115" hidden="1" xr:uid="{00000000-0005-0000-0000-00006E0B0000}"/>
    <cellStyle name="20% - 强调文字颜色 2 6" xfId="27164" hidden="1" xr:uid="{00000000-0005-0000-0000-00006F0B0000}"/>
    <cellStyle name="20% - 强调文字颜色 2 6" xfId="27187" hidden="1" xr:uid="{00000000-0005-0000-0000-0000700B0000}"/>
    <cellStyle name="20% - 强调文字颜色 2 6" xfId="27140" hidden="1" xr:uid="{00000000-0005-0000-0000-0000710B0000}"/>
    <cellStyle name="20% - 强调文字颜色 2 6" xfId="27212" hidden="1" xr:uid="{00000000-0005-0000-0000-0000720B0000}"/>
    <cellStyle name="20% - 强调文字颜色 2 6" xfId="27235" hidden="1" xr:uid="{00000000-0005-0000-0000-0000730B0000}"/>
    <cellStyle name="20% - 强调文字颜色 2 6" xfId="27284" hidden="1" xr:uid="{00000000-0005-0000-0000-0000740B0000}"/>
    <cellStyle name="20% - 强调文字颜色 2 6" xfId="27307" hidden="1" xr:uid="{00000000-0005-0000-0000-0000750B0000}"/>
    <cellStyle name="20% - 强调文字颜色 2 6" xfId="27260" hidden="1" xr:uid="{00000000-0005-0000-0000-0000760B0000}"/>
    <cellStyle name="20% - 强调文字颜色 2 6" xfId="27332" hidden="1" xr:uid="{00000000-0005-0000-0000-0000770B0000}"/>
    <cellStyle name="20% - 强调文字颜色 2 6" xfId="27355" hidden="1" xr:uid="{00000000-0005-0000-0000-0000780B0000}"/>
    <cellStyle name="20% - 强调文字颜色 2 6" xfId="27404" hidden="1" xr:uid="{00000000-0005-0000-0000-0000790B0000}"/>
    <cellStyle name="20% - 强调文字颜色 2 6" xfId="27427" hidden="1" xr:uid="{00000000-0005-0000-0000-00007A0B0000}"/>
    <cellStyle name="20% - 强调文字颜色 2 6" xfId="27380" hidden="1" xr:uid="{00000000-0005-0000-0000-00007B0B0000}"/>
    <cellStyle name="20% - 强调文字颜色 2 6" xfId="27452" hidden="1" xr:uid="{00000000-0005-0000-0000-00007C0B0000}"/>
    <cellStyle name="20% - 强调文字颜色 2 6" xfId="27475" hidden="1" xr:uid="{00000000-0005-0000-0000-00007D0B0000}"/>
    <cellStyle name="20% - 强调文字颜色 2 6" xfId="27524" hidden="1" xr:uid="{00000000-0005-0000-0000-00007E0B0000}"/>
    <cellStyle name="20% - 强调文字颜色 2 6" xfId="27547" hidden="1" xr:uid="{00000000-0005-0000-0000-00007F0B0000}"/>
    <cellStyle name="20% - 强调文字颜色 2 6" xfId="27500" hidden="1" xr:uid="{00000000-0005-0000-0000-0000800B0000}"/>
    <cellStyle name="20% - 强调文字颜色 2 6" xfId="27572" hidden="1" xr:uid="{00000000-0005-0000-0000-0000810B0000}"/>
    <cellStyle name="20% - 强调文字颜色 2 6" xfId="27595" hidden="1" xr:uid="{00000000-0005-0000-0000-0000820B0000}"/>
    <cellStyle name="20% - 强调文字颜色 2 6" xfId="27644" hidden="1" xr:uid="{00000000-0005-0000-0000-0000830B0000}"/>
    <cellStyle name="20% - 强调文字颜色 2 6" xfId="27667" hidden="1" xr:uid="{00000000-0005-0000-0000-0000840B0000}"/>
    <cellStyle name="20% - 强调文字颜色 2 6" xfId="27620" hidden="1" xr:uid="{00000000-0005-0000-0000-0000850B0000}"/>
    <cellStyle name="20% - 强调文字颜色 2 6" xfId="27692" hidden="1" xr:uid="{00000000-0005-0000-0000-0000860B0000}"/>
    <cellStyle name="20% - 强调文字颜色 2 6" xfId="27715" hidden="1" xr:uid="{00000000-0005-0000-0000-0000870B0000}"/>
    <cellStyle name="20% - 强调文字颜色 2 6" xfId="27764" hidden="1" xr:uid="{00000000-0005-0000-0000-0000880B0000}"/>
    <cellStyle name="20% - 强调文字颜色 2 6" xfId="27787" hidden="1" xr:uid="{00000000-0005-0000-0000-0000890B0000}"/>
    <cellStyle name="20% - 强调文字颜色 2 6" xfId="27740" hidden="1" xr:uid="{00000000-0005-0000-0000-00008A0B0000}"/>
    <cellStyle name="20% - 强调文字颜色 2 6" xfId="27812" hidden="1" xr:uid="{00000000-0005-0000-0000-00008B0B0000}"/>
    <cellStyle name="20% - 强调文字颜色 2 6" xfId="27835" hidden="1" xr:uid="{00000000-0005-0000-0000-00008C0B0000}"/>
    <cellStyle name="20% - 强调文字颜色 2 6" xfId="27884" hidden="1" xr:uid="{00000000-0005-0000-0000-00008D0B0000}"/>
    <cellStyle name="20% - 强调文字颜色 2 6" xfId="27907" hidden="1" xr:uid="{00000000-0005-0000-0000-00008E0B0000}"/>
    <cellStyle name="20% - 强调文字颜色 2 6" xfId="27860" hidden="1" xr:uid="{00000000-0005-0000-0000-00008F0B0000}"/>
    <cellStyle name="20% - 强调文字颜色 2 6" xfId="27932" hidden="1" xr:uid="{00000000-0005-0000-0000-0000900B0000}"/>
    <cellStyle name="20% - 强调文字颜色 2 6" xfId="27955" hidden="1" xr:uid="{00000000-0005-0000-0000-0000910B0000}"/>
    <cellStyle name="20% - 强调文字颜色 2 6" xfId="28004" hidden="1" xr:uid="{00000000-0005-0000-0000-0000920B0000}"/>
    <cellStyle name="20% - 强调文字颜色 2 6" xfId="28027" hidden="1" xr:uid="{00000000-0005-0000-0000-0000930B0000}"/>
    <cellStyle name="20% - 强调文字颜色 2 6" xfId="27980" hidden="1" xr:uid="{00000000-0005-0000-0000-0000940B0000}"/>
    <cellStyle name="20% - 强调文字颜色 2 6" xfId="28052" hidden="1" xr:uid="{00000000-0005-0000-0000-0000950B0000}"/>
    <cellStyle name="20% - 强调文字颜色 2 6" xfId="28075" hidden="1" xr:uid="{00000000-0005-0000-0000-0000960B0000}"/>
    <cellStyle name="20% - 强调文字颜色 2 6" xfId="28124" hidden="1" xr:uid="{00000000-0005-0000-0000-0000970B0000}"/>
    <cellStyle name="20% - 强调文字颜色 2 6" xfId="28147" hidden="1" xr:uid="{00000000-0005-0000-0000-0000980B0000}"/>
    <cellStyle name="20% - 强调文字颜色 2 6" xfId="28100" hidden="1" xr:uid="{00000000-0005-0000-0000-0000990B0000}"/>
    <cellStyle name="20% - 强调文字颜色 2 6" xfId="28172" hidden="1" xr:uid="{00000000-0005-0000-0000-00009A0B0000}"/>
    <cellStyle name="20% - 强调文字颜色 2 6" xfId="28195" hidden="1" xr:uid="{00000000-0005-0000-0000-00009B0B0000}"/>
    <cellStyle name="20% - 强调文字颜色 2 6" xfId="28244" hidden="1" xr:uid="{00000000-0005-0000-0000-00009C0B0000}"/>
    <cellStyle name="20% - 强调文字颜色 2 6" xfId="28267" hidden="1" xr:uid="{00000000-0005-0000-0000-00009D0B0000}"/>
    <cellStyle name="20% - 强调文字颜色 2 6" xfId="28220" hidden="1" xr:uid="{00000000-0005-0000-0000-00009E0B0000}"/>
    <cellStyle name="20% - 强调文字颜色 2 6" xfId="28292" hidden="1" xr:uid="{00000000-0005-0000-0000-00009F0B0000}"/>
    <cellStyle name="20% - 强调文字颜色 2 6" xfId="28315" hidden="1" xr:uid="{00000000-0005-0000-0000-0000A00B0000}"/>
    <cellStyle name="20% - 强调文字颜色 2 6" xfId="28364" hidden="1" xr:uid="{00000000-0005-0000-0000-0000A10B0000}"/>
    <cellStyle name="20% - 强调文字颜色 2 6" xfId="28387" hidden="1" xr:uid="{00000000-0005-0000-0000-0000A20B0000}"/>
    <cellStyle name="20% - 强调文字颜色 2 6" xfId="28340" hidden="1" xr:uid="{00000000-0005-0000-0000-0000A30B0000}"/>
    <cellStyle name="20% - 强调文字颜色 2 6" xfId="28412" hidden="1" xr:uid="{00000000-0005-0000-0000-0000A40B0000}"/>
    <cellStyle name="20% - 强调文字颜色 2 6" xfId="28435" hidden="1" xr:uid="{00000000-0005-0000-0000-0000A50B0000}"/>
    <cellStyle name="20% - 强调文字颜色 2 6" xfId="28484" hidden="1" xr:uid="{00000000-0005-0000-0000-0000A60B0000}"/>
    <cellStyle name="20% - 强调文字颜色 2 6" xfId="28507" hidden="1" xr:uid="{00000000-0005-0000-0000-0000A70B0000}"/>
    <cellStyle name="20% - 强调文字颜色 2 6" xfId="28460" hidden="1" xr:uid="{00000000-0005-0000-0000-0000A80B0000}"/>
    <cellStyle name="20% - 强调文字颜色 2 6" xfId="28532" hidden="1" xr:uid="{00000000-0005-0000-0000-0000A90B0000}"/>
    <cellStyle name="20% - 强调文字颜色 2 6" xfId="28555" hidden="1" xr:uid="{00000000-0005-0000-0000-0000AA0B0000}"/>
    <cellStyle name="20% - 强调文字颜色 2 6" xfId="28604" hidden="1" xr:uid="{00000000-0005-0000-0000-0000AB0B0000}"/>
    <cellStyle name="20% - 强调文字颜色 2 6" xfId="28627" hidden="1" xr:uid="{00000000-0005-0000-0000-0000AC0B0000}"/>
    <cellStyle name="20% - 强调文字颜色 2 6" xfId="28580" hidden="1" xr:uid="{00000000-0005-0000-0000-0000AD0B0000}"/>
    <cellStyle name="20% - 强调文字颜色 2 6" xfId="28652" hidden="1" xr:uid="{00000000-0005-0000-0000-0000AE0B0000}"/>
    <cellStyle name="20% - 强调文字颜色 2 6" xfId="28675" hidden="1" xr:uid="{00000000-0005-0000-0000-0000AF0B0000}"/>
    <cellStyle name="20% - 强调文字颜色 2 6" xfId="28724" hidden="1" xr:uid="{00000000-0005-0000-0000-0000B00B0000}"/>
    <cellStyle name="20% - 强调文字颜色 2 6" xfId="28747" hidden="1" xr:uid="{00000000-0005-0000-0000-0000B10B0000}"/>
    <cellStyle name="20% - 强调文字颜色 2 6" xfId="28700" hidden="1" xr:uid="{00000000-0005-0000-0000-0000B20B0000}"/>
    <cellStyle name="20% - 强调文字颜色 2 6" xfId="28772" hidden="1" xr:uid="{00000000-0005-0000-0000-0000B30B0000}"/>
    <cellStyle name="20% - 强调文字颜色 2 6" xfId="28795" hidden="1" xr:uid="{00000000-0005-0000-0000-0000B40B0000}"/>
    <cellStyle name="20% - 强调文字颜色 2 6" xfId="28844" hidden="1" xr:uid="{00000000-0005-0000-0000-0000B50B0000}"/>
    <cellStyle name="20% - 强调文字颜色 2 6" xfId="28867" hidden="1" xr:uid="{00000000-0005-0000-0000-0000B60B0000}"/>
    <cellStyle name="20% - 强调文字颜色 2 6" xfId="28820" hidden="1" xr:uid="{00000000-0005-0000-0000-0000B70B0000}"/>
    <cellStyle name="20% - 强调文字颜色 2 6" xfId="28892" hidden="1" xr:uid="{00000000-0005-0000-0000-0000B80B0000}"/>
    <cellStyle name="20% - 强调文字颜色 2 6" xfId="28915" hidden="1" xr:uid="{00000000-0005-0000-0000-0000B90B0000}"/>
    <cellStyle name="20% - 强调文字颜色 2 6" xfId="28964" hidden="1" xr:uid="{00000000-0005-0000-0000-0000BA0B0000}"/>
    <cellStyle name="20% - 强调文字颜色 2 6" xfId="28987" hidden="1" xr:uid="{00000000-0005-0000-0000-0000BB0B0000}"/>
    <cellStyle name="20% - 强调文字颜色 2 6" xfId="28940" hidden="1" xr:uid="{00000000-0005-0000-0000-0000BC0B0000}"/>
    <cellStyle name="20% - 强调文字颜色 2 6" xfId="29012" hidden="1" xr:uid="{00000000-0005-0000-0000-0000BD0B0000}"/>
    <cellStyle name="20% - 强调文字颜色 2 6" xfId="29035" hidden="1" xr:uid="{00000000-0005-0000-0000-0000BE0B0000}"/>
    <cellStyle name="20% - 强调文字颜色 2 6" xfId="29084" hidden="1" xr:uid="{00000000-0005-0000-0000-0000BF0B0000}"/>
    <cellStyle name="20% - 强调文字颜色 2 6" xfId="29107" hidden="1" xr:uid="{00000000-0005-0000-0000-0000C00B0000}"/>
    <cellStyle name="20% - 强调文字颜色 2 6" xfId="29060" hidden="1" xr:uid="{00000000-0005-0000-0000-0000C10B0000}"/>
    <cellStyle name="20% - 强调文字颜色 2 6" xfId="29132" hidden="1" xr:uid="{00000000-0005-0000-0000-0000C20B0000}"/>
    <cellStyle name="20% - 强调文字颜色 2 6" xfId="29155" hidden="1" xr:uid="{00000000-0005-0000-0000-0000C30B0000}"/>
    <cellStyle name="20% - 强调文字颜色 2 6" xfId="29204" hidden="1" xr:uid="{00000000-0005-0000-0000-0000C40B0000}"/>
    <cellStyle name="20% - 强调文字颜色 2 6" xfId="29227" hidden="1" xr:uid="{00000000-0005-0000-0000-0000C50B0000}"/>
    <cellStyle name="20% - 强调文字颜色 2 6" xfId="29180" hidden="1" xr:uid="{00000000-0005-0000-0000-0000C60B0000}"/>
    <cellStyle name="20% - 强调文字颜色 2 6" xfId="29252" hidden="1" xr:uid="{00000000-0005-0000-0000-0000C70B0000}"/>
    <cellStyle name="20% - 强调文字颜色 2 6" xfId="29275" hidden="1" xr:uid="{00000000-0005-0000-0000-0000C80B0000}"/>
    <cellStyle name="20% - 强调文字颜色 2 6" xfId="29324" hidden="1" xr:uid="{00000000-0005-0000-0000-0000C90B0000}"/>
    <cellStyle name="20% - 强调文字颜色 2 6" xfId="29347" hidden="1" xr:uid="{00000000-0005-0000-0000-0000CA0B0000}"/>
    <cellStyle name="20% - 强调文字颜色 2 6" xfId="29300" hidden="1" xr:uid="{00000000-0005-0000-0000-0000CB0B0000}"/>
    <cellStyle name="20% - 强调文字颜色 2 6" xfId="29372" hidden="1" xr:uid="{00000000-0005-0000-0000-0000CC0B0000}"/>
    <cellStyle name="20% - 强调文字颜色 2 6" xfId="29395" hidden="1" xr:uid="{00000000-0005-0000-0000-0000CD0B0000}"/>
    <cellStyle name="20% - 强调文字颜色 2 6" xfId="29444" hidden="1" xr:uid="{00000000-0005-0000-0000-0000CE0B0000}"/>
    <cellStyle name="20% - 强调文字颜色 2 6" xfId="29467" hidden="1" xr:uid="{00000000-0005-0000-0000-0000CF0B0000}"/>
    <cellStyle name="20% - 强调文字颜色 2 6" xfId="29420" hidden="1" xr:uid="{00000000-0005-0000-0000-0000D00B0000}"/>
    <cellStyle name="20% - 强调文字颜色 2 6" xfId="29492" hidden="1" xr:uid="{00000000-0005-0000-0000-0000D10B0000}"/>
    <cellStyle name="20% - 强调文字颜色 2 6" xfId="29515" hidden="1" xr:uid="{00000000-0005-0000-0000-0000D20B0000}"/>
    <cellStyle name="20% - 强调文字颜色 2 6" xfId="29564" hidden="1" xr:uid="{00000000-0005-0000-0000-0000D30B0000}"/>
    <cellStyle name="20% - 强调文字颜色 2 6" xfId="29587" hidden="1" xr:uid="{00000000-0005-0000-0000-0000D40B0000}"/>
    <cellStyle name="20% - 强调文字颜色 2 6" xfId="29540" hidden="1" xr:uid="{00000000-0005-0000-0000-0000D50B0000}"/>
    <cellStyle name="20% - 强调文字颜色 2 6" xfId="29612" hidden="1" xr:uid="{00000000-0005-0000-0000-0000D60B0000}"/>
    <cellStyle name="20% - 强调文字颜色 2 6" xfId="29635" hidden="1" xr:uid="{00000000-0005-0000-0000-0000D70B0000}"/>
    <cellStyle name="20% - 强调文字颜色 2 6" xfId="29684" hidden="1" xr:uid="{00000000-0005-0000-0000-0000D80B0000}"/>
    <cellStyle name="20% - 强调文字颜色 2 6" xfId="29707" hidden="1" xr:uid="{00000000-0005-0000-0000-0000D90B0000}"/>
    <cellStyle name="20% - 强调文字颜色 2 6" xfId="29660" hidden="1" xr:uid="{00000000-0005-0000-0000-0000DA0B0000}"/>
    <cellStyle name="20% - 强调文字颜色 2 6" xfId="29732" hidden="1" xr:uid="{00000000-0005-0000-0000-0000DB0B0000}"/>
    <cellStyle name="20% - 强调文字颜色 2 6" xfId="29755" hidden="1" xr:uid="{00000000-0005-0000-0000-0000DC0B0000}"/>
    <cellStyle name="20% - 强调文字颜色 2 6" xfId="29804" hidden="1" xr:uid="{00000000-0005-0000-0000-0000DD0B0000}"/>
    <cellStyle name="20% - 强调文字颜色 2 6" xfId="29827" hidden="1" xr:uid="{00000000-0005-0000-0000-0000DE0B0000}"/>
    <cellStyle name="20% - 强调文字颜色 2 6" xfId="29780" hidden="1" xr:uid="{00000000-0005-0000-0000-0000DF0B0000}"/>
    <cellStyle name="20% - 强调文字颜色 2 6" xfId="29852" hidden="1" xr:uid="{00000000-0005-0000-0000-0000E00B0000}"/>
    <cellStyle name="20% - 强调文字颜色 2 6" xfId="29875" hidden="1" xr:uid="{00000000-0005-0000-0000-0000E10B0000}"/>
    <cellStyle name="20% - 强调文字颜色 2 6" xfId="29924" hidden="1" xr:uid="{00000000-0005-0000-0000-0000E20B0000}"/>
    <cellStyle name="20% - 强调文字颜色 2 6" xfId="29947" hidden="1" xr:uid="{00000000-0005-0000-0000-0000E30B0000}"/>
    <cellStyle name="20% - 强调文字颜色 2 6" xfId="29900" hidden="1" xr:uid="{00000000-0005-0000-0000-0000E40B0000}"/>
    <cellStyle name="20% - 强调文字颜色 2 6" xfId="29972" hidden="1" xr:uid="{00000000-0005-0000-0000-0000E50B0000}"/>
    <cellStyle name="20% - 强调文字颜色 2 6" xfId="29995" hidden="1" xr:uid="{00000000-0005-0000-0000-0000E60B0000}"/>
    <cellStyle name="20% - 强调文字颜色 2 6" xfId="30044" hidden="1" xr:uid="{00000000-0005-0000-0000-0000E70B0000}"/>
    <cellStyle name="20% - 强调文字颜色 2 6" xfId="30067" hidden="1" xr:uid="{00000000-0005-0000-0000-0000E80B0000}"/>
    <cellStyle name="20% - 强调文字颜色 2 6" xfId="30020" hidden="1" xr:uid="{00000000-0005-0000-0000-0000E90B0000}"/>
    <cellStyle name="20% - 强调文字颜色 2 6" xfId="30092" hidden="1" xr:uid="{00000000-0005-0000-0000-0000EA0B0000}"/>
    <cellStyle name="20% - 强调文字颜色 2 6" xfId="30115" hidden="1" xr:uid="{00000000-0005-0000-0000-0000EB0B0000}"/>
    <cellStyle name="20% - 强调文字颜色 2 6" xfId="30164" hidden="1" xr:uid="{00000000-0005-0000-0000-0000EC0B0000}"/>
    <cellStyle name="20% - 强调文字颜色 2 6" xfId="30187" hidden="1" xr:uid="{00000000-0005-0000-0000-0000ED0B0000}"/>
    <cellStyle name="20% - 强调文字颜色 2 6" xfId="30140" hidden="1" xr:uid="{00000000-0005-0000-0000-0000EE0B0000}"/>
    <cellStyle name="20% - 强调文字颜色 2 6" xfId="30212" hidden="1" xr:uid="{00000000-0005-0000-0000-0000EF0B0000}"/>
    <cellStyle name="20% - 强调文字颜色 2 6" xfId="30235" hidden="1" xr:uid="{00000000-0005-0000-0000-0000F00B0000}"/>
    <cellStyle name="20% - 强调文字颜色 2 6" xfId="30284" hidden="1" xr:uid="{00000000-0005-0000-0000-0000F10B0000}"/>
    <cellStyle name="20% - 强调文字颜色 2 6" xfId="30307" hidden="1" xr:uid="{00000000-0005-0000-0000-0000F20B0000}"/>
    <cellStyle name="20% - 强调文字颜色 2 6" xfId="30260" hidden="1" xr:uid="{00000000-0005-0000-0000-0000F30B0000}"/>
    <cellStyle name="20% - 强调文字颜色 2 6" xfId="30332" hidden="1" xr:uid="{00000000-0005-0000-0000-0000F40B0000}"/>
    <cellStyle name="20% - 强调文字颜色 2 6" xfId="30355" hidden="1" xr:uid="{00000000-0005-0000-0000-0000F50B0000}"/>
    <cellStyle name="20% - 强调文字颜色 2 6" xfId="30404" hidden="1" xr:uid="{00000000-0005-0000-0000-0000F60B0000}"/>
    <cellStyle name="20% - 强调文字颜色 2 6" xfId="30427" hidden="1" xr:uid="{00000000-0005-0000-0000-0000F70B0000}"/>
    <cellStyle name="20% - 强调文字颜色 2 6" xfId="30380" hidden="1" xr:uid="{00000000-0005-0000-0000-0000F80B0000}"/>
    <cellStyle name="20% - 强调文字颜色 2 6" xfId="30452" hidden="1" xr:uid="{00000000-0005-0000-0000-0000F90B0000}"/>
    <cellStyle name="20% - 强调文字颜色 2 6" xfId="30475" hidden="1" xr:uid="{00000000-0005-0000-0000-0000FA0B0000}"/>
    <cellStyle name="20% - 强调文字颜色 2 6" xfId="30524" hidden="1" xr:uid="{00000000-0005-0000-0000-0000FB0B0000}"/>
    <cellStyle name="20% - 强调文字颜色 2 6" xfId="30547" hidden="1" xr:uid="{00000000-0005-0000-0000-0000FC0B0000}"/>
    <cellStyle name="20% - 强调文字颜色 2 6" xfId="30500" hidden="1" xr:uid="{00000000-0005-0000-0000-0000FD0B0000}"/>
    <cellStyle name="20% - 强调文字颜色 2 6" xfId="30572" hidden="1" xr:uid="{00000000-0005-0000-0000-0000FE0B0000}"/>
    <cellStyle name="20% - 强调文字颜色 2 6" xfId="30595" hidden="1" xr:uid="{00000000-0005-0000-0000-0000FF0B0000}"/>
    <cellStyle name="20% - 强调文字颜色 2 6" xfId="30644" hidden="1" xr:uid="{00000000-0005-0000-0000-0000000C0000}"/>
    <cellStyle name="20% - 强调文字颜色 2 6" xfId="30667" hidden="1" xr:uid="{00000000-0005-0000-0000-0000010C0000}"/>
    <cellStyle name="20% - 强调文字颜色 2 6" xfId="30620" hidden="1" xr:uid="{00000000-0005-0000-0000-0000020C0000}"/>
    <cellStyle name="20% - 强调文字颜色 2 6" xfId="30692" hidden="1" xr:uid="{00000000-0005-0000-0000-0000030C0000}"/>
    <cellStyle name="20% - 强调文字颜色 2 6" xfId="30715" hidden="1" xr:uid="{00000000-0005-0000-0000-0000040C0000}"/>
    <cellStyle name="20% - 强调文字颜色 2 6" xfId="30764" hidden="1" xr:uid="{00000000-0005-0000-0000-0000050C0000}"/>
    <cellStyle name="20% - 强调文字颜色 2 6" xfId="30787" hidden="1" xr:uid="{00000000-0005-0000-0000-0000060C0000}"/>
    <cellStyle name="20% - 强调文字颜色 2 6" xfId="30740" hidden="1" xr:uid="{00000000-0005-0000-0000-0000070C0000}"/>
    <cellStyle name="20% - 强调文字颜色 2 6" xfId="30812" hidden="1" xr:uid="{00000000-0005-0000-0000-0000080C0000}"/>
    <cellStyle name="20% - 强调文字颜色 2 6" xfId="30835" hidden="1" xr:uid="{00000000-0005-0000-0000-0000090C0000}"/>
    <cellStyle name="20% - 强调文字颜色 2 6" xfId="30884" hidden="1" xr:uid="{00000000-0005-0000-0000-00000A0C0000}"/>
    <cellStyle name="20% - 强调文字颜色 2 6" xfId="30907" hidden="1" xr:uid="{00000000-0005-0000-0000-00000B0C0000}"/>
    <cellStyle name="20% - 强调文字颜色 2 6" xfId="30860" hidden="1" xr:uid="{00000000-0005-0000-0000-00000C0C0000}"/>
    <cellStyle name="20% - 强调文字颜色 2 6" xfId="30932" hidden="1" xr:uid="{00000000-0005-0000-0000-00000D0C0000}"/>
    <cellStyle name="20% - 强调文字颜色 2 6" xfId="30955" hidden="1" xr:uid="{00000000-0005-0000-0000-00000E0C0000}"/>
    <cellStyle name="20% - 强调文字颜色 2 6" xfId="31004" hidden="1" xr:uid="{00000000-0005-0000-0000-00000F0C0000}"/>
    <cellStyle name="20% - 强调文字颜色 2 6" xfId="31027" hidden="1" xr:uid="{00000000-0005-0000-0000-0000100C0000}"/>
    <cellStyle name="20% - 强调文字颜色 2 6" xfId="30980" hidden="1" xr:uid="{00000000-0005-0000-0000-0000110C0000}"/>
    <cellStyle name="20% - 强调文字颜色 2 6" xfId="31052" hidden="1" xr:uid="{00000000-0005-0000-0000-0000120C0000}"/>
    <cellStyle name="20% - 强调文字颜色 2 6" xfId="31075" hidden="1" xr:uid="{00000000-0005-0000-0000-0000130C0000}"/>
    <cellStyle name="20% - 强调文字颜色 2 6" xfId="31124" hidden="1" xr:uid="{00000000-0005-0000-0000-0000140C0000}"/>
    <cellStyle name="20% - 强调文字颜色 2 6" xfId="31147" hidden="1" xr:uid="{00000000-0005-0000-0000-0000150C0000}"/>
    <cellStyle name="20% - 强调文字颜色 2 6" xfId="31100" hidden="1" xr:uid="{00000000-0005-0000-0000-0000160C0000}"/>
    <cellStyle name="20% - 强调文字颜色 2 6" xfId="31172" hidden="1" xr:uid="{00000000-0005-0000-0000-0000170C0000}"/>
    <cellStyle name="20% - 强调文字颜色 2 6" xfId="31195" hidden="1" xr:uid="{00000000-0005-0000-0000-0000180C0000}"/>
    <cellStyle name="20% - 强调文字颜色 2 6" xfId="31244" hidden="1" xr:uid="{00000000-0005-0000-0000-0000190C0000}"/>
    <cellStyle name="20% - 强调文字颜色 2 6" xfId="31267" hidden="1" xr:uid="{00000000-0005-0000-0000-00001A0C0000}"/>
    <cellStyle name="20% - 强调文字颜色 2 6" xfId="31220" hidden="1" xr:uid="{00000000-0005-0000-0000-00001B0C0000}"/>
    <cellStyle name="20% - 强调文字颜色 2 6" xfId="31292" hidden="1" xr:uid="{00000000-0005-0000-0000-00001C0C0000}"/>
    <cellStyle name="20% - 强调文字颜色 2 6" xfId="31315" hidden="1" xr:uid="{00000000-0005-0000-0000-00001D0C0000}"/>
    <cellStyle name="20% - 强调文字颜色 2 6" xfId="31364" hidden="1" xr:uid="{00000000-0005-0000-0000-00001E0C0000}"/>
    <cellStyle name="20% - 强调文字颜色 2 6" xfId="31387" hidden="1" xr:uid="{00000000-0005-0000-0000-00001F0C0000}"/>
    <cellStyle name="20% - 强调文字颜色 2 6" xfId="31340" hidden="1" xr:uid="{00000000-0005-0000-0000-0000200C0000}"/>
    <cellStyle name="20% - 强调文字颜色 2 6" xfId="31412" hidden="1" xr:uid="{00000000-0005-0000-0000-0000210C0000}"/>
    <cellStyle name="20% - 强调文字颜色 2 6" xfId="31435" hidden="1" xr:uid="{00000000-0005-0000-0000-0000220C0000}"/>
    <cellStyle name="20% - 强调文字颜色 2 6" xfId="31484" hidden="1" xr:uid="{00000000-0005-0000-0000-0000230C0000}"/>
    <cellStyle name="20% - 强调文字颜色 2 6" xfId="31507" hidden="1" xr:uid="{00000000-0005-0000-0000-0000240C0000}"/>
    <cellStyle name="20% - 强调文字颜色 2 6" xfId="31460" hidden="1" xr:uid="{00000000-0005-0000-0000-0000250C0000}"/>
    <cellStyle name="20% - 强调文字颜色 2 6" xfId="31532" hidden="1" xr:uid="{00000000-0005-0000-0000-0000260C0000}"/>
    <cellStyle name="20% - 强调文字颜色 2 6" xfId="31555" hidden="1" xr:uid="{00000000-0005-0000-0000-0000270C0000}"/>
    <cellStyle name="20% - 强调文字颜色 2 6" xfId="31604" hidden="1" xr:uid="{00000000-0005-0000-0000-0000280C0000}"/>
    <cellStyle name="20% - 强调文字颜色 2 6" xfId="31627" hidden="1" xr:uid="{00000000-0005-0000-0000-0000290C0000}"/>
    <cellStyle name="20% - 强调文字颜色 2 6" xfId="31580" hidden="1" xr:uid="{00000000-0005-0000-0000-00002A0C0000}"/>
    <cellStyle name="20% - 强调文字颜色 2 6" xfId="31652" hidden="1" xr:uid="{00000000-0005-0000-0000-00002B0C0000}"/>
    <cellStyle name="20% - 强调文字颜色 2 6" xfId="31675" hidden="1" xr:uid="{00000000-0005-0000-0000-00002C0C0000}"/>
    <cellStyle name="20% - 强调文字颜色 2 6" xfId="31724" hidden="1" xr:uid="{00000000-0005-0000-0000-00002D0C0000}"/>
    <cellStyle name="20% - 强调文字颜色 2 6" xfId="31747" hidden="1" xr:uid="{00000000-0005-0000-0000-00002E0C0000}"/>
    <cellStyle name="20% - 强调文字颜色 2 6" xfId="31700" hidden="1" xr:uid="{00000000-0005-0000-0000-00002F0C0000}"/>
    <cellStyle name="20% - 强调文字颜色 2 6" xfId="31772" hidden="1" xr:uid="{00000000-0005-0000-0000-0000300C0000}"/>
    <cellStyle name="20% - 强调文字颜色 2 6" xfId="31795" hidden="1" xr:uid="{00000000-0005-0000-0000-0000310C0000}"/>
    <cellStyle name="20% - 强调文字颜色 2 6" xfId="31844" hidden="1" xr:uid="{00000000-0005-0000-0000-0000320C0000}"/>
    <cellStyle name="20% - 强调文字颜色 2 6" xfId="31867" hidden="1" xr:uid="{00000000-0005-0000-0000-0000330C0000}"/>
    <cellStyle name="20% - 强调文字颜色 2 6" xfId="31820" hidden="1" xr:uid="{00000000-0005-0000-0000-0000340C0000}"/>
    <cellStyle name="20% - 强调文字颜色 2 6" xfId="31892" hidden="1" xr:uid="{00000000-0005-0000-0000-0000350C0000}"/>
    <cellStyle name="20% - 强调文字颜色 2 6" xfId="31915" hidden="1" xr:uid="{00000000-0005-0000-0000-0000360C0000}"/>
    <cellStyle name="20% - 强调文字颜色 2 6" xfId="31964" hidden="1" xr:uid="{00000000-0005-0000-0000-0000370C0000}"/>
    <cellStyle name="20% - 强调文字颜色 2 6" xfId="31987" hidden="1" xr:uid="{00000000-0005-0000-0000-0000380C0000}"/>
    <cellStyle name="20% - 强调文字颜色 2 6" xfId="31940" hidden="1" xr:uid="{00000000-0005-0000-0000-0000390C0000}"/>
    <cellStyle name="20% - 强调文字颜色 2 6" xfId="32012" hidden="1" xr:uid="{00000000-0005-0000-0000-00003A0C0000}"/>
    <cellStyle name="20% - 强调文字颜色 2 6" xfId="32035" hidden="1" xr:uid="{00000000-0005-0000-0000-00003B0C0000}"/>
    <cellStyle name="20% - 强调文字颜色 2 6" xfId="32084" hidden="1" xr:uid="{00000000-0005-0000-0000-00003C0C0000}"/>
    <cellStyle name="20% - 强调文字颜色 2 6" xfId="32107" hidden="1" xr:uid="{00000000-0005-0000-0000-00003D0C0000}"/>
    <cellStyle name="20% - 强调文字颜色 2 6" xfId="32060" hidden="1" xr:uid="{00000000-0005-0000-0000-00003E0C0000}"/>
    <cellStyle name="20% - 强调文字颜色 2 6" xfId="32132" hidden="1" xr:uid="{00000000-0005-0000-0000-00003F0C0000}"/>
    <cellStyle name="20% - 强调文字颜色 2 6" xfId="32155" hidden="1" xr:uid="{00000000-0005-0000-0000-0000400C0000}"/>
    <cellStyle name="20% - 强调文字颜色 2 6" xfId="32204" hidden="1" xr:uid="{00000000-0005-0000-0000-0000410C0000}"/>
    <cellStyle name="20% - 强调文字颜色 2 6" xfId="32227" hidden="1" xr:uid="{00000000-0005-0000-0000-0000420C0000}"/>
    <cellStyle name="20% - 强调文字颜色 2 6" xfId="32180" hidden="1" xr:uid="{00000000-0005-0000-0000-0000430C0000}"/>
    <cellStyle name="20% - 强调文字颜色 2 6" xfId="32252" hidden="1" xr:uid="{00000000-0005-0000-0000-0000440C0000}"/>
    <cellStyle name="20% - 强调文字颜色 2 6" xfId="32275" hidden="1" xr:uid="{00000000-0005-0000-0000-0000450C0000}"/>
    <cellStyle name="20% - 强调文字颜色 2 6" xfId="32324" hidden="1" xr:uid="{00000000-0005-0000-0000-0000460C0000}"/>
    <cellStyle name="20% - 强调文字颜色 2 6" xfId="32347" hidden="1" xr:uid="{00000000-0005-0000-0000-0000470C0000}"/>
    <cellStyle name="20% - 强调文字颜色 2 6" xfId="32300" hidden="1" xr:uid="{00000000-0005-0000-0000-0000480C0000}"/>
    <cellStyle name="20% - 强调文字颜色 2 6" xfId="32372" hidden="1" xr:uid="{00000000-0005-0000-0000-0000490C0000}"/>
    <cellStyle name="20% - 强调文字颜色 2 6" xfId="32395" hidden="1" xr:uid="{00000000-0005-0000-0000-00004A0C0000}"/>
    <cellStyle name="20% - 强调文字颜色 2 6" xfId="32444" hidden="1" xr:uid="{00000000-0005-0000-0000-00004B0C0000}"/>
    <cellStyle name="20% - 强调文字颜色 2 6" xfId="32467" hidden="1" xr:uid="{00000000-0005-0000-0000-00004C0C0000}"/>
    <cellStyle name="20% - 强调文字颜色 2 6" xfId="32420" hidden="1" xr:uid="{00000000-0005-0000-0000-00004D0C0000}"/>
    <cellStyle name="20% - 强调文字颜色 2 6" xfId="32492" hidden="1" xr:uid="{00000000-0005-0000-0000-00004E0C0000}"/>
    <cellStyle name="20% - 强调文字颜色 2 6" xfId="32515" hidden="1" xr:uid="{00000000-0005-0000-0000-00004F0C0000}"/>
    <cellStyle name="20% - 强调文字颜色 2 6" xfId="32564" hidden="1" xr:uid="{00000000-0005-0000-0000-0000500C0000}"/>
    <cellStyle name="20% - 强调文字颜色 2 6" xfId="32587" hidden="1" xr:uid="{00000000-0005-0000-0000-0000510C0000}"/>
    <cellStyle name="20% - 强调文字颜色 2 6" xfId="32540" hidden="1" xr:uid="{00000000-0005-0000-0000-0000520C0000}"/>
    <cellStyle name="20% - 强调文字颜色 2 6" xfId="32612" hidden="1" xr:uid="{00000000-0005-0000-0000-0000530C0000}"/>
    <cellStyle name="20% - 强调文字颜色 2 6" xfId="32635" hidden="1" xr:uid="{00000000-0005-0000-0000-0000540C0000}"/>
    <cellStyle name="20% - 强调文字颜色 2 6" xfId="32684" hidden="1" xr:uid="{00000000-0005-0000-0000-0000550C0000}"/>
    <cellStyle name="20% - 强调文字颜色 2 6" xfId="32707" hidden="1" xr:uid="{00000000-0005-0000-0000-0000560C0000}"/>
    <cellStyle name="20% - 强调文字颜色 2 6" xfId="32660" hidden="1" xr:uid="{00000000-0005-0000-0000-0000570C0000}"/>
    <cellStyle name="20% - 强调文字颜色 2 6" xfId="32732" hidden="1" xr:uid="{00000000-0005-0000-0000-0000580C0000}"/>
    <cellStyle name="20% - 强调文字颜色 2 6" xfId="32755" hidden="1" xr:uid="{00000000-0005-0000-0000-0000590C0000}"/>
    <cellStyle name="20% - 强调文字颜色 2 6" xfId="32804" hidden="1" xr:uid="{00000000-0005-0000-0000-00005A0C0000}"/>
    <cellStyle name="20% - 强调文字颜色 2 6" xfId="32827" hidden="1" xr:uid="{00000000-0005-0000-0000-00005B0C0000}"/>
    <cellStyle name="20% - 强调文字颜色 2 6" xfId="32780" hidden="1" xr:uid="{00000000-0005-0000-0000-00005C0C0000}"/>
    <cellStyle name="20% - 强调文字颜色 2 6" xfId="32852" hidden="1" xr:uid="{00000000-0005-0000-0000-00005D0C0000}"/>
    <cellStyle name="20% - 强调文字颜色 2 6" xfId="32875" hidden="1" xr:uid="{00000000-0005-0000-0000-00005E0C0000}"/>
    <cellStyle name="20% - 强调文字颜色 2 6" xfId="32924" hidden="1" xr:uid="{00000000-0005-0000-0000-00005F0C0000}"/>
    <cellStyle name="20% - 强调文字颜色 2 6" xfId="32947" hidden="1" xr:uid="{00000000-0005-0000-0000-0000600C0000}"/>
    <cellStyle name="20% - 强调文字颜色 2 6" xfId="32900" hidden="1" xr:uid="{00000000-0005-0000-0000-0000610C0000}"/>
    <cellStyle name="20% - 强调文字颜色 2 6" xfId="32972" hidden="1" xr:uid="{00000000-0005-0000-0000-0000620C0000}"/>
    <cellStyle name="20% - 强调文字颜色 2 6" xfId="32995" hidden="1" xr:uid="{00000000-0005-0000-0000-0000630C0000}"/>
    <cellStyle name="20% - 强调文字颜色 2 6" xfId="33044" hidden="1" xr:uid="{00000000-0005-0000-0000-0000640C0000}"/>
    <cellStyle name="20% - 强调文字颜色 2 6" xfId="33067" hidden="1" xr:uid="{00000000-0005-0000-0000-0000650C0000}"/>
    <cellStyle name="20% - 强调文字颜色 2 6" xfId="33020" hidden="1" xr:uid="{00000000-0005-0000-0000-0000660C0000}"/>
    <cellStyle name="20% - 强调文字颜色 2 6" xfId="33092" hidden="1" xr:uid="{00000000-0005-0000-0000-0000670C0000}"/>
    <cellStyle name="20% - 强调文字颜色 2 6" xfId="33115" hidden="1" xr:uid="{00000000-0005-0000-0000-0000680C0000}"/>
    <cellStyle name="20% - 强调文字颜色 2 6" xfId="33164" hidden="1" xr:uid="{00000000-0005-0000-0000-0000690C0000}"/>
    <cellStyle name="20% - 强调文字颜色 2 6" xfId="33187" hidden="1" xr:uid="{00000000-0005-0000-0000-00006A0C0000}"/>
    <cellStyle name="20% - 强调文字颜色 2 6" xfId="33140" hidden="1" xr:uid="{00000000-0005-0000-0000-00006B0C0000}"/>
    <cellStyle name="20% - 强调文字颜色 2 6" xfId="33212" hidden="1" xr:uid="{00000000-0005-0000-0000-00006C0C0000}"/>
    <cellStyle name="20% - 强调文字颜色 2 6" xfId="33235" hidden="1" xr:uid="{00000000-0005-0000-0000-00006D0C0000}"/>
    <cellStyle name="20% - 强调文字颜色 2 6" xfId="33284" hidden="1" xr:uid="{00000000-0005-0000-0000-00006E0C0000}"/>
    <cellStyle name="20% - 强调文字颜色 2 6" xfId="33307" hidden="1" xr:uid="{00000000-0005-0000-0000-00006F0C0000}"/>
    <cellStyle name="20% - 强调文字颜色 2 6" xfId="33260" hidden="1" xr:uid="{00000000-0005-0000-0000-0000700C0000}"/>
    <cellStyle name="20% - 强调文字颜色 2 6" xfId="33332" hidden="1" xr:uid="{00000000-0005-0000-0000-0000710C0000}"/>
    <cellStyle name="20% - 强调文字颜色 2 6" xfId="33355" hidden="1" xr:uid="{00000000-0005-0000-0000-0000720C0000}"/>
    <cellStyle name="20% - 强调文字颜色 2 6" xfId="33404" hidden="1" xr:uid="{00000000-0005-0000-0000-0000730C0000}"/>
    <cellStyle name="20% - 强调文字颜色 2 6" xfId="33427" hidden="1" xr:uid="{00000000-0005-0000-0000-0000740C0000}"/>
    <cellStyle name="20% - 强调文字颜色 2 6" xfId="33380" hidden="1" xr:uid="{00000000-0005-0000-0000-0000750C0000}"/>
    <cellStyle name="20% - 强调文字颜色 2 6" xfId="33452" hidden="1" xr:uid="{00000000-0005-0000-0000-0000760C0000}"/>
    <cellStyle name="20% - 强调文字颜色 2 6" xfId="33475" hidden="1" xr:uid="{00000000-0005-0000-0000-0000770C0000}"/>
    <cellStyle name="20% - 强调文字颜色 2 6" xfId="33524" hidden="1" xr:uid="{00000000-0005-0000-0000-0000780C0000}"/>
    <cellStyle name="20% - 强调文字颜色 2 6" xfId="33547" hidden="1" xr:uid="{00000000-0005-0000-0000-0000790C0000}"/>
    <cellStyle name="20% - 强调文字颜色 2 6" xfId="33500" hidden="1" xr:uid="{00000000-0005-0000-0000-00007A0C0000}"/>
    <cellStyle name="20% - 强调文字颜色 2 6" xfId="33572" hidden="1" xr:uid="{00000000-0005-0000-0000-00007B0C0000}"/>
    <cellStyle name="20% - 强调文字颜色 2 6" xfId="33595" hidden="1" xr:uid="{00000000-0005-0000-0000-00007C0C0000}"/>
    <cellStyle name="20% - 强调文字颜色 2 6" xfId="33644" hidden="1" xr:uid="{00000000-0005-0000-0000-00007D0C0000}"/>
    <cellStyle name="20% - 强调文字颜色 2 6" xfId="33667" hidden="1" xr:uid="{00000000-0005-0000-0000-00007E0C0000}"/>
    <cellStyle name="20% - 强调文字颜色 2 6" xfId="33620" hidden="1" xr:uid="{00000000-0005-0000-0000-00007F0C0000}"/>
    <cellStyle name="20% - 强调文字颜色 2 6" xfId="33692" hidden="1" xr:uid="{00000000-0005-0000-0000-0000800C0000}"/>
    <cellStyle name="20% - 强调文字颜色 2 6" xfId="33715" hidden="1" xr:uid="{00000000-0005-0000-0000-0000810C0000}"/>
    <cellStyle name="20% - 强调文字颜色 2 6" xfId="33764" hidden="1" xr:uid="{00000000-0005-0000-0000-0000820C0000}"/>
    <cellStyle name="20% - 强调文字颜色 2 6" xfId="33787" hidden="1" xr:uid="{00000000-0005-0000-0000-0000830C0000}"/>
    <cellStyle name="20% - 强调文字颜色 2 6" xfId="33740" hidden="1" xr:uid="{00000000-0005-0000-0000-0000840C0000}"/>
    <cellStyle name="20% - 强调文字颜色 2 6" xfId="33812" hidden="1" xr:uid="{00000000-0005-0000-0000-0000850C0000}"/>
    <cellStyle name="20% - 强调文字颜色 2 6" xfId="33835" hidden="1" xr:uid="{00000000-0005-0000-0000-0000860C0000}"/>
    <cellStyle name="20% - 强调文字颜色 2 6" xfId="33884" hidden="1" xr:uid="{00000000-0005-0000-0000-0000870C0000}"/>
    <cellStyle name="20% - 强调文字颜色 2 6" xfId="33907" hidden="1" xr:uid="{00000000-0005-0000-0000-0000880C0000}"/>
    <cellStyle name="20% - 强调文字颜色 2 6" xfId="33860" hidden="1" xr:uid="{00000000-0005-0000-0000-0000890C0000}"/>
    <cellStyle name="20% - 强调文字颜色 2 6" xfId="33932" hidden="1" xr:uid="{00000000-0005-0000-0000-00008A0C0000}"/>
    <cellStyle name="20% - 强调文字颜色 2 6" xfId="33955" hidden="1" xr:uid="{00000000-0005-0000-0000-00008B0C0000}"/>
    <cellStyle name="20% - 强调文字颜色 2 6" xfId="34004" hidden="1" xr:uid="{00000000-0005-0000-0000-00008C0C0000}"/>
    <cellStyle name="20% - 强调文字颜色 2 6" xfId="34027" hidden="1" xr:uid="{00000000-0005-0000-0000-00008D0C0000}"/>
    <cellStyle name="20% - 强调文字颜色 2 6" xfId="33980" hidden="1" xr:uid="{00000000-0005-0000-0000-00008E0C0000}"/>
    <cellStyle name="20% - 强调文字颜色 2 6" xfId="34052" hidden="1" xr:uid="{00000000-0005-0000-0000-00008F0C0000}"/>
    <cellStyle name="20% - 强调文字颜色 2 6" xfId="34075" hidden="1" xr:uid="{00000000-0005-0000-0000-0000900C0000}"/>
    <cellStyle name="20% - 强调文字颜色 2 6" xfId="34124" hidden="1" xr:uid="{00000000-0005-0000-0000-0000910C0000}"/>
    <cellStyle name="20% - 强调文字颜色 2 6" xfId="34147" hidden="1" xr:uid="{00000000-0005-0000-0000-0000920C0000}"/>
    <cellStyle name="20% - 强调文字颜色 2 6" xfId="34100" hidden="1" xr:uid="{00000000-0005-0000-0000-0000930C0000}"/>
    <cellStyle name="20% - 强调文字颜色 2 6" xfId="34172" hidden="1" xr:uid="{00000000-0005-0000-0000-0000940C0000}"/>
    <cellStyle name="20% - 强调文字颜色 2 6" xfId="34195" hidden="1" xr:uid="{00000000-0005-0000-0000-0000950C0000}"/>
    <cellStyle name="20% - 强调文字颜色 2 6" xfId="34244" hidden="1" xr:uid="{00000000-0005-0000-0000-0000960C0000}"/>
    <cellStyle name="20% - 强调文字颜色 2 6" xfId="34267" hidden="1" xr:uid="{00000000-0005-0000-0000-0000970C0000}"/>
    <cellStyle name="20% - 强调文字颜色 2 6" xfId="34220" hidden="1" xr:uid="{00000000-0005-0000-0000-0000980C0000}"/>
    <cellStyle name="20% - 强调文字颜色 2 6" xfId="34292" hidden="1" xr:uid="{00000000-0005-0000-0000-0000990C0000}"/>
    <cellStyle name="20% - 强调文字颜色 2 6" xfId="34315" hidden="1" xr:uid="{00000000-0005-0000-0000-00009A0C0000}"/>
    <cellStyle name="20% - 强调文字颜色 2 6" xfId="34364" hidden="1" xr:uid="{00000000-0005-0000-0000-00009B0C0000}"/>
    <cellStyle name="20% - 强调文字颜色 2 6" xfId="34387" hidden="1" xr:uid="{00000000-0005-0000-0000-00009C0C0000}"/>
    <cellStyle name="20% - 强调文字颜色 2 6" xfId="34340" hidden="1" xr:uid="{00000000-0005-0000-0000-00009D0C0000}"/>
    <cellStyle name="20% - 强调文字颜色 2 6" xfId="34412" hidden="1" xr:uid="{00000000-0005-0000-0000-00009E0C0000}"/>
    <cellStyle name="20% - 强调文字颜色 2 6" xfId="34435" hidden="1" xr:uid="{00000000-0005-0000-0000-00009F0C0000}"/>
    <cellStyle name="20% - 强调文字颜色 2 6" xfId="34484" hidden="1" xr:uid="{00000000-0005-0000-0000-0000A00C0000}"/>
    <cellStyle name="20% - 强调文字颜色 2 6" xfId="34507" hidden="1" xr:uid="{00000000-0005-0000-0000-0000A10C0000}"/>
    <cellStyle name="20% - 强调文字颜色 2 6" xfId="34460" hidden="1" xr:uid="{00000000-0005-0000-0000-0000A20C0000}"/>
    <cellStyle name="20% - 强调文字颜色 2 6" xfId="34532" hidden="1" xr:uid="{00000000-0005-0000-0000-0000A30C0000}"/>
    <cellStyle name="20% - 强调文字颜色 2 6" xfId="34555" hidden="1" xr:uid="{00000000-0005-0000-0000-0000A40C0000}"/>
    <cellStyle name="20% - 强调文字颜色 2 6" xfId="34604" hidden="1" xr:uid="{00000000-0005-0000-0000-0000A50C0000}"/>
    <cellStyle name="20% - 强调文字颜色 2 6" xfId="34627" hidden="1" xr:uid="{00000000-0005-0000-0000-0000A60C0000}"/>
    <cellStyle name="20% - 强调文字颜色 2 6" xfId="34580" hidden="1" xr:uid="{00000000-0005-0000-0000-0000A70C0000}"/>
    <cellStyle name="20% - 强调文字颜色 2 6" xfId="34652" hidden="1" xr:uid="{00000000-0005-0000-0000-0000A80C0000}"/>
    <cellStyle name="20% - 强调文字颜色 2 6" xfId="34675" hidden="1" xr:uid="{00000000-0005-0000-0000-0000A90C0000}"/>
    <cellStyle name="20% - 强调文字颜色 2 6" xfId="34724" hidden="1" xr:uid="{00000000-0005-0000-0000-0000AA0C0000}"/>
    <cellStyle name="20% - 强调文字颜色 2 6" xfId="34747" hidden="1" xr:uid="{00000000-0005-0000-0000-0000AB0C0000}"/>
    <cellStyle name="20% - 强调文字颜色 2 6" xfId="34700" hidden="1" xr:uid="{00000000-0005-0000-0000-0000AC0C0000}"/>
    <cellStyle name="20% - 强调文字颜色 2 6" xfId="34772" hidden="1" xr:uid="{00000000-0005-0000-0000-0000AD0C0000}"/>
    <cellStyle name="20% - 强调文字颜色 2 6" xfId="34795" hidden="1" xr:uid="{00000000-0005-0000-0000-0000AE0C0000}"/>
    <cellStyle name="20% - 强调文字颜色 2 6" xfId="34844" hidden="1" xr:uid="{00000000-0005-0000-0000-0000AF0C0000}"/>
    <cellStyle name="20% - 强调文字颜色 2 6" xfId="34867" hidden="1" xr:uid="{00000000-0005-0000-0000-0000B00C0000}"/>
    <cellStyle name="20% - 强调文字颜色 2 6" xfId="34820" hidden="1" xr:uid="{00000000-0005-0000-0000-0000B10C0000}"/>
    <cellStyle name="20% - 强调文字颜色 2 6" xfId="34892" hidden="1" xr:uid="{00000000-0005-0000-0000-0000B20C0000}"/>
    <cellStyle name="20% - 强调文字颜色 2 6" xfId="34915" hidden="1" xr:uid="{00000000-0005-0000-0000-0000B30C0000}"/>
    <cellStyle name="20% - 强调文字颜色 2 6" xfId="34964" hidden="1" xr:uid="{00000000-0005-0000-0000-0000B40C0000}"/>
    <cellStyle name="20% - 强调文字颜色 2 6" xfId="34987" hidden="1" xr:uid="{00000000-0005-0000-0000-0000B50C0000}"/>
    <cellStyle name="20% - 强调文字颜色 2 6" xfId="34940" hidden="1" xr:uid="{00000000-0005-0000-0000-0000B60C0000}"/>
    <cellStyle name="20% - 强调文字颜色 2 6" xfId="35012" hidden="1" xr:uid="{00000000-0005-0000-0000-0000B70C0000}"/>
    <cellStyle name="20% - 强调文字颜色 2 6" xfId="35035" hidden="1" xr:uid="{00000000-0005-0000-0000-0000B80C0000}"/>
    <cellStyle name="20% - 强调文字颜色 2 6" xfId="35084" hidden="1" xr:uid="{00000000-0005-0000-0000-0000B90C0000}"/>
    <cellStyle name="20% - 强调文字颜色 2 6" xfId="35107" hidden="1" xr:uid="{00000000-0005-0000-0000-0000BA0C0000}"/>
    <cellStyle name="20% - 强调文字颜色 2 6" xfId="35060" hidden="1" xr:uid="{00000000-0005-0000-0000-0000BB0C0000}"/>
    <cellStyle name="20% - 强调文字颜色 2 6" xfId="35132" hidden="1" xr:uid="{00000000-0005-0000-0000-0000BC0C0000}"/>
    <cellStyle name="20% - 强调文字颜色 2 6" xfId="35155" hidden="1" xr:uid="{00000000-0005-0000-0000-0000BD0C0000}"/>
    <cellStyle name="20% - 强调文字颜色 2 6" xfId="35204" hidden="1" xr:uid="{00000000-0005-0000-0000-0000BE0C0000}"/>
    <cellStyle name="20% - 强调文字颜色 2 6" xfId="35227" hidden="1" xr:uid="{00000000-0005-0000-0000-0000BF0C0000}"/>
    <cellStyle name="20% - 强调文字颜色 2 6" xfId="35180" hidden="1" xr:uid="{00000000-0005-0000-0000-0000C00C0000}"/>
    <cellStyle name="20% - 强调文字颜色 2 6" xfId="35252" hidden="1" xr:uid="{00000000-0005-0000-0000-0000C10C0000}"/>
    <cellStyle name="20% - 强调文字颜色 2 6" xfId="35275" hidden="1" xr:uid="{00000000-0005-0000-0000-0000C20C0000}"/>
    <cellStyle name="20% - 强调文字颜色 2 6" xfId="35324" hidden="1" xr:uid="{00000000-0005-0000-0000-0000C30C0000}"/>
    <cellStyle name="20% - 强调文字颜色 2 6" xfId="35347" hidden="1" xr:uid="{00000000-0005-0000-0000-0000C40C0000}"/>
    <cellStyle name="20% - 强调文字颜色 2 6" xfId="35300" hidden="1" xr:uid="{00000000-0005-0000-0000-0000C50C0000}"/>
    <cellStyle name="20% - 强调文字颜色 2 6" xfId="35372" hidden="1" xr:uid="{00000000-0005-0000-0000-0000C60C0000}"/>
    <cellStyle name="20% - 强调文字颜色 2 6" xfId="35395" hidden="1" xr:uid="{00000000-0005-0000-0000-0000C70C0000}"/>
    <cellStyle name="20% - 强调文字颜色 2 6" xfId="35444" hidden="1" xr:uid="{00000000-0005-0000-0000-0000C80C0000}"/>
    <cellStyle name="20% - 强调文字颜色 2 6" xfId="35467" hidden="1" xr:uid="{00000000-0005-0000-0000-0000C90C0000}"/>
    <cellStyle name="20% - 强调文字颜色 2 6" xfId="35420" hidden="1" xr:uid="{00000000-0005-0000-0000-0000CA0C0000}"/>
    <cellStyle name="20% - 强调文字颜色 2 6" xfId="35492" hidden="1" xr:uid="{00000000-0005-0000-0000-0000CB0C0000}"/>
    <cellStyle name="20% - 强调文字颜色 2 6" xfId="35515" hidden="1" xr:uid="{00000000-0005-0000-0000-0000CC0C0000}"/>
    <cellStyle name="20% - 强调文字颜色 2 6" xfId="35564" hidden="1" xr:uid="{00000000-0005-0000-0000-0000CD0C0000}"/>
    <cellStyle name="20% - 强调文字颜色 2 6" xfId="35587" hidden="1" xr:uid="{00000000-0005-0000-0000-0000CE0C0000}"/>
    <cellStyle name="20% - 强调文字颜色 2 6" xfId="35540" hidden="1" xr:uid="{00000000-0005-0000-0000-0000CF0C0000}"/>
    <cellStyle name="20% - 强调文字颜色 2 6" xfId="35612" hidden="1" xr:uid="{00000000-0005-0000-0000-0000D00C0000}"/>
    <cellStyle name="20% - 强调文字颜色 2 6" xfId="35635" hidden="1" xr:uid="{00000000-0005-0000-0000-0000D10C0000}"/>
    <cellStyle name="20% - 强调文字颜色 2 6" xfId="35684" hidden="1" xr:uid="{00000000-0005-0000-0000-0000D20C0000}"/>
    <cellStyle name="20% - 强调文字颜色 2 6" xfId="35707" hidden="1" xr:uid="{00000000-0005-0000-0000-0000D30C0000}"/>
    <cellStyle name="20% - 强调文字颜色 2 6" xfId="35660" hidden="1" xr:uid="{00000000-0005-0000-0000-0000D40C0000}"/>
    <cellStyle name="20% - 强调文字颜色 2 6" xfId="35732" hidden="1" xr:uid="{00000000-0005-0000-0000-0000D50C0000}"/>
    <cellStyle name="20% - 强调文字颜色 2 6" xfId="35755" hidden="1" xr:uid="{00000000-0005-0000-0000-0000D60C0000}"/>
    <cellStyle name="20% - 强调文字颜色 2 6" xfId="35804" hidden="1" xr:uid="{00000000-0005-0000-0000-0000D70C0000}"/>
    <cellStyle name="20% - 强调文字颜色 2 6" xfId="35827" hidden="1" xr:uid="{00000000-0005-0000-0000-0000D80C0000}"/>
    <cellStyle name="20% - 强调文字颜色 2 6" xfId="35780" hidden="1" xr:uid="{00000000-0005-0000-0000-0000D90C0000}"/>
    <cellStyle name="20% - 强调文字颜色 2 6" xfId="35852" hidden="1" xr:uid="{00000000-0005-0000-0000-0000DA0C0000}"/>
    <cellStyle name="20% - 强调文字颜色 2 6" xfId="35875" hidden="1" xr:uid="{00000000-0005-0000-0000-0000DB0C0000}"/>
    <cellStyle name="20% - 强调文字颜色 2 6" xfId="35924" hidden="1" xr:uid="{00000000-0005-0000-0000-0000DC0C0000}"/>
    <cellStyle name="20% - 强调文字颜色 2 6" xfId="35947" hidden="1" xr:uid="{00000000-0005-0000-0000-0000DD0C0000}"/>
    <cellStyle name="20% - 强调文字颜色 2 6" xfId="35900" hidden="1" xr:uid="{00000000-0005-0000-0000-0000DE0C0000}"/>
    <cellStyle name="20% - 强调文字颜色 2 6" xfId="35972" hidden="1" xr:uid="{00000000-0005-0000-0000-0000DF0C0000}"/>
    <cellStyle name="20% - 强调文字颜色 2 6" xfId="35995" hidden="1" xr:uid="{00000000-0005-0000-0000-0000E00C0000}"/>
    <cellStyle name="20% - 强调文字颜色 2 6" xfId="36044" hidden="1" xr:uid="{00000000-0005-0000-0000-0000E10C0000}"/>
    <cellStyle name="20% - 强调文字颜色 2 6" xfId="36067" hidden="1" xr:uid="{00000000-0005-0000-0000-0000E20C0000}"/>
    <cellStyle name="20% - 强调文字颜色 2 6" xfId="36020" hidden="1" xr:uid="{00000000-0005-0000-0000-0000E30C0000}"/>
    <cellStyle name="20% - 强调文字颜色 2 6" xfId="36092" hidden="1" xr:uid="{00000000-0005-0000-0000-0000E40C0000}"/>
    <cellStyle name="20% - 强调文字颜色 2 6" xfId="36115" hidden="1" xr:uid="{00000000-0005-0000-0000-0000E50C0000}"/>
    <cellStyle name="20% - 强调文字颜色 2 6" xfId="36164" hidden="1" xr:uid="{00000000-0005-0000-0000-0000E60C0000}"/>
    <cellStyle name="20% - 强调文字颜色 2 6" xfId="36187" hidden="1" xr:uid="{00000000-0005-0000-0000-0000E70C0000}"/>
    <cellStyle name="20% - 强调文字颜色 2 6" xfId="36140" hidden="1" xr:uid="{00000000-0005-0000-0000-0000E80C0000}"/>
    <cellStyle name="20% - 强调文字颜色 2 6" xfId="36212" hidden="1" xr:uid="{00000000-0005-0000-0000-0000E90C0000}"/>
    <cellStyle name="20% - 强调文字颜色 2 6" xfId="36235" hidden="1" xr:uid="{00000000-0005-0000-0000-0000EA0C0000}"/>
    <cellStyle name="20% - 强调文字颜色 2 6" xfId="36284" hidden="1" xr:uid="{00000000-0005-0000-0000-0000EB0C0000}"/>
    <cellStyle name="20% - 强调文字颜色 2 6" xfId="36307" hidden="1" xr:uid="{00000000-0005-0000-0000-0000EC0C0000}"/>
    <cellStyle name="20% - 强调文字颜色 2 6" xfId="36260" hidden="1" xr:uid="{00000000-0005-0000-0000-0000ED0C0000}"/>
    <cellStyle name="20% - 强调文字颜色 2 6" xfId="36332" hidden="1" xr:uid="{00000000-0005-0000-0000-0000EE0C0000}"/>
    <cellStyle name="20% - 强调文字颜色 2 6" xfId="36355" hidden="1" xr:uid="{00000000-0005-0000-0000-0000EF0C0000}"/>
    <cellStyle name="20% - 强调文字颜色 2 6" xfId="36404" hidden="1" xr:uid="{00000000-0005-0000-0000-0000F00C0000}"/>
    <cellStyle name="20% - 强调文字颜色 2 6" xfId="36427" hidden="1" xr:uid="{00000000-0005-0000-0000-0000F10C0000}"/>
    <cellStyle name="20% - 强调文字颜色 2 6" xfId="36380" hidden="1" xr:uid="{00000000-0005-0000-0000-0000F20C0000}"/>
    <cellStyle name="20% - 强调文字颜色 2 6" xfId="36452" hidden="1" xr:uid="{00000000-0005-0000-0000-0000F30C0000}"/>
    <cellStyle name="20% - 强调文字颜色 2 6" xfId="36475" hidden="1" xr:uid="{00000000-0005-0000-0000-0000F40C0000}"/>
    <cellStyle name="20% - 强调文字颜色 2 6" xfId="36524" hidden="1" xr:uid="{00000000-0005-0000-0000-0000F50C0000}"/>
    <cellStyle name="20% - 强调文字颜色 2 6" xfId="36547" hidden="1" xr:uid="{00000000-0005-0000-0000-0000F60C0000}"/>
    <cellStyle name="20% - 强调文字颜色 2 6" xfId="36500" hidden="1" xr:uid="{00000000-0005-0000-0000-0000F70C0000}"/>
    <cellStyle name="20% - 强调文字颜色 2 6" xfId="36572" hidden="1" xr:uid="{00000000-0005-0000-0000-0000F80C0000}"/>
    <cellStyle name="20% - 强调文字颜色 2 6" xfId="36595" hidden="1" xr:uid="{00000000-0005-0000-0000-0000F90C0000}"/>
    <cellStyle name="20% - 强调文字颜色 2 6" xfId="36644" hidden="1" xr:uid="{00000000-0005-0000-0000-0000FA0C0000}"/>
    <cellStyle name="20% - 强调文字颜色 2 6" xfId="36667" hidden="1" xr:uid="{00000000-0005-0000-0000-0000FB0C0000}"/>
    <cellStyle name="20% - 强调文字颜色 2 6" xfId="36620" hidden="1" xr:uid="{00000000-0005-0000-0000-0000FC0C0000}"/>
    <cellStyle name="20% - 强调文字颜色 2 6" xfId="36692" hidden="1" xr:uid="{00000000-0005-0000-0000-0000FD0C0000}"/>
    <cellStyle name="20% - 强调文字颜色 2 6" xfId="36715" hidden="1" xr:uid="{00000000-0005-0000-0000-0000FE0C0000}"/>
    <cellStyle name="20% - 强调文字颜色 2 6" xfId="36764" hidden="1" xr:uid="{00000000-0005-0000-0000-0000FF0C0000}"/>
    <cellStyle name="20% - 强调文字颜色 2 6" xfId="36787" hidden="1" xr:uid="{00000000-0005-0000-0000-0000000D0000}"/>
    <cellStyle name="20% - 强调文字颜色 2 6" xfId="36740" hidden="1" xr:uid="{00000000-0005-0000-0000-0000010D0000}"/>
    <cellStyle name="20% - 强调文字颜色 2 6" xfId="36812" hidden="1" xr:uid="{00000000-0005-0000-0000-0000020D0000}"/>
    <cellStyle name="20% - 强调文字颜色 2 6" xfId="36835" hidden="1" xr:uid="{00000000-0005-0000-0000-0000030D0000}"/>
    <cellStyle name="20% - 强调文字颜色 2 6" xfId="36884" hidden="1" xr:uid="{00000000-0005-0000-0000-0000040D0000}"/>
    <cellStyle name="20% - 强调文字颜色 2 6" xfId="36907" hidden="1" xr:uid="{00000000-0005-0000-0000-0000050D0000}"/>
    <cellStyle name="20% - 强调文字颜色 2 6" xfId="36860" hidden="1" xr:uid="{00000000-0005-0000-0000-0000060D0000}"/>
    <cellStyle name="20% - 强调文字颜色 2 6" xfId="36932" hidden="1" xr:uid="{00000000-0005-0000-0000-0000070D0000}"/>
    <cellStyle name="20% - 强调文字颜色 2 6" xfId="36955" hidden="1" xr:uid="{00000000-0005-0000-0000-0000080D0000}"/>
    <cellStyle name="20% - 强调文字颜色 2 6" xfId="37004" hidden="1" xr:uid="{00000000-0005-0000-0000-0000090D0000}"/>
    <cellStyle name="20% - 强调文字颜色 2 6" xfId="37027" hidden="1" xr:uid="{00000000-0005-0000-0000-00000A0D0000}"/>
    <cellStyle name="20% - 强调文字颜色 2 6" xfId="36980" hidden="1" xr:uid="{00000000-0005-0000-0000-00000B0D0000}"/>
    <cellStyle name="20% - 强调文字颜色 2 6" xfId="37052" hidden="1" xr:uid="{00000000-0005-0000-0000-00000C0D0000}"/>
    <cellStyle name="20% - 强调文字颜色 2 6" xfId="37075" hidden="1" xr:uid="{00000000-0005-0000-0000-00000D0D0000}"/>
    <cellStyle name="20% - 强调文字颜色 2 6" xfId="37124" hidden="1" xr:uid="{00000000-0005-0000-0000-00000E0D0000}"/>
    <cellStyle name="20% - 强调文字颜色 2 6" xfId="37147" hidden="1" xr:uid="{00000000-0005-0000-0000-00000F0D0000}"/>
    <cellStyle name="20% - 强调文字颜色 2 6" xfId="37100" hidden="1" xr:uid="{00000000-0005-0000-0000-0000100D0000}"/>
    <cellStyle name="20% - 强调文字颜色 2 6" xfId="37172" hidden="1" xr:uid="{00000000-0005-0000-0000-0000110D0000}"/>
    <cellStyle name="20% - 强调文字颜色 2 6" xfId="37195" hidden="1" xr:uid="{00000000-0005-0000-0000-0000120D0000}"/>
    <cellStyle name="20% - 强调文字颜色 2 6" xfId="37244" hidden="1" xr:uid="{00000000-0005-0000-0000-0000130D0000}"/>
    <cellStyle name="20% - 强调文字颜色 2 6" xfId="37267" hidden="1" xr:uid="{00000000-0005-0000-0000-0000140D0000}"/>
    <cellStyle name="20% - 强调文字颜色 2 6" xfId="37220" hidden="1" xr:uid="{00000000-0005-0000-0000-0000150D0000}"/>
    <cellStyle name="20% - 强调文字颜色 2 6" xfId="37292" hidden="1" xr:uid="{00000000-0005-0000-0000-0000160D0000}"/>
    <cellStyle name="20% - 强调文字颜色 2 6" xfId="37315" hidden="1" xr:uid="{00000000-0005-0000-0000-0000170D0000}"/>
    <cellStyle name="20% - 强调文字颜色 2 6" xfId="37364" hidden="1" xr:uid="{00000000-0005-0000-0000-0000180D0000}"/>
    <cellStyle name="20% - 强调文字颜色 2 6" xfId="37387" hidden="1" xr:uid="{00000000-0005-0000-0000-0000190D0000}"/>
    <cellStyle name="20% - 强调文字颜色 2 6" xfId="37340" hidden="1" xr:uid="{00000000-0005-0000-0000-00001A0D0000}"/>
    <cellStyle name="20% - 强调文字颜色 2 6" xfId="37412" hidden="1" xr:uid="{00000000-0005-0000-0000-00001B0D0000}"/>
    <cellStyle name="20% - 强调文字颜色 2 6" xfId="37435" hidden="1" xr:uid="{00000000-0005-0000-0000-00001C0D0000}"/>
    <cellStyle name="20% - 强调文字颜色 2 6" xfId="37484" hidden="1" xr:uid="{00000000-0005-0000-0000-00001D0D0000}"/>
    <cellStyle name="20% - 强调文字颜色 2 6" xfId="37507" hidden="1" xr:uid="{00000000-0005-0000-0000-00001E0D0000}"/>
    <cellStyle name="20% - 强调文字颜色 2 6" xfId="37460" hidden="1" xr:uid="{00000000-0005-0000-0000-00001F0D0000}"/>
    <cellStyle name="20% - 强调文字颜色 2 6" xfId="37532" hidden="1" xr:uid="{00000000-0005-0000-0000-0000200D0000}"/>
    <cellStyle name="20% - 强调文字颜色 2 6" xfId="37555" hidden="1" xr:uid="{00000000-0005-0000-0000-0000210D0000}"/>
    <cellStyle name="20% - 强调文字颜色 2 6" xfId="37604" hidden="1" xr:uid="{00000000-0005-0000-0000-0000220D0000}"/>
    <cellStyle name="20% - 强调文字颜色 2 6" xfId="37627" hidden="1" xr:uid="{00000000-0005-0000-0000-0000230D0000}"/>
    <cellStyle name="20% - 强调文字颜色 2 6" xfId="37580" hidden="1" xr:uid="{00000000-0005-0000-0000-0000240D0000}"/>
    <cellStyle name="20% - 强调文字颜色 2 6" xfId="37652" hidden="1" xr:uid="{00000000-0005-0000-0000-0000250D0000}"/>
    <cellStyle name="20% - 强调文字颜色 2 6" xfId="37675" hidden="1" xr:uid="{00000000-0005-0000-0000-0000260D0000}"/>
    <cellStyle name="20% - 强调文字颜色 2 6" xfId="37724" hidden="1" xr:uid="{00000000-0005-0000-0000-0000270D0000}"/>
    <cellStyle name="20% - 强调文字颜色 2 6" xfId="37747" hidden="1" xr:uid="{00000000-0005-0000-0000-0000280D0000}"/>
    <cellStyle name="20% - 强调文字颜色 2 6" xfId="37700" hidden="1" xr:uid="{00000000-0005-0000-0000-0000290D0000}"/>
    <cellStyle name="20% - 强调文字颜色 2 6" xfId="37772" hidden="1" xr:uid="{00000000-0005-0000-0000-00002A0D0000}"/>
    <cellStyle name="20% - 强调文字颜色 2 6" xfId="37795" hidden="1" xr:uid="{00000000-0005-0000-0000-00002B0D0000}"/>
    <cellStyle name="20% - 强调文字颜色 2 6" xfId="37844" hidden="1" xr:uid="{00000000-0005-0000-0000-00002C0D0000}"/>
    <cellStyle name="20% - 强调文字颜色 2 6" xfId="37867" hidden="1" xr:uid="{00000000-0005-0000-0000-00002D0D0000}"/>
    <cellStyle name="20% - 强调文字颜色 2 6" xfId="37820" hidden="1" xr:uid="{00000000-0005-0000-0000-00002E0D0000}"/>
    <cellStyle name="20% - 强调文字颜色 2 6" xfId="37892" hidden="1" xr:uid="{00000000-0005-0000-0000-00002F0D0000}"/>
    <cellStyle name="20% - 强调文字颜色 2 6" xfId="37915" hidden="1" xr:uid="{00000000-0005-0000-0000-0000300D0000}"/>
    <cellStyle name="20% - 强调文字颜色 2 6" xfId="37964" hidden="1" xr:uid="{00000000-0005-0000-0000-0000310D0000}"/>
    <cellStyle name="20% - 强调文字颜色 2 6" xfId="37987" hidden="1" xr:uid="{00000000-0005-0000-0000-0000320D0000}"/>
    <cellStyle name="20% - 强调文字颜色 2 6" xfId="37940" hidden="1" xr:uid="{00000000-0005-0000-0000-0000330D0000}"/>
    <cellStyle name="20% - 强调文字颜色 2 6" xfId="38012" hidden="1" xr:uid="{00000000-0005-0000-0000-0000340D0000}"/>
    <cellStyle name="20% - 强调文字颜色 2 6" xfId="38035" hidden="1" xr:uid="{00000000-0005-0000-0000-0000350D0000}"/>
    <cellStyle name="20% - 强调文字颜色 2 6" xfId="38084" hidden="1" xr:uid="{00000000-0005-0000-0000-0000360D0000}"/>
    <cellStyle name="20% - 强调文字颜色 2 6" xfId="38107" hidden="1" xr:uid="{00000000-0005-0000-0000-0000370D0000}"/>
    <cellStyle name="20% - 强调文字颜色 2 6" xfId="38060" hidden="1" xr:uid="{00000000-0005-0000-0000-0000380D0000}"/>
    <cellStyle name="20% - 强调文字颜色 2 6" xfId="38132" hidden="1" xr:uid="{00000000-0005-0000-0000-0000390D0000}"/>
    <cellStyle name="20% - 强调文字颜色 2 6" xfId="38155" hidden="1" xr:uid="{00000000-0005-0000-0000-00003A0D0000}"/>
    <cellStyle name="20% - 强调文字颜色 2 6" xfId="38204" hidden="1" xr:uid="{00000000-0005-0000-0000-00003B0D0000}"/>
    <cellStyle name="20% - 强调文字颜色 2 6" xfId="38227" hidden="1" xr:uid="{00000000-0005-0000-0000-00003C0D0000}"/>
    <cellStyle name="20% - 强调文字颜色 2 6" xfId="38180" hidden="1" xr:uid="{00000000-0005-0000-0000-00003D0D0000}"/>
    <cellStyle name="20% - 强调文字颜色 2 6" xfId="38252" hidden="1" xr:uid="{00000000-0005-0000-0000-00003E0D0000}"/>
    <cellStyle name="20% - 强调文字颜色 2 6" xfId="38275" hidden="1" xr:uid="{00000000-0005-0000-0000-00003F0D0000}"/>
    <cellStyle name="20% - 强调文字颜色 2 6" xfId="38324" hidden="1" xr:uid="{00000000-0005-0000-0000-0000400D0000}"/>
    <cellStyle name="20% - 强调文字颜色 2 6" xfId="38347" hidden="1" xr:uid="{00000000-0005-0000-0000-0000410D0000}"/>
    <cellStyle name="20% - 强调文字颜色 2 6" xfId="38300" hidden="1" xr:uid="{00000000-0005-0000-0000-0000420D0000}"/>
    <cellStyle name="20% - 强调文字颜色 2 6" xfId="38372" hidden="1" xr:uid="{00000000-0005-0000-0000-0000430D0000}"/>
    <cellStyle name="20% - 强调文字颜色 2 6" xfId="38395" hidden="1" xr:uid="{00000000-0005-0000-0000-0000440D0000}"/>
    <cellStyle name="20% - 强调文字颜色 2 6" xfId="38444" hidden="1" xr:uid="{00000000-0005-0000-0000-0000450D0000}"/>
    <cellStyle name="20% - 强调文字颜色 2 6" xfId="38467" hidden="1" xr:uid="{00000000-0005-0000-0000-0000460D0000}"/>
    <cellStyle name="20% - 强调文字颜色 2 6" xfId="38420" hidden="1" xr:uid="{00000000-0005-0000-0000-0000470D0000}"/>
    <cellStyle name="20% - 强调文字颜色 2 6" xfId="38492" hidden="1" xr:uid="{00000000-0005-0000-0000-0000480D0000}"/>
    <cellStyle name="20% - 强调文字颜色 2 6" xfId="38515" hidden="1" xr:uid="{00000000-0005-0000-0000-0000490D0000}"/>
    <cellStyle name="20% - 强调文字颜色 2 6" xfId="38564" hidden="1" xr:uid="{00000000-0005-0000-0000-00004A0D0000}"/>
    <cellStyle name="20% - 强调文字颜色 2 6" xfId="38587" hidden="1" xr:uid="{00000000-0005-0000-0000-00004B0D0000}"/>
    <cellStyle name="20% - 强调文字颜色 2 6" xfId="38540" hidden="1" xr:uid="{00000000-0005-0000-0000-00004C0D0000}"/>
    <cellStyle name="20% - 强调文字颜色 2 6" xfId="38612" hidden="1" xr:uid="{00000000-0005-0000-0000-00004D0D0000}"/>
    <cellStyle name="20% - 强调文字颜色 2 6" xfId="38635" hidden="1" xr:uid="{00000000-0005-0000-0000-00004E0D0000}"/>
    <cellStyle name="20% - 强调文字颜色 2 6" xfId="38684" hidden="1" xr:uid="{00000000-0005-0000-0000-00004F0D0000}"/>
    <cellStyle name="20% - 强调文字颜色 2 6" xfId="38707" hidden="1" xr:uid="{00000000-0005-0000-0000-0000500D0000}"/>
    <cellStyle name="20% - 强调文字颜色 2 6" xfId="38660" hidden="1" xr:uid="{00000000-0005-0000-0000-0000510D0000}"/>
    <cellStyle name="20% - 强调文字颜色 2 6" xfId="38732" hidden="1" xr:uid="{00000000-0005-0000-0000-0000520D0000}"/>
    <cellStyle name="20% - 强调文字颜色 2 6" xfId="38755" hidden="1" xr:uid="{00000000-0005-0000-0000-0000530D0000}"/>
    <cellStyle name="20% - 强调文字颜色 2 6" xfId="38804" hidden="1" xr:uid="{00000000-0005-0000-0000-0000540D0000}"/>
    <cellStyle name="20% - 强调文字颜色 2 6" xfId="38827" hidden="1" xr:uid="{00000000-0005-0000-0000-0000550D0000}"/>
    <cellStyle name="20% - 强调文字颜色 2 6" xfId="38780" hidden="1" xr:uid="{00000000-0005-0000-0000-0000560D0000}"/>
    <cellStyle name="20% - 强调文字颜色 2 6" xfId="38852" hidden="1" xr:uid="{00000000-0005-0000-0000-0000570D0000}"/>
    <cellStyle name="20% - 强调文字颜色 2 6" xfId="38875" hidden="1" xr:uid="{00000000-0005-0000-0000-0000580D0000}"/>
    <cellStyle name="20% - 强调文字颜色 2 6" xfId="38924" hidden="1" xr:uid="{00000000-0005-0000-0000-0000590D0000}"/>
    <cellStyle name="20% - 强调文字颜色 2 6" xfId="38947" hidden="1" xr:uid="{00000000-0005-0000-0000-00005A0D0000}"/>
    <cellStyle name="20% - 强调文字颜色 2 6" xfId="38900" hidden="1" xr:uid="{00000000-0005-0000-0000-00005B0D0000}"/>
    <cellStyle name="20% - 强调文字颜色 2 6" xfId="38972" hidden="1" xr:uid="{00000000-0005-0000-0000-00005C0D0000}"/>
    <cellStyle name="20% - 强调文字颜色 2 6" xfId="38995" hidden="1" xr:uid="{00000000-0005-0000-0000-00005D0D0000}"/>
    <cellStyle name="20% - 强调文字颜色 2 6" xfId="39044" hidden="1" xr:uid="{00000000-0005-0000-0000-00005E0D0000}"/>
    <cellStyle name="20% - 强调文字颜色 2 6" xfId="39067" hidden="1" xr:uid="{00000000-0005-0000-0000-00005F0D0000}"/>
    <cellStyle name="20% - 强调文字颜色 2 6" xfId="39020" hidden="1" xr:uid="{00000000-0005-0000-0000-0000600D0000}"/>
    <cellStyle name="20% - 强调文字颜色 2 6" xfId="39092" hidden="1" xr:uid="{00000000-0005-0000-0000-0000610D0000}"/>
    <cellStyle name="20% - 强调文字颜色 2 6" xfId="39115" hidden="1" xr:uid="{00000000-0005-0000-0000-0000620D0000}"/>
    <cellStyle name="20% - 强调文字颜色 2 6" xfId="39164" hidden="1" xr:uid="{00000000-0005-0000-0000-0000630D0000}"/>
    <cellStyle name="20% - 强调文字颜色 2 6" xfId="39187" hidden="1" xr:uid="{00000000-0005-0000-0000-0000640D0000}"/>
    <cellStyle name="20% - 强调文字颜色 2 6" xfId="39140" hidden="1" xr:uid="{00000000-0005-0000-0000-0000650D0000}"/>
    <cellStyle name="20% - 强调文字颜色 2 6" xfId="39212" hidden="1" xr:uid="{00000000-0005-0000-0000-0000660D0000}"/>
    <cellStyle name="20% - 强调文字颜色 2 6" xfId="39235" hidden="1" xr:uid="{00000000-0005-0000-0000-0000670D0000}"/>
    <cellStyle name="20% - 强调文字颜色 2 6" xfId="39284" hidden="1" xr:uid="{00000000-0005-0000-0000-0000680D0000}"/>
    <cellStyle name="20% - 强调文字颜色 2 6" xfId="39307" hidden="1" xr:uid="{00000000-0005-0000-0000-0000690D0000}"/>
    <cellStyle name="20% - 强调文字颜色 2 6" xfId="39260" hidden="1" xr:uid="{00000000-0005-0000-0000-00006A0D0000}"/>
    <cellStyle name="20% - 强调文字颜色 2 6" xfId="39332" hidden="1" xr:uid="{00000000-0005-0000-0000-00006B0D0000}"/>
    <cellStyle name="20% - 强调文字颜色 2 6" xfId="39355" hidden="1" xr:uid="{00000000-0005-0000-0000-00006C0D0000}"/>
    <cellStyle name="20% - 强调文字颜色 2 6" xfId="39404" hidden="1" xr:uid="{00000000-0005-0000-0000-00006D0D0000}"/>
    <cellStyle name="20% - 强调文字颜色 2 6" xfId="39427" hidden="1" xr:uid="{00000000-0005-0000-0000-00006E0D0000}"/>
    <cellStyle name="20% - 强调文字颜色 2 6" xfId="39380" hidden="1" xr:uid="{00000000-0005-0000-0000-00006F0D0000}"/>
    <cellStyle name="20% - 强调文字颜色 2 6" xfId="39452" hidden="1" xr:uid="{00000000-0005-0000-0000-0000700D0000}"/>
    <cellStyle name="20% - 强调文字颜色 2 6" xfId="39475" hidden="1" xr:uid="{00000000-0005-0000-0000-0000710D0000}"/>
    <cellStyle name="20% - 强调文字颜色 2 6" xfId="39524" hidden="1" xr:uid="{00000000-0005-0000-0000-0000720D0000}"/>
    <cellStyle name="20% - 强调文字颜色 2 6" xfId="39547" hidden="1" xr:uid="{00000000-0005-0000-0000-0000730D0000}"/>
    <cellStyle name="20% - 强调文字颜色 2 6" xfId="39500" hidden="1" xr:uid="{00000000-0005-0000-0000-0000740D0000}"/>
    <cellStyle name="20% - 强调文字颜色 2 6" xfId="39572" hidden="1" xr:uid="{00000000-0005-0000-0000-0000750D0000}"/>
    <cellStyle name="20% - 强调文字颜色 2 6" xfId="39595" hidden="1" xr:uid="{00000000-0005-0000-0000-0000760D0000}"/>
    <cellStyle name="20% - 强调文字颜色 2 6" xfId="39644" hidden="1" xr:uid="{00000000-0005-0000-0000-0000770D0000}"/>
    <cellStyle name="20% - 强调文字颜色 2 6" xfId="39667" hidden="1" xr:uid="{00000000-0005-0000-0000-0000780D0000}"/>
    <cellStyle name="20% - 强调文字颜色 2 6" xfId="39620" hidden="1" xr:uid="{00000000-0005-0000-0000-0000790D0000}"/>
    <cellStyle name="20% - 强调文字颜色 2 6" xfId="39692" hidden="1" xr:uid="{00000000-0005-0000-0000-00007A0D0000}"/>
    <cellStyle name="20% - 强调文字颜色 2 6" xfId="39715" hidden="1" xr:uid="{00000000-0005-0000-0000-00007B0D0000}"/>
    <cellStyle name="20% - 强调文字颜色 2 6" xfId="39764" hidden="1" xr:uid="{00000000-0005-0000-0000-00007C0D0000}"/>
    <cellStyle name="20% - 强调文字颜色 2 6" xfId="39787" hidden="1" xr:uid="{00000000-0005-0000-0000-00007D0D0000}"/>
    <cellStyle name="20% - 强调文字颜色 2 6" xfId="39740" hidden="1" xr:uid="{00000000-0005-0000-0000-00007E0D0000}"/>
    <cellStyle name="20% - 强调文字颜色 2 6" xfId="39812" hidden="1" xr:uid="{00000000-0005-0000-0000-00007F0D0000}"/>
    <cellStyle name="20% - 强调文字颜色 2 6" xfId="39835" hidden="1" xr:uid="{00000000-0005-0000-0000-0000800D0000}"/>
    <cellStyle name="20% - 强调文字颜色 2 6" xfId="39884" hidden="1" xr:uid="{00000000-0005-0000-0000-0000810D0000}"/>
    <cellStyle name="20% - 强调文字颜色 2 6" xfId="39907" hidden="1" xr:uid="{00000000-0005-0000-0000-0000820D0000}"/>
    <cellStyle name="20% - 强调文字颜色 2 6" xfId="39860" hidden="1" xr:uid="{00000000-0005-0000-0000-0000830D0000}"/>
    <cellStyle name="20% - 强调文字颜色 2 6" xfId="39932" hidden="1" xr:uid="{00000000-0005-0000-0000-0000840D0000}"/>
    <cellStyle name="20% - 强调文字颜色 2 6" xfId="39955" hidden="1" xr:uid="{00000000-0005-0000-0000-0000850D0000}"/>
    <cellStyle name="20% - 强调文字颜色 2 6" xfId="40004" hidden="1" xr:uid="{00000000-0005-0000-0000-0000860D0000}"/>
    <cellStyle name="20% - 强调文字颜色 2 6" xfId="40027" hidden="1" xr:uid="{00000000-0005-0000-0000-0000870D0000}"/>
    <cellStyle name="20% - 强调文字颜色 2 6" xfId="39980" hidden="1" xr:uid="{00000000-0005-0000-0000-0000880D0000}"/>
    <cellStyle name="20% - 强调文字颜色 2 6" xfId="40052" hidden="1" xr:uid="{00000000-0005-0000-0000-0000890D0000}"/>
    <cellStyle name="20% - 强调文字颜色 2 6" xfId="40075" hidden="1" xr:uid="{00000000-0005-0000-0000-00008A0D0000}"/>
    <cellStyle name="20% - 强调文字颜色 2 6" xfId="40124" hidden="1" xr:uid="{00000000-0005-0000-0000-00008B0D0000}"/>
    <cellStyle name="20% - 强调文字颜色 2 6" xfId="40147" hidden="1" xr:uid="{00000000-0005-0000-0000-00008C0D0000}"/>
    <cellStyle name="20% - 强调文字颜色 2 6" xfId="40100" hidden="1" xr:uid="{00000000-0005-0000-0000-00008D0D0000}"/>
    <cellStyle name="20% - 强调文字颜色 2 6" xfId="40172" hidden="1" xr:uid="{00000000-0005-0000-0000-00008E0D0000}"/>
    <cellStyle name="20% - 强调文字颜色 2 6" xfId="40195" hidden="1" xr:uid="{00000000-0005-0000-0000-00008F0D0000}"/>
    <cellStyle name="20% - 强调文字颜色 2 6" xfId="40244" hidden="1" xr:uid="{00000000-0005-0000-0000-0000900D0000}"/>
    <cellStyle name="20% - 强调文字颜色 2 6" xfId="40267" hidden="1" xr:uid="{00000000-0005-0000-0000-0000910D0000}"/>
    <cellStyle name="20% - 强调文字颜色 2 6" xfId="40220" hidden="1" xr:uid="{00000000-0005-0000-0000-0000920D0000}"/>
    <cellStyle name="20% - 强调文字颜色 2 6" xfId="40292" hidden="1" xr:uid="{00000000-0005-0000-0000-0000930D0000}"/>
    <cellStyle name="20% - 强调文字颜色 2 6" xfId="40315" hidden="1" xr:uid="{00000000-0005-0000-0000-0000940D0000}"/>
    <cellStyle name="20% - 强调文字颜色 2 6" xfId="40364" hidden="1" xr:uid="{00000000-0005-0000-0000-0000950D0000}"/>
    <cellStyle name="20% - 强调文字颜色 2 6" xfId="40387" hidden="1" xr:uid="{00000000-0005-0000-0000-0000960D0000}"/>
    <cellStyle name="20% - 强调文字颜色 2 6" xfId="40340" hidden="1" xr:uid="{00000000-0005-0000-0000-0000970D0000}"/>
    <cellStyle name="20% - 强调文字颜色 2 6" xfId="40412" hidden="1" xr:uid="{00000000-0005-0000-0000-0000980D0000}"/>
    <cellStyle name="20% - 强调文字颜色 2 6" xfId="40435" hidden="1" xr:uid="{00000000-0005-0000-0000-0000990D0000}"/>
    <cellStyle name="20% - 强调文字颜色 2 6" xfId="40484" hidden="1" xr:uid="{00000000-0005-0000-0000-00009A0D0000}"/>
    <cellStyle name="20% - 强调文字颜色 2 6" xfId="40507" hidden="1" xr:uid="{00000000-0005-0000-0000-00009B0D0000}"/>
    <cellStyle name="20% - 强调文字颜色 2 6" xfId="40460" hidden="1" xr:uid="{00000000-0005-0000-0000-00009C0D0000}"/>
    <cellStyle name="20% - 强调文字颜色 2 6" xfId="40532" hidden="1" xr:uid="{00000000-0005-0000-0000-00009D0D0000}"/>
    <cellStyle name="20% - 强调文字颜色 2 6" xfId="40555" hidden="1" xr:uid="{00000000-0005-0000-0000-00009E0D0000}"/>
    <cellStyle name="20% - 强调文字颜色 2 6" xfId="40604" hidden="1" xr:uid="{00000000-0005-0000-0000-00009F0D0000}"/>
    <cellStyle name="20% - 强调文字颜色 2 6" xfId="40627" hidden="1" xr:uid="{00000000-0005-0000-0000-0000A00D0000}"/>
    <cellStyle name="20% - 强调文字颜色 2 6" xfId="40580" hidden="1" xr:uid="{00000000-0005-0000-0000-0000A10D0000}"/>
    <cellStyle name="20% - 强调文字颜色 2 6" xfId="40652" hidden="1" xr:uid="{00000000-0005-0000-0000-0000A20D0000}"/>
    <cellStyle name="20% - 强调文字颜色 2 6" xfId="40675" hidden="1" xr:uid="{00000000-0005-0000-0000-0000A30D0000}"/>
    <cellStyle name="20% - 强调文字颜色 2 6" xfId="40724" hidden="1" xr:uid="{00000000-0005-0000-0000-0000A40D0000}"/>
    <cellStyle name="20% - 强调文字颜色 2 6" xfId="40747" hidden="1" xr:uid="{00000000-0005-0000-0000-0000A50D0000}"/>
    <cellStyle name="20% - 强调文字颜色 2 6" xfId="40700" hidden="1" xr:uid="{00000000-0005-0000-0000-0000A60D0000}"/>
    <cellStyle name="20% - 强调文字颜色 2 6" xfId="40772" hidden="1" xr:uid="{00000000-0005-0000-0000-0000A70D0000}"/>
    <cellStyle name="20% - 强调文字颜色 2 6" xfId="40795" hidden="1" xr:uid="{00000000-0005-0000-0000-0000A80D0000}"/>
    <cellStyle name="20% - 强调文字颜色 2 6" xfId="40844" hidden="1" xr:uid="{00000000-0005-0000-0000-0000A90D0000}"/>
    <cellStyle name="20% - 强调文字颜色 2 6" xfId="40867" hidden="1" xr:uid="{00000000-0005-0000-0000-0000AA0D0000}"/>
    <cellStyle name="20% - 强调文字颜色 2 6" xfId="40820" hidden="1" xr:uid="{00000000-0005-0000-0000-0000AB0D0000}"/>
    <cellStyle name="20% - 强调文字颜色 2 6" xfId="40892" hidden="1" xr:uid="{00000000-0005-0000-0000-0000AC0D0000}"/>
    <cellStyle name="20% - 强调文字颜色 2 6" xfId="40915" hidden="1" xr:uid="{00000000-0005-0000-0000-0000AD0D0000}"/>
    <cellStyle name="20% - 强调文字颜色 2 6" xfId="40964" hidden="1" xr:uid="{00000000-0005-0000-0000-0000AE0D0000}"/>
    <cellStyle name="20% - 强调文字颜色 2 6" xfId="40987" hidden="1" xr:uid="{00000000-0005-0000-0000-0000AF0D0000}"/>
    <cellStyle name="20% - 强调文字颜色 2 6" xfId="40940" hidden="1" xr:uid="{00000000-0005-0000-0000-0000B00D0000}"/>
    <cellStyle name="20% - 强调文字颜色 2 6" xfId="41012" hidden="1" xr:uid="{00000000-0005-0000-0000-0000B10D0000}"/>
    <cellStyle name="20% - 强调文字颜色 2 6" xfId="41035" hidden="1" xr:uid="{00000000-0005-0000-0000-0000B20D0000}"/>
    <cellStyle name="20% - 强调文字颜色 2 6" xfId="41084" hidden="1" xr:uid="{00000000-0005-0000-0000-0000B30D0000}"/>
    <cellStyle name="20% - 强调文字颜色 2 6" xfId="41107" hidden="1" xr:uid="{00000000-0005-0000-0000-0000B40D0000}"/>
    <cellStyle name="20% - 强调文字颜色 2 6" xfId="41060" hidden="1" xr:uid="{00000000-0005-0000-0000-0000B50D0000}"/>
    <cellStyle name="20% - 强调文字颜色 2 6" xfId="41132" hidden="1" xr:uid="{00000000-0005-0000-0000-0000B60D0000}"/>
    <cellStyle name="20% - 强调文字颜色 2 6" xfId="41155" hidden="1" xr:uid="{00000000-0005-0000-0000-0000B70D0000}"/>
    <cellStyle name="20% - 强调文字颜色 2 6" xfId="41204" hidden="1" xr:uid="{00000000-0005-0000-0000-0000B80D0000}"/>
    <cellStyle name="20% - 强调文字颜色 2 6" xfId="41227" hidden="1" xr:uid="{00000000-0005-0000-0000-0000B90D0000}"/>
    <cellStyle name="20% - 强调文字颜色 2 6" xfId="41180" hidden="1" xr:uid="{00000000-0005-0000-0000-0000BA0D0000}"/>
    <cellStyle name="20% - 强调文字颜色 2 6" xfId="41252" hidden="1" xr:uid="{00000000-0005-0000-0000-0000BB0D0000}"/>
    <cellStyle name="20% - 强调文字颜色 2 6" xfId="41275" hidden="1" xr:uid="{00000000-0005-0000-0000-0000BC0D0000}"/>
    <cellStyle name="20% - 强调文字颜色 2 6" xfId="41324" hidden="1" xr:uid="{00000000-0005-0000-0000-0000BD0D0000}"/>
    <cellStyle name="20% - 强调文字颜色 2 6" xfId="41347" hidden="1" xr:uid="{00000000-0005-0000-0000-0000BE0D0000}"/>
    <cellStyle name="20% - 强调文字颜色 2 6" xfId="41300" hidden="1" xr:uid="{00000000-0005-0000-0000-0000BF0D0000}"/>
    <cellStyle name="20% - 强调文字颜色 2 6" xfId="41372" hidden="1" xr:uid="{00000000-0005-0000-0000-0000C00D0000}"/>
    <cellStyle name="20% - 强调文字颜色 2 6" xfId="41395" hidden="1" xr:uid="{00000000-0005-0000-0000-0000C10D0000}"/>
    <cellStyle name="20% - 强调文字颜色 2 6" xfId="41444" hidden="1" xr:uid="{00000000-0005-0000-0000-0000C20D0000}"/>
    <cellStyle name="20% - 强调文字颜色 2 6" xfId="41467" hidden="1" xr:uid="{00000000-0005-0000-0000-0000C30D0000}"/>
    <cellStyle name="20% - 强调文字颜色 2 6" xfId="41420" hidden="1" xr:uid="{00000000-0005-0000-0000-0000C40D0000}"/>
    <cellStyle name="20% - 强调文字颜色 2 6" xfId="41492" hidden="1" xr:uid="{00000000-0005-0000-0000-0000C50D0000}"/>
    <cellStyle name="20% - 强调文字颜色 2 6" xfId="41515" hidden="1" xr:uid="{00000000-0005-0000-0000-0000C60D0000}"/>
    <cellStyle name="20% - 强调文字颜色 2 6" xfId="41564" hidden="1" xr:uid="{00000000-0005-0000-0000-0000C70D0000}"/>
    <cellStyle name="20% - 强调文字颜色 2 6" xfId="41587" hidden="1" xr:uid="{00000000-0005-0000-0000-0000C80D0000}"/>
    <cellStyle name="20% - 强调文字颜色 2 6" xfId="41540" hidden="1" xr:uid="{00000000-0005-0000-0000-0000C90D0000}"/>
    <cellStyle name="20% - 强调文字颜色 2 6" xfId="41612" hidden="1" xr:uid="{00000000-0005-0000-0000-0000CA0D0000}"/>
    <cellStyle name="20% - 强调文字颜色 2 6" xfId="41635" hidden="1" xr:uid="{00000000-0005-0000-0000-0000CB0D0000}"/>
    <cellStyle name="20% - 强调文字颜色 2 6" xfId="41684" hidden="1" xr:uid="{00000000-0005-0000-0000-0000CC0D0000}"/>
    <cellStyle name="20% - 强调文字颜色 2 6" xfId="41707" hidden="1" xr:uid="{00000000-0005-0000-0000-0000CD0D0000}"/>
    <cellStyle name="20% - 强调文字颜色 2 6" xfId="41660" hidden="1" xr:uid="{00000000-0005-0000-0000-0000CE0D0000}"/>
    <cellStyle name="20% - 强调文字颜色 2 6" xfId="41732" hidden="1" xr:uid="{00000000-0005-0000-0000-0000CF0D0000}"/>
    <cellStyle name="20% - 强调文字颜色 2 6" xfId="41755" hidden="1" xr:uid="{00000000-0005-0000-0000-0000D00D0000}"/>
    <cellStyle name="20% - 强调文字颜色 2 6" xfId="41804" hidden="1" xr:uid="{00000000-0005-0000-0000-0000D10D0000}"/>
    <cellStyle name="20% - 强调文字颜色 2 6" xfId="41827" hidden="1" xr:uid="{00000000-0005-0000-0000-0000D20D0000}"/>
    <cellStyle name="20% - 强调文字颜色 2 6" xfId="41780" hidden="1" xr:uid="{00000000-0005-0000-0000-0000D30D0000}"/>
    <cellStyle name="20% - 强调文字颜色 2 6" xfId="41852" hidden="1" xr:uid="{00000000-0005-0000-0000-0000D40D0000}"/>
    <cellStyle name="20% - 强调文字颜色 2 6" xfId="41875" hidden="1" xr:uid="{00000000-0005-0000-0000-0000D50D0000}"/>
    <cellStyle name="20% - 强调文字颜色 2 6" xfId="41924" hidden="1" xr:uid="{00000000-0005-0000-0000-0000D60D0000}"/>
    <cellStyle name="20% - 强调文字颜色 2 6" xfId="41947" hidden="1" xr:uid="{00000000-0005-0000-0000-0000D70D0000}"/>
    <cellStyle name="20% - 强调文字颜色 2 6" xfId="41900" hidden="1" xr:uid="{00000000-0005-0000-0000-0000D80D0000}"/>
    <cellStyle name="20% - 强调文字颜色 2 6" xfId="41972" hidden="1" xr:uid="{00000000-0005-0000-0000-0000D90D0000}"/>
    <cellStyle name="20% - 强调文字颜色 2 6" xfId="41995" hidden="1" xr:uid="{00000000-0005-0000-0000-0000DA0D0000}"/>
    <cellStyle name="20% - 强调文字颜色 2 6" xfId="42044" hidden="1" xr:uid="{00000000-0005-0000-0000-0000DB0D0000}"/>
    <cellStyle name="20% - 强调文字颜色 2 6" xfId="42067" hidden="1" xr:uid="{00000000-0005-0000-0000-0000DC0D0000}"/>
    <cellStyle name="20% - 强调文字颜色 2 6" xfId="42020" hidden="1" xr:uid="{00000000-0005-0000-0000-0000DD0D0000}"/>
    <cellStyle name="20% - 强调文字颜色 2 6" xfId="42092" hidden="1" xr:uid="{00000000-0005-0000-0000-0000DE0D0000}"/>
    <cellStyle name="20% - 强调文字颜色 2 6" xfId="42115" hidden="1" xr:uid="{00000000-0005-0000-0000-0000DF0D0000}"/>
    <cellStyle name="20% - 强调文字颜色 2 6" xfId="42164" hidden="1" xr:uid="{00000000-0005-0000-0000-0000E00D0000}"/>
    <cellStyle name="20% - 强调文字颜色 2 6" xfId="42187" hidden="1" xr:uid="{00000000-0005-0000-0000-0000E10D0000}"/>
    <cellStyle name="20% - 强调文字颜色 2 6" xfId="42140" hidden="1" xr:uid="{00000000-0005-0000-0000-0000E20D0000}"/>
    <cellStyle name="20% - 强调文字颜色 2 6" xfId="42212" hidden="1" xr:uid="{00000000-0005-0000-0000-0000E30D0000}"/>
    <cellStyle name="20% - 强调文字颜色 2 6" xfId="42235" hidden="1" xr:uid="{00000000-0005-0000-0000-0000E40D0000}"/>
    <cellStyle name="20% - 强调文字颜色 2 6" xfId="42284" hidden="1" xr:uid="{00000000-0005-0000-0000-0000E50D0000}"/>
    <cellStyle name="20% - 强调文字颜色 2 6" xfId="42307" hidden="1" xr:uid="{00000000-0005-0000-0000-0000E60D0000}"/>
    <cellStyle name="20% - 强调文字颜色 2 6" xfId="42260" hidden="1" xr:uid="{00000000-0005-0000-0000-0000E70D0000}"/>
    <cellStyle name="20% - 强调文字颜色 2 6" xfId="42332" hidden="1" xr:uid="{00000000-0005-0000-0000-0000E80D0000}"/>
    <cellStyle name="20% - 强调文字颜色 2 6" xfId="42355" hidden="1" xr:uid="{00000000-0005-0000-0000-0000E90D0000}"/>
    <cellStyle name="20% - 强调文字颜色 2 6" xfId="42404" hidden="1" xr:uid="{00000000-0005-0000-0000-0000EA0D0000}"/>
    <cellStyle name="20% - 强调文字颜色 2 6" xfId="42427" hidden="1" xr:uid="{00000000-0005-0000-0000-0000EB0D0000}"/>
    <cellStyle name="20% - 强调文字颜色 2 6" xfId="42380" hidden="1" xr:uid="{00000000-0005-0000-0000-0000EC0D0000}"/>
    <cellStyle name="20% - 强调文字颜色 2 6" xfId="42452" hidden="1" xr:uid="{00000000-0005-0000-0000-0000ED0D0000}"/>
    <cellStyle name="20% - 强调文字颜色 2 6" xfId="42475" hidden="1" xr:uid="{00000000-0005-0000-0000-0000EE0D0000}"/>
    <cellStyle name="20% - 强调文字颜色 2 6" xfId="42524" hidden="1" xr:uid="{00000000-0005-0000-0000-0000EF0D0000}"/>
    <cellStyle name="20% - 强调文字颜色 2 6" xfId="42547" hidden="1" xr:uid="{00000000-0005-0000-0000-0000F00D0000}"/>
    <cellStyle name="20% - 强调文字颜色 2 6" xfId="42500" hidden="1" xr:uid="{00000000-0005-0000-0000-0000F10D0000}"/>
    <cellStyle name="20% - 强调文字颜色 2 6" xfId="42572" hidden="1" xr:uid="{00000000-0005-0000-0000-0000F20D0000}"/>
    <cellStyle name="20% - 强调文字颜色 2 6" xfId="42595" hidden="1" xr:uid="{00000000-0005-0000-0000-0000F30D0000}"/>
    <cellStyle name="20% - 强调文字颜色 2 6" xfId="42644" hidden="1" xr:uid="{00000000-0005-0000-0000-0000F40D0000}"/>
    <cellStyle name="20% - 强调文字颜色 2 6" xfId="42667" hidden="1" xr:uid="{00000000-0005-0000-0000-0000F50D0000}"/>
    <cellStyle name="20% - 强调文字颜色 2 6" xfId="42620" hidden="1" xr:uid="{00000000-0005-0000-0000-0000F60D0000}"/>
    <cellStyle name="20% - 强调文字颜色 2 6" xfId="42692" hidden="1" xr:uid="{00000000-0005-0000-0000-0000F70D0000}"/>
    <cellStyle name="20% - 强调文字颜色 2 6" xfId="42715" hidden="1" xr:uid="{00000000-0005-0000-0000-0000F80D0000}"/>
    <cellStyle name="20% - 强调文字颜色 2 6" xfId="42764" hidden="1" xr:uid="{00000000-0005-0000-0000-0000F90D0000}"/>
    <cellStyle name="20% - 强调文字颜色 2 6" xfId="42787" hidden="1" xr:uid="{00000000-0005-0000-0000-0000FA0D0000}"/>
    <cellStyle name="20% - 强调文字颜色 2 6" xfId="42740" hidden="1" xr:uid="{00000000-0005-0000-0000-0000FB0D0000}"/>
    <cellStyle name="20% - 强调文字颜色 2 6" xfId="42812" hidden="1" xr:uid="{00000000-0005-0000-0000-0000FC0D0000}"/>
    <cellStyle name="20% - 强调文字颜色 2 6" xfId="42835" hidden="1" xr:uid="{00000000-0005-0000-0000-0000FD0D0000}"/>
    <cellStyle name="20% - 强调文字颜色 2 6" xfId="42884" hidden="1" xr:uid="{00000000-0005-0000-0000-0000FE0D0000}"/>
    <cellStyle name="20% - 强调文字颜色 2 6" xfId="42907" hidden="1" xr:uid="{00000000-0005-0000-0000-0000FF0D0000}"/>
    <cellStyle name="20% - 强调文字颜色 2 6" xfId="42860" hidden="1" xr:uid="{00000000-0005-0000-0000-0000000E0000}"/>
    <cellStyle name="20% - 强调文字颜色 2 6" xfId="42932" hidden="1" xr:uid="{00000000-0005-0000-0000-0000010E0000}"/>
    <cellStyle name="20% - 强调文字颜色 2 6" xfId="42955" hidden="1" xr:uid="{00000000-0005-0000-0000-0000020E0000}"/>
    <cellStyle name="20% - 强调文字颜色 2 6" xfId="43004" hidden="1" xr:uid="{00000000-0005-0000-0000-0000030E0000}"/>
    <cellStyle name="20% - 强调文字颜色 2 6" xfId="43027" hidden="1" xr:uid="{00000000-0005-0000-0000-0000040E0000}"/>
    <cellStyle name="20% - 强调文字颜色 2 6" xfId="42980" hidden="1" xr:uid="{00000000-0005-0000-0000-0000050E0000}"/>
    <cellStyle name="20% - 强调文字颜色 2 6" xfId="43052" hidden="1" xr:uid="{00000000-0005-0000-0000-0000060E0000}"/>
    <cellStyle name="20% - 强调文字颜色 2 6" xfId="43075" hidden="1" xr:uid="{00000000-0005-0000-0000-0000070E0000}"/>
    <cellStyle name="20% - 强调文字颜色 2 6" xfId="43124" hidden="1" xr:uid="{00000000-0005-0000-0000-0000080E0000}"/>
    <cellStyle name="20% - 强调文字颜色 2 6" xfId="43147" hidden="1" xr:uid="{00000000-0005-0000-0000-0000090E0000}"/>
    <cellStyle name="20% - 强调文字颜色 2 6" xfId="43100" hidden="1" xr:uid="{00000000-0005-0000-0000-00000A0E0000}"/>
    <cellStyle name="20% - 强调文字颜色 2 6" xfId="43172" hidden="1" xr:uid="{00000000-0005-0000-0000-00000B0E0000}"/>
    <cellStyle name="20% - 强调文字颜色 2 6" xfId="43195" hidden="1" xr:uid="{00000000-0005-0000-0000-00000C0E0000}"/>
    <cellStyle name="20% - 强调文字颜色 2 6" xfId="43244" hidden="1" xr:uid="{00000000-0005-0000-0000-00000D0E0000}"/>
    <cellStyle name="20% - 强调文字颜色 2 6" xfId="43267" hidden="1" xr:uid="{00000000-0005-0000-0000-00000E0E0000}"/>
    <cellStyle name="20% - 强调文字颜色 2 6" xfId="43220" hidden="1" xr:uid="{00000000-0005-0000-0000-00000F0E0000}"/>
    <cellStyle name="20% - 强调文字颜色 2 6" xfId="43292" hidden="1" xr:uid="{00000000-0005-0000-0000-0000100E0000}"/>
    <cellStyle name="20% - 强调文字颜色 2 6" xfId="43315" hidden="1" xr:uid="{00000000-0005-0000-0000-0000110E0000}"/>
    <cellStyle name="20% - 强调文字颜色 2 6" xfId="43364" hidden="1" xr:uid="{00000000-0005-0000-0000-0000120E0000}"/>
    <cellStyle name="20% - 强调文字颜色 2 6" xfId="43387" hidden="1" xr:uid="{00000000-0005-0000-0000-0000130E0000}"/>
    <cellStyle name="20% - 强调文字颜色 2 6" xfId="43340" hidden="1" xr:uid="{00000000-0005-0000-0000-0000140E0000}"/>
    <cellStyle name="20% - 强调文字颜色 2 6" xfId="43412" hidden="1" xr:uid="{00000000-0005-0000-0000-0000150E0000}"/>
    <cellStyle name="20% - 强调文字颜色 2 6" xfId="43435" hidden="1" xr:uid="{00000000-0005-0000-0000-0000160E0000}"/>
    <cellStyle name="20% - 强调文字颜色 2 6" xfId="43484" hidden="1" xr:uid="{00000000-0005-0000-0000-0000170E0000}"/>
    <cellStyle name="20% - 强调文字颜色 2 6" xfId="43507" hidden="1" xr:uid="{00000000-0005-0000-0000-0000180E0000}"/>
    <cellStyle name="20% - 强调文字颜色 2 6" xfId="43460" hidden="1" xr:uid="{00000000-0005-0000-0000-0000190E0000}"/>
    <cellStyle name="20% - 强调文字颜色 2 6" xfId="43532" hidden="1" xr:uid="{00000000-0005-0000-0000-00001A0E0000}"/>
    <cellStyle name="20% - 强调文字颜色 2 6" xfId="43555" hidden="1" xr:uid="{00000000-0005-0000-0000-00001B0E0000}"/>
    <cellStyle name="20% - 强调文字颜色 2 6" xfId="43604" hidden="1" xr:uid="{00000000-0005-0000-0000-00001C0E0000}"/>
    <cellStyle name="20% - 强调文字颜色 2 6" xfId="43627" hidden="1" xr:uid="{00000000-0005-0000-0000-00001D0E0000}"/>
    <cellStyle name="20% - 强调文字颜色 2 6" xfId="43580" hidden="1" xr:uid="{00000000-0005-0000-0000-00001E0E0000}"/>
    <cellStyle name="20% - 强调文字颜色 2 6" xfId="43652" hidden="1" xr:uid="{00000000-0005-0000-0000-00001F0E0000}"/>
    <cellStyle name="20% - 强调文字颜色 2 6" xfId="43675" hidden="1" xr:uid="{00000000-0005-0000-0000-0000200E0000}"/>
    <cellStyle name="20% - 强调文字颜色 2 6" xfId="43724" hidden="1" xr:uid="{00000000-0005-0000-0000-0000210E0000}"/>
    <cellStyle name="20% - 强调文字颜色 2 6" xfId="43747" hidden="1" xr:uid="{00000000-0005-0000-0000-0000220E0000}"/>
    <cellStyle name="20% - 强调文字颜色 2 6" xfId="43700" hidden="1" xr:uid="{00000000-0005-0000-0000-0000230E0000}"/>
    <cellStyle name="20% - 强调文字颜色 3" xfId="112" xr:uid="{00000000-0005-0000-0000-0000250E0000}"/>
    <cellStyle name="20% - 强调文字颜色 3 2" xfId="318" xr:uid="{00000000-0005-0000-0000-0000260E0000}"/>
    <cellStyle name="20% - 强调文字颜色 3 2 2" xfId="514" xr:uid="{00000000-0005-0000-0000-0000270E0000}"/>
    <cellStyle name="20% - 强调文字颜色 3 3" xfId="268" xr:uid="{00000000-0005-0000-0000-0000280E0000}"/>
    <cellStyle name="20% - 强调文字颜色 3 3 2" xfId="466" xr:uid="{00000000-0005-0000-0000-0000290E0000}"/>
    <cellStyle name="20% - 强调文字颜色 3 4" xfId="217" xr:uid="{00000000-0005-0000-0000-00002A0E0000}"/>
    <cellStyle name="20% - 强调文字颜色 3 4 2" xfId="416" xr:uid="{00000000-0005-0000-0000-00002B0E0000}"/>
    <cellStyle name="20% - 强调文字颜色 3 5" xfId="169" xr:uid="{00000000-0005-0000-0000-00002C0E0000}"/>
    <cellStyle name="20% - 强调文字颜色 3 5 2" xfId="368" xr:uid="{00000000-0005-0000-0000-00002D0E0000}"/>
    <cellStyle name="20% - 强调文字颜色 3 6" xfId="576" hidden="1" xr:uid="{00000000-0005-0000-0000-00002E0E0000}"/>
    <cellStyle name="20% - 强调文字颜色 3 6" xfId="600" hidden="1" xr:uid="{00000000-0005-0000-0000-00002F0E0000}"/>
    <cellStyle name="20% - 强调文字颜色 3 6" xfId="648" hidden="1" xr:uid="{00000000-0005-0000-0000-0000300E0000}"/>
    <cellStyle name="20% - 强调文字颜色 3 6" xfId="672" hidden="1" xr:uid="{00000000-0005-0000-0000-0000310E0000}"/>
    <cellStyle name="20% - 强调文字颜色 3 6" xfId="624" hidden="1" xr:uid="{00000000-0005-0000-0000-0000320E0000}"/>
    <cellStyle name="20% - 强调文字颜色 3 6" xfId="696" hidden="1" xr:uid="{00000000-0005-0000-0000-0000330E0000}"/>
    <cellStyle name="20% - 强调文字颜色 3 6" xfId="720" hidden="1" xr:uid="{00000000-0005-0000-0000-0000340E0000}"/>
    <cellStyle name="20% - 强调文字颜色 3 6" xfId="768" hidden="1" xr:uid="{00000000-0005-0000-0000-0000350E0000}"/>
    <cellStyle name="20% - 强调文字颜色 3 6" xfId="792" hidden="1" xr:uid="{00000000-0005-0000-0000-0000360E0000}"/>
    <cellStyle name="20% - 强调文字颜色 3 6" xfId="744" hidden="1" xr:uid="{00000000-0005-0000-0000-0000370E0000}"/>
    <cellStyle name="20% - 强调文字颜色 3 6" xfId="816" hidden="1" xr:uid="{00000000-0005-0000-0000-0000380E0000}"/>
    <cellStyle name="20% - 强调文字颜色 3 6" xfId="840" hidden="1" xr:uid="{00000000-0005-0000-0000-0000390E0000}"/>
    <cellStyle name="20% - 强调文字颜色 3 6" xfId="888" hidden="1" xr:uid="{00000000-0005-0000-0000-00003A0E0000}"/>
    <cellStyle name="20% - 强调文字颜色 3 6" xfId="912" hidden="1" xr:uid="{00000000-0005-0000-0000-00003B0E0000}"/>
    <cellStyle name="20% - 强调文字颜色 3 6" xfId="864" hidden="1" xr:uid="{00000000-0005-0000-0000-00003C0E0000}"/>
    <cellStyle name="20% - 强调文字颜色 3 6" xfId="936" hidden="1" xr:uid="{00000000-0005-0000-0000-00003D0E0000}"/>
    <cellStyle name="20% - 强调文字颜色 3 6" xfId="960" hidden="1" xr:uid="{00000000-0005-0000-0000-00003E0E0000}"/>
    <cellStyle name="20% - 强调文字颜色 3 6" xfId="1008" hidden="1" xr:uid="{00000000-0005-0000-0000-00003F0E0000}"/>
    <cellStyle name="20% - 强调文字颜色 3 6" xfId="1032" hidden="1" xr:uid="{00000000-0005-0000-0000-0000400E0000}"/>
    <cellStyle name="20% - 强调文字颜色 3 6" xfId="984" hidden="1" xr:uid="{00000000-0005-0000-0000-0000410E0000}"/>
    <cellStyle name="20% - 强调文字颜色 3 6" xfId="1056" hidden="1" xr:uid="{00000000-0005-0000-0000-0000420E0000}"/>
    <cellStyle name="20% - 强调文字颜色 3 6" xfId="1080" hidden="1" xr:uid="{00000000-0005-0000-0000-0000430E0000}"/>
    <cellStyle name="20% - 强调文字颜色 3 6" xfId="1128" hidden="1" xr:uid="{00000000-0005-0000-0000-0000440E0000}"/>
    <cellStyle name="20% - 强调文字颜色 3 6" xfId="1152" hidden="1" xr:uid="{00000000-0005-0000-0000-0000450E0000}"/>
    <cellStyle name="20% - 强调文字颜色 3 6" xfId="1104" hidden="1" xr:uid="{00000000-0005-0000-0000-0000460E0000}"/>
    <cellStyle name="20% - 强调文字颜色 3 6" xfId="1176" hidden="1" xr:uid="{00000000-0005-0000-0000-0000470E0000}"/>
    <cellStyle name="20% - 强调文字颜色 3 6" xfId="1200" hidden="1" xr:uid="{00000000-0005-0000-0000-0000480E0000}"/>
    <cellStyle name="20% - 强调文字颜色 3 6" xfId="1248" hidden="1" xr:uid="{00000000-0005-0000-0000-0000490E0000}"/>
    <cellStyle name="20% - 强调文字颜色 3 6" xfId="1272" hidden="1" xr:uid="{00000000-0005-0000-0000-00004A0E0000}"/>
    <cellStyle name="20% - 强调文字颜色 3 6" xfId="1224" hidden="1" xr:uid="{00000000-0005-0000-0000-00004B0E0000}"/>
    <cellStyle name="20% - 强调文字颜色 3 6" xfId="1296" hidden="1" xr:uid="{00000000-0005-0000-0000-00004C0E0000}"/>
    <cellStyle name="20% - 强调文字颜色 3 6" xfId="1320" hidden="1" xr:uid="{00000000-0005-0000-0000-00004D0E0000}"/>
    <cellStyle name="20% - 强调文字颜色 3 6" xfId="1368" hidden="1" xr:uid="{00000000-0005-0000-0000-00004E0E0000}"/>
    <cellStyle name="20% - 强调文字颜色 3 6" xfId="1392" hidden="1" xr:uid="{00000000-0005-0000-0000-00004F0E0000}"/>
    <cellStyle name="20% - 强调文字颜色 3 6" xfId="1344" hidden="1" xr:uid="{00000000-0005-0000-0000-0000500E0000}"/>
    <cellStyle name="20% - 强调文字颜色 3 6" xfId="1416" hidden="1" xr:uid="{00000000-0005-0000-0000-0000510E0000}"/>
    <cellStyle name="20% - 强调文字颜色 3 6" xfId="1440" hidden="1" xr:uid="{00000000-0005-0000-0000-0000520E0000}"/>
    <cellStyle name="20% - 强调文字颜色 3 6" xfId="1488" hidden="1" xr:uid="{00000000-0005-0000-0000-0000530E0000}"/>
    <cellStyle name="20% - 强调文字颜色 3 6" xfId="1512" hidden="1" xr:uid="{00000000-0005-0000-0000-0000540E0000}"/>
    <cellStyle name="20% - 强调文字颜色 3 6" xfId="1464" hidden="1" xr:uid="{00000000-0005-0000-0000-0000550E0000}"/>
    <cellStyle name="20% - 强调文字颜色 3 6" xfId="1536" hidden="1" xr:uid="{00000000-0005-0000-0000-0000560E0000}"/>
    <cellStyle name="20% - 强调文字颜色 3 6" xfId="1560" hidden="1" xr:uid="{00000000-0005-0000-0000-0000570E0000}"/>
    <cellStyle name="20% - 强调文字颜色 3 6" xfId="1608" hidden="1" xr:uid="{00000000-0005-0000-0000-0000580E0000}"/>
    <cellStyle name="20% - 强调文字颜色 3 6" xfId="1632" hidden="1" xr:uid="{00000000-0005-0000-0000-0000590E0000}"/>
    <cellStyle name="20% - 强调文字颜色 3 6" xfId="1584" hidden="1" xr:uid="{00000000-0005-0000-0000-00005A0E0000}"/>
    <cellStyle name="20% - 强调文字颜色 3 6" xfId="1656" hidden="1" xr:uid="{00000000-0005-0000-0000-00005B0E0000}"/>
    <cellStyle name="20% - 强调文字颜色 3 6" xfId="1680" hidden="1" xr:uid="{00000000-0005-0000-0000-00005C0E0000}"/>
    <cellStyle name="20% - 强调文字颜色 3 6" xfId="1728" hidden="1" xr:uid="{00000000-0005-0000-0000-00005D0E0000}"/>
    <cellStyle name="20% - 强调文字颜色 3 6" xfId="1752" hidden="1" xr:uid="{00000000-0005-0000-0000-00005E0E0000}"/>
    <cellStyle name="20% - 强调文字颜色 3 6" xfId="1704" hidden="1" xr:uid="{00000000-0005-0000-0000-00005F0E0000}"/>
    <cellStyle name="20% - 强调文字颜色 3 6" xfId="1776" hidden="1" xr:uid="{00000000-0005-0000-0000-0000600E0000}"/>
    <cellStyle name="20% - 强调文字颜色 3 6" xfId="1800" hidden="1" xr:uid="{00000000-0005-0000-0000-0000610E0000}"/>
    <cellStyle name="20% - 强调文字颜色 3 6" xfId="1848" hidden="1" xr:uid="{00000000-0005-0000-0000-0000620E0000}"/>
    <cellStyle name="20% - 强调文字颜色 3 6" xfId="1872" hidden="1" xr:uid="{00000000-0005-0000-0000-0000630E0000}"/>
    <cellStyle name="20% - 强调文字颜色 3 6" xfId="1824" hidden="1" xr:uid="{00000000-0005-0000-0000-0000640E0000}"/>
    <cellStyle name="20% - 强调文字颜色 3 6" xfId="1896" hidden="1" xr:uid="{00000000-0005-0000-0000-0000650E0000}"/>
    <cellStyle name="20% - 强调文字颜色 3 6" xfId="1920" hidden="1" xr:uid="{00000000-0005-0000-0000-0000660E0000}"/>
    <cellStyle name="20% - 强调文字颜色 3 6" xfId="1968" hidden="1" xr:uid="{00000000-0005-0000-0000-0000670E0000}"/>
    <cellStyle name="20% - 强调文字颜色 3 6" xfId="1992" hidden="1" xr:uid="{00000000-0005-0000-0000-0000680E0000}"/>
    <cellStyle name="20% - 强调文字颜色 3 6" xfId="1944" hidden="1" xr:uid="{00000000-0005-0000-0000-0000690E0000}"/>
    <cellStyle name="20% - 强调文字颜色 3 6" xfId="2016" hidden="1" xr:uid="{00000000-0005-0000-0000-00006A0E0000}"/>
    <cellStyle name="20% - 强调文字颜色 3 6" xfId="2040" hidden="1" xr:uid="{00000000-0005-0000-0000-00006B0E0000}"/>
    <cellStyle name="20% - 强调文字颜色 3 6" xfId="2088" hidden="1" xr:uid="{00000000-0005-0000-0000-00006C0E0000}"/>
    <cellStyle name="20% - 强调文字颜色 3 6" xfId="2112" hidden="1" xr:uid="{00000000-0005-0000-0000-00006D0E0000}"/>
    <cellStyle name="20% - 强调文字颜色 3 6" xfId="2064" hidden="1" xr:uid="{00000000-0005-0000-0000-00006E0E0000}"/>
    <cellStyle name="20% - 强调文字颜色 3 6" xfId="2136" hidden="1" xr:uid="{00000000-0005-0000-0000-00006F0E0000}"/>
    <cellStyle name="20% - 强调文字颜色 3 6" xfId="2160" hidden="1" xr:uid="{00000000-0005-0000-0000-0000700E0000}"/>
    <cellStyle name="20% - 强调文字颜色 3 6" xfId="2208" hidden="1" xr:uid="{00000000-0005-0000-0000-0000710E0000}"/>
    <cellStyle name="20% - 强调文字颜色 3 6" xfId="2232" hidden="1" xr:uid="{00000000-0005-0000-0000-0000720E0000}"/>
    <cellStyle name="20% - 强调文字颜色 3 6" xfId="2184" hidden="1" xr:uid="{00000000-0005-0000-0000-0000730E0000}"/>
    <cellStyle name="20% - 强调文字颜色 3 6" xfId="2256" hidden="1" xr:uid="{00000000-0005-0000-0000-0000740E0000}"/>
    <cellStyle name="20% - 强调文字颜色 3 6" xfId="2280" hidden="1" xr:uid="{00000000-0005-0000-0000-0000750E0000}"/>
    <cellStyle name="20% - 强调文字颜色 3 6" xfId="2328" hidden="1" xr:uid="{00000000-0005-0000-0000-0000760E0000}"/>
    <cellStyle name="20% - 强调文字颜色 3 6" xfId="2352" hidden="1" xr:uid="{00000000-0005-0000-0000-0000770E0000}"/>
    <cellStyle name="20% - 强调文字颜色 3 6" xfId="2304" hidden="1" xr:uid="{00000000-0005-0000-0000-0000780E0000}"/>
    <cellStyle name="20% - 强调文字颜色 3 6" xfId="2376" hidden="1" xr:uid="{00000000-0005-0000-0000-0000790E0000}"/>
    <cellStyle name="20% - 强调文字颜色 3 6" xfId="2400" hidden="1" xr:uid="{00000000-0005-0000-0000-00007A0E0000}"/>
    <cellStyle name="20% - 强调文字颜色 3 6" xfId="2448" hidden="1" xr:uid="{00000000-0005-0000-0000-00007B0E0000}"/>
    <cellStyle name="20% - 强调文字颜色 3 6" xfId="2472" hidden="1" xr:uid="{00000000-0005-0000-0000-00007C0E0000}"/>
    <cellStyle name="20% - 强调文字颜色 3 6" xfId="2424" hidden="1" xr:uid="{00000000-0005-0000-0000-00007D0E0000}"/>
    <cellStyle name="20% - 强调文字颜色 3 6" xfId="2496" hidden="1" xr:uid="{00000000-0005-0000-0000-00007E0E0000}"/>
    <cellStyle name="20% - 强调文字颜色 3 6" xfId="2520" hidden="1" xr:uid="{00000000-0005-0000-0000-00007F0E0000}"/>
    <cellStyle name="20% - 强调文字颜色 3 6" xfId="2568" hidden="1" xr:uid="{00000000-0005-0000-0000-0000800E0000}"/>
    <cellStyle name="20% - 强调文字颜色 3 6" xfId="2592" hidden="1" xr:uid="{00000000-0005-0000-0000-0000810E0000}"/>
    <cellStyle name="20% - 强调文字颜色 3 6" xfId="2544" hidden="1" xr:uid="{00000000-0005-0000-0000-0000820E0000}"/>
    <cellStyle name="20% - 强调文字颜色 3 6" xfId="2616" hidden="1" xr:uid="{00000000-0005-0000-0000-0000830E0000}"/>
    <cellStyle name="20% - 强调文字颜色 3 6" xfId="2640" hidden="1" xr:uid="{00000000-0005-0000-0000-0000840E0000}"/>
    <cellStyle name="20% - 强调文字颜色 3 6" xfId="2688" hidden="1" xr:uid="{00000000-0005-0000-0000-0000850E0000}"/>
    <cellStyle name="20% - 强调文字颜色 3 6" xfId="2712" hidden="1" xr:uid="{00000000-0005-0000-0000-0000860E0000}"/>
    <cellStyle name="20% - 强调文字颜色 3 6" xfId="2664" hidden="1" xr:uid="{00000000-0005-0000-0000-0000870E0000}"/>
    <cellStyle name="20% - 强调文字颜色 3 6" xfId="2736" hidden="1" xr:uid="{00000000-0005-0000-0000-0000880E0000}"/>
    <cellStyle name="20% - 强调文字颜色 3 6" xfId="2760" hidden="1" xr:uid="{00000000-0005-0000-0000-0000890E0000}"/>
    <cellStyle name="20% - 强调文字颜色 3 6" xfId="2808" hidden="1" xr:uid="{00000000-0005-0000-0000-00008A0E0000}"/>
    <cellStyle name="20% - 强调文字颜色 3 6" xfId="2832" hidden="1" xr:uid="{00000000-0005-0000-0000-00008B0E0000}"/>
    <cellStyle name="20% - 强调文字颜色 3 6" xfId="2784" hidden="1" xr:uid="{00000000-0005-0000-0000-00008C0E0000}"/>
    <cellStyle name="20% - 强调文字颜色 3 6" xfId="2856" hidden="1" xr:uid="{00000000-0005-0000-0000-00008D0E0000}"/>
    <cellStyle name="20% - 强调文字颜色 3 6" xfId="2880" hidden="1" xr:uid="{00000000-0005-0000-0000-00008E0E0000}"/>
    <cellStyle name="20% - 强调文字颜色 3 6" xfId="2928" hidden="1" xr:uid="{00000000-0005-0000-0000-00008F0E0000}"/>
    <cellStyle name="20% - 强调文字颜色 3 6" xfId="2952" hidden="1" xr:uid="{00000000-0005-0000-0000-0000900E0000}"/>
    <cellStyle name="20% - 强调文字颜色 3 6" xfId="2904" hidden="1" xr:uid="{00000000-0005-0000-0000-0000910E0000}"/>
    <cellStyle name="20% - 强调文字颜色 3 6" xfId="2976" hidden="1" xr:uid="{00000000-0005-0000-0000-0000920E0000}"/>
    <cellStyle name="20% - 强调文字颜色 3 6" xfId="3000" hidden="1" xr:uid="{00000000-0005-0000-0000-0000930E0000}"/>
    <cellStyle name="20% - 强调文字颜色 3 6" xfId="3048" hidden="1" xr:uid="{00000000-0005-0000-0000-0000940E0000}"/>
    <cellStyle name="20% - 强调文字颜色 3 6" xfId="3072" hidden="1" xr:uid="{00000000-0005-0000-0000-0000950E0000}"/>
    <cellStyle name="20% - 强调文字颜色 3 6" xfId="3024" hidden="1" xr:uid="{00000000-0005-0000-0000-0000960E0000}"/>
    <cellStyle name="20% - 强调文字颜色 3 6" xfId="3096" hidden="1" xr:uid="{00000000-0005-0000-0000-0000970E0000}"/>
    <cellStyle name="20% - 强调文字颜色 3 6" xfId="3120" hidden="1" xr:uid="{00000000-0005-0000-0000-0000980E0000}"/>
    <cellStyle name="20% - 强调文字颜色 3 6" xfId="3168" hidden="1" xr:uid="{00000000-0005-0000-0000-0000990E0000}"/>
    <cellStyle name="20% - 强调文字颜色 3 6" xfId="3192" hidden="1" xr:uid="{00000000-0005-0000-0000-00009A0E0000}"/>
    <cellStyle name="20% - 强调文字颜色 3 6" xfId="3144" hidden="1" xr:uid="{00000000-0005-0000-0000-00009B0E0000}"/>
    <cellStyle name="20% - 强调文字颜色 3 6" xfId="3216" hidden="1" xr:uid="{00000000-0005-0000-0000-00009C0E0000}"/>
    <cellStyle name="20% - 强调文字颜色 3 6" xfId="3240" hidden="1" xr:uid="{00000000-0005-0000-0000-00009D0E0000}"/>
    <cellStyle name="20% - 强调文字颜色 3 6" xfId="3288" hidden="1" xr:uid="{00000000-0005-0000-0000-00009E0E0000}"/>
    <cellStyle name="20% - 强调文字颜色 3 6" xfId="3312" hidden="1" xr:uid="{00000000-0005-0000-0000-00009F0E0000}"/>
    <cellStyle name="20% - 强调文字颜色 3 6" xfId="3264" hidden="1" xr:uid="{00000000-0005-0000-0000-0000A00E0000}"/>
    <cellStyle name="20% - 强调文字颜色 3 6" xfId="3336" hidden="1" xr:uid="{00000000-0005-0000-0000-0000A10E0000}"/>
    <cellStyle name="20% - 强调文字颜色 3 6" xfId="3360" hidden="1" xr:uid="{00000000-0005-0000-0000-0000A20E0000}"/>
    <cellStyle name="20% - 强调文字颜色 3 6" xfId="3408" hidden="1" xr:uid="{00000000-0005-0000-0000-0000A30E0000}"/>
    <cellStyle name="20% - 强调文字颜色 3 6" xfId="3432" hidden="1" xr:uid="{00000000-0005-0000-0000-0000A40E0000}"/>
    <cellStyle name="20% - 强调文字颜色 3 6" xfId="3384" hidden="1" xr:uid="{00000000-0005-0000-0000-0000A50E0000}"/>
    <cellStyle name="20% - 强调文字颜色 3 6" xfId="3456" hidden="1" xr:uid="{00000000-0005-0000-0000-0000A60E0000}"/>
    <cellStyle name="20% - 强调文字颜色 3 6" xfId="3480" hidden="1" xr:uid="{00000000-0005-0000-0000-0000A70E0000}"/>
    <cellStyle name="20% - 强调文字颜色 3 6" xfId="3528" hidden="1" xr:uid="{00000000-0005-0000-0000-0000A80E0000}"/>
    <cellStyle name="20% - 强调文字颜色 3 6" xfId="3552" hidden="1" xr:uid="{00000000-0005-0000-0000-0000A90E0000}"/>
    <cellStyle name="20% - 强调文字颜色 3 6" xfId="3504" hidden="1" xr:uid="{00000000-0005-0000-0000-0000AA0E0000}"/>
    <cellStyle name="20% - 强调文字颜色 3 6" xfId="3576" hidden="1" xr:uid="{00000000-0005-0000-0000-0000AB0E0000}"/>
    <cellStyle name="20% - 强调文字颜色 3 6" xfId="3600" hidden="1" xr:uid="{00000000-0005-0000-0000-0000AC0E0000}"/>
    <cellStyle name="20% - 强调文字颜色 3 6" xfId="3648" hidden="1" xr:uid="{00000000-0005-0000-0000-0000AD0E0000}"/>
    <cellStyle name="20% - 强调文字颜色 3 6" xfId="3672" hidden="1" xr:uid="{00000000-0005-0000-0000-0000AE0E0000}"/>
    <cellStyle name="20% - 强调文字颜色 3 6" xfId="3624" hidden="1" xr:uid="{00000000-0005-0000-0000-0000AF0E0000}"/>
    <cellStyle name="20% - 强调文字颜色 3 6" xfId="3696" hidden="1" xr:uid="{00000000-0005-0000-0000-0000B00E0000}"/>
    <cellStyle name="20% - 强调文字颜色 3 6" xfId="3720" hidden="1" xr:uid="{00000000-0005-0000-0000-0000B10E0000}"/>
    <cellStyle name="20% - 强调文字颜色 3 6" xfId="3768" hidden="1" xr:uid="{00000000-0005-0000-0000-0000B20E0000}"/>
    <cellStyle name="20% - 强调文字颜色 3 6" xfId="3792" hidden="1" xr:uid="{00000000-0005-0000-0000-0000B30E0000}"/>
    <cellStyle name="20% - 强调文字颜色 3 6" xfId="3744" hidden="1" xr:uid="{00000000-0005-0000-0000-0000B40E0000}"/>
    <cellStyle name="20% - 强调文字颜色 3 6" xfId="3816" hidden="1" xr:uid="{00000000-0005-0000-0000-0000B50E0000}"/>
    <cellStyle name="20% - 强调文字颜色 3 6" xfId="3840" hidden="1" xr:uid="{00000000-0005-0000-0000-0000B60E0000}"/>
    <cellStyle name="20% - 强调文字颜色 3 6" xfId="3888" hidden="1" xr:uid="{00000000-0005-0000-0000-0000B70E0000}"/>
    <cellStyle name="20% - 强调文字颜色 3 6" xfId="3912" hidden="1" xr:uid="{00000000-0005-0000-0000-0000B80E0000}"/>
    <cellStyle name="20% - 强调文字颜色 3 6" xfId="3864" hidden="1" xr:uid="{00000000-0005-0000-0000-0000B90E0000}"/>
    <cellStyle name="20% - 强调文字颜色 3 6" xfId="3936" hidden="1" xr:uid="{00000000-0005-0000-0000-0000BA0E0000}"/>
    <cellStyle name="20% - 强调文字颜色 3 6" xfId="3960" hidden="1" xr:uid="{00000000-0005-0000-0000-0000BB0E0000}"/>
    <cellStyle name="20% - 强调文字颜色 3 6" xfId="4008" hidden="1" xr:uid="{00000000-0005-0000-0000-0000BC0E0000}"/>
    <cellStyle name="20% - 强调文字颜色 3 6" xfId="4032" hidden="1" xr:uid="{00000000-0005-0000-0000-0000BD0E0000}"/>
    <cellStyle name="20% - 强调文字颜色 3 6" xfId="3984" hidden="1" xr:uid="{00000000-0005-0000-0000-0000BE0E0000}"/>
    <cellStyle name="20% - 强调文字颜色 3 6" xfId="4056" hidden="1" xr:uid="{00000000-0005-0000-0000-0000BF0E0000}"/>
    <cellStyle name="20% - 强调文字颜色 3 6" xfId="4080" hidden="1" xr:uid="{00000000-0005-0000-0000-0000C00E0000}"/>
    <cellStyle name="20% - 强调文字颜色 3 6" xfId="4128" hidden="1" xr:uid="{00000000-0005-0000-0000-0000C10E0000}"/>
    <cellStyle name="20% - 强调文字颜色 3 6" xfId="4152" hidden="1" xr:uid="{00000000-0005-0000-0000-0000C20E0000}"/>
    <cellStyle name="20% - 强调文字颜色 3 6" xfId="4104" hidden="1" xr:uid="{00000000-0005-0000-0000-0000C30E0000}"/>
    <cellStyle name="20% - 强调文字颜色 3 6" xfId="4176" hidden="1" xr:uid="{00000000-0005-0000-0000-0000C40E0000}"/>
    <cellStyle name="20% - 强调文字颜色 3 6" xfId="4200" hidden="1" xr:uid="{00000000-0005-0000-0000-0000C50E0000}"/>
    <cellStyle name="20% - 强调文字颜色 3 6" xfId="4248" hidden="1" xr:uid="{00000000-0005-0000-0000-0000C60E0000}"/>
    <cellStyle name="20% - 强调文字颜色 3 6" xfId="4272" hidden="1" xr:uid="{00000000-0005-0000-0000-0000C70E0000}"/>
    <cellStyle name="20% - 强调文字颜色 3 6" xfId="4224" hidden="1" xr:uid="{00000000-0005-0000-0000-0000C80E0000}"/>
    <cellStyle name="20% - 强调文字颜色 3 6" xfId="4296" hidden="1" xr:uid="{00000000-0005-0000-0000-0000C90E0000}"/>
    <cellStyle name="20% - 强调文字颜色 3 6" xfId="4320" hidden="1" xr:uid="{00000000-0005-0000-0000-0000CA0E0000}"/>
    <cellStyle name="20% - 强调文字颜色 3 6" xfId="4368" hidden="1" xr:uid="{00000000-0005-0000-0000-0000CB0E0000}"/>
    <cellStyle name="20% - 强调文字颜色 3 6" xfId="4392" hidden="1" xr:uid="{00000000-0005-0000-0000-0000CC0E0000}"/>
    <cellStyle name="20% - 强调文字颜色 3 6" xfId="4344" hidden="1" xr:uid="{00000000-0005-0000-0000-0000CD0E0000}"/>
    <cellStyle name="20% - 强调文字颜色 3 6" xfId="4416" hidden="1" xr:uid="{00000000-0005-0000-0000-0000CE0E0000}"/>
    <cellStyle name="20% - 强调文字颜色 3 6" xfId="4440" hidden="1" xr:uid="{00000000-0005-0000-0000-0000CF0E0000}"/>
    <cellStyle name="20% - 强调文字颜色 3 6" xfId="4488" hidden="1" xr:uid="{00000000-0005-0000-0000-0000D00E0000}"/>
    <cellStyle name="20% - 强调文字颜色 3 6" xfId="4512" hidden="1" xr:uid="{00000000-0005-0000-0000-0000D10E0000}"/>
    <cellStyle name="20% - 强调文字颜色 3 6" xfId="4464" hidden="1" xr:uid="{00000000-0005-0000-0000-0000D20E0000}"/>
    <cellStyle name="20% - 强调文字颜色 3 6" xfId="4536" hidden="1" xr:uid="{00000000-0005-0000-0000-0000D30E0000}"/>
    <cellStyle name="20% - 强调文字颜色 3 6" xfId="4560" hidden="1" xr:uid="{00000000-0005-0000-0000-0000D40E0000}"/>
    <cellStyle name="20% - 强调文字颜色 3 6" xfId="4608" hidden="1" xr:uid="{00000000-0005-0000-0000-0000D50E0000}"/>
    <cellStyle name="20% - 强调文字颜色 3 6" xfId="4632" hidden="1" xr:uid="{00000000-0005-0000-0000-0000D60E0000}"/>
    <cellStyle name="20% - 强调文字颜色 3 6" xfId="4584" hidden="1" xr:uid="{00000000-0005-0000-0000-0000D70E0000}"/>
    <cellStyle name="20% - 强调文字颜色 3 6" xfId="4656" hidden="1" xr:uid="{00000000-0005-0000-0000-0000D80E0000}"/>
    <cellStyle name="20% - 强调文字颜色 3 6" xfId="4680" hidden="1" xr:uid="{00000000-0005-0000-0000-0000D90E0000}"/>
    <cellStyle name="20% - 强调文字颜色 3 6" xfId="4728" hidden="1" xr:uid="{00000000-0005-0000-0000-0000DA0E0000}"/>
    <cellStyle name="20% - 强调文字颜色 3 6" xfId="4752" hidden="1" xr:uid="{00000000-0005-0000-0000-0000DB0E0000}"/>
    <cellStyle name="20% - 强调文字颜色 3 6" xfId="4704" hidden="1" xr:uid="{00000000-0005-0000-0000-0000DC0E0000}"/>
    <cellStyle name="20% - 强调文字颜色 3 6" xfId="4776" hidden="1" xr:uid="{00000000-0005-0000-0000-0000DD0E0000}"/>
    <cellStyle name="20% - 强调文字颜色 3 6" xfId="4800" hidden="1" xr:uid="{00000000-0005-0000-0000-0000DE0E0000}"/>
    <cellStyle name="20% - 强调文字颜色 3 6" xfId="4848" hidden="1" xr:uid="{00000000-0005-0000-0000-0000DF0E0000}"/>
    <cellStyle name="20% - 强调文字颜色 3 6" xfId="4872" hidden="1" xr:uid="{00000000-0005-0000-0000-0000E00E0000}"/>
    <cellStyle name="20% - 强调文字颜色 3 6" xfId="4824" hidden="1" xr:uid="{00000000-0005-0000-0000-0000E10E0000}"/>
    <cellStyle name="20% - 强调文字颜色 3 6" xfId="4896" hidden="1" xr:uid="{00000000-0005-0000-0000-0000E20E0000}"/>
    <cellStyle name="20% - 强调文字颜色 3 6" xfId="4920" hidden="1" xr:uid="{00000000-0005-0000-0000-0000E30E0000}"/>
    <cellStyle name="20% - 强调文字颜色 3 6" xfId="4968" hidden="1" xr:uid="{00000000-0005-0000-0000-0000E40E0000}"/>
    <cellStyle name="20% - 强调文字颜色 3 6" xfId="4992" hidden="1" xr:uid="{00000000-0005-0000-0000-0000E50E0000}"/>
    <cellStyle name="20% - 强调文字颜色 3 6" xfId="4944" hidden="1" xr:uid="{00000000-0005-0000-0000-0000E60E0000}"/>
    <cellStyle name="20% - 强调文字颜色 3 6" xfId="5016" hidden="1" xr:uid="{00000000-0005-0000-0000-0000E70E0000}"/>
    <cellStyle name="20% - 强调文字颜色 3 6" xfId="5040" hidden="1" xr:uid="{00000000-0005-0000-0000-0000E80E0000}"/>
    <cellStyle name="20% - 强调文字颜色 3 6" xfId="5088" hidden="1" xr:uid="{00000000-0005-0000-0000-0000E90E0000}"/>
    <cellStyle name="20% - 强调文字颜色 3 6" xfId="5112" hidden="1" xr:uid="{00000000-0005-0000-0000-0000EA0E0000}"/>
    <cellStyle name="20% - 强调文字颜色 3 6" xfId="5064" hidden="1" xr:uid="{00000000-0005-0000-0000-0000EB0E0000}"/>
    <cellStyle name="20% - 强调文字颜色 3 6" xfId="5136" hidden="1" xr:uid="{00000000-0005-0000-0000-0000EC0E0000}"/>
    <cellStyle name="20% - 强调文字颜色 3 6" xfId="5160" hidden="1" xr:uid="{00000000-0005-0000-0000-0000ED0E0000}"/>
    <cellStyle name="20% - 强调文字颜色 3 6" xfId="5208" hidden="1" xr:uid="{00000000-0005-0000-0000-0000EE0E0000}"/>
    <cellStyle name="20% - 强调文字颜色 3 6" xfId="5232" hidden="1" xr:uid="{00000000-0005-0000-0000-0000EF0E0000}"/>
    <cellStyle name="20% - 强调文字颜色 3 6" xfId="5184" hidden="1" xr:uid="{00000000-0005-0000-0000-0000F00E0000}"/>
    <cellStyle name="20% - 强调文字颜色 3 6" xfId="5256" hidden="1" xr:uid="{00000000-0005-0000-0000-0000F10E0000}"/>
    <cellStyle name="20% - 强调文字颜色 3 6" xfId="5280" hidden="1" xr:uid="{00000000-0005-0000-0000-0000F20E0000}"/>
    <cellStyle name="20% - 强调文字颜色 3 6" xfId="5328" hidden="1" xr:uid="{00000000-0005-0000-0000-0000F30E0000}"/>
    <cellStyle name="20% - 强调文字颜色 3 6" xfId="5352" hidden="1" xr:uid="{00000000-0005-0000-0000-0000F40E0000}"/>
    <cellStyle name="20% - 强调文字颜色 3 6" xfId="5304" hidden="1" xr:uid="{00000000-0005-0000-0000-0000F50E0000}"/>
    <cellStyle name="20% - 强调文字颜色 3 6" xfId="5376" hidden="1" xr:uid="{00000000-0005-0000-0000-0000F60E0000}"/>
    <cellStyle name="20% - 强调文字颜色 3 6" xfId="5400" hidden="1" xr:uid="{00000000-0005-0000-0000-0000F70E0000}"/>
    <cellStyle name="20% - 强调文字颜色 3 6" xfId="5448" hidden="1" xr:uid="{00000000-0005-0000-0000-0000F80E0000}"/>
    <cellStyle name="20% - 强调文字颜色 3 6" xfId="5472" hidden="1" xr:uid="{00000000-0005-0000-0000-0000F90E0000}"/>
    <cellStyle name="20% - 强调文字颜色 3 6" xfId="5424" hidden="1" xr:uid="{00000000-0005-0000-0000-0000FA0E0000}"/>
    <cellStyle name="20% - 强调文字颜色 3 6" xfId="5496" hidden="1" xr:uid="{00000000-0005-0000-0000-0000FB0E0000}"/>
    <cellStyle name="20% - 强调文字颜色 3 6" xfId="5520" hidden="1" xr:uid="{00000000-0005-0000-0000-0000FC0E0000}"/>
    <cellStyle name="20% - 强调文字颜色 3 6" xfId="5568" hidden="1" xr:uid="{00000000-0005-0000-0000-0000FD0E0000}"/>
    <cellStyle name="20% - 强调文字颜色 3 6" xfId="5592" hidden="1" xr:uid="{00000000-0005-0000-0000-0000FE0E0000}"/>
    <cellStyle name="20% - 强调文字颜色 3 6" xfId="5544" hidden="1" xr:uid="{00000000-0005-0000-0000-0000FF0E0000}"/>
    <cellStyle name="20% - 强调文字颜色 3 6" xfId="5616" hidden="1" xr:uid="{00000000-0005-0000-0000-0000000F0000}"/>
    <cellStyle name="20% - 强调文字颜色 3 6" xfId="5640" hidden="1" xr:uid="{00000000-0005-0000-0000-0000010F0000}"/>
    <cellStyle name="20% - 强调文字颜色 3 6" xfId="5688" hidden="1" xr:uid="{00000000-0005-0000-0000-0000020F0000}"/>
    <cellStyle name="20% - 强调文字颜色 3 6" xfId="5712" hidden="1" xr:uid="{00000000-0005-0000-0000-0000030F0000}"/>
    <cellStyle name="20% - 强调文字颜色 3 6" xfId="5664" hidden="1" xr:uid="{00000000-0005-0000-0000-0000040F0000}"/>
    <cellStyle name="20% - 强调文字颜色 3 6" xfId="5736" hidden="1" xr:uid="{00000000-0005-0000-0000-0000050F0000}"/>
    <cellStyle name="20% - 强调文字颜色 3 6" xfId="5760" hidden="1" xr:uid="{00000000-0005-0000-0000-0000060F0000}"/>
    <cellStyle name="20% - 强调文字颜色 3 6" xfId="5808" hidden="1" xr:uid="{00000000-0005-0000-0000-0000070F0000}"/>
    <cellStyle name="20% - 强调文字颜色 3 6" xfId="5832" hidden="1" xr:uid="{00000000-0005-0000-0000-0000080F0000}"/>
    <cellStyle name="20% - 强调文字颜色 3 6" xfId="5784" hidden="1" xr:uid="{00000000-0005-0000-0000-0000090F0000}"/>
    <cellStyle name="20% - 强调文字颜色 3 6" xfId="5856" hidden="1" xr:uid="{00000000-0005-0000-0000-00000A0F0000}"/>
    <cellStyle name="20% - 强调文字颜色 3 6" xfId="5880" hidden="1" xr:uid="{00000000-0005-0000-0000-00000B0F0000}"/>
    <cellStyle name="20% - 强调文字颜色 3 6" xfId="5928" hidden="1" xr:uid="{00000000-0005-0000-0000-00000C0F0000}"/>
    <cellStyle name="20% - 强调文字颜色 3 6" xfId="5952" hidden="1" xr:uid="{00000000-0005-0000-0000-00000D0F0000}"/>
    <cellStyle name="20% - 强调文字颜色 3 6" xfId="5904" hidden="1" xr:uid="{00000000-0005-0000-0000-00000E0F0000}"/>
    <cellStyle name="20% - 强调文字颜色 3 6" xfId="5976" hidden="1" xr:uid="{00000000-0005-0000-0000-00000F0F0000}"/>
    <cellStyle name="20% - 强调文字颜色 3 6" xfId="6000" hidden="1" xr:uid="{00000000-0005-0000-0000-0000100F0000}"/>
    <cellStyle name="20% - 强调文字颜色 3 6" xfId="6048" hidden="1" xr:uid="{00000000-0005-0000-0000-0000110F0000}"/>
    <cellStyle name="20% - 强调文字颜色 3 6" xfId="6072" hidden="1" xr:uid="{00000000-0005-0000-0000-0000120F0000}"/>
    <cellStyle name="20% - 强调文字颜色 3 6" xfId="6024" hidden="1" xr:uid="{00000000-0005-0000-0000-0000130F0000}"/>
    <cellStyle name="20% - 强调文字颜色 3 6" xfId="6096" hidden="1" xr:uid="{00000000-0005-0000-0000-0000140F0000}"/>
    <cellStyle name="20% - 强调文字颜色 3 6" xfId="6120" hidden="1" xr:uid="{00000000-0005-0000-0000-0000150F0000}"/>
    <cellStyle name="20% - 强调文字颜色 3 6" xfId="6168" hidden="1" xr:uid="{00000000-0005-0000-0000-0000160F0000}"/>
    <cellStyle name="20% - 强调文字颜色 3 6" xfId="6192" hidden="1" xr:uid="{00000000-0005-0000-0000-0000170F0000}"/>
    <cellStyle name="20% - 强调文字颜色 3 6" xfId="6144" hidden="1" xr:uid="{00000000-0005-0000-0000-0000180F0000}"/>
    <cellStyle name="20% - 强调文字颜色 3 6" xfId="6216" hidden="1" xr:uid="{00000000-0005-0000-0000-0000190F0000}"/>
    <cellStyle name="20% - 强调文字颜色 3 6" xfId="6240" hidden="1" xr:uid="{00000000-0005-0000-0000-00001A0F0000}"/>
    <cellStyle name="20% - 强调文字颜色 3 6" xfId="6288" hidden="1" xr:uid="{00000000-0005-0000-0000-00001B0F0000}"/>
    <cellStyle name="20% - 强调文字颜色 3 6" xfId="6312" hidden="1" xr:uid="{00000000-0005-0000-0000-00001C0F0000}"/>
    <cellStyle name="20% - 强调文字颜色 3 6" xfId="6264" hidden="1" xr:uid="{00000000-0005-0000-0000-00001D0F0000}"/>
    <cellStyle name="20% - 强调文字颜色 3 6" xfId="6336" hidden="1" xr:uid="{00000000-0005-0000-0000-00001E0F0000}"/>
    <cellStyle name="20% - 强调文字颜色 3 6" xfId="6360" hidden="1" xr:uid="{00000000-0005-0000-0000-00001F0F0000}"/>
    <cellStyle name="20% - 强调文字颜色 3 6" xfId="6408" hidden="1" xr:uid="{00000000-0005-0000-0000-0000200F0000}"/>
    <cellStyle name="20% - 强调文字颜色 3 6" xfId="6432" hidden="1" xr:uid="{00000000-0005-0000-0000-0000210F0000}"/>
    <cellStyle name="20% - 强调文字颜色 3 6" xfId="6384" hidden="1" xr:uid="{00000000-0005-0000-0000-0000220F0000}"/>
    <cellStyle name="20% - 强调文字颜色 3 6" xfId="6456" hidden="1" xr:uid="{00000000-0005-0000-0000-0000230F0000}"/>
    <cellStyle name="20% - 强调文字颜色 3 6" xfId="6480" hidden="1" xr:uid="{00000000-0005-0000-0000-0000240F0000}"/>
    <cellStyle name="20% - 强调文字颜色 3 6" xfId="6528" hidden="1" xr:uid="{00000000-0005-0000-0000-0000250F0000}"/>
    <cellStyle name="20% - 强调文字颜色 3 6" xfId="6552" hidden="1" xr:uid="{00000000-0005-0000-0000-0000260F0000}"/>
    <cellStyle name="20% - 强调文字颜色 3 6" xfId="6504" hidden="1" xr:uid="{00000000-0005-0000-0000-0000270F0000}"/>
    <cellStyle name="20% - 强调文字颜色 3 6" xfId="6576" hidden="1" xr:uid="{00000000-0005-0000-0000-0000280F0000}"/>
    <cellStyle name="20% - 强调文字颜色 3 6" xfId="6600" hidden="1" xr:uid="{00000000-0005-0000-0000-0000290F0000}"/>
    <cellStyle name="20% - 强调文字颜色 3 6" xfId="6648" hidden="1" xr:uid="{00000000-0005-0000-0000-00002A0F0000}"/>
    <cellStyle name="20% - 强调文字颜色 3 6" xfId="6672" hidden="1" xr:uid="{00000000-0005-0000-0000-00002B0F0000}"/>
    <cellStyle name="20% - 强调文字颜色 3 6" xfId="6624" hidden="1" xr:uid="{00000000-0005-0000-0000-00002C0F0000}"/>
    <cellStyle name="20% - 强调文字颜色 3 6" xfId="6696" hidden="1" xr:uid="{00000000-0005-0000-0000-00002D0F0000}"/>
    <cellStyle name="20% - 强调文字颜色 3 6" xfId="6720" hidden="1" xr:uid="{00000000-0005-0000-0000-00002E0F0000}"/>
    <cellStyle name="20% - 强调文字颜色 3 6" xfId="6768" hidden="1" xr:uid="{00000000-0005-0000-0000-00002F0F0000}"/>
    <cellStyle name="20% - 强调文字颜色 3 6" xfId="6792" hidden="1" xr:uid="{00000000-0005-0000-0000-0000300F0000}"/>
    <cellStyle name="20% - 强调文字颜色 3 6" xfId="6744" hidden="1" xr:uid="{00000000-0005-0000-0000-0000310F0000}"/>
    <cellStyle name="20% - 强调文字颜色 3 6" xfId="6816" hidden="1" xr:uid="{00000000-0005-0000-0000-0000320F0000}"/>
    <cellStyle name="20% - 强调文字颜色 3 6" xfId="6840" hidden="1" xr:uid="{00000000-0005-0000-0000-0000330F0000}"/>
    <cellStyle name="20% - 强调文字颜色 3 6" xfId="6888" hidden="1" xr:uid="{00000000-0005-0000-0000-0000340F0000}"/>
    <cellStyle name="20% - 强调文字颜色 3 6" xfId="6912" hidden="1" xr:uid="{00000000-0005-0000-0000-0000350F0000}"/>
    <cellStyle name="20% - 强调文字颜色 3 6" xfId="6864" hidden="1" xr:uid="{00000000-0005-0000-0000-0000360F0000}"/>
    <cellStyle name="20% - 强调文字颜色 3 6" xfId="6936" hidden="1" xr:uid="{00000000-0005-0000-0000-0000370F0000}"/>
    <cellStyle name="20% - 强调文字颜色 3 6" xfId="6960" hidden="1" xr:uid="{00000000-0005-0000-0000-0000380F0000}"/>
    <cellStyle name="20% - 强调文字颜色 3 6" xfId="7008" hidden="1" xr:uid="{00000000-0005-0000-0000-0000390F0000}"/>
    <cellStyle name="20% - 强调文字颜色 3 6" xfId="7032" hidden="1" xr:uid="{00000000-0005-0000-0000-00003A0F0000}"/>
    <cellStyle name="20% - 强调文字颜色 3 6" xfId="6984" hidden="1" xr:uid="{00000000-0005-0000-0000-00003B0F0000}"/>
    <cellStyle name="20% - 强调文字颜色 3 6" xfId="7056" hidden="1" xr:uid="{00000000-0005-0000-0000-00003C0F0000}"/>
    <cellStyle name="20% - 强调文字颜色 3 6" xfId="7080" hidden="1" xr:uid="{00000000-0005-0000-0000-00003D0F0000}"/>
    <cellStyle name="20% - 强调文字颜色 3 6" xfId="7128" hidden="1" xr:uid="{00000000-0005-0000-0000-00003E0F0000}"/>
    <cellStyle name="20% - 强调文字颜色 3 6" xfId="7152" hidden="1" xr:uid="{00000000-0005-0000-0000-00003F0F0000}"/>
    <cellStyle name="20% - 强调文字颜色 3 6" xfId="7104" hidden="1" xr:uid="{00000000-0005-0000-0000-0000400F0000}"/>
    <cellStyle name="20% - 强调文字颜色 3 6" xfId="7176" hidden="1" xr:uid="{00000000-0005-0000-0000-0000410F0000}"/>
    <cellStyle name="20% - 强调文字颜色 3 6" xfId="7200" hidden="1" xr:uid="{00000000-0005-0000-0000-0000420F0000}"/>
    <cellStyle name="20% - 强调文字颜色 3 6" xfId="7248" hidden="1" xr:uid="{00000000-0005-0000-0000-0000430F0000}"/>
    <cellStyle name="20% - 强调文字颜色 3 6" xfId="7272" hidden="1" xr:uid="{00000000-0005-0000-0000-0000440F0000}"/>
    <cellStyle name="20% - 强调文字颜色 3 6" xfId="7224" hidden="1" xr:uid="{00000000-0005-0000-0000-0000450F0000}"/>
    <cellStyle name="20% - 强调文字颜色 3 6" xfId="7296" hidden="1" xr:uid="{00000000-0005-0000-0000-0000460F0000}"/>
    <cellStyle name="20% - 强调文字颜色 3 6" xfId="7320" hidden="1" xr:uid="{00000000-0005-0000-0000-0000470F0000}"/>
    <cellStyle name="20% - 强调文字颜色 3 6" xfId="7368" hidden="1" xr:uid="{00000000-0005-0000-0000-0000480F0000}"/>
    <cellStyle name="20% - 强调文字颜色 3 6" xfId="7392" hidden="1" xr:uid="{00000000-0005-0000-0000-0000490F0000}"/>
    <cellStyle name="20% - 强调文字颜色 3 6" xfId="7344" hidden="1" xr:uid="{00000000-0005-0000-0000-00004A0F0000}"/>
    <cellStyle name="20% - 强调文字颜色 3 6" xfId="7416" hidden="1" xr:uid="{00000000-0005-0000-0000-00004B0F0000}"/>
    <cellStyle name="20% - 强调文字颜色 3 6" xfId="7440" hidden="1" xr:uid="{00000000-0005-0000-0000-00004C0F0000}"/>
    <cellStyle name="20% - 强调文字颜色 3 6" xfId="7488" hidden="1" xr:uid="{00000000-0005-0000-0000-00004D0F0000}"/>
    <cellStyle name="20% - 强调文字颜色 3 6" xfId="7512" hidden="1" xr:uid="{00000000-0005-0000-0000-00004E0F0000}"/>
    <cellStyle name="20% - 强调文字颜色 3 6" xfId="7464" hidden="1" xr:uid="{00000000-0005-0000-0000-00004F0F0000}"/>
    <cellStyle name="20% - 强调文字颜色 3 6" xfId="7536" hidden="1" xr:uid="{00000000-0005-0000-0000-0000500F0000}"/>
    <cellStyle name="20% - 强调文字颜色 3 6" xfId="7560" hidden="1" xr:uid="{00000000-0005-0000-0000-0000510F0000}"/>
    <cellStyle name="20% - 强调文字颜色 3 6" xfId="7608" hidden="1" xr:uid="{00000000-0005-0000-0000-0000520F0000}"/>
    <cellStyle name="20% - 强调文字颜色 3 6" xfId="7632" hidden="1" xr:uid="{00000000-0005-0000-0000-0000530F0000}"/>
    <cellStyle name="20% - 强调文字颜色 3 6" xfId="7584" hidden="1" xr:uid="{00000000-0005-0000-0000-0000540F0000}"/>
    <cellStyle name="20% - 强调文字颜色 3 6" xfId="7656" hidden="1" xr:uid="{00000000-0005-0000-0000-0000550F0000}"/>
    <cellStyle name="20% - 强调文字颜色 3 6" xfId="7680" hidden="1" xr:uid="{00000000-0005-0000-0000-0000560F0000}"/>
    <cellStyle name="20% - 强调文字颜色 3 6" xfId="7728" hidden="1" xr:uid="{00000000-0005-0000-0000-0000570F0000}"/>
    <cellStyle name="20% - 强调文字颜色 3 6" xfId="7752" hidden="1" xr:uid="{00000000-0005-0000-0000-0000580F0000}"/>
    <cellStyle name="20% - 强调文字颜色 3 6" xfId="7704" hidden="1" xr:uid="{00000000-0005-0000-0000-0000590F0000}"/>
    <cellStyle name="20% - 强调文字颜色 3 6" xfId="7776" hidden="1" xr:uid="{00000000-0005-0000-0000-00005A0F0000}"/>
    <cellStyle name="20% - 强调文字颜色 3 6" xfId="7800" hidden="1" xr:uid="{00000000-0005-0000-0000-00005B0F0000}"/>
    <cellStyle name="20% - 强调文字颜色 3 6" xfId="7848" hidden="1" xr:uid="{00000000-0005-0000-0000-00005C0F0000}"/>
    <cellStyle name="20% - 强调文字颜色 3 6" xfId="7872" hidden="1" xr:uid="{00000000-0005-0000-0000-00005D0F0000}"/>
    <cellStyle name="20% - 强调文字颜色 3 6" xfId="7824" hidden="1" xr:uid="{00000000-0005-0000-0000-00005E0F0000}"/>
    <cellStyle name="20% - 强调文字颜色 3 6" xfId="7896" hidden="1" xr:uid="{00000000-0005-0000-0000-00005F0F0000}"/>
    <cellStyle name="20% - 强调文字颜色 3 6" xfId="7920" hidden="1" xr:uid="{00000000-0005-0000-0000-0000600F0000}"/>
    <cellStyle name="20% - 强调文字颜色 3 6" xfId="7968" hidden="1" xr:uid="{00000000-0005-0000-0000-0000610F0000}"/>
    <cellStyle name="20% - 强调文字颜色 3 6" xfId="7992" hidden="1" xr:uid="{00000000-0005-0000-0000-0000620F0000}"/>
    <cellStyle name="20% - 强调文字颜色 3 6" xfId="7944" hidden="1" xr:uid="{00000000-0005-0000-0000-0000630F0000}"/>
    <cellStyle name="20% - 强调文字颜色 3 6" xfId="8016" hidden="1" xr:uid="{00000000-0005-0000-0000-0000640F0000}"/>
    <cellStyle name="20% - 强调文字颜色 3 6" xfId="8040" hidden="1" xr:uid="{00000000-0005-0000-0000-0000650F0000}"/>
    <cellStyle name="20% - 强调文字颜色 3 6" xfId="8088" hidden="1" xr:uid="{00000000-0005-0000-0000-0000660F0000}"/>
    <cellStyle name="20% - 强调文字颜色 3 6" xfId="8112" hidden="1" xr:uid="{00000000-0005-0000-0000-0000670F0000}"/>
    <cellStyle name="20% - 强调文字颜色 3 6" xfId="8064" hidden="1" xr:uid="{00000000-0005-0000-0000-0000680F0000}"/>
    <cellStyle name="20% - 强调文字颜色 3 6" xfId="8136" hidden="1" xr:uid="{00000000-0005-0000-0000-0000690F0000}"/>
    <cellStyle name="20% - 强调文字颜色 3 6" xfId="8160" hidden="1" xr:uid="{00000000-0005-0000-0000-00006A0F0000}"/>
    <cellStyle name="20% - 强调文字颜色 3 6" xfId="8208" hidden="1" xr:uid="{00000000-0005-0000-0000-00006B0F0000}"/>
    <cellStyle name="20% - 强调文字颜色 3 6" xfId="8232" hidden="1" xr:uid="{00000000-0005-0000-0000-00006C0F0000}"/>
    <cellStyle name="20% - 强调文字颜色 3 6" xfId="8184" hidden="1" xr:uid="{00000000-0005-0000-0000-00006D0F0000}"/>
    <cellStyle name="20% - 强调文字颜色 3 6" xfId="8256" hidden="1" xr:uid="{00000000-0005-0000-0000-00006E0F0000}"/>
    <cellStyle name="20% - 强调文字颜色 3 6" xfId="8280" hidden="1" xr:uid="{00000000-0005-0000-0000-00006F0F0000}"/>
    <cellStyle name="20% - 强调文字颜色 3 6" xfId="8328" hidden="1" xr:uid="{00000000-0005-0000-0000-0000700F0000}"/>
    <cellStyle name="20% - 强调文字颜色 3 6" xfId="8352" hidden="1" xr:uid="{00000000-0005-0000-0000-0000710F0000}"/>
    <cellStyle name="20% - 强调文字颜色 3 6" xfId="8304" hidden="1" xr:uid="{00000000-0005-0000-0000-0000720F0000}"/>
    <cellStyle name="20% - 强调文字颜色 3 6" xfId="8376" hidden="1" xr:uid="{00000000-0005-0000-0000-0000730F0000}"/>
    <cellStyle name="20% - 强调文字颜色 3 6" xfId="8400" hidden="1" xr:uid="{00000000-0005-0000-0000-0000740F0000}"/>
    <cellStyle name="20% - 强调文字颜色 3 6" xfId="8448" hidden="1" xr:uid="{00000000-0005-0000-0000-0000750F0000}"/>
    <cellStyle name="20% - 强调文字颜色 3 6" xfId="8472" hidden="1" xr:uid="{00000000-0005-0000-0000-0000760F0000}"/>
    <cellStyle name="20% - 强调文字颜色 3 6" xfId="8424" hidden="1" xr:uid="{00000000-0005-0000-0000-0000770F0000}"/>
    <cellStyle name="20% - 强调文字颜色 3 6" xfId="8496" hidden="1" xr:uid="{00000000-0005-0000-0000-0000780F0000}"/>
    <cellStyle name="20% - 强调文字颜色 3 6" xfId="8520" hidden="1" xr:uid="{00000000-0005-0000-0000-0000790F0000}"/>
    <cellStyle name="20% - 强调文字颜色 3 6" xfId="8568" hidden="1" xr:uid="{00000000-0005-0000-0000-00007A0F0000}"/>
    <cellStyle name="20% - 强调文字颜色 3 6" xfId="8592" hidden="1" xr:uid="{00000000-0005-0000-0000-00007B0F0000}"/>
    <cellStyle name="20% - 强调文字颜色 3 6" xfId="8544" hidden="1" xr:uid="{00000000-0005-0000-0000-00007C0F0000}"/>
    <cellStyle name="20% - 强调文字颜色 3 6" xfId="8616" hidden="1" xr:uid="{00000000-0005-0000-0000-00007D0F0000}"/>
    <cellStyle name="20% - 强调文字颜色 3 6" xfId="8640" hidden="1" xr:uid="{00000000-0005-0000-0000-00007E0F0000}"/>
    <cellStyle name="20% - 强调文字颜色 3 6" xfId="8688" hidden="1" xr:uid="{00000000-0005-0000-0000-00007F0F0000}"/>
    <cellStyle name="20% - 强调文字颜色 3 6" xfId="8712" hidden="1" xr:uid="{00000000-0005-0000-0000-0000800F0000}"/>
    <cellStyle name="20% - 强调文字颜色 3 6" xfId="8664" hidden="1" xr:uid="{00000000-0005-0000-0000-0000810F0000}"/>
    <cellStyle name="20% - 强调文字颜色 3 6" xfId="8736" hidden="1" xr:uid="{00000000-0005-0000-0000-0000820F0000}"/>
    <cellStyle name="20% - 强调文字颜色 3 6" xfId="8760" hidden="1" xr:uid="{00000000-0005-0000-0000-0000830F0000}"/>
    <cellStyle name="20% - 强调文字颜色 3 6" xfId="8808" hidden="1" xr:uid="{00000000-0005-0000-0000-0000840F0000}"/>
    <cellStyle name="20% - 强调文字颜色 3 6" xfId="8832" hidden="1" xr:uid="{00000000-0005-0000-0000-0000850F0000}"/>
    <cellStyle name="20% - 强调文字颜色 3 6" xfId="8784" hidden="1" xr:uid="{00000000-0005-0000-0000-0000860F0000}"/>
    <cellStyle name="20% - 强调文字颜色 3 6" xfId="8856" hidden="1" xr:uid="{00000000-0005-0000-0000-0000870F0000}"/>
    <cellStyle name="20% - 强调文字颜色 3 6" xfId="8880" hidden="1" xr:uid="{00000000-0005-0000-0000-0000880F0000}"/>
    <cellStyle name="20% - 强调文字颜色 3 6" xfId="8928" hidden="1" xr:uid="{00000000-0005-0000-0000-0000890F0000}"/>
    <cellStyle name="20% - 强调文字颜色 3 6" xfId="8952" hidden="1" xr:uid="{00000000-0005-0000-0000-00008A0F0000}"/>
    <cellStyle name="20% - 强调文字颜色 3 6" xfId="8904" hidden="1" xr:uid="{00000000-0005-0000-0000-00008B0F0000}"/>
    <cellStyle name="20% - 强调文字颜色 3 6" xfId="8976" hidden="1" xr:uid="{00000000-0005-0000-0000-00008C0F0000}"/>
    <cellStyle name="20% - 强调文字颜色 3 6" xfId="9000" hidden="1" xr:uid="{00000000-0005-0000-0000-00008D0F0000}"/>
    <cellStyle name="20% - 强调文字颜色 3 6" xfId="9048" hidden="1" xr:uid="{00000000-0005-0000-0000-00008E0F0000}"/>
    <cellStyle name="20% - 强调文字颜色 3 6" xfId="9072" hidden="1" xr:uid="{00000000-0005-0000-0000-00008F0F0000}"/>
    <cellStyle name="20% - 强调文字颜色 3 6" xfId="9024" hidden="1" xr:uid="{00000000-0005-0000-0000-0000900F0000}"/>
    <cellStyle name="20% - 强调文字颜色 3 6" xfId="9096" hidden="1" xr:uid="{00000000-0005-0000-0000-0000910F0000}"/>
    <cellStyle name="20% - 强调文字颜色 3 6" xfId="9120" hidden="1" xr:uid="{00000000-0005-0000-0000-0000920F0000}"/>
    <cellStyle name="20% - 强调文字颜色 3 6" xfId="9168" hidden="1" xr:uid="{00000000-0005-0000-0000-0000930F0000}"/>
    <cellStyle name="20% - 强调文字颜色 3 6" xfId="9192" hidden="1" xr:uid="{00000000-0005-0000-0000-0000940F0000}"/>
    <cellStyle name="20% - 强调文字颜色 3 6" xfId="9144" hidden="1" xr:uid="{00000000-0005-0000-0000-0000950F0000}"/>
    <cellStyle name="20% - 强调文字颜色 3 6" xfId="9216" hidden="1" xr:uid="{00000000-0005-0000-0000-0000960F0000}"/>
    <cellStyle name="20% - 强调文字颜色 3 6" xfId="9240" hidden="1" xr:uid="{00000000-0005-0000-0000-0000970F0000}"/>
    <cellStyle name="20% - 强调文字颜色 3 6" xfId="9288" hidden="1" xr:uid="{00000000-0005-0000-0000-0000980F0000}"/>
    <cellStyle name="20% - 强调文字颜色 3 6" xfId="9312" hidden="1" xr:uid="{00000000-0005-0000-0000-0000990F0000}"/>
    <cellStyle name="20% - 强调文字颜色 3 6" xfId="9264" hidden="1" xr:uid="{00000000-0005-0000-0000-00009A0F0000}"/>
    <cellStyle name="20% - 强调文字颜色 3 6" xfId="9336" hidden="1" xr:uid="{00000000-0005-0000-0000-00009B0F0000}"/>
    <cellStyle name="20% - 强调文字颜色 3 6" xfId="9360" hidden="1" xr:uid="{00000000-0005-0000-0000-00009C0F0000}"/>
    <cellStyle name="20% - 强调文字颜色 3 6" xfId="9408" hidden="1" xr:uid="{00000000-0005-0000-0000-00009D0F0000}"/>
    <cellStyle name="20% - 强调文字颜色 3 6" xfId="9432" hidden="1" xr:uid="{00000000-0005-0000-0000-00009E0F0000}"/>
    <cellStyle name="20% - 强调文字颜色 3 6" xfId="9384" hidden="1" xr:uid="{00000000-0005-0000-0000-00009F0F0000}"/>
    <cellStyle name="20% - 强调文字颜色 3 6" xfId="9456" hidden="1" xr:uid="{00000000-0005-0000-0000-0000A00F0000}"/>
    <cellStyle name="20% - 强调文字颜色 3 6" xfId="9480" hidden="1" xr:uid="{00000000-0005-0000-0000-0000A10F0000}"/>
    <cellStyle name="20% - 强调文字颜色 3 6" xfId="9528" hidden="1" xr:uid="{00000000-0005-0000-0000-0000A20F0000}"/>
    <cellStyle name="20% - 强调文字颜色 3 6" xfId="9552" hidden="1" xr:uid="{00000000-0005-0000-0000-0000A30F0000}"/>
    <cellStyle name="20% - 强调文字颜色 3 6" xfId="9504" hidden="1" xr:uid="{00000000-0005-0000-0000-0000A40F0000}"/>
    <cellStyle name="20% - 强调文字颜色 3 6" xfId="9576" hidden="1" xr:uid="{00000000-0005-0000-0000-0000A50F0000}"/>
    <cellStyle name="20% - 强调文字颜色 3 6" xfId="9600" hidden="1" xr:uid="{00000000-0005-0000-0000-0000A60F0000}"/>
    <cellStyle name="20% - 强调文字颜色 3 6" xfId="9648" hidden="1" xr:uid="{00000000-0005-0000-0000-0000A70F0000}"/>
    <cellStyle name="20% - 强调文字颜色 3 6" xfId="9672" hidden="1" xr:uid="{00000000-0005-0000-0000-0000A80F0000}"/>
    <cellStyle name="20% - 强调文字颜色 3 6" xfId="9624" hidden="1" xr:uid="{00000000-0005-0000-0000-0000A90F0000}"/>
    <cellStyle name="20% - 强调文字颜色 3 6" xfId="9696" hidden="1" xr:uid="{00000000-0005-0000-0000-0000AA0F0000}"/>
    <cellStyle name="20% - 强调文字颜色 3 6" xfId="9720" hidden="1" xr:uid="{00000000-0005-0000-0000-0000AB0F0000}"/>
    <cellStyle name="20% - 强调文字颜色 3 6" xfId="9768" hidden="1" xr:uid="{00000000-0005-0000-0000-0000AC0F0000}"/>
    <cellStyle name="20% - 强调文字颜色 3 6" xfId="9792" hidden="1" xr:uid="{00000000-0005-0000-0000-0000AD0F0000}"/>
    <cellStyle name="20% - 强调文字颜色 3 6" xfId="9744" hidden="1" xr:uid="{00000000-0005-0000-0000-0000AE0F0000}"/>
    <cellStyle name="20% - 强调文字颜色 3 6" xfId="9816" hidden="1" xr:uid="{00000000-0005-0000-0000-0000AF0F0000}"/>
    <cellStyle name="20% - 强调文字颜色 3 6" xfId="9840" hidden="1" xr:uid="{00000000-0005-0000-0000-0000B00F0000}"/>
    <cellStyle name="20% - 强调文字颜色 3 6" xfId="9888" hidden="1" xr:uid="{00000000-0005-0000-0000-0000B10F0000}"/>
    <cellStyle name="20% - 强调文字颜色 3 6" xfId="9912" hidden="1" xr:uid="{00000000-0005-0000-0000-0000B20F0000}"/>
    <cellStyle name="20% - 强调文字颜色 3 6" xfId="9864" hidden="1" xr:uid="{00000000-0005-0000-0000-0000B30F0000}"/>
    <cellStyle name="20% - 强调文字颜色 3 6" xfId="9936" hidden="1" xr:uid="{00000000-0005-0000-0000-0000B40F0000}"/>
    <cellStyle name="20% - 强调文字颜色 3 6" xfId="9960" hidden="1" xr:uid="{00000000-0005-0000-0000-0000B50F0000}"/>
    <cellStyle name="20% - 强调文字颜色 3 6" xfId="10008" hidden="1" xr:uid="{00000000-0005-0000-0000-0000B60F0000}"/>
    <cellStyle name="20% - 强调文字颜色 3 6" xfId="10032" hidden="1" xr:uid="{00000000-0005-0000-0000-0000B70F0000}"/>
    <cellStyle name="20% - 强调文字颜色 3 6" xfId="9984" hidden="1" xr:uid="{00000000-0005-0000-0000-0000B80F0000}"/>
    <cellStyle name="20% - 强调文字颜色 3 6" xfId="10056" hidden="1" xr:uid="{00000000-0005-0000-0000-0000B90F0000}"/>
    <cellStyle name="20% - 强调文字颜色 3 6" xfId="10080" hidden="1" xr:uid="{00000000-0005-0000-0000-0000BA0F0000}"/>
    <cellStyle name="20% - 强调文字颜色 3 6" xfId="10128" hidden="1" xr:uid="{00000000-0005-0000-0000-0000BB0F0000}"/>
    <cellStyle name="20% - 强调文字颜色 3 6" xfId="10152" hidden="1" xr:uid="{00000000-0005-0000-0000-0000BC0F0000}"/>
    <cellStyle name="20% - 强调文字颜色 3 6" xfId="10104" hidden="1" xr:uid="{00000000-0005-0000-0000-0000BD0F0000}"/>
    <cellStyle name="20% - 强调文字颜色 3 6" xfId="10176" hidden="1" xr:uid="{00000000-0005-0000-0000-0000BE0F0000}"/>
    <cellStyle name="20% - 强调文字颜色 3 6" xfId="10200" hidden="1" xr:uid="{00000000-0005-0000-0000-0000BF0F0000}"/>
    <cellStyle name="20% - 强调文字颜色 3 6" xfId="10248" hidden="1" xr:uid="{00000000-0005-0000-0000-0000C00F0000}"/>
    <cellStyle name="20% - 强调文字颜色 3 6" xfId="10272" hidden="1" xr:uid="{00000000-0005-0000-0000-0000C10F0000}"/>
    <cellStyle name="20% - 强调文字颜色 3 6" xfId="10224" hidden="1" xr:uid="{00000000-0005-0000-0000-0000C20F0000}"/>
    <cellStyle name="20% - 强调文字颜色 3 6" xfId="10296" hidden="1" xr:uid="{00000000-0005-0000-0000-0000C30F0000}"/>
    <cellStyle name="20% - 强调文字颜色 3 6" xfId="10320" hidden="1" xr:uid="{00000000-0005-0000-0000-0000C40F0000}"/>
    <cellStyle name="20% - 强调文字颜色 3 6" xfId="10368" hidden="1" xr:uid="{00000000-0005-0000-0000-0000C50F0000}"/>
    <cellStyle name="20% - 强调文字颜色 3 6" xfId="10392" hidden="1" xr:uid="{00000000-0005-0000-0000-0000C60F0000}"/>
    <cellStyle name="20% - 强调文字颜色 3 6" xfId="10344" hidden="1" xr:uid="{00000000-0005-0000-0000-0000C70F0000}"/>
    <cellStyle name="20% - 强调文字颜色 3 6" xfId="10416" hidden="1" xr:uid="{00000000-0005-0000-0000-0000C80F0000}"/>
    <cellStyle name="20% - 强调文字颜色 3 6" xfId="10440" hidden="1" xr:uid="{00000000-0005-0000-0000-0000C90F0000}"/>
    <cellStyle name="20% - 强调文字颜色 3 6" xfId="10488" hidden="1" xr:uid="{00000000-0005-0000-0000-0000CA0F0000}"/>
    <cellStyle name="20% - 强调文字颜色 3 6" xfId="10512" hidden="1" xr:uid="{00000000-0005-0000-0000-0000CB0F0000}"/>
    <cellStyle name="20% - 强调文字颜色 3 6" xfId="10464" hidden="1" xr:uid="{00000000-0005-0000-0000-0000CC0F0000}"/>
    <cellStyle name="20% - 强调文字颜色 3 6" xfId="10536" hidden="1" xr:uid="{00000000-0005-0000-0000-0000CD0F0000}"/>
    <cellStyle name="20% - 强调文字颜色 3 6" xfId="10560" hidden="1" xr:uid="{00000000-0005-0000-0000-0000CE0F0000}"/>
    <cellStyle name="20% - 强调文字颜色 3 6" xfId="10608" hidden="1" xr:uid="{00000000-0005-0000-0000-0000CF0F0000}"/>
    <cellStyle name="20% - 强调文字颜色 3 6" xfId="10632" hidden="1" xr:uid="{00000000-0005-0000-0000-0000D00F0000}"/>
    <cellStyle name="20% - 强调文字颜色 3 6" xfId="10584" hidden="1" xr:uid="{00000000-0005-0000-0000-0000D10F0000}"/>
    <cellStyle name="20% - 强调文字颜色 3 6" xfId="10656" hidden="1" xr:uid="{00000000-0005-0000-0000-0000D20F0000}"/>
    <cellStyle name="20% - 强调文字颜色 3 6" xfId="10680" hidden="1" xr:uid="{00000000-0005-0000-0000-0000D30F0000}"/>
    <cellStyle name="20% - 强调文字颜色 3 6" xfId="10728" hidden="1" xr:uid="{00000000-0005-0000-0000-0000D40F0000}"/>
    <cellStyle name="20% - 强调文字颜色 3 6" xfId="10752" hidden="1" xr:uid="{00000000-0005-0000-0000-0000D50F0000}"/>
    <cellStyle name="20% - 强调文字颜色 3 6" xfId="10704" hidden="1" xr:uid="{00000000-0005-0000-0000-0000D60F0000}"/>
    <cellStyle name="20% - 强调文字颜色 3 6" xfId="10776" hidden="1" xr:uid="{00000000-0005-0000-0000-0000D70F0000}"/>
    <cellStyle name="20% - 强调文字颜色 3 6" xfId="10800" hidden="1" xr:uid="{00000000-0005-0000-0000-0000D80F0000}"/>
    <cellStyle name="20% - 强调文字颜色 3 6" xfId="10848" hidden="1" xr:uid="{00000000-0005-0000-0000-0000D90F0000}"/>
    <cellStyle name="20% - 强调文字颜色 3 6" xfId="10872" hidden="1" xr:uid="{00000000-0005-0000-0000-0000DA0F0000}"/>
    <cellStyle name="20% - 强调文字颜色 3 6" xfId="10824" hidden="1" xr:uid="{00000000-0005-0000-0000-0000DB0F0000}"/>
    <cellStyle name="20% - 强调文字颜色 3 6" xfId="10896" hidden="1" xr:uid="{00000000-0005-0000-0000-0000DC0F0000}"/>
    <cellStyle name="20% - 强调文字颜色 3 6" xfId="10920" hidden="1" xr:uid="{00000000-0005-0000-0000-0000DD0F0000}"/>
    <cellStyle name="20% - 强调文字颜色 3 6" xfId="10968" hidden="1" xr:uid="{00000000-0005-0000-0000-0000DE0F0000}"/>
    <cellStyle name="20% - 强调文字颜色 3 6" xfId="10992" hidden="1" xr:uid="{00000000-0005-0000-0000-0000DF0F0000}"/>
    <cellStyle name="20% - 强调文字颜色 3 6" xfId="10944" hidden="1" xr:uid="{00000000-0005-0000-0000-0000E00F0000}"/>
    <cellStyle name="20% - 强调文字颜色 3 6" xfId="11016" hidden="1" xr:uid="{00000000-0005-0000-0000-0000E10F0000}"/>
    <cellStyle name="20% - 强调文字颜色 3 6" xfId="11040" hidden="1" xr:uid="{00000000-0005-0000-0000-0000E20F0000}"/>
    <cellStyle name="20% - 强调文字颜色 3 6" xfId="11088" hidden="1" xr:uid="{00000000-0005-0000-0000-0000E30F0000}"/>
    <cellStyle name="20% - 强调文字颜色 3 6" xfId="11112" hidden="1" xr:uid="{00000000-0005-0000-0000-0000E40F0000}"/>
    <cellStyle name="20% - 强调文字颜色 3 6" xfId="11064" hidden="1" xr:uid="{00000000-0005-0000-0000-0000E50F0000}"/>
    <cellStyle name="20% - 强调文字颜色 3 6" xfId="11136" hidden="1" xr:uid="{00000000-0005-0000-0000-0000E60F0000}"/>
    <cellStyle name="20% - 强调文字颜色 3 6" xfId="11160" hidden="1" xr:uid="{00000000-0005-0000-0000-0000E70F0000}"/>
    <cellStyle name="20% - 强调文字颜色 3 6" xfId="11208" hidden="1" xr:uid="{00000000-0005-0000-0000-0000E80F0000}"/>
    <cellStyle name="20% - 强调文字颜色 3 6" xfId="11232" hidden="1" xr:uid="{00000000-0005-0000-0000-0000E90F0000}"/>
    <cellStyle name="20% - 强调文字颜色 3 6" xfId="11184" hidden="1" xr:uid="{00000000-0005-0000-0000-0000EA0F0000}"/>
    <cellStyle name="20% - 强调文字颜色 3 6" xfId="11256" hidden="1" xr:uid="{00000000-0005-0000-0000-0000EB0F0000}"/>
    <cellStyle name="20% - 强调文字颜色 3 6" xfId="11280" hidden="1" xr:uid="{00000000-0005-0000-0000-0000EC0F0000}"/>
    <cellStyle name="20% - 强调文字颜色 3 6" xfId="11328" hidden="1" xr:uid="{00000000-0005-0000-0000-0000ED0F0000}"/>
    <cellStyle name="20% - 强调文字颜色 3 6" xfId="11352" hidden="1" xr:uid="{00000000-0005-0000-0000-0000EE0F0000}"/>
    <cellStyle name="20% - 强调文字颜色 3 6" xfId="11304" hidden="1" xr:uid="{00000000-0005-0000-0000-0000EF0F0000}"/>
    <cellStyle name="20% - 强调文字颜色 3 6" xfId="11376" hidden="1" xr:uid="{00000000-0005-0000-0000-0000F00F0000}"/>
    <cellStyle name="20% - 强调文字颜色 3 6" xfId="11400" hidden="1" xr:uid="{00000000-0005-0000-0000-0000F10F0000}"/>
    <cellStyle name="20% - 强调文字颜色 3 6" xfId="11448" hidden="1" xr:uid="{00000000-0005-0000-0000-0000F20F0000}"/>
    <cellStyle name="20% - 强调文字颜色 3 6" xfId="11472" hidden="1" xr:uid="{00000000-0005-0000-0000-0000F30F0000}"/>
    <cellStyle name="20% - 强调文字颜色 3 6" xfId="11424" hidden="1" xr:uid="{00000000-0005-0000-0000-0000F40F0000}"/>
    <cellStyle name="20% - 强调文字颜色 3 6" xfId="11496" hidden="1" xr:uid="{00000000-0005-0000-0000-0000F50F0000}"/>
    <cellStyle name="20% - 强调文字颜色 3 6" xfId="11520" hidden="1" xr:uid="{00000000-0005-0000-0000-0000F60F0000}"/>
    <cellStyle name="20% - 强调文字颜色 3 6" xfId="11568" hidden="1" xr:uid="{00000000-0005-0000-0000-0000F70F0000}"/>
    <cellStyle name="20% - 强调文字颜色 3 6" xfId="11592" hidden="1" xr:uid="{00000000-0005-0000-0000-0000F80F0000}"/>
    <cellStyle name="20% - 强调文字颜色 3 6" xfId="11544" hidden="1" xr:uid="{00000000-0005-0000-0000-0000F90F0000}"/>
    <cellStyle name="20% - 强调文字颜色 3 6" xfId="11616" hidden="1" xr:uid="{00000000-0005-0000-0000-0000FA0F0000}"/>
    <cellStyle name="20% - 强调文字颜色 3 6" xfId="11640" hidden="1" xr:uid="{00000000-0005-0000-0000-0000FB0F0000}"/>
    <cellStyle name="20% - 强调文字颜色 3 6" xfId="11688" hidden="1" xr:uid="{00000000-0005-0000-0000-0000FC0F0000}"/>
    <cellStyle name="20% - 强调文字颜色 3 6" xfId="11712" hidden="1" xr:uid="{00000000-0005-0000-0000-0000FD0F0000}"/>
    <cellStyle name="20% - 强调文字颜色 3 6" xfId="11664" hidden="1" xr:uid="{00000000-0005-0000-0000-0000FE0F0000}"/>
    <cellStyle name="20% - 强调文字颜色 3 6" xfId="11736" hidden="1" xr:uid="{00000000-0005-0000-0000-0000FF0F0000}"/>
    <cellStyle name="20% - 强调文字颜色 3 6" xfId="11760" hidden="1" xr:uid="{00000000-0005-0000-0000-000000100000}"/>
    <cellStyle name="20% - 强调文字颜色 3 6" xfId="11808" hidden="1" xr:uid="{00000000-0005-0000-0000-000001100000}"/>
    <cellStyle name="20% - 强调文字颜色 3 6" xfId="11832" hidden="1" xr:uid="{00000000-0005-0000-0000-000002100000}"/>
    <cellStyle name="20% - 强调文字颜色 3 6" xfId="11784" hidden="1" xr:uid="{00000000-0005-0000-0000-000003100000}"/>
    <cellStyle name="20% - 强调文字颜色 3 6" xfId="11856" hidden="1" xr:uid="{00000000-0005-0000-0000-000004100000}"/>
    <cellStyle name="20% - 强调文字颜色 3 6" xfId="11880" hidden="1" xr:uid="{00000000-0005-0000-0000-000005100000}"/>
    <cellStyle name="20% - 强调文字颜色 3 6" xfId="11928" hidden="1" xr:uid="{00000000-0005-0000-0000-000006100000}"/>
    <cellStyle name="20% - 强调文字颜色 3 6" xfId="11952" hidden="1" xr:uid="{00000000-0005-0000-0000-000007100000}"/>
    <cellStyle name="20% - 强调文字颜色 3 6" xfId="11904" hidden="1" xr:uid="{00000000-0005-0000-0000-000008100000}"/>
    <cellStyle name="20% - 强调文字颜色 3 6" xfId="11976" hidden="1" xr:uid="{00000000-0005-0000-0000-000009100000}"/>
    <cellStyle name="20% - 强调文字颜色 3 6" xfId="12000" hidden="1" xr:uid="{00000000-0005-0000-0000-00000A100000}"/>
    <cellStyle name="20% - 强调文字颜色 3 6" xfId="12048" hidden="1" xr:uid="{00000000-0005-0000-0000-00000B100000}"/>
    <cellStyle name="20% - 强调文字颜色 3 6" xfId="12072" hidden="1" xr:uid="{00000000-0005-0000-0000-00000C100000}"/>
    <cellStyle name="20% - 强调文字颜色 3 6" xfId="12024" hidden="1" xr:uid="{00000000-0005-0000-0000-00000D100000}"/>
    <cellStyle name="20% - 强调文字颜色 3 6" xfId="12096" hidden="1" xr:uid="{00000000-0005-0000-0000-00000E100000}"/>
    <cellStyle name="20% - 强调文字颜色 3 6" xfId="12120" hidden="1" xr:uid="{00000000-0005-0000-0000-00000F100000}"/>
    <cellStyle name="20% - 强调文字颜色 3 6" xfId="12168" hidden="1" xr:uid="{00000000-0005-0000-0000-000010100000}"/>
    <cellStyle name="20% - 强调文字颜色 3 6" xfId="12192" hidden="1" xr:uid="{00000000-0005-0000-0000-000011100000}"/>
    <cellStyle name="20% - 强调文字颜色 3 6" xfId="12144" hidden="1" xr:uid="{00000000-0005-0000-0000-000012100000}"/>
    <cellStyle name="20% - 强调文字颜色 3 6" xfId="12216" hidden="1" xr:uid="{00000000-0005-0000-0000-000013100000}"/>
    <cellStyle name="20% - 强调文字颜色 3 6" xfId="12240" hidden="1" xr:uid="{00000000-0005-0000-0000-000014100000}"/>
    <cellStyle name="20% - 强调文字颜色 3 6" xfId="12288" hidden="1" xr:uid="{00000000-0005-0000-0000-000015100000}"/>
    <cellStyle name="20% - 强调文字颜色 3 6" xfId="12312" hidden="1" xr:uid="{00000000-0005-0000-0000-000016100000}"/>
    <cellStyle name="20% - 强调文字颜色 3 6" xfId="12264" hidden="1" xr:uid="{00000000-0005-0000-0000-000017100000}"/>
    <cellStyle name="20% - 强调文字颜色 3 6" xfId="12336" hidden="1" xr:uid="{00000000-0005-0000-0000-000018100000}"/>
    <cellStyle name="20% - 强调文字颜色 3 6" xfId="12360" hidden="1" xr:uid="{00000000-0005-0000-0000-000019100000}"/>
    <cellStyle name="20% - 强调文字颜色 3 6" xfId="12408" hidden="1" xr:uid="{00000000-0005-0000-0000-00001A100000}"/>
    <cellStyle name="20% - 强调文字颜色 3 6" xfId="12432" hidden="1" xr:uid="{00000000-0005-0000-0000-00001B100000}"/>
    <cellStyle name="20% - 强调文字颜色 3 6" xfId="12384" hidden="1" xr:uid="{00000000-0005-0000-0000-00001C100000}"/>
    <cellStyle name="20% - 强调文字颜色 3 6" xfId="12456" hidden="1" xr:uid="{00000000-0005-0000-0000-00001D100000}"/>
    <cellStyle name="20% - 强调文字颜色 3 6" xfId="12480" hidden="1" xr:uid="{00000000-0005-0000-0000-00001E100000}"/>
    <cellStyle name="20% - 强调文字颜色 3 6" xfId="12528" hidden="1" xr:uid="{00000000-0005-0000-0000-00001F100000}"/>
    <cellStyle name="20% - 强调文字颜色 3 6" xfId="12552" hidden="1" xr:uid="{00000000-0005-0000-0000-000020100000}"/>
    <cellStyle name="20% - 强调文字颜色 3 6" xfId="12504" hidden="1" xr:uid="{00000000-0005-0000-0000-000021100000}"/>
    <cellStyle name="20% - 强调文字颜色 3 6" xfId="12576" hidden="1" xr:uid="{00000000-0005-0000-0000-000022100000}"/>
    <cellStyle name="20% - 强调文字颜色 3 6" xfId="12600" hidden="1" xr:uid="{00000000-0005-0000-0000-000023100000}"/>
    <cellStyle name="20% - 强调文字颜色 3 6" xfId="12648" hidden="1" xr:uid="{00000000-0005-0000-0000-000024100000}"/>
    <cellStyle name="20% - 强调文字颜色 3 6" xfId="12672" hidden="1" xr:uid="{00000000-0005-0000-0000-000025100000}"/>
    <cellStyle name="20% - 强调文字颜色 3 6" xfId="12624" hidden="1" xr:uid="{00000000-0005-0000-0000-000026100000}"/>
    <cellStyle name="20% - 强调文字颜色 3 6" xfId="12696" hidden="1" xr:uid="{00000000-0005-0000-0000-000027100000}"/>
    <cellStyle name="20% - 强调文字颜色 3 6" xfId="12720" hidden="1" xr:uid="{00000000-0005-0000-0000-000028100000}"/>
    <cellStyle name="20% - 强调文字颜色 3 6" xfId="12768" hidden="1" xr:uid="{00000000-0005-0000-0000-000029100000}"/>
    <cellStyle name="20% - 强调文字颜色 3 6" xfId="12792" hidden="1" xr:uid="{00000000-0005-0000-0000-00002A100000}"/>
    <cellStyle name="20% - 强调文字颜色 3 6" xfId="12744" hidden="1" xr:uid="{00000000-0005-0000-0000-00002B100000}"/>
    <cellStyle name="20% - 强调文字颜色 3 6" xfId="12816" hidden="1" xr:uid="{00000000-0005-0000-0000-00002C100000}"/>
    <cellStyle name="20% - 强调文字颜色 3 6" xfId="12840" hidden="1" xr:uid="{00000000-0005-0000-0000-00002D100000}"/>
    <cellStyle name="20% - 强调文字颜色 3 6" xfId="12888" hidden="1" xr:uid="{00000000-0005-0000-0000-00002E100000}"/>
    <cellStyle name="20% - 强调文字颜色 3 6" xfId="12912" hidden="1" xr:uid="{00000000-0005-0000-0000-00002F100000}"/>
    <cellStyle name="20% - 强调文字颜色 3 6" xfId="12864" hidden="1" xr:uid="{00000000-0005-0000-0000-000030100000}"/>
    <cellStyle name="20% - 强调文字颜色 3 6" xfId="12936" hidden="1" xr:uid="{00000000-0005-0000-0000-000031100000}"/>
    <cellStyle name="20% - 强调文字颜色 3 6" xfId="12960" hidden="1" xr:uid="{00000000-0005-0000-0000-000032100000}"/>
    <cellStyle name="20% - 强调文字颜色 3 6" xfId="13008" hidden="1" xr:uid="{00000000-0005-0000-0000-000033100000}"/>
    <cellStyle name="20% - 强调文字颜色 3 6" xfId="13032" hidden="1" xr:uid="{00000000-0005-0000-0000-000034100000}"/>
    <cellStyle name="20% - 强调文字颜色 3 6" xfId="12984" hidden="1" xr:uid="{00000000-0005-0000-0000-000035100000}"/>
    <cellStyle name="20% - 强调文字颜色 3 6" xfId="13056" hidden="1" xr:uid="{00000000-0005-0000-0000-000036100000}"/>
    <cellStyle name="20% - 强调文字颜色 3 6" xfId="13080" hidden="1" xr:uid="{00000000-0005-0000-0000-000037100000}"/>
    <cellStyle name="20% - 强调文字颜色 3 6" xfId="13128" hidden="1" xr:uid="{00000000-0005-0000-0000-000038100000}"/>
    <cellStyle name="20% - 强调文字颜色 3 6" xfId="13152" hidden="1" xr:uid="{00000000-0005-0000-0000-000039100000}"/>
    <cellStyle name="20% - 强调文字颜色 3 6" xfId="13104" hidden="1" xr:uid="{00000000-0005-0000-0000-00003A100000}"/>
    <cellStyle name="20% - 强调文字颜色 3 6" xfId="13176" hidden="1" xr:uid="{00000000-0005-0000-0000-00003B100000}"/>
    <cellStyle name="20% - 强调文字颜色 3 6" xfId="13200" hidden="1" xr:uid="{00000000-0005-0000-0000-00003C100000}"/>
    <cellStyle name="20% - 强调文字颜色 3 6" xfId="13248" hidden="1" xr:uid="{00000000-0005-0000-0000-00003D100000}"/>
    <cellStyle name="20% - 强调文字颜色 3 6" xfId="13272" hidden="1" xr:uid="{00000000-0005-0000-0000-00003E100000}"/>
    <cellStyle name="20% - 强调文字颜色 3 6" xfId="13224" hidden="1" xr:uid="{00000000-0005-0000-0000-00003F100000}"/>
    <cellStyle name="20% - 强调文字颜色 3 6" xfId="13296" hidden="1" xr:uid="{00000000-0005-0000-0000-000040100000}"/>
    <cellStyle name="20% - 强调文字颜色 3 6" xfId="13320" hidden="1" xr:uid="{00000000-0005-0000-0000-000041100000}"/>
    <cellStyle name="20% - 强调文字颜色 3 6" xfId="13368" hidden="1" xr:uid="{00000000-0005-0000-0000-000042100000}"/>
    <cellStyle name="20% - 强调文字颜色 3 6" xfId="13392" hidden="1" xr:uid="{00000000-0005-0000-0000-000043100000}"/>
    <cellStyle name="20% - 强调文字颜色 3 6" xfId="13344" hidden="1" xr:uid="{00000000-0005-0000-0000-000044100000}"/>
    <cellStyle name="20% - 强调文字颜色 3 6" xfId="13416" hidden="1" xr:uid="{00000000-0005-0000-0000-000045100000}"/>
    <cellStyle name="20% - 强调文字颜色 3 6" xfId="13440" hidden="1" xr:uid="{00000000-0005-0000-0000-000046100000}"/>
    <cellStyle name="20% - 强调文字颜色 3 6" xfId="13488" hidden="1" xr:uid="{00000000-0005-0000-0000-000047100000}"/>
    <cellStyle name="20% - 强调文字颜色 3 6" xfId="13512" hidden="1" xr:uid="{00000000-0005-0000-0000-000048100000}"/>
    <cellStyle name="20% - 强调文字颜色 3 6" xfId="13464" hidden="1" xr:uid="{00000000-0005-0000-0000-000049100000}"/>
    <cellStyle name="20% - 强调文字颜色 3 6" xfId="13536" hidden="1" xr:uid="{00000000-0005-0000-0000-00004A100000}"/>
    <cellStyle name="20% - 强调文字颜色 3 6" xfId="13560" hidden="1" xr:uid="{00000000-0005-0000-0000-00004B100000}"/>
    <cellStyle name="20% - 强调文字颜色 3 6" xfId="13608" hidden="1" xr:uid="{00000000-0005-0000-0000-00004C100000}"/>
    <cellStyle name="20% - 强调文字颜色 3 6" xfId="13632" hidden="1" xr:uid="{00000000-0005-0000-0000-00004D100000}"/>
    <cellStyle name="20% - 强调文字颜色 3 6" xfId="13584" hidden="1" xr:uid="{00000000-0005-0000-0000-00004E100000}"/>
    <cellStyle name="20% - 强调文字颜色 3 6" xfId="13656" hidden="1" xr:uid="{00000000-0005-0000-0000-00004F100000}"/>
    <cellStyle name="20% - 强调文字颜色 3 6" xfId="13680" hidden="1" xr:uid="{00000000-0005-0000-0000-000050100000}"/>
    <cellStyle name="20% - 强调文字颜色 3 6" xfId="13728" hidden="1" xr:uid="{00000000-0005-0000-0000-000051100000}"/>
    <cellStyle name="20% - 强调文字颜色 3 6" xfId="13752" hidden="1" xr:uid="{00000000-0005-0000-0000-000052100000}"/>
    <cellStyle name="20% - 强调文字颜色 3 6" xfId="13704" hidden="1" xr:uid="{00000000-0005-0000-0000-000053100000}"/>
    <cellStyle name="20% - 强调文字颜色 3 6" xfId="13776" hidden="1" xr:uid="{00000000-0005-0000-0000-000054100000}"/>
    <cellStyle name="20% - 强调文字颜色 3 6" xfId="13800" hidden="1" xr:uid="{00000000-0005-0000-0000-000055100000}"/>
    <cellStyle name="20% - 强调文字颜色 3 6" xfId="13848" hidden="1" xr:uid="{00000000-0005-0000-0000-000056100000}"/>
    <cellStyle name="20% - 强调文字颜色 3 6" xfId="13872" hidden="1" xr:uid="{00000000-0005-0000-0000-000057100000}"/>
    <cellStyle name="20% - 强调文字颜色 3 6" xfId="13824" hidden="1" xr:uid="{00000000-0005-0000-0000-000058100000}"/>
    <cellStyle name="20% - 强调文字颜色 3 6" xfId="13896" hidden="1" xr:uid="{00000000-0005-0000-0000-000059100000}"/>
    <cellStyle name="20% - 强调文字颜色 3 6" xfId="13920" hidden="1" xr:uid="{00000000-0005-0000-0000-00005A100000}"/>
    <cellStyle name="20% - 强调文字颜色 3 6" xfId="13968" hidden="1" xr:uid="{00000000-0005-0000-0000-00005B100000}"/>
    <cellStyle name="20% - 强调文字颜色 3 6" xfId="13992" hidden="1" xr:uid="{00000000-0005-0000-0000-00005C100000}"/>
    <cellStyle name="20% - 强调文字颜色 3 6" xfId="13944" hidden="1" xr:uid="{00000000-0005-0000-0000-00005D100000}"/>
    <cellStyle name="20% - 强调文字颜色 3 6" xfId="14016" hidden="1" xr:uid="{00000000-0005-0000-0000-00005E100000}"/>
    <cellStyle name="20% - 强调文字颜色 3 6" xfId="14040" hidden="1" xr:uid="{00000000-0005-0000-0000-00005F100000}"/>
    <cellStyle name="20% - 强调文字颜色 3 6" xfId="14088" hidden="1" xr:uid="{00000000-0005-0000-0000-000060100000}"/>
    <cellStyle name="20% - 强调文字颜色 3 6" xfId="14112" hidden="1" xr:uid="{00000000-0005-0000-0000-000061100000}"/>
    <cellStyle name="20% - 强调文字颜色 3 6" xfId="14064" hidden="1" xr:uid="{00000000-0005-0000-0000-000062100000}"/>
    <cellStyle name="20% - 强调文字颜色 3 6" xfId="14136" hidden="1" xr:uid="{00000000-0005-0000-0000-000063100000}"/>
    <cellStyle name="20% - 强调文字颜色 3 6" xfId="14160" hidden="1" xr:uid="{00000000-0005-0000-0000-000064100000}"/>
    <cellStyle name="20% - 强调文字颜色 3 6" xfId="14208" hidden="1" xr:uid="{00000000-0005-0000-0000-000065100000}"/>
    <cellStyle name="20% - 强调文字颜色 3 6" xfId="14232" hidden="1" xr:uid="{00000000-0005-0000-0000-000066100000}"/>
    <cellStyle name="20% - 强调文字颜色 3 6" xfId="14184" hidden="1" xr:uid="{00000000-0005-0000-0000-000067100000}"/>
    <cellStyle name="20% - 强调文字颜色 3 6" xfId="14256" hidden="1" xr:uid="{00000000-0005-0000-0000-000068100000}"/>
    <cellStyle name="20% - 强调文字颜色 3 6" xfId="14280" hidden="1" xr:uid="{00000000-0005-0000-0000-000069100000}"/>
    <cellStyle name="20% - 强调文字颜色 3 6" xfId="14328" hidden="1" xr:uid="{00000000-0005-0000-0000-00006A100000}"/>
    <cellStyle name="20% - 强调文字颜色 3 6" xfId="14352" hidden="1" xr:uid="{00000000-0005-0000-0000-00006B100000}"/>
    <cellStyle name="20% - 强调文字颜色 3 6" xfId="14304" hidden="1" xr:uid="{00000000-0005-0000-0000-00006C100000}"/>
    <cellStyle name="20% - 强调文字颜色 3 6" xfId="14376" hidden="1" xr:uid="{00000000-0005-0000-0000-00006D100000}"/>
    <cellStyle name="20% - 强调文字颜色 3 6" xfId="14400" hidden="1" xr:uid="{00000000-0005-0000-0000-00006E100000}"/>
    <cellStyle name="20% - 强调文字颜色 3 6" xfId="14448" hidden="1" xr:uid="{00000000-0005-0000-0000-00006F100000}"/>
    <cellStyle name="20% - 强调文字颜色 3 6" xfId="14472" hidden="1" xr:uid="{00000000-0005-0000-0000-000070100000}"/>
    <cellStyle name="20% - 强调文字颜色 3 6" xfId="14424" hidden="1" xr:uid="{00000000-0005-0000-0000-000071100000}"/>
    <cellStyle name="20% - 强调文字颜色 3 6" xfId="14496" hidden="1" xr:uid="{00000000-0005-0000-0000-000072100000}"/>
    <cellStyle name="20% - 强调文字颜色 3 6" xfId="14520" hidden="1" xr:uid="{00000000-0005-0000-0000-000073100000}"/>
    <cellStyle name="20% - 强调文字颜色 3 6" xfId="14568" hidden="1" xr:uid="{00000000-0005-0000-0000-000074100000}"/>
    <cellStyle name="20% - 强调文字颜色 3 6" xfId="14592" hidden="1" xr:uid="{00000000-0005-0000-0000-000075100000}"/>
    <cellStyle name="20% - 强调文字颜色 3 6" xfId="14544" hidden="1" xr:uid="{00000000-0005-0000-0000-000076100000}"/>
    <cellStyle name="20% - 强调文字颜色 3 6" xfId="14616" hidden="1" xr:uid="{00000000-0005-0000-0000-000077100000}"/>
    <cellStyle name="20% - 强调文字颜色 3 6" xfId="14640" hidden="1" xr:uid="{00000000-0005-0000-0000-000078100000}"/>
    <cellStyle name="20% - 强调文字颜色 3 6" xfId="14688" hidden="1" xr:uid="{00000000-0005-0000-0000-000079100000}"/>
    <cellStyle name="20% - 强调文字颜色 3 6" xfId="14712" hidden="1" xr:uid="{00000000-0005-0000-0000-00007A100000}"/>
    <cellStyle name="20% - 强调文字颜色 3 6" xfId="14664" hidden="1" xr:uid="{00000000-0005-0000-0000-00007B100000}"/>
    <cellStyle name="20% - 强调文字颜色 3 6" xfId="14736" hidden="1" xr:uid="{00000000-0005-0000-0000-00007C100000}"/>
    <cellStyle name="20% - 强调文字颜色 3 6" xfId="14760" hidden="1" xr:uid="{00000000-0005-0000-0000-00007D100000}"/>
    <cellStyle name="20% - 强调文字颜色 3 6" xfId="14808" hidden="1" xr:uid="{00000000-0005-0000-0000-00007E100000}"/>
    <cellStyle name="20% - 强调文字颜色 3 6" xfId="14832" hidden="1" xr:uid="{00000000-0005-0000-0000-00007F100000}"/>
    <cellStyle name="20% - 强调文字颜色 3 6" xfId="14784" hidden="1" xr:uid="{00000000-0005-0000-0000-000080100000}"/>
    <cellStyle name="20% - 强调文字颜色 3 6" xfId="14856" hidden="1" xr:uid="{00000000-0005-0000-0000-000081100000}"/>
    <cellStyle name="20% - 强调文字颜色 3 6" xfId="14880" hidden="1" xr:uid="{00000000-0005-0000-0000-000082100000}"/>
    <cellStyle name="20% - 强调文字颜色 3 6" xfId="14928" hidden="1" xr:uid="{00000000-0005-0000-0000-000083100000}"/>
    <cellStyle name="20% - 强调文字颜色 3 6" xfId="14952" hidden="1" xr:uid="{00000000-0005-0000-0000-000084100000}"/>
    <cellStyle name="20% - 强调文字颜色 3 6" xfId="14904" hidden="1" xr:uid="{00000000-0005-0000-0000-000085100000}"/>
    <cellStyle name="20% - 强调文字颜色 3 6" xfId="14976" hidden="1" xr:uid="{00000000-0005-0000-0000-000086100000}"/>
    <cellStyle name="20% - 强调文字颜色 3 6" xfId="15000" hidden="1" xr:uid="{00000000-0005-0000-0000-000087100000}"/>
    <cellStyle name="20% - 强调文字颜色 3 6" xfId="15048" hidden="1" xr:uid="{00000000-0005-0000-0000-000088100000}"/>
    <cellStyle name="20% - 强调文字颜色 3 6" xfId="15072" hidden="1" xr:uid="{00000000-0005-0000-0000-000089100000}"/>
    <cellStyle name="20% - 强调文字颜色 3 6" xfId="15024" hidden="1" xr:uid="{00000000-0005-0000-0000-00008A100000}"/>
    <cellStyle name="20% - 强调文字颜色 3 6" xfId="15096" hidden="1" xr:uid="{00000000-0005-0000-0000-00008B100000}"/>
    <cellStyle name="20% - 强调文字颜色 3 6" xfId="15120" hidden="1" xr:uid="{00000000-0005-0000-0000-00008C100000}"/>
    <cellStyle name="20% - 强调文字颜色 3 6" xfId="15168" hidden="1" xr:uid="{00000000-0005-0000-0000-00008D100000}"/>
    <cellStyle name="20% - 强调文字颜色 3 6" xfId="15192" hidden="1" xr:uid="{00000000-0005-0000-0000-00008E100000}"/>
    <cellStyle name="20% - 强调文字颜色 3 6" xfId="15144" hidden="1" xr:uid="{00000000-0005-0000-0000-00008F100000}"/>
    <cellStyle name="20% - 强调文字颜色 3 6" xfId="15216" hidden="1" xr:uid="{00000000-0005-0000-0000-000090100000}"/>
    <cellStyle name="20% - 强调文字颜色 3 6" xfId="15240" hidden="1" xr:uid="{00000000-0005-0000-0000-000091100000}"/>
    <cellStyle name="20% - 强调文字颜色 3 6" xfId="15288" hidden="1" xr:uid="{00000000-0005-0000-0000-000092100000}"/>
    <cellStyle name="20% - 强调文字颜色 3 6" xfId="15312" hidden="1" xr:uid="{00000000-0005-0000-0000-000093100000}"/>
    <cellStyle name="20% - 强调文字颜色 3 6" xfId="15264" hidden="1" xr:uid="{00000000-0005-0000-0000-000094100000}"/>
    <cellStyle name="20% - 强调文字颜色 3 6" xfId="15336" hidden="1" xr:uid="{00000000-0005-0000-0000-000095100000}"/>
    <cellStyle name="20% - 强调文字颜色 3 6" xfId="15360" hidden="1" xr:uid="{00000000-0005-0000-0000-000096100000}"/>
    <cellStyle name="20% - 强调文字颜色 3 6" xfId="15408" hidden="1" xr:uid="{00000000-0005-0000-0000-000097100000}"/>
    <cellStyle name="20% - 强调文字颜色 3 6" xfId="15432" hidden="1" xr:uid="{00000000-0005-0000-0000-000098100000}"/>
    <cellStyle name="20% - 强调文字颜色 3 6" xfId="15384" hidden="1" xr:uid="{00000000-0005-0000-0000-000099100000}"/>
    <cellStyle name="20% - 强调文字颜色 3 6" xfId="15456" hidden="1" xr:uid="{00000000-0005-0000-0000-00009A100000}"/>
    <cellStyle name="20% - 强调文字颜色 3 6" xfId="15480" hidden="1" xr:uid="{00000000-0005-0000-0000-00009B100000}"/>
    <cellStyle name="20% - 强调文字颜色 3 6" xfId="15528" hidden="1" xr:uid="{00000000-0005-0000-0000-00009C100000}"/>
    <cellStyle name="20% - 强调文字颜色 3 6" xfId="15552" hidden="1" xr:uid="{00000000-0005-0000-0000-00009D100000}"/>
    <cellStyle name="20% - 强调文字颜色 3 6" xfId="15504" hidden="1" xr:uid="{00000000-0005-0000-0000-00009E100000}"/>
    <cellStyle name="20% - 强调文字颜色 3 6" xfId="15576" hidden="1" xr:uid="{00000000-0005-0000-0000-00009F100000}"/>
    <cellStyle name="20% - 强调文字颜色 3 6" xfId="15600" hidden="1" xr:uid="{00000000-0005-0000-0000-0000A0100000}"/>
    <cellStyle name="20% - 强调文字颜色 3 6" xfId="15648" hidden="1" xr:uid="{00000000-0005-0000-0000-0000A1100000}"/>
    <cellStyle name="20% - 强调文字颜色 3 6" xfId="15672" hidden="1" xr:uid="{00000000-0005-0000-0000-0000A2100000}"/>
    <cellStyle name="20% - 强调文字颜色 3 6" xfId="15624" hidden="1" xr:uid="{00000000-0005-0000-0000-0000A3100000}"/>
    <cellStyle name="20% - 强调文字颜色 3 6" xfId="15696" hidden="1" xr:uid="{00000000-0005-0000-0000-0000A4100000}"/>
    <cellStyle name="20% - 强调文字颜色 3 6" xfId="15720" hidden="1" xr:uid="{00000000-0005-0000-0000-0000A5100000}"/>
    <cellStyle name="20% - 强调文字颜色 3 6" xfId="15768" hidden="1" xr:uid="{00000000-0005-0000-0000-0000A6100000}"/>
    <cellStyle name="20% - 强调文字颜色 3 6" xfId="15792" hidden="1" xr:uid="{00000000-0005-0000-0000-0000A7100000}"/>
    <cellStyle name="20% - 强调文字颜色 3 6" xfId="15744" hidden="1" xr:uid="{00000000-0005-0000-0000-0000A8100000}"/>
    <cellStyle name="20% - 强调文字颜色 3 6" xfId="15816" hidden="1" xr:uid="{00000000-0005-0000-0000-0000A9100000}"/>
    <cellStyle name="20% - 强调文字颜色 3 6" xfId="15840" hidden="1" xr:uid="{00000000-0005-0000-0000-0000AA100000}"/>
    <cellStyle name="20% - 强调文字颜色 3 6" xfId="15888" hidden="1" xr:uid="{00000000-0005-0000-0000-0000AB100000}"/>
    <cellStyle name="20% - 强调文字颜色 3 6" xfId="15912" hidden="1" xr:uid="{00000000-0005-0000-0000-0000AC100000}"/>
    <cellStyle name="20% - 强调文字颜色 3 6" xfId="15864" hidden="1" xr:uid="{00000000-0005-0000-0000-0000AD100000}"/>
    <cellStyle name="20% - 强调文字颜色 3 6" xfId="15936" hidden="1" xr:uid="{00000000-0005-0000-0000-0000AE100000}"/>
    <cellStyle name="20% - 强调文字颜色 3 6" xfId="15960" hidden="1" xr:uid="{00000000-0005-0000-0000-0000AF100000}"/>
    <cellStyle name="20% - 强调文字颜色 3 6" xfId="16008" hidden="1" xr:uid="{00000000-0005-0000-0000-0000B0100000}"/>
    <cellStyle name="20% - 强调文字颜色 3 6" xfId="16032" hidden="1" xr:uid="{00000000-0005-0000-0000-0000B1100000}"/>
    <cellStyle name="20% - 强调文字颜色 3 6" xfId="15984" hidden="1" xr:uid="{00000000-0005-0000-0000-0000B2100000}"/>
    <cellStyle name="20% - 强调文字颜色 3 6" xfId="16056" hidden="1" xr:uid="{00000000-0005-0000-0000-0000B3100000}"/>
    <cellStyle name="20% - 强调文字颜色 3 6" xfId="16080" hidden="1" xr:uid="{00000000-0005-0000-0000-0000B4100000}"/>
    <cellStyle name="20% - 强调文字颜色 3 6" xfId="16128" hidden="1" xr:uid="{00000000-0005-0000-0000-0000B5100000}"/>
    <cellStyle name="20% - 强调文字颜色 3 6" xfId="16152" hidden="1" xr:uid="{00000000-0005-0000-0000-0000B6100000}"/>
    <cellStyle name="20% - 强调文字颜色 3 6" xfId="16104" hidden="1" xr:uid="{00000000-0005-0000-0000-0000B7100000}"/>
    <cellStyle name="20% - 强调文字颜色 3 6" xfId="16176" hidden="1" xr:uid="{00000000-0005-0000-0000-0000B8100000}"/>
    <cellStyle name="20% - 强调文字颜色 3 6" xfId="16200" hidden="1" xr:uid="{00000000-0005-0000-0000-0000B9100000}"/>
    <cellStyle name="20% - 强调文字颜色 3 6" xfId="16248" hidden="1" xr:uid="{00000000-0005-0000-0000-0000BA100000}"/>
    <cellStyle name="20% - 强调文字颜色 3 6" xfId="16272" hidden="1" xr:uid="{00000000-0005-0000-0000-0000BB100000}"/>
    <cellStyle name="20% - 强调文字颜色 3 6" xfId="16224" hidden="1" xr:uid="{00000000-0005-0000-0000-0000BC100000}"/>
    <cellStyle name="20% - 强调文字颜色 3 6" xfId="16296" hidden="1" xr:uid="{00000000-0005-0000-0000-0000BD100000}"/>
    <cellStyle name="20% - 强调文字颜色 3 6" xfId="16320" hidden="1" xr:uid="{00000000-0005-0000-0000-0000BE100000}"/>
    <cellStyle name="20% - 强调文字颜色 3 6" xfId="16368" hidden="1" xr:uid="{00000000-0005-0000-0000-0000BF100000}"/>
    <cellStyle name="20% - 强调文字颜色 3 6" xfId="16392" hidden="1" xr:uid="{00000000-0005-0000-0000-0000C0100000}"/>
    <cellStyle name="20% - 强调文字颜色 3 6" xfId="16344" hidden="1" xr:uid="{00000000-0005-0000-0000-0000C1100000}"/>
    <cellStyle name="20% - 强调文字颜色 3 6" xfId="16416" hidden="1" xr:uid="{00000000-0005-0000-0000-0000C2100000}"/>
    <cellStyle name="20% - 强调文字颜色 3 6" xfId="16440" hidden="1" xr:uid="{00000000-0005-0000-0000-0000C3100000}"/>
    <cellStyle name="20% - 强调文字颜色 3 6" xfId="16488" hidden="1" xr:uid="{00000000-0005-0000-0000-0000C4100000}"/>
    <cellStyle name="20% - 强调文字颜色 3 6" xfId="16512" hidden="1" xr:uid="{00000000-0005-0000-0000-0000C5100000}"/>
    <cellStyle name="20% - 强调文字颜色 3 6" xfId="16464" hidden="1" xr:uid="{00000000-0005-0000-0000-0000C6100000}"/>
    <cellStyle name="20% - 强调文字颜色 3 6" xfId="16536" hidden="1" xr:uid="{00000000-0005-0000-0000-0000C7100000}"/>
    <cellStyle name="20% - 强调文字颜色 3 6" xfId="16560" hidden="1" xr:uid="{00000000-0005-0000-0000-0000C8100000}"/>
    <cellStyle name="20% - 强调文字颜色 3 6" xfId="16608" hidden="1" xr:uid="{00000000-0005-0000-0000-0000C9100000}"/>
    <cellStyle name="20% - 强调文字颜色 3 6" xfId="16632" hidden="1" xr:uid="{00000000-0005-0000-0000-0000CA100000}"/>
    <cellStyle name="20% - 强调文字颜色 3 6" xfId="16584" hidden="1" xr:uid="{00000000-0005-0000-0000-0000CB100000}"/>
    <cellStyle name="20% - 强调文字颜色 3 6" xfId="16656" hidden="1" xr:uid="{00000000-0005-0000-0000-0000CC100000}"/>
    <cellStyle name="20% - 强调文字颜色 3 6" xfId="16680" hidden="1" xr:uid="{00000000-0005-0000-0000-0000CD100000}"/>
    <cellStyle name="20% - 强调文字颜色 3 6" xfId="16728" hidden="1" xr:uid="{00000000-0005-0000-0000-0000CE100000}"/>
    <cellStyle name="20% - 强调文字颜色 3 6" xfId="16752" hidden="1" xr:uid="{00000000-0005-0000-0000-0000CF100000}"/>
    <cellStyle name="20% - 强调文字颜色 3 6" xfId="16704" hidden="1" xr:uid="{00000000-0005-0000-0000-0000D0100000}"/>
    <cellStyle name="20% - 强调文字颜色 3 6" xfId="16776" hidden="1" xr:uid="{00000000-0005-0000-0000-0000D1100000}"/>
    <cellStyle name="20% - 强调文字颜色 3 6" xfId="16800" hidden="1" xr:uid="{00000000-0005-0000-0000-0000D2100000}"/>
    <cellStyle name="20% - 强调文字颜色 3 6" xfId="16848" hidden="1" xr:uid="{00000000-0005-0000-0000-0000D3100000}"/>
    <cellStyle name="20% - 强调文字颜色 3 6" xfId="16872" hidden="1" xr:uid="{00000000-0005-0000-0000-0000D4100000}"/>
    <cellStyle name="20% - 强调文字颜色 3 6" xfId="16824" hidden="1" xr:uid="{00000000-0005-0000-0000-0000D5100000}"/>
    <cellStyle name="20% - 强调文字颜色 3 6" xfId="16896" hidden="1" xr:uid="{00000000-0005-0000-0000-0000D6100000}"/>
    <cellStyle name="20% - 强调文字颜色 3 6" xfId="16920" hidden="1" xr:uid="{00000000-0005-0000-0000-0000D7100000}"/>
    <cellStyle name="20% - 强调文字颜色 3 6" xfId="16968" hidden="1" xr:uid="{00000000-0005-0000-0000-0000D8100000}"/>
    <cellStyle name="20% - 强调文字颜色 3 6" xfId="16992" hidden="1" xr:uid="{00000000-0005-0000-0000-0000D9100000}"/>
    <cellStyle name="20% - 强调文字颜色 3 6" xfId="16944" hidden="1" xr:uid="{00000000-0005-0000-0000-0000DA100000}"/>
    <cellStyle name="20% - 强调文字颜色 3 6" xfId="17016" hidden="1" xr:uid="{00000000-0005-0000-0000-0000DB100000}"/>
    <cellStyle name="20% - 强调文字颜色 3 6" xfId="17040" hidden="1" xr:uid="{00000000-0005-0000-0000-0000DC100000}"/>
    <cellStyle name="20% - 强调文字颜色 3 6" xfId="17088" hidden="1" xr:uid="{00000000-0005-0000-0000-0000DD100000}"/>
    <cellStyle name="20% - 强调文字颜色 3 6" xfId="17112" hidden="1" xr:uid="{00000000-0005-0000-0000-0000DE100000}"/>
    <cellStyle name="20% - 强调文字颜色 3 6" xfId="17064" hidden="1" xr:uid="{00000000-0005-0000-0000-0000DF100000}"/>
    <cellStyle name="20% - 强调文字颜色 3 6" xfId="17136" hidden="1" xr:uid="{00000000-0005-0000-0000-0000E0100000}"/>
    <cellStyle name="20% - 强调文字颜色 3 6" xfId="17160" hidden="1" xr:uid="{00000000-0005-0000-0000-0000E1100000}"/>
    <cellStyle name="20% - 强调文字颜色 3 6" xfId="17208" hidden="1" xr:uid="{00000000-0005-0000-0000-0000E2100000}"/>
    <cellStyle name="20% - 强调文字颜色 3 6" xfId="17232" hidden="1" xr:uid="{00000000-0005-0000-0000-0000E3100000}"/>
    <cellStyle name="20% - 强调文字颜色 3 6" xfId="17184" hidden="1" xr:uid="{00000000-0005-0000-0000-0000E4100000}"/>
    <cellStyle name="20% - 强调文字颜色 3 6" xfId="17256" hidden="1" xr:uid="{00000000-0005-0000-0000-0000E5100000}"/>
    <cellStyle name="20% - 强调文字颜色 3 6" xfId="17280" hidden="1" xr:uid="{00000000-0005-0000-0000-0000E6100000}"/>
    <cellStyle name="20% - 强调文字颜色 3 6" xfId="17328" hidden="1" xr:uid="{00000000-0005-0000-0000-0000E7100000}"/>
    <cellStyle name="20% - 强调文字颜色 3 6" xfId="17352" hidden="1" xr:uid="{00000000-0005-0000-0000-0000E8100000}"/>
    <cellStyle name="20% - 强调文字颜色 3 6" xfId="17304" hidden="1" xr:uid="{00000000-0005-0000-0000-0000E9100000}"/>
    <cellStyle name="20% - 强调文字颜色 3 6" xfId="17376" hidden="1" xr:uid="{00000000-0005-0000-0000-0000EA100000}"/>
    <cellStyle name="20% - 强调文字颜色 3 6" xfId="17400" hidden="1" xr:uid="{00000000-0005-0000-0000-0000EB100000}"/>
    <cellStyle name="20% - 强调文字颜色 3 6" xfId="17448" hidden="1" xr:uid="{00000000-0005-0000-0000-0000EC100000}"/>
    <cellStyle name="20% - 强调文字颜色 3 6" xfId="17472" hidden="1" xr:uid="{00000000-0005-0000-0000-0000ED100000}"/>
    <cellStyle name="20% - 强调文字颜色 3 6" xfId="17424" hidden="1" xr:uid="{00000000-0005-0000-0000-0000EE100000}"/>
    <cellStyle name="20% - 强调文字颜色 3 6" xfId="17496" hidden="1" xr:uid="{00000000-0005-0000-0000-0000EF100000}"/>
    <cellStyle name="20% - 强调文字颜色 3 6" xfId="17520" hidden="1" xr:uid="{00000000-0005-0000-0000-0000F0100000}"/>
    <cellStyle name="20% - 强调文字颜色 3 6" xfId="17568" hidden="1" xr:uid="{00000000-0005-0000-0000-0000F1100000}"/>
    <cellStyle name="20% - 强调文字颜色 3 6" xfId="17592" hidden="1" xr:uid="{00000000-0005-0000-0000-0000F2100000}"/>
    <cellStyle name="20% - 强调文字颜色 3 6" xfId="17544" hidden="1" xr:uid="{00000000-0005-0000-0000-0000F3100000}"/>
    <cellStyle name="20% - 强调文字颜色 3 6" xfId="17616" hidden="1" xr:uid="{00000000-0005-0000-0000-0000F4100000}"/>
    <cellStyle name="20% - 强调文字颜色 3 6" xfId="17640" hidden="1" xr:uid="{00000000-0005-0000-0000-0000F5100000}"/>
    <cellStyle name="20% - 强调文字颜色 3 6" xfId="17688" hidden="1" xr:uid="{00000000-0005-0000-0000-0000F6100000}"/>
    <cellStyle name="20% - 强调文字颜色 3 6" xfId="17712" hidden="1" xr:uid="{00000000-0005-0000-0000-0000F7100000}"/>
    <cellStyle name="20% - 强调文字颜色 3 6" xfId="17664" hidden="1" xr:uid="{00000000-0005-0000-0000-0000F8100000}"/>
    <cellStyle name="20% - 强调文字颜色 3 6" xfId="17736" hidden="1" xr:uid="{00000000-0005-0000-0000-0000F9100000}"/>
    <cellStyle name="20% - 强调文字颜色 3 6" xfId="17760" hidden="1" xr:uid="{00000000-0005-0000-0000-0000FA100000}"/>
    <cellStyle name="20% - 强调文字颜色 3 6" xfId="17808" hidden="1" xr:uid="{00000000-0005-0000-0000-0000FB100000}"/>
    <cellStyle name="20% - 强调文字颜色 3 6" xfId="17832" hidden="1" xr:uid="{00000000-0005-0000-0000-0000FC100000}"/>
    <cellStyle name="20% - 强调文字颜色 3 6" xfId="17784" hidden="1" xr:uid="{00000000-0005-0000-0000-0000FD100000}"/>
    <cellStyle name="20% - 强调文字颜色 3 6" xfId="17856" hidden="1" xr:uid="{00000000-0005-0000-0000-0000FE100000}"/>
    <cellStyle name="20% - 强调文字颜色 3 6" xfId="17880" hidden="1" xr:uid="{00000000-0005-0000-0000-0000FF100000}"/>
    <cellStyle name="20% - 强调文字颜色 3 6" xfId="17928" hidden="1" xr:uid="{00000000-0005-0000-0000-000000110000}"/>
    <cellStyle name="20% - 强调文字颜色 3 6" xfId="17952" hidden="1" xr:uid="{00000000-0005-0000-0000-000001110000}"/>
    <cellStyle name="20% - 强调文字颜色 3 6" xfId="17904" hidden="1" xr:uid="{00000000-0005-0000-0000-000002110000}"/>
    <cellStyle name="20% - 强调文字颜色 3 6" xfId="17976" hidden="1" xr:uid="{00000000-0005-0000-0000-000003110000}"/>
    <cellStyle name="20% - 强调文字颜色 3 6" xfId="18000" hidden="1" xr:uid="{00000000-0005-0000-0000-000004110000}"/>
    <cellStyle name="20% - 强调文字颜色 3 6" xfId="18048" hidden="1" xr:uid="{00000000-0005-0000-0000-000005110000}"/>
    <cellStyle name="20% - 强调文字颜色 3 6" xfId="18072" hidden="1" xr:uid="{00000000-0005-0000-0000-000006110000}"/>
    <cellStyle name="20% - 强调文字颜色 3 6" xfId="18024" hidden="1" xr:uid="{00000000-0005-0000-0000-000007110000}"/>
    <cellStyle name="20% - 强调文字颜色 3 6" xfId="18096" hidden="1" xr:uid="{00000000-0005-0000-0000-000008110000}"/>
    <cellStyle name="20% - 强调文字颜色 3 6" xfId="18120" hidden="1" xr:uid="{00000000-0005-0000-0000-000009110000}"/>
    <cellStyle name="20% - 强调文字颜色 3 6" xfId="18168" hidden="1" xr:uid="{00000000-0005-0000-0000-00000A110000}"/>
    <cellStyle name="20% - 强调文字颜色 3 6" xfId="18192" hidden="1" xr:uid="{00000000-0005-0000-0000-00000B110000}"/>
    <cellStyle name="20% - 强调文字颜色 3 6" xfId="18144" hidden="1" xr:uid="{00000000-0005-0000-0000-00000C110000}"/>
    <cellStyle name="20% - 强调文字颜色 3 6" xfId="18216" hidden="1" xr:uid="{00000000-0005-0000-0000-00000D110000}"/>
    <cellStyle name="20% - 强调文字颜色 3 6" xfId="18240" hidden="1" xr:uid="{00000000-0005-0000-0000-00000E110000}"/>
    <cellStyle name="20% - 强调文字颜色 3 6" xfId="18288" hidden="1" xr:uid="{00000000-0005-0000-0000-00000F110000}"/>
    <cellStyle name="20% - 强调文字颜色 3 6" xfId="18312" hidden="1" xr:uid="{00000000-0005-0000-0000-000010110000}"/>
    <cellStyle name="20% - 强调文字颜色 3 6" xfId="18264" hidden="1" xr:uid="{00000000-0005-0000-0000-000011110000}"/>
    <cellStyle name="20% - 强调文字颜色 3 6" xfId="18336" hidden="1" xr:uid="{00000000-0005-0000-0000-000012110000}"/>
    <cellStyle name="20% - 强调文字颜色 3 6" xfId="18360" hidden="1" xr:uid="{00000000-0005-0000-0000-000013110000}"/>
    <cellStyle name="20% - 强调文字颜色 3 6" xfId="18408" hidden="1" xr:uid="{00000000-0005-0000-0000-000014110000}"/>
    <cellStyle name="20% - 强调文字颜色 3 6" xfId="18432" hidden="1" xr:uid="{00000000-0005-0000-0000-000015110000}"/>
    <cellStyle name="20% - 强调文字颜色 3 6" xfId="18384" hidden="1" xr:uid="{00000000-0005-0000-0000-000016110000}"/>
    <cellStyle name="20% - 强调文字颜色 3 6" xfId="18456" hidden="1" xr:uid="{00000000-0005-0000-0000-000017110000}"/>
    <cellStyle name="20% - 强调文字颜色 3 6" xfId="18480" hidden="1" xr:uid="{00000000-0005-0000-0000-000018110000}"/>
    <cellStyle name="20% - 强调文字颜色 3 6" xfId="18528" hidden="1" xr:uid="{00000000-0005-0000-0000-000019110000}"/>
    <cellStyle name="20% - 强调文字颜色 3 6" xfId="18552" hidden="1" xr:uid="{00000000-0005-0000-0000-00001A110000}"/>
    <cellStyle name="20% - 强调文字颜色 3 6" xfId="18504" hidden="1" xr:uid="{00000000-0005-0000-0000-00001B110000}"/>
    <cellStyle name="20% - 强调文字颜色 3 6" xfId="18576" hidden="1" xr:uid="{00000000-0005-0000-0000-00001C110000}"/>
    <cellStyle name="20% - 强调文字颜色 3 6" xfId="18600" hidden="1" xr:uid="{00000000-0005-0000-0000-00001D110000}"/>
    <cellStyle name="20% - 强调文字颜色 3 6" xfId="18648" hidden="1" xr:uid="{00000000-0005-0000-0000-00001E110000}"/>
    <cellStyle name="20% - 强调文字颜色 3 6" xfId="18672" hidden="1" xr:uid="{00000000-0005-0000-0000-00001F110000}"/>
    <cellStyle name="20% - 强调文字颜色 3 6" xfId="18624" hidden="1" xr:uid="{00000000-0005-0000-0000-000020110000}"/>
    <cellStyle name="20% - 强调文字颜色 3 6" xfId="18696" hidden="1" xr:uid="{00000000-0005-0000-0000-000021110000}"/>
    <cellStyle name="20% - 强调文字颜色 3 6" xfId="18720" hidden="1" xr:uid="{00000000-0005-0000-0000-000022110000}"/>
    <cellStyle name="20% - 强调文字颜色 3 6" xfId="18768" hidden="1" xr:uid="{00000000-0005-0000-0000-000023110000}"/>
    <cellStyle name="20% - 强调文字颜色 3 6" xfId="18792" hidden="1" xr:uid="{00000000-0005-0000-0000-000024110000}"/>
    <cellStyle name="20% - 强调文字颜色 3 6" xfId="18744" hidden="1" xr:uid="{00000000-0005-0000-0000-000025110000}"/>
    <cellStyle name="20% - 强调文字颜色 3 6" xfId="18816" hidden="1" xr:uid="{00000000-0005-0000-0000-000026110000}"/>
    <cellStyle name="20% - 强调文字颜色 3 6" xfId="18840" hidden="1" xr:uid="{00000000-0005-0000-0000-000027110000}"/>
    <cellStyle name="20% - 强调文字颜色 3 6" xfId="18888" hidden="1" xr:uid="{00000000-0005-0000-0000-000028110000}"/>
    <cellStyle name="20% - 强调文字颜色 3 6" xfId="18912" hidden="1" xr:uid="{00000000-0005-0000-0000-000029110000}"/>
    <cellStyle name="20% - 强调文字颜色 3 6" xfId="18864" hidden="1" xr:uid="{00000000-0005-0000-0000-00002A110000}"/>
    <cellStyle name="20% - 强调文字颜色 3 6" xfId="18936" hidden="1" xr:uid="{00000000-0005-0000-0000-00002B110000}"/>
    <cellStyle name="20% - 强调文字颜色 3 6" xfId="18960" hidden="1" xr:uid="{00000000-0005-0000-0000-00002C110000}"/>
    <cellStyle name="20% - 强调文字颜色 3 6" xfId="19008" hidden="1" xr:uid="{00000000-0005-0000-0000-00002D110000}"/>
    <cellStyle name="20% - 强调文字颜色 3 6" xfId="19032" hidden="1" xr:uid="{00000000-0005-0000-0000-00002E110000}"/>
    <cellStyle name="20% - 强调文字颜色 3 6" xfId="18984" hidden="1" xr:uid="{00000000-0005-0000-0000-00002F110000}"/>
    <cellStyle name="20% - 强调文字颜色 3 6" xfId="19056" hidden="1" xr:uid="{00000000-0005-0000-0000-000030110000}"/>
    <cellStyle name="20% - 强调文字颜色 3 6" xfId="19080" hidden="1" xr:uid="{00000000-0005-0000-0000-000031110000}"/>
    <cellStyle name="20% - 强调文字颜色 3 6" xfId="19128" hidden="1" xr:uid="{00000000-0005-0000-0000-000032110000}"/>
    <cellStyle name="20% - 强调文字颜色 3 6" xfId="19152" hidden="1" xr:uid="{00000000-0005-0000-0000-000033110000}"/>
    <cellStyle name="20% - 强调文字颜色 3 6" xfId="19104" hidden="1" xr:uid="{00000000-0005-0000-0000-000034110000}"/>
    <cellStyle name="20% - 强调文字颜色 3 6" xfId="19176" hidden="1" xr:uid="{00000000-0005-0000-0000-000035110000}"/>
    <cellStyle name="20% - 强调文字颜色 3 6" xfId="19200" hidden="1" xr:uid="{00000000-0005-0000-0000-000036110000}"/>
    <cellStyle name="20% - 强调文字颜色 3 6" xfId="19248" hidden="1" xr:uid="{00000000-0005-0000-0000-000037110000}"/>
    <cellStyle name="20% - 强调文字颜色 3 6" xfId="19272" hidden="1" xr:uid="{00000000-0005-0000-0000-000038110000}"/>
    <cellStyle name="20% - 强调文字颜色 3 6" xfId="19224" hidden="1" xr:uid="{00000000-0005-0000-0000-000039110000}"/>
    <cellStyle name="20% - 强调文字颜色 3 6" xfId="19296" hidden="1" xr:uid="{00000000-0005-0000-0000-00003A110000}"/>
    <cellStyle name="20% - 强调文字颜色 3 6" xfId="19320" hidden="1" xr:uid="{00000000-0005-0000-0000-00003B110000}"/>
    <cellStyle name="20% - 强调文字颜色 3 6" xfId="19368" hidden="1" xr:uid="{00000000-0005-0000-0000-00003C110000}"/>
    <cellStyle name="20% - 强调文字颜色 3 6" xfId="19392" hidden="1" xr:uid="{00000000-0005-0000-0000-00003D110000}"/>
    <cellStyle name="20% - 强调文字颜色 3 6" xfId="19344" hidden="1" xr:uid="{00000000-0005-0000-0000-00003E110000}"/>
    <cellStyle name="20% - 强调文字颜色 3 6" xfId="19416" hidden="1" xr:uid="{00000000-0005-0000-0000-00003F110000}"/>
    <cellStyle name="20% - 强调文字颜色 3 6" xfId="19440" hidden="1" xr:uid="{00000000-0005-0000-0000-000040110000}"/>
    <cellStyle name="20% - 强调文字颜色 3 6" xfId="19488" hidden="1" xr:uid="{00000000-0005-0000-0000-000041110000}"/>
    <cellStyle name="20% - 强调文字颜色 3 6" xfId="19512" hidden="1" xr:uid="{00000000-0005-0000-0000-000042110000}"/>
    <cellStyle name="20% - 强调文字颜色 3 6" xfId="19464" hidden="1" xr:uid="{00000000-0005-0000-0000-000043110000}"/>
    <cellStyle name="20% - 强调文字颜色 3 6" xfId="19536" hidden="1" xr:uid="{00000000-0005-0000-0000-000044110000}"/>
    <cellStyle name="20% - 强调文字颜色 3 6" xfId="19560" hidden="1" xr:uid="{00000000-0005-0000-0000-000045110000}"/>
    <cellStyle name="20% - 强调文字颜色 3 6" xfId="19608" hidden="1" xr:uid="{00000000-0005-0000-0000-000046110000}"/>
    <cellStyle name="20% - 强调文字颜色 3 6" xfId="19632" hidden="1" xr:uid="{00000000-0005-0000-0000-000047110000}"/>
    <cellStyle name="20% - 强调文字颜色 3 6" xfId="19584" hidden="1" xr:uid="{00000000-0005-0000-0000-000048110000}"/>
    <cellStyle name="20% - 强调文字颜色 3 6" xfId="19656" hidden="1" xr:uid="{00000000-0005-0000-0000-000049110000}"/>
    <cellStyle name="20% - 强调文字颜色 3 6" xfId="19680" hidden="1" xr:uid="{00000000-0005-0000-0000-00004A110000}"/>
    <cellStyle name="20% - 强调文字颜色 3 6" xfId="19728" hidden="1" xr:uid="{00000000-0005-0000-0000-00004B110000}"/>
    <cellStyle name="20% - 强调文字颜色 3 6" xfId="19752" hidden="1" xr:uid="{00000000-0005-0000-0000-00004C110000}"/>
    <cellStyle name="20% - 强调文字颜色 3 6" xfId="19704" hidden="1" xr:uid="{00000000-0005-0000-0000-00004D110000}"/>
    <cellStyle name="20% - 强调文字颜色 3 6" xfId="19776" hidden="1" xr:uid="{00000000-0005-0000-0000-00004E110000}"/>
    <cellStyle name="20% - 强调文字颜色 3 6" xfId="19800" hidden="1" xr:uid="{00000000-0005-0000-0000-00004F110000}"/>
    <cellStyle name="20% - 强调文字颜色 3 6" xfId="19848" hidden="1" xr:uid="{00000000-0005-0000-0000-000050110000}"/>
    <cellStyle name="20% - 强调文字颜色 3 6" xfId="19872" hidden="1" xr:uid="{00000000-0005-0000-0000-000051110000}"/>
    <cellStyle name="20% - 强调文字颜色 3 6" xfId="19824" hidden="1" xr:uid="{00000000-0005-0000-0000-000052110000}"/>
    <cellStyle name="20% - 强调文字颜色 3 6" xfId="19896" hidden="1" xr:uid="{00000000-0005-0000-0000-000053110000}"/>
    <cellStyle name="20% - 强调文字颜色 3 6" xfId="19920" hidden="1" xr:uid="{00000000-0005-0000-0000-000054110000}"/>
    <cellStyle name="20% - 强调文字颜色 3 6" xfId="19968" hidden="1" xr:uid="{00000000-0005-0000-0000-000055110000}"/>
    <cellStyle name="20% - 强调文字颜色 3 6" xfId="19992" hidden="1" xr:uid="{00000000-0005-0000-0000-000056110000}"/>
    <cellStyle name="20% - 强调文字颜色 3 6" xfId="19944" hidden="1" xr:uid="{00000000-0005-0000-0000-000057110000}"/>
    <cellStyle name="20% - 强调文字颜色 3 6" xfId="20016" hidden="1" xr:uid="{00000000-0005-0000-0000-000058110000}"/>
    <cellStyle name="20% - 强调文字颜色 3 6" xfId="20040" hidden="1" xr:uid="{00000000-0005-0000-0000-000059110000}"/>
    <cellStyle name="20% - 强调文字颜色 3 6" xfId="20088" hidden="1" xr:uid="{00000000-0005-0000-0000-00005A110000}"/>
    <cellStyle name="20% - 强调文字颜色 3 6" xfId="20112" hidden="1" xr:uid="{00000000-0005-0000-0000-00005B110000}"/>
    <cellStyle name="20% - 强调文字颜色 3 6" xfId="20064" hidden="1" xr:uid="{00000000-0005-0000-0000-00005C110000}"/>
    <cellStyle name="20% - 强调文字颜色 3 6" xfId="20136" hidden="1" xr:uid="{00000000-0005-0000-0000-00005D110000}"/>
    <cellStyle name="20% - 强调文字颜色 3 6" xfId="20160" hidden="1" xr:uid="{00000000-0005-0000-0000-00005E110000}"/>
    <cellStyle name="20% - 强调文字颜色 3 6" xfId="20208" hidden="1" xr:uid="{00000000-0005-0000-0000-00005F110000}"/>
    <cellStyle name="20% - 强调文字颜色 3 6" xfId="20232" hidden="1" xr:uid="{00000000-0005-0000-0000-000060110000}"/>
    <cellStyle name="20% - 强调文字颜色 3 6" xfId="20184" hidden="1" xr:uid="{00000000-0005-0000-0000-000061110000}"/>
    <cellStyle name="20% - 强调文字颜色 3 6" xfId="20256" hidden="1" xr:uid="{00000000-0005-0000-0000-000062110000}"/>
    <cellStyle name="20% - 强调文字颜色 3 6" xfId="20280" hidden="1" xr:uid="{00000000-0005-0000-0000-000063110000}"/>
    <cellStyle name="20% - 强调文字颜色 3 6" xfId="20328" hidden="1" xr:uid="{00000000-0005-0000-0000-000064110000}"/>
    <cellStyle name="20% - 强调文字颜色 3 6" xfId="20352" hidden="1" xr:uid="{00000000-0005-0000-0000-000065110000}"/>
    <cellStyle name="20% - 强调文字颜色 3 6" xfId="20304" hidden="1" xr:uid="{00000000-0005-0000-0000-000066110000}"/>
    <cellStyle name="20% - 强调文字颜色 3 6" xfId="20376" hidden="1" xr:uid="{00000000-0005-0000-0000-000067110000}"/>
    <cellStyle name="20% - 强调文字颜色 3 6" xfId="20400" hidden="1" xr:uid="{00000000-0005-0000-0000-000068110000}"/>
    <cellStyle name="20% - 强调文字颜色 3 6" xfId="20448" hidden="1" xr:uid="{00000000-0005-0000-0000-000069110000}"/>
    <cellStyle name="20% - 强调文字颜色 3 6" xfId="20472" hidden="1" xr:uid="{00000000-0005-0000-0000-00006A110000}"/>
    <cellStyle name="20% - 强调文字颜色 3 6" xfId="20424" hidden="1" xr:uid="{00000000-0005-0000-0000-00006B110000}"/>
    <cellStyle name="20% - 强调文字颜色 3 6" xfId="20496" hidden="1" xr:uid="{00000000-0005-0000-0000-00006C110000}"/>
    <cellStyle name="20% - 强调文字颜色 3 6" xfId="20520" hidden="1" xr:uid="{00000000-0005-0000-0000-00006D110000}"/>
    <cellStyle name="20% - 强调文字颜色 3 6" xfId="20568" hidden="1" xr:uid="{00000000-0005-0000-0000-00006E110000}"/>
    <cellStyle name="20% - 强调文字颜色 3 6" xfId="20592" hidden="1" xr:uid="{00000000-0005-0000-0000-00006F110000}"/>
    <cellStyle name="20% - 强调文字颜色 3 6" xfId="20544" hidden="1" xr:uid="{00000000-0005-0000-0000-000070110000}"/>
    <cellStyle name="20% - 强调文字颜色 3 6" xfId="20616" hidden="1" xr:uid="{00000000-0005-0000-0000-000071110000}"/>
    <cellStyle name="20% - 强调文字颜色 3 6" xfId="20640" hidden="1" xr:uid="{00000000-0005-0000-0000-000072110000}"/>
    <cellStyle name="20% - 强调文字颜色 3 6" xfId="20688" hidden="1" xr:uid="{00000000-0005-0000-0000-000073110000}"/>
    <cellStyle name="20% - 强调文字颜色 3 6" xfId="20712" hidden="1" xr:uid="{00000000-0005-0000-0000-000074110000}"/>
    <cellStyle name="20% - 强调文字颜色 3 6" xfId="20664" hidden="1" xr:uid="{00000000-0005-0000-0000-000075110000}"/>
    <cellStyle name="20% - 强调文字颜色 3 6" xfId="20736" hidden="1" xr:uid="{00000000-0005-0000-0000-000076110000}"/>
    <cellStyle name="20% - 强调文字颜色 3 6" xfId="20760" hidden="1" xr:uid="{00000000-0005-0000-0000-000077110000}"/>
    <cellStyle name="20% - 强调文字颜色 3 6" xfId="20808" hidden="1" xr:uid="{00000000-0005-0000-0000-000078110000}"/>
    <cellStyle name="20% - 强调文字颜色 3 6" xfId="20832" hidden="1" xr:uid="{00000000-0005-0000-0000-000079110000}"/>
    <cellStyle name="20% - 强调文字颜色 3 6" xfId="20784" hidden="1" xr:uid="{00000000-0005-0000-0000-00007A110000}"/>
    <cellStyle name="20% - 强调文字颜色 3 6" xfId="20856" hidden="1" xr:uid="{00000000-0005-0000-0000-00007B110000}"/>
    <cellStyle name="20% - 强调文字颜色 3 6" xfId="20880" hidden="1" xr:uid="{00000000-0005-0000-0000-00007C110000}"/>
    <cellStyle name="20% - 强调文字颜色 3 6" xfId="20928" hidden="1" xr:uid="{00000000-0005-0000-0000-00007D110000}"/>
    <cellStyle name="20% - 强调文字颜色 3 6" xfId="20952" hidden="1" xr:uid="{00000000-0005-0000-0000-00007E110000}"/>
    <cellStyle name="20% - 强调文字颜色 3 6" xfId="20904" hidden="1" xr:uid="{00000000-0005-0000-0000-00007F110000}"/>
    <cellStyle name="20% - 强调文字颜色 3 6" xfId="20976" hidden="1" xr:uid="{00000000-0005-0000-0000-000080110000}"/>
    <cellStyle name="20% - 强调文字颜色 3 6" xfId="21000" hidden="1" xr:uid="{00000000-0005-0000-0000-000081110000}"/>
    <cellStyle name="20% - 强调文字颜色 3 6" xfId="21048" hidden="1" xr:uid="{00000000-0005-0000-0000-000082110000}"/>
    <cellStyle name="20% - 强调文字颜色 3 6" xfId="21072" hidden="1" xr:uid="{00000000-0005-0000-0000-000083110000}"/>
    <cellStyle name="20% - 强调文字颜色 3 6" xfId="21024" hidden="1" xr:uid="{00000000-0005-0000-0000-000084110000}"/>
    <cellStyle name="20% - 强调文字颜色 3 6" xfId="21096" hidden="1" xr:uid="{00000000-0005-0000-0000-000085110000}"/>
    <cellStyle name="20% - 强调文字颜色 3 6" xfId="21120" hidden="1" xr:uid="{00000000-0005-0000-0000-000086110000}"/>
    <cellStyle name="20% - 强调文字颜色 3 6" xfId="21168" hidden="1" xr:uid="{00000000-0005-0000-0000-000087110000}"/>
    <cellStyle name="20% - 强调文字颜色 3 6" xfId="21192" hidden="1" xr:uid="{00000000-0005-0000-0000-000088110000}"/>
    <cellStyle name="20% - 强调文字颜色 3 6" xfId="21144" hidden="1" xr:uid="{00000000-0005-0000-0000-000089110000}"/>
    <cellStyle name="20% - 强调文字颜色 3 6" xfId="21216" hidden="1" xr:uid="{00000000-0005-0000-0000-00008A110000}"/>
    <cellStyle name="20% - 强调文字颜色 3 6" xfId="21240" hidden="1" xr:uid="{00000000-0005-0000-0000-00008B110000}"/>
    <cellStyle name="20% - 强调文字颜色 3 6" xfId="21288" hidden="1" xr:uid="{00000000-0005-0000-0000-00008C110000}"/>
    <cellStyle name="20% - 强调文字颜色 3 6" xfId="21312" hidden="1" xr:uid="{00000000-0005-0000-0000-00008D110000}"/>
    <cellStyle name="20% - 强调文字颜色 3 6" xfId="21264" hidden="1" xr:uid="{00000000-0005-0000-0000-00008E110000}"/>
    <cellStyle name="20% - 强调文字颜色 3 6" xfId="21336" hidden="1" xr:uid="{00000000-0005-0000-0000-00008F110000}"/>
    <cellStyle name="20% - 强调文字颜色 3 6" xfId="21360" hidden="1" xr:uid="{00000000-0005-0000-0000-000090110000}"/>
    <cellStyle name="20% - 强调文字颜色 3 6" xfId="21408" hidden="1" xr:uid="{00000000-0005-0000-0000-000091110000}"/>
    <cellStyle name="20% - 强调文字颜色 3 6" xfId="21432" hidden="1" xr:uid="{00000000-0005-0000-0000-000092110000}"/>
    <cellStyle name="20% - 强调文字颜色 3 6" xfId="21384" hidden="1" xr:uid="{00000000-0005-0000-0000-000093110000}"/>
    <cellStyle name="20% - 强调文字颜色 3 6" xfId="21456" hidden="1" xr:uid="{00000000-0005-0000-0000-000094110000}"/>
    <cellStyle name="20% - 强调文字颜色 3 6" xfId="21480" hidden="1" xr:uid="{00000000-0005-0000-0000-000095110000}"/>
    <cellStyle name="20% - 强调文字颜色 3 6" xfId="21528" hidden="1" xr:uid="{00000000-0005-0000-0000-000096110000}"/>
    <cellStyle name="20% - 强调文字颜色 3 6" xfId="21552" hidden="1" xr:uid="{00000000-0005-0000-0000-000097110000}"/>
    <cellStyle name="20% - 强调文字颜色 3 6" xfId="21504" hidden="1" xr:uid="{00000000-0005-0000-0000-000098110000}"/>
    <cellStyle name="20% - 强调文字颜色 3 6" xfId="21576" hidden="1" xr:uid="{00000000-0005-0000-0000-000099110000}"/>
    <cellStyle name="20% - 强调文字颜色 3 6" xfId="21600" hidden="1" xr:uid="{00000000-0005-0000-0000-00009A110000}"/>
    <cellStyle name="20% - 强调文字颜色 3 6" xfId="21648" hidden="1" xr:uid="{00000000-0005-0000-0000-00009B110000}"/>
    <cellStyle name="20% - 强调文字颜色 3 6" xfId="21672" hidden="1" xr:uid="{00000000-0005-0000-0000-00009C110000}"/>
    <cellStyle name="20% - 强调文字颜色 3 6" xfId="21624" hidden="1" xr:uid="{00000000-0005-0000-0000-00009D110000}"/>
    <cellStyle name="20% - 强调文字颜色 3 6" xfId="21696" hidden="1" xr:uid="{00000000-0005-0000-0000-00009E110000}"/>
    <cellStyle name="20% - 强调文字颜色 3 6" xfId="21720" hidden="1" xr:uid="{00000000-0005-0000-0000-00009F110000}"/>
    <cellStyle name="20% - 强调文字颜色 3 6" xfId="21768" hidden="1" xr:uid="{00000000-0005-0000-0000-0000A0110000}"/>
    <cellStyle name="20% - 强调文字颜色 3 6" xfId="21792" hidden="1" xr:uid="{00000000-0005-0000-0000-0000A1110000}"/>
    <cellStyle name="20% - 强调文字颜色 3 6" xfId="21744" hidden="1" xr:uid="{00000000-0005-0000-0000-0000A2110000}"/>
    <cellStyle name="20% - 强调文字颜色 3 6" xfId="21816" hidden="1" xr:uid="{00000000-0005-0000-0000-0000A3110000}"/>
    <cellStyle name="20% - 强调文字颜色 3 6" xfId="21840" hidden="1" xr:uid="{00000000-0005-0000-0000-0000A4110000}"/>
    <cellStyle name="20% - 强调文字颜色 3 6" xfId="21888" hidden="1" xr:uid="{00000000-0005-0000-0000-0000A5110000}"/>
    <cellStyle name="20% - 强调文字颜色 3 6" xfId="21912" hidden="1" xr:uid="{00000000-0005-0000-0000-0000A6110000}"/>
    <cellStyle name="20% - 强调文字颜色 3 6" xfId="21864" hidden="1" xr:uid="{00000000-0005-0000-0000-0000A7110000}"/>
    <cellStyle name="20% - 强调文字颜色 3 6" xfId="21936" hidden="1" xr:uid="{00000000-0005-0000-0000-0000A8110000}"/>
    <cellStyle name="20% - 强调文字颜色 3 6" xfId="21960" hidden="1" xr:uid="{00000000-0005-0000-0000-0000A9110000}"/>
    <cellStyle name="20% - 强调文字颜色 3 6" xfId="22008" hidden="1" xr:uid="{00000000-0005-0000-0000-0000AA110000}"/>
    <cellStyle name="20% - 强调文字颜色 3 6" xfId="22032" hidden="1" xr:uid="{00000000-0005-0000-0000-0000AB110000}"/>
    <cellStyle name="20% - 强调文字颜色 3 6" xfId="21984" hidden="1" xr:uid="{00000000-0005-0000-0000-0000AC110000}"/>
    <cellStyle name="20% - 强调文字颜色 3 6" xfId="22056" hidden="1" xr:uid="{00000000-0005-0000-0000-0000AD110000}"/>
    <cellStyle name="20% - 强调文字颜色 3 6" xfId="22080" hidden="1" xr:uid="{00000000-0005-0000-0000-0000AE110000}"/>
    <cellStyle name="20% - 强调文字颜色 3 6" xfId="22128" hidden="1" xr:uid="{00000000-0005-0000-0000-0000AF110000}"/>
    <cellStyle name="20% - 强调文字颜色 3 6" xfId="22152" hidden="1" xr:uid="{00000000-0005-0000-0000-0000B0110000}"/>
    <cellStyle name="20% - 强调文字颜色 3 6" xfId="22104" hidden="1" xr:uid="{00000000-0005-0000-0000-0000B1110000}"/>
    <cellStyle name="20% - 强调文字颜色 3 6" xfId="22176" hidden="1" xr:uid="{00000000-0005-0000-0000-0000B2110000}"/>
    <cellStyle name="20% - 强调文字颜色 3 6" xfId="22200" hidden="1" xr:uid="{00000000-0005-0000-0000-0000B3110000}"/>
    <cellStyle name="20% - 强调文字颜色 3 6" xfId="22248" hidden="1" xr:uid="{00000000-0005-0000-0000-0000B4110000}"/>
    <cellStyle name="20% - 强调文字颜色 3 6" xfId="22272" hidden="1" xr:uid="{00000000-0005-0000-0000-0000B5110000}"/>
    <cellStyle name="20% - 强调文字颜色 3 6" xfId="22224" hidden="1" xr:uid="{00000000-0005-0000-0000-0000B6110000}"/>
    <cellStyle name="20% - 强调文字颜色 3 6" xfId="22296" hidden="1" xr:uid="{00000000-0005-0000-0000-0000B7110000}"/>
    <cellStyle name="20% - 强调文字颜色 3 6" xfId="22320" hidden="1" xr:uid="{00000000-0005-0000-0000-0000B8110000}"/>
    <cellStyle name="20% - 强调文字颜色 3 6" xfId="22368" hidden="1" xr:uid="{00000000-0005-0000-0000-0000B9110000}"/>
    <cellStyle name="20% - 强调文字颜色 3 6" xfId="22392" hidden="1" xr:uid="{00000000-0005-0000-0000-0000BA110000}"/>
    <cellStyle name="20% - 强调文字颜色 3 6" xfId="22344" hidden="1" xr:uid="{00000000-0005-0000-0000-0000BB110000}"/>
    <cellStyle name="20% - 强调文字颜色 3 6" xfId="22416" hidden="1" xr:uid="{00000000-0005-0000-0000-0000BC110000}"/>
    <cellStyle name="20% - 强调文字颜色 3 6" xfId="22440" hidden="1" xr:uid="{00000000-0005-0000-0000-0000BD110000}"/>
    <cellStyle name="20% - 强调文字颜色 3 6" xfId="22488" hidden="1" xr:uid="{00000000-0005-0000-0000-0000BE110000}"/>
    <cellStyle name="20% - 强调文字颜色 3 6" xfId="22512" hidden="1" xr:uid="{00000000-0005-0000-0000-0000BF110000}"/>
    <cellStyle name="20% - 强调文字颜色 3 6" xfId="22464" hidden="1" xr:uid="{00000000-0005-0000-0000-0000C0110000}"/>
    <cellStyle name="20% - 强调文字颜色 3 6" xfId="22536" hidden="1" xr:uid="{00000000-0005-0000-0000-0000C1110000}"/>
    <cellStyle name="20% - 强调文字颜色 3 6" xfId="22560" hidden="1" xr:uid="{00000000-0005-0000-0000-0000C2110000}"/>
    <cellStyle name="20% - 强调文字颜色 3 6" xfId="22608" hidden="1" xr:uid="{00000000-0005-0000-0000-0000C3110000}"/>
    <cellStyle name="20% - 强调文字颜色 3 6" xfId="22632" hidden="1" xr:uid="{00000000-0005-0000-0000-0000C4110000}"/>
    <cellStyle name="20% - 强调文字颜色 3 6" xfId="22584" hidden="1" xr:uid="{00000000-0005-0000-0000-0000C5110000}"/>
    <cellStyle name="20% - 强调文字颜色 3 6" xfId="22656" hidden="1" xr:uid="{00000000-0005-0000-0000-0000C6110000}"/>
    <cellStyle name="20% - 强调文字颜色 3 6" xfId="22680" hidden="1" xr:uid="{00000000-0005-0000-0000-0000C7110000}"/>
    <cellStyle name="20% - 强调文字颜色 3 6" xfId="22728" hidden="1" xr:uid="{00000000-0005-0000-0000-0000C8110000}"/>
    <cellStyle name="20% - 强调文字颜色 3 6" xfId="22752" hidden="1" xr:uid="{00000000-0005-0000-0000-0000C9110000}"/>
    <cellStyle name="20% - 强调文字颜色 3 6" xfId="22704" hidden="1" xr:uid="{00000000-0005-0000-0000-0000CA110000}"/>
    <cellStyle name="20% - 强调文字颜色 3 6" xfId="22776" hidden="1" xr:uid="{00000000-0005-0000-0000-0000CB110000}"/>
    <cellStyle name="20% - 强调文字颜色 3 6" xfId="22800" hidden="1" xr:uid="{00000000-0005-0000-0000-0000CC110000}"/>
    <cellStyle name="20% - 强调文字颜色 3 6" xfId="22848" hidden="1" xr:uid="{00000000-0005-0000-0000-0000CD110000}"/>
    <cellStyle name="20% - 强调文字颜色 3 6" xfId="22872" hidden="1" xr:uid="{00000000-0005-0000-0000-0000CE110000}"/>
    <cellStyle name="20% - 强调文字颜色 3 6" xfId="22824" hidden="1" xr:uid="{00000000-0005-0000-0000-0000CF110000}"/>
    <cellStyle name="20% - 强调文字颜色 3 6" xfId="22896" hidden="1" xr:uid="{00000000-0005-0000-0000-0000D0110000}"/>
    <cellStyle name="20% - 强调文字颜色 3 6" xfId="22920" hidden="1" xr:uid="{00000000-0005-0000-0000-0000D1110000}"/>
    <cellStyle name="20% - 强调文字颜色 3 6" xfId="22968" hidden="1" xr:uid="{00000000-0005-0000-0000-0000D2110000}"/>
    <cellStyle name="20% - 强调文字颜色 3 6" xfId="22992" hidden="1" xr:uid="{00000000-0005-0000-0000-0000D3110000}"/>
    <cellStyle name="20% - 强调文字颜色 3 6" xfId="22944" hidden="1" xr:uid="{00000000-0005-0000-0000-0000D4110000}"/>
    <cellStyle name="20% - 强调文字颜色 3 6" xfId="23016" hidden="1" xr:uid="{00000000-0005-0000-0000-0000D5110000}"/>
    <cellStyle name="20% - 强调文字颜色 3 6" xfId="23040" hidden="1" xr:uid="{00000000-0005-0000-0000-0000D6110000}"/>
    <cellStyle name="20% - 强调文字颜色 3 6" xfId="23088" hidden="1" xr:uid="{00000000-0005-0000-0000-0000D7110000}"/>
    <cellStyle name="20% - 强调文字颜色 3 6" xfId="23112" hidden="1" xr:uid="{00000000-0005-0000-0000-0000D8110000}"/>
    <cellStyle name="20% - 强调文字颜色 3 6" xfId="23064" hidden="1" xr:uid="{00000000-0005-0000-0000-0000D9110000}"/>
    <cellStyle name="20% - 强调文字颜色 3 6" xfId="23136" hidden="1" xr:uid="{00000000-0005-0000-0000-0000DA110000}"/>
    <cellStyle name="20% - 强调文字颜色 3 6" xfId="23160" hidden="1" xr:uid="{00000000-0005-0000-0000-0000DB110000}"/>
    <cellStyle name="20% - 强调文字颜色 3 6" xfId="23208" hidden="1" xr:uid="{00000000-0005-0000-0000-0000DC110000}"/>
    <cellStyle name="20% - 强调文字颜色 3 6" xfId="23232" hidden="1" xr:uid="{00000000-0005-0000-0000-0000DD110000}"/>
    <cellStyle name="20% - 强调文字颜色 3 6" xfId="23184" hidden="1" xr:uid="{00000000-0005-0000-0000-0000DE110000}"/>
    <cellStyle name="20% - 强调文字颜色 3 6" xfId="23256" hidden="1" xr:uid="{00000000-0005-0000-0000-0000DF110000}"/>
    <cellStyle name="20% - 强调文字颜色 3 6" xfId="23280" hidden="1" xr:uid="{00000000-0005-0000-0000-0000E0110000}"/>
    <cellStyle name="20% - 强调文字颜色 3 6" xfId="23328" hidden="1" xr:uid="{00000000-0005-0000-0000-0000E1110000}"/>
    <cellStyle name="20% - 强调文字颜色 3 6" xfId="23352" hidden="1" xr:uid="{00000000-0005-0000-0000-0000E2110000}"/>
    <cellStyle name="20% - 强调文字颜色 3 6" xfId="23304" hidden="1" xr:uid="{00000000-0005-0000-0000-0000E3110000}"/>
    <cellStyle name="20% - 强调文字颜色 3 6" xfId="23376" hidden="1" xr:uid="{00000000-0005-0000-0000-0000E4110000}"/>
    <cellStyle name="20% - 强调文字颜色 3 6" xfId="23400" hidden="1" xr:uid="{00000000-0005-0000-0000-0000E5110000}"/>
    <cellStyle name="20% - 强调文字颜色 3 6" xfId="23448" hidden="1" xr:uid="{00000000-0005-0000-0000-0000E6110000}"/>
    <cellStyle name="20% - 强调文字颜色 3 6" xfId="23472" hidden="1" xr:uid="{00000000-0005-0000-0000-0000E7110000}"/>
    <cellStyle name="20% - 强调文字颜色 3 6" xfId="23424" hidden="1" xr:uid="{00000000-0005-0000-0000-0000E8110000}"/>
    <cellStyle name="20% - 强调文字颜色 3 6" xfId="23496" hidden="1" xr:uid="{00000000-0005-0000-0000-0000E9110000}"/>
    <cellStyle name="20% - 强调文字颜色 3 6" xfId="23520" hidden="1" xr:uid="{00000000-0005-0000-0000-0000EA110000}"/>
    <cellStyle name="20% - 强调文字颜色 3 6" xfId="23568" hidden="1" xr:uid="{00000000-0005-0000-0000-0000EB110000}"/>
    <cellStyle name="20% - 强调文字颜色 3 6" xfId="23592" hidden="1" xr:uid="{00000000-0005-0000-0000-0000EC110000}"/>
    <cellStyle name="20% - 强调文字颜色 3 6" xfId="23544" hidden="1" xr:uid="{00000000-0005-0000-0000-0000ED110000}"/>
    <cellStyle name="20% - 强调文字颜色 3 6" xfId="23616" hidden="1" xr:uid="{00000000-0005-0000-0000-0000EE110000}"/>
    <cellStyle name="20% - 强调文字颜色 3 6" xfId="23640" hidden="1" xr:uid="{00000000-0005-0000-0000-0000EF110000}"/>
    <cellStyle name="20% - 强调文字颜色 3 6" xfId="23688" hidden="1" xr:uid="{00000000-0005-0000-0000-0000F0110000}"/>
    <cellStyle name="20% - 强调文字颜色 3 6" xfId="23712" hidden="1" xr:uid="{00000000-0005-0000-0000-0000F1110000}"/>
    <cellStyle name="20% - 强调文字颜色 3 6" xfId="23664" hidden="1" xr:uid="{00000000-0005-0000-0000-0000F2110000}"/>
    <cellStyle name="20% - 强调文字颜色 3 6" xfId="23736" hidden="1" xr:uid="{00000000-0005-0000-0000-0000F3110000}"/>
    <cellStyle name="20% - 强调文字颜色 3 6" xfId="23760" hidden="1" xr:uid="{00000000-0005-0000-0000-0000F4110000}"/>
    <cellStyle name="20% - 强调文字颜色 3 6" xfId="23808" hidden="1" xr:uid="{00000000-0005-0000-0000-0000F5110000}"/>
    <cellStyle name="20% - 强调文字颜色 3 6" xfId="23832" hidden="1" xr:uid="{00000000-0005-0000-0000-0000F6110000}"/>
    <cellStyle name="20% - 强调文字颜色 3 6" xfId="23784" hidden="1" xr:uid="{00000000-0005-0000-0000-0000F7110000}"/>
    <cellStyle name="20% - 强调文字颜色 3 6" xfId="23856" hidden="1" xr:uid="{00000000-0005-0000-0000-0000F8110000}"/>
    <cellStyle name="20% - 强调文字颜色 3 6" xfId="23880" hidden="1" xr:uid="{00000000-0005-0000-0000-0000F9110000}"/>
    <cellStyle name="20% - 强调文字颜色 3 6" xfId="23928" hidden="1" xr:uid="{00000000-0005-0000-0000-0000FA110000}"/>
    <cellStyle name="20% - 强调文字颜色 3 6" xfId="23952" hidden="1" xr:uid="{00000000-0005-0000-0000-0000FB110000}"/>
    <cellStyle name="20% - 强调文字颜色 3 6" xfId="23904" hidden="1" xr:uid="{00000000-0005-0000-0000-0000FC110000}"/>
    <cellStyle name="20% - 强调文字颜色 3 6" xfId="23976" hidden="1" xr:uid="{00000000-0005-0000-0000-0000FD110000}"/>
    <cellStyle name="20% - 强调文字颜色 3 6" xfId="24000" hidden="1" xr:uid="{00000000-0005-0000-0000-0000FE110000}"/>
    <cellStyle name="20% - 强调文字颜色 3 6" xfId="24048" hidden="1" xr:uid="{00000000-0005-0000-0000-0000FF110000}"/>
    <cellStyle name="20% - 强调文字颜色 3 6" xfId="24072" hidden="1" xr:uid="{00000000-0005-0000-0000-000000120000}"/>
    <cellStyle name="20% - 强调文字颜色 3 6" xfId="24024" hidden="1" xr:uid="{00000000-0005-0000-0000-000001120000}"/>
    <cellStyle name="20% - 强调文字颜色 3 6" xfId="24096" hidden="1" xr:uid="{00000000-0005-0000-0000-000002120000}"/>
    <cellStyle name="20% - 强调文字颜色 3 6" xfId="24120" hidden="1" xr:uid="{00000000-0005-0000-0000-000003120000}"/>
    <cellStyle name="20% - 强调文字颜色 3 6" xfId="24168" hidden="1" xr:uid="{00000000-0005-0000-0000-000004120000}"/>
    <cellStyle name="20% - 强调文字颜色 3 6" xfId="24192" hidden="1" xr:uid="{00000000-0005-0000-0000-000005120000}"/>
    <cellStyle name="20% - 强调文字颜色 3 6" xfId="24144" hidden="1" xr:uid="{00000000-0005-0000-0000-000006120000}"/>
    <cellStyle name="20% - 强调文字颜色 3 6" xfId="24216" hidden="1" xr:uid="{00000000-0005-0000-0000-000007120000}"/>
    <cellStyle name="20% - 强调文字颜色 3 6" xfId="24240" hidden="1" xr:uid="{00000000-0005-0000-0000-000008120000}"/>
    <cellStyle name="20% - 强调文字颜色 3 6" xfId="24288" hidden="1" xr:uid="{00000000-0005-0000-0000-000009120000}"/>
    <cellStyle name="20% - 强调文字颜色 3 6" xfId="24312" hidden="1" xr:uid="{00000000-0005-0000-0000-00000A120000}"/>
    <cellStyle name="20% - 强调文字颜色 3 6" xfId="24264" hidden="1" xr:uid="{00000000-0005-0000-0000-00000B120000}"/>
    <cellStyle name="20% - 强调文字颜色 3 6" xfId="24336" hidden="1" xr:uid="{00000000-0005-0000-0000-00000C120000}"/>
    <cellStyle name="20% - 强调文字颜色 3 6" xfId="24360" hidden="1" xr:uid="{00000000-0005-0000-0000-00000D120000}"/>
    <cellStyle name="20% - 强调文字颜色 3 6" xfId="24408" hidden="1" xr:uid="{00000000-0005-0000-0000-00000E120000}"/>
    <cellStyle name="20% - 强调文字颜色 3 6" xfId="24432" hidden="1" xr:uid="{00000000-0005-0000-0000-00000F120000}"/>
    <cellStyle name="20% - 强调文字颜色 3 6" xfId="24384" hidden="1" xr:uid="{00000000-0005-0000-0000-000010120000}"/>
    <cellStyle name="20% - 强调文字颜色 3 6" xfId="24456" hidden="1" xr:uid="{00000000-0005-0000-0000-000011120000}"/>
    <cellStyle name="20% - 强调文字颜色 3 6" xfId="24480" hidden="1" xr:uid="{00000000-0005-0000-0000-000012120000}"/>
    <cellStyle name="20% - 强调文字颜色 3 6" xfId="24528" hidden="1" xr:uid="{00000000-0005-0000-0000-000013120000}"/>
    <cellStyle name="20% - 强调文字颜色 3 6" xfId="24552" hidden="1" xr:uid="{00000000-0005-0000-0000-000014120000}"/>
    <cellStyle name="20% - 强调文字颜色 3 6" xfId="24504" hidden="1" xr:uid="{00000000-0005-0000-0000-000015120000}"/>
    <cellStyle name="20% - 强调文字颜色 3 6" xfId="24576" hidden="1" xr:uid="{00000000-0005-0000-0000-000016120000}"/>
    <cellStyle name="20% - 强调文字颜色 3 6" xfId="24600" hidden="1" xr:uid="{00000000-0005-0000-0000-000017120000}"/>
    <cellStyle name="20% - 强调文字颜色 3 6" xfId="24648" hidden="1" xr:uid="{00000000-0005-0000-0000-000018120000}"/>
    <cellStyle name="20% - 强调文字颜色 3 6" xfId="24672" hidden="1" xr:uid="{00000000-0005-0000-0000-000019120000}"/>
    <cellStyle name="20% - 强调文字颜色 3 6" xfId="24624" hidden="1" xr:uid="{00000000-0005-0000-0000-00001A120000}"/>
    <cellStyle name="20% - 强调文字颜色 3 6" xfId="24696" hidden="1" xr:uid="{00000000-0005-0000-0000-00001B120000}"/>
    <cellStyle name="20% - 强调文字颜色 3 6" xfId="24720" hidden="1" xr:uid="{00000000-0005-0000-0000-00001C120000}"/>
    <cellStyle name="20% - 强调文字颜色 3 6" xfId="24768" hidden="1" xr:uid="{00000000-0005-0000-0000-00001D120000}"/>
    <cellStyle name="20% - 强调文字颜色 3 6" xfId="24792" hidden="1" xr:uid="{00000000-0005-0000-0000-00001E120000}"/>
    <cellStyle name="20% - 强调文字颜色 3 6" xfId="24744" hidden="1" xr:uid="{00000000-0005-0000-0000-00001F120000}"/>
    <cellStyle name="20% - 强调文字颜色 3 6" xfId="24816" hidden="1" xr:uid="{00000000-0005-0000-0000-000020120000}"/>
    <cellStyle name="20% - 强调文字颜色 3 6" xfId="24840" hidden="1" xr:uid="{00000000-0005-0000-0000-000021120000}"/>
    <cellStyle name="20% - 强调文字颜色 3 6" xfId="24888" hidden="1" xr:uid="{00000000-0005-0000-0000-000022120000}"/>
    <cellStyle name="20% - 强调文字颜色 3 6" xfId="24912" hidden="1" xr:uid="{00000000-0005-0000-0000-000023120000}"/>
    <cellStyle name="20% - 强调文字颜色 3 6" xfId="24864" hidden="1" xr:uid="{00000000-0005-0000-0000-000024120000}"/>
    <cellStyle name="20% - 强调文字颜色 3 6" xfId="24936" hidden="1" xr:uid="{00000000-0005-0000-0000-000025120000}"/>
    <cellStyle name="20% - 强调文字颜色 3 6" xfId="24960" hidden="1" xr:uid="{00000000-0005-0000-0000-000026120000}"/>
    <cellStyle name="20% - 强调文字颜色 3 6" xfId="25008" hidden="1" xr:uid="{00000000-0005-0000-0000-000027120000}"/>
    <cellStyle name="20% - 强调文字颜色 3 6" xfId="25032" hidden="1" xr:uid="{00000000-0005-0000-0000-000028120000}"/>
    <cellStyle name="20% - 强调文字颜色 3 6" xfId="24984" hidden="1" xr:uid="{00000000-0005-0000-0000-000029120000}"/>
    <cellStyle name="20% - 强调文字颜色 3 6" xfId="25056" hidden="1" xr:uid="{00000000-0005-0000-0000-00002A120000}"/>
    <cellStyle name="20% - 强调文字颜色 3 6" xfId="25080" hidden="1" xr:uid="{00000000-0005-0000-0000-00002B120000}"/>
    <cellStyle name="20% - 强调文字颜色 3 6" xfId="25128" hidden="1" xr:uid="{00000000-0005-0000-0000-00002C120000}"/>
    <cellStyle name="20% - 强调文字颜色 3 6" xfId="25152" hidden="1" xr:uid="{00000000-0005-0000-0000-00002D120000}"/>
    <cellStyle name="20% - 强调文字颜色 3 6" xfId="25104" hidden="1" xr:uid="{00000000-0005-0000-0000-00002E120000}"/>
    <cellStyle name="20% - 强调文字颜色 3 6" xfId="25176" hidden="1" xr:uid="{00000000-0005-0000-0000-00002F120000}"/>
    <cellStyle name="20% - 强调文字颜色 3 6" xfId="25200" hidden="1" xr:uid="{00000000-0005-0000-0000-000030120000}"/>
    <cellStyle name="20% - 强调文字颜色 3 6" xfId="25248" hidden="1" xr:uid="{00000000-0005-0000-0000-000031120000}"/>
    <cellStyle name="20% - 强调文字颜色 3 6" xfId="25272" hidden="1" xr:uid="{00000000-0005-0000-0000-000032120000}"/>
    <cellStyle name="20% - 强调文字颜色 3 6" xfId="25224" hidden="1" xr:uid="{00000000-0005-0000-0000-000033120000}"/>
    <cellStyle name="20% - 强调文字颜色 3 6" xfId="25296" hidden="1" xr:uid="{00000000-0005-0000-0000-000034120000}"/>
    <cellStyle name="20% - 强调文字颜色 3 6" xfId="25320" hidden="1" xr:uid="{00000000-0005-0000-0000-000035120000}"/>
    <cellStyle name="20% - 强调文字颜色 3 6" xfId="25368" hidden="1" xr:uid="{00000000-0005-0000-0000-000036120000}"/>
    <cellStyle name="20% - 强调文字颜色 3 6" xfId="25392" hidden="1" xr:uid="{00000000-0005-0000-0000-000037120000}"/>
    <cellStyle name="20% - 强调文字颜色 3 6" xfId="25344" hidden="1" xr:uid="{00000000-0005-0000-0000-000038120000}"/>
    <cellStyle name="20% - 强调文字颜色 3 6" xfId="25416" hidden="1" xr:uid="{00000000-0005-0000-0000-000039120000}"/>
    <cellStyle name="20% - 强调文字颜色 3 6" xfId="25440" hidden="1" xr:uid="{00000000-0005-0000-0000-00003A120000}"/>
    <cellStyle name="20% - 强调文字颜色 3 6" xfId="25488" hidden="1" xr:uid="{00000000-0005-0000-0000-00003B120000}"/>
    <cellStyle name="20% - 强调文字颜色 3 6" xfId="25512" hidden="1" xr:uid="{00000000-0005-0000-0000-00003C120000}"/>
    <cellStyle name="20% - 强调文字颜色 3 6" xfId="25464" hidden="1" xr:uid="{00000000-0005-0000-0000-00003D120000}"/>
    <cellStyle name="20% - 强调文字颜色 3 6" xfId="25536" hidden="1" xr:uid="{00000000-0005-0000-0000-00003E120000}"/>
    <cellStyle name="20% - 强调文字颜色 3 6" xfId="25560" hidden="1" xr:uid="{00000000-0005-0000-0000-00003F120000}"/>
    <cellStyle name="20% - 强调文字颜色 3 6" xfId="25608" hidden="1" xr:uid="{00000000-0005-0000-0000-000040120000}"/>
    <cellStyle name="20% - 强调文字颜色 3 6" xfId="25632" hidden="1" xr:uid="{00000000-0005-0000-0000-000041120000}"/>
    <cellStyle name="20% - 强调文字颜色 3 6" xfId="25584" hidden="1" xr:uid="{00000000-0005-0000-0000-000042120000}"/>
    <cellStyle name="20% - 强调文字颜色 3 6" xfId="25656" hidden="1" xr:uid="{00000000-0005-0000-0000-000043120000}"/>
    <cellStyle name="20% - 强调文字颜色 3 6" xfId="25680" hidden="1" xr:uid="{00000000-0005-0000-0000-000044120000}"/>
    <cellStyle name="20% - 强调文字颜色 3 6" xfId="25728" hidden="1" xr:uid="{00000000-0005-0000-0000-000045120000}"/>
    <cellStyle name="20% - 强调文字颜色 3 6" xfId="25752" hidden="1" xr:uid="{00000000-0005-0000-0000-000046120000}"/>
    <cellStyle name="20% - 强调文字颜色 3 6" xfId="25704" hidden="1" xr:uid="{00000000-0005-0000-0000-000047120000}"/>
    <cellStyle name="20% - 强调文字颜色 3 6" xfId="25776" hidden="1" xr:uid="{00000000-0005-0000-0000-000048120000}"/>
    <cellStyle name="20% - 强调文字颜色 3 6" xfId="25800" hidden="1" xr:uid="{00000000-0005-0000-0000-000049120000}"/>
    <cellStyle name="20% - 强调文字颜色 3 6" xfId="25848" hidden="1" xr:uid="{00000000-0005-0000-0000-00004A120000}"/>
    <cellStyle name="20% - 强调文字颜色 3 6" xfId="25872" hidden="1" xr:uid="{00000000-0005-0000-0000-00004B120000}"/>
    <cellStyle name="20% - 强调文字颜色 3 6" xfId="25824" hidden="1" xr:uid="{00000000-0005-0000-0000-00004C120000}"/>
    <cellStyle name="20% - 强调文字颜色 3 6" xfId="25896" hidden="1" xr:uid="{00000000-0005-0000-0000-00004D120000}"/>
    <cellStyle name="20% - 强调文字颜色 3 6" xfId="25920" hidden="1" xr:uid="{00000000-0005-0000-0000-00004E120000}"/>
    <cellStyle name="20% - 强调文字颜色 3 6" xfId="25968" hidden="1" xr:uid="{00000000-0005-0000-0000-00004F120000}"/>
    <cellStyle name="20% - 强调文字颜色 3 6" xfId="25992" hidden="1" xr:uid="{00000000-0005-0000-0000-000050120000}"/>
    <cellStyle name="20% - 强调文字颜色 3 6" xfId="25944" hidden="1" xr:uid="{00000000-0005-0000-0000-000051120000}"/>
    <cellStyle name="20% - 强调文字颜色 3 6" xfId="26016" hidden="1" xr:uid="{00000000-0005-0000-0000-000052120000}"/>
    <cellStyle name="20% - 强调文字颜色 3 6" xfId="26040" hidden="1" xr:uid="{00000000-0005-0000-0000-000053120000}"/>
    <cellStyle name="20% - 强调文字颜色 3 6" xfId="26088" hidden="1" xr:uid="{00000000-0005-0000-0000-000054120000}"/>
    <cellStyle name="20% - 强调文字颜色 3 6" xfId="26112" hidden="1" xr:uid="{00000000-0005-0000-0000-000055120000}"/>
    <cellStyle name="20% - 强调文字颜色 3 6" xfId="26064" hidden="1" xr:uid="{00000000-0005-0000-0000-000056120000}"/>
    <cellStyle name="20% - 强调文字颜色 3 6" xfId="26136" hidden="1" xr:uid="{00000000-0005-0000-0000-000057120000}"/>
    <cellStyle name="20% - 强调文字颜色 3 6" xfId="26160" hidden="1" xr:uid="{00000000-0005-0000-0000-000058120000}"/>
    <cellStyle name="20% - 强调文字颜色 3 6" xfId="26208" hidden="1" xr:uid="{00000000-0005-0000-0000-000059120000}"/>
    <cellStyle name="20% - 强调文字颜色 3 6" xfId="26232" hidden="1" xr:uid="{00000000-0005-0000-0000-00005A120000}"/>
    <cellStyle name="20% - 强调文字颜色 3 6" xfId="26184" hidden="1" xr:uid="{00000000-0005-0000-0000-00005B120000}"/>
    <cellStyle name="20% - 强调文字颜色 3 6" xfId="26256" hidden="1" xr:uid="{00000000-0005-0000-0000-00005C120000}"/>
    <cellStyle name="20% - 强调文字颜色 3 6" xfId="26280" hidden="1" xr:uid="{00000000-0005-0000-0000-00005D120000}"/>
    <cellStyle name="20% - 强调文字颜色 3 6" xfId="26328" hidden="1" xr:uid="{00000000-0005-0000-0000-00005E120000}"/>
    <cellStyle name="20% - 强调文字颜色 3 6" xfId="26352" hidden="1" xr:uid="{00000000-0005-0000-0000-00005F120000}"/>
    <cellStyle name="20% - 强调文字颜色 3 6" xfId="26304" hidden="1" xr:uid="{00000000-0005-0000-0000-000060120000}"/>
    <cellStyle name="20% - 强调文字颜色 3 6" xfId="26376" hidden="1" xr:uid="{00000000-0005-0000-0000-000061120000}"/>
    <cellStyle name="20% - 强调文字颜色 3 6" xfId="26400" hidden="1" xr:uid="{00000000-0005-0000-0000-000062120000}"/>
    <cellStyle name="20% - 强调文字颜色 3 6" xfId="26448" hidden="1" xr:uid="{00000000-0005-0000-0000-000063120000}"/>
    <cellStyle name="20% - 强调文字颜色 3 6" xfId="26472" hidden="1" xr:uid="{00000000-0005-0000-0000-000064120000}"/>
    <cellStyle name="20% - 强调文字颜色 3 6" xfId="26424" hidden="1" xr:uid="{00000000-0005-0000-0000-000065120000}"/>
    <cellStyle name="20% - 强调文字颜色 3 6" xfId="26496" hidden="1" xr:uid="{00000000-0005-0000-0000-000066120000}"/>
    <cellStyle name="20% - 强调文字颜色 3 6" xfId="26520" hidden="1" xr:uid="{00000000-0005-0000-0000-000067120000}"/>
    <cellStyle name="20% - 强调文字颜色 3 6" xfId="26568" hidden="1" xr:uid="{00000000-0005-0000-0000-000068120000}"/>
    <cellStyle name="20% - 强调文字颜色 3 6" xfId="26592" hidden="1" xr:uid="{00000000-0005-0000-0000-000069120000}"/>
    <cellStyle name="20% - 强调文字颜色 3 6" xfId="26544" hidden="1" xr:uid="{00000000-0005-0000-0000-00006A120000}"/>
    <cellStyle name="20% - 强调文字颜色 3 6" xfId="26616" hidden="1" xr:uid="{00000000-0005-0000-0000-00006B120000}"/>
    <cellStyle name="20% - 强调文字颜色 3 6" xfId="26640" hidden="1" xr:uid="{00000000-0005-0000-0000-00006C120000}"/>
    <cellStyle name="20% - 强调文字颜色 3 6" xfId="26688" hidden="1" xr:uid="{00000000-0005-0000-0000-00006D120000}"/>
    <cellStyle name="20% - 强调文字颜色 3 6" xfId="26712" hidden="1" xr:uid="{00000000-0005-0000-0000-00006E120000}"/>
    <cellStyle name="20% - 强调文字颜色 3 6" xfId="26664" hidden="1" xr:uid="{00000000-0005-0000-0000-00006F120000}"/>
    <cellStyle name="20% - 强调文字颜色 3 6" xfId="26736" hidden="1" xr:uid="{00000000-0005-0000-0000-000070120000}"/>
    <cellStyle name="20% - 强调文字颜色 3 6" xfId="26760" hidden="1" xr:uid="{00000000-0005-0000-0000-000071120000}"/>
    <cellStyle name="20% - 强调文字颜色 3 6" xfId="26808" hidden="1" xr:uid="{00000000-0005-0000-0000-000072120000}"/>
    <cellStyle name="20% - 强调文字颜色 3 6" xfId="26832" hidden="1" xr:uid="{00000000-0005-0000-0000-000073120000}"/>
    <cellStyle name="20% - 强调文字颜色 3 6" xfId="26784" hidden="1" xr:uid="{00000000-0005-0000-0000-000074120000}"/>
    <cellStyle name="20% - 强调文字颜色 3 6" xfId="26856" hidden="1" xr:uid="{00000000-0005-0000-0000-000075120000}"/>
    <cellStyle name="20% - 强调文字颜色 3 6" xfId="26880" hidden="1" xr:uid="{00000000-0005-0000-0000-000076120000}"/>
    <cellStyle name="20% - 强调文字颜色 3 6" xfId="26928" hidden="1" xr:uid="{00000000-0005-0000-0000-000077120000}"/>
    <cellStyle name="20% - 强调文字颜色 3 6" xfId="26952" hidden="1" xr:uid="{00000000-0005-0000-0000-000078120000}"/>
    <cellStyle name="20% - 强调文字颜色 3 6" xfId="26904" hidden="1" xr:uid="{00000000-0005-0000-0000-000079120000}"/>
    <cellStyle name="20% - 强调文字颜色 3 6" xfId="26976" hidden="1" xr:uid="{00000000-0005-0000-0000-00007A120000}"/>
    <cellStyle name="20% - 强调文字颜色 3 6" xfId="27000" hidden="1" xr:uid="{00000000-0005-0000-0000-00007B120000}"/>
    <cellStyle name="20% - 强调文字颜色 3 6" xfId="27048" hidden="1" xr:uid="{00000000-0005-0000-0000-00007C120000}"/>
    <cellStyle name="20% - 强调文字颜色 3 6" xfId="27072" hidden="1" xr:uid="{00000000-0005-0000-0000-00007D120000}"/>
    <cellStyle name="20% - 强调文字颜色 3 6" xfId="27024" hidden="1" xr:uid="{00000000-0005-0000-0000-00007E120000}"/>
    <cellStyle name="20% - 强调文字颜色 3 6" xfId="27096" hidden="1" xr:uid="{00000000-0005-0000-0000-00007F120000}"/>
    <cellStyle name="20% - 强调文字颜色 3 6" xfId="27120" hidden="1" xr:uid="{00000000-0005-0000-0000-000080120000}"/>
    <cellStyle name="20% - 强调文字颜色 3 6" xfId="27168" hidden="1" xr:uid="{00000000-0005-0000-0000-000081120000}"/>
    <cellStyle name="20% - 强调文字颜色 3 6" xfId="27192" hidden="1" xr:uid="{00000000-0005-0000-0000-000082120000}"/>
    <cellStyle name="20% - 强调文字颜色 3 6" xfId="27144" hidden="1" xr:uid="{00000000-0005-0000-0000-000083120000}"/>
    <cellStyle name="20% - 强调文字颜色 3 6" xfId="27216" hidden="1" xr:uid="{00000000-0005-0000-0000-000084120000}"/>
    <cellStyle name="20% - 强调文字颜色 3 6" xfId="27240" hidden="1" xr:uid="{00000000-0005-0000-0000-000085120000}"/>
    <cellStyle name="20% - 强调文字颜色 3 6" xfId="27288" hidden="1" xr:uid="{00000000-0005-0000-0000-000086120000}"/>
    <cellStyle name="20% - 强调文字颜色 3 6" xfId="27312" hidden="1" xr:uid="{00000000-0005-0000-0000-000087120000}"/>
    <cellStyle name="20% - 强调文字颜色 3 6" xfId="27264" hidden="1" xr:uid="{00000000-0005-0000-0000-000088120000}"/>
    <cellStyle name="20% - 强调文字颜色 3 6" xfId="27336" hidden="1" xr:uid="{00000000-0005-0000-0000-000089120000}"/>
    <cellStyle name="20% - 强调文字颜色 3 6" xfId="27360" hidden="1" xr:uid="{00000000-0005-0000-0000-00008A120000}"/>
    <cellStyle name="20% - 强调文字颜色 3 6" xfId="27408" hidden="1" xr:uid="{00000000-0005-0000-0000-00008B120000}"/>
    <cellStyle name="20% - 强调文字颜色 3 6" xfId="27432" hidden="1" xr:uid="{00000000-0005-0000-0000-00008C120000}"/>
    <cellStyle name="20% - 强调文字颜色 3 6" xfId="27384" hidden="1" xr:uid="{00000000-0005-0000-0000-00008D120000}"/>
    <cellStyle name="20% - 强调文字颜色 3 6" xfId="27456" hidden="1" xr:uid="{00000000-0005-0000-0000-00008E120000}"/>
    <cellStyle name="20% - 强调文字颜色 3 6" xfId="27480" hidden="1" xr:uid="{00000000-0005-0000-0000-00008F120000}"/>
    <cellStyle name="20% - 强调文字颜色 3 6" xfId="27528" hidden="1" xr:uid="{00000000-0005-0000-0000-000090120000}"/>
    <cellStyle name="20% - 强调文字颜色 3 6" xfId="27552" hidden="1" xr:uid="{00000000-0005-0000-0000-000091120000}"/>
    <cellStyle name="20% - 强调文字颜色 3 6" xfId="27504" hidden="1" xr:uid="{00000000-0005-0000-0000-000092120000}"/>
    <cellStyle name="20% - 强调文字颜色 3 6" xfId="27576" hidden="1" xr:uid="{00000000-0005-0000-0000-000093120000}"/>
    <cellStyle name="20% - 强调文字颜色 3 6" xfId="27600" hidden="1" xr:uid="{00000000-0005-0000-0000-000094120000}"/>
    <cellStyle name="20% - 强调文字颜色 3 6" xfId="27648" hidden="1" xr:uid="{00000000-0005-0000-0000-000095120000}"/>
    <cellStyle name="20% - 强调文字颜色 3 6" xfId="27672" hidden="1" xr:uid="{00000000-0005-0000-0000-000096120000}"/>
    <cellStyle name="20% - 强调文字颜色 3 6" xfId="27624" hidden="1" xr:uid="{00000000-0005-0000-0000-000097120000}"/>
    <cellStyle name="20% - 强调文字颜色 3 6" xfId="27696" hidden="1" xr:uid="{00000000-0005-0000-0000-000098120000}"/>
    <cellStyle name="20% - 强调文字颜色 3 6" xfId="27720" hidden="1" xr:uid="{00000000-0005-0000-0000-000099120000}"/>
    <cellStyle name="20% - 强调文字颜色 3 6" xfId="27768" hidden="1" xr:uid="{00000000-0005-0000-0000-00009A120000}"/>
    <cellStyle name="20% - 强调文字颜色 3 6" xfId="27792" hidden="1" xr:uid="{00000000-0005-0000-0000-00009B120000}"/>
    <cellStyle name="20% - 强调文字颜色 3 6" xfId="27744" hidden="1" xr:uid="{00000000-0005-0000-0000-00009C120000}"/>
    <cellStyle name="20% - 强调文字颜色 3 6" xfId="27816" hidden="1" xr:uid="{00000000-0005-0000-0000-00009D120000}"/>
    <cellStyle name="20% - 强调文字颜色 3 6" xfId="27840" hidden="1" xr:uid="{00000000-0005-0000-0000-00009E120000}"/>
    <cellStyle name="20% - 强调文字颜色 3 6" xfId="27888" hidden="1" xr:uid="{00000000-0005-0000-0000-00009F120000}"/>
    <cellStyle name="20% - 强调文字颜色 3 6" xfId="27912" hidden="1" xr:uid="{00000000-0005-0000-0000-0000A0120000}"/>
    <cellStyle name="20% - 强调文字颜色 3 6" xfId="27864" hidden="1" xr:uid="{00000000-0005-0000-0000-0000A1120000}"/>
    <cellStyle name="20% - 强调文字颜色 3 6" xfId="27936" hidden="1" xr:uid="{00000000-0005-0000-0000-0000A2120000}"/>
    <cellStyle name="20% - 强调文字颜色 3 6" xfId="27960" hidden="1" xr:uid="{00000000-0005-0000-0000-0000A3120000}"/>
    <cellStyle name="20% - 强调文字颜色 3 6" xfId="28008" hidden="1" xr:uid="{00000000-0005-0000-0000-0000A4120000}"/>
    <cellStyle name="20% - 强调文字颜色 3 6" xfId="28032" hidden="1" xr:uid="{00000000-0005-0000-0000-0000A5120000}"/>
    <cellStyle name="20% - 强调文字颜色 3 6" xfId="27984" hidden="1" xr:uid="{00000000-0005-0000-0000-0000A6120000}"/>
    <cellStyle name="20% - 强调文字颜色 3 6" xfId="28056" hidden="1" xr:uid="{00000000-0005-0000-0000-0000A7120000}"/>
    <cellStyle name="20% - 强调文字颜色 3 6" xfId="28080" hidden="1" xr:uid="{00000000-0005-0000-0000-0000A8120000}"/>
    <cellStyle name="20% - 强调文字颜色 3 6" xfId="28128" hidden="1" xr:uid="{00000000-0005-0000-0000-0000A9120000}"/>
    <cellStyle name="20% - 强调文字颜色 3 6" xfId="28152" hidden="1" xr:uid="{00000000-0005-0000-0000-0000AA120000}"/>
    <cellStyle name="20% - 强调文字颜色 3 6" xfId="28104" hidden="1" xr:uid="{00000000-0005-0000-0000-0000AB120000}"/>
    <cellStyle name="20% - 强调文字颜色 3 6" xfId="28176" hidden="1" xr:uid="{00000000-0005-0000-0000-0000AC120000}"/>
    <cellStyle name="20% - 强调文字颜色 3 6" xfId="28200" hidden="1" xr:uid="{00000000-0005-0000-0000-0000AD120000}"/>
    <cellStyle name="20% - 强调文字颜色 3 6" xfId="28248" hidden="1" xr:uid="{00000000-0005-0000-0000-0000AE120000}"/>
    <cellStyle name="20% - 强调文字颜色 3 6" xfId="28272" hidden="1" xr:uid="{00000000-0005-0000-0000-0000AF120000}"/>
    <cellStyle name="20% - 强调文字颜色 3 6" xfId="28224" hidden="1" xr:uid="{00000000-0005-0000-0000-0000B0120000}"/>
    <cellStyle name="20% - 强调文字颜色 3 6" xfId="28296" hidden="1" xr:uid="{00000000-0005-0000-0000-0000B1120000}"/>
    <cellStyle name="20% - 强调文字颜色 3 6" xfId="28320" hidden="1" xr:uid="{00000000-0005-0000-0000-0000B2120000}"/>
    <cellStyle name="20% - 强调文字颜色 3 6" xfId="28368" hidden="1" xr:uid="{00000000-0005-0000-0000-0000B3120000}"/>
    <cellStyle name="20% - 强调文字颜色 3 6" xfId="28392" hidden="1" xr:uid="{00000000-0005-0000-0000-0000B4120000}"/>
    <cellStyle name="20% - 强调文字颜色 3 6" xfId="28344" hidden="1" xr:uid="{00000000-0005-0000-0000-0000B5120000}"/>
    <cellStyle name="20% - 强调文字颜色 3 6" xfId="28416" hidden="1" xr:uid="{00000000-0005-0000-0000-0000B6120000}"/>
    <cellStyle name="20% - 强调文字颜色 3 6" xfId="28440" hidden="1" xr:uid="{00000000-0005-0000-0000-0000B7120000}"/>
    <cellStyle name="20% - 强调文字颜色 3 6" xfId="28488" hidden="1" xr:uid="{00000000-0005-0000-0000-0000B8120000}"/>
    <cellStyle name="20% - 强调文字颜色 3 6" xfId="28512" hidden="1" xr:uid="{00000000-0005-0000-0000-0000B9120000}"/>
    <cellStyle name="20% - 强调文字颜色 3 6" xfId="28464" hidden="1" xr:uid="{00000000-0005-0000-0000-0000BA120000}"/>
    <cellStyle name="20% - 强调文字颜色 3 6" xfId="28536" hidden="1" xr:uid="{00000000-0005-0000-0000-0000BB120000}"/>
    <cellStyle name="20% - 强调文字颜色 3 6" xfId="28560" hidden="1" xr:uid="{00000000-0005-0000-0000-0000BC120000}"/>
    <cellStyle name="20% - 强调文字颜色 3 6" xfId="28608" hidden="1" xr:uid="{00000000-0005-0000-0000-0000BD120000}"/>
    <cellStyle name="20% - 强调文字颜色 3 6" xfId="28632" hidden="1" xr:uid="{00000000-0005-0000-0000-0000BE120000}"/>
    <cellStyle name="20% - 强调文字颜色 3 6" xfId="28584" hidden="1" xr:uid="{00000000-0005-0000-0000-0000BF120000}"/>
    <cellStyle name="20% - 强调文字颜色 3 6" xfId="28656" hidden="1" xr:uid="{00000000-0005-0000-0000-0000C0120000}"/>
    <cellStyle name="20% - 强调文字颜色 3 6" xfId="28680" hidden="1" xr:uid="{00000000-0005-0000-0000-0000C1120000}"/>
    <cellStyle name="20% - 强调文字颜色 3 6" xfId="28728" hidden="1" xr:uid="{00000000-0005-0000-0000-0000C2120000}"/>
    <cellStyle name="20% - 强调文字颜色 3 6" xfId="28752" hidden="1" xr:uid="{00000000-0005-0000-0000-0000C3120000}"/>
    <cellStyle name="20% - 强调文字颜色 3 6" xfId="28704" hidden="1" xr:uid="{00000000-0005-0000-0000-0000C4120000}"/>
    <cellStyle name="20% - 强调文字颜色 3 6" xfId="28776" hidden="1" xr:uid="{00000000-0005-0000-0000-0000C5120000}"/>
    <cellStyle name="20% - 强调文字颜色 3 6" xfId="28800" hidden="1" xr:uid="{00000000-0005-0000-0000-0000C6120000}"/>
    <cellStyle name="20% - 强调文字颜色 3 6" xfId="28848" hidden="1" xr:uid="{00000000-0005-0000-0000-0000C7120000}"/>
    <cellStyle name="20% - 强调文字颜色 3 6" xfId="28872" hidden="1" xr:uid="{00000000-0005-0000-0000-0000C8120000}"/>
    <cellStyle name="20% - 强调文字颜色 3 6" xfId="28824" hidden="1" xr:uid="{00000000-0005-0000-0000-0000C9120000}"/>
    <cellStyle name="20% - 强调文字颜色 3 6" xfId="28896" hidden="1" xr:uid="{00000000-0005-0000-0000-0000CA120000}"/>
    <cellStyle name="20% - 强调文字颜色 3 6" xfId="28920" hidden="1" xr:uid="{00000000-0005-0000-0000-0000CB120000}"/>
    <cellStyle name="20% - 强调文字颜色 3 6" xfId="28968" hidden="1" xr:uid="{00000000-0005-0000-0000-0000CC120000}"/>
    <cellStyle name="20% - 强调文字颜色 3 6" xfId="28992" hidden="1" xr:uid="{00000000-0005-0000-0000-0000CD120000}"/>
    <cellStyle name="20% - 强调文字颜色 3 6" xfId="28944" hidden="1" xr:uid="{00000000-0005-0000-0000-0000CE120000}"/>
    <cellStyle name="20% - 强调文字颜色 3 6" xfId="29016" hidden="1" xr:uid="{00000000-0005-0000-0000-0000CF120000}"/>
    <cellStyle name="20% - 强调文字颜色 3 6" xfId="29040" hidden="1" xr:uid="{00000000-0005-0000-0000-0000D0120000}"/>
    <cellStyle name="20% - 强调文字颜色 3 6" xfId="29088" hidden="1" xr:uid="{00000000-0005-0000-0000-0000D1120000}"/>
    <cellStyle name="20% - 强调文字颜色 3 6" xfId="29112" hidden="1" xr:uid="{00000000-0005-0000-0000-0000D2120000}"/>
    <cellStyle name="20% - 强调文字颜色 3 6" xfId="29064" hidden="1" xr:uid="{00000000-0005-0000-0000-0000D3120000}"/>
    <cellStyle name="20% - 强调文字颜色 3 6" xfId="29136" hidden="1" xr:uid="{00000000-0005-0000-0000-0000D4120000}"/>
    <cellStyle name="20% - 强调文字颜色 3 6" xfId="29160" hidden="1" xr:uid="{00000000-0005-0000-0000-0000D5120000}"/>
    <cellStyle name="20% - 强调文字颜色 3 6" xfId="29208" hidden="1" xr:uid="{00000000-0005-0000-0000-0000D6120000}"/>
    <cellStyle name="20% - 强调文字颜色 3 6" xfId="29232" hidden="1" xr:uid="{00000000-0005-0000-0000-0000D7120000}"/>
    <cellStyle name="20% - 强调文字颜色 3 6" xfId="29184" hidden="1" xr:uid="{00000000-0005-0000-0000-0000D8120000}"/>
    <cellStyle name="20% - 强调文字颜色 3 6" xfId="29256" hidden="1" xr:uid="{00000000-0005-0000-0000-0000D9120000}"/>
    <cellStyle name="20% - 强调文字颜色 3 6" xfId="29280" hidden="1" xr:uid="{00000000-0005-0000-0000-0000DA120000}"/>
    <cellStyle name="20% - 强调文字颜色 3 6" xfId="29328" hidden="1" xr:uid="{00000000-0005-0000-0000-0000DB120000}"/>
    <cellStyle name="20% - 强调文字颜色 3 6" xfId="29352" hidden="1" xr:uid="{00000000-0005-0000-0000-0000DC120000}"/>
    <cellStyle name="20% - 强调文字颜色 3 6" xfId="29304" hidden="1" xr:uid="{00000000-0005-0000-0000-0000DD120000}"/>
    <cellStyle name="20% - 强调文字颜色 3 6" xfId="29376" hidden="1" xr:uid="{00000000-0005-0000-0000-0000DE120000}"/>
    <cellStyle name="20% - 强调文字颜色 3 6" xfId="29400" hidden="1" xr:uid="{00000000-0005-0000-0000-0000DF120000}"/>
    <cellStyle name="20% - 强调文字颜色 3 6" xfId="29448" hidden="1" xr:uid="{00000000-0005-0000-0000-0000E0120000}"/>
    <cellStyle name="20% - 强调文字颜色 3 6" xfId="29472" hidden="1" xr:uid="{00000000-0005-0000-0000-0000E1120000}"/>
    <cellStyle name="20% - 强调文字颜色 3 6" xfId="29424" hidden="1" xr:uid="{00000000-0005-0000-0000-0000E2120000}"/>
    <cellStyle name="20% - 强调文字颜色 3 6" xfId="29496" hidden="1" xr:uid="{00000000-0005-0000-0000-0000E3120000}"/>
    <cellStyle name="20% - 强调文字颜色 3 6" xfId="29520" hidden="1" xr:uid="{00000000-0005-0000-0000-0000E4120000}"/>
    <cellStyle name="20% - 强调文字颜色 3 6" xfId="29568" hidden="1" xr:uid="{00000000-0005-0000-0000-0000E5120000}"/>
    <cellStyle name="20% - 强调文字颜色 3 6" xfId="29592" hidden="1" xr:uid="{00000000-0005-0000-0000-0000E6120000}"/>
    <cellStyle name="20% - 强调文字颜色 3 6" xfId="29544" hidden="1" xr:uid="{00000000-0005-0000-0000-0000E7120000}"/>
    <cellStyle name="20% - 强调文字颜色 3 6" xfId="29616" hidden="1" xr:uid="{00000000-0005-0000-0000-0000E8120000}"/>
    <cellStyle name="20% - 强调文字颜色 3 6" xfId="29640" hidden="1" xr:uid="{00000000-0005-0000-0000-0000E9120000}"/>
    <cellStyle name="20% - 强调文字颜色 3 6" xfId="29688" hidden="1" xr:uid="{00000000-0005-0000-0000-0000EA120000}"/>
    <cellStyle name="20% - 强调文字颜色 3 6" xfId="29712" hidden="1" xr:uid="{00000000-0005-0000-0000-0000EB120000}"/>
    <cellStyle name="20% - 强调文字颜色 3 6" xfId="29664" hidden="1" xr:uid="{00000000-0005-0000-0000-0000EC120000}"/>
    <cellStyle name="20% - 强调文字颜色 3 6" xfId="29736" hidden="1" xr:uid="{00000000-0005-0000-0000-0000ED120000}"/>
    <cellStyle name="20% - 强调文字颜色 3 6" xfId="29760" hidden="1" xr:uid="{00000000-0005-0000-0000-0000EE120000}"/>
    <cellStyle name="20% - 强调文字颜色 3 6" xfId="29808" hidden="1" xr:uid="{00000000-0005-0000-0000-0000EF120000}"/>
    <cellStyle name="20% - 强调文字颜色 3 6" xfId="29832" hidden="1" xr:uid="{00000000-0005-0000-0000-0000F0120000}"/>
    <cellStyle name="20% - 强调文字颜色 3 6" xfId="29784" hidden="1" xr:uid="{00000000-0005-0000-0000-0000F1120000}"/>
    <cellStyle name="20% - 强调文字颜色 3 6" xfId="29856" hidden="1" xr:uid="{00000000-0005-0000-0000-0000F2120000}"/>
    <cellStyle name="20% - 强调文字颜色 3 6" xfId="29880" hidden="1" xr:uid="{00000000-0005-0000-0000-0000F3120000}"/>
    <cellStyle name="20% - 强调文字颜色 3 6" xfId="29928" hidden="1" xr:uid="{00000000-0005-0000-0000-0000F4120000}"/>
    <cellStyle name="20% - 强调文字颜色 3 6" xfId="29952" hidden="1" xr:uid="{00000000-0005-0000-0000-0000F5120000}"/>
    <cellStyle name="20% - 强调文字颜色 3 6" xfId="29904" hidden="1" xr:uid="{00000000-0005-0000-0000-0000F6120000}"/>
    <cellStyle name="20% - 强调文字颜色 3 6" xfId="29976" hidden="1" xr:uid="{00000000-0005-0000-0000-0000F7120000}"/>
    <cellStyle name="20% - 强调文字颜色 3 6" xfId="30000" hidden="1" xr:uid="{00000000-0005-0000-0000-0000F8120000}"/>
    <cellStyle name="20% - 强调文字颜色 3 6" xfId="30048" hidden="1" xr:uid="{00000000-0005-0000-0000-0000F9120000}"/>
    <cellStyle name="20% - 强调文字颜色 3 6" xfId="30072" hidden="1" xr:uid="{00000000-0005-0000-0000-0000FA120000}"/>
    <cellStyle name="20% - 强调文字颜色 3 6" xfId="30024" hidden="1" xr:uid="{00000000-0005-0000-0000-0000FB120000}"/>
    <cellStyle name="20% - 强调文字颜色 3 6" xfId="30096" hidden="1" xr:uid="{00000000-0005-0000-0000-0000FC120000}"/>
    <cellStyle name="20% - 强调文字颜色 3 6" xfId="30120" hidden="1" xr:uid="{00000000-0005-0000-0000-0000FD120000}"/>
    <cellStyle name="20% - 强调文字颜色 3 6" xfId="30168" hidden="1" xr:uid="{00000000-0005-0000-0000-0000FE120000}"/>
    <cellStyle name="20% - 强调文字颜色 3 6" xfId="30192" hidden="1" xr:uid="{00000000-0005-0000-0000-0000FF120000}"/>
    <cellStyle name="20% - 强调文字颜色 3 6" xfId="30144" hidden="1" xr:uid="{00000000-0005-0000-0000-000000130000}"/>
    <cellStyle name="20% - 强调文字颜色 3 6" xfId="30216" hidden="1" xr:uid="{00000000-0005-0000-0000-000001130000}"/>
    <cellStyle name="20% - 强调文字颜色 3 6" xfId="30240" hidden="1" xr:uid="{00000000-0005-0000-0000-000002130000}"/>
    <cellStyle name="20% - 强调文字颜色 3 6" xfId="30288" hidden="1" xr:uid="{00000000-0005-0000-0000-000003130000}"/>
    <cellStyle name="20% - 强调文字颜色 3 6" xfId="30312" hidden="1" xr:uid="{00000000-0005-0000-0000-000004130000}"/>
    <cellStyle name="20% - 强调文字颜色 3 6" xfId="30264" hidden="1" xr:uid="{00000000-0005-0000-0000-000005130000}"/>
    <cellStyle name="20% - 强调文字颜色 3 6" xfId="30336" hidden="1" xr:uid="{00000000-0005-0000-0000-000006130000}"/>
    <cellStyle name="20% - 强调文字颜色 3 6" xfId="30360" hidden="1" xr:uid="{00000000-0005-0000-0000-000007130000}"/>
    <cellStyle name="20% - 强调文字颜色 3 6" xfId="30408" hidden="1" xr:uid="{00000000-0005-0000-0000-000008130000}"/>
    <cellStyle name="20% - 强调文字颜色 3 6" xfId="30432" hidden="1" xr:uid="{00000000-0005-0000-0000-000009130000}"/>
    <cellStyle name="20% - 强调文字颜色 3 6" xfId="30384" hidden="1" xr:uid="{00000000-0005-0000-0000-00000A130000}"/>
    <cellStyle name="20% - 强调文字颜色 3 6" xfId="30456" hidden="1" xr:uid="{00000000-0005-0000-0000-00000B130000}"/>
    <cellStyle name="20% - 强调文字颜色 3 6" xfId="30480" hidden="1" xr:uid="{00000000-0005-0000-0000-00000C130000}"/>
    <cellStyle name="20% - 强调文字颜色 3 6" xfId="30528" hidden="1" xr:uid="{00000000-0005-0000-0000-00000D130000}"/>
    <cellStyle name="20% - 强调文字颜色 3 6" xfId="30552" hidden="1" xr:uid="{00000000-0005-0000-0000-00000E130000}"/>
    <cellStyle name="20% - 强调文字颜色 3 6" xfId="30504" hidden="1" xr:uid="{00000000-0005-0000-0000-00000F130000}"/>
    <cellStyle name="20% - 强调文字颜色 3 6" xfId="30576" hidden="1" xr:uid="{00000000-0005-0000-0000-000010130000}"/>
    <cellStyle name="20% - 强调文字颜色 3 6" xfId="30600" hidden="1" xr:uid="{00000000-0005-0000-0000-000011130000}"/>
    <cellStyle name="20% - 强调文字颜色 3 6" xfId="30648" hidden="1" xr:uid="{00000000-0005-0000-0000-000012130000}"/>
    <cellStyle name="20% - 强调文字颜色 3 6" xfId="30672" hidden="1" xr:uid="{00000000-0005-0000-0000-000013130000}"/>
    <cellStyle name="20% - 强调文字颜色 3 6" xfId="30624" hidden="1" xr:uid="{00000000-0005-0000-0000-000014130000}"/>
    <cellStyle name="20% - 强调文字颜色 3 6" xfId="30696" hidden="1" xr:uid="{00000000-0005-0000-0000-000015130000}"/>
    <cellStyle name="20% - 强调文字颜色 3 6" xfId="30720" hidden="1" xr:uid="{00000000-0005-0000-0000-000016130000}"/>
    <cellStyle name="20% - 强调文字颜色 3 6" xfId="30768" hidden="1" xr:uid="{00000000-0005-0000-0000-000017130000}"/>
    <cellStyle name="20% - 强调文字颜色 3 6" xfId="30792" hidden="1" xr:uid="{00000000-0005-0000-0000-000018130000}"/>
    <cellStyle name="20% - 强调文字颜色 3 6" xfId="30744" hidden="1" xr:uid="{00000000-0005-0000-0000-000019130000}"/>
    <cellStyle name="20% - 强调文字颜色 3 6" xfId="30816" hidden="1" xr:uid="{00000000-0005-0000-0000-00001A130000}"/>
    <cellStyle name="20% - 强调文字颜色 3 6" xfId="30840" hidden="1" xr:uid="{00000000-0005-0000-0000-00001B130000}"/>
    <cellStyle name="20% - 强调文字颜色 3 6" xfId="30888" hidden="1" xr:uid="{00000000-0005-0000-0000-00001C130000}"/>
    <cellStyle name="20% - 强调文字颜色 3 6" xfId="30912" hidden="1" xr:uid="{00000000-0005-0000-0000-00001D130000}"/>
    <cellStyle name="20% - 强调文字颜色 3 6" xfId="30864" hidden="1" xr:uid="{00000000-0005-0000-0000-00001E130000}"/>
    <cellStyle name="20% - 强调文字颜色 3 6" xfId="30936" hidden="1" xr:uid="{00000000-0005-0000-0000-00001F130000}"/>
    <cellStyle name="20% - 强调文字颜色 3 6" xfId="30960" hidden="1" xr:uid="{00000000-0005-0000-0000-000020130000}"/>
    <cellStyle name="20% - 强调文字颜色 3 6" xfId="31008" hidden="1" xr:uid="{00000000-0005-0000-0000-000021130000}"/>
    <cellStyle name="20% - 强调文字颜色 3 6" xfId="31032" hidden="1" xr:uid="{00000000-0005-0000-0000-000022130000}"/>
    <cellStyle name="20% - 强调文字颜色 3 6" xfId="30984" hidden="1" xr:uid="{00000000-0005-0000-0000-000023130000}"/>
    <cellStyle name="20% - 强调文字颜色 3 6" xfId="31056" hidden="1" xr:uid="{00000000-0005-0000-0000-000024130000}"/>
    <cellStyle name="20% - 强调文字颜色 3 6" xfId="31080" hidden="1" xr:uid="{00000000-0005-0000-0000-000025130000}"/>
    <cellStyle name="20% - 强调文字颜色 3 6" xfId="31128" hidden="1" xr:uid="{00000000-0005-0000-0000-000026130000}"/>
    <cellStyle name="20% - 强调文字颜色 3 6" xfId="31152" hidden="1" xr:uid="{00000000-0005-0000-0000-000027130000}"/>
    <cellStyle name="20% - 强调文字颜色 3 6" xfId="31104" hidden="1" xr:uid="{00000000-0005-0000-0000-000028130000}"/>
    <cellStyle name="20% - 强调文字颜色 3 6" xfId="31176" hidden="1" xr:uid="{00000000-0005-0000-0000-000029130000}"/>
    <cellStyle name="20% - 强调文字颜色 3 6" xfId="31200" hidden="1" xr:uid="{00000000-0005-0000-0000-00002A130000}"/>
    <cellStyle name="20% - 强调文字颜色 3 6" xfId="31248" hidden="1" xr:uid="{00000000-0005-0000-0000-00002B130000}"/>
    <cellStyle name="20% - 强调文字颜色 3 6" xfId="31272" hidden="1" xr:uid="{00000000-0005-0000-0000-00002C130000}"/>
    <cellStyle name="20% - 强调文字颜色 3 6" xfId="31224" hidden="1" xr:uid="{00000000-0005-0000-0000-00002D130000}"/>
    <cellStyle name="20% - 强调文字颜色 3 6" xfId="31296" hidden="1" xr:uid="{00000000-0005-0000-0000-00002E130000}"/>
    <cellStyle name="20% - 强调文字颜色 3 6" xfId="31320" hidden="1" xr:uid="{00000000-0005-0000-0000-00002F130000}"/>
    <cellStyle name="20% - 强调文字颜色 3 6" xfId="31368" hidden="1" xr:uid="{00000000-0005-0000-0000-000030130000}"/>
    <cellStyle name="20% - 强调文字颜色 3 6" xfId="31392" hidden="1" xr:uid="{00000000-0005-0000-0000-000031130000}"/>
    <cellStyle name="20% - 强调文字颜色 3 6" xfId="31344" hidden="1" xr:uid="{00000000-0005-0000-0000-000032130000}"/>
    <cellStyle name="20% - 强调文字颜色 3 6" xfId="31416" hidden="1" xr:uid="{00000000-0005-0000-0000-000033130000}"/>
    <cellStyle name="20% - 强调文字颜色 3 6" xfId="31440" hidden="1" xr:uid="{00000000-0005-0000-0000-000034130000}"/>
    <cellStyle name="20% - 强调文字颜色 3 6" xfId="31488" hidden="1" xr:uid="{00000000-0005-0000-0000-000035130000}"/>
    <cellStyle name="20% - 强调文字颜色 3 6" xfId="31512" hidden="1" xr:uid="{00000000-0005-0000-0000-000036130000}"/>
    <cellStyle name="20% - 强调文字颜色 3 6" xfId="31464" hidden="1" xr:uid="{00000000-0005-0000-0000-000037130000}"/>
    <cellStyle name="20% - 强调文字颜色 3 6" xfId="31536" hidden="1" xr:uid="{00000000-0005-0000-0000-000038130000}"/>
    <cellStyle name="20% - 强调文字颜色 3 6" xfId="31560" hidden="1" xr:uid="{00000000-0005-0000-0000-000039130000}"/>
    <cellStyle name="20% - 强调文字颜色 3 6" xfId="31608" hidden="1" xr:uid="{00000000-0005-0000-0000-00003A130000}"/>
    <cellStyle name="20% - 强调文字颜色 3 6" xfId="31632" hidden="1" xr:uid="{00000000-0005-0000-0000-00003B130000}"/>
    <cellStyle name="20% - 强调文字颜色 3 6" xfId="31584" hidden="1" xr:uid="{00000000-0005-0000-0000-00003C130000}"/>
    <cellStyle name="20% - 强调文字颜色 3 6" xfId="31656" hidden="1" xr:uid="{00000000-0005-0000-0000-00003D130000}"/>
    <cellStyle name="20% - 强调文字颜色 3 6" xfId="31680" hidden="1" xr:uid="{00000000-0005-0000-0000-00003E130000}"/>
    <cellStyle name="20% - 强调文字颜色 3 6" xfId="31728" hidden="1" xr:uid="{00000000-0005-0000-0000-00003F130000}"/>
    <cellStyle name="20% - 强调文字颜色 3 6" xfId="31752" hidden="1" xr:uid="{00000000-0005-0000-0000-000040130000}"/>
    <cellStyle name="20% - 强调文字颜色 3 6" xfId="31704" hidden="1" xr:uid="{00000000-0005-0000-0000-000041130000}"/>
    <cellStyle name="20% - 强调文字颜色 3 6" xfId="31776" hidden="1" xr:uid="{00000000-0005-0000-0000-000042130000}"/>
    <cellStyle name="20% - 强调文字颜色 3 6" xfId="31800" hidden="1" xr:uid="{00000000-0005-0000-0000-000043130000}"/>
    <cellStyle name="20% - 强调文字颜色 3 6" xfId="31848" hidden="1" xr:uid="{00000000-0005-0000-0000-000044130000}"/>
    <cellStyle name="20% - 强调文字颜色 3 6" xfId="31872" hidden="1" xr:uid="{00000000-0005-0000-0000-000045130000}"/>
    <cellStyle name="20% - 强调文字颜色 3 6" xfId="31824" hidden="1" xr:uid="{00000000-0005-0000-0000-000046130000}"/>
    <cellStyle name="20% - 强调文字颜色 3 6" xfId="31896" hidden="1" xr:uid="{00000000-0005-0000-0000-000047130000}"/>
    <cellStyle name="20% - 强调文字颜色 3 6" xfId="31920" hidden="1" xr:uid="{00000000-0005-0000-0000-000048130000}"/>
    <cellStyle name="20% - 强调文字颜色 3 6" xfId="31968" hidden="1" xr:uid="{00000000-0005-0000-0000-000049130000}"/>
    <cellStyle name="20% - 强调文字颜色 3 6" xfId="31992" hidden="1" xr:uid="{00000000-0005-0000-0000-00004A130000}"/>
    <cellStyle name="20% - 强调文字颜色 3 6" xfId="31944" hidden="1" xr:uid="{00000000-0005-0000-0000-00004B130000}"/>
    <cellStyle name="20% - 强调文字颜色 3 6" xfId="32016" hidden="1" xr:uid="{00000000-0005-0000-0000-00004C130000}"/>
    <cellStyle name="20% - 强调文字颜色 3 6" xfId="32040" hidden="1" xr:uid="{00000000-0005-0000-0000-00004D130000}"/>
    <cellStyle name="20% - 强调文字颜色 3 6" xfId="32088" hidden="1" xr:uid="{00000000-0005-0000-0000-00004E130000}"/>
    <cellStyle name="20% - 强调文字颜色 3 6" xfId="32112" hidden="1" xr:uid="{00000000-0005-0000-0000-00004F130000}"/>
    <cellStyle name="20% - 强调文字颜色 3 6" xfId="32064" hidden="1" xr:uid="{00000000-0005-0000-0000-000050130000}"/>
    <cellStyle name="20% - 强调文字颜色 3 6" xfId="32136" hidden="1" xr:uid="{00000000-0005-0000-0000-000051130000}"/>
    <cellStyle name="20% - 强调文字颜色 3 6" xfId="32160" hidden="1" xr:uid="{00000000-0005-0000-0000-000052130000}"/>
    <cellStyle name="20% - 强调文字颜色 3 6" xfId="32208" hidden="1" xr:uid="{00000000-0005-0000-0000-000053130000}"/>
    <cellStyle name="20% - 强调文字颜色 3 6" xfId="32232" hidden="1" xr:uid="{00000000-0005-0000-0000-000054130000}"/>
    <cellStyle name="20% - 强调文字颜色 3 6" xfId="32184" hidden="1" xr:uid="{00000000-0005-0000-0000-000055130000}"/>
    <cellStyle name="20% - 强调文字颜色 3 6" xfId="32256" hidden="1" xr:uid="{00000000-0005-0000-0000-000056130000}"/>
    <cellStyle name="20% - 强调文字颜色 3 6" xfId="32280" hidden="1" xr:uid="{00000000-0005-0000-0000-000057130000}"/>
    <cellStyle name="20% - 强调文字颜色 3 6" xfId="32328" hidden="1" xr:uid="{00000000-0005-0000-0000-000058130000}"/>
    <cellStyle name="20% - 强调文字颜色 3 6" xfId="32352" hidden="1" xr:uid="{00000000-0005-0000-0000-000059130000}"/>
    <cellStyle name="20% - 强调文字颜色 3 6" xfId="32304" hidden="1" xr:uid="{00000000-0005-0000-0000-00005A130000}"/>
    <cellStyle name="20% - 强调文字颜色 3 6" xfId="32376" hidden="1" xr:uid="{00000000-0005-0000-0000-00005B130000}"/>
    <cellStyle name="20% - 强调文字颜色 3 6" xfId="32400" hidden="1" xr:uid="{00000000-0005-0000-0000-00005C130000}"/>
    <cellStyle name="20% - 强调文字颜色 3 6" xfId="32448" hidden="1" xr:uid="{00000000-0005-0000-0000-00005D130000}"/>
    <cellStyle name="20% - 强调文字颜色 3 6" xfId="32472" hidden="1" xr:uid="{00000000-0005-0000-0000-00005E130000}"/>
    <cellStyle name="20% - 强调文字颜色 3 6" xfId="32424" hidden="1" xr:uid="{00000000-0005-0000-0000-00005F130000}"/>
    <cellStyle name="20% - 强调文字颜色 3 6" xfId="32496" hidden="1" xr:uid="{00000000-0005-0000-0000-000060130000}"/>
    <cellStyle name="20% - 强调文字颜色 3 6" xfId="32520" hidden="1" xr:uid="{00000000-0005-0000-0000-000061130000}"/>
    <cellStyle name="20% - 强调文字颜色 3 6" xfId="32568" hidden="1" xr:uid="{00000000-0005-0000-0000-000062130000}"/>
    <cellStyle name="20% - 强调文字颜色 3 6" xfId="32592" hidden="1" xr:uid="{00000000-0005-0000-0000-000063130000}"/>
    <cellStyle name="20% - 强调文字颜色 3 6" xfId="32544" hidden="1" xr:uid="{00000000-0005-0000-0000-000064130000}"/>
    <cellStyle name="20% - 强调文字颜色 3 6" xfId="32616" hidden="1" xr:uid="{00000000-0005-0000-0000-000065130000}"/>
    <cellStyle name="20% - 强调文字颜色 3 6" xfId="32640" hidden="1" xr:uid="{00000000-0005-0000-0000-000066130000}"/>
    <cellStyle name="20% - 强调文字颜色 3 6" xfId="32688" hidden="1" xr:uid="{00000000-0005-0000-0000-000067130000}"/>
    <cellStyle name="20% - 强调文字颜色 3 6" xfId="32712" hidden="1" xr:uid="{00000000-0005-0000-0000-000068130000}"/>
    <cellStyle name="20% - 强调文字颜色 3 6" xfId="32664" hidden="1" xr:uid="{00000000-0005-0000-0000-000069130000}"/>
    <cellStyle name="20% - 强调文字颜色 3 6" xfId="32736" hidden="1" xr:uid="{00000000-0005-0000-0000-00006A130000}"/>
    <cellStyle name="20% - 强调文字颜色 3 6" xfId="32760" hidden="1" xr:uid="{00000000-0005-0000-0000-00006B130000}"/>
    <cellStyle name="20% - 强调文字颜色 3 6" xfId="32808" hidden="1" xr:uid="{00000000-0005-0000-0000-00006C130000}"/>
    <cellStyle name="20% - 强调文字颜色 3 6" xfId="32832" hidden="1" xr:uid="{00000000-0005-0000-0000-00006D130000}"/>
    <cellStyle name="20% - 强调文字颜色 3 6" xfId="32784" hidden="1" xr:uid="{00000000-0005-0000-0000-00006E130000}"/>
    <cellStyle name="20% - 强调文字颜色 3 6" xfId="32856" hidden="1" xr:uid="{00000000-0005-0000-0000-00006F130000}"/>
    <cellStyle name="20% - 强调文字颜色 3 6" xfId="32880" hidden="1" xr:uid="{00000000-0005-0000-0000-000070130000}"/>
    <cellStyle name="20% - 强调文字颜色 3 6" xfId="32928" hidden="1" xr:uid="{00000000-0005-0000-0000-000071130000}"/>
    <cellStyle name="20% - 强调文字颜色 3 6" xfId="32952" hidden="1" xr:uid="{00000000-0005-0000-0000-000072130000}"/>
    <cellStyle name="20% - 强调文字颜色 3 6" xfId="32904" hidden="1" xr:uid="{00000000-0005-0000-0000-000073130000}"/>
    <cellStyle name="20% - 强调文字颜色 3 6" xfId="32976" hidden="1" xr:uid="{00000000-0005-0000-0000-000074130000}"/>
    <cellStyle name="20% - 强调文字颜色 3 6" xfId="33000" hidden="1" xr:uid="{00000000-0005-0000-0000-000075130000}"/>
    <cellStyle name="20% - 强调文字颜色 3 6" xfId="33048" hidden="1" xr:uid="{00000000-0005-0000-0000-000076130000}"/>
    <cellStyle name="20% - 强调文字颜色 3 6" xfId="33072" hidden="1" xr:uid="{00000000-0005-0000-0000-000077130000}"/>
    <cellStyle name="20% - 强调文字颜色 3 6" xfId="33024" hidden="1" xr:uid="{00000000-0005-0000-0000-000078130000}"/>
    <cellStyle name="20% - 强调文字颜色 3 6" xfId="33096" hidden="1" xr:uid="{00000000-0005-0000-0000-000079130000}"/>
    <cellStyle name="20% - 强调文字颜色 3 6" xfId="33120" hidden="1" xr:uid="{00000000-0005-0000-0000-00007A130000}"/>
    <cellStyle name="20% - 强调文字颜色 3 6" xfId="33168" hidden="1" xr:uid="{00000000-0005-0000-0000-00007B130000}"/>
    <cellStyle name="20% - 强调文字颜色 3 6" xfId="33192" hidden="1" xr:uid="{00000000-0005-0000-0000-00007C130000}"/>
    <cellStyle name="20% - 强调文字颜色 3 6" xfId="33144" hidden="1" xr:uid="{00000000-0005-0000-0000-00007D130000}"/>
    <cellStyle name="20% - 强调文字颜色 3 6" xfId="33216" hidden="1" xr:uid="{00000000-0005-0000-0000-00007E130000}"/>
    <cellStyle name="20% - 强调文字颜色 3 6" xfId="33240" hidden="1" xr:uid="{00000000-0005-0000-0000-00007F130000}"/>
    <cellStyle name="20% - 强调文字颜色 3 6" xfId="33288" hidden="1" xr:uid="{00000000-0005-0000-0000-000080130000}"/>
    <cellStyle name="20% - 强调文字颜色 3 6" xfId="33312" hidden="1" xr:uid="{00000000-0005-0000-0000-000081130000}"/>
    <cellStyle name="20% - 强调文字颜色 3 6" xfId="33264" hidden="1" xr:uid="{00000000-0005-0000-0000-000082130000}"/>
    <cellStyle name="20% - 强调文字颜色 3 6" xfId="33336" hidden="1" xr:uid="{00000000-0005-0000-0000-000083130000}"/>
    <cellStyle name="20% - 强调文字颜色 3 6" xfId="33360" hidden="1" xr:uid="{00000000-0005-0000-0000-000084130000}"/>
    <cellStyle name="20% - 强调文字颜色 3 6" xfId="33408" hidden="1" xr:uid="{00000000-0005-0000-0000-000085130000}"/>
    <cellStyle name="20% - 强调文字颜色 3 6" xfId="33432" hidden="1" xr:uid="{00000000-0005-0000-0000-000086130000}"/>
    <cellStyle name="20% - 强调文字颜色 3 6" xfId="33384" hidden="1" xr:uid="{00000000-0005-0000-0000-000087130000}"/>
    <cellStyle name="20% - 强调文字颜色 3 6" xfId="33456" hidden="1" xr:uid="{00000000-0005-0000-0000-000088130000}"/>
    <cellStyle name="20% - 强调文字颜色 3 6" xfId="33480" hidden="1" xr:uid="{00000000-0005-0000-0000-000089130000}"/>
    <cellStyle name="20% - 强调文字颜色 3 6" xfId="33528" hidden="1" xr:uid="{00000000-0005-0000-0000-00008A130000}"/>
    <cellStyle name="20% - 强调文字颜色 3 6" xfId="33552" hidden="1" xr:uid="{00000000-0005-0000-0000-00008B130000}"/>
    <cellStyle name="20% - 强调文字颜色 3 6" xfId="33504" hidden="1" xr:uid="{00000000-0005-0000-0000-00008C130000}"/>
    <cellStyle name="20% - 强调文字颜色 3 6" xfId="33576" hidden="1" xr:uid="{00000000-0005-0000-0000-00008D130000}"/>
    <cellStyle name="20% - 强调文字颜色 3 6" xfId="33600" hidden="1" xr:uid="{00000000-0005-0000-0000-00008E130000}"/>
    <cellStyle name="20% - 强调文字颜色 3 6" xfId="33648" hidden="1" xr:uid="{00000000-0005-0000-0000-00008F130000}"/>
    <cellStyle name="20% - 强调文字颜色 3 6" xfId="33672" hidden="1" xr:uid="{00000000-0005-0000-0000-000090130000}"/>
    <cellStyle name="20% - 强调文字颜色 3 6" xfId="33624" hidden="1" xr:uid="{00000000-0005-0000-0000-000091130000}"/>
    <cellStyle name="20% - 强调文字颜色 3 6" xfId="33696" hidden="1" xr:uid="{00000000-0005-0000-0000-000092130000}"/>
    <cellStyle name="20% - 强调文字颜色 3 6" xfId="33720" hidden="1" xr:uid="{00000000-0005-0000-0000-000093130000}"/>
    <cellStyle name="20% - 强调文字颜色 3 6" xfId="33768" hidden="1" xr:uid="{00000000-0005-0000-0000-000094130000}"/>
    <cellStyle name="20% - 强调文字颜色 3 6" xfId="33792" hidden="1" xr:uid="{00000000-0005-0000-0000-000095130000}"/>
    <cellStyle name="20% - 强调文字颜色 3 6" xfId="33744" hidden="1" xr:uid="{00000000-0005-0000-0000-000096130000}"/>
    <cellStyle name="20% - 强调文字颜色 3 6" xfId="33816" hidden="1" xr:uid="{00000000-0005-0000-0000-000097130000}"/>
    <cellStyle name="20% - 强调文字颜色 3 6" xfId="33840" hidden="1" xr:uid="{00000000-0005-0000-0000-000098130000}"/>
    <cellStyle name="20% - 强调文字颜色 3 6" xfId="33888" hidden="1" xr:uid="{00000000-0005-0000-0000-000099130000}"/>
    <cellStyle name="20% - 强调文字颜色 3 6" xfId="33912" hidden="1" xr:uid="{00000000-0005-0000-0000-00009A130000}"/>
    <cellStyle name="20% - 强调文字颜色 3 6" xfId="33864" hidden="1" xr:uid="{00000000-0005-0000-0000-00009B130000}"/>
    <cellStyle name="20% - 强调文字颜色 3 6" xfId="33936" hidden="1" xr:uid="{00000000-0005-0000-0000-00009C130000}"/>
    <cellStyle name="20% - 强调文字颜色 3 6" xfId="33960" hidden="1" xr:uid="{00000000-0005-0000-0000-00009D130000}"/>
    <cellStyle name="20% - 强调文字颜色 3 6" xfId="34008" hidden="1" xr:uid="{00000000-0005-0000-0000-00009E130000}"/>
    <cellStyle name="20% - 强调文字颜色 3 6" xfId="34032" hidden="1" xr:uid="{00000000-0005-0000-0000-00009F130000}"/>
    <cellStyle name="20% - 强调文字颜色 3 6" xfId="33984" hidden="1" xr:uid="{00000000-0005-0000-0000-0000A0130000}"/>
    <cellStyle name="20% - 强调文字颜色 3 6" xfId="34056" hidden="1" xr:uid="{00000000-0005-0000-0000-0000A1130000}"/>
    <cellStyle name="20% - 强调文字颜色 3 6" xfId="34080" hidden="1" xr:uid="{00000000-0005-0000-0000-0000A2130000}"/>
    <cellStyle name="20% - 强调文字颜色 3 6" xfId="34128" hidden="1" xr:uid="{00000000-0005-0000-0000-0000A3130000}"/>
    <cellStyle name="20% - 强调文字颜色 3 6" xfId="34152" hidden="1" xr:uid="{00000000-0005-0000-0000-0000A4130000}"/>
    <cellStyle name="20% - 强调文字颜色 3 6" xfId="34104" hidden="1" xr:uid="{00000000-0005-0000-0000-0000A5130000}"/>
    <cellStyle name="20% - 强调文字颜色 3 6" xfId="34176" hidden="1" xr:uid="{00000000-0005-0000-0000-0000A6130000}"/>
    <cellStyle name="20% - 强调文字颜色 3 6" xfId="34200" hidden="1" xr:uid="{00000000-0005-0000-0000-0000A7130000}"/>
    <cellStyle name="20% - 强调文字颜色 3 6" xfId="34248" hidden="1" xr:uid="{00000000-0005-0000-0000-0000A8130000}"/>
    <cellStyle name="20% - 强调文字颜色 3 6" xfId="34272" hidden="1" xr:uid="{00000000-0005-0000-0000-0000A9130000}"/>
    <cellStyle name="20% - 强调文字颜色 3 6" xfId="34224" hidden="1" xr:uid="{00000000-0005-0000-0000-0000AA130000}"/>
    <cellStyle name="20% - 强调文字颜色 3 6" xfId="34296" hidden="1" xr:uid="{00000000-0005-0000-0000-0000AB130000}"/>
    <cellStyle name="20% - 强调文字颜色 3 6" xfId="34320" hidden="1" xr:uid="{00000000-0005-0000-0000-0000AC130000}"/>
    <cellStyle name="20% - 强调文字颜色 3 6" xfId="34368" hidden="1" xr:uid="{00000000-0005-0000-0000-0000AD130000}"/>
    <cellStyle name="20% - 强调文字颜色 3 6" xfId="34392" hidden="1" xr:uid="{00000000-0005-0000-0000-0000AE130000}"/>
    <cellStyle name="20% - 强调文字颜色 3 6" xfId="34344" hidden="1" xr:uid="{00000000-0005-0000-0000-0000AF130000}"/>
    <cellStyle name="20% - 强调文字颜色 3 6" xfId="34416" hidden="1" xr:uid="{00000000-0005-0000-0000-0000B0130000}"/>
    <cellStyle name="20% - 强调文字颜色 3 6" xfId="34440" hidden="1" xr:uid="{00000000-0005-0000-0000-0000B1130000}"/>
    <cellStyle name="20% - 强调文字颜色 3 6" xfId="34488" hidden="1" xr:uid="{00000000-0005-0000-0000-0000B2130000}"/>
    <cellStyle name="20% - 强调文字颜色 3 6" xfId="34512" hidden="1" xr:uid="{00000000-0005-0000-0000-0000B3130000}"/>
    <cellStyle name="20% - 强调文字颜色 3 6" xfId="34464" hidden="1" xr:uid="{00000000-0005-0000-0000-0000B4130000}"/>
    <cellStyle name="20% - 强调文字颜色 3 6" xfId="34536" hidden="1" xr:uid="{00000000-0005-0000-0000-0000B5130000}"/>
    <cellStyle name="20% - 强调文字颜色 3 6" xfId="34560" hidden="1" xr:uid="{00000000-0005-0000-0000-0000B6130000}"/>
    <cellStyle name="20% - 强调文字颜色 3 6" xfId="34608" hidden="1" xr:uid="{00000000-0005-0000-0000-0000B7130000}"/>
    <cellStyle name="20% - 强调文字颜色 3 6" xfId="34632" hidden="1" xr:uid="{00000000-0005-0000-0000-0000B8130000}"/>
    <cellStyle name="20% - 强调文字颜色 3 6" xfId="34584" hidden="1" xr:uid="{00000000-0005-0000-0000-0000B9130000}"/>
    <cellStyle name="20% - 强调文字颜色 3 6" xfId="34656" hidden="1" xr:uid="{00000000-0005-0000-0000-0000BA130000}"/>
    <cellStyle name="20% - 强调文字颜色 3 6" xfId="34680" hidden="1" xr:uid="{00000000-0005-0000-0000-0000BB130000}"/>
    <cellStyle name="20% - 强调文字颜色 3 6" xfId="34728" hidden="1" xr:uid="{00000000-0005-0000-0000-0000BC130000}"/>
    <cellStyle name="20% - 强调文字颜色 3 6" xfId="34752" hidden="1" xr:uid="{00000000-0005-0000-0000-0000BD130000}"/>
    <cellStyle name="20% - 强调文字颜色 3 6" xfId="34704" hidden="1" xr:uid="{00000000-0005-0000-0000-0000BE130000}"/>
    <cellStyle name="20% - 强调文字颜色 3 6" xfId="34776" hidden="1" xr:uid="{00000000-0005-0000-0000-0000BF130000}"/>
    <cellStyle name="20% - 强调文字颜色 3 6" xfId="34800" hidden="1" xr:uid="{00000000-0005-0000-0000-0000C0130000}"/>
    <cellStyle name="20% - 强调文字颜色 3 6" xfId="34848" hidden="1" xr:uid="{00000000-0005-0000-0000-0000C1130000}"/>
    <cellStyle name="20% - 强调文字颜色 3 6" xfId="34872" hidden="1" xr:uid="{00000000-0005-0000-0000-0000C2130000}"/>
    <cellStyle name="20% - 强调文字颜色 3 6" xfId="34824" hidden="1" xr:uid="{00000000-0005-0000-0000-0000C3130000}"/>
    <cellStyle name="20% - 强调文字颜色 3 6" xfId="34896" hidden="1" xr:uid="{00000000-0005-0000-0000-0000C4130000}"/>
    <cellStyle name="20% - 强调文字颜色 3 6" xfId="34920" hidden="1" xr:uid="{00000000-0005-0000-0000-0000C5130000}"/>
    <cellStyle name="20% - 强调文字颜色 3 6" xfId="34968" hidden="1" xr:uid="{00000000-0005-0000-0000-0000C6130000}"/>
    <cellStyle name="20% - 强调文字颜色 3 6" xfId="34992" hidden="1" xr:uid="{00000000-0005-0000-0000-0000C7130000}"/>
    <cellStyle name="20% - 强调文字颜色 3 6" xfId="34944" hidden="1" xr:uid="{00000000-0005-0000-0000-0000C8130000}"/>
    <cellStyle name="20% - 强调文字颜色 3 6" xfId="35016" hidden="1" xr:uid="{00000000-0005-0000-0000-0000C9130000}"/>
    <cellStyle name="20% - 强调文字颜色 3 6" xfId="35040" hidden="1" xr:uid="{00000000-0005-0000-0000-0000CA130000}"/>
    <cellStyle name="20% - 强调文字颜色 3 6" xfId="35088" hidden="1" xr:uid="{00000000-0005-0000-0000-0000CB130000}"/>
    <cellStyle name="20% - 强调文字颜色 3 6" xfId="35112" hidden="1" xr:uid="{00000000-0005-0000-0000-0000CC130000}"/>
    <cellStyle name="20% - 强调文字颜色 3 6" xfId="35064" hidden="1" xr:uid="{00000000-0005-0000-0000-0000CD130000}"/>
    <cellStyle name="20% - 强调文字颜色 3 6" xfId="35136" hidden="1" xr:uid="{00000000-0005-0000-0000-0000CE130000}"/>
    <cellStyle name="20% - 强调文字颜色 3 6" xfId="35160" hidden="1" xr:uid="{00000000-0005-0000-0000-0000CF130000}"/>
    <cellStyle name="20% - 强调文字颜色 3 6" xfId="35208" hidden="1" xr:uid="{00000000-0005-0000-0000-0000D0130000}"/>
    <cellStyle name="20% - 强调文字颜色 3 6" xfId="35232" hidden="1" xr:uid="{00000000-0005-0000-0000-0000D1130000}"/>
    <cellStyle name="20% - 强调文字颜色 3 6" xfId="35184" hidden="1" xr:uid="{00000000-0005-0000-0000-0000D2130000}"/>
    <cellStyle name="20% - 强调文字颜色 3 6" xfId="35256" hidden="1" xr:uid="{00000000-0005-0000-0000-0000D3130000}"/>
    <cellStyle name="20% - 强调文字颜色 3 6" xfId="35280" hidden="1" xr:uid="{00000000-0005-0000-0000-0000D4130000}"/>
    <cellStyle name="20% - 强调文字颜色 3 6" xfId="35328" hidden="1" xr:uid="{00000000-0005-0000-0000-0000D5130000}"/>
    <cellStyle name="20% - 强调文字颜色 3 6" xfId="35352" hidden="1" xr:uid="{00000000-0005-0000-0000-0000D6130000}"/>
    <cellStyle name="20% - 强调文字颜色 3 6" xfId="35304" hidden="1" xr:uid="{00000000-0005-0000-0000-0000D7130000}"/>
    <cellStyle name="20% - 强调文字颜色 3 6" xfId="35376" hidden="1" xr:uid="{00000000-0005-0000-0000-0000D8130000}"/>
    <cellStyle name="20% - 强调文字颜色 3 6" xfId="35400" hidden="1" xr:uid="{00000000-0005-0000-0000-0000D9130000}"/>
    <cellStyle name="20% - 强调文字颜色 3 6" xfId="35448" hidden="1" xr:uid="{00000000-0005-0000-0000-0000DA130000}"/>
    <cellStyle name="20% - 强调文字颜色 3 6" xfId="35472" hidden="1" xr:uid="{00000000-0005-0000-0000-0000DB130000}"/>
    <cellStyle name="20% - 强调文字颜色 3 6" xfId="35424" hidden="1" xr:uid="{00000000-0005-0000-0000-0000DC130000}"/>
    <cellStyle name="20% - 强调文字颜色 3 6" xfId="35496" hidden="1" xr:uid="{00000000-0005-0000-0000-0000DD130000}"/>
    <cellStyle name="20% - 强调文字颜色 3 6" xfId="35520" hidden="1" xr:uid="{00000000-0005-0000-0000-0000DE130000}"/>
    <cellStyle name="20% - 强调文字颜色 3 6" xfId="35568" hidden="1" xr:uid="{00000000-0005-0000-0000-0000DF130000}"/>
    <cellStyle name="20% - 强调文字颜色 3 6" xfId="35592" hidden="1" xr:uid="{00000000-0005-0000-0000-0000E0130000}"/>
    <cellStyle name="20% - 强调文字颜色 3 6" xfId="35544" hidden="1" xr:uid="{00000000-0005-0000-0000-0000E1130000}"/>
    <cellStyle name="20% - 强调文字颜色 3 6" xfId="35616" hidden="1" xr:uid="{00000000-0005-0000-0000-0000E2130000}"/>
    <cellStyle name="20% - 强调文字颜色 3 6" xfId="35640" hidden="1" xr:uid="{00000000-0005-0000-0000-0000E3130000}"/>
    <cellStyle name="20% - 强调文字颜色 3 6" xfId="35688" hidden="1" xr:uid="{00000000-0005-0000-0000-0000E4130000}"/>
    <cellStyle name="20% - 强调文字颜色 3 6" xfId="35712" hidden="1" xr:uid="{00000000-0005-0000-0000-0000E5130000}"/>
    <cellStyle name="20% - 强调文字颜色 3 6" xfId="35664" hidden="1" xr:uid="{00000000-0005-0000-0000-0000E6130000}"/>
    <cellStyle name="20% - 强调文字颜色 3 6" xfId="35736" hidden="1" xr:uid="{00000000-0005-0000-0000-0000E7130000}"/>
    <cellStyle name="20% - 强调文字颜色 3 6" xfId="35760" hidden="1" xr:uid="{00000000-0005-0000-0000-0000E8130000}"/>
    <cellStyle name="20% - 强调文字颜色 3 6" xfId="35808" hidden="1" xr:uid="{00000000-0005-0000-0000-0000E9130000}"/>
    <cellStyle name="20% - 强调文字颜色 3 6" xfId="35832" hidden="1" xr:uid="{00000000-0005-0000-0000-0000EA130000}"/>
    <cellStyle name="20% - 强调文字颜色 3 6" xfId="35784" hidden="1" xr:uid="{00000000-0005-0000-0000-0000EB130000}"/>
    <cellStyle name="20% - 强调文字颜色 3 6" xfId="35856" hidden="1" xr:uid="{00000000-0005-0000-0000-0000EC130000}"/>
    <cellStyle name="20% - 强调文字颜色 3 6" xfId="35880" hidden="1" xr:uid="{00000000-0005-0000-0000-0000ED130000}"/>
    <cellStyle name="20% - 强调文字颜色 3 6" xfId="35928" hidden="1" xr:uid="{00000000-0005-0000-0000-0000EE130000}"/>
    <cellStyle name="20% - 强调文字颜色 3 6" xfId="35952" hidden="1" xr:uid="{00000000-0005-0000-0000-0000EF130000}"/>
    <cellStyle name="20% - 强调文字颜色 3 6" xfId="35904" hidden="1" xr:uid="{00000000-0005-0000-0000-0000F0130000}"/>
    <cellStyle name="20% - 强调文字颜色 3 6" xfId="35976" hidden="1" xr:uid="{00000000-0005-0000-0000-0000F1130000}"/>
    <cellStyle name="20% - 强调文字颜色 3 6" xfId="36000" hidden="1" xr:uid="{00000000-0005-0000-0000-0000F2130000}"/>
    <cellStyle name="20% - 强调文字颜色 3 6" xfId="36048" hidden="1" xr:uid="{00000000-0005-0000-0000-0000F3130000}"/>
    <cellStyle name="20% - 强调文字颜色 3 6" xfId="36072" hidden="1" xr:uid="{00000000-0005-0000-0000-0000F4130000}"/>
    <cellStyle name="20% - 强调文字颜色 3 6" xfId="36024" hidden="1" xr:uid="{00000000-0005-0000-0000-0000F5130000}"/>
    <cellStyle name="20% - 强调文字颜色 3 6" xfId="36096" hidden="1" xr:uid="{00000000-0005-0000-0000-0000F6130000}"/>
    <cellStyle name="20% - 强调文字颜色 3 6" xfId="36120" hidden="1" xr:uid="{00000000-0005-0000-0000-0000F7130000}"/>
    <cellStyle name="20% - 强调文字颜色 3 6" xfId="36168" hidden="1" xr:uid="{00000000-0005-0000-0000-0000F8130000}"/>
    <cellStyle name="20% - 强调文字颜色 3 6" xfId="36192" hidden="1" xr:uid="{00000000-0005-0000-0000-0000F9130000}"/>
    <cellStyle name="20% - 强调文字颜色 3 6" xfId="36144" hidden="1" xr:uid="{00000000-0005-0000-0000-0000FA130000}"/>
    <cellStyle name="20% - 强调文字颜色 3 6" xfId="36216" hidden="1" xr:uid="{00000000-0005-0000-0000-0000FB130000}"/>
    <cellStyle name="20% - 强调文字颜色 3 6" xfId="36240" hidden="1" xr:uid="{00000000-0005-0000-0000-0000FC130000}"/>
    <cellStyle name="20% - 强调文字颜色 3 6" xfId="36288" hidden="1" xr:uid="{00000000-0005-0000-0000-0000FD130000}"/>
    <cellStyle name="20% - 强调文字颜色 3 6" xfId="36312" hidden="1" xr:uid="{00000000-0005-0000-0000-0000FE130000}"/>
    <cellStyle name="20% - 强调文字颜色 3 6" xfId="36264" hidden="1" xr:uid="{00000000-0005-0000-0000-0000FF130000}"/>
    <cellStyle name="20% - 强调文字颜色 3 6" xfId="36336" hidden="1" xr:uid="{00000000-0005-0000-0000-000000140000}"/>
    <cellStyle name="20% - 强调文字颜色 3 6" xfId="36360" hidden="1" xr:uid="{00000000-0005-0000-0000-000001140000}"/>
    <cellStyle name="20% - 强调文字颜色 3 6" xfId="36408" hidden="1" xr:uid="{00000000-0005-0000-0000-000002140000}"/>
    <cellStyle name="20% - 强调文字颜色 3 6" xfId="36432" hidden="1" xr:uid="{00000000-0005-0000-0000-000003140000}"/>
    <cellStyle name="20% - 强调文字颜色 3 6" xfId="36384" hidden="1" xr:uid="{00000000-0005-0000-0000-000004140000}"/>
    <cellStyle name="20% - 强调文字颜色 3 6" xfId="36456" hidden="1" xr:uid="{00000000-0005-0000-0000-000005140000}"/>
    <cellStyle name="20% - 强调文字颜色 3 6" xfId="36480" hidden="1" xr:uid="{00000000-0005-0000-0000-000006140000}"/>
    <cellStyle name="20% - 强调文字颜色 3 6" xfId="36528" hidden="1" xr:uid="{00000000-0005-0000-0000-000007140000}"/>
    <cellStyle name="20% - 强调文字颜色 3 6" xfId="36552" hidden="1" xr:uid="{00000000-0005-0000-0000-000008140000}"/>
    <cellStyle name="20% - 强调文字颜色 3 6" xfId="36504" hidden="1" xr:uid="{00000000-0005-0000-0000-000009140000}"/>
    <cellStyle name="20% - 强调文字颜色 3 6" xfId="36576" hidden="1" xr:uid="{00000000-0005-0000-0000-00000A140000}"/>
    <cellStyle name="20% - 强调文字颜色 3 6" xfId="36600" hidden="1" xr:uid="{00000000-0005-0000-0000-00000B140000}"/>
    <cellStyle name="20% - 强调文字颜色 3 6" xfId="36648" hidden="1" xr:uid="{00000000-0005-0000-0000-00000C140000}"/>
    <cellStyle name="20% - 强调文字颜色 3 6" xfId="36672" hidden="1" xr:uid="{00000000-0005-0000-0000-00000D140000}"/>
    <cellStyle name="20% - 强调文字颜色 3 6" xfId="36624" hidden="1" xr:uid="{00000000-0005-0000-0000-00000E140000}"/>
    <cellStyle name="20% - 强调文字颜色 3 6" xfId="36696" hidden="1" xr:uid="{00000000-0005-0000-0000-00000F140000}"/>
    <cellStyle name="20% - 强调文字颜色 3 6" xfId="36720" hidden="1" xr:uid="{00000000-0005-0000-0000-000010140000}"/>
    <cellStyle name="20% - 强调文字颜色 3 6" xfId="36768" hidden="1" xr:uid="{00000000-0005-0000-0000-000011140000}"/>
    <cellStyle name="20% - 强调文字颜色 3 6" xfId="36792" hidden="1" xr:uid="{00000000-0005-0000-0000-000012140000}"/>
    <cellStyle name="20% - 强调文字颜色 3 6" xfId="36744" hidden="1" xr:uid="{00000000-0005-0000-0000-000013140000}"/>
    <cellStyle name="20% - 强调文字颜色 3 6" xfId="36816" hidden="1" xr:uid="{00000000-0005-0000-0000-000014140000}"/>
    <cellStyle name="20% - 强调文字颜色 3 6" xfId="36840" hidden="1" xr:uid="{00000000-0005-0000-0000-000015140000}"/>
    <cellStyle name="20% - 强调文字颜色 3 6" xfId="36888" hidden="1" xr:uid="{00000000-0005-0000-0000-000016140000}"/>
    <cellStyle name="20% - 强调文字颜色 3 6" xfId="36912" hidden="1" xr:uid="{00000000-0005-0000-0000-000017140000}"/>
    <cellStyle name="20% - 强调文字颜色 3 6" xfId="36864" hidden="1" xr:uid="{00000000-0005-0000-0000-000018140000}"/>
    <cellStyle name="20% - 强调文字颜色 3 6" xfId="36936" hidden="1" xr:uid="{00000000-0005-0000-0000-000019140000}"/>
    <cellStyle name="20% - 强调文字颜色 3 6" xfId="36960" hidden="1" xr:uid="{00000000-0005-0000-0000-00001A140000}"/>
    <cellStyle name="20% - 强调文字颜色 3 6" xfId="37008" hidden="1" xr:uid="{00000000-0005-0000-0000-00001B140000}"/>
    <cellStyle name="20% - 强调文字颜色 3 6" xfId="37032" hidden="1" xr:uid="{00000000-0005-0000-0000-00001C140000}"/>
    <cellStyle name="20% - 强调文字颜色 3 6" xfId="36984" hidden="1" xr:uid="{00000000-0005-0000-0000-00001D140000}"/>
    <cellStyle name="20% - 强调文字颜色 3 6" xfId="37056" hidden="1" xr:uid="{00000000-0005-0000-0000-00001E140000}"/>
    <cellStyle name="20% - 强调文字颜色 3 6" xfId="37080" hidden="1" xr:uid="{00000000-0005-0000-0000-00001F140000}"/>
    <cellStyle name="20% - 强调文字颜色 3 6" xfId="37128" hidden="1" xr:uid="{00000000-0005-0000-0000-000020140000}"/>
    <cellStyle name="20% - 强调文字颜色 3 6" xfId="37152" hidden="1" xr:uid="{00000000-0005-0000-0000-000021140000}"/>
    <cellStyle name="20% - 强调文字颜色 3 6" xfId="37104" hidden="1" xr:uid="{00000000-0005-0000-0000-000022140000}"/>
    <cellStyle name="20% - 强调文字颜色 3 6" xfId="37176" hidden="1" xr:uid="{00000000-0005-0000-0000-000023140000}"/>
    <cellStyle name="20% - 强调文字颜色 3 6" xfId="37200" hidden="1" xr:uid="{00000000-0005-0000-0000-000024140000}"/>
    <cellStyle name="20% - 强调文字颜色 3 6" xfId="37248" hidden="1" xr:uid="{00000000-0005-0000-0000-000025140000}"/>
    <cellStyle name="20% - 强调文字颜色 3 6" xfId="37272" hidden="1" xr:uid="{00000000-0005-0000-0000-000026140000}"/>
    <cellStyle name="20% - 强调文字颜色 3 6" xfId="37224" hidden="1" xr:uid="{00000000-0005-0000-0000-000027140000}"/>
    <cellStyle name="20% - 强调文字颜色 3 6" xfId="37296" hidden="1" xr:uid="{00000000-0005-0000-0000-000028140000}"/>
    <cellStyle name="20% - 强调文字颜色 3 6" xfId="37320" hidden="1" xr:uid="{00000000-0005-0000-0000-000029140000}"/>
    <cellStyle name="20% - 强调文字颜色 3 6" xfId="37368" hidden="1" xr:uid="{00000000-0005-0000-0000-00002A140000}"/>
    <cellStyle name="20% - 强调文字颜色 3 6" xfId="37392" hidden="1" xr:uid="{00000000-0005-0000-0000-00002B140000}"/>
    <cellStyle name="20% - 强调文字颜色 3 6" xfId="37344" hidden="1" xr:uid="{00000000-0005-0000-0000-00002C140000}"/>
    <cellStyle name="20% - 强调文字颜色 3 6" xfId="37416" hidden="1" xr:uid="{00000000-0005-0000-0000-00002D140000}"/>
    <cellStyle name="20% - 强调文字颜色 3 6" xfId="37440" hidden="1" xr:uid="{00000000-0005-0000-0000-00002E140000}"/>
    <cellStyle name="20% - 强调文字颜色 3 6" xfId="37488" hidden="1" xr:uid="{00000000-0005-0000-0000-00002F140000}"/>
    <cellStyle name="20% - 强调文字颜色 3 6" xfId="37512" hidden="1" xr:uid="{00000000-0005-0000-0000-000030140000}"/>
    <cellStyle name="20% - 强调文字颜色 3 6" xfId="37464" hidden="1" xr:uid="{00000000-0005-0000-0000-000031140000}"/>
    <cellStyle name="20% - 强调文字颜色 3 6" xfId="37536" hidden="1" xr:uid="{00000000-0005-0000-0000-000032140000}"/>
    <cellStyle name="20% - 强调文字颜色 3 6" xfId="37560" hidden="1" xr:uid="{00000000-0005-0000-0000-000033140000}"/>
    <cellStyle name="20% - 强调文字颜色 3 6" xfId="37608" hidden="1" xr:uid="{00000000-0005-0000-0000-000034140000}"/>
    <cellStyle name="20% - 强调文字颜色 3 6" xfId="37632" hidden="1" xr:uid="{00000000-0005-0000-0000-000035140000}"/>
    <cellStyle name="20% - 强调文字颜色 3 6" xfId="37584" hidden="1" xr:uid="{00000000-0005-0000-0000-000036140000}"/>
    <cellStyle name="20% - 强调文字颜色 3 6" xfId="37656" hidden="1" xr:uid="{00000000-0005-0000-0000-000037140000}"/>
    <cellStyle name="20% - 强调文字颜色 3 6" xfId="37680" hidden="1" xr:uid="{00000000-0005-0000-0000-000038140000}"/>
    <cellStyle name="20% - 强调文字颜色 3 6" xfId="37728" hidden="1" xr:uid="{00000000-0005-0000-0000-000039140000}"/>
    <cellStyle name="20% - 强调文字颜色 3 6" xfId="37752" hidden="1" xr:uid="{00000000-0005-0000-0000-00003A140000}"/>
    <cellStyle name="20% - 强调文字颜色 3 6" xfId="37704" hidden="1" xr:uid="{00000000-0005-0000-0000-00003B140000}"/>
    <cellStyle name="20% - 强调文字颜色 3 6" xfId="37776" hidden="1" xr:uid="{00000000-0005-0000-0000-00003C140000}"/>
    <cellStyle name="20% - 强调文字颜色 3 6" xfId="37800" hidden="1" xr:uid="{00000000-0005-0000-0000-00003D140000}"/>
    <cellStyle name="20% - 强调文字颜色 3 6" xfId="37848" hidden="1" xr:uid="{00000000-0005-0000-0000-00003E140000}"/>
    <cellStyle name="20% - 强调文字颜色 3 6" xfId="37872" hidden="1" xr:uid="{00000000-0005-0000-0000-00003F140000}"/>
    <cellStyle name="20% - 强调文字颜色 3 6" xfId="37824" hidden="1" xr:uid="{00000000-0005-0000-0000-000040140000}"/>
    <cellStyle name="20% - 强调文字颜色 3 6" xfId="37896" hidden="1" xr:uid="{00000000-0005-0000-0000-000041140000}"/>
    <cellStyle name="20% - 强调文字颜色 3 6" xfId="37920" hidden="1" xr:uid="{00000000-0005-0000-0000-000042140000}"/>
    <cellStyle name="20% - 强调文字颜色 3 6" xfId="37968" hidden="1" xr:uid="{00000000-0005-0000-0000-000043140000}"/>
    <cellStyle name="20% - 强调文字颜色 3 6" xfId="37992" hidden="1" xr:uid="{00000000-0005-0000-0000-000044140000}"/>
    <cellStyle name="20% - 强调文字颜色 3 6" xfId="37944" hidden="1" xr:uid="{00000000-0005-0000-0000-000045140000}"/>
    <cellStyle name="20% - 强调文字颜色 3 6" xfId="38016" hidden="1" xr:uid="{00000000-0005-0000-0000-000046140000}"/>
    <cellStyle name="20% - 强调文字颜色 3 6" xfId="38040" hidden="1" xr:uid="{00000000-0005-0000-0000-000047140000}"/>
    <cellStyle name="20% - 强调文字颜色 3 6" xfId="38088" hidden="1" xr:uid="{00000000-0005-0000-0000-000048140000}"/>
    <cellStyle name="20% - 强调文字颜色 3 6" xfId="38112" hidden="1" xr:uid="{00000000-0005-0000-0000-000049140000}"/>
    <cellStyle name="20% - 强调文字颜色 3 6" xfId="38064" hidden="1" xr:uid="{00000000-0005-0000-0000-00004A140000}"/>
    <cellStyle name="20% - 强调文字颜色 3 6" xfId="38136" hidden="1" xr:uid="{00000000-0005-0000-0000-00004B140000}"/>
    <cellStyle name="20% - 强调文字颜色 3 6" xfId="38160" hidden="1" xr:uid="{00000000-0005-0000-0000-00004C140000}"/>
    <cellStyle name="20% - 强调文字颜色 3 6" xfId="38208" hidden="1" xr:uid="{00000000-0005-0000-0000-00004D140000}"/>
    <cellStyle name="20% - 强调文字颜色 3 6" xfId="38232" hidden="1" xr:uid="{00000000-0005-0000-0000-00004E140000}"/>
    <cellStyle name="20% - 强调文字颜色 3 6" xfId="38184" hidden="1" xr:uid="{00000000-0005-0000-0000-00004F140000}"/>
    <cellStyle name="20% - 强调文字颜色 3 6" xfId="38256" hidden="1" xr:uid="{00000000-0005-0000-0000-000050140000}"/>
    <cellStyle name="20% - 强调文字颜色 3 6" xfId="38280" hidden="1" xr:uid="{00000000-0005-0000-0000-000051140000}"/>
    <cellStyle name="20% - 强调文字颜色 3 6" xfId="38328" hidden="1" xr:uid="{00000000-0005-0000-0000-000052140000}"/>
    <cellStyle name="20% - 强调文字颜色 3 6" xfId="38352" hidden="1" xr:uid="{00000000-0005-0000-0000-000053140000}"/>
    <cellStyle name="20% - 强调文字颜色 3 6" xfId="38304" hidden="1" xr:uid="{00000000-0005-0000-0000-000054140000}"/>
    <cellStyle name="20% - 强调文字颜色 3 6" xfId="38376" hidden="1" xr:uid="{00000000-0005-0000-0000-000055140000}"/>
    <cellStyle name="20% - 强调文字颜色 3 6" xfId="38400" hidden="1" xr:uid="{00000000-0005-0000-0000-000056140000}"/>
    <cellStyle name="20% - 强调文字颜色 3 6" xfId="38448" hidden="1" xr:uid="{00000000-0005-0000-0000-000057140000}"/>
    <cellStyle name="20% - 强调文字颜色 3 6" xfId="38472" hidden="1" xr:uid="{00000000-0005-0000-0000-000058140000}"/>
    <cellStyle name="20% - 强调文字颜色 3 6" xfId="38424" hidden="1" xr:uid="{00000000-0005-0000-0000-000059140000}"/>
    <cellStyle name="20% - 强调文字颜色 3 6" xfId="38496" hidden="1" xr:uid="{00000000-0005-0000-0000-00005A140000}"/>
    <cellStyle name="20% - 强调文字颜色 3 6" xfId="38520" hidden="1" xr:uid="{00000000-0005-0000-0000-00005B140000}"/>
    <cellStyle name="20% - 强调文字颜色 3 6" xfId="38568" hidden="1" xr:uid="{00000000-0005-0000-0000-00005C140000}"/>
    <cellStyle name="20% - 强调文字颜色 3 6" xfId="38592" hidden="1" xr:uid="{00000000-0005-0000-0000-00005D140000}"/>
    <cellStyle name="20% - 强调文字颜色 3 6" xfId="38544" hidden="1" xr:uid="{00000000-0005-0000-0000-00005E140000}"/>
    <cellStyle name="20% - 强调文字颜色 3 6" xfId="38616" hidden="1" xr:uid="{00000000-0005-0000-0000-00005F140000}"/>
    <cellStyle name="20% - 强调文字颜色 3 6" xfId="38640" hidden="1" xr:uid="{00000000-0005-0000-0000-000060140000}"/>
    <cellStyle name="20% - 强调文字颜色 3 6" xfId="38688" hidden="1" xr:uid="{00000000-0005-0000-0000-000061140000}"/>
    <cellStyle name="20% - 强调文字颜色 3 6" xfId="38712" hidden="1" xr:uid="{00000000-0005-0000-0000-000062140000}"/>
    <cellStyle name="20% - 强调文字颜色 3 6" xfId="38664" hidden="1" xr:uid="{00000000-0005-0000-0000-000063140000}"/>
    <cellStyle name="20% - 强调文字颜色 3 6" xfId="38736" hidden="1" xr:uid="{00000000-0005-0000-0000-000064140000}"/>
    <cellStyle name="20% - 强调文字颜色 3 6" xfId="38760" hidden="1" xr:uid="{00000000-0005-0000-0000-000065140000}"/>
    <cellStyle name="20% - 强调文字颜色 3 6" xfId="38808" hidden="1" xr:uid="{00000000-0005-0000-0000-000066140000}"/>
    <cellStyle name="20% - 强调文字颜色 3 6" xfId="38832" hidden="1" xr:uid="{00000000-0005-0000-0000-000067140000}"/>
    <cellStyle name="20% - 强调文字颜色 3 6" xfId="38784" hidden="1" xr:uid="{00000000-0005-0000-0000-000068140000}"/>
    <cellStyle name="20% - 强调文字颜色 3 6" xfId="38856" hidden="1" xr:uid="{00000000-0005-0000-0000-000069140000}"/>
    <cellStyle name="20% - 强调文字颜色 3 6" xfId="38880" hidden="1" xr:uid="{00000000-0005-0000-0000-00006A140000}"/>
    <cellStyle name="20% - 强调文字颜色 3 6" xfId="38928" hidden="1" xr:uid="{00000000-0005-0000-0000-00006B140000}"/>
    <cellStyle name="20% - 强调文字颜色 3 6" xfId="38952" hidden="1" xr:uid="{00000000-0005-0000-0000-00006C140000}"/>
    <cellStyle name="20% - 强调文字颜色 3 6" xfId="38904" hidden="1" xr:uid="{00000000-0005-0000-0000-00006D140000}"/>
    <cellStyle name="20% - 强调文字颜色 3 6" xfId="38976" hidden="1" xr:uid="{00000000-0005-0000-0000-00006E140000}"/>
    <cellStyle name="20% - 强调文字颜色 3 6" xfId="39000" hidden="1" xr:uid="{00000000-0005-0000-0000-00006F140000}"/>
    <cellStyle name="20% - 强调文字颜色 3 6" xfId="39048" hidden="1" xr:uid="{00000000-0005-0000-0000-000070140000}"/>
    <cellStyle name="20% - 强调文字颜色 3 6" xfId="39072" hidden="1" xr:uid="{00000000-0005-0000-0000-000071140000}"/>
    <cellStyle name="20% - 强调文字颜色 3 6" xfId="39024" hidden="1" xr:uid="{00000000-0005-0000-0000-000072140000}"/>
    <cellStyle name="20% - 强调文字颜色 3 6" xfId="39096" hidden="1" xr:uid="{00000000-0005-0000-0000-000073140000}"/>
    <cellStyle name="20% - 强调文字颜色 3 6" xfId="39120" hidden="1" xr:uid="{00000000-0005-0000-0000-000074140000}"/>
    <cellStyle name="20% - 强调文字颜色 3 6" xfId="39168" hidden="1" xr:uid="{00000000-0005-0000-0000-000075140000}"/>
    <cellStyle name="20% - 强调文字颜色 3 6" xfId="39192" hidden="1" xr:uid="{00000000-0005-0000-0000-000076140000}"/>
    <cellStyle name="20% - 强调文字颜色 3 6" xfId="39144" hidden="1" xr:uid="{00000000-0005-0000-0000-000077140000}"/>
    <cellStyle name="20% - 强调文字颜色 3 6" xfId="39216" hidden="1" xr:uid="{00000000-0005-0000-0000-000078140000}"/>
    <cellStyle name="20% - 强调文字颜色 3 6" xfId="39240" hidden="1" xr:uid="{00000000-0005-0000-0000-000079140000}"/>
    <cellStyle name="20% - 强调文字颜色 3 6" xfId="39288" hidden="1" xr:uid="{00000000-0005-0000-0000-00007A140000}"/>
    <cellStyle name="20% - 强调文字颜色 3 6" xfId="39312" hidden="1" xr:uid="{00000000-0005-0000-0000-00007B140000}"/>
    <cellStyle name="20% - 强调文字颜色 3 6" xfId="39264" hidden="1" xr:uid="{00000000-0005-0000-0000-00007C140000}"/>
    <cellStyle name="20% - 强调文字颜色 3 6" xfId="39336" hidden="1" xr:uid="{00000000-0005-0000-0000-00007D140000}"/>
    <cellStyle name="20% - 强调文字颜色 3 6" xfId="39360" hidden="1" xr:uid="{00000000-0005-0000-0000-00007E140000}"/>
    <cellStyle name="20% - 强调文字颜色 3 6" xfId="39408" hidden="1" xr:uid="{00000000-0005-0000-0000-00007F140000}"/>
    <cellStyle name="20% - 强调文字颜色 3 6" xfId="39432" hidden="1" xr:uid="{00000000-0005-0000-0000-000080140000}"/>
    <cellStyle name="20% - 强调文字颜色 3 6" xfId="39384" hidden="1" xr:uid="{00000000-0005-0000-0000-000081140000}"/>
    <cellStyle name="20% - 强调文字颜色 3 6" xfId="39456" hidden="1" xr:uid="{00000000-0005-0000-0000-000082140000}"/>
    <cellStyle name="20% - 强调文字颜色 3 6" xfId="39480" hidden="1" xr:uid="{00000000-0005-0000-0000-000083140000}"/>
    <cellStyle name="20% - 强调文字颜色 3 6" xfId="39528" hidden="1" xr:uid="{00000000-0005-0000-0000-000084140000}"/>
    <cellStyle name="20% - 强调文字颜色 3 6" xfId="39552" hidden="1" xr:uid="{00000000-0005-0000-0000-000085140000}"/>
    <cellStyle name="20% - 强调文字颜色 3 6" xfId="39504" hidden="1" xr:uid="{00000000-0005-0000-0000-000086140000}"/>
    <cellStyle name="20% - 强调文字颜色 3 6" xfId="39576" hidden="1" xr:uid="{00000000-0005-0000-0000-000087140000}"/>
    <cellStyle name="20% - 强调文字颜色 3 6" xfId="39600" hidden="1" xr:uid="{00000000-0005-0000-0000-000088140000}"/>
    <cellStyle name="20% - 强调文字颜色 3 6" xfId="39648" hidden="1" xr:uid="{00000000-0005-0000-0000-000089140000}"/>
    <cellStyle name="20% - 强调文字颜色 3 6" xfId="39672" hidden="1" xr:uid="{00000000-0005-0000-0000-00008A140000}"/>
    <cellStyle name="20% - 强调文字颜色 3 6" xfId="39624" hidden="1" xr:uid="{00000000-0005-0000-0000-00008B140000}"/>
    <cellStyle name="20% - 强调文字颜色 3 6" xfId="39696" hidden="1" xr:uid="{00000000-0005-0000-0000-00008C140000}"/>
    <cellStyle name="20% - 强调文字颜色 3 6" xfId="39720" hidden="1" xr:uid="{00000000-0005-0000-0000-00008D140000}"/>
    <cellStyle name="20% - 强调文字颜色 3 6" xfId="39768" hidden="1" xr:uid="{00000000-0005-0000-0000-00008E140000}"/>
    <cellStyle name="20% - 强调文字颜色 3 6" xfId="39792" hidden="1" xr:uid="{00000000-0005-0000-0000-00008F140000}"/>
    <cellStyle name="20% - 强调文字颜色 3 6" xfId="39744" hidden="1" xr:uid="{00000000-0005-0000-0000-000090140000}"/>
    <cellStyle name="20% - 强调文字颜色 3 6" xfId="39816" hidden="1" xr:uid="{00000000-0005-0000-0000-000091140000}"/>
    <cellStyle name="20% - 强调文字颜色 3 6" xfId="39840" hidden="1" xr:uid="{00000000-0005-0000-0000-000092140000}"/>
    <cellStyle name="20% - 强调文字颜色 3 6" xfId="39888" hidden="1" xr:uid="{00000000-0005-0000-0000-000093140000}"/>
    <cellStyle name="20% - 强调文字颜色 3 6" xfId="39912" hidden="1" xr:uid="{00000000-0005-0000-0000-000094140000}"/>
    <cellStyle name="20% - 强调文字颜色 3 6" xfId="39864" hidden="1" xr:uid="{00000000-0005-0000-0000-000095140000}"/>
    <cellStyle name="20% - 强调文字颜色 3 6" xfId="39936" hidden="1" xr:uid="{00000000-0005-0000-0000-000096140000}"/>
    <cellStyle name="20% - 强调文字颜色 3 6" xfId="39960" hidden="1" xr:uid="{00000000-0005-0000-0000-000097140000}"/>
    <cellStyle name="20% - 强调文字颜色 3 6" xfId="40008" hidden="1" xr:uid="{00000000-0005-0000-0000-000098140000}"/>
    <cellStyle name="20% - 强调文字颜色 3 6" xfId="40032" hidden="1" xr:uid="{00000000-0005-0000-0000-000099140000}"/>
    <cellStyle name="20% - 强调文字颜色 3 6" xfId="39984" hidden="1" xr:uid="{00000000-0005-0000-0000-00009A140000}"/>
    <cellStyle name="20% - 强调文字颜色 3 6" xfId="40056" hidden="1" xr:uid="{00000000-0005-0000-0000-00009B140000}"/>
    <cellStyle name="20% - 强调文字颜色 3 6" xfId="40080" hidden="1" xr:uid="{00000000-0005-0000-0000-00009C140000}"/>
    <cellStyle name="20% - 强调文字颜色 3 6" xfId="40128" hidden="1" xr:uid="{00000000-0005-0000-0000-00009D140000}"/>
    <cellStyle name="20% - 强调文字颜色 3 6" xfId="40152" hidden="1" xr:uid="{00000000-0005-0000-0000-00009E140000}"/>
    <cellStyle name="20% - 强调文字颜色 3 6" xfId="40104" hidden="1" xr:uid="{00000000-0005-0000-0000-00009F140000}"/>
    <cellStyle name="20% - 强调文字颜色 3 6" xfId="40176" hidden="1" xr:uid="{00000000-0005-0000-0000-0000A0140000}"/>
    <cellStyle name="20% - 强调文字颜色 3 6" xfId="40200" hidden="1" xr:uid="{00000000-0005-0000-0000-0000A1140000}"/>
    <cellStyle name="20% - 强调文字颜色 3 6" xfId="40248" hidden="1" xr:uid="{00000000-0005-0000-0000-0000A2140000}"/>
    <cellStyle name="20% - 强调文字颜色 3 6" xfId="40272" hidden="1" xr:uid="{00000000-0005-0000-0000-0000A3140000}"/>
    <cellStyle name="20% - 强调文字颜色 3 6" xfId="40224" hidden="1" xr:uid="{00000000-0005-0000-0000-0000A4140000}"/>
    <cellStyle name="20% - 强调文字颜色 3 6" xfId="40296" hidden="1" xr:uid="{00000000-0005-0000-0000-0000A5140000}"/>
    <cellStyle name="20% - 强调文字颜色 3 6" xfId="40320" hidden="1" xr:uid="{00000000-0005-0000-0000-0000A6140000}"/>
    <cellStyle name="20% - 强调文字颜色 3 6" xfId="40368" hidden="1" xr:uid="{00000000-0005-0000-0000-0000A7140000}"/>
    <cellStyle name="20% - 强调文字颜色 3 6" xfId="40392" hidden="1" xr:uid="{00000000-0005-0000-0000-0000A8140000}"/>
    <cellStyle name="20% - 强调文字颜色 3 6" xfId="40344" hidden="1" xr:uid="{00000000-0005-0000-0000-0000A9140000}"/>
    <cellStyle name="20% - 强调文字颜色 3 6" xfId="40416" hidden="1" xr:uid="{00000000-0005-0000-0000-0000AA140000}"/>
    <cellStyle name="20% - 强调文字颜色 3 6" xfId="40440" hidden="1" xr:uid="{00000000-0005-0000-0000-0000AB140000}"/>
    <cellStyle name="20% - 强调文字颜色 3 6" xfId="40488" hidden="1" xr:uid="{00000000-0005-0000-0000-0000AC140000}"/>
    <cellStyle name="20% - 强调文字颜色 3 6" xfId="40512" hidden="1" xr:uid="{00000000-0005-0000-0000-0000AD140000}"/>
    <cellStyle name="20% - 强调文字颜色 3 6" xfId="40464" hidden="1" xr:uid="{00000000-0005-0000-0000-0000AE140000}"/>
    <cellStyle name="20% - 强调文字颜色 3 6" xfId="40536" hidden="1" xr:uid="{00000000-0005-0000-0000-0000AF140000}"/>
    <cellStyle name="20% - 强调文字颜色 3 6" xfId="40560" hidden="1" xr:uid="{00000000-0005-0000-0000-0000B0140000}"/>
    <cellStyle name="20% - 强调文字颜色 3 6" xfId="40608" hidden="1" xr:uid="{00000000-0005-0000-0000-0000B1140000}"/>
    <cellStyle name="20% - 强调文字颜色 3 6" xfId="40632" hidden="1" xr:uid="{00000000-0005-0000-0000-0000B2140000}"/>
    <cellStyle name="20% - 强调文字颜色 3 6" xfId="40584" hidden="1" xr:uid="{00000000-0005-0000-0000-0000B3140000}"/>
    <cellStyle name="20% - 强调文字颜色 3 6" xfId="40656" hidden="1" xr:uid="{00000000-0005-0000-0000-0000B4140000}"/>
    <cellStyle name="20% - 强调文字颜色 3 6" xfId="40680" hidden="1" xr:uid="{00000000-0005-0000-0000-0000B5140000}"/>
    <cellStyle name="20% - 强调文字颜色 3 6" xfId="40728" hidden="1" xr:uid="{00000000-0005-0000-0000-0000B6140000}"/>
    <cellStyle name="20% - 强调文字颜色 3 6" xfId="40752" hidden="1" xr:uid="{00000000-0005-0000-0000-0000B7140000}"/>
    <cellStyle name="20% - 强调文字颜色 3 6" xfId="40704" hidden="1" xr:uid="{00000000-0005-0000-0000-0000B8140000}"/>
    <cellStyle name="20% - 强调文字颜色 3 6" xfId="40776" hidden="1" xr:uid="{00000000-0005-0000-0000-0000B9140000}"/>
    <cellStyle name="20% - 强调文字颜色 3 6" xfId="40800" hidden="1" xr:uid="{00000000-0005-0000-0000-0000BA140000}"/>
    <cellStyle name="20% - 强调文字颜色 3 6" xfId="40848" hidden="1" xr:uid="{00000000-0005-0000-0000-0000BB140000}"/>
    <cellStyle name="20% - 强调文字颜色 3 6" xfId="40872" hidden="1" xr:uid="{00000000-0005-0000-0000-0000BC140000}"/>
    <cellStyle name="20% - 强调文字颜色 3 6" xfId="40824" hidden="1" xr:uid="{00000000-0005-0000-0000-0000BD140000}"/>
    <cellStyle name="20% - 强调文字颜色 3 6" xfId="40896" hidden="1" xr:uid="{00000000-0005-0000-0000-0000BE140000}"/>
    <cellStyle name="20% - 强调文字颜色 3 6" xfId="40920" hidden="1" xr:uid="{00000000-0005-0000-0000-0000BF140000}"/>
    <cellStyle name="20% - 强调文字颜色 3 6" xfId="40968" hidden="1" xr:uid="{00000000-0005-0000-0000-0000C0140000}"/>
    <cellStyle name="20% - 强调文字颜色 3 6" xfId="40992" hidden="1" xr:uid="{00000000-0005-0000-0000-0000C1140000}"/>
    <cellStyle name="20% - 强调文字颜色 3 6" xfId="40944" hidden="1" xr:uid="{00000000-0005-0000-0000-0000C2140000}"/>
    <cellStyle name="20% - 强调文字颜色 3 6" xfId="41016" hidden="1" xr:uid="{00000000-0005-0000-0000-0000C3140000}"/>
    <cellStyle name="20% - 强调文字颜色 3 6" xfId="41040" hidden="1" xr:uid="{00000000-0005-0000-0000-0000C4140000}"/>
    <cellStyle name="20% - 强调文字颜色 3 6" xfId="41088" hidden="1" xr:uid="{00000000-0005-0000-0000-0000C5140000}"/>
    <cellStyle name="20% - 强调文字颜色 3 6" xfId="41112" hidden="1" xr:uid="{00000000-0005-0000-0000-0000C6140000}"/>
    <cellStyle name="20% - 强调文字颜色 3 6" xfId="41064" hidden="1" xr:uid="{00000000-0005-0000-0000-0000C7140000}"/>
    <cellStyle name="20% - 强调文字颜色 3 6" xfId="41136" hidden="1" xr:uid="{00000000-0005-0000-0000-0000C8140000}"/>
    <cellStyle name="20% - 强调文字颜色 3 6" xfId="41160" hidden="1" xr:uid="{00000000-0005-0000-0000-0000C9140000}"/>
    <cellStyle name="20% - 强调文字颜色 3 6" xfId="41208" hidden="1" xr:uid="{00000000-0005-0000-0000-0000CA140000}"/>
    <cellStyle name="20% - 强调文字颜色 3 6" xfId="41232" hidden="1" xr:uid="{00000000-0005-0000-0000-0000CB140000}"/>
    <cellStyle name="20% - 强调文字颜色 3 6" xfId="41184" hidden="1" xr:uid="{00000000-0005-0000-0000-0000CC140000}"/>
    <cellStyle name="20% - 强调文字颜色 3 6" xfId="41256" hidden="1" xr:uid="{00000000-0005-0000-0000-0000CD140000}"/>
    <cellStyle name="20% - 强调文字颜色 3 6" xfId="41280" hidden="1" xr:uid="{00000000-0005-0000-0000-0000CE140000}"/>
    <cellStyle name="20% - 强调文字颜色 3 6" xfId="41328" hidden="1" xr:uid="{00000000-0005-0000-0000-0000CF140000}"/>
    <cellStyle name="20% - 强调文字颜色 3 6" xfId="41352" hidden="1" xr:uid="{00000000-0005-0000-0000-0000D0140000}"/>
    <cellStyle name="20% - 强调文字颜色 3 6" xfId="41304" hidden="1" xr:uid="{00000000-0005-0000-0000-0000D1140000}"/>
    <cellStyle name="20% - 强调文字颜色 3 6" xfId="41376" hidden="1" xr:uid="{00000000-0005-0000-0000-0000D2140000}"/>
    <cellStyle name="20% - 强调文字颜色 3 6" xfId="41400" hidden="1" xr:uid="{00000000-0005-0000-0000-0000D3140000}"/>
    <cellStyle name="20% - 强调文字颜色 3 6" xfId="41448" hidden="1" xr:uid="{00000000-0005-0000-0000-0000D4140000}"/>
    <cellStyle name="20% - 强调文字颜色 3 6" xfId="41472" hidden="1" xr:uid="{00000000-0005-0000-0000-0000D5140000}"/>
    <cellStyle name="20% - 强调文字颜色 3 6" xfId="41424" hidden="1" xr:uid="{00000000-0005-0000-0000-0000D6140000}"/>
    <cellStyle name="20% - 强调文字颜色 3 6" xfId="41496" hidden="1" xr:uid="{00000000-0005-0000-0000-0000D7140000}"/>
    <cellStyle name="20% - 强调文字颜色 3 6" xfId="41520" hidden="1" xr:uid="{00000000-0005-0000-0000-0000D8140000}"/>
    <cellStyle name="20% - 强调文字颜色 3 6" xfId="41568" hidden="1" xr:uid="{00000000-0005-0000-0000-0000D9140000}"/>
    <cellStyle name="20% - 强调文字颜色 3 6" xfId="41592" hidden="1" xr:uid="{00000000-0005-0000-0000-0000DA140000}"/>
    <cellStyle name="20% - 强调文字颜色 3 6" xfId="41544" hidden="1" xr:uid="{00000000-0005-0000-0000-0000DB140000}"/>
    <cellStyle name="20% - 强调文字颜色 3 6" xfId="41616" hidden="1" xr:uid="{00000000-0005-0000-0000-0000DC140000}"/>
    <cellStyle name="20% - 强调文字颜色 3 6" xfId="41640" hidden="1" xr:uid="{00000000-0005-0000-0000-0000DD140000}"/>
    <cellStyle name="20% - 强调文字颜色 3 6" xfId="41688" hidden="1" xr:uid="{00000000-0005-0000-0000-0000DE140000}"/>
    <cellStyle name="20% - 强调文字颜色 3 6" xfId="41712" hidden="1" xr:uid="{00000000-0005-0000-0000-0000DF140000}"/>
    <cellStyle name="20% - 强调文字颜色 3 6" xfId="41664" hidden="1" xr:uid="{00000000-0005-0000-0000-0000E0140000}"/>
    <cellStyle name="20% - 强调文字颜色 3 6" xfId="41736" hidden="1" xr:uid="{00000000-0005-0000-0000-0000E1140000}"/>
    <cellStyle name="20% - 强调文字颜色 3 6" xfId="41760" hidden="1" xr:uid="{00000000-0005-0000-0000-0000E2140000}"/>
    <cellStyle name="20% - 强调文字颜色 3 6" xfId="41808" hidden="1" xr:uid="{00000000-0005-0000-0000-0000E3140000}"/>
    <cellStyle name="20% - 强调文字颜色 3 6" xfId="41832" hidden="1" xr:uid="{00000000-0005-0000-0000-0000E4140000}"/>
    <cellStyle name="20% - 强调文字颜色 3 6" xfId="41784" hidden="1" xr:uid="{00000000-0005-0000-0000-0000E5140000}"/>
    <cellStyle name="20% - 强调文字颜色 3 6" xfId="41856" hidden="1" xr:uid="{00000000-0005-0000-0000-0000E6140000}"/>
    <cellStyle name="20% - 强调文字颜色 3 6" xfId="41880" hidden="1" xr:uid="{00000000-0005-0000-0000-0000E7140000}"/>
    <cellStyle name="20% - 强调文字颜色 3 6" xfId="41928" hidden="1" xr:uid="{00000000-0005-0000-0000-0000E8140000}"/>
    <cellStyle name="20% - 强调文字颜色 3 6" xfId="41952" hidden="1" xr:uid="{00000000-0005-0000-0000-0000E9140000}"/>
    <cellStyle name="20% - 强调文字颜色 3 6" xfId="41904" hidden="1" xr:uid="{00000000-0005-0000-0000-0000EA140000}"/>
    <cellStyle name="20% - 强调文字颜色 3 6" xfId="41976" hidden="1" xr:uid="{00000000-0005-0000-0000-0000EB140000}"/>
    <cellStyle name="20% - 强调文字颜色 3 6" xfId="42000" hidden="1" xr:uid="{00000000-0005-0000-0000-0000EC140000}"/>
    <cellStyle name="20% - 强调文字颜色 3 6" xfId="42048" hidden="1" xr:uid="{00000000-0005-0000-0000-0000ED140000}"/>
    <cellStyle name="20% - 强调文字颜色 3 6" xfId="42072" hidden="1" xr:uid="{00000000-0005-0000-0000-0000EE140000}"/>
    <cellStyle name="20% - 强调文字颜色 3 6" xfId="42024" hidden="1" xr:uid="{00000000-0005-0000-0000-0000EF140000}"/>
    <cellStyle name="20% - 强调文字颜色 3 6" xfId="42096" hidden="1" xr:uid="{00000000-0005-0000-0000-0000F0140000}"/>
    <cellStyle name="20% - 强调文字颜色 3 6" xfId="42120" hidden="1" xr:uid="{00000000-0005-0000-0000-0000F1140000}"/>
    <cellStyle name="20% - 强调文字颜色 3 6" xfId="42168" hidden="1" xr:uid="{00000000-0005-0000-0000-0000F2140000}"/>
    <cellStyle name="20% - 强调文字颜色 3 6" xfId="42192" hidden="1" xr:uid="{00000000-0005-0000-0000-0000F3140000}"/>
    <cellStyle name="20% - 强调文字颜色 3 6" xfId="42144" hidden="1" xr:uid="{00000000-0005-0000-0000-0000F4140000}"/>
    <cellStyle name="20% - 强调文字颜色 3 6" xfId="42216" hidden="1" xr:uid="{00000000-0005-0000-0000-0000F5140000}"/>
    <cellStyle name="20% - 强调文字颜色 3 6" xfId="42240" hidden="1" xr:uid="{00000000-0005-0000-0000-0000F6140000}"/>
    <cellStyle name="20% - 强调文字颜色 3 6" xfId="42288" hidden="1" xr:uid="{00000000-0005-0000-0000-0000F7140000}"/>
    <cellStyle name="20% - 强调文字颜色 3 6" xfId="42312" hidden="1" xr:uid="{00000000-0005-0000-0000-0000F8140000}"/>
    <cellStyle name="20% - 强调文字颜色 3 6" xfId="42264" hidden="1" xr:uid="{00000000-0005-0000-0000-0000F9140000}"/>
    <cellStyle name="20% - 强调文字颜色 3 6" xfId="42336" hidden="1" xr:uid="{00000000-0005-0000-0000-0000FA140000}"/>
    <cellStyle name="20% - 强调文字颜色 3 6" xfId="42360" hidden="1" xr:uid="{00000000-0005-0000-0000-0000FB140000}"/>
    <cellStyle name="20% - 强调文字颜色 3 6" xfId="42408" hidden="1" xr:uid="{00000000-0005-0000-0000-0000FC140000}"/>
    <cellStyle name="20% - 强调文字颜色 3 6" xfId="42432" hidden="1" xr:uid="{00000000-0005-0000-0000-0000FD140000}"/>
    <cellStyle name="20% - 强调文字颜色 3 6" xfId="42384" hidden="1" xr:uid="{00000000-0005-0000-0000-0000FE140000}"/>
    <cellStyle name="20% - 强调文字颜色 3 6" xfId="42456" hidden="1" xr:uid="{00000000-0005-0000-0000-0000FF140000}"/>
    <cellStyle name="20% - 强调文字颜色 3 6" xfId="42480" hidden="1" xr:uid="{00000000-0005-0000-0000-000000150000}"/>
    <cellStyle name="20% - 强调文字颜色 3 6" xfId="42528" hidden="1" xr:uid="{00000000-0005-0000-0000-000001150000}"/>
    <cellStyle name="20% - 强调文字颜色 3 6" xfId="42552" hidden="1" xr:uid="{00000000-0005-0000-0000-000002150000}"/>
    <cellStyle name="20% - 强调文字颜色 3 6" xfId="42504" hidden="1" xr:uid="{00000000-0005-0000-0000-000003150000}"/>
    <cellStyle name="20% - 强调文字颜色 3 6" xfId="42576" hidden="1" xr:uid="{00000000-0005-0000-0000-000004150000}"/>
    <cellStyle name="20% - 强调文字颜色 3 6" xfId="42600" hidden="1" xr:uid="{00000000-0005-0000-0000-000005150000}"/>
    <cellStyle name="20% - 强调文字颜色 3 6" xfId="42648" hidden="1" xr:uid="{00000000-0005-0000-0000-000006150000}"/>
    <cellStyle name="20% - 强调文字颜色 3 6" xfId="42672" hidden="1" xr:uid="{00000000-0005-0000-0000-000007150000}"/>
    <cellStyle name="20% - 强调文字颜色 3 6" xfId="42624" hidden="1" xr:uid="{00000000-0005-0000-0000-000008150000}"/>
    <cellStyle name="20% - 强调文字颜色 3 6" xfId="42696" hidden="1" xr:uid="{00000000-0005-0000-0000-000009150000}"/>
    <cellStyle name="20% - 强调文字颜色 3 6" xfId="42720" hidden="1" xr:uid="{00000000-0005-0000-0000-00000A150000}"/>
    <cellStyle name="20% - 强调文字颜色 3 6" xfId="42768" hidden="1" xr:uid="{00000000-0005-0000-0000-00000B150000}"/>
    <cellStyle name="20% - 强调文字颜色 3 6" xfId="42792" hidden="1" xr:uid="{00000000-0005-0000-0000-00000C150000}"/>
    <cellStyle name="20% - 强调文字颜色 3 6" xfId="42744" hidden="1" xr:uid="{00000000-0005-0000-0000-00000D150000}"/>
    <cellStyle name="20% - 强调文字颜色 3 6" xfId="42816" hidden="1" xr:uid="{00000000-0005-0000-0000-00000E150000}"/>
    <cellStyle name="20% - 强调文字颜色 3 6" xfId="42840" hidden="1" xr:uid="{00000000-0005-0000-0000-00000F150000}"/>
    <cellStyle name="20% - 强调文字颜色 3 6" xfId="42888" hidden="1" xr:uid="{00000000-0005-0000-0000-000010150000}"/>
    <cellStyle name="20% - 强调文字颜色 3 6" xfId="42912" hidden="1" xr:uid="{00000000-0005-0000-0000-000011150000}"/>
    <cellStyle name="20% - 强调文字颜色 3 6" xfId="42864" hidden="1" xr:uid="{00000000-0005-0000-0000-000012150000}"/>
    <cellStyle name="20% - 强调文字颜色 3 6" xfId="42936" hidden="1" xr:uid="{00000000-0005-0000-0000-000013150000}"/>
    <cellStyle name="20% - 强调文字颜色 3 6" xfId="42960" hidden="1" xr:uid="{00000000-0005-0000-0000-000014150000}"/>
    <cellStyle name="20% - 强调文字颜色 3 6" xfId="43008" hidden="1" xr:uid="{00000000-0005-0000-0000-000015150000}"/>
    <cellStyle name="20% - 强调文字颜色 3 6" xfId="43032" hidden="1" xr:uid="{00000000-0005-0000-0000-000016150000}"/>
    <cellStyle name="20% - 强调文字颜色 3 6" xfId="42984" hidden="1" xr:uid="{00000000-0005-0000-0000-000017150000}"/>
    <cellStyle name="20% - 强调文字颜色 3 6" xfId="43056" hidden="1" xr:uid="{00000000-0005-0000-0000-000018150000}"/>
    <cellStyle name="20% - 强调文字颜色 3 6" xfId="43080" hidden="1" xr:uid="{00000000-0005-0000-0000-000019150000}"/>
    <cellStyle name="20% - 强调文字颜色 3 6" xfId="43128" hidden="1" xr:uid="{00000000-0005-0000-0000-00001A150000}"/>
    <cellStyle name="20% - 强调文字颜色 3 6" xfId="43152" hidden="1" xr:uid="{00000000-0005-0000-0000-00001B150000}"/>
    <cellStyle name="20% - 强调文字颜色 3 6" xfId="43104" hidden="1" xr:uid="{00000000-0005-0000-0000-00001C150000}"/>
    <cellStyle name="20% - 强调文字颜色 3 6" xfId="43176" hidden="1" xr:uid="{00000000-0005-0000-0000-00001D150000}"/>
    <cellStyle name="20% - 强调文字颜色 3 6" xfId="43200" hidden="1" xr:uid="{00000000-0005-0000-0000-00001E150000}"/>
    <cellStyle name="20% - 强调文字颜色 3 6" xfId="43248" hidden="1" xr:uid="{00000000-0005-0000-0000-00001F150000}"/>
    <cellStyle name="20% - 强调文字颜色 3 6" xfId="43272" hidden="1" xr:uid="{00000000-0005-0000-0000-000020150000}"/>
    <cellStyle name="20% - 强调文字颜色 3 6" xfId="43224" hidden="1" xr:uid="{00000000-0005-0000-0000-000021150000}"/>
    <cellStyle name="20% - 强调文字颜色 3 6" xfId="43296" hidden="1" xr:uid="{00000000-0005-0000-0000-000022150000}"/>
    <cellStyle name="20% - 强调文字颜色 3 6" xfId="43320" hidden="1" xr:uid="{00000000-0005-0000-0000-000023150000}"/>
    <cellStyle name="20% - 强调文字颜色 3 6" xfId="43368" hidden="1" xr:uid="{00000000-0005-0000-0000-000024150000}"/>
    <cellStyle name="20% - 强调文字颜色 3 6" xfId="43392" hidden="1" xr:uid="{00000000-0005-0000-0000-000025150000}"/>
    <cellStyle name="20% - 强调文字颜色 3 6" xfId="43344" hidden="1" xr:uid="{00000000-0005-0000-0000-000026150000}"/>
    <cellStyle name="20% - 强调文字颜色 3 6" xfId="43416" hidden="1" xr:uid="{00000000-0005-0000-0000-000027150000}"/>
    <cellStyle name="20% - 强调文字颜色 3 6" xfId="43440" hidden="1" xr:uid="{00000000-0005-0000-0000-000028150000}"/>
    <cellStyle name="20% - 强调文字颜色 3 6" xfId="43488" hidden="1" xr:uid="{00000000-0005-0000-0000-000029150000}"/>
    <cellStyle name="20% - 强调文字颜色 3 6" xfId="43512" hidden="1" xr:uid="{00000000-0005-0000-0000-00002A150000}"/>
    <cellStyle name="20% - 强调文字颜色 3 6" xfId="43464" hidden="1" xr:uid="{00000000-0005-0000-0000-00002B150000}"/>
    <cellStyle name="20% - 强调文字颜色 3 6" xfId="43536" hidden="1" xr:uid="{00000000-0005-0000-0000-00002C150000}"/>
    <cellStyle name="20% - 强调文字颜色 3 6" xfId="43560" hidden="1" xr:uid="{00000000-0005-0000-0000-00002D150000}"/>
    <cellStyle name="20% - 强调文字颜色 3 6" xfId="43608" hidden="1" xr:uid="{00000000-0005-0000-0000-00002E150000}"/>
    <cellStyle name="20% - 强调文字颜色 3 6" xfId="43632" hidden="1" xr:uid="{00000000-0005-0000-0000-00002F150000}"/>
    <cellStyle name="20% - 强调文字颜色 3 6" xfId="43584" hidden="1" xr:uid="{00000000-0005-0000-0000-000030150000}"/>
    <cellStyle name="20% - 强调文字颜色 3 6" xfId="43656" hidden="1" xr:uid="{00000000-0005-0000-0000-000031150000}"/>
    <cellStyle name="20% - 强调文字颜色 3 6" xfId="43680" hidden="1" xr:uid="{00000000-0005-0000-0000-000032150000}"/>
    <cellStyle name="20% - 强调文字颜色 3 6" xfId="43728" hidden="1" xr:uid="{00000000-0005-0000-0000-000033150000}"/>
    <cellStyle name="20% - 强调文字颜色 3 6" xfId="43752" hidden="1" xr:uid="{00000000-0005-0000-0000-000034150000}"/>
    <cellStyle name="20% - 强调文字颜色 3 6" xfId="43704" hidden="1" xr:uid="{00000000-0005-0000-0000-000035150000}"/>
    <cellStyle name="20% - 强调文字颜色 4" xfId="113" xr:uid="{00000000-0005-0000-0000-000037150000}"/>
    <cellStyle name="20% - 强调文字颜色 4 2" xfId="319" xr:uid="{00000000-0005-0000-0000-000038150000}"/>
    <cellStyle name="20% - 强调文字颜色 4 2 2" xfId="515" xr:uid="{00000000-0005-0000-0000-000039150000}"/>
    <cellStyle name="20% - 强调文字颜色 4 3" xfId="269" xr:uid="{00000000-0005-0000-0000-00003A150000}"/>
    <cellStyle name="20% - 强调文字颜色 4 3 2" xfId="467" xr:uid="{00000000-0005-0000-0000-00003B150000}"/>
    <cellStyle name="20% - 强调文字颜色 4 4" xfId="218" xr:uid="{00000000-0005-0000-0000-00003C150000}"/>
    <cellStyle name="20% - 强调文字颜色 4 4 2" xfId="417" xr:uid="{00000000-0005-0000-0000-00003D150000}"/>
    <cellStyle name="20% - 强调文字颜色 4 5" xfId="170" xr:uid="{00000000-0005-0000-0000-00003E150000}"/>
    <cellStyle name="20% - 强调文字颜色 4 5 2" xfId="369" xr:uid="{00000000-0005-0000-0000-00003F150000}"/>
    <cellStyle name="20% - 强调文字颜色 4 6" xfId="580" hidden="1" xr:uid="{00000000-0005-0000-0000-000040150000}"/>
    <cellStyle name="20% - 强调文字颜色 4 6" xfId="607" hidden="1" xr:uid="{00000000-0005-0000-0000-000041150000}"/>
    <cellStyle name="20% - 强调文字颜色 4 6" xfId="652" hidden="1" xr:uid="{00000000-0005-0000-0000-000042150000}"/>
    <cellStyle name="20% - 强调文字颜色 4 6" xfId="679" hidden="1" xr:uid="{00000000-0005-0000-0000-000043150000}"/>
    <cellStyle name="20% - 强调文字颜色 4 6" xfId="628" hidden="1" xr:uid="{00000000-0005-0000-0000-000044150000}"/>
    <cellStyle name="20% - 强调文字颜色 4 6" xfId="700" hidden="1" xr:uid="{00000000-0005-0000-0000-000045150000}"/>
    <cellStyle name="20% - 强调文字颜色 4 6" xfId="727" hidden="1" xr:uid="{00000000-0005-0000-0000-000046150000}"/>
    <cellStyle name="20% - 强调文字颜色 4 6" xfId="772" hidden="1" xr:uid="{00000000-0005-0000-0000-000047150000}"/>
    <cellStyle name="20% - 强调文字颜色 4 6" xfId="799" hidden="1" xr:uid="{00000000-0005-0000-0000-000048150000}"/>
    <cellStyle name="20% - 强调文字颜色 4 6" xfId="748" hidden="1" xr:uid="{00000000-0005-0000-0000-000049150000}"/>
    <cellStyle name="20% - 强调文字颜色 4 6" xfId="820" hidden="1" xr:uid="{00000000-0005-0000-0000-00004A150000}"/>
    <cellStyle name="20% - 强调文字颜色 4 6" xfId="847" hidden="1" xr:uid="{00000000-0005-0000-0000-00004B150000}"/>
    <cellStyle name="20% - 强调文字颜色 4 6" xfId="892" hidden="1" xr:uid="{00000000-0005-0000-0000-00004C150000}"/>
    <cellStyle name="20% - 强调文字颜色 4 6" xfId="919" hidden="1" xr:uid="{00000000-0005-0000-0000-00004D150000}"/>
    <cellStyle name="20% - 强调文字颜色 4 6" xfId="868" hidden="1" xr:uid="{00000000-0005-0000-0000-00004E150000}"/>
    <cellStyle name="20% - 强调文字颜色 4 6" xfId="940" hidden="1" xr:uid="{00000000-0005-0000-0000-00004F150000}"/>
    <cellStyle name="20% - 强调文字颜色 4 6" xfId="967" hidden="1" xr:uid="{00000000-0005-0000-0000-000050150000}"/>
    <cellStyle name="20% - 强调文字颜色 4 6" xfId="1012" hidden="1" xr:uid="{00000000-0005-0000-0000-000051150000}"/>
    <cellStyle name="20% - 强调文字颜色 4 6" xfId="1039" hidden="1" xr:uid="{00000000-0005-0000-0000-000052150000}"/>
    <cellStyle name="20% - 强调文字颜色 4 6" xfId="988" hidden="1" xr:uid="{00000000-0005-0000-0000-000053150000}"/>
    <cellStyle name="20% - 强调文字颜色 4 6" xfId="1060" hidden="1" xr:uid="{00000000-0005-0000-0000-000054150000}"/>
    <cellStyle name="20% - 强调文字颜色 4 6" xfId="1087" hidden="1" xr:uid="{00000000-0005-0000-0000-000055150000}"/>
    <cellStyle name="20% - 强调文字颜色 4 6" xfId="1132" hidden="1" xr:uid="{00000000-0005-0000-0000-000056150000}"/>
    <cellStyle name="20% - 强调文字颜色 4 6" xfId="1159" hidden="1" xr:uid="{00000000-0005-0000-0000-000057150000}"/>
    <cellStyle name="20% - 强调文字颜色 4 6" xfId="1108" hidden="1" xr:uid="{00000000-0005-0000-0000-000058150000}"/>
    <cellStyle name="20% - 强调文字颜色 4 6" xfId="1180" hidden="1" xr:uid="{00000000-0005-0000-0000-000059150000}"/>
    <cellStyle name="20% - 强调文字颜色 4 6" xfId="1207" hidden="1" xr:uid="{00000000-0005-0000-0000-00005A150000}"/>
    <cellStyle name="20% - 强调文字颜色 4 6" xfId="1252" hidden="1" xr:uid="{00000000-0005-0000-0000-00005B150000}"/>
    <cellStyle name="20% - 强调文字颜色 4 6" xfId="1279" hidden="1" xr:uid="{00000000-0005-0000-0000-00005C150000}"/>
    <cellStyle name="20% - 强调文字颜色 4 6" xfId="1228" hidden="1" xr:uid="{00000000-0005-0000-0000-00005D150000}"/>
    <cellStyle name="20% - 强调文字颜色 4 6" xfId="1300" hidden="1" xr:uid="{00000000-0005-0000-0000-00005E150000}"/>
    <cellStyle name="20% - 强调文字颜色 4 6" xfId="1327" hidden="1" xr:uid="{00000000-0005-0000-0000-00005F150000}"/>
    <cellStyle name="20% - 强调文字颜色 4 6" xfId="1372" hidden="1" xr:uid="{00000000-0005-0000-0000-000060150000}"/>
    <cellStyle name="20% - 强调文字颜色 4 6" xfId="1399" hidden="1" xr:uid="{00000000-0005-0000-0000-000061150000}"/>
    <cellStyle name="20% - 强调文字颜色 4 6" xfId="1348" hidden="1" xr:uid="{00000000-0005-0000-0000-000062150000}"/>
    <cellStyle name="20% - 强调文字颜色 4 6" xfId="1420" hidden="1" xr:uid="{00000000-0005-0000-0000-000063150000}"/>
    <cellStyle name="20% - 强调文字颜色 4 6" xfId="1447" hidden="1" xr:uid="{00000000-0005-0000-0000-000064150000}"/>
    <cellStyle name="20% - 强调文字颜色 4 6" xfId="1492" hidden="1" xr:uid="{00000000-0005-0000-0000-000065150000}"/>
    <cellStyle name="20% - 强调文字颜色 4 6" xfId="1519" hidden="1" xr:uid="{00000000-0005-0000-0000-000066150000}"/>
    <cellStyle name="20% - 强调文字颜色 4 6" xfId="1468" hidden="1" xr:uid="{00000000-0005-0000-0000-000067150000}"/>
    <cellStyle name="20% - 强调文字颜色 4 6" xfId="1540" hidden="1" xr:uid="{00000000-0005-0000-0000-000068150000}"/>
    <cellStyle name="20% - 强调文字颜色 4 6" xfId="1567" hidden="1" xr:uid="{00000000-0005-0000-0000-000069150000}"/>
    <cellStyle name="20% - 强调文字颜色 4 6" xfId="1612" hidden="1" xr:uid="{00000000-0005-0000-0000-00006A150000}"/>
    <cellStyle name="20% - 强调文字颜色 4 6" xfId="1639" hidden="1" xr:uid="{00000000-0005-0000-0000-00006B150000}"/>
    <cellStyle name="20% - 强调文字颜色 4 6" xfId="1588" hidden="1" xr:uid="{00000000-0005-0000-0000-00006C150000}"/>
    <cellStyle name="20% - 强调文字颜色 4 6" xfId="1660" hidden="1" xr:uid="{00000000-0005-0000-0000-00006D150000}"/>
    <cellStyle name="20% - 强调文字颜色 4 6" xfId="1687" hidden="1" xr:uid="{00000000-0005-0000-0000-00006E150000}"/>
    <cellStyle name="20% - 强调文字颜色 4 6" xfId="1732" hidden="1" xr:uid="{00000000-0005-0000-0000-00006F150000}"/>
    <cellStyle name="20% - 强调文字颜色 4 6" xfId="1759" hidden="1" xr:uid="{00000000-0005-0000-0000-000070150000}"/>
    <cellStyle name="20% - 强调文字颜色 4 6" xfId="1708" hidden="1" xr:uid="{00000000-0005-0000-0000-000071150000}"/>
    <cellStyle name="20% - 强调文字颜色 4 6" xfId="1780" hidden="1" xr:uid="{00000000-0005-0000-0000-000072150000}"/>
    <cellStyle name="20% - 强调文字颜色 4 6" xfId="1807" hidden="1" xr:uid="{00000000-0005-0000-0000-000073150000}"/>
    <cellStyle name="20% - 强调文字颜色 4 6" xfId="1852" hidden="1" xr:uid="{00000000-0005-0000-0000-000074150000}"/>
    <cellStyle name="20% - 强调文字颜色 4 6" xfId="1879" hidden="1" xr:uid="{00000000-0005-0000-0000-000075150000}"/>
    <cellStyle name="20% - 强调文字颜色 4 6" xfId="1828" hidden="1" xr:uid="{00000000-0005-0000-0000-000076150000}"/>
    <cellStyle name="20% - 强调文字颜色 4 6" xfId="1900" hidden="1" xr:uid="{00000000-0005-0000-0000-000077150000}"/>
    <cellStyle name="20% - 强调文字颜色 4 6" xfId="1927" hidden="1" xr:uid="{00000000-0005-0000-0000-000078150000}"/>
    <cellStyle name="20% - 强调文字颜色 4 6" xfId="1972" hidden="1" xr:uid="{00000000-0005-0000-0000-000079150000}"/>
    <cellStyle name="20% - 强调文字颜色 4 6" xfId="1999" hidden="1" xr:uid="{00000000-0005-0000-0000-00007A150000}"/>
    <cellStyle name="20% - 强调文字颜色 4 6" xfId="1948" hidden="1" xr:uid="{00000000-0005-0000-0000-00007B150000}"/>
    <cellStyle name="20% - 强调文字颜色 4 6" xfId="2020" hidden="1" xr:uid="{00000000-0005-0000-0000-00007C150000}"/>
    <cellStyle name="20% - 强调文字颜色 4 6" xfId="2047" hidden="1" xr:uid="{00000000-0005-0000-0000-00007D150000}"/>
    <cellStyle name="20% - 强调文字颜色 4 6" xfId="2092" hidden="1" xr:uid="{00000000-0005-0000-0000-00007E150000}"/>
    <cellStyle name="20% - 强调文字颜色 4 6" xfId="2119" hidden="1" xr:uid="{00000000-0005-0000-0000-00007F150000}"/>
    <cellStyle name="20% - 强调文字颜色 4 6" xfId="2068" hidden="1" xr:uid="{00000000-0005-0000-0000-000080150000}"/>
    <cellStyle name="20% - 强调文字颜色 4 6" xfId="2140" hidden="1" xr:uid="{00000000-0005-0000-0000-000081150000}"/>
    <cellStyle name="20% - 强调文字颜色 4 6" xfId="2167" hidden="1" xr:uid="{00000000-0005-0000-0000-000082150000}"/>
    <cellStyle name="20% - 强调文字颜色 4 6" xfId="2212" hidden="1" xr:uid="{00000000-0005-0000-0000-000083150000}"/>
    <cellStyle name="20% - 强调文字颜色 4 6" xfId="2239" hidden="1" xr:uid="{00000000-0005-0000-0000-000084150000}"/>
    <cellStyle name="20% - 强调文字颜色 4 6" xfId="2188" hidden="1" xr:uid="{00000000-0005-0000-0000-000085150000}"/>
    <cellStyle name="20% - 强调文字颜色 4 6" xfId="2260" hidden="1" xr:uid="{00000000-0005-0000-0000-000086150000}"/>
    <cellStyle name="20% - 强调文字颜色 4 6" xfId="2287" hidden="1" xr:uid="{00000000-0005-0000-0000-000087150000}"/>
    <cellStyle name="20% - 强调文字颜色 4 6" xfId="2332" hidden="1" xr:uid="{00000000-0005-0000-0000-000088150000}"/>
    <cellStyle name="20% - 强调文字颜色 4 6" xfId="2359" hidden="1" xr:uid="{00000000-0005-0000-0000-000089150000}"/>
    <cellStyle name="20% - 强调文字颜色 4 6" xfId="2308" hidden="1" xr:uid="{00000000-0005-0000-0000-00008A150000}"/>
    <cellStyle name="20% - 强调文字颜色 4 6" xfId="2380" hidden="1" xr:uid="{00000000-0005-0000-0000-00008B150000}"/>
    <cellStyle name="20% - 强调文字颜色 4 6" xfId="2407" hidden="1" xr:uid="{00000000-0005-0000-0000-00008C150000}"/>
    <cellStyle name="20% - 强调文字颜色 4 6" xfId="2452" hidden="1" xr:uid="{00000000-0005-0000-0000-00008D150000}"/>
    <cellStyle name="20% - 强调文字颜色 4 6" xfId="2479" hidden="1" xr:uid="{00000000-0005-0000-0000-00008E150000}"/>
    <cellStyle name="20% - 强调文字颜色 4 6" xfId="2428" hidden="1" xr:uid="{00000000-0005-0000-0000-00008F150000}"/>
    <cellStyle name="20% - 强调文字颜色 4 6" xfId="2500" hidden="1" xr:uid="{00000000-0005-0000-0000-000090150000}"/>
    <cellStyle name="20% - 强调文字颜色 4 6" xfId="2527" hidden="1" xr:uid="{00000000-0005-0000-0000-000091150000}"/>
    <cellStyle name="20% - 强调文字颜色 4 6" xfId="2572" hidden="1" xr:uid="{00000000-0005-0000-0000-000092150000}"/>
    <cellStyle name="20% - 强调文字颜色 4 6" xfId="2599" hidden="1" xr:uid="{00000000-0005-0000-0000-000093150000}"/>
    <cellStyle name="20% - 强调文字颜色 4 6" xfId="2548" hidden="1" xr:uid="{00000000-0005-0000-0000-000094150000}"/>
    <cellStyle name="20% - 强调文字颜色 4 6" xfId="2620" hidden="1" xr:uid="{00000000-0005-0000-0000-000095150000}"/>
    <cellStyle name="20% - 强调文字颜色 4 6" xfId="2647" hidden="1" xr:uid="{00000000-0005-0000-0000-000096150000}"/>
    <cellStyle name="20% - 强调文字颜色 4 6" xfId="2692" hidden="1" xr:uid="{00000000-0005-0000-0000-000097150000}"/>
    <cellStyle name="20% - 强调文字颜色 4 6" xfId="2719" hidden="1" xr:uid="{00000000-0005-0000-0000-000098150000}"/>
    <cellStyle name="20% - 强调文字颜色 4 6" xfId="2668" hidden="1" xr:uid="{00000000-0005-0000-0000-000099150000}"/>
    <cellStyle name="20% - 强调文字颜色 4 6" xfId="2740" hidden="1" xr:uid="{00000000-0005-0000-0000-00009A150000}"/>
    <cellStyle name="20% - 强调文字颜色 4 6" xfId="2767" hidden="1" xr:uid="{00000000-0005-0000-0000-00009B150000}"/>
    <cellStyle name="20% - 强调文字颜色 4 6" xfId="2812" hidden="1" xr:uid="{00000000-0005-0000-0000-00009C150000}"/>
    <cellStyle name="20% - 强调文字颜色 4 6" xfId="2839" hidden="1" xr:uid="{00000000-0005-0000-0000-00009D150000}"/>
    <cellStyle name="20% - 强调文字颜色 4 6" xfId="2788" hidden="1" xr:uid="{00000000-0005-0000-0000-00009E150000}"/>
    <cellStyle name="20% - 强调文字颜色 4 6" xfId="2860" hidden="1" xr:uid="{00000000-0005-0000-0000-00009F150000}"/>
    <cellStyle name="20% - 强调文字颜色 4 6" xfId="2887" hidden="1" xr:uid="{00000000-0005-0000-0000-0000A0150000}"/>
    <cellStyle name="20% - 强调文字颜色 4 6" xfId="2932" hidden="1" xr:uid="{00000000-0005-0000-0000-0000A1150000}"/>
    <cellStyle name="20% - 强调文字颜色 4 6" xfId="2959" hidden="1" xr:uid="{00000000-0005-0000-0000-0000A2150000}"/>
    <cellStyle name="20% - 强调文字颜色 4 6" xfId="2908" hidden="1" xr:uid="{00000000-0005-0000-0000-0000A3150000}"/>
    <cellStyle name="20% - 强调文字颜色 4 6" xfId="2980" hidden="1" xr:uid="{00000000-0005-0000-0000-0000A4150000}"/>
    <cellStyle name="20% - 强调文字颜色 4 6" xfId="3007" hidden="1" xr:uid="{00000000-0005-0000-0000-0000A5150000}"/>
    <cellStyle name="20% - 强调文字颜色 4 6" xfId="3052" hidden="1" xr:uid="{00000000-0005-0000-0000-0000A6150000}"/>
    <cellStyle name="20% - 强调文字颜色 4 6" xfId="3079" hidden="1" xr:uid="{00000000-0005-0000-0000-0000A7150000}"/>
    <cellStyle name="20% - 强调文字颜色 4 6" xfId="3028" hidden="1" xr:uid="{00000000-0005-0000-0000-0000A8150000}"/>
    <cellStyle name="20% - 强调文字颜色 4 6" xfId="3100" hidden="1" xr:uid="{00000000-0005-0000-0000-0000A9150000}"/>
    <cellStyle name="20% - 强调文字颜色 4 6" xfId="3127" hidden="1" xr:uid="{00000000-0005-0000-0000-0000AA150000}"/>
    <cellStyle name="20% - 强调文字颜色 4 6" xfId="3172" hidden="1" xr:uid="{00000000-0005-0000-0000-0000AB150000}"/>
    <cellStyle name="20% - 强调文字颜色 4 6" xfId="3199" hidden="1" xr:uid="{00000000-0005-0000-0000-0000AC150000}"/>
    <cellStyle name="20% - 强调文字颜色 4 6" xfId="3148" hidden="1" xr:uid="{00000000-0005-0000-0000-0000AD150000}"/>
    <cellStyle name="20% - 强调文字颜色 4 6" xfId="3220" hidden="1" xr:uid="{00000000-0005-0000-0000-0000AE150000}"/>
    <cellStyle name="20% - 强调文字颜色 4 6" xfId="3247" hidden="1" xr:uid="{00000000-0005-0000-0000-0000AF150000}"/>
    <cellStyle name="20% - 强调文字颜色 4 6" xfId="3292" hidden="1" xr:uid="{00000000-0005-0000-0000-0000B0150000}"/>
    <cellStyle name="20% - 强调文字颜色 4 6" xfId="3319" hidden="1" xr:uid="{00000000-0005-0000-0000-0000B1150000}"/>
    <cellStyle name="20% - 强调文字颜色 4 6" xfId="3268" hidden="1" xr:uid="{00000000-0005-0000-0000-0000B2150000}"/>
    <cellStyle name="20% - 强调文字颜色 4 6" xfId="3340" hidden="1" xr:uid="{00000000-0005-0000-0000-0000B3150000}"/>
    <cellStyle name="20% - 强调文字颜色 4 6" xfId="3367" hidden="1" xr:uid="{00000000-0005-0000-0000-0000B4150000}"/>
    <cellStyle name="20% - 强调文字颜色 4 6" xfId="3412" hidden="1" xr:uid="{00000000-0005-0000-0000-0000B5150000}"/>
    <cellStyle name="20% - 强调文字颜色 4 6" xfId="3439" hidden="1" xr:uid="{00000000-0005-0000-0000-0000B6150000}"/>
    <cellStyle name="20% - 强调文字颜色 4 6" xfId="3388" hidden="1" xr:uid="{00000000-0005-0000-0000-0000B7150000}"/>
    <cellStyle name="20% - 强调文字颜色 4 6" xfId="3460" hidden="1" xr:uid="{00000000-0005-0000-0000-0000B8150000}"/>
    <cellStyle name="20% - 强调文字颜色 4 6" xfId="3487" hidden="1" xr:uid="{00000000-0005-0000-0000-0000B9150000}"/>
    <cellStyle name="20% - 强调文字颜色 4 6" xfId="3532" hidden="1" xr:uid="{00000000-0005-0000-0000-0000BA150000}"/>
    <cellStyle name="20% - 强调文字颜色 4 6" xfId="3559" hidden="1" xr:uid="{00000000-0005-0000-0000-0000BB150000}"/>
    <cellStyle name="20% - 强调文字颜色 4 6" xfId="3508" hidden="1" xr:uid="{00000000-0005-0000-0000-0000BC150000}"/>
    <cellStyle name="20% - 强调文字颜色 4 6" xfId="3580" hidden="1" xr:uid="{00000000-0005-0000-0000-0000BD150000}"/>
    <cellStyle name="20% - 强调文字颜色 4 6" xfId="3607" hidden="1" xr:uid="{00000000-0005-0000-0000-0000BE150000}"/>
    <cellStyle name="20% - 强调文字颜色 4 6" xfId="3652" hidden="1" xr:uid="{00000000-0005-0000-0000-0000BF150000}"/>
    <cellStyle name="20% - 强调文字颜色 4 6" xfId="3679" hidden="1" xr:uid="{00000000-0005-0000-0000-0000C0150000}"/>
    <cellStyle name="20% - 强调文字颜色 4 6" xfId="3628" hidden="1" xr:uid="{00000000-0005-0000-0000-0000C1150000}"/>
    <cellStyle name="20% - 强调文字颜色 4 6" xfId="3700" hidden="1" xr:uid="{00000000-0005-0000-0000-0000C2150000}"/>
    <cellStyle name="20% - 强调文字颜色 4 6" xfId="3727" hidden="1" xr:uid="{00000000-0005-0000-0000-0000C3150000}"/>
    <cellStyle name="20% - 强调文字颜色 4 6" xfId="3772" hidden="1" xr:uid="{00000000-0005-0000-0000-0000C4150000}"/>
    <cellStyle name="20% - 强调文字颜色 4 6" xfId="3799" hidden="1" xr:uid="{00000000-0005-0000-0000-0000C5150000}"/>
    <cellStyle name="20% - 强调文字颜色 4 6" xfId="3748" hidden="1" xr:uid="{00000000-0005-0000-0000-0000C6150000}"/>
    <cellStyle name="20% - 强调文字颜色 4 6" xfId="3820" hidden="1" xr:uid="{00000000-0005-0000-0000-0000C7150000}"/>
    <cellStyle name="20% - 强调文字颜色 4 6" xfId="3847" hidden="1" xr:uid="{00000000-0005-0000-0000-0000C8150000}"/>
    <cellStyle name="20% - 强调文字颜色 4 6" xfId="3892" hidden="1" xr:uid="{00000000-0005-0000-0000-0000C9150000}"/>
    <cellStyle name="20% - 强调文字颜色 4 6" xfId="3919" hidden="1" xr:uid="{00000000-0005-0000-0000-0000CA150000}"/>
    <cellStyle name="20% - 强调文字颜色 4 6" xfId="3868" hidden="1" xr:uid="{00000000-0005-0000-0000-0000CB150000}"/>
    <cellStyle name="20% - 强调文字颜色 4 6" xfId="3940" hidden="1" xr:uid="{00000000-0005-0000-0000-0000CC150000}"/>
    <cellStyle name="20% - 强调文字颜色 4 6" xfId="3967" hidden="1" xr:uid="{00000000-0005-0000-0000-0000CD150000}"/>
    <cellStyle name="20% - 强调文字颜色 4 6" xfId="4012" hidden="1" xr:uid="{00000000-0005-0000-0000-0000CE150000}"/>
    <cellStyle name="20% - 强调文字颜色 4 6" xfId="4039" hidden="1" xr:uid="{00000000-0005-0000-0000-0000CF150000}"/>
    <cellStyle name="20% - 强调文字颜色 4 6" xfId="3988" hidden="1" xr:uid="{00000000-0005-0000-0000-0000D0150000}"/>
    <cellStyle name="20% - 强调文字颜色 4 6" xfId="4060" hidden="1" xr:uid="{00000000-0005-0000-0000-0000D1150000}"/>
    <cellStyle name="20% - 强调文字颜色 4 6" xfId="4087" hidden="1" xr:uid="{00000000-0005-0000-0000-0000D2150000}"/>
    <cellStyle name="20% - 强调文字颜色 4 6" xfId="4132" hidden="1" xr:uid="{00000000-0005-0000-0000-0000D3150000}"/>
    <cellStyle name="20% - 强调文字颜色 4 6" xfId="4159" hidden="1" xr:uid="{00000000-0005-0000-0000-0000D4150000}"/>
    <cellStyle name="20% - 强调文字颜色 4 6" xfId="4108" hidden="1" xr:uid="{00000000-0005-0000-0000-0000D5150000}"/>
    <cellStyle name="20% - 强调文字颜色 4 6" xfId="4180" hidden="1" xr:uid="{00000000-0005-0000-0000-0000D6150000}"/>
    <cellStyle name="20% - 强调文字颜色 4 6" xfId="4207" hidden="1" xr:uid="{00000000-0005-0000-0000-0000D7150000}"/>
    <cellStyle name="20% - 强调文字颜色 4 6" xfId="4252" hidden="1" xr:uid="{00000000-0005-0000-0000-0000D8150000}"/>
    <cellStyle name="20% - 强调文字颜色 4 6" xfId="4279" hidden="1" xr:uid="{00000000-0005-0000-0000-0000D9150000}"/>
    <cellStyle name="20% - 强调文字颜色 4 6" xfId="4228" hidden="1" xr:uid="{00000000-0005-0000-0000-0000DA150000}"/>
    <cellStyle name="20% - 强调文字颜色 4 6" xfId="4300" hidden="1" xr:uid="{00000000-0005-0000-0000-0000DB150000}"/>
    <cellStyle name="20% - 强调文字颜色 4 6" xfId="4327" hidden="1" xr:uid="{00000000-0005-0000-0000-0000DC150000}"/>
    <cellStyle name="20% - 强调文字颜色 4 6" xfId="4372" hidden="1" xr:uid="{00000000-0005-0000-0000-0000DD150000}"/>
    <cellStyle name="20% - 强调文字颜色 4 6" xfId="4399" hidden="1" xr:uid="{00000000-0005-0000-0000-0000DE150000}"/>
    <cellStyle name="20% - 强调文字颜色 4 6" xfId="4348" hidden="1" xr:uid="{00000000-0005-0000-0000-0000DF150000}"/>
    <cellStyle name="20% - 强调文字颜色 4 6" xfId="4420" hidden="1" xr:uid="{00000000-0005-0000-0000-0000E0150000}"/>
    <cellStyle name="20% - 强调文字颜色 4 6" xfId="4447" hidden="1" xr:uid="{00000000-0005-0000-0000-0000E1150000}"/>
    <cellStyle name="20% - 强调文字颜色 4 6" xfId="4492" hidden="1" xr:uid="{00000000-0005-0000-0000-0000E2150000}"/>
    <cellStyle name="20% - 强调文字颜色 4 6" xfId="4519" hidden="1" xr:uid="{00000000-0005-0000-0000-0000E3150000}"/>
    <cellStyle name="20% - 强调文字颜色 4 6" xfId="4468" hidden="1" xr:uid="{00000000-0005-0000-0000-0000E4150000}"/>
    <cellStyle name="20% - 强调文字颜色 4 6" xfId="4540" hidden="1" xr:uid="{00000000-0005-0000-0000-0000E5150000}"/>
    <cellStyle name="20% - 强调文字颜色 4 6" xfId="4567" hidden="1" xr:uid="{00000000-0005-0000-0000-0000E6150000}"/>
    <cellStyle name="20% - 强调文字颜色 4 6" xfId="4612" hidden="1" xr:uid="{00000000-0005-0000-0000-0000E7150000}"/>
    <cellStyle name="20% - 强调文字颜色 4 6" xfId="4639" hidden="1" xr:uid="{00000000-0005-0000-0000-0000E8150000}"/>
    <cellStyle name="20% - 强调文字颜色 4 6" xfId="4588" hidden="1" xr:uid="{00000000-0005-0000-0000-0000E9150000}"/>
    <cellStyle name="20% - 强调文字颜色 4 6" xfId="4660" hidden="1" xr:uid="{00000000-0005-0000-0000-0000EA150000}"/>
    <cellStyle name="20% - 强调文字颜色 4 6" xfId="4687" hidden="1" xr:uid="{00000000-0005-0000-0000-0000EB150000}"/>
    <cellStyle name="20% - 强调文字颜色 4 6" xfId="4732" hidden="1" xr:uid="{00000000-0005-0000-0000-0000EC150000}"/>
    <cellStyle name="20% - 强调文字颜色 4 6" xfId="4759" hidden="1" xr:uid="{00000000-0005-0000-0000-0000ED150000}"/>
    <cellStyle name="20% - 强调文字颜色 4 6" xfId="4708" hidden="1" xr:uid="{00000000-0005-0000-0000-0000EE150000}"/>
    <cellStyle name="20% - 强调文字颜色 4 6" xfId="4780" hidden="1" xr:uid="{00000000-0005-0000-0000-0000EF150000}"/>
    <cellStyle name="20% - 强调文字颜色 4 6" xfId="4807" hidden="1" xr:uid="{00000000-0005-0000-0000-0000F0150000}"/>
    <cellStyle name="20% - 强调文字颜色 4 6" xfId="4852" hidden="1" xr:uid="{00000000-0005-0000-0000-0000F1150000}"/>
    <cellStyle name="20% - 强调文字颜色 4 6" xfId="4879" hidden="1" xr:uid="{00000000-0005-0000-0000-0000F2150000}"/>
    <cellStyle name="20% - 强调文字颜色 4 6" xfId="4828" hidden="1" xr:uid="{00000000-0005-0000-0000-0000F3150000}"/>
    <cellStyle name="20% - 强调文字颜色 4 6" xfId="4900" hidden="1" xr:uid="{00000000-0005-0000-0000-0000F4150000}"/>
    <cellStyle name="20% - 强调文字颜色 4 6" xfId="4927" hidden="1" xr:uid="{00000000-0005-0000-0000-0000F5150000}"/>
    <cellStyle name="20% - 强调文字颜色 4 6" xfId="4972" hidden="1" xr:uid="{00000000-0005-0000-0000-0000F6150000}"/>
    <cellStyle name="20% - 强调文字颜色 4 6" xfId="4999" hidden="1" xr:uid="{00000000-0005-0000-0000-0000F7150000}"/>
    <cellStyle name="20% - 强调文字颜色 4 6" xfId="4948" hidden="1" xr:uid="{00000000-0005-0000-0000-0000F8150000}"/>
    <cellStyle name="20% - 强调文字颜色 4 6" xfId="5020" hidden="1" xr:uid="{00000000-0005-0000-0000-0000F9150000}"/>
    <cellStyle name="20% - 强调文字颜色 4 6" xfId="5047" hidden="1" xr:uid="{00000000-0005-0000-0000-0000FA150000}"/>
    <cellStyle name="20% - 强调文字颜色 4 6" xfId="5092" hidden="1" xr:uid="{00000000-0005-0000-0000-0000FB150000}"/>
    <cellStyle name="20% - 强调文字颜色 4 6" xfId="5119" hidden="1" xr:uid="{00000000-0005-0000-0000-0000FC150000}"/>
    <cellStyle name="20% - 强调文字颜色 4 6" xfId="5068" hidden="1" xr:uid="{00000000-0005-0000-0000-0000FD150000}"/>
    <cellStyle name="20% - 强调文字颜色 4 6" xfId="5140" hidden="1" xr:uid="{00000000-0005-0000-0000-0000FE150000}"/>
    <cellStyle name="20% - 强调文字颜色 4 6" xfId="5167" hidden="1" xr:uid="{00000000-0005-0000-0000-0000FF150000}"/>
    <cellStyle name="20% - 强调文字颜色 4 6" xfId="5212" hidden="1" xr:uid="{00000000-0005-0000-0000-000000160000}"/>
    <cellStyle name="20% - 强调文字颜色 4 6" xfId="5239" hidden="1" xr:uid="{00000000-0005-0000-0000-000001160000}"/>
    <cellStyle name="20% - 强调文字颜色 4 6" xfId="5188" hidden="1" xr:uid="{00000000-0005-0000-0000-000002160000}"/>
    <cellStyle name="20% - 强调文字颜色 4 6" xfId="5260" hidden="1" xr:uid="{00000000-0005-0000-0000-000003160000}"/>
    <cellStyle name="20% - 强调文字颜色 4 6" xfId="5287" hidden="1" xr:uid="{00000000-0005-0000-0000-000004160000}"/>
    <cellStyle name="20% - 强调文字颜色 4 6" xfId="5332" hidden="1" xr:uid="{00000000-0005-0000-0000-000005160000}"/>
    <cellStyle name="20% - 强调文字颜色 4 6" xfId="5359" hidden="1" xr:uid="{00000000-0005-0000-0000-000006160000}"/>
    <cellStyle name="20% - 强调文字颜色 4 6" xfId="5308" hidden="1" xr:uid="{00000000-0005-0000-0000-000007160000}"/>
    <cellStyle name="20% - 强调文字颜色 4 6" xfId="5380" hidden="1" xr:uid="{00000000-0005-0000-0000-000008160000}"/>
    <cellStyle name="20% - 强调文字颜色 4 6" xfId="5407" hidden="1" xr:uid="{00000000-0005-0000-0000-000009160000}"/>
    <cellStyle name="20% - 强调文字颜色 4 6" xfId="5452" hidden="1" xr:uid="{00000000-0005-0000-0000-00000A160000}"/>
    <cellStyle name="20% - 强调文字颜色 4 6" xfId="5479" hidden="1" xr:uid="{00000000-0005-0000-0000-00000B160000}"/>
    <cellStyle name="20% - 强调文字颜色 4 6" xfId="5428" hidden="1" xr:uid="{00000000-0005-0000-0000-00000C160000}"/>
    <cellStyle name="20% - 强调文字颜色 4 6" xfId="5500" hidden="1" xr:uid="{00000000-0005-0000-0000-00000D160000}"/>
    <cellStyle name="20% - 强调文字颜色 4 6" xfId="5527" hidden="1" xr:uid="{00000000-0005-0000-0000-00000E160000}"/>
    <cellStyle name="20% - 强调文字颜色 4 6" xfId="5572" hidden="1" xr:uid="{00000000-0005-0000-0000-00000F160000}"/>
    <cellStyle name="20% - 强调文字颜色 4 6" xfId="5599" hidden="1" xr:uid="{00000000-0005-0000-0000-000010160000}"/>
    <cellStyle name="20% - 强调文字颜色 4 6" xfId="5548" hidden="1" xr:uid="{00000000-0005-0000-0000-000011160000}"/>
    <cellStyle name="20% - 强调文字颜色 4 6" xfId="5620" hidden="1" xr:uid="{00000000-0005-0000-0000-000012160000}"/>
    <cellStyle name="20% - 强调文字颜色 4 6" xfId="5647" hidden="1" xr:uid="{00000000-0005-0000-0000-000013160000}"/>
    <cellStyle name="20% - 强调文字颜色 4 6" xfId="5692" hidden="1" xr:uid="{00000000-0005-0000-0000-000014160000}"/>
    <cellStyle name="20% - 强调文字颜色 4 6" xfId="5719" hidden="1" xr:uid="{00000000-0005-0000-0000-000015160000}"/>
    <cellStyle name="20% - 强调文字颜色 4 6" xfId="5668" hidden="1" xr:uid="{00000000-0005-0000-0000-000016160000}"/>
    <cellStyle name="20% - 强调文字颜色 4 6" xfId="5740" hidden="1" xr:uid="{00000000-0005-0000-0000-000017160000}"/>
    <cellStyle name="20% - 强调文字颜色 4 6" xfId="5767" hidden="1" xr:uid="{00000000-0005-0000-0000-000018160000}"/>
    <cellStyle name="20% - 强调文字颜色 4 6" xfId="5812" hidden="1" xr:uid="{00000000-0005-0000-0000-000019160000}"/>
    <cellStyle name="20% - 强调文字颜色 4 6" xfId="5839" hidden="1" xr:uid="{00000000-0005-0000-0000-00001A160000}"/>
    <cellStyle name="20% - 强调文字颜色 4 6" xfId="5788" hidden="1" xr:uid="{00000000-0005-0000-0000-00001B160000}"/>
    <cellStyle name="20% - 强调文字颜色 4 6" xfId="5860" hidden="1" xr:uid="{00000000-0005-0000-0000-00001C160000}"/>
    <cellStyle name="20% - 强调文字颜色 4 6" xfId="5887" hidden="1" xr:uid="{00000000-0005-0000-0000-00001D160000}"/>
    <cellStyle name="20% - 强调文字颜色 4 6" xfId="5932" hidden="1" xr:uid="{00000000-0005-0000-0000-00001E160000}"/>
    <cellStyle name="20% - 强调文字颜色 4 6" xfId="5959" hidden="1" xr:uid="{00000000-0005-0000-0000-00001F160000}"/>
    <cellStyle name="20% - 强调文字颜色 4 6" xfId="5908" hidden="1" xr:uid="{00000000-0005-0000-0000-000020160000}"/>
    <cellStyle name="20% - 强调文字颜色 4 6" xfId="5980" hidden="1" xr:uid="{00000000-0005-0000-0000-000021160000}"/>
    <cellStyle name="20% - 强调文字颜色 4 6" xfId="6007" hidden="1" xr:uid="{00000000-0005-0000-0000-000022160000}"/>
    <cellStyle name="20% - 强调文字颜色 4 6" xfId="6052" hidden="1" xr:uid="{00000000-0005-0000-0000-000023160000}"/>
    <cellStyle name="20% - 强调文字颜色 4 6" xfId="6079" hidden="1" xr:uid="{00000000-0005-0000-0000-000024160000}"/>
    <cellStyle name="20% - 强调文字颜色 4 6" xfId="6028" hidden="1" xr:uid="{00000000-0005-0000-0000-000025160000}"/>
    <cellStyle name="20% - 强调文字颜色 4 6" xfId="6100" hidden="1" xr:uid="{00000000-0005-0000-0000-000026160000}"/>
    <cellStyle name="20% - 强调文字颜色 4 6" xfId="6127" hidden="1" xr:uid="{00000000-0005-0000-0000-000027160000}"/>
    <cellStyle name="20% - 强调文字颜色 4 6" xfId="6172" hidden="1" xr:uid="{00000000-0005-0000-0000-000028160000}"/>
    <cellStyle name="20% - 强调文字颜色 4 6" xfId="6199" hidden="1" xr:uid="{00000000-0005-0000-0000-000029160000}"/>
    <cellStyle name="20% - 强调文字颜色 4 6" xfId="6148" hidden="1" xr:uid="{00000000-0005-0000-0000-00002A160000}"/>
    <cellStyle name="20% - 强调文字颜色 4 6" xfId="6220" hidden="1" xr:uid="{00000000-0005-0000-0000-00002B160000}"/>
    <cellStyle name="20% - 强调文字颜色 4 6" xfId="6247" hidden="1" xr:uid="{00000000-0005-0000-0000-00002C160000}"/>
    <cellStyle name="20% - 强调文字颜色 4 6" xfId="6292" hidden="1" xr:uid="{00000000-0005-0000-0000-00002D160000}"/>
    <cellStyle name="20% - 强调文字颜色 4 6" xfId="6319" hidden="1" xr:uid="{00000000-0005-0000-0000-00002E160000}"/>
    <cellStyle name="20% - 强调文字颜色 4 6" xfId="6268" hidden="1" xr:uid="{00000000-0005-0000-0000-00002F160000}"/>
    <cellStyle name="20% - 强调文字颜色 4 6" xfId="6340" hidden="1" xr:uid="{00000000-0005-0000-0000-000030160000}"/>
    <cellStyle name="20% - 强调文字颜色 4 6" xfId="6367" hidden="1" xr:uid="{00000000-0005-0000-0000-000031160000}"/>
    <cellStyle name="20% - 强调文字颜色 4 6" xfId="6412" hidden="1" xr:uid="{00000000-0005-0000-0000-000032160000}"/>
    <cellStyle name="20% - 强调文字颜色 4 6" xfId="6439" hidden="1" xr:uid="{00000000-0005-0000-0000-000033160000}"/>
    <cellStyle name="20% - 强调文字颜色 4 6" xfId="6388" hidden="1" xr:uid="{00000000-0005-0000-0000-000034160000}"/>
    <cellStyle name="20% - 强调文字颜色 4 6" xfId="6460" hidden="1" xr:uid="{00000000-0005-0000-0000-000035160000}"/>
    <cellStyle name="20% - 强调文字颜色 4 6" xfId="6487" hidden="1" xr:uid="{00000000-0005-0000-0000-000036160000}"/>
    <cellStyle name="20% - 强调文字颜色 4 6" xfId="6532" hidden="1" xr:uid="{00000000-0005-0000-0000-000037160000}"/>
    <cellStyle name="20% - 强调文字颜色 4 6" xfId="6559" hidden="1" xr:uid="{00000000-0005-0000-0000-000038160000}"/>
    <cellStyle name="20% - 强调文字颜色 4 6" xfId="6508" hidden="1" xr:uid="{00000000-0005-0000-0000-000039160000}"/>
    <cellStyle name="20% - 强调文字颜色 4 6" xfId="6580" hidden="1" xr:uid="{00000000-0005-0000-0000-00003A160000}"/>
    <cellStyle name="20% - 强调文字颜色 4 6" xfId="6607" hidden="1" xr:uid="{00000000-0005-0000-0000-00003B160000}"/>
    <cellStyle name="20% - 强调文字颜色 4 6" xfId="6652" hidden="1" xr:uid="{00000000-0005-0000-0000-00003C160000}"/>
    <cellStyle name="20% - 强调文字颜色 4 6" xfId="6679" hidden="1" xr:uid="{00000000-0005-0000-0000-00003D160000}"/>
    <cellStyle name="20% - 强调文字颜色 4 6" xfId="6628" hidden="1" xr:uid="{00000000-0005-0000-0000-00003E160000}"/>
    <cellStyle name="20% - 强调文字颜色 4 6" xfId="6700" hidden="1" xr:uid="{00000000-0005-0000-0000-00003F160000}"/>
    <cellStyle name="20% - 强调文字颜色 4 6" xfId="6727" hidden="1" xr:uid="{00000000-0005-0000-0000-000040160000}"/>
    <cellStyle name="20% - 强调文字颜色 4 6" xfId="6772" hidden="1" xr:uid="{00000000-0005-0000-0000-000041160000}"/>
    <cellStyle name="20% - 强调文字颜色 4 6" xfId="6799" hidden="1" xr:uid="{00000000-0005-0000-0000-000042160000}"/>
    <cellStyle name="20% - 强调文字颜色 4 6" xfId="6748" hidden="1" xr:uid="{00000000-0005-0000-0000-000043160000}"/>
    <cellStyle name="20% - 强调文字颜色 4 6" xfId="6820" hidden="1" xr:uid="{00000000-0005-0000-0000-000044160000}"/>
    <cellStyle name="20% - 强调文字颜色 4 6" xfId="6847" hidden="1" xr:uid="{00000000-0005-0000-0000-000045160000}"/>
    <cellStyle name="20% - 强调文字颜色 4 6" xfId="6892" hidden="1" xr:uid="{00000000-0005-0000-0000-000046160000}"/>
    <cellStyle name="20% - 强调文字颜色 4 6" xfId="6919" hidden="1" xr:uid="{00000000-0005-0000-0000-000047160000}"/>
    <cellStyle name="20% - 强调文字颜色 4 6" xfId="6868" hidden="1" xr:uid="{00000000-0005-0000-0000-000048160000}"/>
    <cellStyle name="20% - 强调文字颜色 4 6" xfId="6940" hidden="1" xr:uid="{00000000-0005-0000-0000-000049160000}"/>
    <cellStyle name="20% - 强调文字颜色 4 6" xfId="6967" hidden="1" xr:uid="{00000000-0005-0000-0000-00004A160000}"/>
    <cellStyle name="20% - 强调文字颜色 4 6" xfId="7012" hidden="1" xr:uid="{00000000-0005-0000-0000-00004B160000}"/>
    <cellStyle name="20% - 强调文字颜色 4 6" xfId="7039" hidden="1" xr:uid="{00000000-0005-0000-0000-00004C160000}"/>
    <cellStyle name="20% - 强调文字颜色 4 6" xfId="6988" hidden="1" xr:uid="{00000000-0005-0000-0000-00004D160000}"/>
    <cellStyle name="20% - 强调文字颜色 4 6" xfId="7060" hidden="1" xr:uid="{00000000-0005-0000-0000-00004E160000}"/>
    <cellStyle name="20% - 强调文字颜色 4 6" xfId="7087" hidden="1" xr:uid="{00000000-0005-0000-0000-00004F160000}"/>
    <cellStyle name="20% - 强调文字颜色 4 6" xfId="7132" hidden="1" xr:uid="{00000000-0005-0000-0000-000050160000}"/>
    <cellStyle name="20% - 强调文字颜色 4 6" xfId="7159" hidden="1" xr:uid="{00000000-0005-0000-0000-000051160000}"/>
    <cellStyle name="20% - 强调文字颜色 4 6" xfId="7108" hidden="1" xr:uid="{00000000-0005-0000-0000-000052160000}"/>
    <cellStyle name="20% - 强调文字颜色 4 6" xfId="7180" hidden="1" xr:uid="{00000000-0005-0000-0000-000053160000}"/>
    <cellStyle name="20% - 强调文字颜色 4 6" xfId="7207" hidden="1" xr:uid="{00000000-0005-0000-0000-000054160000}"/>
    <cellStyle name="20% - 强调文字颜色 4 6" xfId="7252" hidden="1" xr:uid="{00000000-0005-0000-0000-000055160000}"/>
    <cellStyle name="20% - 强调文字颜色 4 6" xfId="7279" hidden="1" xr:uid="{00000000-0005-0000-0000-000056160000}"/>
    <cellStyle name="20% - 强调文字颜色 4 6" xfId="7228" hidden="1" xr:uid="{00000000-0005-0000-0000-000057160000}"/>
    <cellStyle name="20% - 强调文字颜色 4 6" xfId="7300" hidden="1" xr:uid="{00000000-0005-0000-0000-000058160000}"/>
    <cellStyle name="20% - 强调文字颜色 4 6" xfId="7327" hidden="1" xr:uid="{00000000-0005-0000-0000-000059160000}"/>
    <cellStyle name="20% - 强调文字颜色 4 6" xfId="7372" hidden="1" xr:uid="{00000000-0005-0000-0000-00005A160000}"/>
    <cellStyle name="20% - 强调文字颜色 4 6" xfId="7399" hidden="1" xr:uid="{00000000-0005-0000-0000-00005B160000}"/>
    <cellStyle name="20% - 强调文字颜色 4 6" xfId="7348" hidden="1" xr:uid="{00000000-0005-0000-0000-00005C160000}"/>
    <cellStyle name="20% - 强调文字颜色 4 6" xfId="7420" hidden="1" xr:uid="{00000000-0005-0000-0000-00005D160000}"/>
    <cellStyle name="20% - 强调文字颜色 4 6" xfId="7447" hidden="1" xr:uid="{00000000-0005-0000-0000-00005E160000}"/>
    <cellStyle name="20% - 强调文字颜色 4 6" xfId="7492" hidden="1" xr:uid="{00000000-0005-0000-0000-00005F160000}"/>
    <cellStyle name="20% - 强调文字颜色 4 6" xfId="7519" hidden="1" xr:uid="{00000000-0005-0000-0000-000060160000}"/>
    <cellStyle name="20% - 强调文字颜色 4 6" xfId="7468" hidden="1" xr:uid="{00000000-0005-0000-0000-000061160000}"/>
    <cellStyle name="20% - 强调文字颜色 4 6" xfId="7540" hidden="1" xr:uid="{00000000-0005-0000-0000-000062160000}"/>
    <cellStyle name="20% - 强调文字颜色 4 6" xfId="7567" hidden="1" xr:uid="{00000000-0005-0000-0000-000063160000}"/>
    <cellStyle name="20% - 强调文字颜色 4 6" xfId="7612" hidden="1" xr:uid="{00000000-0005-0000-0000-000064160000}"/>
    <cellStyle name="20% - 强调文字颜色 4 6" xfId="7639" hidden="1" xr:uid="{00000000-0005-0000-0000-000065160000}"/>
    <cellStyle name="20% - 强调文字颜色 4 6" xfId="7588" hidden="1" xr:uid="{00000000-0005-0000-0000-000066160000}"/>
    <cellStyle name="20% - 强调文字颜色 4 6" xfId="7660" hidden="1" xr:uid="{00000000-0005-0000-0000-000067160000}"/>
    <cellStyle name="20% - 强调文字颜色 4 6" xfId="7687" hidden="1" xr:uid="{00000000-0005-0000-0000-000068160000}"/>
    <cellStyle name="20% - 强调文字颜色 4 6" xfId="7732" hidden="1" xr:uid="{00000000-0005-0000-0000-000069160000}"/>
    <cellStyle name="20% - 强调文字颜色 4 6" xfId="7759" hidden="1" xr:uid="{00000000-0005-0000-0000-00006A160000}"/>
    <cellStyle name="20% - 强调文字颜色 4 6" xfId="7708" hidden="1" xr:uid="{00000000-0005-0000-0000-00006B160000}"/>
    <cellStyle name="20% - 强调文字颜色 4 6" xfId="7780" hidden="1" xr:uid="{00000000-0005-0000-0000-00006C160000}"/>
    <cellStyle name="20% - 强调文字颜色 4 6" xfId="7807" hidden="1" xr:uid="{00000000-0005-0000-0000-00006D160000}"/>
    <cellStyle name="20% - 强调文字颜色 4 6" xfId="7852" hidden="1" xr:uid="{00000000-0005-0000-0000-00006E160000}"/>
    <cellStyle name="20% - 强调文字颜色 4 6" xfId="7879" hidden="1" xr:uid="{00000000-0005-0000-0000-00006F160000}"/>
    <cellStyle name="20% - 强调文字颜色 4 6" xfId="7828" hidden="1" xr:uid="{00000000-0005-0000-0000-000070160000}"/>
    <cellStyle name="20% - 强调文字颜色 4 6" xfId="7900" hidden="1" xr:uid="{00000000-0005-0000-0000-000071160000}"/>
    <cellStyle name="20% - 强调文字颜色 4 6" xfId="7927" hidden="1" xr:uid="{00000000-0005-0000-0000-000072160000}"/>
    <cellStyle name="20% - 强调文字颜色 4 6" xfId="7972" hidden="1" xr:uid="{00000000-0005-0000-0000-000073160000}"/>
    <cellStyle name="20% - 强调文字颜色 4 6" xfId="7999" hidden="1" xr:uid="{00000000-0005-0000-0000-000074160000}"/>
    <cellStyle name="20% - 强调文字颜色 4 6" xfId="7948" hidden="1" xr:uid="{00000000-0005-0000-0000-000075160000}"/>
    <cellStyle name="20% - 强调文字颜色 4 6" xfId="8020" hidden="1" xr:uid="{00000000-0005-0000-0000-000076160000}"/>
    <cellStyle name="20% - 强调文字颜色 4 6" xfId="8047" hidden="1" xr:uid="{00000000-0005-0000-0000-000077160000}"/>
    <cellStyle name="20% - 强调文字颜色 4 6" xfId="8092" hidden="1" xr:uid="{00000000-0005-0000-0000-000078160000}"/>
    <cellStyle name="20% - 强调文字颜色 4 6" xfId="8119" hidden="1" xr:uid="{00000000-0005-0000-0000-000079160000}"/>
    <cellStyle name="20% - 强调文字颜色 4 6" xfId="8068" hidden="1" xr:uid="{00000000-0005-0000-0000-00007A160000}"/>
    <cellStyle name="20% - 强调文字颜色 4 6" xfId="8140" hidden="1" xr:uid="{00000000-0005-0000-0000-00007B160000}"/>
    <cellStyle name="20% - 强调文字颜色 4 6" xfId="8167" hidden="1" xr:uid="{00000000-0005-0000-0000-00007C160000}"/>
    <cellStyle name="20% - 强调文字颜色 4 6" xfId="8212" hidden="1" xr:uid="{00000000-0005-0000-0000-00007D160000}"/>
    <cellStyle name="20% - 强调文字颜色 4 6" xfId="8239" hidden="1" xr:uid="{00000000-0005-0000-0000-00007E160000}"/>
    <cellStyle name="20% - 强调文字颜色 4 6" xfId="8188" hidden="1" xr:uid="{00000000-0005-0000-0000-00007F160000}"/>
    <cellStyle name="20% - 强调文字颜色 4 6" xfId="8260" hidden="1" xr:uid="{00000000-0005-0000-0000-000080160000}"/>
    <cellStyle name="20% - 强调文字颜色 4 6" xfId="8287" hidden="1" xr:uid="{00000000-0005-0000-0000-000081160000}"/>
    <cellStyle name="20% - 强调文字颜色 4 6" xfId="8332" hidden="1" xr:uid="{00000000-0005-0000-0000-000082160000}"/>
    <cellStyle name="20% - 强调文字颜色 4 6" xfId="8359" hidden="1" xr:uid="{00000000-0005-0000-0000-000083160000}"/>
    <cellStyle name="20% - 强调文字颜色 4 6" xfId="8308" hidden="1" xr:uid="{00000000-0005-0000-0000-000084160000}"/>
    <cellStyle name="20% - 强调文字颜色 4 6" xfId="8380" hidden="1" xr:uid="{00000000-0005-0000-0000-000085160000}"/>
    <cellStyle name="20% - 强调文字颜色 4 6" xfId="8407" hidden="1" xr:uid="{00000000-0005-0000-0000-000086160000}"/>
    <cellStyle name="20% - 强调文字颜色 4 6" xfId="8452" hidden="1" xr:uid="{00000000-0005-0000-0000-000087160000}"/>
    <cellStyle name="20% - 强调文字颜色 4 6" xfId="8479" hidden="1" xr:uid="{00000000-0005-0000-0000-000088160000}"/>
    <cellStyle name="20% - 强调文字颜色 4 6" xfId="8428" hidden="1" xr:uid="{00000000-0005-0000-0000-000089160000}"/>
    <cellStyle name="20% - 强调文字颜色 4 6" xfId="8500" hidden="1" xr:uid="{00000000-0005-0000-0000-00008A160000}"/>
    <cellStyle name="20% - 强调文字颜色 4 6" xfId="8527" hidden="1" xr:uid="{00000000-0005-0000-0000-00008B160000}"/>
    <cellStyle name="20% - 强调文字颜色 4 6" xfId="8572" hidden="1" xr:uid="{00000000-0005-0000-0000-00008C160000}"/>
    <cellStyle name="20% - 强调文字颜色 4 6" xfId="8599" hidden="1" xr:uid="{00000000-0005-0000-0000-00008D160000}"/>
    <cellStyle name="20% - 强调文字颜色 4 6" xfId="8548" hidden="1" xr:uid="{00000000-0005-0000-0000-00008E160000}"/>
    <cellStyle name="20% - 强调文字颜色 4 6" xfId="8620" hidden="1" xr:uid="{00000000-0005-0000-0000-00008F160000}"/>
    <cellStyle name="20% - 强调文字颜色 4 6" xfId="8647" hidden="1" xr:uid="{00000000-0005-0000-0000-000090160000}"/>
    <cellStyle name="20% - 强调文字颜色 4 6" xfId="8692" hidden="1" xr:uid="{00000000-0005-0000-0000-000091160000}"/>
    <cellStyle name="20% - 强调文字颜色 4 6" xfId="8719" hidden="1" xr:uid="{00000000-0005-0000-0000-000092160000}"/>
    <cellStyle name="20% - 强调文字颜色 4 6" xfId="8668" hidden="1" xr:uid="{00000000-0005-0000-0000-000093160000}"/>
    <cellStyle name="20% - 强调文字颜色 4 6" xfId="8740" hidden="1" xr:uid="{00000000-0005-0000-0000-000094160000}"/>
    <cellStyle name="20% - 强调文字颜色 4 6" xfId="8767" hidden="1" xr:uid="{00000000-0005-0000-0000-000095160000}"/>
    <cellStyle name="20% - 强调文字颜色 4 6" xfId="8812" hidden="1" xr:uid="{00000000-0005-0000-0000-000096160000}"/>
    <cellStyle name="20% - 强调文字颜色 4 6" xfId="8839" hidden="1" xr:uid="{00000000-0005-0000-0000-000097160000}"/>
    <cellStyle name="20% - 强调文字颜色 4 6" xfId="8788" hidden="1" xr:uid="{00000000-0005-0000-0000-000098160000}"/>
    <cellStyle name="20% - 强调文字颜色 4 6" xfId="8860" hidden="1" xr:uid="{00000000-0005-0000-0000-000099160000}"/>
    <cellStyle name="20% - 强调文字颜色 4 6" xfId="8887" hidden="1" xr:uid="{00000000-0005-0000-0000-00009A160000}"/>
    <cellStyle name="20% - 强调文字颜色 4 6" xfId="8932" hidden="1" xr:uid="{00000000-0005-0000-0000-00009B160000}"/>
    <cellStyle name="20% - 强调文字颜色 4 6" xfId="8959" hidden="1" xr:uid="{00000000-0005-0000-0000-00009C160000}"/>
    <cellStyle name="20% - 强调文字颜色 4 6" xfId="8908" hidden="1" xr:uid="{00000000-0005-0000-0000-00009D160000}"/>
    <cellStyle name="20% - 强调文字颜色 4 6" xfId="8980" hidden="1" xr:uid="{00000000-0005-0000-0000-00009E160000}"/>
    <cellStyle name="20% - 强调文字颜色 4 6" xfId="9007" hidden="1" xr:uid="{00000000-0005-0000-0000-00009F160000}"/>
    <cellStyle name="20% - 强调文字颜色 4 6" xfId="9052" hidden="1" xr:uid="{00000000-0005-0000-0000-0000A0160000}"/>
    <cellStyle name="20% - 强调文字颜色 4 6" xfId="9079" hidden="1" xr:uid="{00000000-0005-0000-0000-0000A1160000}"/>
    <cellStyle name="20% - 强调文字颜色 4 6" xfId="9028" hidden="1" xr:uid="{00000000-0005-0000-0000-0000A2160000}"/>
    <cellStyle name="20% - 强调文字颜色 4 6" xfId="9100" hidden="1" xr:uid="{00000000-0005-0000-0000-0000A3160000}"/>
    <cellStyle name="20% - 强调文字颜色 4 6" xfId="9127" hidden="1" xr:uid="{00000000-0005-0000-0000-0000A4160000}"/>
    <cellStyle name="20% - 强调文字颜色 4 6" xfId="9172" hidden="1" xr:uid="{00000000-0005-0000-0000-0000A5160000}"/>
    <cellStyle name="20% - 强调文字颜色 4 6" xfId="9199" hidden="1" xr:uid="{00000000-0005-0000-0000-0000A6160000}"/>
    <cellStyle name="20% - 强调文字颜色 4 6" xfId="9148" hidden="1" xr:uid="{00000000-0005-0000-0000-0000A7160000}"/>
    <cellStyle name="20% - 强调文字颜色 4 6" xfId="9220" hidden="1" xr:uid="{00000000-0005-0000-0000-0000A8160000}"/>
    <cellStyle name="20% - 强调文字颜色 4 6" xfId="9247" hidden="1" xr:uid="{00000000-0005-0000-0000-0000A9160000}"/>
    <cellStyle name="20% - 强调文字颜色 4 6" xfId="9292" hidden="1" xr:uid="{00000000-0005-0000-0000-0000AA160000}"/>
    <cellStyle name="20% - 强调文字颜色 4 6" xfId="9319" hidden="1" xr:uid="{00000000-0005-0000-0000-0000AB160000}"/>
    <cellStyle name="20% - 强调文字颜色 4 6" xfId="9268" hidden="1" xr:uid="{00000000-0005-0000-0000-0000AC160000}"/>
    <cellStyle name="20% - 强调文字颜色 4 6" xfId="9340" hidden="1" xr:uid="{00000000-0005-0000-0000-0000AD160000}"/>
    <cellStyle name="20% - 强调文字颜色 4 6" xfId="9367" hidden="1" xr:uid="{00000000-0005-0000-0000-0000AE160000}"/>
    <cellStyle name="20% - 强调文字颜色 4 6" xfId="9412" hidden="1" xr:uid="{00000000-0005-0000-0000-0000AF160000}"/>
    <cellStyle name="20% - 强调文字颜色 4 6" xfId="9439" hidden="1" xr:uid="{00000000-0005-0000-0000-0000B0160000}"/>
    <cellStyle name="20% - 强调文字颜色 4 6" xfId="9388" hidden="1" xr:uid="{00000000-0005-0000-0000-0000B1160000}"/>
    <cellStyle name="20% - 强调文字颜色 4 6" xfId="9460" hidden="1" xr:uid="{00000000-0005-0000-0000-0000B2160000}"/>
    <cellStyle name="20% - 强调文字颜色 4 6" xfId="9487" hidden="1" xr:uid="{00000000-0005-0000-0000-0000B3160000}"/>
    <cellStyle name="20% - 强调文字颜色 4 6" xfId="9532" hidden="1" xr:uid="{00000000-0005-0000-0000-0000B4160000}"/>
    <cellStyle name="20% - 强调文字颜色 4 6" xfId="9559" hidden="1" xr:uid="{00000000-0005-0000-0000-0000B5160000}"/>
    <cellStyle name="20% - 强调文字颜色 4 6" xfId="9508" hidden="1" xr:uid="{00000000-0005-0000-0000-0000B6160000}"/>
    <cellStyle name="20% - 强调文字颜色 4 6" xfId="9580" hidden="1" xr:uid="{00000000-0005-0000-0000-0000B7160000}"/>
    <cellStyle name="20% - 强调文字颜色 4 6" xfId="9607" hidden="1" xr:uid="{00000000-0005-0000-0000-0000B8160000}"/>
    <cellStyle name="20% - 强调文字颜色 4 6" xfId="9652" hidden="1" xr:uid="{00000000-0005-0000-0000-0000B9160000}"/>
    <cellStyle name="20% - 强调文字颜色 4 6" xfId="9679" hidden="1" xr:uid="{00000000-0005-0000-0000-0000BA160000}"/>
    <cellStyle name="20% - 强调文字颜色 4 6" xfId="9628" hidden="1" xr:uid="{00000000-0005-0000-0000-0000BB160000}"/>
    <cellStyle name="20% - 强调文字颜色 4 6" xfId="9700" hidden="1" xr:uid="{00000000-0005-0000-0000-0000BC160000}"/>
    <cellStyle name="20% - 强调文字颜色 4 6" xfId="9727" hidden="1" xr:uid="{00000000-0005-0000-0000-0000BD160000}"/>
    <cellStyle name="20% - 强调文字颜色 4 6" xfId="9772" hidden="1" xr:uid="{00000000-0005-0000-0000-0000BE160000}"/>
    <cellStyle name="20% - 强调文字颜色 4 6" xfId="9799" hidden="1" xr:uid="{00000000-0005-0000-0000-0000BF160000}"/>
    <cellStyle name="20% - 强调文字颜色 4 6" xfId="9748" hidden="1" xr:uid="{00000000-0005-0000-0000-0000C0160000}"/>
    <cellStyle name="20% - 强调文字颜色 4 6" xfId="9820" hidden="1" xr:uid="{00000000-0005-0000-0000-0000C1160000}"/>
    <cellStyle name="20% - 强调文字颜色 4 6" xfId="9847" hidden="1" xr:uid="{00000000-0005-0000-0000-0000C2160000}"/>
    <cellStyle name="20% - 强调文字颜色 4 6" xfId="9892" hidden="1" xr:uid="{00000000-0005-0000-0000-0000C3160000}"/>
    <cellStyle name="20% - 强调文字颜色 4 6" xfId="9919" hidden="1" xr:uid="{00000000-0005-0000-0000-0000C4160000}"/>
    <cellStyle name="20% - 强调文字颜色 4 6" xfId="9868" hidden="1" xr:uid="{00000000-0005-0000-0000-0000C5160000}"/>
    <cellStyle name="20% - 强调文字颜色 4 6" xfId="9940" hidden="1" xr:uid="{00000000-0005-0000-0000-0000C6160000}"/>
    <cellStyle name="20% - 强调文字颜色 4 6" xfId="9967" hidden="1" xr:uid="{00000000-0005-0000-0000-0000C7160000}"/>
    <cellStyle name="20% - 强调文字颜色 4 6" xfId="10012" hidden="1" xr:uid="{00000000-0005-0000-0000-0000C8160000}"/>
    <cellStyle name="20% - 强调文字颜色 4 6" xfId="10039" hidden="1" xr:uid="{00000000-0005-0000-0000-0000C9160000}"/>
    <cellStyle name="20% - 强调文字颜色 4 6" xfId="9988" hidden="1" xr:uid="{00000000-0005-0000-0000-0000CA160000}"/>
    <cellStyle name="20% - 强调文字颜色 4 6" xfId="10060" hidden="1" xr:uid="{00000000-0005-0000-0000-0000CB160000}"/>
    <cellStyle name="20% - 强调文字颜色 4 6" xfId="10087" hidden="1" xr:uid="{00000000-0005-0000-0000-0000CC160000}"/>
    <cellStyle name="20% - 强调文字颜色 4 6" xfId="10132" hidden="1" xr:uid="{00000000-0005-0000-0000-0000CD160000}"/>
    <cellStyle name="20% - 强调文字颜色 4 6" xfId="10159" hidden="1" xr:uid="{00000000-0005-0000-0000-0000CE160000}"/>
    <cellStyle name="20% - 强调文字颜色 4 6" xfId="10108" hidden="1" xr:uid="{00000000-0005-0000-0000-0000CF160000}"/>
    <cellStyle name="20% - 强调文字颜色 4 6" xfId="10180" hidden="1" xr:uid="{00000000-0005-0000-0000-0000D0160000}"/>
    <cellStyle name="20% - 强调文字颜色 4 6" xfId="10207" hidden="1" xr:uid="{00000000-0005-0000-0000-0000D1160000}"/>
    <cellStyle name="20% - 强调文字颜色 4 6" xfId="10252" hidden="1" xr:uid="{00000000-0005-0000-0000-0000D2160000}"/>
    <cellStyle name="20% - 强调文字颜色 4 6" xfId="10279" hidden="1" xr:uid="{00000000-0005-0000-0000-0000D3160000}"/>
    <cellStyle name="20% - 强调文字颜色 4 6" xfId="10228" hidden="1" xr:uid="{00000000-0005-0000-0000-0000D4160000}"/>
    <cellStyle name="20% - 强调文字颜色 4 6" xfId="10300" hidden="1" xr:uid="{00000000-0005-0000-0000-0000D5160000}"/>
    <cellStyle name="20% - 强调文字颜色 4 6" xfId="10327" hidden="1" xr:uid="{00000000-0005-0000-0000-0000D6160000}"/>
    <cellStyle name="20% - 强调文字颜色 4 6" xfId="10372" hidden="1" xr:uid="{00000000-0005-0000-0000-0000D7160000}"/>
    <cellStyle name="20% - 强调文字颜色 4 6" xfId="10399" hidden="1" xr:uid="{00000000-0005-0000-0000-0000D8160000}"/>
    <cellStyle name="20% - 强调文字颜色 4 6" xfId="10348" hidden="1" xr:uid="{00000000-0005-0000-0000-0000D9160000}"/>
    <cellStyle name="20% - 强调文字颜色 4 6" xfId="10420" hidden="1" xr:uid="{00000000-0005-0000-0000-0000DA160000}"/>
    <cellStyle name="20% - 强调文字颜色 4 6" xfId="10447" hidden="1" xr:uid="{00000000-0005-0000-0000-0000DB160000}"/>
    <cellStyle name="20% - 强调文字颜色 4 6" xfId="10492" hidden="1" xr:uid="{00000000-0005-0000-0000-0000DC160000}"/>
    <cellStyle name="20% - 强调文字颜色 4 6" xfId="10519" hidden="1" xr:uid="{00000000-0005-0000-0000-0000DD160000}"/>
    <cellStyle name="20% - 强调文字颜色 4 6" xfId="10468" hidden="1" xr:uid="{00000000-0005-0000-0000-0000DE160000}"/>
    <cellStyle name="20% - 强调文字颜色 4 6" xfId="10540" hidden="1" xr:uid="{00000000-0005-0000-0000-0000DF160000}"/>
    <cellStyle name="20% - 强调文字颜色 4 6" xfId="10567" hidden="1" xr:uid="{00000000-0005-0000-0000-0000E0160000}"/>
    <cellStyle name="20% - 强调文字颜色 4 6" xfId="10612" hidden="1" xr:uid="{00000000-0005-0000-0000-0000E1160000}"/>
    <cellStyle name="20% - 强调文字颜色 4 6" xfId="10639" hidden="1" xr:uid="{00000000-0005-0000-0000-0000E2160000}"/>
    <cellStyle name="20% - 强调文字颜色 4 6" xfId="10588" hidden="1" xr:uid="{00000000-0005-0000-0000-0000E3160000}"/>
    <cellStyle name="20% - 强调文字颜色 4 6" xfId="10660" hidden="1" xr:uid="{00000000-0005-0000-0000-0000E4160000}"/>
    <cellStyle name="20% - 强调文字颜色 4 6" xfId="10687" hidden="1" xr:uid="{00000000-0005-0000-0000-0000E5160000}"/>
    <cellStyle name="20% - 强调文字颜色 4 6" xfId="10732" hidden="1" xr:uid="{00000000-0005-0000-0000-0000E6160000}"/>
    <cellStyle name="20% - 强调文字颜色 4 6" xfId="10759" hidden="1" xr:uid="{00000000-0005-0000-0000-0000E7160000}"/>
    <cellStyle name="20% - 强调文字颜色 4 6" xfId="10708" hidden="1" xr:uid="{00000000-0005-0000-0000-0000E8160000}"/>
    <cellStyle name="20% - 强调文字颜色 4 6" xfId="10780" hidden="1" xr:uid="{00000000-0005-0000-0000-0000E9160000}"/>
    <cellStyle name="20% - 强调文字颜色 4 6" xfId="10807" hidden="1" xr:uid="{00000000-0005-0000-0000-0000EA160000}"/>
    <cellStyle name="20% - 强调文字颜色 4 6" xfId="10852" hidden="1" xr:uid="{00000000-0005-0000-0000-0000EB160000}"/>
    <cellStyle name="20% - 强调文字颜色 4 6" xfId="10879" hidden="1" xr:uid="{00000000-0005-0000-0000-0000EC160000}"/>
    <cellStyle name="20% - 强调文字颜色 4 6" xfId="10828" hidden="1" xr:uid="{00000000-0005-0000-0000-0000ED160000}"/>
    <cellStyle name="20% - 强调文字颜色 4 6" xfId="10900" hidden="1" xr:uid="{00000000-0005-0000-0000-0000EE160000}"/>
    <cellStyle name="20% - 强调文字颜色 4 6" xfId="10927" hidden="1" xr:uid="{00000000-0005-0000-0000-0000EF160000}"/>
    <cellStyle name="20% - 强调文字颜色 4 6" xfId="10972" hidden="1" xr:uid="{00000000-0005-0000-0000-0000F0160000}"/>
    <cellStyle name="20% - 强调文字颜色 4 6" xfId="10999" hidden="1" xr:uid="{00000000-0005-0000-0000-0000F1160000}"/>
    <cellStyle name="20% - 强调文字颜色 4 6" xfId="10948" hidden="1" xr:uid="{00000000-0005-0000-0000-0000F2160000}"/>
    <cellStyle name="20% - 强调文字颜色 4 6" xfId="11020" hidden="1" xr:uid="{00000000-0005-0000-0000-0000F3160000}"/>
    <cellStyle name="20% - 强调文字颜色 4 6" xfId="11047" hidden="1" xr:uid="{00000000-0005-0000-0000-0000F4160000}"/>
    <cellStyle name="20% - 强调文字颜色 4 6" xfId="11092" hidden="1" xr:uid="{00000000-0005-0000-0000-0000F5160000}"/>
    <cellStyle name="20% - 强调文字颜色 4 6" xfId="11119" hidden="1" xr:uid="{00000000-0005-0000-0000-0000F6160000}"/>
    <cellStyle name="20% - 强调文字颜色 4 6" xfId="11068" hidden="1" xr:uid="{00000000-0005-0000-0000-0000F7160000}"/>
    <cellStyle name="20% - 强调文字颜色 4 6" xfId="11140" hidden="1" xr:uid="{00000000-0005-0000-0000-0000F8160000}"/>
    <cellStyle name="20% - 强调文字颜色 4 6" xfId="11167" hidden="1" xr:uid="{00000000-0005-0000-0000-0000F9160000}"/>
    <cellStyle name="20% - 强调文字颜色 4 6" xfId="11212" hidden="1" xr:uid="{00000000-0005-0000-0000-0000FA160000}"/>
    <cellStyle name="20% - 强调文字颜色 4 6" xfId="11239" hidden="1" xr:uid="{00000000-0005-0000-0000-0000FB160000}"/>
    <cellStyle name="20% - 强调文字颜色 4 6" xfId="11188" hidden="1" xr:uid="{00000000-0005-0000-0000-0000FC160000}"/>
    <cellStyle name="20% - 强调文字颜色 4 6" xfId="11260" hidden="1" xr:uid="{00000000-0005-0000-0000-0000FD160000}"/>
    <cellStyle name="20% - 强调文字颜色 4 6" xfId="11287" hidden="1" xr:uid="{00000000-0005-0000-0000-0000FE160000}"/>
    <cellStyle name="20% - 强调文字颜色 4 6" xfId="11332" hidden="1" xr:uid="{00000000-0005-0000-0000-0000FF160000}"/>
    <cellStyle name="20% - 强调文字颜色 4 6" xfId="11359" hidden="1" xr:uid="{00000000-0005-0000-0000-000000170000}"/>
    <cellStyle name="20% - 强调文字颜色 4 6" xfId="11308" hidden="1" xr:uid="{00000000-0005-0000-0000-000001170000}"/>
    <cellStyle name="20% - 强调文字颜色 4 6" xfId="11380" hidden="1" xr:uid="{00000000-0005-0000-0000-000002170000}"/>
    <cellStyle name="20% - 强调文字颜色 4 6" xfId="11407" hidden="1" xr:uid="{00000000-0005-0000-0000-000003170000}"/>
    <cellStyle name="20% - 强调文字颜色 4 6" xfId="11452" hidden="1" xr:uid="{00000000-0005-0000-0000-000004170000}"/>
    <cellStyle name="20% - 强调文字颜色 4 6" xfId="11479" hidden="1" xr:uid="{00000000-0005-0000-0000-000005170000}"/>
    <cellStyle name="20% - 强调文字颜色 4 6" xfId="11428" hidden="1" xr:uid="{00000000-0005-0000-0000-000006170000}"/>
    <cellStyle name="20% - 强调文字颜色 4 6" xfId="11500" hidden="1" xr:uid="{00000000-0005-0000-0000-000007170000}"/>
    <cellStyle name="20% - 强调文字颜色 4 6" xfId="11527" hidden="1" xr:uid="{00000000-0005-0000-0000-000008170000}"/>
    <cellStyle name="20% - 强调文字颜色 4 6" xfId="11572" hidden="1" xr:uid="{00000000-0005-0000-0000-000009170000}"/>
    <cellStyle name="20% - 强调文字颜色 4 6" xfId="11599" hidden="1" xr:uid="{00000000-0005-0000-0000-00000A170000}"/>
    <cellStyle name="20% - 强调文字颜色 4 6" xfId="11548" hidden="1" xr:uid="{00000000-0005-0000-0000-00000B170000}"/>
    <cellStyle name="20% - 强调文字颜色 4 6" xfId="11620" hidden="1" xr:uid="{00000000-0005-0000-0000-00000C170000}"/>
    <cellStyle name="20% - 强调文字颜色 4 6" xfId="11647" hidden="1" xr:uid="{00000000-0005-0000-0000-00000D170000}"/>
    <cellStyle name="20% - 强调文字颜色 4 6" xfId="11692" hidden="1" xr:uid="{00000000-0005-0000-0000-00000E170000}"/>
    <cellStyle name="20% - 强调文字颜色 4 6" xfId="11719" hidden="1" xr:uid="{00000000-0005-0000-0000-00000F170000}"/>
    <cellStyle name="20% - 强调文字颜色 4 6" xfId="11668" hidden="1" xr:uid="{00000000-0005-0000-0000-000010170000}"/>
    <cellStyle name="20% - 强调文字颜色 4 6" xfId="11740" hidden="1" xr:uid="{00000000-0005-0000-0000-000011170000}"/>
    <cellStyle name="20% - 强调文字颜色 4 6" xfId="11767" hidden="1" xr:uid="{00000000-0005-0000-0000-000012170000}"/>
    <cellStyle name="20% - 强调文字颜色 4 6" xfId="11812" hidden="1" xr:uid="{00000000-0005-0000-0000-000013170000}"/>
    <cellStyle name="20% - 强调文字颜色 4 6" xfId="11839" hidden="1" xr:uid="{00000000-0005-0000-0000-000014170000}"/>
    <cellStyle name="20% - 强调文字颜色 4 6" xfId="11788" hidden="1" xr:uid="{00000000-0005-0000-0000-000015170000}"/>
    <cellStyle name="20% - 强调文字颜色 4 6" xfId="11860" hidden="1" xr:uid="{00000000-0005-0000-0000-000016170000}"/>
    <cellStyle name="20% - 强调文字颜色 4 6" xfId="11887" hidden="1" xr:uid="{00000000-0005-0000-0000-000017170000}"/>
    <cellStyle name="20% - 强调文字颜色 4 6" xfId="11932" hidden="1" xr:uid="{00000000-0005-0000-0000-000018170000}"/>
    <cellStyle name="20% - 强调文字颜色 4 6" xfId="11959" hidden="1" xr:uid="{00000000-0005-0000-0000-000019170000}"/>
    <cellStyle name="20% - 强调文字颜色 4 6" xfId="11908" hidden="1" xr:uid="{00000000-0005-0000-0000-00001A170000}"/>
    <cellStyle name="20% - 强调文字颜色 4 6" xfId="11980" hidden="1" xr:uid="{00000000-0005-0000-0000-00001B170000}"/>
    <cellStyle name="20% - 强调文字颜色 4 6" xfId="12007" hidden="1" xr:uid="{00000000-0005-0000-0000-00001C170000}"/>
    <cellStyle name="20% - 强调文字颜色 4 6" xfId="12052" hidden="1" xr:uid="{00000000-0005-0000-0000-00001D170000}"/>
    <cellStyle name="20% - 强调文字颜色 4 6" xfId="12079" hidden="1" xr:uid="{00000000-0005-0000-0000-00001E170000}"/>
    <cellStyle name="20% - 强调文字颜色 4 6" xfId="12028" hidden="1" xr:uid="{00000000-0005-0000-0000-00001F170000}"/>
    <cellStyle name="20% - 强调文字颜色 4 6" xfId="12100" hidden="1" xr:uid="{00000000-0005-0000-0000-000020170000}"/>
    <cellStyle name="20% - 强调文字颜色 4 6" xfId="12127" hidden="1" xr:uid="{00000000-0005-0000-0000-000021170000}"/>
    <cellStyle name="20% - 强调文字颜色 4 6" xfId="12172" hidden="1" xr:uid="{00000000-0005-0000-0000-000022170000}"/>
    <cellStyle name="20% - 强调文字颜色 4 6" xfId="12199" hidden="1" xr:uid="{00000000-0005-0000-0000-000023170000}"/>
    <cellStyle name="20% - 强调文字颜色 4 6" xfId="12148" hidden="1" xr:uid="{00000000-0005-0000-0000-000024170000}"/>
    <cellStyle name="20% - 强调文字颜色 4 6" xfId="12220" hidden="1" xr:uid="{00000000-0005-0000-0000-000025170000}"/>
    <cellStyle name="20% - 强调文字颜色 4 6" xfId="12247" hidden="1" xr:uid="{00000000-0005-0000-0000-000026170000}"/>
    <cellStyle name="20% - 强调文字颜色 4 6" xfId="12292" hidden="1" xr:uid="{00000000-0005-0000-0000-000027170000}"/>
    <cellStyle name="20% - 强调文字颜色 4 6" xfId="12319" hidden="1" xr:uid="{00000000-0005-0000-0000-000028170000}"/>
    <cellStyle name="20% - 强调文字颜色 4 6" xfId="12268" hidden="1" xr:uid="{00000000-0005-0000-0000-000029170000}"/>
    <cellStyle name="20% - 强调文字颜色 4 6" xfId="12340" hidden="1" xr:uid="{00000000-0005-0000-0000-00002A170000}"/>
    <cellStyle name="20% - 强调文字颜色 4 6" xfId="12367" hidden="1" xr:uid="{00000000-0005-0000-0000-00002B170000}"/>
    <cellStyle name="20% - 强调文字颜色 4 6" xfId="12412" hidden="1" xr:uid="{00000000-0005-0000-0000-00002C170000}"/>
    <cellStyle name="20% - 强调文字颜色 4 6" xfId="12439" hidden="1" xr:uid="{00000000-0005-0000-0000-00002D170000}"/>
    <cellStyle name="20% - 强调文字颜色 4 6" xfId="12388" hidden="1" xr:uid="{00000000-0005-0000-0000-00002E170000}"/>
    <cellStyle name="20% - 强调文字颜色 4 6" xfId="12460" hidden="1" xr:uid="{00000000-0005-0000-0000-00002F170000}"/>
    <cellStyle name="20% - 强调文字颜色 4 6" xfId="12487" hidden="1" xr:uid="{00000000-0005-0000-0000-000030170000}"/>
    <cellStyle name="20% - 强调文字颜色 4 6" xfId="12532" hidden="1" xr:uid="{00000000-0005-0000-0000-000031170000}"/>
    <cellStyle name="20% - 强调文字颜色 4 6" xfId="12559" hidden="1" xr:uid="{00000000-0005-0000-0000-000032170000}"/>
    <cellStyle name="20% - 强调文字颜色 4 6" xfId="12508" hidden="1" xr:uid="{00000000-0005-0000-0000-000033170000}"/>
    <cellStyle name="20% - 强调文字颜色 4 6" xfId="12580" hidden="1" xr:uid="{00000000-0005-0000-0000-000034170000}"/>
    <cellStyle name="20% - 强调文字颜色 4 6" xfId="12607" hidden="1" xr:uid="{00000000-0005-0000-0000-000035170000}"/>
    <cellStyle name="20% - 强调文字颜色 4 6" xfId="12652" hidden="1" xr:uid="{00000000-0005-0000-0000-000036170000}"/>
    <cellStyle name="20% - 强调文字颜色 4 6" xfId="12679" hidden="1" xr:uid="{00000000-0005-0000-0000-000037170000}"/>
    <cellStyle name="20% - 强调文字颜色 4 6" xfId="12628" hidden="1" xr:uid="{00000000-0005-0000-0000-000038170000}"/>
    <cellStyle name="20% - 强调文字颜色 4 6" xfId="12700" hidden="1" xr:uid="{00000000-0005-0000-0000-000039170000}"/>
    <cellStyle name="20% - 强调文字颜色 4 6" xfId="12727" hidden="1" xr:uid="{00000000-0005-0000-0000-00003A170000}"/>
    <cellStyle name="20% - 强调文字颜色 4 6" xfId="12772" hidden="1" xr:uid="{00000000-0005-0000-0000-00003B170000}"/>
    <cellStyle name="20% - 强调文字颜色 4 6" xfId="12799" hidden="1" xr:uid="{00000000-0005-0000-0000-00003C170000}"/>
    <cellStyle name="20% - 强调文字颜色 4 6" xfId="12748" hidden="1" xr:uid="{00000000-0005-0000-0000-00003D170000}"/>
    <cellStyle name="20% - 强调文字颜色 4 6" xfId="12820" hidden="1" xr:uid="{00000000-0005-0000-0000-00003E170000}"/>
    <cellStyle name="20% - 强调文字颜色 4 6" xfId="12847" hidden="1" xr:uid="{00000000-0005-0000-0000-00003F170000}"/>
    <cellStyle name="20% - 强调文字颜色 4 6" xfId="12892" hidden="1" xr:uid="{00000000-0005-0000-0000-000040170000}"/>
    <cellStyle name="20% - 强调文字颜色 4 6" xfId="12919" hidden="1" xr:uid="{00000000-0005-0000-0000-000041170000}"/>
    <cellStyle name="20% - 强调文字颜色 4 6" xfId="12868" hidden="1" xr:uid="{00000000-0005-0000-0000-000042170000}"/>
    <cellStyle name="20% - 强调文字颜色 4 6" xfId="12940" hidden="1" xr:uid="{00000000-0005-0000-0000-000043170000}"/>
    <cellStyle name="20% - 强调文字颜色 4 6" xfId="12967" hidden="1" xr:uid="{00000000-0005-0000-0000-000044170000}"/>
    <cellStyle name="20% - 强调文字颜色 4 6" xfId="13012" hidden="1" xr:uid="{00000000-0005-0000-0000-000045170000}"/>
    <cellStyle name="20% - 强调文字颜色 4 6" xfId="13039" hidden="1" xr:uid="{00000000-0005-0000-0000-000046170000}"/>
    <cellStyle name="20% - 强调文字颜色 4 6" xfId="12988" hidden="1" xr:uid="{00000000-0005-0000-0000-000047170000}"/>
    <cellStyle name="20% - 强调文字颜色 4 6" xfId="13060" hidden="1" xr:uid="{00000000-0005-0000-0000-000048170000}"/>
    <cellStyle name="20% - 强调文字颜色 4 6" xfId="13087" hidden="1" xr:uid="{00000000-0005-0000-0000-000049170000}"/>
    <cellStyle name="20% - 强调文字颜色 4 6" xfId="13132" hidden="1" xr:uid="{00000000-0005-0000-0000-00004A170000}"/>
    <cellStyle name="20% - 强调文字颜色 4 6" xfId="13159" hidden="1" xr:uid="{00000000-0005-0000-0000-00004B170000}"/>
    <cellStyle name="20% - 强调文字颜色 4 6" xfId="13108" hidden="1" xr:uid="{00000000-0005-0000-0000-00004C170000}"/>
    <cellStyle name="20% - 强调文字颜色 4 6" xfId="13180" hidden="1" xr:uid="{00000000-0005-0000-0000-00004D170000}"/>
    <cellStyle name="20% - 强调文字颜色 4 6" xfId="13207" hidden="1" xr:uid="{00000000-0005-0000-0000-00004E170000}"/>
    <cellStyle name="20% - 强调文字颜色 4 6" xfId="13252" hidden="1" xr:uid="{00000000-0005-0000-0000-00004F170000}"/>
    <cellStyle name="20% - 强调文字颜色 4 6" xfId="13279" hidden="1" xr:uid="{00000000-0005-0000-0000-000050170000}"/>
    <cellStyle name="20% - 强调文字颜色 4 6" xfId="13228" hidden="1" xr:uid="{00000000-0005-0000-0000-000051170000}"/>
    <cellStyle name="20% - 强调文字颜色 4 6" xfId="13300" hidden="1" xr:uid="{00000000-0005-0000-0000-000052170000}"/>
    <cellStyle name="20% - 强调文字颜色 4 6" xfId="13327" hidden="1" xr:uid="{00000000-0005-0000-0000-000053170000}"/>
    <cellStyle name="20% - 强调文字颜色 4 6" xfId="13372" hidden="1" xr:uid="{00000000-0005-0000-0000-000054170000}"/>
    <cellStyle name="20% - 强调文字颜色 4 6" xfId="13399" hidden="1" xr:uid="{00000000-0005-0000-0000-000055170000}"/>
    <cellStyle name="20% - 强调文字颜色 4 6" xfId="13348" hidden="1" xr:uid="{00000000-0005-0000-0000-000056170000}"/>
    <cellStyle name="20% - 强调文字颜色 4 6" xfId="13420" hidden="1" xr:uid="{00000000-0005-0000-0000-000057170000}"/>
    <cellStyle name="20% - 强调文字颜色 4 6" xfId="13447" hidden="1" xr:uid="{00000000-0005-0000-0000-000058170000}"/>
    <cellStyle name="20% - 强调文字颜色 4 6" xfId="13492" hidden="1" xr:uid="{00000000-0005-0000-0000-000059170000}"/>
    <cellStyle name="20% - 强调文字颜色 4 6" xfId="13519" hidden="1" xr:uid="{00000000-0005-0000-0000-00005A170000}"/>
    <cellStyle name="20% - 强调文字颜色 4 6" xfId="13468" hidden="1" xr:uid="{00000000-0005-0000-0000-00005B170000}"/>
    <cellStyle name="20% - 强调文字颜色 4 6" xfId="13540" hidden="1" xr:uid="{00000000-0005-0000-0000-00005C170000}"/>
    <cellStyle name="20% - 强调文字颜色 4 6" xfId="13567" hidden="1" xr:uid="{00000000-0005-0000-0000-00005D170000}"/>
    <cellStyle name="20% - 强调文字颜色 4 6" xfId="13612" hidden="1" xr:uid="{00000000-0005-0000-0000-00005E170000}"/>
    <cellStyle name="20% - 强调文字颜色 4 6" xfId="13639" hidden="1" xr:uid="{00000000-0005-0000-0000-00005F170000}"/>
    <cellStyle name="20% - 强调文字颜色 4 6" xfId="13588" hidden="1" xr:uid="{00000000-0005-0000-0000-000060170000}"/>
    <cellStyle name="20% - 强调文字颜色 4 6" xfId="13660" hidden="1" xr:uid="{00000000-0005-0000-0000-000061170000}"/>
    <cellStyle name="20% - 强调文字颜色 4 6" xfId="13687" hidden="1" xr:uid="{00000000-0005-0000-0000-000062170000}"/>
    <cellStyle name="20% - 强调文字颜色 4 6" xfId="13732" hidden="1" xr:uid="{00000000-0005-0000-0000-000063170000}"/>
    <cellStyle name="20% - 强调文字颜色 4 6" xfId="13759" hidden="1" xr:uid="{00000000-0005-0000-0000-000064170000}"/>
    <cellStyle name="20% - 强调文字颜色 4 6" xfId="13708" hidden="1" xr:uid="{00000000-0005-0000-0000-000065170000}"/>
    <cellStyle name="20% - 强调文字颜色 4 6" xfId="13780" hidden="1" xr:uid="{00000000-0005-0000-0000-000066170000}"/>
    <cellStyle name="20% - 强调文字颜色 4 6" xfId="13807" hidden="1" xr:uid="{00000000-0005-0000-0000-000067170000}"/>
    <cellStyle name="20% - 强调文字颜色 4 6" xfId="13852" hidden="1" xr:uid="{00000000-0005-0000-0000-000068170000}"/>
    <cellStyle name="20% - 强调文字颜色 4 6" xfId="13879" hidden="1" xr:uid="{00000000-0005-0000-0000-000069170000}"/>
    <cellStyle name="20% - 强调文字颜色 4 6" xfId="13828" hidden="1" xr:uid="{00000000-0005-0000-0000-00006A170000}"/>
    <cellStyle name="20% - 强调文字颜色 4 6" xfId="13900" hidden="1" xr:uid="{00000000-0005-0000-0000-00006B170000}"/>
    <cellStyle name="20% - 强调文字颜色 4 6" xfId="13927" hidden="1" xr:uid="{00000000-0005-0000-0000-00006C170000}"/>
    <cellStyle name="20% - 强调文字颜色 4 6" xfId="13972" hidden="1" xr:uid="{00000000-0005-0000-0000-00006D170000}"/>
    <cellStyle name="20% - 强调文字颜色 4 6" xfId="13999" hidden="1" xr:uid="{00000000-0005-0000-0000-00006E170000}"/>
    <cellStyle name="20% - 强调文字颜色 4 6" xfId="13948" hidden="1" xr:uid="{00000000-0005-0000-0000-00006F170000}"/>
    <cellStyle name="20% - 强调文字颜色 4 6" xfId="14020" hidden="1" xr:uid="{00000000-0005-0000-0000-000070170000}"/>
    <cellStyle name="20% - 强调文字颜色 4 6" xfId="14047" hidden="1" xr:uid="{00000000-0005-0000-0000-000071170000}"/>
    <cellStyle name="20% - 强调文字颜色 4 6" xfId="14092" hidden="1" xr:uid="{00000000-0005-0000-0000-000072170000}"/>
    <cellStyle name="20% - 强调文字颜色 4 6" xfId="14119" hidden="1" xr:uid="{00000000-0005-0000-0000-000073170000}"/>
    <cellStyle name="20% - 强调文字颜色 4 6" xfId="14068" hidden="1" xr:uid="{00000000-0005-0000-0000-000074170000}"/>
    <cellStyle name="20% - 强调文字颜色 4 6" xfId="14140" hidden="1" xr:uid="{00000000-0005-0000-0000-000075170000}"/>
    <cellStyle name="20% - 强调文字颜色 4 6" xfId="14167" hidden="1" xr:uid="{00000000-0005-0000-0000-000076170000}"/>
    <cellStyle name="20% - 强调文字颜色 4 6" xfId="14212" hidden="1" xr:uid="{00000000-0005-0000-0000-000077170000}"/>
    <cellStyle name="20% - 强调文字颜色 4 6" xfId="14239" hidden="1" xr:uid="{00000000-0005-0000-0000-000078170000}"/>
    <cellStyle name="20% - 强调文字颜色 4 6" xfId="14188" hidden="1" xr:uid="{00000000-0005-0000-0000-000079170000}"/>
    <cellStyle name="20% - 强调文字颜色 4 6" xfId="14260" hidden="1" xr:uid="{00000000-0005-0000-0000-00007A170000}"/>
    <cellStyle name="20% - 强调文字颜色 4 6" xfId="14287" hidden="1" xr:uid="{00000000-0005-0000-0000-00007B170000}"/>
    <cellStyle name="20% - 强调文字颜色 4 6" xfId="14332" hidden="1" xr:uid="{00000000-0005-0000-0000-00007C170000}"/>
    <cellStyle name="20% - 强调文字颜色 4 6" xfId="14359" hidden="1" xr:uid="{00000000-0005-0000-0000-00007D170000}"/>
    <cellStyle name="20% - 强调文字颜色 4 6" xfId="14308" hidden="1" xr:uid="{00000000-0005-0000-0000-00007E170000}"/>
    <cellStyle name="20% - 强调文字颜色 4 6" xfId="14380" hidden="1" xr:uid="{00000000-0005-0000-0000-00007F170000}"/>
    <cellStyle name="20% - 强调文字颜色 4 6" xfId="14407" hidden="1" xr:uid="{00000000-0005-0000-0000-000080170000}"/>
    <cellStyle name="20% - 强调文字颜色 4 6" xfId="14452" hidden="1" xr:uid="{00000000-0005-0000-0000-000081170000}"/>
    <cellStyle name="20% - 强调文字颜色 4 6" xfId="14479" hidden="1" xr:uid="{00000000-0005-0000-0000-000082170000}"/>
    <cellStyle name="20% - 强调文字颜色 4 6" xfId="14428" hidden="1" xr:uid="{00000000-0005-0000-0000-000083170000}"/>
    <cellStyle name="20% - 强调文字颜色 4 6" xfId="14500" hidden="1" xr:uid="{00000000-0005-0000-0000-000084170000}"/>
    <cellStyle name="20% - 强调文字颜色 4 6" xfId="14527" hidden="1" xr:uid="{00000000-0005-0000-0000-000085170000}"/>
    <cellStyle name="20% - 强调文字颜色 4 6" xfId="14572" hidden="1" xr:uid="{00000000-0005-0000-0000-000086170000}"/>
    <cellStyle name="20% - 强调文字颜色 4 6" xfId="14599" hidden="1" xr:uid="{00000000-0005-0000-0000-000087170000}"/>
    <cellStyle name="20% - 强调文字颜色 4 6" xfId="14548" hidden="1" xr:uid="{00000000-0005-0000-0000-000088170000}"/>
    <cellStyle name="20% - 强调文字颜色 4 6" xfId="14620" hidden="1" xr:uid="{00000000-0005-0000-0000-000089170000}"/>
    <cellStyle name="20% - 强调文字颜色 4 6" xfId="14647" hidden="1" xr:uid="{00000000-0005-0000-0000-00008A170000}"/>
    <cellStyle name="20% - 强调文字颜色 4 6" xfId="14692" hidden="1" xr:uid="{00000000-0005-0000-0000-00008B170000}"/>
    <cellStyle name="20% - 强调文字颜色 4 6" xfId="14719" hidden="1" xr:uid="{00000000-0005-0000-0000-00008C170000}"/>
    <cellStyle name="20% - 强调文字颜色 4 6" xfId="14668" hidden="1" xr:uid="{00000000-0005-0000-0000-00008D170000}"/>
    <cellStyle name="20% - 强调文字颜色 4 6" xfId="14740" hidden="1" xr:uid="{00000000-0005-0000-0000-00008E170000}"/>
    <cellStyle name="20% - 强调文字颜色 4 6" xfId="14767" hidden="1" xr:uid="{00000000-0005-0000-0000-00008F170000}"/>
    <cellStyle name="20% - 强调文字颜色 4 6" xfId="14812" hidden="1" xr:uid="{00000000-0005-0000-0000-000090170000}"/>
    <cellStyle name="20% - 强调文字颜色 4 6" xfId="14839" hidden="1" xr:uid="{00000000-0005-0000-0000-000091170000}"/>
    <cellStyle name="20% - 强调文字颜色 4 6" xfId="14788" hidden="1" xr:uid="{00000000-0005-0000-0000-000092170000}"/>
    <cellStyle name="20% - 强调文字颜色 4 6" xfId="14860" hidden="1" xr:uid="{00000000-0005-0000-0000-000093170000}"/>
    <cellStyle name="20% - 强调文字颜色 4 6" xfId="14887" hidden="1" xr:uid="{00000000-0005-0000-0000-000094170000}"/>
    <cellStyle name="20% - 强调文字颜色 4 6" xfId="14932" hidden="1" xr:uid="{00000000-0005-0000-0000-000095170000}"/>
    <cellStyle name="20% - 强调文字颜色 4 6" xfId="14959" hidden="1" xr:uid="{00000000-0005-0000-0000-000096170000}"/>
    <cellStyle name="20% - 强调文字颜色 4 6" xfId="14908" hidden="1" xr:uid="{00000000-0005-0000-0000-000097170000}"/>
    <cellStyle name="20% - 强调文字颜色 4 6" xfId="14980" hidden="1" xr:uid="{00000000-0005-0000-0000-000098170000}"/>
    <cellStyle name="20% - 强调文字颜色 4 6" xfId="15007" hidden="1" xr:uid="{00000000-0005-0000-0000-000099170000}"/>
    <cellStyle name="20% - 强调文字颜色 4 6" xfId="15052" hidden="1" xr:uid="{00000000-0005-0000-0000-00009A170000}"/>
    <cellStyle name="20% - 强调文字颜色 4 6" xfId="15079" hidden="1" xr:uid="{00000000-0005-0000-0000-00009B170000}"/>
    <cellStyle name="20% - 强调文字颜色 4 6" xfId="15028" hidden="1" xr:uid="{00000000-0005-0000-0000-00009C170000}"/>
    <cellStyle name="20% - 强调文字颜色 4 6" xfId="15100" hidden="1" xr:uid="{00000000-0005-0000-0000-00009D170000}"/>
    <cellStyle name="20% - 强调文字颜色 4 6" xfId="15127" hidden="1" xr:uid="{00000000-0005-0000-0000-00009E170000}"/>
    <cellStyle name="20% - 强调文字颜色 4 6" xfId="15172" hidden="1" xr:uid="{00000000-0005-0000-0000-00009F170000}"/>
    <cellStyle name="20% - 强调文字颜色 4 6" xfId="15199" hidden="1" xr:uid="{00000000-0005-0000-0000-0000A0170000}"/>
    <cellStyle name="20% - 强调文字颜色 4 6" xfId="15148" hidden="1" xr:uid="{00000000-0005-0000-0000-0000A1170000}"/>
    <cellStyle name="20% - 强调文字颜色 4 6" xfId="15220" hidden="1" xr:uid="{00000000-0005-0000-0000-0000A2170000}"/>
    <cellStyle name="20% - 强调文字颜色 4 6" xfId="15247" hidden="1" xr:uid="{00000000-0005-0000-0000-0000A3170000}"/>
    <cellStyle name="20% - 强调文字颜色 4 6" xfId="15292" hidden="1" xr:uid="{00000000-0005-0000-0000-0000A4170000}"/>
    <cellStyle name="20% - 强调文字颜色 4 6" xfId="15319" hidden="1" xr:uid="{00000000-0005-0000-0000-0000A5170000}"/>
    <cellStyle name="20% - 强调文字颜色 4 6" xfId="15268" hidden="1" xr:uid="{00000000-0005-0000-0000-0000A6170000}"/>
    <cellStyle name="20% - 强调文字颜色 4 6" xfId="15340" hidden="1" xr:uid="{00000000-0005-0000-0000-0000A7170000}"/>
    <cellStyle name="20% - 强调文字颜色 4 6" xfId="15367" hidden="1" xr:uid="{00000000-0005-0000-0000-0000A8170000}"/>
    <cellStyle name="20% - 强调文字颜色 4 6" xfId="15412" hidden="1" xr:uid="{00000000-0005-0000-0000-0000A9170000}"/>
    <cellStyle name="20% - 强调文字颜色 4 6" xfId="15439" hidden="1" xr:uid="{00000000-0005-0000-0000-0000AA170000}"/>
    <cellStyle name="20% - 强调文字颜色 4 6" xfId="15388" hidden="1" xr:uid="{00000000-0005-0000-0000-0000AB170000}"/>
    <cellStyle name="20% - 强调文字颜色 4 6" xfId="15460" hidden="1" xr:uid="{00000000-0005-0000-0000-0000AC170000}"/>
    <cellStyle name="20% - 强调文字颜色 4 6" xfId="15487" hidden="1" xr:uid="{00000000-0005-0000-0000-0000AD170000}"/>
    <cellStyle name="20% - 强调文字颜色 4 6" xfId="15532" hidden="1" xr:uid="{00000000-0005-0000-0000-0000AE170000}"/>
    <cellStyle name="20% - 强调文字颜色 4 6" xfId="15559" hidden="1" xr:uid="{00000000-0005-0000-0000-0000AF170000}"/>
    <cellStyle name="20% - 强调文字颜色 4 6" xfId="15508" hidden="1" xr:uid="{00000000-0005-0000-0000-0000B0170000}"/>
    <cellStyle name="20% - 强调文字颜色 4 6" xfId="15580" hidden="1" xr:uid="{00000000-0005-0000-0000-0000B1170000}"/>
    <cellStyle name="20% - 强调文字颜色 4 6" xfId="15607" hidden="1" xr:uid="{00000000-0005-0000-0000-0000B2170000}"/>
    <cellStyle name="20% - 强调文字颜色 4 6" xfId="15652" hidden="1" xr:uid="{00000000-0005-0000-0000-0000B3170000}"/>
    <cellStyle name="20% - 强调文字颜色 4 6" xfId="15679" hidden="1" xr:uid="{00000000-0005-0000-0000-0000B4170000}"/>
    <cellStyle name="20% - 强调文字颜色 4 6" xfId="15628" hidden="1" xr:uid="{00000000-0005-0000-0000-0000B5170000}"/>
    <cellStyle name="20% - 强调文字颜色 4 6" xfId="15700" hidden="1" xr:uid="{00000000-0005-0000-0000-0000B6170000}"/>
    <cellStyle name="20% - 强调文字颜色 4 6" xfId="15727" hidden="1" xr:uid="{00000000-0005-0000-0000-0000B7170000}"/>
    <cellStyle name="20% - 强调文字颜色 4 6" xfId="15772" hidden="1" xr:uid="{00000000-0005-0000-0000-0000B8170000}"/>
    <cellStyle name="20% - 强调文字颜色 4 6" xfId="15799" hidden="1" xr:uid="{00000000-0005-0000-0000-0000B9170000}"/>
    <cellStyle name="20% - 强调文字颜色 4 6" xfId="15748" hidden="1" xr:uid="{00000000-0005-0000-0000-0000BA170000}"/>
    <cellStyle name="20% - 强调文字颜色 4 6" xfId="15820" hidden="1" xr:uid="{00000000-0005-0000-0000-0000BB170000}"/>
    <cellStyle name="20% - 强调文字颜色 4 6" xfId="15847" hidden="1" xr:uid="{00000000-0005-0000-0000-0000BC170000}"/>
    <cellStyle name="20% - 强调文字颜色 4 6" xfId="15892" hidden="1" xr:uid="{00000000-0005-0000-0000-0000BD170000}"/>
    <cellStyle name="20% - 强调文字颜色 4 6" xfId="15919" hidden="1" xr:uid="{00000000-0005-0000-0000-0000BE170000}"/>
    <cellStyle name="20% - 强调文字颜色 4 6" xfId="15868" hidden="1" xr:uid="{00000000-0005-0000-0000-0000BF170000}"/>
    <cellStyle name="20% - 强调文字颜色 4 6" xfId="15940" hidden="1" xr:uid="{00000000-0005-0000-0000-0000C0170000}"/>
    <cellStyle name="20% - 强调文字颜色 4 6" xfId="15967" hidden="1" xr:uid="{00000000-0005-0000-0000-0000C1170000}"/>
    <cellStyle name="20% - 强调文字颜色 4 6" xfId="16012" hidden="1" xr:uid="{00000000-0005-0000-0000-0000C2170000}"/>
    <cellStyle name="20% - 强调文字颜色 4 6" xfId="16039" hidden="1" xr:uid="{00000000-0005-0000-0000-0000C3170000}"/>
    <cellStyle name="20% - 强调文字颜色 4 6" xfId="15988" hidden="1" xr:uid="{00000000-0005-0000-0000-0000C4170000}"/>
    <cellStyle name="20% - 强调文字颜色 4 6" xfId="16060" hidden="1" xr:uid="{00000000-0005-0000-0000-0000C5170000}"/>
    <cellStyle name="20% - 强调文字颜色 4 6" xfId="16087" hidden="1" xr:uid="{00000000-0005-0000-0000-0000C6170000}"/>
    <cellStyle name="20% - 强调文字颜色 4 6" xfId="16132" hidden="1" xr:uid="{00000000-0005-0000-0000-0000C7170000}"/>
    <cellStyle name="20% - 强调文字颜色 4 6" xfId="16159" hidden="1" xr:uid="{00000000-0005-0000-0000-0000C8170000}"/>
    <cellStyle name="20% - 强调文字颜色 4 6" xfId="16108" hidden="1" xr:uid="{00000000-0005-0000-0000-0000C9170000}"/>
    <cellStyle name="20% - 强调文字颜色 4 6" xfId="16180" hidden="1" xr:uid="{00000000-0005-0000-0000-0000CA170000}"/>
    <cellStyle name="20% - 强调文字颜色 4 6" xfId="16207" hidden="1" xr:uid="{00000000-0005-0000-0000-0000CB170000}"/>
    <cellStyle name="20% - 强调文字颜色 4 6" xfId="16252" hidden="1" xr:uid="{00000000-0005-0000-0000-0000CC170000}"/>
    <cellStyle name="20% - 强调文字颜色 4 6" xfId="16279" hidden="1" xr:uid="{00000000-0005-0000-0000-0000CD170000}"/>
    <cellStyle name="20% - 强调文字颜色 4 6" xfId="16228" hidden="1" xr:uid="{00000000-0005-0000-0000-0000CE170000}"/>
    <cellStyle name="20% - 强调文字颜色 4 6" xfId="16300" hidden="1" xr:uid="{00000000-0005-0000-0000-0000CF170000}"/>
    <cellStyle name="20% - 强调文字颜色 4 6" xfId="16327" hidden="1" xr:uid="{00000000-0005-0000-0000-0000D0170000}"/>
    <cellStyle name="20% - 强调文字颜色 4 6" xfId="16372" hidden="1" xr:uid="{00000000-0005-0000-0000-0000D1170000}"/>
    <cellStyle name="20% - 强调文字颜色 4 6" xfId="16399" hidden="1" xr:uid="{00000000-0005-0000-0000-0000D2170000}"/>
    <cellStyle name="20% - 强调文字颜色 4 6" xfId="16348" hidden="1" xr:uid="{00000000-0005-0000-0000-0000D3170000}"/>
    <cellStyle name="20% - 强调文字颜色 4 6" xfId="16420" hidden="1" xr:uid="{00000000-0005-0000-0000-0000D4170000}"/>
    <cellStyle name="20% - 强调文字颜色 4 6" xfId="16447" hidden="1" xr:uid="{00000000-0005-0000-0000-0000D5170000}"/>
    <cellStyle name="20% - 强调文字颜色 4 6" xfId="16492" hidden="1" xr:uid="{00000000-0005-0000-0000-0000D6170000}"/>
    <cellStyle name="20% - 强调文字颜色 4 6" xfId="16519" hidden="1" xr:uid="{00000000-0005-0000-0000-0000D7170000}"/>
    <cellStyle name="20% - 强调文字颜色 4 6" xfId="16468" hidden="1" xr:uid="{00000000-0005-0000-0000-0000D8170000}"/>
    <cellStyle name="20% - 强调文字颜色 4 6" xfId="16540" hidden="1" xr:uid="{00000000-0005-0000-0000-0000D9170000}"/>
    <cellStyle name="20% - 强调文字颜色 4 6" xfId="16567" hidden="1" xr:uid="{00000000-0005-0000-0000-0000DA170000}"/>
    <cellStyle name="20% - 强调文字颜色 4 6" xfId="16612" hidden="1" xr:uid="{00000000-0005-0000-0000-0000DB170000}"/>
    <cellStyle name="20% - 强调文字颜色 4 6" xfId="16639" hidden="1" xr:uid="{00000000-0005-0000-0000-0000DC170000}"/>
    <cellStyle name="20% - 强调文字颜色 4 6" xfId="16588" hidden="1" xr:uid="{00000000-0005-0000-0000-0000DD170000}"/>
    <cellStyle name="20% - 强调文字颜色 4 6" xfId="16660" hidden="1" xr:uid="{00000000-0005-0000-0000-0000DE170000}"/>
    <cellStyle name="20% - 强调文字颜色 4 6" xfId="16687" hidden="1" xr:uid="{00000000-0005-0000-0000-0000DF170000}"/>
    <cellStyle name="20% - 强调文字颜色 4 6" xfId="16732" hidden="1" xr:uid="{00000000-0005-0000-0000-0000E0170000}"/>
    <cellStyle name="20% - 强调文字颜色 4 6" xfId="16759" hidden="1" xr:uid="{00000000-0005-0000-0000-0000E1170000}"/>
    <cellStyle name="20% - 强调文字颜色 4 6" xfId="16708" hidden="1" xr:uid="{00000000-0005-0000-0000-0000E2170000}"/>
    <cellStyle name="20% - 强调文字颜色 4 6" xfId="16780" hidden="1" xr:uid="{00000000-0005-0000-0000-0000E3170000}"/>
    <cellStyle name="20% - 强调文字颜色 4 6" xfId="16807" hidden="1" xr:uid="{00000000-0005-0000-0000-0000E4170000}"/>
    <cellStyle name="20% - 强调文字颜色 4 6" xfId="16852" hidden="1" xr:uid="{00000000-0005-0000-0000-0000E5170000}"/>
    <cellStyle name="20% - 强调文字颜色 4 6" xfId="16879" hidden="1" xr:uid="{00000000-0005-0000-0000-0000E6170000}"/>
    <cellStyle name="20% - 强调文字颜色 4 6" xfId="16828" hidden="1" xr:uid="{00000000-0005-0000-0000-0000E7170000}"/>
    <cellStyle name="20% - 强调文字颜色 4 6" xfId="16900" hidden="1" xr:uid="{00000000-0005-0000-0000-0000E8170000}"/>
    <cellStyle name="20% - 强调文字颜色 4 6" xfId="16927" hidden="1" xr:uid="{00000000-0005-0000-0000-0000E9170000}"/>
    <cellStyle name="20% - 强调文字颜色 4 6" xfId="16972" hidden="1" xr:uid="{00000000-0005-0000-0000-0000EA170000}"/>
    <cellStyle name="20% - 强调文字颜色 4 6" xfId="16999" hidden="1" xr:uid="{00000000-0005-0000-0000-0000EB170000}"/>
    <cellStyle name="20% - 强调文字颜色 4 6" xfId="16948" hidden="1" xr:uid="{00000000-0005-0000-0000-0000EC170000}"/>
    <cellStyle name="20% - 强调文字颜色 4 6" xfId="17020" hidden="1" xr:uid="{00000000-0005-0000-0000-0000ED170000}"/>
    <cellStyle name="20% - 强调文字颜色 4 6" xfId="17047" hidden="1" xr:uid="{00000000-0005-0000-0000-0000EE170000}"/>
    <cellStyle name="20% - 强调文字颜色 4 6" xfId="17092" hidden="1" xr:uid="{00000000-0005-0000-0000-0000EF170000}"/>
    <cellStyle name="20% - 强调文字颜色 4 6" xfId="17119" hidden="1" xr:uid="{00000000-0005-0000-0000-0000F0170000}"/>
    <cellStyle name="20% - 强调文字颜色 4 6" xfId="17068" hidden="1" xr:uid="{00000000-0005-0000-0000-0000F1170000}"/>
    <cellStyle name="20% - 强调文字颜色 4 6" xfId="17140" hidden="1" xr:uid="{00000000-0005-0000-0000-0000F2170000}"/>
    <cellStyle name="20% - 强调文字颜色 4 6" xfId="17167" hidden="1" xr:uid="{00000000-0005-0000-0000-0000F3170000}"/>
    <cellStyle name="20% - 强调文字颜色 4 6" xfId="17212" hidden="1" xr:uid="{00000000-0005-0000-0000-0000F4170000}"/>
    <cellStyle name="20% - 强调文字颜色 4 6" xfId="17239" hidden="1" xr:uid="{00000000-0005-0000-0000-0000F5170000}"/>
    <cellStyle name="20% - 强调文字颜色 4 6" xfId="17188" hidden="1" xr:uid="{00000000-0005-0000-0000-0000F6170000}"/>
    <cellStyle name="20% - 强调文字颜色 4 6" xfId="17260" hidden="1" xr:uid="{00000000-0005-0000-0000-0000F7170000}"/>
    <cellStyle name="20% - 强调文字颜色 4 6" xfId="17287" hidden="1" xr:uid="{00000000-0005-0000-0000-0000F8170000}"/>
    <cellStyle name="20% - 强调文字颜色 4 6" xfId="17332" hidden="1" xr:uid="{00000000-0005-0000-0000-0000F9170000}"/>
    <cellStyle name="20% - 强调文字颜色 4 6" xfId="17359" hidden="1" xr:uid="{00000000-0005-0000-0000-0000FA170000}"/>
    <cellStyle name="20% - 强调文字颜色 4 6" xfId="17308" hidden="1" xr:uid="{00000000-0005-0000-0000-0000FB170000}"/>
    <cellStyle name="20% - 强调文字颜色 4 6" xfId="17380" hidden="1" xr:uid="{00000000-0005-0000-0000-0000FC170000}"/>
    <cellStyle name="20% - 强调文字颜色 4 6" xfId="17407" hidden="1" xr:uid="{00000000-0005-0000-0000-0000FD170000}"/>
    <cellStyle name="20% - 强调文字颜色 4 6" xfId="17452" hidden="1" xr:uid="{00000000-0005-0000-0000-0000FE170000}"/>
    <cellStyle name="20% - 强调文字颜色 4 6" xfId="17479" hidden="1" xr:uid="{00000000-0005-0000-0000-0000FF170000}"/>
    <cellStyle name="20% - 强调文字颜色 4 6" xfId="17428" hidden="1" xr:uid="{00000000-0005-0000-0000-000000180000}"/>
    <cellStyle name="20% - 强调文字颜色 4 6" xfId="17500" hidden="1" xr:uid="{00000000-0005-0000-0000-000001180000}"/>
    <cellStyle name="20% - 强调文字颜色 4 6" xfId="17527" hidden="1" xr:uid="{00000000-0005-0000-0000-000002180000}"/>
    <cellStyle name="20% - 强调文字颜色 4 6" xfId="17572" hidden="1" xr:uid="{00000000-0005-0000-0000-000003180000}"/>
    <cellStyle name="20% - 强调文字颜色 4 6" xfId="17599" hidden="1" xr:uid="{00000000-0005-0000-0000-000004180000}"/>
    <cellStyle name="20% - 强调文字颜色 4 6" xfId="17548" hidden="1" xr:uid="{00000000-0005-0000-0000-000005180000}"/>
    <cellStyle name="20% - 强调文字颜色 4 6" xfId="17620" hidden="1" xr:uid="{00000000-0005-0000-0000-000006180000}"/>
    <cellStyle name="20% - 强调文字颜色 4 6" xfId="17647" hidden="1" xr:uid="{00000000-0005-0000-0000-000007180000}"/>
    <cellStyle name="20% - 强调文字颜色 4 6" xfId="17692" hidden="1" xr:uid="{00000000-0005-0000-0000-000008180000}"/>
    <cellStyle name="20% - 强调文字颜色 4 6" xfId="17719" hidden="1" xr:uid="{00000000-0005-0000-0000-000009180000}"/>
    <cellStyle name="20% - 强调文字颜色 4 6" xfId="17668" hidden="1" xr:uid="{00000000-0005-0000-0000-00000A180000}"/>
    <cellStyle name="20% - 强调文字颜色 4 6" xfId="17740" hidden="1" xr:uid="{00000000-0005-0000-0000-00000B180000}"/>
    <cellStyle name="20% - 强调文字颜色 4 6" xfId="17767" hidden="1" xr:uid="{00000000-0005-0000-0000-00000C180000}"/>
    <cellStyle name="20% - 强调文字颜色 4 6" xfId="17812" hidden="1" xr:uid="{00000000-0005-0000-0000-00000D180000}"/>
    <cellStyle name="20% - 强调文字颜色 4 6" xfId="17839" hidden="1" xr:uid="{00000000-0005-0000-0000-00000E180000}"/>
    <cellStyle name="20% - 强调文字颜色 4 6" xfId="17788" hidden="1" xr:uid="{00000000-0005-0000-0000-00000F180000}"/>
    <cellStyle name="20% - 强调文字颜色 4 6" xfId="17860" hidden="1" xr:uid="{00000000-0005-0000-0000-000010180000}"/>
    <cellStyle name="20% - 强调文字颜色 4 6" xfId="17887" hidden="1" xr:uid="{00000000-0005-0000-0000-000011180000}"/>
    <cellStyle name="20% - 强调文字颜色 4 6" xfId="17932" hidden="1" xr:uid="{00000000-0005-0000-0000-000012180000}"/>
    <cellStyle name="20% - 强调文字颜色 4 6" xfId="17959" hidden="1" xr:uid="{00000000-0005-0000-0000-000013180000}"/>
    <cellStyle name="20% - 强调文字颜色 4 6" xfId="17908" hidden="1" xr:uid="{00000000-0005-0000-0000-000014180000}"/>
    <cellStyle name="20% - 强调文字颜色 4 6" xfId="17980" hidden="1" xr:uid="{00000000-0005-0000-0000-000015180000}"/>
    <cellStyle name="20% - 强调文字颜色 4 6" xfId="18007" hidden="1" xr:uid="{00000000-0005-0000-0000-000016180000}"/>
    <cellStyle name="20% - 强调文字颜色 4 6" xfId="18052" hidden="1" xr:uid="{00000000-0005-0000-0000-000017180000}"/>
    <cellStyle name="20% - 强调文字颜色 4 6" xfId="18079" hidden="1" xr:uid="{00000000-0005-0000-0000-000018180000}"/>
    <cellStyle name="20% - 强调文字颜色 4 6" xfId="18028" hidden="1" xr:uid="{00000000-0005-0000-0000-000019180000}"/>
    <cellStyle name="20% - 强调文字颜色 4 6" xfId="18100" hidden="1" xr:uid="{00000000-0005-0000-0000-00001A180000}"/>
    <cellStyle name="20% - 强调文字颜色 4 6" xfId="18127" hidden="1" xr:uid="{00000000-0005-0000-0000-00001B180000}"/>
    <cellStyle name="20% - 强调文字颜色 4 6" xfId="18172" hidden="1" xr:uid="{00000000-0005-0000-0000-00001C180000}"/>
    <cellStyle name="20% - 强调文字颜色 4 6" xfId="18199" hidden="1" xr:uid="{00000000-0005-0000-0000-00001D180000}"/>
    <cellStyle name="20% - 强调文字颜色 4 6" xfId="18148" hidden="1" xr:uid="{00000000-0005-0000-0000-00001E180000}"/>
    <cellStyle name="20% - 强调文字颜色 4 6" xfId="18220" hidden="1" xr:uid="{00000000-0005-0000-0000-00001F180000}"/>
    <cellStyle name="20% - 强调文字颜色 4 6" xfId="18247" hidden="1" xr:uid="{00000000-0005-0000-0000-000020180000}"/>
    <cellStyle name="20% - 强调文字颜色 4 6" xfId="18292" hidden="1" xr:uid="{00000000-0005-0000-0000-000021180000}"/>
    <cellStyle name="20% - 强调文字颜色 4 6" xfId="18319" hidden="1" xr:uid="{00000000-0005-0000-0000-000022180000}"/>
    <cellStyle name="20% - 强调文字颜色 4 6" xfId="18268" hidden="1" xr:uid="{00000000-0005-0000-0000-000023180000}"/>
    <cellStyle name="20% - 强调文字颜色 4 6" xfId="18340" hidden="1" xr:uid="{00000000-0005-0000-0000-000024180000}"/>
    <cellStyle name="20% - 强调文字颜色 4 6" xfId="18367" hidden="1" xr:uid="{00000000-0005-0000-0000-000025180000}"/>
    <cellStyle name="20% - 强调文字颜色 4 6" xfId="18412" hidden="1" xr:uid="{00000000-0005-0000-0000-000026180000}"/>
    <cellStyle name="20% - 强调文字颜色 4 6" xfId="18439" hidden="1" xr:uid="{00000000-0005-0000-0000-000027180000}"/>
    <cellStyle name="20% - 强调文字颜色 4 6" xfId="18388" hidden="1" xr:uid="{00000000-0005-0000-0000-000028180000}"/>
    <cellStyle name="20% - 强调文字颜色 4 6" xfId="18460" hidden="1" xr:uid="{00000000-0005-0000-0000-000029180000}"/>
    <cellStyle name="20% - 强调文字颜色 4 6" xfId="18487" hidden="1" xr:uid="{00000000-0005-0000-0000-00002A180000}"/>
    <cellStyle name="20% - 强调文字颜色 4 6" xfId="18532" hidden="1" xr:uid="{00000000-0005-0000-0000-00002B180000}"/>
    <cellStyle name="20% - 强调文字颜色 4 6" xfId="18559" hidden="1" xr:uid="{00000000-0005-0000-0000-00002C180000}"/>
    <cellStyle name="20% - 强调文字颜色 4 6" xfId="18508" hidden="1" xr:uid="{00000000-0005-0000-0000-00002D180000}"/>
    <cellStyle name="20% - 强调文字颜色 4 6" xfId="18580" hidden="1" xr:uid="{00000000-0005-0000-0000-00002E180000}"/>
    <cellStyle name="20% - 强调文字颜色 4 6" xfId="18607" hidden="1" xr:uid="{00000000-0005-0000-0000-00002F180000}"/>
    <cellStyle name="20% - 强调文字颜色 4 6" xfId="18652" hidden="1" xr:uid="{00000000-0005-0000-0000-000030180000}"/>
    <cellStyle name="20% - 强调文字颜色 4 6" xfId="18679" hidden="1" xr:uid="{00000000-0005-0000-0000-000031180000}"/>
    <cellStyle name="20% - 强调文字颜色 4 6" xfId="18628" hidden="1" xr:uid="{00000000-0005-0000-0000-000032180000}"/>
    <cellStyle name="20% - 强调文字颜色 4 6" xfId="18700" hidden="1" xr:uid="{00000000-0005-0000-0000-000033180000}"/>
    <cellStyle name="20% - 强调文字颜色 4 6" xfId="18727" hidden="1" xr:uid="{00000000-0005-0000-0000-000034180000}"/>
    <cellStyle name="20% - 强调文字颜色 4 6" xfId="18772" hidden="1" xr:uid="{00000000-0005-0000-0000-000035180000}"/>
    <cellStyle name="20% - 强调文字颜色 4 6" xfId="18799" hidden="1" xr:uid="{00000000-0005-0000-0000-000036180000}"/>
    <cellStyle name="20% - 强调文字颜色 4 6" xfId="18748" hidden="1" xr:uid="{00000000-0005-0000-0000-000037180000}"/>
    <cellStyle name="20% - 强调文字颜色 4 6" xfId="18820" hidden="1" xr:uid="{00000000-0005-0000-0000-000038180000}"/>
    <cellStyle name="20% - 强调文字颜色 4 6" xfId="18847" hidden="1" xr:uid="{00000000-0005-0000-0000-000039180000}"/>
    <cellStyle name="20% - 强调文字颜色 4 6" xfId="18892" hidden="1" xr:uid="{00000000-0005-0000-0000-00003A180000}"/>
    <cellStyle name="20% - 强调文字颜色 4 6" xfId="18919" hidden="1" xr:uid="{00000000-0005-0000-0000-00003B180000}"/>
    <cellStyle name="20% - 强调文字颜色 4 6" xfId="18868" hidden="1" xr:uid="{00000000-0005-0000-0000-00003C180000}"/>
    <cellStyle name="20% - 强调文字颜色 4 6" xfId="18940" hidden="1" xr:uid="{00000000-0005-0000-0000-00003D180000}"/>
    <cellStyle name="20% - 强调文字颜色 4 6" xfId="18967" hidden="1" xr:uid="{00000000-0005-0000-0000-00003E180000}"/>
    <cellStyle name="20% - 强调文字颜色 4 6" xfId="19012" hidden="1" xr:uid="{00000000-0005-0000-0000-00003F180000}"/>
    <cellStyle name="20% - 强调文字颜色 4 6" xfId="19039" hidden="1" xr:uid="{00000000-0005-0000-0000-000040180000}"/>
    <cellStyle name="20% - 强调文字颜色 4 6" xfId="18988" hidden="1" xr:uid="{00000000-0005-0000-0000-000041180000}"/>
    <cellStyle name="20% - 强调文字颜色 4 6" xfId="19060" hidden="1" xr:uid="{00000000-0005-0000-0000-000042180000}"/>
    <cellStyle name="20% - 强调文字颜色 4 6" xfId="19087" hidden="1" xr:uid="{00000000-0005-0000-0000-000043180000}"/>
    <cellStyle name="20% - 强调文字颜色 4 6" xfId="19132" hidden="1" xr:uid="{00000000-0005-0000-0000-000044180000}"/>
    <cellStyle name="20% - 强调文字颜色 4 6" xfId="19159" hidden="1" xr:uid="{00000000-0005-0000-0000-000045180000}"/>
    <cellStyle name="20% - 强调文字颜色 4 6" xfId="19108" hidden="1" xr:uid="{00000000-0005-0000-0000-000046180000}"/>
    <cellStyle name="20% - 强调文字颜色 4 6" xfId="19180" hidden="1" xr:uid="{00000000-0005-0000-0000-000047180000}"/>
    <cellStyle name="20% - 强调文字颜色 4 6" xfId="19207" hidden="1" xr:uid="{00000000-0005-0000-0000-000048180000}"/>
    <cellStyle name="20% - 强调文字颜色 4 6" xfId="19252" hidden="1" xr:uid="{00000000-0005-0000-0000-000049180000}"/>
    <cellStyle name="20% - 强调文字颜色 4 6" xfId="19279" hidden="1" xr:uid="{00000000-0005-0000-0000-00004A180000}"/>
    <cellStyle name="20% - 强调文字颜色 4 6" xfId="19228" hidden="1" xr:uid="{00000000-0005-0000-0000-00004B180000}"/>
    <cellStyle name="20% - 强调文字颜色 4 6" xfId="19300" hidden="1" xr:uid="{00000000-0005-0000-0000-00004C180000}"/>
    <cellStyle name="20% - 强调文字颜色 4 6" xfId="19327" hidden="1" xr:uid="{00000000-0005-0000-0000-00004D180000}"/>
    <cellStyle name="20% - 强调文字颜色 4 6" xfId="19372" hidden="1" xr:uid="{00000000-0005-0000-0000-00004E180000}"/>
    <cellStyle name="20% - 强调文字颜色 4 6" xfId="19399" hidden="1" xr:uid="{00000000-0005-0000-0000-00004F180000}"/>
    <cellStyle name="20% - 强调文字颜色 4 6" xfId="19348" hidden="1" xr:uid="{00000000-0005-0000-0000-000050180000}"/>
    <cellStyle name="20% - 强调文字颜色 4 6" xfId="19420" hidden="1" xr:uid="{00000000-0005-0000-0000-000051180000}"/>
    <cellStyle name="20% - 强调文字颜色 4 6" xfId="19447" hidden="1" xr:uid="{00000000-0005-0000-0000-000052180000}"/>
    <cellStyle name="20% - 强调文字颜色 4 6" xfId="19492" hidden="1" xr:uid="{00000000-0005-0000-0000-000053180000}"/>
    <cellStyle name="20% - 强调文字颜色 4 6" xfId="19519" hidden="1" xr:uid="{00000000-0005-0000-0000-000054180000}"/>
    <cellStyle name="20% - 强调文字颜色 4 6" xfId="19468" hidden="1" xr:uid="{00000000-0005-0000-0000-000055180000}"/>
    <cellStyle name="20% - 强调文字颜色 4 6" xfId="19540" hidden="1" xr:uid="{00000000-0005-0000-0000-000056180000}"/>
    <cellStyle name="20% - 强调文字颜色 4 6" xfId="19567" hidden="1" xr:uid="{00000000-0005-0000-0000-000057180000}"/>
    <cellStyle name="20% - 强调文字颜色 4 6" xfId="19612" hidden="1" xr:uid="{00000000-0005-0000-0000-000058180000}"/>
    <cellStyle name="20% - 强调文字颜色 4 6" xfId="19639" hidden="1" xr:uid="{00000000-0005-0000-0000-000059180000}"/>
    <cellStyle name="20% - 强调文字颜色 4 6" xfId="19588" hidden="1" xr:uid="{00000000-0005-0000-0000-00005A180000}"/>
    <cellStyle name="20% - 强调文字颜色 4 6" xfId="19660" hidden="1" xr:uid="{00000000-0005-0000-0000-00005B180000}"/>
    <cellStyle name="20% - 强调文字颜色 4 6" xfId="19687" hidden="1" xr:uid="{00000000-0005-0000-0000-00005C180000}"/>
    <cellStyle name="20% - 强调文字颜色 4 6" xfId="19732" hidden="1" xr:uid="{00000000-0005-0000-0000-00005D180000}"/>
    <cellStyle name="20% - 强调文字颜色 4 6" xfId="19759" hidden="1" xr:uid="{00000000-0005-0000-0000-00005E180000}"/>
    <cellStyle name="20% - 强调文字颜色 4 6" xfId="19708" hidden="1" xr:uid="{00000000-0005-0000-0000-00005F180000}"/>
    <cellStyle name="20% - 强调文字颜色 4 6" xfId="19780" hidden="1" xr:uid="{00000000-0005-0000-0000-000060180000}"/>
    <cellStyle name="20% - 强调文字颜色 4 6" xfId="19807" hidden="1" xr:uid="{00000000-0005-0000-0000-000061180000}"/>
    <cellStyle name="20% - 强调文字颜色 4 6" xfId="19852" hidden="1" xr:uid="{00000000-0005-0000-0000-000062180000}"/>
    <cellStyle name="20% - 强调文字颜色 4 6" xfId="19879" hidden="1" xr:uid="{00000000-0005-0000-0000-000063180000}"/>
    <cellStyle name="20% - 强调文字颜色 4 6" xfId="19828" hidden="1" xr:uid="{00000000-0005-0000-0000-000064180000}"/>
    <cellStyle name="20% - 强调文字颜色 4 6" xfId="19900" hidden="1" xr:uid="{00000000-0005-0000-0000-000065180000}"/>
    <cellStyle name="20% - 强调文字颜色 4 6" xfId="19927" hidden="1" xr:uid="{00000000-0005-0000-0000-000066180000}"/>
    <cellStyle name="20% - 强调文字颜色 4 6" xfId="19972" hidden="1" xr:uid="{00000000-0005-0000-0000-000067180000}"/>
    <cellStyle name="20% - 强调文字颜色 4 6" xfId="19999" hidden="1" xr:uid="{00000000-0005-0000-0000-000068180000}"/>
    <cellStyle name="20% - 强调文字颜色 4 6" xfId="19948" hidden="1" xr:uid="{00000000-0005-0000-0000-000069180000}"/>
    <cellStyle name="20% - 强调文字颜色 4 6" xfId="20020" hidden="1" xr:uid="{00000000-0005-0000-0000-00006A180000}"/>
    <cellStyle name="20% - 强调文字颜色 4 6" xfId="20047" hidden="1" xr:uid="{00000000-0005-0000-0000-00006B180000}"/>
    <cellStyle name="20% - 强调文字颜色 4 6" xfId="20092" hidden="1" xr:uid="{00000000-0005-0000-0000-00006C180000}"/>
    <cellStyle name="20% - 强调文字颜色 4 6" xfId="20119" hidden="1" xr:uid="{00000000-0005-0000-0000-00006D180000}"/>
    <cellStyle name="20% - 强调文字颜色 4 6" xfId="20068" hidden="1" xr:uid="{00000000-0005-0000-0000-00006E180000}"/>
    <cellStyle name="20% - 强调文字颜色 4 6" xfId="20140" hidden="1" xr:uid="{00000000-0005-0000-0000-00006F180000}"/>
    <cellStyle name="20% - 强调文字颜色 4 6" xfId="20167" hidden="1" xr:uid="{00000000-0005-0000-0000-000070180000}"/>
    <cellStyle name="20% - 强调文字颜色 4 6" xfId="20212" hidden="1" xr:uid="{00000000-0005-0000-0000-000071180000}"/>
    <cellStyle name="20% - 强调文字颜色 4 6" xfId="20239" hidden="1" xr:uid="{00000000-0005-0000-0000-000072180000}"/>
    <cellStyle name="20% - 强调文字颜色 4 6" xfId="20188" hidden="1" xr:uid="{00000000-0005-0000-0000-000073180000}"/>
    <cellStyle name="20% - 强调文字颜色 4 6" xfId="20260" hidden="1" xr:uid="{00000000-0005-0000-0000-000074180000}"/>
    <cellStyle name="20% - 强调文字颜色 4 6" xfId="20287" hidden="1" xr:uid="{00000000-0005-0000-0000-000075180000}"/>
    <cellStyle name="20% - 强调文字颜色 4 6" xfId="20332" hidden="1" xr:uid="{00000000-0005-0000-0000-000076180000}"/>
    <cellStyle name="20% - 强调文字颜色 4 6" xfId="20359" hidden="1" xr:uid="{00000000-0005-0000-0000-000077180000}"/>
    <cellStyle name="20% - 强调文字颜色 4 6" xfId="20308" hidden="1" xr:uid="{00000000-0005-0000-0000-000078180000}"/>
    <cellStyle name="20% - 强调文字颜色 4 6" xfId="20380" hidden="1" xr:uid="{00000000-0005-0000-0000-000079180000}"/>
    <cellStyle name="20% - 强调文字颜色 4 6" xfId="20407" hidden="1" xr:uid="{00000000-0005-0000-0000-00007A180000}"/>
    <cellStyle name="20% - 强调文字颜色 4 6" xfId="20452" hidden="1" xr:uid="{00000000-0005-0000-0000-00007B180000}"/>
    <cellStyle name="20% - 强调文字颜色 4 6" xfId="20479" hidden="1" xr:uid="{00000000-0005-0000-0000-00007C180000}"/>
    <cellStyle name="20% - 强调文字颜色 4 6" xfId="20428" hidden="1" xr:uid="{00000000-0005-0000-0000-00007D180000}"/>
    <cellStyle name="20% - 强调文字颜色 4 6" xfId="20500" hidden="1" xr:uid="{00000000-0005-0000-0000-00007E180000}"/>
    <cellStyle name="20% - 强调文字颜色 4 6" xfId="20527" hidden="1" xr:uid="{00000000-0005-0000-0000-00007F180000}"/>
    <cellStyle name="20% - 强调文字颜色 4 6" xfId="20572" hidden="1" xr:uid="{00000000-0005-0000-0000-000080180000}"/>
    <cellStyle name="20% - 强调文字颜色 4 6" xfId="20599" hidden="1" xr:uid="{00000000-0005-0000-0000-000081180000}"/>
    <cellStyle name="20% - 强调文字颜色 4 6" xfId="20548" hidden="1" xr:uid="{00000000-0005-0000-0000-000082180000}"/>
    <cellStyle name="20% - 强调文字颜色 4 6" xfId="20620" hidden="1" xr:uid="{00000000-0005-0000-0000-000083180000}"/>
    <cellStyle name="20% - 强调文字颜色 4 6" xfId="20647" hidden="1" xr:uid="{00000000-0005-0000-0000-000084180000}"/>
    <cellStyle name="20% - 强调文字颜色 4 6" xfId="20692" hidden="1" xr:uid="{00000000-0005-0000-0000-000085180000}"/>
    <cellStyle name="20% - 强调文字颜色 4 6" xfId="20719" hidden="1" xr:uid="{00000000-0005-0000-0000-000086180000}"/>
    <cellStyle name="20% - 强调文字颜色 4 6" xfId="20668" hidden="1" xr:uid="{00000000-0005-0000-0000-000087180000}"/>
    <cellStyle name="20% - 强调文字颜色 4 6" xfId="20740" hidden="1" xr:uid="{00000000-0005-0000-0000-000088180000}"/>
    <cellStyle name="20% - 强调文字颜色 4 6" xfId="20767" hidden="1" xr:uid="{00000000-0005-0000-0000-000089180000}"/>
    <cellStyle name="20% - 强调文字颜色 4 6" xfId="20812" hidden="1" xr:uid="{00000000-0005-0000-0000-00008A180000}"/>
    <cellStyle name="20% - 强调文字颜色 4 6" xfId="20839" hidden="1" xr:uid="{00000000-0005-0000-0000-00008B180000}"/>
    <cellStyle name="20% - 强调文字颜色 4 6" xfId="20788" hidden="1" xr:uid="{00000000-0005-0000-0000-00008C180000}"/>
    <cellStyle name="20% - 强调文字颜色 4 6" xfId="20860" hidden="1" xr:uid="{00000000-0005-0000-0000-00008D180000}"/>
    <cellStyle name="20% - 强调文字颜色 4 6" xfId="20887" hidden="1" xr:uid="{00000000-0005-0000-0000-00008E180000}"/>
    <cellStyle name="20% - 强调文字颜色 4 6" xfId="20932" hidden="1" xr:uid="{00000000-0005-0000-0000-00008F180000}"/>
    <cellStyle name="20% - 强调文字颜色 4 6" xfId="20959" hidden="1" xr:uid="{00000000-0005-0000-0000-000090180000}"/>
    <cellStyle name="20% - 强调文字颜色 4 6" xfId="20908" hidden="1" xr:uid="{00000000-0005-0000-0000-000091180000}"/>
    <cellStyle name="20% - 强调文字颜色 4 6" xfId="20980" hidden="1" xr:uid="{00000000-0005-0000-0000-000092180000}"/>
    <cellStyle name="20% - 强调文字颜色 4 6" xfId="21007" hidden="1" xr:uid="{00000000-0005-0000-0000-000093180000}"/>
    <cellStyle name="20% - 强调文字颜色 4 6" xfId="21052" hidden="1" xr:uid="{00000000-0005-0000-0000-000094180000}"/>
    <cellStyle name="20% - 强调文字颜色 4 6" xfId="21079" hidden="1" xr:uid="{00000000-0005-0000-0000-000095180000}"/>
    <cellStyle name="20% - 强调文字颜色 4 6" xfId="21028" hidden="1" xr:uid="{00000000-0005-0000-0000-000096180000}"/>
    <cellStyle name="20% - 强调文字颜色 4 6" xfId="21100" hidden="1" xr:uid="{00000000-0005-0000-0000-000097180000}"/>
    <cellStyle name="20% - 强调文字颜色 4 6" xfId="21127" hidden="1" xr:uid="{00000000-0005-0000-0000-000098180000}"/>
    <cellStyle name="20% - 强调文字颜色 4 6" xfId="21172" hidden="1" xr:uid="{00000000-0005-0000-0000-000099180000}"/>
    <cellStyle name="20% - 强调文字颜色 4 6" xfId="21199" hidden="1" xr:uid="{00000000-0005-0000-0000-00009A180000}"/>
    <cellStyle name="20% - 强调文字颜色 4 6" xfId="21148" hidden="1" xr:uid="{00000000-0005-0000-0000-00009B180000}"/>
    <cellStyle name="20% - 强调文字颜色 4 6" xfId="21220" hidden="1" xr:uid="{00000000-0005-0000-0000-00009C180000}"/>
    <cellStyle name="20% - 强调文字颜色 4 6" xfId="21247" hidden="1" xr:uid="{00000000-0005-0000-0000-00009D180000}"/>
    <cellStyle name="20% - 强调文字颜色 4 6" xfId="21292" hidden="1" xr:uid="{00000000-0005-0000-0000-00009E180000}"/>
    <cellStyle name="20% - 强调文字颜色 4 6" xfId="21319" hidden="1" xr:uid="{00000000-0005-0000-0000-00009F180000}"/>
    <cellStyle name="20% - 强调文字颜色 4 6" xfId="21268" hidden="1" xr:uid="{00000000-0005-0000-0000-0000A0180000}"/>
    <cellStyle name="20% - 强调文字颜色 4 6" xfId="21340" hidden="1" xr:uid="{00000000-0005-0000-0000-0000A1180000}"/>
    <cellStyle name="20% - 强调文字颜色 4 6" xfId="21367" hidden="1" xr:uid="{00000000-0005-0000-0000-0000A2180000}"/>
    <cellStyle name="20% - 强调文字颜色 4 6" xfId="21412" hidden="1" xr:uid="{00000000-0005-0000-0000-0000A3180000}"/>
    <cellStyle name="20% - 强调文字颜色 4 6" xfId="21439" hidden="1" xr:uid="{00000000-0005-0000-0000-0000A4180000}"/>
    <cellStyle name="20% - 强调文字颜色 4 6" xfId="21388" hidden="1" xr:uid="{00000000-0005-0000-0000-0000A5180000}"/>
    <cellStyle name="20% - 强调文字颜色 4 6" xfId="21460" hidden="1" xr:uid="{00000000-0005-0000-0000-0000A6180000}"/>
    <cellStyle name="20% - 强调文字颜色 4 6" xfId="21487" hidden="1" xr:uid="{00000000-0005-0000-0000-0000A7180000}"/>
    <cellStyle name="20% - 强调文字颜色 4 6" xfId="21532" hidden="1" xr:uid="{00000000-0005-0000-0000-0000A8180000}"/>
    <cellStyle name="20% - 强调文字颜色 4 6" xfId="21559" hidden="1" xr:uid="{00000000-0005-0000-0000-0000A9180000}"/>
    <cellStyle name="20% - 强调文字颜色 4 6" xfId="21508" hidden="1" xr:uid="{00000000-0005-0000-0000-0000AA180000}"/>
    <cellStyle name="20% - 强调文字颜色 4 6" xfId="21580" hidden="1" xr:uid="{00000000-0005-0000-0000-0000AB180000}"/>
    <cellStyle name="20% - 强调文字颜色 4 6" xfId="21607" hidden="1" xr:uid="{00000000-0005-0000-0000-0000AC180000}"/>
    <cellStyle name="20% - 强调文字颜色 4 6" xfId="21652" hidden="1" xr:uid="{00000000-0005-0000-0000-0000AD180000}"/>
    <cellStyle name="20% - 强调文字颜色 4 6" xfId="21679" hidden="1" xr:uid="{00000000-0005-0000-0000-0000AE180000}"/>
    <cellStyle name="20% - 强调文字颜色 4 6" xfId="21628" hidden="1" xr:uid="{00000000-0005-0000-0000-0000AF180000}"/>
    <cellStyle name="20% - 强调文字颜色 4 6" xfId="21700" hidden="1" xr:uid="{00000000-0005-0000-0000-0000B0180000}"/>
    <cellStyle name="20% - 强调文字颜色 4 6" xfId="21727" hidden="1" xr:uid="{00000000-0005-0000-0000-0000B1180000}"/>
    <cellStyle name="20% - 强调文字颜色 4 6" xfId="21772" hidden="1" xr:uid="{00000000-0005-0000-0000-0000B2180000}"/>
    <cellStyle name="20% - 强调文字颜色 4 6" xfId="21799" hidden="1" xr:uid="{00000000-0005-0000-0000-0000B3180000}"/>
    <cellStyle name="20% - 强调文字颜色 4 6" xfId="21748" hidden="1" xr:uid="{00000000-0005-0000-0000-0000B4180000}"/>
    <cellStyle name="20% - 强调文字颜色 4 6" xfId="21820" hidden="1" xr:uid="{00000000-0005-0000-0000-0000B5180000}"/>
    <cellStyle name="20% - 强调文字颜色 4 6" xfId="21847" hidden="1" xr:uid="{00000000-0005-0000-0000-0000B6180000}"/>
    <cellStyle name="20% - 强调文字颜色 4 6" xfId="21892" hidden="1" xr:uid="{00000000-0005-0000-0000-0000B7180000}"/>
    <cellStyle name="20% - 强调文字颜色 4 6" xfId="21919" hidden="1" xr:uid="{00000000-0005-0000-0000-0000B8180000}"/>
    <cellStyle name="20% - 强调文字颜色 4 6" xfId="21868" hidden="1" xr:uid="{00000000-0005-0000-0000-0000B9180000}"/>
    <cellStyle name="20% - 强调文字颜色 4 6" xfId="21940" hidden="1" xr:uid="{00000000-0005-0000-0000-0000BA180000}"/>
    <cellStyle name="20% - 强调文字颜色 4 6" xfId="21967" hidden="1" xr:uid="{00000000-0005-0000-0000-0000BB180000}"/>
    <cellStyle name="20% - 强调文字颜色 4 6" xfId="22012" hidden="1" xr:uid="{00000000-0005-0000-0000-0000BC180000}"/>
    <cellStyle name="20% - 强调文字颜色 4 6" xfId="22039" hidden="1" xr:uid="{00000000-0005-0000-0000-0000BD180000}"/>
    <cellStyle name="20% - 强调文字颜色 4 6" xfId="21988" hidden="1" xr:uid="{00000000-0005-0000-0000-0000BE180000}"/>
    <cellStyle name="20% - 强调文字颜色 4 6" xfId="22060" hidden="1" xr:uid="{00000000-0005-0000-0000-0000BF180000}"/>
    <cellStyle name="20% - 强调文字颜色 4 6" xfId="22087" hidden="1" xr:uid="{00000000-0005-0000-0000-0000C0180000}"/>
    <cellStyle name="20% - 强调文字颜色 4 6" xfId="22132" hidden="1" xr:uid="{00000000-0005-0000-0000-0000C1180000}"/>
    <cellStyle name="20% - 强调文字颜色 4 6" xfId="22159" hidden="1" xr:uid="{00000000-0005-0000-0000-0000C2180000}"/>
    <cellStyle name="20% - 强调文字颜色 4 6" xfId="22108" hidden="1" xr:uid="{00000000-0005-0000-0000-0000C3180000}"/>
    <cellStyle name="20% - 强调文字颜色 4 6" xfId="22180" hidden="1" xr:uid="{00000000-0005-0000-0000-0000C4180000}"/>
    <cellStyle name="20% - 强调文字颜色 4 6" xfId="22207" hidden="1" xr:uid="{00000000-0005-0000-0000-0000C5180000}"/>
    <cellStyle name="20% - 强调文字颜色 4 6" xfId="22252" hidden="1" xr:uid="{00000000-0005-0000-0000-0000C6180000}"/>
    <cellStyle name="20% - 强调文字颜色 4 6" xfId="22279" hidden="1" xr:uid="{00000000-0005-0000-0000-0000C7180000}"/>
    <cellStyle name="20% - 强调文字颜色 4 6" xfId="22228" hidden="1" xr:uid="{00000000-0005-0000-0000-0000C8180000}"/>
    <cellStyle name="20% - 强调文字颜色 4 6" xfId="22300" hidden="1" xr:uid="{00000000-0005-0000-0000-0000C9180000}"/>
    <cellStyle name="20% - 强调文字颜色 4 6" xfId="22327" hidden="1" xr:uid="{00000000-0005-0000-0000-0000CA180000}"/>
    <cellStyle name="20% - 强调文字颜色 4 6" xfId="22372" hidden="1" xr:uid="{00000000-0005-0000-0000-0000CB180000}"/>
    <cellStyle name="20% - 强调文字颜色 4 6" xfId="22399" hidden="1" xr:uid="{00000000-0005-0000-0000-0000CC180000}"/>
    <cellStyle name="20% - 强调文字颜色 4 6" xfId="22348" hidden="1" xr:uid="{00000000-0005-0000-0000-0000CD180000}"/>
    <cellStyle name="20% - 强调文字颜色 4 6" xfId="22420" hidden="1" xr:uid="{00000000-0005-0000-0000-0000CE180000}"/>
    <cellStyle name="20% - 强调文字颜色 4 6" xfId="22447" hidden="1" xr:uid="{00000000-0005-0000-0000-0000CF180000}"/>
    <cellStyle name="20% - 强调文字颜色 4 6" xfId="22492" hidden="1" xr:uid="{00000000-0005-0000-0000-0000D0180000}"/>
    <cellStyle name="20% - 强调文字颜色 4 6" xfId="22519" hidden="1" xr:uid="{00000000-0005-0000-0000-0000D1180000}"/>
    <cellStyle name="20% - 强调文字颜色 4 6" xfId="22468" hidden="1" xr:uid="{00000000-0005-0000-0000-0000D2180000}"/>
    <cellStyle name="20% - 强调文字颜色 4 6" xfId="22540" hidden="1" xr:uid="{00000000-0005-0000-0000-0000D3180000}"/>
    <cellStyle name="20% - 强调文字颜色 4 6" xfId="22567" hidden="1" xr:uid="{00000000-0005-0000-0000-0000D4180000}"/>
    <cellStyle name="20% - 强调文字颜色 4 6" xfId="22612" hidden="1" xr:uid="{00000000-0005-0000-0000-0000D5180000}"/>
    <cellStyle name="20% - 强调文字颜色 4 6" xfId="22639" hidden="1" xr:uid="{00000000-0005-0000-0000-0000D6180000}"/>
    <cellStyle name="20% - 强调文字颜色 4 6" xfId="22588" hidden="1" xr:uid="{00000000-0005-0000-0000-0000D7180000}"/>
    <cellStyle name="20% - 强调文字颜色 4 6" xfId="22660" hidden="1" xr:uid="{00000000-0005-0000-0000-0000D8180000}"/>
    <cellStyle name="20% - 强调文字颜色 4 6" xfId="22687" hidden="1" xr:uid="{00000000-0005-0000-0000-0000D9180000}"/>
    <cellStyle name="20% - 强调文字颜色 4 6" xfId="22732" hidden="1" xr:uid="{00000000-0005-0000-0000-0000DA180000}"/>
    <cellStyle name="20% - 强调文字颜色 4 6" xfId="22759" hidden="1" xr:uid="{00000000-0005-0000-0000-0000DB180000}"/>
    <cellStyle name="20% - 强调文字颜色 4 6" xfId="22708" hidden="1" xr:uid="{00000000-0005-0000-0000-0000DC180000}"/>
    <cellStyle name="20% - 强调文字颜色 4 6" xfId="22780" hidden="1" xr:uid="{00000000-0005-0000-0000-0000DD180000}"/>
    <cellStyle name="20% - 强调文字颜色 4 6" xfId="22807" hidden="1" xr:uid="{00000000-0005-0000-0000-0000DE180000}"/>
    <cellStyle name="20% - 强调文字颜色 4 6" xfId="22852" hidden="1" xr:uid="{00000000-0005-0000-0000-0000DF180000}"/>
    <cellStyle name="20% - 强调文字颜色 4 6" xfId="22879" hidden="1" xr:uid="{00000000-0005-0000-0000-0000E0180000}"/>
    <cellStyle name="20% - 强调文字颜色 4 6" xfId="22828" hidden="1" xr:uid="{00000000-0005-0000-0000-0000E1180000}"/>
    <cellStyle name="20% - 强调文字颜色 4 6" xfId="22900" hidden="1" xr:uid="{00000000-0005-0000-0000-0000E2180000}"/>
    <cellStyle name="20% - 强调文字颜色 4 6" xfId="22927" hidden="1" xr:uid="{00000000-0005-0000-0000-0000E3180000}"/>
    <cellStyle name="20% - 强调文字颜色 4 6" xfId="22972" hidden="1" xr:uid="{00000000-0005-0000-0000-0000E4180000}"/>
    <cellStyle name="20% - 强调文字颜色 4 6" xfId="22999" hidden="1" xr:uid="{00000000-0005-0000-0000-0000E5180000}"/>
    <cellStyle name="20% - 强调文字颜色 4 6" xfId="22948" hidden="1" xr:uid="{00000000-0005-0000-0000-0000E6180000}"/>
    <cellStyle name="20% - 强调文字颜色 4 6" xfId="23020" hidden="1" xr:uid="{00000000-0005-0000-0000-0000E7180000}"/>
    <cellStyle name="20% - 强调文字颜色 4 6" xfId="23047" hidden="1" xr:uid="{00000000-0005-0000-0000-0000E8180000}"/>
    <cellStyle name="20% - 强调文字颜色 4 6" xfId="23092" hidden="1" xr:uid="{00000000-0005-0000-0000-0000E9180000}"/>
    <cellStyle name="20% - 强调文字颜色 4 6" xfId="23119" hidden="1" xr:uid="{00000000-0005-0000-0000-0000EA180000}"/>
    <cellStyle name="20% - 强调文字颜色 4 6" xfId="23068" hidden="1" xr:uid="{00000000-0005-0000-0000-0000EB180000}"/>
    <cellStyle name="20% - 强调文字颜色 4 6" xfId="23140" hidden="1" xr:uid="{00000000-0005-0000-0000-0000EC180000}"/>
    <cellStyle name="20% - 强调文字颜色 4 6" xfId="23167" hidden="1" xr:uid="{00000000-0005-0000-0000-0000ED180000}"/>
    <cellStyle name="20% - 强调文字颜色 4 6" xfId="23212" hidden="1" xr:uid="{00000000-0005-0000-0000-0000EE180000}"/>
    <cellStyle name="20% - 强调文字颜色 4 6" xfId="23239" hidden="1" xr:uid="{00000000-0005-0000-0000-0000EF180000}"/>
    <cellStyle name="20% - 强调文字颜色 4 6" xfId="23188" hidden="1" xr:uid="{00000000-0005-0000-0000-0000F0180000}"/>
    <cellStyle name="20% - 强调文字颜色 4 6" xfId="23260" hidden="1" xr:uid="{00000000-0005-0000-0000-0000F1180000}"/>
    <cellStyle name="20% - 强调文字颜色 4 6" xfId="23287" hidden="1" xr:uid="{00000000-0005-0000-0000-0000F2180000}"/>
    <cellStyle name="20% - 强调文字颜色 4 6" xfId="23332" hidden="1" xr:uid="{00000000-0005-0000-0000-0000F3180000}"/>
    <cellStyle name="20% - 强调文字颜色 4 6" xfId="23359" hidden="1" xr:uid="{00000000-0005-0000-0000-0000F4180000}"/>
    <cellStyle name="20% - 强调文字颜色 4 6" xfId="23308" hidden="1" xr:uid="{00000000-0005-0000-0000-0000F5180000}"/>
    <cellStyle name="20% - 强调文字颜色 4 6" xfId="23380" hidden="1" xr:uid="{00000000-0005-0000-0000-0000F6180000}"/>
    <cellStyle name="20% - 强调文字颜色 4 6" xfId="23407" hidden="1" xr:uid="{00000000-0005-0000-0000-0000F7180000}"/>
    <cellStyle name="20% - 强调文字颜色 4 6" xfId="23452" hidden="1" xr:uid="{00000000-0005-0000-0000-0000F8180000}"/>
    <cellStyle name="20% - 强调文字颜色 4 6" xfId="23479" hidden="1" xr:uid="{00000000-0005-0000-0000-0000F9180000}"/>
    <cellStyle name="20% - 强调文字颜色 4 6" xfId="23428" hidden="1" xr:uid="{00000000-0005-0000-0000-0000FA180000}"/>
    <cellStyle name="20% - 强调文字颜色 4 6" xfId="23500" hidden="1" xr:uid="{00000000-0005-0000-0000-0000FB180000}"/>
    <cellStyle name="20% - 强调文字颜色 4 6" xfId="23527" hidden="1" xr:uid="{00000000-0005-0000-0000-0000FC180000}"/>
    <cellStyle name="20% - 强调文字颜色 4 6" xfId="23572" hidden="1" xr:uid="{00000000-0005-0000-0000-0000FD180000}"/>
    <cellStyle name="20% - 强调文字颜色 4 6" xfId="23599" hidden="1" xr:uid="{00000000-0005-0000-0000-0000FE180000}"/>
    <cellStyle name="20% - 强调文字颜色 4 6" xfId="23548" hidden="1" xr:uid="{00000000-0005-0000-0000-0000FF180000}"/>
    <cellStyle name="20% - 强调文字颜色 4 6" xfId="23620" hidden="1" xr:uid="{00000000-0005-0000-0000-000000190000}"/>
    <cellStyle name="20% - 强调文字颜色 4 6" xfId="23647" hidden="1" xr:uid="{00000000-0005-0000-0000-000001190000}"/>
    <cellStyle name="20% - 强调文字颜色 4 6" xfId="23692" hidden="1" xr:uid="{00000000-0005-0000-0000-000002190000}"/>
    <cellStyle name="20% - 强调文字颜色 4 6" xfId="23719" hidden="1" xr:uid="{00000000-0005-0000-0000-000003190000}"/>
    <cellStyle name="20% - 强调文字颜色 4 6" xfId="23668" hidden="1" xr:uid="{00000000-0005-0000-0000-000004190000}"/>
    <cellStyle name="20% - 强调文字颜色 4 6" xfId="23740" hidden="1" xr:uid="{00000000-0005-0000-0000-000005190000}"/>
    <cellStyle name="20% - 强调文字颜色 4 6" xfId="23767" hidden="1" xr:uid="{00000000-0005-0000-0000-000006190000}"/>
    <cellStyle name="20% - 强调文字颜色 4 6" xfId="23812" hidden="1" xr:uid="{00000000-0005-0000-0000-000007190000}"/>
    <cellStyle name="20% - 强调文字颜色 4 6" xfId="23839" hidden="1" xr:uid="{00000000-0005-0000-0000-000008190000}"/>
    <cellStyle name="20% - 强调文字颜色 4 6" xfId="23788" hidden="1" xr:uid="{00000000-0005-0000-0000-000009190000}"/>
    <cellStyle name="20% - 强调文字颜色 4 6" xfId="23860" hidden="1" xr:uid="{00000000-0005-0000-0000-00000A190000}"/>
    <cellStyle name="20% - 强调文字颜色 4 6" xfId="23887" hidden="1" xr:uid="{00000000-0005-0000-0000-00000B190000}"/>
    <cellStyle name="20% - 强调文字颜色 4 6" xfId="23932" hidden="1" xr:uid="{00000000-0005-0000-0000-00000C190000}"/>
    <cellStyle name="20% - 强调文字颜色 4 6" xfId="23959" hidden="1" xr:uid="{00000000-0005-0000-0000-00000D190000}"/>
    <cellStyle name="20% - 强调文字颜色 4 6" xfId="23908" hidden="1" xr:uid="{00000000-0005-0000-0000-00000E190000}"/>
    <cellStyle name="20% - 强调文字颜色 4 6" xfId="23980" hidden="1" xr:uid="{00000000-0005-0000-0000-00000F190000}"/>
    <cellStyle name="20% - 强调文字颜色 4 6" xfId="24007" hidden="1" xr:uid="{00000000-0005-0000-0000-000010190000}"/>
    <cellStyle name="20% - 强调文字颜色 4 6" xfId="24052" hidden="1" xr:uid="{00000000-0005-0000-0000-000011190000}"/>
    <cellStyle name="20% - 强调文字颜色 4 6" xfId="24079" hidden="1" xr:uid="{00000000-0005-0000-0000-000012190000}"/>
    <cellStyle name="20% - 强调文字颜色 4 6" xfId="24028" hidden="1" xr:uid="{00000000-0005-0000-0000-000013190000}"/>
    <cellStyle name="20% - 强调文字颜色 4 6" xfId="24100" hidden="1" xr:uid="{00000000-0005-0000-0000-000014190000}"/>
    <cellStyle name="20% - 强调文字颜色 4 6" xfId="24127" hidden="1" xr:uid="{00000000-0005-0000-0000-000015190000}"/>
    <cellStyle name="20% - 强调文字颜色 4 6" xfId="24172" hidden="1" xr:uid="{00000000-0005-0000-0000-000016190000}"/>
    <cellStyle name="20% - 强调文字颜色 4 6" xfId="24199" hidden="1" xr:uid="{00000000-0005-0000-0000-000017190000}"/>
    <cellStyle name="20% - 强调文字颜色 4 6" xfId="24148" hidden="1" xr:uid="{00000000-0005-0000-0000-000018190000}"/>
    <cellStyle name="20% - 强调文字颜色 4 6" xfId="24220" hidden="1" xr:uid="{00000000-0005-0000-0000-000019190000}"/>
    <cellStyle name="20% - 强调文字颜色 4 6" xfId="24247" hidden="1" xr:uid="{00000000-0005-0000-0000-00001A190000}"/>
    <cellStyle name="20% - 强调文字颜色 4 6" xfId="24292" hidden="1" xr:uid="{00000000-0005-0000-0000-00001B190000}"/>
    <cellStyle name="20% - 强调文字颜色 4 6" xfId="24319" hidden="1" xr:uid="{00000000-0005-0000-0000-00001C190000}"/>
    <cellStyle name="20% - 强调文字颜色 4 6" xfId="24268" hidden="1" xr:uid="{00000000-0005-0000-0000-00001D190000}"/>
    <cellStyle name="20% - 强调文字颜色 4 6" xfId="24340" hidden="1" xr:uid="{00000000-0005-0000-0000-00001E190000}"/>
    <cellStyle name="20% - 强调文字颜色 4 6" xfId="24367" hidden="1" xr:uid="{00000000-0005-0000-0000-00001F190000}"/>
    <cellStyle name="20% - 强调文字颜色 4 6" xfId="24412" hidden="1" xr:uid="{00000000-0005-0000-0000-000020190000}"/>
    <cellStyle name="20% - 强调文字颜色 4 6" xfId="24439" hidden="1" xr:uid="{00000000-0005-0000-0000-000021190000}"/>
    <cellStyle name="20% - 强调文字颜色 4 6" xfId="24388" hidden="1" xr:uid="{00000000-0005-0000-0000-000022190000}"/>
    <cellStyle name="20% - 强调文字颜色 4 6" xfId="24460" hidden="1" xr:uid="{00000000-0005-0000-0000-000023190000}"/>
    <cellStyle name="20% - 强调文字颜色 4 6" xfId="24487" hidden="1" xr:uid="{00000000-0005-0000-0000-000024190000}"/>
    <cellStyle name="20% - 强调文字颜色 4 6" xfId="24532" hidden="1" xr:uid="{00000000-0005-0000-0000-000025190000}"/>
    <cellStyle name="20% - 强调文字颜色 4 6" xfId="24559" hidden="1" xr:uid="{00000000-0005-0000-0000-000026190000}"/>
    <cellStyle name="20% - 强调文字颜色 4 6" xfId="24508" hidden="1" xr:uid="{00000000-0005-0000-0000-000027190000}"/>
    <cellStyle name="20% - 强调文字颜色 4 6" xfId="24580" hidden="1" xr:uid="{00000000-0005-0000-0000-000028190000}"/>
    <cellStyle name="20% - 强调文字颜色 4 6" xfId="24607" hidden="1" xr:uid="{00000000-0005-0000-0000-000029190000}"/>
    <cellStyle name="20% - 强调文字颜色 4 6" xfId="24652" hidden="1" xr:uid="{00000000-0005-0000-0000-00002A190000}"/>
    <cellStyle name="20% - 强调文字颜色 4 6" xfId="24679" hidden="1" xr:uid="{00000000-0005-0000-0000-00002B190000}"/>
    <cellStyle name="20% - 强调文字颜色 4 6" xfId="24628" hidden="1" xr:uid="{00000000-0005-0000-0000-00002C190000}"/>
    <cellStyle name="20% - 强调文字颜色 4 6" xfId="24700" hidden="1" xr:uid="{00000000-0005-0000-0000-00002D190000}"/>
    <cellStyle name="20% - 强调文字颜色 4 6" xfId="24727" hidden="1" xr:uid="{00000000-0005-0000-0000-00002E190000}"/>
    <cellStyle name="20% - 强调文字颜色 4 6" xfId="24772" hidden="1" xr:uid="{00000000-0005-0000-0000-00002F190000}"/>
    <cellStyle name="20% - 强调文字颜色 4 6" xfId="24799" hidden="1" xr:uid="{00000000-0005-0000-0000-000030190000}"/>
    <cellStyle name="20% - 强调文字颜色 4 6" xfId="24748" hidden="1" xr:uid="{00000000-0005-0000-0000-000031190000}"/>
    <cellStyle name="20% - 强调文字颜色 4 6" xfId="24820" hidden="1" xr:uid="{00000000-0005-0000-0000-000032190000}"/>
    <cellStyle name="20% - 强调文字颜色 4 6" xfId="24847" hidden="1" xr:uid="{00000000-0005-0000-0000-000033190000}"/>
    <cellStyle name="20% - 强调文字颜色 4 6" xfId="24892" hidden="1" xr:uid="{00000000-0005-0000-0000-000034190000}"/>
    <cellStyle name="20% - 强调文字颜色 4 6" xfId="24919" hidden="1" xr:uid="{00000000-0005-0000-0000-000035190000}"/>
    <cellStyle name="20% - 强调文字颜色 4 6" xfId="24868" hidden="1" xr:uid="{00000000-0005-0000-0000-000036190000}"/>
    <cellStyle name="20% - 强调文字颜色 4 6" xfId="24940" hidden="1" xr:uid="{00000000-0005-0000-0000-000037190000}"/>
    <cellStyle name="20% - 强调文字颜色 4 6" xfId="24967" hidden="1" xr:uid="{00000000-0005-0000-0000-000038190000}"/>
    <cellStyle name="20% - 强调文字颜色 4 6" xfId="25012" hidden="1" xr:uid="{00000000-0005-0000-0000-000039190000}"/>
    <cellStyle name="20% - 强调文字颜色 4 6" xfId="25039" hidden="1" xr:uid="{00000000-0005-0000-0000-00003A190000}"/>
    <cellStyle name="20% - 强调文字颜色 4 6" xfId="24988" hidden="1" xr:uid="{00000000-0005-0000-0000-00003B190000}"/>
    <cellStyle name="20% - 强调文字颜色 4 6" xfId="25060" hidden="1" xr:uid="{00000000-0005-0000-0000-00003C190000}"/>
    <cellStyle name="20% - 强调文字颜色 4 6" xfId="25087" hidden="1" xr:uid="{00000000-0005-0000-0000-00003D190000}"/>
    <cellStyle name="20% - 强调文字颜色 4 6" xfId="25132" hidden="1" xr:uid="{00000000-0005-0000-0000-00003E190000}"/>
    <cellStyle name="20% - 强调文字颜色 4 6" xfId="25159" hidden="1" xr:uid="{00000000-0005-0000-0000-00003F190000}"/>
    <cellStyle name="20% - 强调文字颜色 4 6" xfId="25108" hidden="1" xr:uid="{00000000-0005-0000-0000-000040190000}"/>
    <cellStyle name="20% - 强调文字颜色 4 6" xfId="25180" hidden="1" xr:uid="{00000000-0005-0000-0000-000041190000}"/>
    <cellStyle name="20% - 强调文字颜色 4 6" xfId="25207" hidden="1" xr:uid="{00000000-0005-0000-0000-000042190000}"/>
    <cellStyle name="20% - 强调文字颜色 4 6" xfId="25252" hidden="1" xr:uid="{00000000-0005-0000-0000-000043190000}"/>
    <cellStyle name="20% - 强调文字颜色 4 6" xfId="25279" hidden="1" xr:uid="{00000000-0005-0000-0000-000044190000}"/>
    <cellStyle name="20% - 强调文字颜色 4 6" xfId="25228" hidden="1" xr:uid="{00000000-0005-0000-0000-000045190000}"/>
    <cellStyle name="20% - 强调文字颜色 4 6" xfId="25300" hidden="1" xr:uid="{00000000-0005-0000-0000-000046190000}"/>
    <cellStyle name="20% - 强调文字颜色 4 6" xfId="25327" hidden="1" xr:uid="{00000000-0005-0000-0000-000047190000}"/>
    <cellStyle name="20% - 强调文字颜色 4 6" xfId="25372" hidden="1" xr:uid="{00000000-0005-0000-0000-000048190000}"/>
    <cellStyle name="20% - 强调文字颜色 4 6" xfId="25399" hidden="1" xr:uid="{00000000-0005-0000-0000-000049190000}"/>
    <cellStyle name="20% - 强调文字颜色 4 6" xfId="25348" hidden="1" xr:uid="{00000000-0005-0000-0000-00004A190000}"/>
    <cellStyle name="20% - 强调文字颜色 4 6" xfId="25420" hidden="1" xr:uid="{00000000-0005-0000-0000-00004B190000}"/>
    <cellStyle name="20% - 强调文字颜色 4 6" xfId="25447" hidden="1" xr:uid="{00000000-0005-0000-0000-00004C190000}"/>
    <cellStyle name="20% - 强调文字颜色 4 6" xfId="25492" hidden="1" xr:uid="{00000000-0005-0000-0000-00004D190000}"/>
    <cellStyle name="20% - 强调文字颜色 4 6" xfId="25519" hidden="1" xr:uid="{00000000-0005-0000-0000-00004E190000}"/>
    <cellStyle name="20% - 强调文字颜色 4 6" xfId="25468" hidden="1" xr:uid="{00000000-0005-0000-0000-00004F190000}"/>
    <cellStyle name="20% - 强调文字颜色 4 6" xfId="25540" hidden="1" xr:uid="{00000000-0005-0000-0000-000050190000}"/>
    <cellStyle name="20% - 强调文字颜色 4 6" xfId="25567" hidden="1" xr:uid="{00000000-0005-0000-0000-000051190000}"/>
    <cellStyle name="20% - 强调文字颜色 4 6" xfId="25612" hidden="1" xr:uid="{00000000-0005-0000-0000-000052190000}"/>
    <cellStyle name="20% - 强调文字颜色 4 6" xfId="25639" hidden="1" xr:uid="{00000000-0005-0000-0000-000053190000}"/>
    <cellStyle name="20% - 强调文字颜色 4 6" xfId="25588" hidden="1" xr:uid="{00000000-0005-0000-0000-000054190000}"/>
    <cellStyle name="20% - 强调文字颜色 4 6" xfId="25660" hidden="1" xr:uid="{00000000-0005-0000-0000-000055190000}"/>
    <cellStyle name="20% - 强调文字颜色 4 6" xfId="25687" hidden="1" xr:uid="{00000000-0005-0000-0000-000056190000}"/>
    <cellStyle name="20% - 强调文字颜色 4 6" xfId="25732" hidden="1" xr:uid="{00000000-0005-0000-0000-000057190000}"/>
    <cellStyle name="20% - 强调文字颜色 4 6" xfId="25759" hidden="1" xr:uid="{00000000-0005-0000-0000-000058190000}"/>
    <cellStyle name="20% - 强调文字颜色 4 6" xfId="25708" hidden="1" xr:uid="{00000000-0005-0000-0000-000059190000}"/>
    <cellStyle name="20% - 强调文字颜色 4 6" xfId="25780" hidden="1" xr:uid="{00000000-0005-0000-0000-00005A190000}"/>
    <cellStyle name="20% - 强调文字颜色 4 6" xfId="25807" hidden="1" xr:uid="{00000000-0005-0000-0000-00005B190000}"/>
    <cellStyle name="20% - 强调文字颜色 4 6" xfId="25852" hidden="1" xr:uid="{00000000-0005-0000-0000-00005C190000}"/>
    <cellStyle name="20% - 强调文字颜色 4 6" xfId="25879" hidden="1" xr:uid="{00000000-0005-0000-0000-00005D190000}"/>
    <cellStyle name="20% - 强调文字颜色 4 6" xfId="25828" hidden="1" xr:uid="{00000000-0005-0000-0000-00005E190000}"/>
    <cellStyle name="20% - 强调文字颜色 4 6" xfId="25900" hidden="1" xr:uid="{00000000-0005-0000-0000-00005F190000}"/>
    <cellStyle name="20% - 强调文字颜色 4 6" xfId="25927" hidden="1" xr:uid="{00000000-0005-0000-0000-000060190000}"/>
    <cellStyle name="20% - 强调文字颜色 4 6" xfId="25972" hidden="1" xr:uid="{00000000-0005-0000-0000-000061190000}"/>
    <cellStyle name="20% - 强调文字颜色 4 6" xfId="25999" hidden="1" xr:uid="{00000000-0005-0000-0000-000062190000}"/>
    <cellStyle name="20% - 强调文字颜色 4 6" xfId="25948" hidden="1" xr:uid="{00000000-0005-0000-0000-000063190000}"/>
    <cellStyle name="20% - 强调文字颜色 4 6" xfId="26020" hidden="1" xr:uid="{00000000-0005-0000-0000-000064190000}"/>
    <cellStyle name="20% - 强调文字颜色 4 6" xfId="26047" hidden="1" xr:uid="{00000000-0005-0000-0000-000065190000}"/>
    <cellStyle name="20% - 强调文字颜色 4 6" xfId="26092" hidden="1" xr:uid="{00000000-0005-0000-0000-000066190000}"/>
    <cellStyle name="20% - 强调文字颜色 4 6" xfId="26119" hidden="1" xr:uid="{00000000-0005-0000-0000-000067190000}"/>
    <cellStyle name="20% - 强调文字颜色 4 6" xfId="26068" hidden="1" xr:uid="{00000000-0005-0000-0000-000068190000}"/>
    <cellStyle name="20% - 强调文字颜色 4 6" xfId="26140" hidden="1" xr:uid="{00000000-0005-0000-0000-000069190000}"/>
    <cellStyle name="20% - 强调文字颜色 4 6" xfId="26167" hidden="1" xr:uid="{00000000-0005-0000-0000-00006A190000}"/>
    <cellStyle name="20% - 强调文字颜色 4 6" xfId="26212" hidden="1" xr:uid="{00000000-0005-0000-0000-00006B190000}"/>
    <cellStyle name="20% - 强调文字颜色 4 6" xfId="26239" hidden="1" xr:uid="{00000000-0005-0000-0000-00006C190000}"/>
    <cellStyle name="20% - 强调文字颜色 4 6" xfId="26188" hidden="1" xr:uid="{00000000-0005-0000-0000-00006D190000}"/>
    <cellStyle name="20% - 强调文字颜色 4 6" xfId="26260" hidden="1" xr:uid="{00000000-0005-0000-0000-00006E190000}"/>
    <cellStyle name="20% - 强调文字颜色 4 6" xfId="26287" hidden="1" xr:uid="{00000000-0005-0000-0000-00006F190000}"/>
    <cellStyle name="20% - 强调文字颜色 4 6" xfId="26332" hidden="1" xr:uid="{00000000-0005-0000-0000-000070190000}"/>
    <cellStyle name="20% - 强调文字颜色 4 6" xfId="26359" hidden="1" xr:uid="{00000000-0005-0000-0000-000071190000}"/>
    <cellStyle name="20% - 强调文字颜色 4 6" xfId="26308" hidden="1" xr:uid="{00000000-0005-0000-0000-000072190000}"/>
    <cellStyle name="20% - 强调文字颜色 4 6" xfId="26380" hidden="1" xr:uid="{00000000-0005-0000-0000-000073190000}"/>
    <cellStyle name="20% - 强调文字颜色 4 6" xfId="26407" hidden="1" xr:uid="{00000000-0005-0000-0000-000074190000}"/>
    <cellStyle name="20% - 强调文字颜色 4 6" xfId="26452" hidden="1" xr:uid="{00000000-0005-0000-0000-000075190000}"/>
    <cellStyle name="20% - 强调文字颜色 4 6" xfId="26479" hidden="1" xr:uid="{00000000-0005-0000-0000-000076190000}"/>
    <cellStyle name="20% - 强调文字颜色 4 6" xfId="26428" hidden="1" xr:uid="{00000000-0005-0000-0000-000077190000}"/>
    <cellStyle name="20% - 强调文字颜色 4 6" xfId="26500" hidden="1" xr:uid="{00000000-0005-0000-0000-000078190000}"/>
    <cellStyle name="20% - 强调文字颜色 4 6" xfId="26527" hidden="1" xr:uid="{00000000-0005-0000-0000-000079190000}"/>
    <cellStyle name="20% - 强调文字颜色 4 6" xfId="26572" hidden="1" xr:uid="{00000000-0005-0000-0000-00007A190000}"/>
    <cellStyle name="20% - 强调文字颜色 4 6" xfId="26599" hidden="1" xr:uid="{00000000-0005-0000-0000-00007B190000}"/>
    <cellStyle name="20% - 强调文字颜色 4 6" xfId="26548" hidden="1" xr:uid="{00000000-0005-0000-0000-00007C190000}"/>
    <cellStyle name="20% - 强调文字颜色 4 6" xfId="26620" hidden="1" xr:uid="{00000000-0005-0000-0000-00007D190000}"/>
    <cellStyle name="20% - 强调文字颜色 4 6" xfId="26647" hidden="1" xr:uid="{00000000-0005-0000-0000-00007E190000}"/>
    <cellStyle name="20% - 强调文字颜色 4 6" xfId="26692" hidden="1" xr:uid="{00000000-0005-0000-0000-00007F190000}"/>
    <cellStyle name="20% - 强调文字颜色 4 6" xfId="26719" hidden="1" xr:uid="{00000000-0005-0000-0000-000080190000}"/>
    <cellStyle name="20% - 强调文字颜色 4 6" xfId="26668" hidden="1" xr:uid="{00000000-0005-0000-0000-000081190000}"/>
    <cellStyle name="20% - 强调文字颜色 4 6" xfId="26740" hidden="1" xr:uid="{00000000-0005-0000-0000-000082190000}"/>
    <cellStyle name="20% - 强调文字颜色 4 6" xfId="26767" hidden="1" xr:uid="{00000000-0005-0000-0000-000083190000}"/>
    <cellStyle name="20% - 强调文字颜色 4 6" xfId="26812" hidden="1" xr:uid="{00000000-0005-0000-0000-000084190000}"/>
    <cellStyle name="20% - 强调文字颜色 4 6" xfId="26839" hidden="1" xr:uid="{00000000-0005-0000-0000-000085190000}"/>
    <cellStyle name="20% - 强调文字颜色 4 6" xfId="26788" hidden="1" xr:uid="{00000000-0005-0000-0000-000086190000}"/>
    <cellStyle name="20% - 强调文字颜色 4 6" xfId="26860" hidden="1" xr:uid="{00000000-0005-0000-0000-000087190000}"/>
    <cellStyle name="20% - 强调文字颜色 4 6" xfId="26887" hidden="1" xr:uid="{00000000-0005-0000-0000-000088190000}"/>
    <cellStyle name="20% - 强调文字颜色 4 6" xfId="26932" hidden="1" xr:uid="{00000000-0005-0000-0000-000089190000}"/>
    <cellStyle name="20% - 强调文字颜色 4 6" xfId="26959" hidden="1" xr:uid="{00000000-0005-0000-0000-00008A190000}"/>
    <cellStyle name="20% - 强调文字颜色 4 6" xfId="26908" hidden="1" xr:uid="{00000000-0005-0000-0000-00008B190000}"/>
    <cellStyle name="20% - 强调文字颜色 4 6" xfId="26980" hidden="1" xr:uid="{00000000-0005-0000-0000-00008C190000}"/>
    <cellStyle name="20% - 强调文字颜色 4 6" xfId="27007" hidden="1" xr:uid="{00000000-0005-0000-0000-00008D190000}"/>
    <cellStyle name="20% - 强调文字颜色 4 6" xfId="27052" hidden="1" xr:uid="{00000000-0005-0000-0000-00008E190000}"/>
    <cellStyle name="20% - 强调文字颜色 4 6" xfId="27079" hidden="1" xr:uid="{00000000-0005-0000-0000-00008F190000}"/>
    <cellStyle name="20% - 强调文字颜色 4 6" xfId="27028" hidden="1" xr:uid="{00000000-0005-0000-0000-000090190000}"/>
    <cellStyle name="20% - 强调文字颜色 4 6" xfId="27100" hidden="1" xr:uid="{00000000-0005-0000-0000-000091190000}"/>
    <cellStyle name="20% - 强调文字颜色 4 6" xfId="27127" hidden="1" xr:uid="{00000000-0005-0000-0000-000092190000}"/>
    <cellStyle name="20% - 强调文字颜色 4 6" xfId="27172" hidden="1" xr:uid="{00000000-0005-0000-0000-000093190000}"/>
    <cellStyle name="20% - 强调文字颜色 4 6" xfId="27199" hidden="1" xr:uid="{00000000-0005-0000-0000-000094190000}"/>
    <cellStyle name="20% - 强调文字颜色 4 6" xfId="27148" hidden="1" xr:uid="{00000000-0005-0000-0000-000095190000}"/>
    <cellStyle name="20% - 强调文字颜色 4 6" xfId="27220" hidden="1" xr:uid="{00000000-0005-0000-0000-000096190000}"/>
    <cellStyle name="20% - 强调文字颜色 4 6" xfId="27247" hidden="1" xr:uid="{00000000-0005-0000-0000-000097190000}"/>
    <cellStyle name="20% - 强调文字颜色 4 6" xfId="27292" hidden="1" xr:uid="{00000000-0005-0000-0000-000098190000}"/>
    <cellStyle name="20% - 强调文字颜色 4 6" xfId="27319" hidden="1" xr:uid="{00000000-0005-0000-0000-000099190000}"/>
    <cellStyle name="20% - 强调文字颜色 4 6" xfId="27268" hidden="1" xr:uid="{00000000-0005-0000-0000-00009A190000}"/>
    <cellStyle name="20% - 强调文字颜色 4 6" xfId="27340" hidden="1" xr:uid="{00000000-0005-0000-0000-00009B190000}"/>
    <cellStyle name="20% - 强调文字颜色 4 6" xfId="27367" hidden="1" xr:uid="{00000000-0005-0000-0000-00009C190000}"/>
    <cellStyle name="20% - 强调文字颜色 4 6" xfId="27412" hidden="1" xr:uid="{00000000-0005-0000-0000-00009D190000}"/>
    <cellStyle name="20% - 强调文字颜色 4 6" xfId="27439" hidden="1" xr:uid="{00000000-0005-0000-0000-00009E190000}"/>
    <cellStyle name="20% - 强调文字颜色 4 6" xfId="27388" hidden="1" xr:uid="{00000000-0005-0000-0000-00009F190000}"/>
    <cellStyle name="20% - 强调文字颜色 4 6" xfId="27460" hidden="1" xr:uid="{00000000-0005-0000-0000-0000A0190000}"/>
    <cellStyle name="20% - 强调文字颜色 4 6" xfId="27487" hidden="1" xr:uid="{00000000-0005-0000-0000-0000A1190000}"/>
    <cellStyle name="20% - 强调文字颜色 4 6" xfId="27532" hidden="1" xr:uid="{00000000-0005-0000-0000-0000A2190000}"/>
    <cellStyle name="20% - 强调文字颜色 4 6" xfId="27559" hidden="1" xr:uid="{00000000-0005-0000-0000-0000A3190000}"/>
    <cellStyle name="20% - 强调文字颜色 4 6" xfId="27508" hidden="1" xr:uid="{00000000-0005-0000-0000-0000A4190000}"/>
    <cellStyle name="20% - 强调文字颜色 4 6" xfId="27580" hidden="1" xr:uid="{00000000-0005-0000-0000-0000A5190000}"/>
    <cellStyle name="20% - 强调文字颜色 4 6" xfId="27607" hidden="1" xr:uid="{00000000-0005-0000-0000-0000A6190000}"/>
    <cellStyle name="20% - 强调文字颜色 4 6" xfId="27652" hidden="1" xr:uid="{00000000-0005-0000-0000-0000A7190000}"/>
    <cellStyle name="20% - 强调文字颜色 4 6" xfId="27679" hidden="1" xr:uid="{00000000-0005-0000-0000-0000A8190000}"/>
    <cellStyle name="20% - 强调文字颜色 4 6" xfId="27628" hidden="1" xr:uid="{00000000-0005-0000-0000-0000A9190000}"/>
    <cellStyle name="20% - 强调文字颜色 4 6" xfId="27700" hidden="1" xr:uid="{00000000-0005-0000-0000-0000AA190000}"/>
    <cellStyle name="20% - 强调文字颜色 4 6" xfId="27727" hidden="1" xr:uid="{00000000-0005-0000-0000-0000AB190000}"/>
    <cellStyle name="20% - 强调文字颜色 4 6" xfId="27772" hidden="1" xr:uid="{00000000-0005-0000-0000-0000AC190000}"/>
    <cellStyle name="20% - 强调文字颜色 4 6" xfId="27799" hidden="1" xr:uid="{00000000-0005-0000-0000-0000AD190000}"/>
    <cellStyle name="20% - 强调文字颜色 4 6" xfId="27748" hidden="1" xr:uid="{00000000-0005-0000-0000-0000AE190000}"/>
    <cellStyle name="20% - 强调文字颜色 4 6" xfId="27820" hidden="1" xr:uid="{00000000-0005-0000-0000-0000AF190000}"/>
    <cellStyle name="20% - 强调文字颜色 4 6" xfId="27847" hidden="1" xr:uid="{00000000-0005-0000-0000-0000B0190000}"/>
    <cellStyle name="20% - 强调文字颜色 4 6" xfId="27892" hidden="1" xr:uid="{00000000-0005-0000-0000-0000B1190000}"/>
    <cellStyle name="20% - 强调文字颜色 4 6" xfId="27919" hidden="1" xr:uid="{00000000-0005-0000-0000-0000B2190000}"/>
    <cellStyle name="20% - 强调文字颜色 4 6" xfId="27868" hidden="1" xr:uid="{00000000-0005-0000-0000-0000B3190000}"/>
    <cellStyle name="20% - 强调文字颜色 4 6" xfId="27940" hidden="1" xr:uid="{00000000-0005-0000-0000-0000B4190000}"/>
    <cellStyle name="20% - 强调文字颜色 4 6" xfId="27967" hidden="1" xr:uid="{00000000-0005-0000-0000-0000B5190000}"/>
    <cellStyle name="20% - 强调文字颜色 4 6" xfId="28012" hidden="1" xr:uid="{00000000-0005-0000-0000-0000B6190000}"/>
    <cellStyle name="20% - 强调文字颜色 4 6" xfId="28039" hidden="1" xr:uid="{00000000-0005-0000-0000-0000B7190000}"/>
    <cellStyle name="20% - 强调文字颜色 4 6" xfId="27988" hidden="1" xr:uid="{00000000-0005-0000-0000-0000B8190000}"/>
    <cellStyle name="20% - 强调文字颜色 4 6" xfId="28060" hidden="1" xr:uid="{00000000-0005-0000-0000-0000B9190000}"/>
    <cellStyle name="20% - 强调文字颜色 4 6" xfId="28087" hidden="1" xr:uid="{00000000-0005-0000-0000-0000BA190000}"/>
    <cellStyle name="20% - 强调文字颜色 4 6" xfId="28132" hidden="1" xr:uid="{00000000-0005-0000-0000-0000BB190000}"/>
    <cellStyle name="20% - 强调文字颜色 4 6" xfId="28159" hidden="1" xr:uid="{00000000-0005-0000-0000-0000BC190000}"/>
    <cellStyle name="20% - 强调文字颜色 4 6" xfId="28108" hidden="1" xr:uid="{00000000-0005-0000-0000-0000BD190000}"/>
    <cellStyle name="20% - 强调文字颜色 4 6" xfId="28180" hidden="1" xr:uid="{00000000-0005-0000-0000-0000BE190000}"/>
    <cellStyle name="20% - 强调文字颜色 4 6" xfId="28207" hidden="1" xr:uid="{00000000-0005-0000-0000-0000BF190000}"/>
    <cellStyle name="20% - 强调文字颜色 4 6" xfId="28252" hidden="1" xr:uid="{00000000-0005-0000-0000-0000C0190000}"/>
    <cellStyle name="20% - 强调文字颜色 4 6" xfId="28279" hidden="1" xr:uid="{00000000-0005-0000-0000-0000C1190000}"/>
    <cellStyle name="20% - 强调文字颜色 4 6" xfId="28228" hidden="1" xr:uid="{00000000-0005-0000-0000-0000C2190000}"/>
    <cellStyle name="20% - 强调文字颜色 4 6" xfId="28300" hidden="1" xr:uid="{00000000-0005-0000-0000-0000C3190000}"/>
    <cellStyle name="20% - 强调文字颜色 4 6" xfId="28327" hidden="1" xr:uid="{00000000-0005-0000-0000-0000C4190000}"/>
    <cellStyle name="20% - 强调文字颜色 4 6" xfId="28372" hidden="1" xr:uid="{00000000-0005-0000-0000-0000C5190000}"/>
    <cellStyle name="20% - 强调文字颜色 4 6" xfId="28399" hidden="1" xr:uid="{00000000-0005-0000-0000-0000C6190000}"/>
    <cellStyle name="20% - 强调文字颜色 4 6" xfId="28348" hidden="1" xr:uid="{00000000-0005-0000-0000-0000C7190000}"/>
    <cellStyle name="20% - 强调文字颜色 4 6" xfId="28420" hidden="1" xr:uid="{00000000-0005-0000-0000-0000C8190000}"/>
    <cellStyle name="20% - 强调文字颜色 4 6" xfId="28447" hidden="1" xr:uid="{00000000-0005-0000-0000-0000C9190000}"/>
    <cellStyle name="20% - 强调文字颜色 4 6" xfId="28492" hidden="1" xr:uid="{00000000-0005-0000-0000-0000CA190000}"/>
    <cellStyle name="20% - 强调文字颜色 4 6" xfId="28519" hidden="1" xr:uid="{00000000-0005-0000-0000-0000CB190000}"/>
    <cellStyle name="20% - 强调文字颜色 4 6" xfId="28468" hidden="1" xr:uid="{00000000-0005-0000-0000-0000CC190000}"/>
    <cellStyle name="20% - 强调文字颜色 4 6" xfId="28540" hidden="1" xr:uid="{00000000-0005-0000-0000-0000CD190000}"/>
    <cellStyle name="20% - 强调文字颜色 4 6" xfId="28567" hidden="1" xr:uid="{00000000-0005-0000-0000-0000CE190000}"/>
    <cellStyle name="20% - 强调文字颜色 4 6" xfId="28612" hidden="1" xr:uid="{00000000-0005-0000-0000-0000CF190000}"/>
    <cellStyle name="20% - 强调文字颜色 4 6" xfId="28639" hidden="1" xr:uid="{00000000-0005-0000-0000-0000D0190000}"/>
    <cellStyle name="20% - 强调文字颜色 4 6" xfId="28588" hidden="1" xr:uid="{00000000-0005-0000-0000-0000D1190000}"/>
    <cellStyle name="20% - 强调文字颜色 4 6" xfId="28660" hidden="1" xr:uid="{00000000-0005-0000-0000-0000D2190000}"/>
    <cellStyle name="20% - 强调文字颜色 4 6" xfId="28687" hidden="1" xr:uid="{00000000-0005-0000-0000-0000D3190000}"/>
    <cellStyle name="20% - 强调文字颜色 4 6" xfId="28732" hidden="1" xr:uid="{00000000-0005-0000-0000-0000D4190000}"/>
    <cellStyle name="20% - 强调文字颜色 4 6" xfId="28759" hidden="1" xr:uid="{00000000-0005-0000-0000-0000D5190000}"/>
    <cellStyle name="20% - 强调文字颜色 4 6" xfId="28708" hidden="1" xr:uid="{00000000-0005-0000-0000-0000D6190000}"/>
    <cellStyle name="20% - 强调文字颜色 4 6" xfId="28780" hidden="1" xr:uid="{00000000-0005-0000-0000-0000D7190000}"/>
    <cellStyle name="20% - 强调文字颜色 4 6" xfId="28807" hidden="1" xr:uid="{00000000-0005-0000-0000-0000D8190000}"/>
    <cellStyle name="20% - 强调文字颜色 4 6" xfId="28852" hidden="1" xr:uid="{00000000-0005-0000-0000-0000D9190000}"/>
    <cellStyle name="20% - 强调文字颜色 4 6" xfId="28879" hidden="1" xr:uid="{00000000-0005-0000-0000-0000DA190000}"/>
    <cellStyle name="20% - 强调文字颜色 4 6" xfId="28828" hidden="1" xr:uid="{00000000-0005-0000-0000-0000DB190000}"/>
    <cellStyle name="20% - 强调文字颜色 4 6" xfId="28900" hidden="1" xr:uid="{00000000-0005-0000-0000-0000DC190000}"/>
    <cellStyle name="20% - 强调文字颜色 4 6" xfId="28927" hidden="1" xr:uid="{00000000-0005-0000-0000-0000DD190000}"/>
    <cellStyle name="20% - 强调文字颜色 4 6" xfId="28972" hidden="1" xr:uid="{00000000-0005-0000-0000-0000DE190000}"/>
    <cellStyle name="20% - 强调文字颜色 4 6" xfId="28999" hidden="1" xr:uid="{00000000-0005-0000-0000-0000DF190000}"/>
    <cellStyle name="20% - 强调文字颜色 4 6" xfId="28948" hidden="1" xr:uid="{00000000-0005-0000-0000-0000E0190000}"/>
    <cellStyle name="20% - 强调文字颜色 4 6" xfId="29020" hidden="1" xr:uid="{00000000-0005-0000-0000-0000E1190000}"/>
    <cellStyle name="20% - 强调文字颜色 4 6" xfId="29047" hidden="1" xr:uid="{00000000-0005-0000-0000-0000E2190000}"/>
    <cellStyle name="20% - 强调文字颜色 4 6" xfId="29092" hidden="1" xr:uid="{00000000-0005-0000-0000-0000E3190000}"/>
    <cellStyle name="20% - 强调文字颜色 4 6" xfId="29119" hidden="1" xr:uid="{00000000-0005-0000-0000-0000E4190000}"/>
    <cellStyle name="20% - 强调文字颜色 4 6" xfId="29068" hidden="1" xr:uid="{00000000-0005-0000-0000-0000E5190000}"/>
    <cellStyle name="20% - 强调文字颜色 4 6" xfId="29140" hidden="1" xr:uid="{00000000-0005-0000-0000-0000E6190000}"/>
    <cellStyle name="20% - 强调文字颜色 4 6" xfId="29167" hidden="1" xr:uid="{00000000-0005-0000-0000-0000E7190000}"/>
    <cellStyle name="20% - 强调文字颜色 4 6" xfId="29212" hidden="1" xr:uid="{00000000-0005-0000-0000-0000E8190000}"/>
    <cellStyle name="20% - 强调文字颜色 4 6" xfId="29239" hidden="1" xr:uid="{00000000-0005-0000-0000-0000E9190000}"/>
    <cellStyle name="20% - 强调文字颜色 4 6" xfId="29188" hidden="1" xr:uid="{00000000-0005-0000-0000-0000EA190000}"/>
    <cellStyle name="20% - 强调文字颜色 4 6" xfId="29260" hidden="1" xr:uid="{00000000-0005-0000-0000-0000EB190000}"/>
    <cellStyle name="20% - 强调文字颜色 4 6" xfId="29287" hidden="1" xr:uid="{00000000-0005-0000-0000-0000EC190000}"/>
    <cellStyle name="20% - 强调文字颜色 4 6" xfId="29332" hidden="1" xr:uid="{00000000-0005-0000-0000-0000ED190000}"/>
    <cellStyle name="20% - 强调文字颜色 4 6" xfId="29359" hidden="1" xr:uid="{00000000-0005-0000-0000-0000EE190000}"/>
    <cellStyle name="20% - 强调文字颜色 4 6" xfId="29308" hidden="1" xr:uid="{00000000-0005-0000-0000-0000EF190000}"/>
    <cellStyle name="20% - 强调文字颜色 4 6" xfId="29380" hidden="1" xr:uid="{00000000-0005-0000-0000-0000F0190000}"/>
    <cellStyle name="20% - 强调文字颜色 4 6" xfId="29407" hidden="1" xr:uid="{00000000-0005-0000-0000-0000F1190000}"/>
    <cellStyle name="20% - 强调文字颜色 4 6" xfId="29452" hidden="1" xr:uid="{00000000-0005-0000-0000-0000F2190000}"/>
    <cellStyle name="20% - 强调文字颜色 4 6" xfId="29479" hidden="1" xr:uid="{00000000-0005-0000-0000-0000F3190000}"/>
    <cellStyle name="20% - 强调文字颜色 4 6" xfId="29428" hidden="1" xr:uid="{00000000-0005-0000-0000-0000F4190000}"/>
    <cellStyle name="20% - 强调文字颜色 4 6" xfId="29500" hidden="1" xr:uid="{00000000-0005-0000-0000-0000F5190000}"/>
    <cellStyle name="20% - 强调文字颜色 4 6" xfId="29527" hidden="1" xr:uid="{00000000-0005-0000-0000-0000F6190000}"/>
    <cellStyle name="20% - 强调文字颜色 4 6" xfId="29572" hidden="1" xr:uid="{00000000-0005-0000-0000-0000F7190000}"/>
    <cellStyle name="20% - 强调文字颜色 4 6" xfId="29599" hidden="1" xr:uid="{00000000-0005-0000-0000-0000F8190000}"/>
    <cellStyle name="20% - 强调文字颜色 4 6" xfId="29548" hidden="1" xr:uid="{00000000-0005-0000-0000-0000F9190000}"/>
    <cellStyle name="20% - 强调文字颜色 4 6" xfId="29620" hidden="1" xr:uid="{00000000-0005-0000-0000-0000FA190000}"/>
    <cellStyle name="20% - 强调文字颜色 4 6" xfId="29647" hidden="1" xr:uid="{00000000-0005-0000-0000-0000FB190000}"/>
    <cellStyle name="20% - 强调文字颜色 4 6" xfId="29692" hidden="1" xr:uid="{00000000-0005-0000-0000-0000FC190000}"/>
    <cellStyle name="20% - 强调文字颜色 4 6" xfId="29719" hidden="1" xr:uid="{00000000-0005-0000-0000-0000FD190000}"/>
    <cellStyle name="20% - 强调文字颜色 4 6" xfId="29668" hidden="1" xr:uid="{00000000-0005-0000-0000-0000FE190000}"/>
    <cellStyle name="20% - 强调文字颜色 4 6" xfId="29740" hidden="1" xr:uid="{00000000-0005-0000-0000-0000FF190000}"/>
    <cellStyle name="20% - 强调文字颜色 4 6" xfId="29767" hidden="1" xr:uid="{00000000-0005-0000-0000-0000001A0000}"/>
    <cellStyle name="20% - 强调文字颜色 4 6" xfId="29812" hidden="1" xr:uid="{00000000-0005-0000-0000-0000011A0000}"/>
    <cellStyle name="20% - 强调文字颜色 4 6" xfId="29839" hidden="1" xr:uid="{00000000-0005-0000-0000-0000021A0000}"/>
    <cellStyle name="20% - 强调文字颜色 4 6" xfId="29788" hidden="1" xr:uid="{00000000-0005-0000-0000-0000031A0000}"/>
    <cellStyle name="20% - 强调文字颜色 4 6" xfId="29860" hidden="1" xr:uid="{00000000-0005-0000-0000-0000041A0000}"/>
    <cellStyle name="20% - 强调文字颜色 4 6" xfId="29887" hidden="1" xr:uid="{00000000-0005-0000-0000-0000051A0000}"/>
    <cellStyle name="20% - 强调文字颜色 4 6" xfId="29932" hidden="1" xr:uid="{00000000-0005-0000-0000-0000061A0000}"/>
    <cellStyle name="20% - 强调文字颜色 4 6" xfId="29959" hidden="1" xr:uid="{00000000-0005-0000-0000-0000071A0000}"/>
    <cellStyle name="20% - 强调文字颜色 4 6" xfId="29908" hidden="1" xr:uid="{00000000-0005-0000-0000-0000081A0000}"/>
    <cellStyle name="20% - 强调文字颜色 4 6" xfId="29980" hidden="1" xr:uid="{00000000-0005-0000-0000-0000091A0000}"/>
    <cellStyle name="20% - 强调文字颜色 4 6" xfId="30007" hidden="1" xr:uid="{00000000-0005-0000-0000-00000A1A0000}"/>
    <cellStyle name="20% - 强调文字颜色 4 6" xfId="30052" hidden="1" xr:uid="{00000000-0005-0000-0000-00000B1A0000}"/>
    <cellStyle name="20% - 强调文字颜色 4 6" xfId="30079" hidden="1" xr:uid="{00000000-0005-0000-0000-00000C1A0000}"/>
    <cellStyle name="20% - 强调文字颜色 4 6" xfId="30028" hidden="1" xr:uid="{00000000-0005-0000-0000-00000D1A0000}"/>
    <cellStyle name="20% - 强调文字颜色 4 6" xfId="30100" hidden="1" xr:uid="{00000000-0005-0000-0000-00000E1A0000}"/>
    <cellStyle name="20% - 强调文字颜色 4 6" xfId="30127" hidden="1" xr:uid="{00000000-0005-0000-0000-00000F1A0000}"/>
    <cellStyle name="20% - 强调文字颜色 4 6" xfId="30172" hidden="1" xr:uid="{00000000-0005-0000-0000-0000101A0000}"/>
    <cellStyle name="20% - 强调文字颜色 4 6" xfId="30199" hidden="1" xr:uid="{00000000-0005-0000-0000-0000111A0000}"/>
    <cellStyle name="20% - 强调文字颜色 4 6" xfId="30148" hidden="1" xr:uid="{00000000-0005-0000-0000-0000121A0000}"/>
    <cellStyle name="20% - 强调文字颜色 4 6" xfId="30220" hidden="1" xr:uid="{00000000-0005-0000-0000-0000131A0000}"/>
    <cellStyle name="20% - 强调文字颜色 4 6" xfId="30247" hidden="1" xr:uid="{00000000-0005-0000-0000-0000141A0000}"/>
    <cellStyle name="20% - 强调文字颜色 4 6" xfId="30292" hidden="1" xr:uid="{00000000-0005-0000-0000-0000151A0000}"/>
    <cellStyle name="20% - 强调文字颜色 4 6" xfId="30319" hidden="1" xr:uid="{00000000-0005-0000-0000-0000161A0000}"/>
    <cellStyle name="20% - 强调文字颜色 4 6" xfId="30268" hidden="1" xr:uid="{00000000-0005-0000-0000-0000171A0000}"/>
    <cellStyle name="20% - 强调文字颜色 4 6" xfId="30340" hidden="1" xr:uid="{00000000-0005-0000-0000-0000181A0000}"/>
    <cellStyle name="20% - 强调文字颜色 4 6" xfId="30367" hidden="1" xr:uid="{00000000-0005-0000-0000-0000191A0000}"/>
    <cellStyle name="20% - 强调文字颜色 4 6" xfId="30412" hidden="1" xr:uid="{00000000-0005-0000-0000-00001A1A0000}"/>
    <cellStyle name="20% - 强调文字颜色 4 6" xfId="30439" hidden="1" xr:uid="{00000000-0005-0000-0000-00001B1A0000}"/>
    <cellStyle name="20% - 强调文字颜色 4 6" xfId="30388" hidden="1" xr:uid="{00000000-0005-0000-0000-00001C1A0000}"/>
    <cellStyle name="20% - 强调文字颜色 4 6" xfId="30460" hidden="1" xr:uid="{00000000-0005-0000-0000-00001D1A0000}"/>
    <cellStyle name="20% - 强调文字颜色 4 6" xfId="30487" hidden="1" xr:uid="{00000000-0005-0000-0000-00001E1A0000}"/>
    <cellStyle name="20% - 强调文字颜色 4 6" xfId="30532" hidden="1" xr:uid="{00000000-0005-0000-0000-00001F1A0000}"/>
    <cellStyle name="20% - 强调文字颜色 4 6" xfId="30559" hidden="1" xr:uid="{00000000-0005-0000-0000-0000201A0000}"/>
    <cellStyle name="20% - 强调文字颜色 4 6" xfId="30508" hidden="1" xr:uid="{00000000-0005-0000-0000-0000211A0000}"/>
    <cellStyle name="20% - 强调文字颜色 4 6" xfId="30580" hidden="1" xr:uid="{00000000-0005-0000-0000-0000221A0000}"/>
    <cellStyle name="20% - 强调文字颜色 4 6" xfId="30607" hidden="1" xr:uid="{00000000-0005-0000-0000-0000231A0000}"/>
    <cellStyle name="20% - 强调文字颜色 4 6" xfId="30652" hidden="1" xr:uid="{00000000-0005-0000-0000-0000241A0000}"/>
    <cellStyle name="20% - 强调文字颜色 4 6" xfId="30679" hidden="1" xr:uid="{00000000-0005-0000-0000-0000251A0000}"/>
    <cellStyle name="20% - 强调文字颜色 4 6" xfId="30628" hidden="1" xr:uid="{00000000-0005-0000-0000-0000261A0000}"/>
    <cellStyle name="20% - 强调文字颜色 4 6" xfId="30700" hidden="1" xr:uid="{00000000-0005-0000-0000-0000271A0000}"/>
    <cellStyle name="20% - 强调文字颜色 4 6" xfId="30727" hidden="1" xr:uid="{00000000-0005-0000-0000-0000281A0000}"/>
    <cellStyle name="20% - 强调文字颜色 4 6" xfId="30772" hidden="1" xr:uid="{00000000-0005-0000-0000-0000291A0000}"/>
    <cellStyle name="20% - 强调文字颜色 4 6" xfId="30799" hidden="1" xr:uid="{00000000-0005-0000-0000-00002A1A0000}"/>
    <cellStyle name="20% - 强调文字颜色 4 6" xfId="30748" hidden="1" xr:uid="{00000000-0005-0000-0000-00002B1A0000}"/>
    <cellStyle name="20% - 强调文字颜色 4 6" xfId="30820" hidden="1" xr:uid="{00000000-0005-0000-0000-00002C1A0000}"/>
    <cellStyle name="20% - 强调文字颜色 4 6" xfId="30847" hidden="1" xr:uid="{00000000-0005-0000-0000-00002D1A0000}"/>
    <cellStyle name="20% - 强调文字颜色 4 6" xfId="30892" hidden="1" xr:uid="{00000000-0005-0000-0000-00002E1A0000}"/>
    <cellStyle name="20% - 强调文字颜色 4 6" xfId="30919" hidden="1" xr:uid="{00000000-0005-0000-0000-00002F1A0000}"/>
    <cellStyle name="20% - 强调文字颜色 4 6" xfId="30868" hidden="1" xr:uid="{00000000-0005-0000-0000-0000301A0000}"/>
    <cellStyle name="20% - 强调文字颜色 4 6" xfId="30940" hidden="1" xr:uid="{00000000-0005-0000-0000-0000311A0000}"/>
    <cellStyle name="20% - 强调文字颜色 4 6" xfId="30967" hidden="1" xr:uid="{00000000-0005-0000-0000-0000321A0000}"/>
    <cellStyle name="20% - 强调文字颜色 4 6" xfId="31012" hidden="1" xr:uid="{00000000-0005-0000-0000-0000331A0000}"/>
    <cellStyle name="20% - 强调文字颜色 4 6" xfId="31039" hidden="1" xr:uid="{00000000-0005-0000-0000-0000341A0000}"/>
    <cellStyle name="20% - 强调文字颜色 4 6" xfId="30988" hidden="1" xr:uid="{00000000-0005-0000-0000-0000351A0000}"/>
    <cellStyle name="20% - 强调文字颜色 4 6" xfId="31060" hidden="1" xr:uid="{00000000-0005-0000-0000-0000361A0000}"/>
    <cellStyle name="20% - 强调文字颜色 4 6" xfId="31087" hidden="1" xr:uid="{00000000-0005-0000-0000-0000371A0000}"/>
    <cellStyle name="20% - 强调文字颜色 4 6" xfId="31132" hidden="1" xr:uid="{00000000-0005-0000-0000-0000381A0000}"/>
    <cellStyle name="20% - 强调文字颜色 4 6" xfId="31159" hidden="1" xr:uid="{00000000-0005-0000-0000-0000391A0000}"/>
    <cellStyle name="20% - 强调文字颜色 4 6" xfId="31108" hidden="1" xr:uid="{00000000-0005-0000-0000-00003A1A0000}"/>
    <cellStyle name="20% - 强调文字颜色 4 6" xfId="31180" hidden="1" xr:uid="{00000000-0005-0000-0000-00003B1A0000}"/>
    <cellStyle name="20% - 强调文字颜色 4 6" xfId="31207" hidden="1" xr:uid="{00000000-0005-0000-0000-00003C1A0000}"/>
    <cellStyle name="20% - 强调文字颜色 4 6" xfId="31252" hidden="1" xr:uid="{00000000-0005-0000-0000-00003D1A0000}"/>
    <cellStyle name="20% - 强调文字颜色 4 6" xfId="31279" hidden="1" xr:uid="{00000000-0005-0000-0000-00003E1A0000}"/>
    <cellStyle name="20% - 强调文字颜色 4 6" xfId="31228" hidden="1" xr:uid="{00000000-0005-0000-0000-00003F1A0000}"/>
    <cellStyle name="20% - 强调文字颜色 4 6" xfId="31300" hidden="1" xr:uid="{00000000-0005-0000-0000-0000401A0000}"/>
    <cellStyle name="20% - 强调文字颜色 4 6" xfId="31327" hidden="1" xr:uid="{00000000-0005-0000-0000-0000411A0000}"/>
    <cellStyle name="20% - 强调文字颜色 4 6" xfId="31372" hidden="1" xr:uid="{00000000-0005-0000-0000-0000421A0000}"/>
    <cellStyle name="20% - 强调文字颜色 4 6" xfId="31399" hidden="1" xr:uid="{00000000-0005-0000-0000-0000431A0000}"/>
    <cellStyle name="20% - 强调文字颜色 4 6" xfId="31348" hidden="1" xr:uid="{00000000-0005-0000-0000-0000441A0000}"/>
    <cellStyle name="20% - 强调文字颜色 4 6" xfId="31420" hidden="1" xr:uid="{00000000-0005-0000-0000-0000451A0000}"/>
    <cellStyle name="20% - 强调文字颜色 4 6" xfId="31447" hidden="1" xr:uid="{00000000-0005-0000-0000-0000461A0000}"/>
    <cellStyle name="20% - 强调文字颜色 4 6" xfId="31492" hidden="1" xr:uid="{00000000-0005-0000-0000-0000471A0000}"/>
    <cellStyle name="20% - 强调文字颜色 4 6" xfId="31519" hidden="1" xr:uid="{00000000-0005-0000-0000-0000481A0000}"/>
    <cellStyle name="20% - 强调文字颜色 4 6" xfId="31468" hidden="1" xr:uid="{00000000-0005-0000-0000-0000491A0000}"/>
    <cellStyle name="20% - 强调文字颜色 4 6" xfId="31540" hidden="1" xr:uid="{00000000-0005-0000-0000-00004A1A0000}"/>
    <cellStyle name="20% - 强调文字颜色 4 6" xfId="31567" hidden="1" xr:uid="{00000000-0005-0000-0000-00004B1A0000}"/>
    <cellStyle name="20% - 强调文字颜色 4 6" xfId="31612" hidden="1" xr:uid="{00000000-0005-0000-0000-00004C1A0000}"/>
    <cellStyle name="20% - 强调文字颜色 4 6" xfId="31639" hidden="1" xr:uid="{00000000-0005-0000-0000-00004D1A0000}"/>
    <cellStyle name="20% - 强调文字颜色 4 6" xfId="31588" hidden="1" xr:uid="{00000000-0005-0000-0000-00004E1A0000}"/>
    <cellStyle name="20% - 强调文字颜色 4 6" xfId="31660" hidden="1" xr:uid="{00000000-0005-0000-0000-00004F1A0000}"/>
    <cellStyle name="20% - 强调文字颜色 4 6" xfId="31687" hidden="1" xr:uid="{00000000-0005-0000-0000-0000501A0000}"/>
    <cellStyle name="20% - 强调文字颜色 4 6" xfId="31732" hidden="1" xr:uid="{00000000-0005-0000-0000-0000511A0000}"/>
    <cellStyle name="20% - 强调文字颜色 4 6" xfId="31759" hidden="1" xr:uid="{00000000-0005-0000-0000-0000521A0000}"/>
    <cellStyle name="20% - 强调文字颜色 4 6" xfId="31708" hidden="1" xr:uid="{00000000-0005-0000-0000-0000531A0000}"/>
    <cellStyle name="20% - 强调文字颜色 4 6" xfId="31780" hidden="1" xr:uid="{00000000-0005-0000-0000-0000541A0000}"/>
    <cellStyle name="20% - 强调文字颜色 4 6" xfId="31807" hidden="1" xr:uid="{00000000-0005-0000-0000-0000551A0000}"/>
    <cellStyle name="20% - 强调文字颜色 4 6" xfId="31852" hidden="1" xr:uid="{00000000-0005-0000-0000-0000561A0000}"/>
    <cellStyle name="20% - 强调文字颜色 4 6" xfId="31879" hidden="1" xr:uid="{00000000-0005-0000-0000-0000571A0000}"/>
    <cellStyle name="20% - 强调文字颜色 4 6" xfId="31828" hidden="1" xr:uid="{00000000-0005-0000-0000-0000581A0000}"/>
    <cellStyle name="20% - 强调文字颜色 4 6" xfId="31900" hidden="1" xr:uid="{00000000-0005-0000-0000-0000591A0000}"/>
    <cellStyle name="20% - 强调文字颜色 4 6" xfId="31927" hidden="1" xr:uid="{00000000-0005-0000-0000-00005A1A0000}"/>
    <cellStyle name="20% - 强调文字颜色 4 6" xfId="31972" hidden="1" xr:uid="{00000000-0005-0000-0000-00005B1A0000}"/>
    <cellStyle name="20% - 强调文字颜色 4 6" xfId="31999" hidden="1" xr:uid="{00000000-0005-0000-0000-00005C1A0000}"/>
    <cellStyle name="20% - 强调文字颜色 4 6" xfId="31948" hidden="1" xr:uid="{00000000-0005-0000-0000-00005D1A0000}"/>
    <cellStyle name="20% - 强调文字颜色 4 6" xfId="32020" hidden="1" xr:uid="{00000000-0005-0000-0000-00005E1A0000}"/>
    <cellStyle name="20% - 强调文字颜色 4 6" xfId="32047" hidden="1" xr:uid="{00000000-0005-0000-0000-00005F1A0000}"/>
    <cellStyle name="20% - 强调文字颜色 4 6" xfId="32092" hidden="1" xr:uid="{00000000-0005-0000-0000-0000601A0000}"/>
    <cellStyle name="20% - 强调文字颜色 4 6" xfId="32119" hidden="1" xr:uid="{00000000-0005-0000-0000-0000611A0000}"/>
    <cellStyle name="20% - 强调文字颜色 4 6" xfId="32068" hidden="1" xr:uid="{00000000-0005-0000-0000-0000621A0000}"/>
    <cellStyle name="20% - 强调文字颜色 4 6" xfId="32140" hidden="1" xr:uid="{00000000-0005-0000-0000-0000631A0000}"/>
    <cellStyle name="20% - 强调文字颜色 4 6" xfId="32167" hidden="1" xr:uid="{00000000-0005-0000-0000-0000641A0000}"/>
    <cellStyle name="20% - 强调文字颜色 4 6" xfId="32212" hidden="1" xr:uid="{00000000-0005-0000-0000-0000651A0000}"/>
    <cellStyle name="20% - 强调文字颜色 4 6" xfId="32239" hidden="1" xr:uid="{00000000-0005-0000-0000-0000661A0000}"/>
    <cellStyle name="20% - 强调文字颜色 4 6" xfId="32188" hidden="1" xr:uid="{00000000-0005-0000-0000-0000671A0000}"/>
    <cellStyle name="20% - 强调文字颜色 4 6" xfId="32260" hidden="1" xr:uid="{00000000-0005-0000-0000-0000681A0000}"/>
    <cellStyle name="20% - 强调文字颜色 4 6" xfId="32287" hidden="1" xr:uid="{00000000-0005-0000-0000-0000691A0000}"/>
    <cellStyle name="20% - 强调文字颜色 4 6" xfId="32332" hidden="1" xr:uid="{00000000-0005-0000-0000-00006A1A0000}"/>
    <cellStyle name="20% - 强调文字颜色 4 6" xfId="32359" hidden="1" xr:uid="{00000000-0005-0000-0000-00006B1A0000}"/>
    <cellStyle name="20% - 强调文字颜色 4 6" xfId="32308" hidden="1" xr:uid="{00000000-0005-0000-0000-00006C1A0000}"/>
    <cellStyle name="20% - 强调文字颜色 4 6" xfId="32380" hidden="1" xr:uid="{00000000-0005-0000-0000-00006D1A0000}"/>
    <cellStyle name="20% - 强调文字颜色 4 6" xfId="32407" hidden="1" xr:uid="{00000000-0005-0000-0000-00006E1A0000}"/>
    <cellStyle name="20% - 强调文字颜色 4 6" xfId="32452" hidden="1" xr:uid="{00000000-0005-0000-0000-00006F1A0000}"/>
    <cellStyle name="20% - 强调文字颜色 4 6" xfId="32479" hidden="1" xr:uid="{00000000-0005-0000-0000-0000701A0000}"/>
    <cellStyle name="20% - 强调文字颜色 4 6" xfId="32428" hidden="1" xr:uid="{00000000-0005-0000-0000-0000711A0000}"/>
    <cellStyle name="20% - 强调文字颜色 4 6" xfId="32500" hidden="1" xr:uid="{00000000-0005-0000-0000-0000721A0000}"/>
    <cellStyle name="20% - 强调文字颜色 4 6" xfId="32527" hidden="1" xr:uid="{00000000-0005-0000-0000-0000731A0000}"/>
    <cellStyle name="20% - 强调文字颜色 4 6" xfId="32572" hidden="1" xr:uid="{00000000-0005-0000-0000-0000741A0000}"/>
    <cellStyle name="20% - 强调文字颜色 4 6" xfId="32599" hidden="1" xr:uid="{00000000-0005-0000-0000-0000751A0000}"/>
    <cellStyle name="20% - 强调文字颜色 4 6" xfId="32548" hidden="1" xr:uid="{00000000-0005-0000-0000-0000761A0000}"/>
    <cellStyle name="20% - 强调文字颜色 4 6" xfId="32620" hidden="1" xr:uid="{00000000-0005-0000-0000-0000771A0000}"/>
    <cellStyle name="20% - 强调文字颜色 4 6" xfId="32647" hidden="1" xr:uid="{00000000-0005-0000-0000-0000781A0000}"/>
    <cellStyle name="20% - 强调文字颜色 4 6" xfId="32692" hidden="1" xr:uid="{00000000-0005-0000-0000-0000791A0000}"/>
    <cellStyle name="20% - 强调文字颜色 4 6" xfId="32719" hidden="1" xr:uid="{00000000-0005-0000-0000-00007A1A0000}"/>
    <cellStyle name="20% - 强调文字颜色 4 6" xfId="32668" hidden="1" xr:uid="{00000000-0005-0000-0000-00007B1A0000}"/>
    <cellStyle name="20% - 强调文字颜色 4 6" xfId="32740" hidden="1" xr:uid="{00000000-0005-0000-0000-00007C1A0000}"/>
    <cellStyle name="20% - 强调文字颜色 4 6" xfId="32767" hidden="1" xr:uid="{00000000-0005-0000-0000-00007D1A0000}"/>
    <cellStyle name="20% - 强调文字颜色 4 6" xfId="32812" hidden="1" xr:uid="{00000000-0005-0000-0000-00007E1A0000}"/>
    <cellStyle name="20% - 强调文字颜色 4 6" xfId="32839" hidden="1" xr:uid="{00000000-0005-0000-0000-00007F1A0000}"/>
    <cellStyle name="20% - 强调文字颜色 4 6" xfId="32788" hidden="1" xr:uid="{00000000-0005-0000-0000-0000801A0000}"/>
    <cellStyle name="20% - 强调文字颜色 4 6" xfId="32860" hidden="1" xr:uid="{00000000-0005-0000-0000-0000811A0000}"/>
    <cellStyle name="20% - 强调文字颜色 4 6" xfId="32887" hidden="1" xr:uid="{00000000-0005-0000-0000-0000821A0000}"/>
    <cellStyle name="20% - 强调文字颜色 4 6" xfId="32932" hidden="1" xr:uid="{00000000-0005-0000-0000-0000831A0000}"/>
    <cellStyle name="20% - 强调文字颜色 4 6" xfId="32959" hidden="1" xr:uid="{00000000-0005-0000-0000-0000841A0000}"/>
    <cellStyle name="20% - 强调文字颜色 4 6" xfId="32908" hidden="1" xr:uid="{00000000-0005-0000-0000-0000851A0000}"/>
    <cellStyle name="20% - 强调文字颜色 4 6" xfId="32980" hidden="1" xr:uid="{00000000-0005-0000-0000-0000861A0000}"/>
    <cellStyle name="20% - 强调文字颜色 4 6" xfId="33007" hidden="1" xr:uid="{00000000-0005-0000-0000-0000871A0000}"/>
    <cellStyle name="20% - 强调文字颜色 4 6" xfId="33052" hidden="1" xr:uid="{00000000-0005-0000-0000-0000881A0000}"/>
    <cellStyle name="20% - 强调文字颜色 4 6" xfId="33079" hidden="1" xr:uid="{00000000-0005-0000-0000-0000891A0000}"/>
    <cellStyle name="20% - 强调文字颜色 4 6" xfId="33028" hidden="1" xr:uid="{00000000-0005-0000-0000-00008A1A0000}"/>
    <cellStyle name="20% - 强调文字颜色 4 6" xfId="33100" hidden="1" xr:uid="{00000000-0005-0000-0000-00008B1A0000}"/>
    <cellStyle name="20% - 强调文字颜色 4 6" xfId="33127" hidden="1" xr:uid="{00000000-0005-0000-0000-00008C1A0000}"/>
    <cellStyle name="20% - 强调文字颜色 4 6" xfId="33172" hidden="1" xr:uid="{00000000-0005-0000-0000-00008D1A0000}"/>
    <cellStyle name="20% - 强调文字颜色 4 6" xfId="33199" hidden="1" xr:uid="{00000000-0005-0000-0000-00008E1A0000}"/>
    <cellStyle name="20% - 强调文字颜色 4 6" xfId="33148" hidden="1" xr:uid="{00000000-0005-0000-0000-00008F1A0000}"/>
    <cellStyle name="20% - 强调文字颜色 4 6" xfId="33220" hidden="1" xr:uid="{00000000-0005-0000-0000-0000901A0000}"/>
    <cellStyle name="20% - 强调文字颜色 4 6" xfId="33247" hidden="1" xr:uid="{00000000-0005-0000-0000-0000911A0000}"/>
    <cellStyle name="20% - 强调文字颜色 4 6" xfId="33292" hidden="1" xr:uid="{00000000-0005-0000-0000-0000921A0000}"/>
    <cellStyle name="20% - 强调文字颜色 4 6" xfId="33319" hidden="1" xr:uid="{00000000-0005-0000-0000-0000931A0000}"/>
    <cellStyle name="20% - 强调文字颜色 4 6" xfId="33268" hidden="1" xr:uid="{00000000-0005-0000-0000-0000941A0000}"/>
    <cellStyle name="20% - 强调文字颜色 4 6" xfId="33340" hidden="1" xr:uid="{00000000-0005-0000-0000-0000951A0000}"/>
    <cellStyle name="20% - 强调文字颜色 4 6" xfId="33367" hidden="1" xr:uid="{00000000-0005-0000-0000-0000961A0000}"/>
    <cellStyle name="20% - 强调文字颜色 4 6" xfId="33412" hidden="1" xr:uid="{00000000-0005-0000-0000-0000971A0000}"/>
    <cellStyle name="20% - 强调文字颜色 4 6" xfId="33439" hidden="1" xr:uid="{00000000-0005-0000-0000-0000981A0000}"/>
    <cellStyle name="20% - 强调文字颜色 4 6" xfId="33388" hidden="1" xr:uid="{00000000-0005-0000-0000-0000991A0000}"/>
    <cellStyle name="20% - 强调文字颜色 4 6" xfId="33460" hidden="1" xr:uid="{00000000-0005-0000-0000-00009A1A0000}"/>
    <cellStyle name="20% - 强调文字颜色 4 6" xfId="33487" hidden="1" xr:uid="{00000000-0005-0000-0000-00009B1A0000}"/>
    <cellStyle name="20% - 强调文字颜色 4 6" xfId="33532" hidden="1" xr:uid="{00000000-0005-0000-0000-00009C1A0000}"/>
    <cellStyle name="20% - 强调文字颜色 4 6" xfId="33559" hidden="1" xr:uid="{00000000-0005-0000-0000-00009D1A0000}"/>
    <cellStyle name="20% - 强调文字颜色 4 6" xfId="33508" hidden="1" xr:uid="{00000000-0005-0000-0000-00009E1A0000}"/>
    <cellStyle name="20% - 强调文字颜色 4 6" xfId="33580" hidden="1" xr:uid="{00000000-0005-0000-0000-00009F1A0000}"/>
    <cellStyle name="20% - 强调文字颜色 4 6" xfId="33607" hidden="1" xr:uid="{00000000-0005-0000-0000-0000A01A0000}"/>
    <cellStyle name="20% - 强调文字颜色 4 6" xfId="33652" hidden="1" xr:uid="{00000000-0005-0000-0000-0000A11A0000}"/>
    <cellStyle name="20% - 强调文字颜色 4 6" xfId="33679" hidden="1" xr:uid="{00000000-0005-0000-0000-0000A21A0000}"/>
    <cellStyle name="20% - 强调文字颜色 4 6" xfId="33628" hidden="1" xr:uid="{00000000-0005-0000-0000-0000A31A0000}"/>
    <cellStyle name="20% - 强调文字颜色 4 6" xfId="33700" hidden="1" xr:uid="{00000000-0005-0000-0000-0000A41A0000}"/>
    <cellStyle name="20% - 强调文字颜色 4 6" xfId="33727" hidden="1" xr:uid="{00000000-0005-0000-0000-0000A51A0000}"/>
    <cellStyle name="20% - 强调文字颜色 4 6" xfId="33772" hidden="1" xr:uid="{00000000-0005-0000-0000-0000A61A0000}"/>
    <cellStyle name="20% - 强调文字颜色 4 6" xfId="33799" hidden="1" xr:uid="{00000000-0005-0000-0000-0000A71A0000}"/>
    <cellStyle name="20% - 强调文字颜色 4 6" xfId="33748" hidden="1" xr:uid="{00000000-0005-0000-0000-0000A81A0000}"/>
    <cellStyle name="20% - 强调文字颜色 4 6" xfId="33820" hidden="1" xr:uid="{00000000-0005-0000-0000-0000A91A0000}"/>
    <cellStyle name="20% - 强调文字颜色 4 6" xfId="33847" hidden="1" xr:uid="{00000000-0005-0000-0000-0000AA1A0000}"/>
    <cellStyle name="20% - 强调文字颜色 4 6" xfId="33892" hidden="1" xr:uid="{00000000-0005-0000-0000-0000AB1A0000}"/>
    <cellStyle name="20% - 强调文字颜色 4 6" xfId="33919" hidden="1" xr:uid="{00000000-0005-0000-0000-0000AC1A0000}"/>
    <cellStyle name="20% - 强调文字颜色 4 6" xfId="33868" hidden="1" xr:uid="{00000000-0005-0000-0000-0000AD1A0000}"/>
    <cellStyle name="20% - 强调文字颜色 4 6" xfId="33940" hidden="1" xr:uid="{00000000-0005-0000-0000-0000AE1A0000}"/>
    <cellStyle name="20% - 强调文字颜色 4 6" xfId="33967" hidden="1" xr:uid="{00000000-0005-0000-0000-0000AF1A0000}"/>
    <cellStyle name="20% - 强调文字颜色 4 6" xfId="34012" hidden="1" xr:uid="{00000000-0005-0000-0000-0000B01A0000}"/>
    <cellStyle name="20% - 强调文字颜色 4 6" xfId="34039" hidden="1" xr:uid="{00000000-0005-0000-0000-0000B11A0000}"/>
    <cellStyle name="20% - 强调文字颜色 4 6" xfId="33988" hidden="1" xr:uid="{00000000-0005-0000-0000-0000B21A0000}"/>
    <cellStyle name="20% - 强调文字颜色 4 6" xfId="34060" hidden="1" xr:uid="{00000000-0005-0000-0000-0000B31A0000}"/>
    <cellStyle name="20% - 强调文字颜色 4 6" xfId="34087" hidden="1" xr:uid="{00000000-0005-0000-0000-0000B41A0000}"/>
    <cellStyle name="20% - 强调文字颜色 4 6" xfId="34132" hidden="1" xr:uid="{00000000-0005-0000-0000-0000B51A0000}"/>
    <cellStyle name="20% - 强调文字颜色 4 6" xfId="34159" hidden="1" xr:uid="{00000000-0005-0000-0000-0000B61A0000}"/>
    <cellStyle name="20% - 强调文字颜色 4 6" xfId="34108" hidden="1" xr:uid="{00000000-0005-0000-0000-0000B71A0000}"/>
    <cellStyle name="20% - 强调文字颜色 4 6" xfId="34180" hidden="1" xr:uid="{00000000-0005-0000-0000-0000B81A0000}"/>
    <cellStyle name="20% - 强调文字颜色 4 6" xfId="34207" hidden="1" xr:uid="{00000000-0005-0000-0000-0000B91A0000}"/>
    <cellStyle name="20% - 强调文字颜色 4 6" xfId="34252" hidden="1" xr:uid="{00000000-0005-0000-0000-0000BA1A0000}"/>
    <cellStyle name="20% - 强调文字颜色 4 6" xfId="34279" hidden="1" xr:uid="{00000000-0005-0000-0000-0000BB1A0000}"/>
    <cellStyle name="20% - 强调文字颜色 4 6" xfId="34228" hidden="1" xr:uid="{00000000-0005-0000-0000-0000BC1A0000}"/>
    <cellStyle name="20% - 强调文字颜色 4 6" xfId="34300" hidden="1" xr:uid="{00000000-0005-0000-0000-0000BD1A0000}"/>
    <cellStyle name="20% - 强调文字颜色 4 6" xfId="34327" hidden="1" xr:uid="{00000000-0005-0000-0000-0000BE1A0000}"/>
    <cellStyle name="20% - 强调文字颜色 4 6" xfId="34372" hidden="1" xr:uid="{00000000-0005-0000-0000-0000BF1A0000}"/>
    <cellStyle name="20% - 强调文字颜色 4 6" xfId="34399" hidden="1" xr:uid="{00000000-0005-0000-0000-0000C01A0000}"/>
    <cellStyle name="20% - 强调文字颜色 4 6" xfId="34348" hidden="1" xr:uid="{00000000-0005-0000-0000-0000C11A0000}"/>
    <cellStyle name="20% - 强调文字颜色 4 6" xfId="34420" hidden="1" xr:uid="{00000000-0005-0000-0000-0000C21A0000}"/>
    <cellStyle name="20% - 强调文字颜色 4 6" xfId="34447" hidden="1" xr:uid="{00000000-0005-0000-0000-0000C31A0000}"/>
    <cellStyle name="20% - 强调文字颜色 4 6" xfId="34492" hidden="1" xr:uid="{00000000-0005-0000-0000-0000C41A0000}"/>
    <cellStyle name="20% - 强调文字颜色 4 6" xfId="34519" hidden="1" xr:uid="{00000000-0005-0000-0000-0000C51A0000}"/>
    <cellStyle name="20% - 强调文字颜色 4 6" xfId="34468" hidden="1" xr:uid="{00000000-0005-0000-0000-0000C61A0000}"/>
    <cellStyle name="20% - 强调文字颜色 4 6" xfId="34540" hidden="1" xr:uid="{00000000-0005-0000-0000-0000C71A0000}"/>
    <cellStyle name="20% - 强调文字颜色 4 6" xfId="34567" hidden="1" xr:uid="{00000000-0005-0000-0000-0000C81A0000}"/>
    <cellStyle name="20% - 强调文字颜色 4 6" xfId="34612" hidden="1" xr:uid="{00000000-0005-0000-0000-0000C91A0000}"/>
    <cellStyle name="20% - 强调文字颜色 4 6" xfId="34639" hidden="1" xr:uid="{00000000-0005-0000-0000-0000CA1A0000}"/>
    <cellStyle name="20% - 强调文字颜色 4 6" xfId="34588" hidden="1" xr:uid="{00000000-0005-0000-0000-0000CB1A0000}"/>
    <cellStyle name="20% - 强调文字颜色 4 6" xfId="34660" hidden="1" xr:uid="{00000000-0005-0000-0000-0000CC1A0000}"/>
    <cellStyle name="20% - 强调文字颜色 4 6" xfId="34687" hidden="1" xr:uid="{00000000-0005-0000-0000-0000CD1A0000}"/>
    <cellStyle name="20% - 强调文字颜色 4 6" xfId="34732" hidden="1" xr:uid="{00000000-0005-0000-0000-0000CE1A0000}"/>
    <cellStyle name="20% - 强调文字颜色 4 6" xfId="34759" hidden="1" xr:uid="{00000000-0005-0000-0000-0000CF1A0000}"/>
    <cellStyle name="20% - 强调文字颜色 4 6" xfId="34708" hidden="1" xr:uid="{00000000-0005-0000-0000-0000D01A0000}"/>
    <cellStyle name="20% - 强调文字颜色 4 6" xfId="34780" hidden="1" xr:uid="{00000000-0005-0000-0000-0000D11A0000}"/>
    <cellStyle name="20% - 强调文字颜色 4 6" xfId="34807" hidden="1" xr:uid="{00000000-0005-0000-0000-0000D21A0000}"/>
    <cellStyle name="20% - 强调文字颜色 4 6" xfId="34852" hidden="1" xr:uid="{00000000-0005-0000-0000-0000D31A0000}"/>
    <cellStyle name="20% - 强调文字颜色 4 6" xfId="34879" hidden="1" xr:uid="{00000000-0005-0000-0000-0000D41A0000}"/>
    <cellStyle name="20% - 强调文字颜色 4 6" xfId="34828" hidden="1" xr:uid="{00000000-0005-0000-0000-0000D51A0000}"/>
    <cellStyle name="20% - 强调文字颜色 4 6" xfId="34900" hidden="1" xr:uid="{00000000-0005-0000-0000-0000D61A0000}"/>
    <cellStyle name="20% - 强调文字颜色 4 6" xfId="34927" hidden="1" xr:uid="{00000000-0005-0000-0000-0000D71A0000}"/>
    <cellStyle name="20% - 强调文字颜色 4 6" xfId="34972" hidden="1" xr:uid="{00000000-0005-0000-0000-0000D81A0000}"/>
    <cellStyle name="20% - 强调文字颜色 4 6" xfId="34999" hidden="1" xr:uid="{00000000-0005-0000-0000-0000D91A0000}"/>
    <cellStyle name="20% - 强调文字颜色 4 6" xfId="34948" hidden="1" xr:uid="{00000000-0005-0000-0000-0000DA1A0000}"/>
    <cellStyle name="20% - 强调文字颜色 4 6" xfId="35020" hidden="1" xr:uid="{00000000-0005-0000-0000-0000DB1A0000}"/>
    <cellStyle name="20% - 强调文字颜色 4 6" xfId="35047" hidden="1" xr:uid="{00000000-0005-0000-0000-0000DC1A0000}"/>
    <cellStyle name="20% - 强调文字颜色 4 6" xfId="35092" hidden="1" xr:uid="{00000000-0005-0000-0000-0000DD1A0000}"/>
    <cellStyle name="20% - 强调文字颜色 4 6" xfId="35119" hidden="1" xr:uid="{00000000-0005-0000-0000-0000DE1A0000}"/>
    <cellStyle name="20% - 强调文字颜色 4 6" xfId="35068" hidden="1" xr:uid="{00000000-0005-0000-0000-0000DF1A0000}"/>
    <cellStyle name="20% - 强调文字颜色 4 6" xfId="35140" hidden="1" xr:uid="{00000000-0005-0000-0000-0000E01A0000}"/>
    <cellStyle name="20% - 强调文字颜色 4 6" xfId="35167" hidden="1" xr:uid="{00000000-0005-0000-0000-0000E11A0000}"/>
    <cellStyle name="20% - 强调文字颜色 4 6" xfId="35212" hidden="1" xr:uid="{00000000-0005-0000-0000-0000E21A0000}"/>
    <cellStyle name="20% - 强调文字颜色 4 6" xfId="35239" hidden="1" xr:uid="{00000000-0005-0000-0000-0000E31A0000}"/>
    <cellStyle name="20% - 强调文字颜色 4 6" xfId="35188" hidden="1" xr:uid="{00000000-0005-0000-0000-0000E41A0000}"/>
    <cellStyle name="20% - 强调文字颜色 4 6" xfId="35260" hidden="1" xr:uid="{00000000-0005-0000-0000-0000E51A0000}"/>
    <cellStyle name="20% - 强调文字颜色 4 6" xfId="35287" hidden="1" xr:uid="{00000000-0005-0000-0000-0000E61A0000}"/>
    <cellStyle name="20% - 强调文字颜色 4 6" xfId="35332" hidden="1" xr:uid="{00000000-0005-0000-0000-0000E71A0000}"/>
    <cellStyle name="20% - 强调文字颜色 4 6" xfId="35359" hidden="1" xr:uid="{00000000-0005-0000-0000-0000E81A0000}"/>
    <cellStyle name="20% - 强调文字颜色 4 6" xfId="35308" hidden="1" xr:uid="{00000000-0005-0000-0000-0000E91A0000}"/>
    <cellStyle name="20% - 强调文字颜色 4 6" xfId="35380" hidden="1" xr:uid="{00000000-0005-0000-0000-0000EA1A0000}"/>
    <cellStyle name="20% - 强调文字颜色 4 6" xfId="35407" hidden="1" xr:uid="{00000000-0005-0000-0000-0000EB1A0000}"/>
    <cellStyle name="20% - 强调文字颜色 4 6" xfId="35452" hidden="1" xr:uid="{00000000-0005-0000-0000-0000EC1A0000}"/>
    <cellStyle name="20% - 强调文字颜色 4 6" xfId="35479" hidden="1" xr:uid="{00000000-0005-0000-0000-0000ED1A0000}"/>
    <cellStyle name="20% - 强调文字颜色 4 6" xfId="35428" hidden="1" xr:uid="{00000000-0005-0000-0000-0000EE1A0000}"/>
    <cellStyle name="20% - 强调文字颜色 4 6" xfId="35500" hidden="1" xr:uid="{00000000-0005-0000-0000-0000EF1A0000}"/>
    <cellStyle name="20% - 强调文字颜色 4 6" xfId="35527" hidden="1" xr:uid="{00000000-0005-0000-0000-0000F01A0000}"/>
    <cellStyle name="20% - 强调文字颜色 4 6" xfId="35572" hidden="1" xr:uid="{00000000-0005-0000-0000-0000F11A0000}"/>
    <cellStyle name="20% - 强调文字颜色 4 6" xfId="35599" hidden="1" xr:uid="{00000000-0005-0000-0000-0000F21A0000}"/>
    <cellStyle name="20% - 强调文字颜色 4 6" xfId="35548" hidden="1" xr:uid="{00000000-0005-0000-0000-0000F31A0000}"/>
    <cellStyle name="20% - 强调文字颜色 4 6" xfId="35620" hidden="1" xr:uid="{00000000-0005-0000-0000-0000F41A0000}"/>
    <cellStyle name="20% - 强调文字颜色 4 6" xfId="35647" hidden="1" xr:uid="{00000000-0005-0000-0000-0000F51A0000}"/>
    <cellStyle name="20% - 强调文字颜色 4 6" xfId="35692" hidden="1" xr:uid="{00000000-0005-0000-0000-0000F61A0000}"/>
    <cellStyle name="20% - 强调文字颜色 4 6" xfId="35719" hidden="1" xr:uid="{00000000-0005-0000-0000-0000F71A0000}"/>
    <cellStyle name="20% - 强调文字颜色 4 6" xfId="35668" hidden="1" xr:uid="{00000000-0005-0000-0000-0000F81A0000}"/>
    <cellStyle name="20% - 强调文字颜色 4 6" xfId="35740" hidden="1" xr:uid="{00000000-0005-0000-0000-0000F91A0000}"/>
    <cellStyle name="20% - 强调文字颜色 4 6" xfId="35767" hidden="1" xr:uid="{00000000-0005-0000-0000-0000FA1A0000}"/>
    <cellStyle name="20% - 强调文字颜色 4 6" xfId="35812" hidden="1" xr:uid="{00000000-0005-0000-0000-0000FB1A0000}"/>
    <cellStyle name="20% - 强调文字颜色 4 6" xfId="35839" hidden="1" xr:uid="{00000000-0005-0000-0000-0000FC1A0000}"/>
    <cellStyle name="20% - 强调文字颜色 4 6" xfId="35788" hidden="1" xr:uid="{00000000-0005-0000-0000-0000FD1A0000}"/>
    <cellStyle name="20% - 强调文字颜色 4 6" xfId="35860" hidden="1" xr:uid="{00000000-0005-0000-0000-0000FE1A0000}"/>
    <cellStyle name="20% - 强调文字颜色 4 6" xfId="35887" hidden="1" xr:uid="{00000000-0005-0000-0000-0000FF1A0000}"/>
    <cellStyle name="20% - 强调文字颜色 4 6" xfId="35932" hidden="1" xr:uid="{00000000-0005-0000-0000-0000001B0000}"/>
    <cellStyle name="20% - 强调文字颜色 4 6" xfId="35959" hidden="1" xr:uid="{00000000-0005-0000-0000-0000011B0000}"/>
    <cellStyle name="20% - 强调文字颜色 4 6" xfId="35908" hidden="1" xr:uid="{00000000-0005-0000-0000-0000021B0000}"/>
    <cellStyle name="20% - 强调文字颜色 4 6" xfId="35980" hidden="1" xr:uid="{00000000-0005-0000-0000-0000031B0000}"/>
    <cellStyle name="20% - 强调文字颜色 4 6" xfId="36007" hidden="1" xr:uid="{00000000-0005-0000-0000-0000041B0000}"/>
    <cellStyle name="20% - 强调文字颜色 4 6" xfId="36052" hidden="1" xr:uid="{00000000-0005-0000-0000-0000051B0000}"/>
    <cellStyle name="20% - 强调文字颜色 4 6" xfId="36079" hidden="1" xr:uid="{00000000-0005-0000-0000-0000061B0000}"/>
    <cellStyle name="20% - 强调文字颜色 4 6" xfId="36028" hidden="1" xr:uid="{00000000-0005-0000-0000-0000071B0000}"/>
    <cellStyle name="20% - 强调文字颜色 4 6" xfId="36100" hidden="1" xr:uid="{00000000-0005-0000-0000-0000081B0000}"/>
    <cellStyle name="20% - 强调文字颜色 4 6" xfId="36127" hidden="1" xr:uid="{00000000-0005-0000-0000-0000091B0000}"/>
    <cellStyle name="20% - 强调文字颜色 4 6" xfId="36172" hidden="1" xr:uid="{00000000-0005-0000-0000-00000A1B0000}"/>
    <cellStyle name="20% - 强调文字颜色 4 6" xfId="36199" hidden="1" xr:uid="{00000000-0005-0000-0000-00000B1B0000}"/>
    <cellStyle name="20% - 强调文字颜色 4 6" xfId="36148" hidden="1" xr:uid="{00000000-0005-0000-0000-00000C1B0000}"/>
    <cellStyle name="20% - 强调文字颜色 4 6" xfId="36220" hidden="1" xr:uid="{00000000-0005-0000-0000-00000D1B0000}"/>
    <cellStyle name="20% - 强调文字颜色 4 6" xfId="36247" hidden="1" xr:uid="{00000000-0005-0000-0000-00000E1B0000}"/>
    <cellStyle name="20% - 强调文字颜色 4 6" xfId="36292" hidden="1" xr:uid="{00000000-0005-0000-0000-00000F1B0000}"/>
    <cellStyle name="20% - 强调文字颜色 4 6" xfId="36319" hidden="1" xr:uid="{00000000-0005-0000-0000-0000101B0000}"/>
    <cellStyle name="20% - 强调文字颜色 4 6" xfId="36268" hidden="1" xr:uid="{00000000-0005-0000-0000-0000111B0000}"/>
    <cellStyle name="20% - 强调文字颜色 4 6" xfId="36340" hidden="1" xr:uid="{00000000-0005-0000-0000-0000121B0000}"/>
    <cellStyle name="20% - 强调文字颜色 4 6" xfId="36367" hidden="1" xr:uid="{00000000-0005-0000-0000-0000131B0000}"/>
    <cellStyle name="20% - 强调文字颜色 4 6" xfId="36412" hidden="1" xr:uid="{00000000-0005-0000-0000-0000141B0000}"/>
    <cellStyle name="20% - 强调文字颜色 4 6" xfId="36439" hidden="1" xr:uid="{00000000-0005-0000-0000-0000151B0000}"/>
    <cellStyle name="20% - 强调文字颜色 4 6" xfId="36388" hidden="1" xr:uid="{00000000-0005-0000-0000-0000161B0000}"/>
    <cellStyle name="20% - 强调文字颜色 4 6" xfId="36460" hidden="1" xr:uid="{00000000-0005-0000-0000-0000171B0000}"/>
    <cellStyle name="20% - 强调文字颜色 4 6" xfId="36487" hidden="1" xr:uid="{00000000-0005-0000-0000-0000181B0000}"/>
    <cellStyle name="20% - 强调文字颜色 4 6" xfId="36532" hidden="1" xr:uid="{00000000-0005-0000-0000-0000191B0000}"/>
    <cellStyle name="20% - 强调文字颜色 4 6" xfId="36559" hidden="1" xr:uid="{00000000-0005-0000-0000-00001A1B0000}"/>
    <cellStyle name="20% - 强调文字颜色 4 6" xfId="36508" hidden="1" xr:uid="{00000000-0005-0000-0000-00001B1B0000}"/>
    <cellStyle name="20% - 强调文字颜色 4 6" xfId="36580" hidden="1" xr:uid="{00000000-0005-0000-0000-00001C1B0000}"/>
    <cellStyle name="20% - 强调文字颜色 4 6" xfId="36607" hidden="1" xr:uid="{00000000-0005-0000-0000-00001D1B0000}"/>
    <cellStyle name="20% - 强调文字颜色 4 6" xfId="36652" hidden="1" xr:uid="{00000000-0005-0000-0000-00001E1B0000}"/>
    <cellStyle name="20% - 强调文字颜色 4 6" xfId="36679" hidden="1" xr:uid="{00000000-0005-0000-0000-00001F1B0000}"/>
    <cellStyle name="20% - 强调文字颜色 4 6" xfId="36628" hidden="1" xr:uid="{00000000-0005-0000-0000-0000201B0000}"/>
    <cellStyle name="20% - 强调文字颜色 4 6" xfId="36700" hidden="1" xr:uid="{00000000-0005-0000-0000-0000211B0000}"/>
    <cellStyle name="20% - 强调文字颜色 4 6" xfId="36727" hidden="1" xr:uid="{00000000-0005-0000-0000-0000221B0000}"/>
    <cellStyle name="20% - 强调文字颜色 4 6" xfId="36772" hidden="1" xr:uid="{00000000-0005-0000-0000-0000231B0000}"/>
    <cellStyle name="20% - 强调文字颜色 4 6" xfId="36799" hidden="1" xr:uid="{00000000-0005-0000-0000-0000241B0000}"/>
    <cellStyle name="20% - 强调文字颜色 4 6" xfId="36748" hidden="1" xr:uid="{00000000-0005-0000-0000-0000251B0000}"/>
    <cellStyle name="20% - 强调文字颜色 4 6" xfId="36820" hidden="1" xr:uid="{00000000-0005-0000-0000-0000261B0000}"/>
    <cellStyle name="20% - 强调文字颜色 4 6" xfId="36847" hidden="1" xr:uid="{00000000-0005-0000-0000-0000271B0000}"/>
    <cellStyle name="20% - 强调文字颜色 4 6" xfId="36892" hidden="1" xr:uid="{00000000-0005-0000-0000-0000281B0000}"/>
    <cellStyle name="20% - 强调文字颜色 4 6" xfId="36919" hidden="1" xr:uid="{00000000-0005-0000-0000-0000291B0000}"/>
    <cellStyle name="20% - 强调文字颜色 4 6" xfId="36868" hidden="1" xr:uid="{00000000-0005-0000-0000-00002A1B0000}"/>
    <cellStyle name="20% - 强调文字颜色 4 6" xfId="36940" hidden="1" xr:uid="{00000000-0005-0000-0000-00002B1B0000}"/>
    <cellStyle name="20% - 强调文字颜色 4 6" xfId="36967" hidden="1" xr:uid="{00000000-0005-0000-0000-00002C1B0000}"/>
    <cellStyle name="20% - 强调文字颜色 4 6" xfId="37012" hidden="1" xr:uid="{00000000-0005-0000-0000-00002D1B0000}"/>
    <cellStyle name="20% - 强调文字颜色 4 6" xfId="37039" hidden="1" xr:uid="{00000000-0005-0000-0000-00002E1B0000}"/>
    <cellStyle name="20% - 强调文字颜色 4 6" xfId="36988" hidden="1" xr:uid="{00000000-0005-0000-0000-00002F1B0000}"/>
    <cellStyle name="20% - 强调文字颜色 4 6" xfId="37060" hidden="1" xr:uid="{00000000-0005-0000-0000-0000301B0000}"/>
    <cellStyle name="20% - 强调文字颜色 4 6" xfId="37087" hidden="1" xr:uid="{00000000-0005-0000-0000-0000311B0000}"/>
    <cellStyle name="20% - 强调文字颜色 4 6" xfId="37132" hidden="1" xr:uid="{00000000-0005-0000-0000-0000321B0000}"/>
    <cellStyle name="20% - 强调文字颜色 4 6" xfId="37159" hidden="1" xr:uid="{00000000-0005-0000-0000-0000331B0000}"/>
    <cellStyle name="20% - 强调文字颜色 4 6" xfId="37108" hidden="1" xr:uid="{00000000-0005-0000-0000-0000341B0000}"/>
    <cellStyle name="20% - 强调文字颜色 4 6" xfId="37180" hidden="1" xr:uid="{00000000-0005-0000-0000-0000351B0000}"/>
    <cellStyle name="20% - 强调文字颜色 4 6" xfId="37207" hidden="1" xr:uid="{00000000-0005-0000-0000-0000361B0000}"/>
    <cellStyle name="20% - 强调文字颜色 4 6" xfId="37252" hidden="1" xr:uid="{00000000-0005-0000-0000-0000371B0000}"/>
    <cellStyle name="20% - 强调文字颜色 4 6" xfId="37279" hidden="1" xr:uid="{00000000-0005-0000-0000-0000381B0000}"/>
    <cellStyle name="20% - 强调文字颜色 4 6" xfId="37228" hidden="1" xr:uid="{00000000-0005-0000-0000-0000391B0000}"/>
    <cellStyle name="20% - 强调文字颜色 4 6" xfId="37300" hidden="1" xr:uid="{00000000-0005-0000-0000-00003A1B0000}"/>
    <cellStyle name="20% - 强调文字颜色 4 6" xfId="37327" hidden="1" xr:uid="{00000000-0005-0000-0000-00003B1B0000}"/>
    <cellStyle name="20% - 强调文字颜色 4 6" xfId="37372" hidden="1" xr:uid="{00000000-0005-0000-0000-00003C1B0000}"/>
    <cellStyle name="20% - 强调文字颜色 4 6" xfId="37399" hidden="1" xr:uid="{00000000-0005-0000-0000-00003D1B0000}"/>
    <cellStyle name="20% - 强调文字颜色 4 6" xfId="37348" hidden="1" xr:uid="{00000000-0005-0000-0000-00003E1B0000}"/>
    <cellStyle name="20% - 强调文字颜色 4 6" xfId="37420" hidden="1" xr:uid="{00000000-0005-0000-0000-00003F1B0000}"/>
    <cellStyle name="20% - 强调文字颜色 4 6" xfId="37447" hidden="1" xr:uid="{00000000-0005-0000-0000-0000401B0000}"/>
    <cellStyle name="20% - 强调文字颜色 4 6" xfId="37492" hidden="1" xr:uid="{00000000-0005-0000-0000-0000411B0000}"/>
    <cellStyle name="20% - 强调文字颜色 4 6" xfId="37519" hidden="1" xr:uid="{00000000-0005-0000-0000-0000421B0000}"/>
    <cellStyle name="20% - 强调文字颜色 4 6" xfId="37468" hidden="1" xr:uid="{00000000-0005-0000-0000-0000431B0000}"/>
    <cellStyle name="20% - 强调文字颜色 4 6" xfId="37540" hidden="1" xr:uid="{00000000-0005-0000-0000-0000441B0000}"/>
    <cellStyle name="20% - 强调文字颜色 4 6" xfId="37567" hidden="1" xr:uid="{00000000-0005-0000-0000-0000451B0000}"/>
    <cellStyle name="20% - 强调文字颜色 4 6" xfId="37612" hidden="1" xr:uid="{00000000-0005-0000-0000-0000461B0000}"/>
    <cellStyle name="20% - 强调文字颜色 4 6" xfId="37639" hidden="1" xr:uid="{00000000-0005-0000-0000-0000471B0000}"/>
    <cellStyle name="20% - 强调文字颜色 4 6" xfId="37588" hidden="1" xr:uid="{00000000-0005-0000-0000-0000481B0000}"/>
    <cellStyle name="20% - 强调文字颜色 4 6" xfId="37660" hidden="1" xr:uid="{00000000-0005-0000-0000-0000491B0000}"/>
    <cellStyle name="20% - 强调文字颜色 4 6" xfId="37687" hidden="1" xr:uid="{00000000-0005-0000-0000-00004A1B0000}"/>
    <cellStyle name="20% - 强调文字颜色 4 6" xfId="37732" hidden="1" xr:uid="{00000000-0005-0000-0000-00004B1B0000}"/>
    <cellStyle name="20% - 强调文字颜色 4 6" xfId="37759" hidden="1" xr:uid="{00000000-0005-0000-0000-00004C1B0000}"/>
    <cellStyle name="20% - 强调文字颜色 4 6" xfId="37708" hidden="1" xr:uid="{00000000-0005-0000-0000-00004D1B0000}"/>
    <cellStyle name="20% - 强调文字颜色 4 6" xfId="37780" hidden="1" xr:uid="{00000000-0005-0000-0000-00004E1B0000}"/>
    <cellStyle name="20% - 强调文字颜色 4 6" xfId="37807" hidden="1" xr:uid="{00000000-0005-0000-0000-00004F1B0000}"/>
    <cellStyle name="20% - 强调文字颜色 4 6" xfId="37852" hidden="1" xr:uid="{00000000-0005-0000-0000-0000501B0000}"/>
    <cellStyle name="20% - 强调文字颜色 4 6" xfId="37879" hidden="1" xr:uid="{00000000-0005-0000-0000-0000511B0000}"/>
    <cellStyle name="20% - 强调文字颜色 4 6" xfId="37828" hidden="1" xr:uid="{00000000-0005-0000-0000-0000521B0000}"/>
    <cellStyle name="20% - 强调文字颜色 4 6" xfId="37900" hidden="1" xr:uid="{00000000-0005-0000-0000-0000531B0000}"/>
    <cellStyle name="20% - 强调文字颜色 4 6" xfId="37927" hidden="1" xr:uid="{00000000-0005-0000-0000-0000541B0000}"/>
    <cellStyle name="20% - 强调文字颜色 4 6" xfId="37972" hidden="1" xr:uid="{00000000-0005-0000-0000-0000551B0000}"/>
    <cellStyle name="20% - 强调文字颜色 4 6" xfId="37999" hidden="1" xr:uid="{00000000-0005-0000-0000-0000561B0000}"/>
    <cellStyle name="20% - 强调文字颜色 4 6" xfId="37948" hidden="1" xr:uid="{00000000-0005-0000-0000-0000571B0000}"/>
    <cellStyle name="20% - 强调文字颜色 4 6" xfId="38020" hidden="1" xr:uid="{00000000-0005-0000-0000-0000581B0000}"/>
    <cellStyle name="20% - 强调文字颜色 4 6" xfId="38047" hidden="1" xr:uid="{00000000-0005-0000-0000-0000591B0000}"/>
    <cellStyle name="20% - 强调文字颜色 4 6" xfId="38092" hidden="1" xr:uid="{00000000-0005-0000-0000-00005A1B0000}"/>
    <cellStyle name="20% - 强调文字颜色 4 6" xfId="38119" hidden="1" xr:uid="{00000000-0005-0000-0000-00005B1B0000}"/>
    <cellStyle name="20% - 强调文字颜色 4 6" xfId="38068" hidden="1" xr:uid="{00000000-0005-0000-0000-00005C1B0000}"/>
    <cellStyle name="20% - 强调文字颜色 4 6" xfId="38140" hidden="1" xr:uid="{00000000-0005-0000-0000-00005D1B0000}"/>
    <cellStyle name="20% - 强调文字颜色 4 6" xfId="38167" hidden="1" xr:uid="{00000000-0005-0000-0000-00005E1B0000}"/>
    <cellStyle name="20% - 强调文字颜色 4 6" xfId="38212" hidden="1" xr:uid="{00000000-0005-0000-0000-00005F1B0000}"/>
    <cellStyle name="20% - 强调文字颜色 4 6" xfId="38239" hidden="1" xr:uid="{00000000-0005-0000-0000-0000601B0000}"/>
    <cellStyle name="20% - 强调文字颜色 4 6" xfId="38188" hidden="1" xr:uid="{00000000-0005-0000-0000-0000611B0000}"/>
    <cellStyle name="20% - 强调文字颜色 4 6" xfId="38260" hidden="1" xr:uid="{00000000-0005-0000-0000-0000621B0000}"/>
    <cellStyle name="20% - 强调文字颜色 4 6" xfId="38287" hidden="1" xr:uid="{00000000-0005-0000-0000-0000631B0000}"/>
    <cellStyle name="20% - 强调文字颜色 4 6" xfId="38332" hidden="1" xr:uid="{00000000-0005-0000-0000-0000641B0000}"/>
    <cellStyle name="20% - 强调文字颜色 4 6" xfId="38359" hidden="1" xr:uid="{00000000-0005-0000-0000-0000651B0000}"/>
    <cellStyle name="20% - 强调文字颜色 4 6" xfId="38308" hidden="1" xr:uid="{00000000-0005-0000-0000-0000661B0000}"/>
    <cellStyle name="20% - 强调文字颜色 4 6" xfId="38380" hidden="1" xr:uid="{00000000-0005-0000-0000-0000671B0000}"/>
    <cellStyle name="20% - 强调文字颜色 4 6" xfId="38407" hidden="1" xr:uid="{00000000-0005-0000-0000-0000681B0000}"/>
    <cellStyle name="20% - 强调文字颜色 4 6" xfId="38452" hidden="1" xr:uid="{00000000-0005-0000-0000-0000691B0000}"/>
    <cellStyle name="20% - 强调文字颜色 4 6" xfId="38479" hidden="1" xr:uid="{00000000-0005-0000-0000-00006A1B0000}"/>
    <cellStyle name="20% - 强调文字颜色 4 6" xfId="38428" hidden="1" xr:uid="{00000000-0005-0000-0000-00006B1B0000}"/>
    <cellStyle name="20% - 强调文字颜色 4 6" xfId="38500" hidden="1" xr:uid="{00000000-0005-0000-0000-00006C1B0000}"/>
    <cellStyle name="20% - 强调文字颜色 4 6" xfId="38527" hidden="1" xr:uid="{00000000-0005-0000-0000-00006D1B0000}"/>
    <cellStyle name="20% - 强调文字颜色 4 6" xfId="38572" hidden="1" xr:uid="{00000000-0005-0000-0000-00006E1B0000}"/>
    <cellStyle name="20% - 强调文字颜色 4 6" xfId="38599" hidden="1" xr:uid="{00000000-0005-0000-0000-00006F1B0000}"/>
    <cellStyle name="20% - 强调文字颜色 4 6" xfId="38548" hidden="1" xr:uid="{00000000-0005-0000-0000-0000701B0000}"/>
    <cellStyle name="20% - 强调文字颜色 4 6" xfId="38620" hidden="1" xr:uid="{00000000-0005-0000-0000-0000711B0000}"/>
    <cellStyle name="20% - 强调文字颜色 4 6" xfId="38647" hidden="1" xr:uid="{00000000-0005-0000-0000-0000721B0000}"/>
    <cellStyle name="20% - 强调文字颜色 4 6" xfId="38692" hidden="1" xr:uid="{00000000-0005-0000-0000-0000731B0000}"/>
    <cellStyle name="20% - 强调文字颜色 4 6" xfId="38719" hidden="1" xr:uid="{00000000-0005-0000-0000-0000741B0000}"/>
    <cellStyle name="20% - 强调文字颜色 4 6" xfId="38668" hidden="1" xr:uid="{00000000-0005-0000-0000-0000751B0000}"/>
    <cellStyle name="20% - 强调文字颜色 4 6" xfId="38740" hidden="1" xr:uid="{00000000-0005-0000-0000-0000761B0000}"/>
    <cellStyle name="20% - 强调文字颜色 4 6" xfId="38767" hidden="1" xr:uid="{00000000-0005-0000-0000-0000771B0000}"/>
    <cellStyle name="20% - 强调文字颜色 4 6" xfId="38812" hidden="1" xr:uid="{00000000-0005-0000-0000-0000781B0000}"/>
    <cellStyle name="20% - 强调文字颜色 4 6" xfId="38839" hidden="1" xr:uid="{00000000-0005-0000-0000-0000791B0000}"/>
    <cellStyle name="20% - 强调文字颜色 4 6" xfId="38788" hidden="1" xr:uid="{00000000-0005-0000-0000-00007A1B0000}"/>
    <cellStyle name="20% - 强调文字颜色 4 6" xfId="38860" hidden="1" xr:uid="{00000000-0005-0000-0000-00007B1B0000}"/>
    <cellStyle name="20% - 强调文字颜色 4 6" xfId="38887" hidden="1" xr:uid="{00000000-0005-0000-0000-00007C1B0000}"/>
    <cellStyle name="20% - 强调文字颜色 4 6" xfId="38932" hidden="1" xr:uid="{00000000-0005-0000-0000-00007D1B0000}"/>
    <cellStyle name="20% - 强调文字颜色 4 6" xfId="38959" hidden="1" xr:uid="{00000000-0005-0000-0000-00007E1B0000}"/>
    <cellStyle name="20% - 强调文字颜色 4 6" xfId="38908" hidden="1" xr:uid="{00000000-0005-0000-0000-00007F1B0000}"/>
    <cellStyle name="20% - 强调文字颜色 4 6" xfId="38980" hidden="1" xr:uid="{00000000-0005-0000-0000-0000801B0000}"/>
    <cellStyle name="20% - 强调文字颜色 4 6" xfId="39007" hidden="1" xr:uid="{00000000-0005-0000-0000-0000811B0000}"/>
    <cellStyle name="20% - 强调文字颜色 4 6" xfId="39052" hidden="1" xr:uid="{00000000-0005-0000-0000-0000821B0000}"/>
    <cellStyle name="20% - 强调文字颜色 4 6" xfId="39079" hidden="1" xr:uid="{00000000-0005-0000-0000-0000831B0000}"/>
    <cellStyle name="20% - 强调文字颜色 4 6" xfId="39028" hidden="1" xr:uid="{00000000-0005-0000-0000-0000841B0000}"/>
    <cellStyle name="20% - 强调文字颜色 4 6" xfId="39100" hidden="1" xr:uid="{00000000-0005-0000-0000-0000851B0000}"/>
    <cellStyle name="20% - 强调文字颜色 4 6" xfId="39127" hidden="1" xr:uid="{00000000-0005-0000-0000-0000861B0000}"/>
    <cellStyle name="20% - 强调文字颜色 4 6" xfId="39172" hidden="1" xr:uid="{00000000-0005-0000-0000-0000871B0000}"/>
    <cellStyle name="20% - 强调文字颜色 4 6" xfId="39199" hidden="1" xr:uid="{00000000-0005-0000-0000-0000881B0000}"/>
    <cellStyle name="20% - 强调文字颜色 4 6" xfId="39148" hidden="1" xr:uid="{00000000-0005-0000-0000-0000891B0000}"/>
    <cellStyle name="20% - 强调文字颜色 4 6" xfId="39220" hidden="1" xr:uid="{00000000-0005-0000-0000-00008A1B0000}"/>
    <cellStyle name="20% - 强调文字颜色 4 6" xfId="39247" hidden="1" xr:uid="{00000000-0005-0000-0000-00008B1B0000}"/>
    <cellStyle name="20% - 强调文字颜色 4 6" xfId="39292" hidden="1" xr:uid="{00000000-0005-0000-0000-00008C1B0000}"/>
    <cellStyle name="20% - 强调文字颜色 4 6" xfId="39319" hidden="1" xr:uid="{00000000-0005-0000-0000-00008D1B0000}"/>
    <cellStyle name="20% - 强调文字颜色 4 6" xfId="39268" hidden="1" xr:uid="{00000000-0005-0000-0000-00008E1B0000}"/>
    <cellStyle name="20% - 强调文字颜色 4 6" xfId="39340" hidden="1" xr:uid="{00000000-0005-0000-0000-00008F1B0000}"/>
    <cellStyle name="20% - 强调文字颜色 4 6" xfId="39367" hidden="1" xr:uid="{00000000-0005-0000-0000-0000901B0000}"/>
    <cellStyle name="20% - 强调文字颜色 4 6" xfId="39412" hidden="1" xr:uid="{00000000-0005-0000-0000-0000911B0000}"/>
    <cellStyle name="20% - 强调文字颜色 4 6" xfId="39439" hidden="1" xr:uid="{00000000-0005-0000-0000-0000921B0000}"/>
    <cellStyle name="20% - 强调文字颜色 4 6" xfId="39388" hidden="1" xr:uid="{00000000-0005-0000-0000-0000931B0000}"/>
    <cellStyle name="20% - 强调文字颜色 4 6" xfId="39460" hidden="1" xr:uid="{00000000-0005-0000-0000-0000941B0000}"/>
    <cellStyle name="20% - 强调文字颜色 4 6" xfId="39487" hidden="1" xr:uid="{00000000-0005-0000-0000-0000951B0000}"/>
    <cellStyle name="20% - 强调文字颜色 4 6" xfId="39532" hidden="1" xr:uid="{00000000-0005-0000-0000-0000961B0000}"/>
    <cellStyle name="20% - 强调文字颜色 4 6" xfId="39559" hidden="1" xr:uid="{00000000-0005-0000-0000-0000971B0000}"/>
    <cellStyle name="20% - 强调文字颜色 4 6" xfId="39508" hidden="1" xr:uid="{00000000-0005-0000-0000-0000981B0000}"/>
    <cellStyle name="20% - 强调文字颜色 4 6" xfId="39580" hidden="1" xr:uid="{00000000-0005-0000-0000-0000991B0000}"/>
    <cellStyle name="20% - 强调文字颜色 4 6" xfId="39607" hidden="1" xr:uid="{00000000-0005-0000-0000-00009A1B0000}"/>
    <cellStyle name="20% - 强调文字颜色 4 6" xfId="39652" hidden="1" xr:uid="{00000000-0005-0000-0000-00009B1B0000}"/>
    <cellStyle name="20% - 强调文字颜色 4 6" xfId="39679" hidden="1" xr:uid="{00000000-0005-0000-0000-00009C1B0000}"/>
    <cellStyle name="20% - 强调文字颜色 4 6" xfId="39628" hidden="1" xr:uid="{00000000-0005-0000-0000-00009D1B0000}"/>
    <cellStyle name="20% - 强调文字颜色 4 6" xfId="39700" hidden="1" xr:uid="{00000000-0005-0000-0000-00009E1B0000}"/>
    <cellStyle name="20% - 强调文字颜色 4 6" xfId="39727" hidden="1" xr:uid="{00000000-0005-0000-0000-00009F1B0000}"/>
    <cellStyle name="20% - 强调文字颜色 4 6" xfId="39772" hidden="1" xr:uid="{00000000-0005-0000-0000-0000A01B0000}"/>
    <cellStyle name="20% - 强调文字颜色 4 6" xfId="39799" hidden="1" xr:uid="{00000000-0005-0000-0000-0000A11B0000}"/>
    <cellStyle name="20% - 强调文字颜色 4 6" xfId="39748" hidden="1" xr:uid="{00000000-0005-0000-0000-0000A21B0000}"/>
    <cellStyle name="20% - 强调文字颜色 4 6" xfId="39820" hidden="1" xr:uid="{00000000-0005-0000-0000-0000A31B0000}"/>
    <cellStyle name="20% - 强调文字颜色 4 6" xfId="39847" hidden="1" xr:uid="{00000000-0005-0000-0000-0000A41B0000}"/>
    <cellStyle name="20% - 强调文字颜色 4 6" xfId="39892" hidden="1" xr:uid="{00000000-0005-0000-0000-0000A51B0000}"/>
    <cellStyle name="20% - 强调文字颜色 4 6" xfId="39919" hidden="1" xr:uid="{00000000-0005-0000-0000-0000A61B0000}"/>
    <cellStyle name="20% - 强调文字颜色 4 6" xfId="39868" hidden="1" xr:uid="{00000000-0005-0000-0000-0000A71B0000}"/>
    <cellStyle name="20% - 强调文字颜色 4 6" xfId="39940" hidden="1" xr:uid="{00000000-0005-0000-0000-0000A81B0000}"/>
    <cellStyle name="20% - 强调文字颜色 4 6" xfId="39967" hidden="1" xr:uid="{00000000-0005-0000-0000-0000A91B0000}"/>
    <cellStyle name="20% - 强调文字颜色 4 6" xfId="40012" hidden="1" xr:uid="{00000000-0005-0000-0000-0000AA1B0000}"/>
    <cellStyle name="20% - 强调文字颜色 4 6" xfId="40039" hidden="1" xr:uid="{00000000-0005-0000-0000-0000AB1B0000}"/>
    <cellStyle name="20% - 强调文字颜色 4 6" xfId="39988" hidden="1" xr:uid="{00000000-0005-0000-0000-0000AC1B0000}"/>
    <cellStyle name="20% - 强调文字颜色 4 6" xfId="40060" hidden="1" xr:uid="{00000000-0005-0000-0000-0000AD1B0000}"/>
    <cellStyle name="20% - 强调文字颜色 4 6" xfId="40087" hidden="1" xr:uid="{00000000-0005-0000-0000-0000AE1B0000}"/>
    <cellStyle name="20% - 强调文字颜色 4 6" xfId="40132" hidden="1" xr:uid="{00000000-0005-0000-0000-0000AF1B0000}"/>
    <cellStyle name="20% - 强调文字颜色 4 6" xfId="40159" hidden="1" xr:uid="{00000000-0005-0000-0000-0000B01B0000}"/>
    <cellStyle name="20% - 强调文字颜色 4 6" xfId="40108" hidden="1" xr:uid="{00000000-0005-0000-0000-0000B11B0000}"/>
    <cellStyle name="20% - 强调文字颜色 4 6" xfId="40180" hidden="1" xr:uid="{00000000-0005-0000-0000-0000B21B0000}"/>
    <cellStyle name="20% - 强调文字颜色 4 6" xfId="40207" hidden="1" xr:uid="{00000000-0005-0000-0000-0000B31B0000}"/>
    <cellStyle name="20% - 强调文字颜色 4 6" xfId="40252" hidden="1" xr:uid="{00000000-0005-0000-0000-0000B41B0000}"/>
    <cellStyle name="20% - 强调文字颜色 4 6" xfId="40279" hidden="1" xr:uid="{00000000-0005-0000-0000-0000B51B0000}"/>
    <cellStyle name="20% - 强调文字颜色 4 6" xfId="40228" hidden="1" xr:uid="{00000000-0005-0000-0000-0000B61B0000}"/>
    <cellStyle name="20% - 强调文字颜色 4 6" xfId="40300" hidden="1" xr:uid="{00000000-0005-0000-0000-0000B71B0000}"/>
    <cellStyle name="20% - 强调文字颜色 4 6" xfId="40327" hidden="1" xr:uid="{00000000-0005-0000-0000-0000B81B0000}"/>
    <cellStyle name="20% - 强调文字颜色 4 6" xfId="40372" hidden="1" xr:uid="{00000000-0005-0000-0000-0000B91B0000}"/>
    <cellStyle name="20% - 强调文字颜色 4 6" xfId="40399" hidden="1" xr:uid="{00000000-0005-0000-0000-0000BA1B0000}"/>
    <cellStyle name="20% - 强调文字颜色 4 6" xfId="40348" hidden="1" xr:uid="{00000000-0005-0000-0000-0000BB1B0000}"/>
    <cellStyle name="20% - 强调文字颜色 4 6" xfId="40420" hidden="1" xr:uid="{00000000-0005-0000-0000-0000BC1B0000}"/>
    <cellStyle name="20% - 强调文字颜色 4 6" xfId="40447" hidden="1" xr:uid="{00000000-0005-0000-0000-0000BD1B0000}"/>
    <cellStyle name="20% - 强调文字颜色 4 6" xfId="40492" hidden="1" xr:uid="{00000000-0005-0000-0000-0000BE1B0000}"/>
    <cellStyle name="20% - 强调文字颜色 4 6" xfId="40519" hidden="1" xr:uid="{00000000-0005-0000-0000-0000BF1B0000}"/>
    <cellStyle name="20% - 强调文字颜色 4 6" xfId="40468" hidden="1" xr:uid="{00000000-0005-0000-0000-0000C01B0000}"/>
    <cellStyle name="20% - 强调文字颜色 4 6" xfId="40540" hidden="1" xr:uid="{00000000-0005-0000-0000-0000C11B0000}"/>
    <cellStyle name="20% - 强调文字颜色 4 6" xfId="40567" hidden="1" xr:uid="{00000000-0005-0000-0000-0000C21B0000}"/>
    <cellStyle name="20% - 强调文字颜色 4 6" xfId="40612" hidden="1" xr:uid="{00000000-0005-0000-0000-0000C31B0000}"/>
    <cellStyle name="20% - 强调文字颜色 4 6" xfId="40639" hidden="1" xr:uid="{00000000-0005-0000-0000-0000C41B0000}"/>
    <cellStyle name="20% - 强调文字颜色 4 6" xfId="40588" hidden="1" xr:uid="{00000000-0005-0000-0000-0000C51B0000}"/>
    <cellStyle name="20% - 强调文字颜色 4 6" xfId="40660" hidden="1" xr:uid="{00000000-0005-0000-0000-0000C61B0000}"/>
    <cellStyle name="20% - 强调文字颜色 4 6" xfId="40687" hidden="1" xr:uid="{00000000-0005-0000-0000-0000C71B0000}"/>
    <cellStyle name="20% - 强调文字颜色 4 6" xfId="40732" hidden="1" xr:uid="{00000000-0005-0000-0000-0000C81B0000}"/>
    <cellStyle name="20% - 强调文字颜色 4 6" xfId="40759" hidden="1" xr:uid="{00000000-0005-0000-0000-0000C91B0000}"/>
    <cellStyle name="20% - 强调文字颜色 4 6" xfId="40708" hidden="1" xr:uid="{00000000-0005-0000-0000-0000CA1B0000}"/>
    <cellStyle name="20% - 强调文字颜色 4 6" xfId="40780" hidden="1" xr:uid="{00000000-0005-0000-0000-0000CB1B0000}"/>
    <cellStyle name="20% - 强调文字颜色 4 6" xfId="40807" hidden="1" xr:uid="{00000000-0005-0000-0000-0000CC1B0000}"/>
    <cellStyle name="20% - 强调文字颜色 4 6" xfId="40852" hidden="1" xr:uid="{00000000-0005-0000-0000-0000CD1B0000}"/>
    <cellStyle name="20% - 强调文字颜色 4 6" xfId="40879" hidden="1" xr:uid="{00000000-0005-0000-0000-0000CE1B0000}"/>
    <cellStyle name="20% - 强调文字颜色 4 6" xfId="40828" hidden="1" xr:uid="{00000000-0005-0000-0000-0000CF1B0000}"/>
    <cellStyle name="20% - 强调文字颜色 4 6" xfId="40900" hidden="1" xr:uid="{00000000-0005-0000-0000-0000D01B0000}"/>
    <cellStyle name="20% - 强调文字颜色 4 6" xfId="40927" hidden="1" xr:uid="{00000000-0005-0000-0000-0000D11B0000}"/>
    <cellStyle name="20% - 强调文字颜色 4 6" xfId="40972" hidden="1" xr:uid="{00000000-0005-0000-0000-0000D21B0000}"/>
    <cellStyle name="20% - 强调文字颜色 4 6" xfId="40999" hidden="1" xr:uid="{00000000-0005-0000-0000-0000D31B0000}"/>
    <cellStyle name="20% - 强调文字颜色 4 6" xfId="40948" hidden="1" xr:uid="{00000000-0005-0000-0000-0000D41B0000}"/>
    <cellStyle name="20% - 强调文字颜色 4 6" xfId="41020" hidden="1" xr:uid="{00000000-0005-0000-0000-0000D51B0000}"/>
    <cellStyle name="20% - 强调文字颜色 4 6" xfId="41047" hidden="1" xr:uid="{00000000-0005-0000-0000-0000D61B0000}"/>
    <cellStyle name="20% - 强调文字颜色 4 6" xfId="41092" hidden="1" xr:uid="{00000000-0005-0000-0000-0000D71B0000}"/>
    <cellStyle name="20% - 强调文字颜色 4 6" xfId="41119" hidden="1" xr:uid="{00000000-0005-0000-0000-0000D81B0000}"/>
    <cellStyle name="20% - 强调文字颜色 4 6" xfId="41068" hidden="1" xr:uid="{00000000-0005-0000-0000-0000D91B0000}"/>
    <cellStyle name="20% - 强调文字颜色 4 6" xfId="41140" hidden="1" xr:uid="{00000000-0005-0000-0000-0000DA1B0000}"/>
    <cellStyle name="20% - 强调文字颜色 4 6" xfId="41167" hidden="1" xr:uid="{00000000-0005-0000-0000-0000DB1B0000}"/>
    <cellStyle name="20% - 强调文字颜色 4 6" xfId="41212" hidden="1" xr:uid="{00000000-0005-0000-0000-0000DC1B0000}"/>
    <cellStyle name="20% - 强调文字颜色 4 6" xfId="41239" hidden="1" xr:uid="{00000000-0005-0000-0000-0000DD1B0000}"/>
    <cellStyle name="20% - 强调文字颜色 4 6" xfId="41188" hidden="1" xr:uid="{00000000-0005-0000-0000-0000DE1B0000}"/>
    <cellStyle name="20% - 强调文字颜色 4 6" xfId="41260" hidden="1" xr:uid="{00000000-0005-0000-0000-0000DF1B0000}"/>
    <cellStyle name="20% - 强调文字颜色 4 6" xfId="41287" hidden="1" xr:uid="{00000000-0005-0000-0000-0000E01B0000}"/>
    <cellStyle name="20% - 强调文字颜色 4 6" xfId="41332" hidden="1" xr:uid="{00000000-0005-0000-0000-0000E11B0000}"/>
    <cellStyle name="20% - 强调文字颜色 4 6" xfId="41359" hidden="1" xr:uid="{00000000-0005-0000-0000-0000E21B0000}"/>
    <cellStyle name="20% - 强调文字颜色 4 6" xfId="41308" hidden="1" xr:uid="{00000000-0005-0000-0000-0000E31B0000}"/>
    <cellStyle name="20% - 强调文字颜色 4 6" xfId="41380" hidden="1" xr:uid="{00000000-0005-0000-0000-0000E41B0000}"/>
    <cellStyle name="20% - 强调文字颜色 4 6" xfId="41407" hidden="1" xr:uid="{00000000-0005-0000-0000-0000E51B0000}"/>
    <cellStyle name="20% - 强调文字颜色 4 6" xfId="41452" hidden="1" xr:uid="{00000000-0005-0000-0000-0000E61B0000}"/>
    <cellStyle name="20% - 强调文字颜色 4 6" xfId="41479" hidden="1" xr:uid="{00000000-0005-0000-0000-0000E71B0000}"/>
    <cellStyle name="20% - 强调文字颜色 4 6" xfId="41428" hidden="1" xr:uid="{00000000-0005-0000-0000-0000E81B0000}"/>
    <cellStyle name="20% - 强调文字颜色 4 6" xfId="41500" hidden="1" xr:uid="{00000000-0005-0000-0000-0000E91B0000}"/>
    <cellStyle name="20% - 强调文字颜色 4 6" xfId="41527" hidden="1" xr:uid="{00000000-0005-0000-0000-0000EA1B0000}"/>
    <cellStyle name="20% - 强调文字颜色 4 6" xfId="41572" hidden="1" xr:uid="{00000000-0005-0000-0000-0000EB1B0000}"/>
    <cellStyle name="20% - 强调文字颜色 4 6" xfId="41599" hidden="1" xr:uid="{00000000-0005-0000-0000-0000EC1B0000}"/>
    <cellStyle name="20% - 强调文字颜色 4 6" xfId="41548" hidden="1" xr:uid="{00000000-0005-0000-0000-0000ED1B0000}"/>
    <cellStyle name="20% - 强调文字颜色 4 6" xfId="41620" hidden="1" xr:uid="{00000000-0005-0000-0000-0000EE1B0000}"/>
    <cellStyle name="20% - 强调文字颜色 4 6" xfId="41647" hidden="1" xr:uid="{00000000-0005-0000-0000-0000EF1B0000}"/>
    <cellStyle name="20% - 强调文字颜色 4 6" xfId="41692" hidden="1" xr:uid="{00000000-0005-0000-0000-0000F01B0000}"/>
    <cellStyle name="20% - 强调文字颜色 4 6" xfId="41719" hidden="1" xr:uid="{00000000-0005-0000-0000-0000F11B0000}"/>
    <cellStyle name="20% - 强调文字颜色 4 6" xfId="41668" hidden="1" xr:uid="{00000000-0005-0000-0000-0000F21B0000}"/>
    <cellStyle name="20% - 强调文字颜色 4 6" xfId="41740" hidden="1" xr:uid="{00000000-0005-0000-0000-0000F31B0000}"/>
    <cellStyle name="20% - 强调文字颜色 4 6" xfId="41767" hidden="1" xr:uid="{00000000-0005-0000-0000-0000F41B0000}"/>
    <cellStyle name="20% - 强调文字颜色 4 6" xfId="41812" hidden="1" xr:uid="{00000000-0005-0000-0000-0000F51B0000}"/>
    <cellStyle name="20% - 强调文字颜色 4 6" xfId="41839" hidden="1" xr:uid="{00000000-0005-0000-0000-0000F61B0000}"/>
    <cellStyle name="20% - 强调文字颜色 4 6" xfId="41788" hidden="1" xr:uid="{00000000-0005-0000-0000-0000F71B0000}"/>
    <cellStyle name="20% - 强调文字颜色 4 6" xfId="41860" hidden="1" xr:uid="{00000000-0005-0000-0000-0000F81B0000}"/>
    <cellStyle name="20% - 强调文字颜色 4 6" xfId="41887" hidden="1" xr:uid="{00000000-0005-0000-0000-0000F91B0000}"/>
    <cellStyle name="20% - 强调文字颜色 4 6" xfId="41932" hidden="1" xr:uid="{00000000-0005-0000-0000-0000FA1B0000}"/>
    <cellStyle name="20% - 强调文字颜色 4 6" xfId="41959" hidden="1" xr:uid="{00000000-0005-0000-0000-0000FB1B0000}"/>
    <cellStyle name="20% - 强调文字颜色 4 6" xfId="41908" hidden="1" xr:uid="{00000000-0005-0000-0000-0000FC1B0000}"/>
    <cellStyle name="20% - 强调文字颜色 4 6" xfId="41980" hidden="1" xr:uid="{00000000-0005-0000-0000-0000FD1B0000}"/>
    <cellStyle name="20% - 强调文字颜色 4 6" xfId="42007" hidden="1" xr:uid="{00000000-0005-0000-0000-0000FE1B0000}"/>
    <cellStyle name="20% - 强调文字颜色 4 6" xfId="42052" hidden="1" xr:uid="{00000000-0005-0000-0000-0000FF1B0000}"/>
    <cellStyle name="20% - 强调文字颜色 4 6" xfId="42079" hidden="1" xr:uid="{00000000-0005-0000-0000-0000001C0000}"/>
    <cellStyle name="20% - 强调文字颜色 4 6" xfId="42028" hidden="1" xr:uid="{00000000-0005-0000-0000-0000011C0000}"/>
    <cellStyle name="20% - 强调文字颜色 4 6" xfId="42100" hidden="1" xr:uid="{00000000-0005-0000-0000-0000021C0000}"/>
    <cellStyle name="20% - 强调文字颜色 4 6" xfId="42127" hidden="1" xr:uid="{00000000-0005-0000-0000-0000031C0000}"/>
    <cellStyle name="20% - 强调文字颜色 4 6" xfId="42172" hidden="1" xr:uid="{00000000-0005-0000-0000-0000041C0000}"/>
    <cellStyle name="20% - 强调文字颜色 4 6" xfId="42199" hidden="1" xr:uid="{00000000-0005-0000-0000-0000051C0000}"/>
    <cellStyle name="20% - 强调文字颜色 4 6" xfId="42148" hidden="1" xr:uid="{00000000-0005-0000-0000-0000061C0000}"/>
    <cellStyle name="20% - 强调文字颜色 4 6" xfId="42220" hidden="1" xr:uid="{00000000-0005-0000-0000-0000071C0000}"/>
    <cellStyle name="20% - 强调文字颜色 4 6" xfId="42247" hidden="1" xr:uid="{00000000-0005-0000-0000-0000081C0000}"/>
    <cellStyle name="20% - 强调文字颜色 4 6" xfId="42292" hidden="1" xr:uid="{00000000-0005-0000-0000-0000091C0000}"/>
    <cellStyle name="20% - 强调文字颜色 4 6" xfId="42319" hidden="1" xr:uid="{00000000-0005-0000-0000-00000A1C0000}"/>
    <cellStyle name="20% - 强调文字颜色 4 6" xfId="42268" hidden="1" xr:uid="{00000000-0005-0000-0000-00000B1C0000}"/>
    <cellStyle name="20% - 强调文字颜色 4 6" xfId="42340" hidden="1" xr:uid="{00000000-0005-0000-0000-00000C1C0000}"/>
    <cellStyle name="20% - 强调文字颜色 4 6" xfId="42367" hidden="1" xr:uid="{00000000-0005-0000-0000-00000D1C0000}"/>
    <cellStyle name="20% - 强调文字颜色 4 6" xfId="42412" hidden="1" xr:uid="{00000000-0005-0000-0000-00000E1C0000}"/>
    <cellStyle name="20% - 强调文字颜色 4 6" xfId="42439" hidden="1" xr:uid="{00000000-0005-0000-0000-00000F1C0000}"/>
    <cellStyle name="20% - 强调文字颜色 4 6" xfId="42388" hidden="1" xr:uid="{00000000-0005-0000-0000-0000101C0000}"/>
    <cellStyle name="20% - 强调文字颜色 4 6" xfId="42460" hidden="1" xr:uid="{00000000-0005-0000-0000-0000111C0000}"/>
    <cellStyle name="20% - 强调文字颜色 4 6" xfId="42487" hidden="1" xr:uid="{00000000-0005-0000-0000-0000121C0000}"/>
    <cellStyle name="20% - 强调文字颜色 4 6" xfId="42532" hidden="1" xr:uid="{00000000-0005-0000-0000-0000131C0000}"/>
    <cellStyle name="20% - 强调文字颜色 4 6" xfId="42559" hidden="1" xr:uid="{00000000-0005-0000-0000-0000141C0000}"/>
    <cellStyle name="20% - 强调文字颜色 4 6" xfId="42508" hidden="1" xr:uid="{00000000-0005-0000-0000-0000151C0000}"/>
    <cellStyle name="20% - 强调文字颜色 4 6" xfId="42580" hidden="1" xr:uid="{00000000-0005-0000-0000-0000161C0000}"/>
    <cellStyle name="20% - 强调文字颜色 4 6" xfId="42607" hidden="1" xr:uid="{00000000-0005-0000-0000-0000171C0000}"/>
    <cellStyle name="20% - 强调文字颜色 4 6" xfId="42652" hidden="1" xr:uid="{00000000-0005-0000-0000-0000181C0000}"/>
    <cellStyle name="20% - 强调文字颜色 4 6" xfId="42679" hidden="1" xr:uid="{00000000-0005-0000-0000-0000191C0000}"/>
    <cellStyle name="20% - 强调文字颜色 4 6" xfId="42628" hidden="1" xr:uid="{00000000-0005-0000-0000-00001A1C0000}"/>
    <cellStyle name="20% - 强调文字颜色 4 6" xfId="42700" hidden="1" xr:uid="{00000000-0005-0000-0000-00001B1C0000}"/>
    <cellStyle name="20% - 强调文字颜色 4 6" xfId="42727" hidden="1" xr:uid="{00000000-0005-0000-0000-00001C1C0000}"/>
    <cellStyle name="20% - 强调文字颜色 4 6" xfId="42772" hidden="1" xr:uid="{00000000-0005-0000-0000-00001D1C0000}"/>
    <cellStyle name="20% - 强调文字颜色 4 6" xfId="42799" hidden="1" xr:uid="{00000000-0005-0000-0000-00001E1C0000}"/>
    <cellStyle name="20% - 强调文字颜色 4 6" xfId="42748" hidden="1" xr:uid="{00000000-0005-0000-0000-00001F1C0000}"/>
    <cellStyle name="20% - 强调文字颜色 4 6" xfId="42820" hidden="1" xr:uid="{00000000-0005-0000-0000-0000201C0000}"/>
    <cellStyle name="20% - 强调文字颜色 4 6" xfId="42847" hidden="1" xr:uid="{00000000-0005-0000-0000-0000211C0000}"/>
    <cellStyle name="20% - 强调文字颜色 4 6" xfId="42892" hidden="1" xr:uid="{00000000-0005-0000-0000-0000221C0000}"/>
    <cellStyle name="20% - 强调文字颜色 4 6" xfId="42919" hidden="1" xr:uid="{00000000-0005-0000-0000-0000231C0000}"/>
    <cellStyle name="20% - 强调文字颜色 4 6" xfId="42868" hidden="1" xr:uid="{00000000-0005-0000-0000-0000241C0000}"/>
    <cellStyle name="20% - 强调文字颜色 4 6" xfId="42940" hidden="1" xr:uid="{00000000-0005-0000-0000-0000251C0000}"/>
    <cellStyle name="20% - 强调文字颜色 4 6" xfId="42967" hidden="1" xr:uid="{00000000-0005-0000-0000-0000261C0000}"/>
    <cellStyle name="20% - 强调文字颜色 4 6" xfId="43012" hidden="1" xr:uid="{00000000-0005-0000-0000-0000271C0000}"/>
    <cellStyle name="20% - 强调文字颜色 4 6" xfId="43039" hidden="1" xr:uid="{00000000-0005-0000-0000-0000281C0000}"/>
    <cellStyle name="20% - 强调文字颜色 4 6" xfId="42988" hidden="1" xr:uid="{00000000-0005-0000-0000-0000291C0000}"/>
    <cellStyle name="20% - 强调文字颜色 4 6" xfId="43060" hidden="1" xr:uid="{00000000-0005-0000-0000-00002A1C0000}"/>
    <cellStyle name="20% - 强调文字颜色 4 6" xfId="43087" hidden="1" xr:uid="{00000000-0005-0000-0000-00002B1C0000}"/>
    <cellStyle name="20% - 强调文字颜色 4 6" xfId="43132" hidden="1" xr:uid="{00000000-0005-0000-0000-00002C1C0000}"/>
    <cellStyle name="20% - 强调文字颜色 4 6" xfId="43159" hidden="1" xr:uid="{00000000-0005-0000-0000-00002D1C0000}"/>
    <cellStyle name="20% - 强调文字颜色 4 6" xfId="43108" hidden="1" xr:uid="{00000000-0005-0000-0000-00002E1C0000}"/>
    <cellStyle name="20% - 强调文字颜色 4 6" xfId="43180" hidden="1" xr:uid="{00000000-0005-0000-0000-00002F1C0000}"/>
    <cellStyle name="20% - 强调文字颜色 4 6" xfId="43207" hidden="1" xr:uid="{00000000-0005-0000-0000-0000301C0000}"/>
    <cellStyle name="20% - 强调文字颜色 4 6" xfId="43252" hidden="1" xr:uid="{00000000-0005-0000-0000-0000311C0000}"/>
    <cellStyle name="20% - 强调文字颜色 4 6" xfId="43279" hidden="1" xr:uid="{00000000-0005-0000-0000-0000321C0000}"/>
    <cellStyle name="20% - 强调文字颜色 4 6" xfId="43228" hidden="1" xr:uid="{00000000-0005-0000-0000-0000331C0000}"/>
    <cellStyle name="20% - 强调文字颜色 4 6" xfId="43300" hidden="1" xr:uid="{00000000-0005-0000-0000-0000341C0000}"/>
    <cellStyle name="20% - 强调文字颜色 4 6" xfId="43327" hidden="1" xr:uid="{00000000-0005-0000-0000-0000351C0000}"/>
    <cellStyle name="20% - 强调文字颜色 4 6" xfId="43372" hidden="1" xr:uid="{00000000-0005-0000-0000-0000361C0000}"/>
    <cellStyle name="20% - 强调文字颜色 4 6" xfId="43399" hidden="1" xr:uid="{00000000-0005-0000-0000-0000371C0000}"/>
    <cellStyle name="20% - 强调文字颜色 4 6" xfId="43348" hidden="1" xr:uid="{00000000-0005-0000-0000-0000381C0000}"/>
    <cellStyle name="20% - 强调文字颜色 4 6" xfId="43420" hidden="1" xr:uid="{00000000-0005-0000-0000-0000391C0000}"/>
    <cellStyle name="20% - 强调文字颜色 4 6" xfId="43447" hidden="1" xr:uid="{00000000-0005-0000-0000-00003A1C0000}"/>
    <cellStyle name="20% - 强调文字颜色 4 6" xfId="43492" hidden="1" xr:uid="{00000000-0005-0000-0000-00003B1C0000}"/>
    <cellStyle name="20% - 强调文字颜色 4 6" xfId="43519" hidden="1" xr:uid="{00000000-0005-0000-0000-00003C1C0000}"/>
    <cellStyle name="20% - 强调文字颜色 4 6" xfId="43468" hidden="1" xr:uid="{00000000-0005-0000-0000-00003D1C0000}"/>
    <cellStyle name="20% - 强调文字颜色 4 6" xfId="43540" hidden="1" xr:uid="{00000000-0005-0000-0000-00003E1C0000}"/>
    <cellStyle name="20% - 强调文字颜色 4 6" xfId="43567" hidden="1" xr:uid="{00000000-0005-0000-0000-00003F1C0000}"/>
    <cellStyle name="20% - 强调文字颜色 4 6" xfId="43612" hidden="1" xr:uid="{00000000-0005-0000-0000-0000401C0000}"/>
    <cellStyle name="20% - 强调文字颜色 4 6" xfId="43639" hidden="1" xr:uid="{00000000-0005-0000-0000-0000411C0000}"/>
    <cellStyle name="20% - 强调文字颜色 4 6" xfId="43588" hidden="1" xr:uid="{00000000-0005-0000-0000-0000421C0000}"/>
    <cellStyle name="20% - 强调文字颜色 4 6" xfId="43660" hidden="1" xr:uid="{00000000-0005-0000-0000-0000431C0000}"/>
    <cellStyle name="20% - 强调文字颜色 4 6" xfId="43687" hidden="1" xr:uid="{00000000-0005-0000-0000-0000441C0000}"/>
    <cellStyle name="20% - 强调文字颜色 4 6" xfId="43732" hidden="1" xr:uid="{00000000-0005-0000-0000-0000451C0000}"/>
    <cellStyle name="20% - 强调文字颜色 4 6" xfId="43759" hidden="1" xr:uid="{00000000-0005-0000-0000-0000461C0000}"/>
    <cellStyle name="20% - 强调文字颜色 4 6" xfId="43708" hidden="1" xr:uid="{00000000-0005-0000-0000-0000471C0000}"/>
    <cellStyle name="20% - 强调文字颜色 5" xfId="114" xr:uid="{00000000-0005-0000-0000-0000491C0000}"/>
    <cellStyle name="20% - 强调文字颜色 5 2" xfId="320" xr:uid="{00000000-0005-0000-0000-00004A1C0000}"/>
    <cellStyle name="20% - 强调文字颜色 5 2 2" xfId="516" xr:uid="{00000000-0005-0000-0000-00004B1C0000}"/>
    <cellStyle name="20% - 强调文字颜色 5 3" xfId="270" xr:uid="{00000000-0005-0000-0000-00004C1C0000}"/>
    <cellStyle name="20% - 强调文字颜色 5 3 2" xfId="468" xr:uid="{00000000-0005-0000-0000-00004D1C0000}"/>
    <cellStyle name="20% - 强调文字颜色 5 4" xfId="219" xr:uid="{00000000-0005-0000-0000-00004E1C0000}"/>
    <cellStyle name="20% - 强调文字颜色 5 4 2" xfId="418" xr:uid="{00000000-0005-0000-0000-00004F1C0000}"/>
    <cellStyle name="20% - 强调文字颜色 5 5" xfId="171" xr:uid="{00000000-0005-0000-0000-0000501C0000}"/>
    <cellStyle name="20% - 强调文字颜色 5 5 2" xfId="370" xr:uid="{00000000-0005-0000-0000-0000511C0000}"/>
    <cellStyle name="20% - 强调文字颜色 5 6" xfId="584" hidden="1" xr:uid="{00000000-0005-0000-0000-0000521C0000}"/>
    <cellStyle name="20% - 强调文字颜色 5 6" xfId="611" hidden="1" xr:uid="{00000000-0005-0000-0000-0000531C0000}"/>
    <cellStyle name="20% - 强调文字颜色 5 6" xfId="656" hidden="1" xr:uid="{00000000-0005-0000-0000-0000541C0000}"/>
    <cellStyle name="20% - 强调文字颜色 5 6" xfId="683" hidden="1" xr:uid="{00000000-0005-0000-0000-0000551C0000}"/>
    <cellStyle name="20% - 强调文字颜色 5 6" xfId="632" hidden="1" xr:uid="{00000000-0005-0000-0000-0000561C0000}"/>
    <cellStyle name="20% - 强调文字颜色 5 6" xfId="704" hidden="1" xr:uid="{00000000-0005-0000-0000-0000571C0000}"/>
    <cellStyle name="20% - 强调文字颜色 5 6" xfId="731" hidden="1" xr:uid="{00000000-0005-0000-0000-0000581C0000}"/>
    <cellStyle name="20% - 强调文字颜色 5 6" xfId="776" hidden="1" xr:uid="{00000000-0005-0000-0000-0000591C0000}"/>
    <cellStyle name="20% - 强调文字颜色 5 6" xfId="803" hidden="1" xr:uid="{00000000-0005-0000-0000-00005A1C0000}"/>
    <cellStyle name="20% - 强调文字颜色 5 6" xfId="752" hidden="1" xr:uid="{00000000-0005-0000-0000-00005B1C0000}"/>
    <cellStyle name="20% - 强调文字颜色 5 6" xfId="824" hidden="1" xr:uid="{00000000-0005-0000-0000-00005C1C0000}"/>
    <cellStyle name="20% - 强调文字颜色 5 6" xfId="851" hidden="1" xr:uid="{00000000-0005-0000-0000-00005D1C0000}"/>
    <cellStyle name="20% - 强调文字颜色 5 6" xfId="896" hidden="1" xr:uid="{00000000-0005-0000-0000-00005E1C0000}"/>
    <cellStyle name="20% - 强调文字颜色 5 6" xfId="923" hidden="1" xr:uid="{00000000-0005-0000-0000-00005F1C0000}"/>
    <cellStyle name="20% - 强调文字颜色 5 6" xfId="872" hidden="1" xr:uid="{00000000-0005-0000-0000-0000601C0000}"/>
    <cellStyle name="20% - 强调文字颜色 5 6" xfId="944" hidden="1" xr:uid="{00000000-0005-0000-0000-0000611C0000}"/>
    <cellStyle name="20% - 强调文字颜色 5 6" xfId="971" hidden="1" xr:uid="{00000000-0005-0000-0000-0000621C0000}"/>
    <cellStyle name="20% - 强调文字颜色 5 6" xfId="1016" hidden="1" xr:uid="{00000000-0005-0000-0000-0000631C0000}"/>
    <cellStyle name="20% - 强调文字颜色 5 6" xfId="1043" hidden="1" xr:uid="{00000000-0005-0000-0000-0000641C0000}"/>
    <cellStyle name="20% - 强调文字颜色 5 6" xfId="992" hidden="1" xr:uid="{00000000-0005-0000-0000-0000651C0000}"/>
    <cellStyle name="20% - 强调文字颜色 5 6" xfId="1064" hidden="1" xr:uid="{00000000-0005-0000-0000-0000661C0000}"/>
    <cellStyle name="20% - 强调文字颜色 5 6" xfId="1091" hidden="1" xr:uid="{00000000-0005-0000-0000-0000671C0000}"/>
    <cellStyle name="20% - 强调文字颜色 5 6" xfId="1136" hidden="1" xr:uid="{00000000-0005-0000-0000-0000681C0000}"/>
    <cellStyle name="20% - 强调文字颜色 5 6" xfId="1163" hidden="1" xr:uid="{00000000-0005-0000-0000-0000691C0000}"/>
    <cellStyle name="20% - 强调文字颜色 5 6" xfId="1112" hidden="1" xr:uid="{00000000-0005-0000-0000-00006A1C0000}"/>
    <cellStyle name="20% - 强调文字颜色 5 6" xfId="1184" hidden="1" xr:uid="{00000000-0005-0000-0000-00006B1C0000}"/>
    <cellStyle name="20% - 强调文字颜色 5 6" xfId="1211" hidden="1" xr:uid="{00000000-0005-0000-0000-00006C1C0000}"/>
    <cellStyle name="20% - 强调文字颜色 5 6" xfId="1256" hidden="1" xr:uid="{00000000-0005-0000-0000-00006D1C0000}"/>
    <cellStyle name="20% - 强调文字颜色 5 6" xfId="1283" hidden="1" xr:uid="{00000000-0005-0000-0000-00006E1C0000}"/>
    <cellStyle name="20% - 强调文字颜色 5 6" xfId="1232" hidden="1" xr:uid="{00000000-0005-0000-0000-00006F1C0000}"/>
    <cellStyle name="20% - 强调文字颜色 5 6" xfId="1304" hidden="1" xr:uid="{00000000-0005-0000-0000-0000701C0000}"/>
    <cellStyle name="20% - 强调文字颜色 5 6" xfId="1331" hidden="1" xr:uid="{00000000-0005-0000-0000-0000711C0000}"/>
    <cellStyle name="20% - 强调文字颜色 5 6" xfId="1376" hidden="1" xr:uid="{00000000-0005-0000-0000-0000721C0000}"/>
    <cellStyle name="20% - 强调文字颜色 5 6" xfId="1403" hidden="1" xr:uid="{00000000-0005-0000-0000-0000731C0000}"/>
    <cellStyle name="20% - 强调文字颜色 5 6" xfId="1352" hidden="1" xr:uid="{00000000-0005-0000-0000-0000741C0000}"/>
    <cellStyle name="20% - 强调文字颜色 5 6" xfId="1424" hidden="1" xr:uid="{00000000-0005-0000-0000-0000751C0000}"/>
    <cellStyle name="20% - 强调文字颜色 5 6" xfId="1451" hidden="1" xr:uid="{00000000-0005-0000-0000-0000761C0000}"/>
    <cellStyle name="20% - 强调文字颜色 5 6" xfId="1496" hidden="1" xr:uid="{00000000-0005-0000-0000-0000771C0000}"/>
    <cellStyle name="20% - 强调文字颜色 5 6" xfId="1523" hidden="1" xr:uid="{00000000-0005-0000-0000-0000781C0000}"/>
    <cellStyle name="20% - 强调文字颜色 5 6" xfId="1472" hidden="1" xr:uid="{00000000-0005-0000-0000-0000791C0000}"/>
    <cellStyle name="20% - 强调文字颜色 5 6" xfId="1544" hidden="1" xr:uid="{00000000-0005-0000-0000-00007A1C0000}"/>
    <cellStyle name="20% - 强调文字颜色 5 6" xfId="1571" hidden="1" xr:uid="{00000000-0005-0000-0000-00007B1C0000}"/>
    <cellStyle name="20% - 强调文字颜色 5 6" xfId="1616" hidden="1" xr:uid="{00000000-0005-0000-0000-00007C1C0000}"/>
    <cellStyle name="20% - 强调文字颜色 5 6" xfId="1643" hidden="1" xr:uid="{00000000-0005-0000-0000-00007D1C0000}"/>
    <cellStyle name="20% - 强调文字颜色 5 6" xfId="1592" hidden="1" xr:uid="{00000000-0005-0000-0000-00007E1C0000}"/>
    <cellStyle name="20% - 强调文字颜色 5 6" xfId="1664" hidden="1" xr:uid="{00000000-0005-0000-0000-00007F1C0000}"/>
    <cellStyle name="20% - 强调文字颜色 5 6" xfId="1691" hidden="1" xr:uid="{00000000-0005-0000-0000-0000801C0000}"/>
    <cellStyle name="20% - 强调文字颜色 5 6" xfId="1736" hidden="1" xr:uid="{00000000-0005-0000-0000-0000811C0000}"/>
    <cellStyle name="20% - 强调文字颜色 5 6" xfId="1763" hidden="1" xr:uid="{00000000-0005-0000-0000-0000821C0000}"/>
    <cellStyle name="20% - 强调文字颜色 5 6" xfId="1712" hidden="1" xr:uid="{00000000-0005-0000-0000-0000831C0000}"/>
    <cellStyle name="20% - 强调文字颜色 5 6" xfId="1784" hidden="1" xr:uid="{00000000-0005-0000-0000-0000841C0000}"/>
    <cellStyle name="20% - 强调文字颜色 5 6" xfId="1811" hidden="1" xr:uid="{00000000-0005-0000-0000-0000851C0000}"/>
    <cellStyle name="20% - 强调文字颜色 5 6" xfId="1856" hidden="1" xr:uid="{00000000-0005-0000-0000-0000861C0000}"/>
    <cellStyle name="20% - 强调文字颜色 5 6" xfId="1883" hidden="1" xr:uid="{00000000-0005-0000-0000-0000871C0000}"/>
    <cellStyle name="20% - 强调文字颜色 5 6" xfId="1832" hidden="1" xr:uid="{00000000-0005-0000-0000-0000881C0000}"/>
    <cellStyle name="20% - 强调文字颜色 5 6" xfId="1904" hidden="1" xr:uid="{00000000-0005-0000-0000-0000891C0000}"/>
    <cellStyle name="20% - 强调文字颜色 5 6" xfId="1931" hidden="1" xr:uid="{00000000-0005-0000-0000-00008A1C0000}"/>
    <cellStyle name="20% - 强调文字颜色 5 6" xfId="1976" hidden="1" xr:uid="{00000000-0005-0000-0000-00008B1C0000}"/>
    <cellStyle name="20% - 强调文字颜色 5 6" xfId="2003" hidden="1" xr:uid="{00000000-0005-0000-0000-00008C1C0000}"/>
    <cellStyle name="20% - 强调文字颜色 5 6" xfId="1952" hidden="1" xr:uid="{00000000-0005-0000-0000-00008D1C0000}"/>
    <cellStyle name="20% - 强调文字颜色 5 6" xfId="2024" hidden="1" xr:uid="{00000000-0005-0000-0000-00008E1C0000}"/>
    <cellStyle name="20% - 强调文字颜色 5 6" xfId="2051" hidden="1" xr:uid="{00000000-0005-0000-0000-00008F1C0000}"/>
    <cellStyle name="20% - 强调文字颜色 5 6" xfId="2096" hidden="1" xr:uid="{00000000-0005-0000-0000-0000901C0000}"/>
    <cellStyle name="20% - 强调文字颜色 5 6" xfId="2123" hidden="1" xr:uid="{00000000-0005-0000-0000-0000911C0000}"/>
    <cellStyle name="20% - 强调文字颜色 5 6" xfId="2072" hidden="1" xr:uid="{00000000-0005-0000-0000-0000921C0000}"/>
    <cellStyle name="20% - 强调文字颜色 5 6" xfId="2144" hidden="1" xr:uid="{00000000-0005-0000-0000-0000931C0000}"/>
    <cellStyle name="20% - 强调文字颜色 5 6" xfId="2171" hidden="1" xr:uid="{00000000-0005-0000-0000-0000941C0000}"/>
    <cellStyle name="20% - 强调文字颜色 5 6" xfId="2216" hidden="1" xr:uid="{00000000-0005-0000-0000-0000951C0000}"/>
    <cellStyle name="20% - 强调文字颜色 5 6" xfId="2243" hidden="1" xr:uid="{00000000-0005-0000-0000-0000961C0000}"/>
    <cellStyle name="20% - 强调文字颜色 5 6" xfId="2192" hidden="1" xr:uid="{00000000-0005-0000-0000-0000971C0000}"/>
    <cellStyle name="20% - 强调文字颜色 5 6" xfId="2264" hidden="1" xr:uid="{00000000-0005-0000-0000-0000981C0000}"/>
    <cellStyle name="20% - 强调文字颜色 5 6" xfId="2291" hidden="1" xr:uid="{00000000-0005-0000-0000-0000991C0000}"/>
    <cellStyle name="20% - 强调文字颜色 5 6" xfId="2336" hidden="1" xr:uid="{00000000-0005-0000-0000-00009A1C0000}"/>
    <cellStyle name="20% - 强调文字颜色 5 6" xfId="2363" hidden="1" xr:uid="{00000000-0005-0000-0000-00009B1C0000}"/>
    <cellStyle name="20% - 强调文字颜色 5 6" xfId="2312" hidden="1" xr:uid="{00000000-0005-0000-0000-00009C1C0000}"/>
    <cellStyle name="20% - 强调文字颜色 5 6" xfId="2384" hidden="1" xr:uid="{00000000-0005-0000-0000-00009D1C0000}"/>
    <cellStyle name="20% - 强调文字颜色 5 6" xfId="2411" hidden="1" xr:uid="{00000000-0005-0000-0000-00009E1C0000}"/>
    <cellStyle name="20% - 强调文字颜色 5 6" xfId="2456" hidden="1" xr:uid="{00000000-0005-0000-0000-00009F1C0000}"/>
    <cellStyle name="20% - 强调文字颜色 5 6" xfId="2483" hidden="1" xr:uid="{00000000-0005-0000-0000-0000A01C0000}"/>
    <cellStyle name="20% - 强调文字颜色 5 6" xfId="2432" hidden="1" xr:uid="{00000000-0005-0000-0000-0000A11C0000}"/>
    <cellStyle name="20% - 强调文字颜色 5 6" xfId="2504" hidden="1" xr:uid="{00000000-0005-0000-0000-0000A21C0000}"/>
    <cellStyle name="20% - 强调文字颜色 5 6" xfId="2531" hidden="1" xr:uid="{00000000-0005-0000-0000-0000A31C0000}"/>
    <cellStyle name="20% - 强调文字颜色 5 6" xfId="2576" hidden="1" xr:uid="{00000000-0005-0000-0000-0000A41C0000}"/>
    <cellStyle name="20% - 强调文字颜色 5 6" xfId="2603" hidden="1" xr:uid="{00000000-0005-0000-0000-0000A51C0000}"/>
    <cellStyle name="20% - 强调文字颜色 5 6" xfId="2552" hidden="1" xr:uid="{00000000-0005-0000-0000-0000A61C0000}"/>
    <cellStyle name="20% - 强调文字颜色 5 6" xfId="2624" hidden="1" xr:uid="{00000000-0005-0000-0000-0000A71C0000}"/>
    <cellStyle name="20% - 强调文字颜色 5 6" xfId="2651" hidden="1" xr:uid="{00000000-0005-0000-0000-0000A81C0000}"/>
    <cellStyle name="20% - 强调文字颜色 5 6" xfId="2696" hidden="1" xr:uid="{00000000-0005-0000-0000-0000A91C0000}"/>
    <cellStyle name="20% - 强调文字颜色 5 6" xfId="2723" hidden="1" xr:uid="{00000000-0005-0000-0000-0000AA1C0000}"/>
    <cellStyle name="20% - 强调文字颜色 5 6" xfId="2672" hidden="1" xr:uid="{00000000-0005-0000-0000-0000AB1C0000}"/>
    <cellStyle name="20% - 强调文字颜色 5 6" xfId="2744" hidden="1" xr:uid="{00000000-0005-0000-0000-0000AC1C0000}"/>
    <cellStyle name="20% - 强调文字颜色 5 6" xfId="2771" hidden="1" xr:uid="{00000000-0005-0000-0000-0000AD1C0000}"/>
    <cellStyle name="20% - 强调文字颜色 5 6" xfId="2816" hidden="1" xr:uid="{00000000-0005-0000-0000-0000AE1C0000}"/>
    <cellStyle name="20% - 强调文字颜色 5 6" xfId="2843" hidden="1" xr:uid="{00000000-0005-0000-0000-0000AF1C0000}"/>
    <cellStyle name="20% - 强调文字颜色 5 6" xfId="2792" hidden="1" xr:uid="{00000000-0005-0000-0000-0000B01C0000}"/>
    <cellStyle name="20% - 强调文字颜色 5 6" xfId="2864" hidden="1" xr:uid="{00000000-0005-0000-0000-0000B11C0000}"/>
    <cellStyle name="20% - 强调文字颜色 5 6" xfId="2891" hidden="1" xr:uid="{00000000-0005-0000-0000-0000B21C0000}"/>
    <cellStyle name="20% - 强调文字颜色 5 6" xfId="2936" hidden="1" xr:uid="{00000000-0005-0000-0000-0000B31C0000}"/>
    <cellStyle name="20% - 强调文字颜色 5 6" xfId="2963" hidden="1" xr:uid="{00000000-0005-0000-0000-0000B41C0000}"/>
    <cellStyle name="20% - 强调文字颜色 5 6" xfId="2912" hidden="1" xr:uid="{00000000-0005-0000-0000-0000B51C0000}"/>
    <cellStyle name="20% - 强调文字颜色 5 6" xfId="2984" hidden="1" xr:uid="{00000000-0005-0000-0000-0000B61C0000}"/>
    <cellStyle name="20% - 强调文字颜色 5 6" xfId="3011" hidden="1" xr:uid="{00000000-0005-0000-0000-0000B71C0000}"/>
    <cellStyle name="20% - 强调文字颜色 5 6" xfId="3056" hidden="1" xr:uid="{00000000-0005-0000-0000-0000B81C0000}"/>
    <cellStyle name="20% - 强调文字颜色 5 6" xfId="3083" hidden="1" xr:uid="{00000000-0005-0000-0000-0000B91C0000}"/>
    <cellStyle name="20% - 强调文字颜色 5 6" xfId="3032" hidden="1" xr:uid="{00000000-0005-0000-0000-0000BA1C0000}"/>
    <cellStyle name="20% - 强调文字颜色 5 6" xfId="3104" hidden="1" xr:uid="{00000000-0005-0000-0000-0000BB1C0000}"/>
    <cellStyle name="20% - 强调文字颜色 5 6" xfId="3131" hidden="1" xr:uid="{00000000-0005-0000-0000-0000BC1C0000}"/>
    <cellStyle name="20% - 强调文字颜色 5 6" xfId="3176" hidden="1" xr:uid="{00000000-0005-0000-0000-0000BD1C0000}"/>
    <cellStyle name="20% - 强调文字颜色 5 6" xfId="3203" hidden="1" xr:uid="{00000000-0005-0000-0000-0000BE1C0000}"/>
    <cellStyle name="20% - 强调文字颜色 5 6" xfId="3152" hidden="1" xr:uid="{00000000-0005-0000-0000-0000BF1C0000}"/>
    <cellStyle name="20% - 强调文字颜色 5 6" xfId="3224" hidden="1" xr:uid="{00000000-0005-0000-0000-0000C01C0000}"/>
    <cellStyle name="20% - 强调文字颜色 5 6" xfId="3251" hidden="1" xr:uid="{00000000-0005-0000-0000-0000C11C0000}"/>
    <cellStyle name="20% - 强调文字颜色 5 6" xfId="3296" hidden="1" xr:uid="{00000000-0005-0000-0000-0000C21C0000}"/>
    <cellStyle name="20% - 强调文字颜色 5 6" xfId="3323" hidden="1" xr:uid="{00000000-0005-0000-0000-0000C31C0000}"/>
    <cellStyle name="20% - 强调文字颜色 5 6" xfId="3272" hidden="1" xr:uid="{00000000-0005-0000-0000-0000C41C0000}"/>
    <cellStyle name="20% - 强调文字颜色 5 6" xfId="3344" hidden="1" xr:uid="{00000000-0005-0000-0000-0000C51C0000}"/>
    <cellStyle name="20% - 强调文字颜色 5 6" xfId="3371" hidden="1" xr:uid="{00000000-0005-0000-0000-0000C61C0000}"/>
    <cellStyle name="20% - 强调文字颜色 5 6" xfId="3416" hidden="1" xr:uid="{00000000-0005-0000-0000-0000C71C0000}"/>
    <cellStyle name="20% - 强调文字颜色 5 6" xfId="3443" hidden="1" xr:uid="{00000000-0005-0000-0000-0000C81C0000}"/>
    <cellStyle name="20% - 强调文字颜色 5 6" xfId="3392" hidden="1" xr:uid="{00000000-0005-0000-0000-0000C91C0000}"/>
    <cellStyle name="20% - 强调文字颜色 5 6" xfId="3464" hidden="1" xr:uid="{00000000-0005-0000-0000-0000CA1C0000}"/>
    <cellStyle name="20% - 强调文字颜色 5 6" xfId="3491" hidden="1" xr:uid="{00000000-0005-0000-0000-0000CB1C0000}"/>
    <cellStyle name="20% - 强调文字颜色 5 6" xfId="3536" hidden="1" xr:uid="{00000000-0005-0000-0000-0000CC1C0000}"/>
    <cellStyle name="20% - 强调文字颜色 5 6" xfId="3563" hidden="1" xr:uid="{00000000-0005-0000-0000-0000CD1C0000}"/>
    <cellStyle name="20% - 强调文字颜色 5 6" xfId="3512" hidden="1" xr:uid="{00000000-0005-0000-0000-0000CE1C0000}"/>
    <cellStyle name="20% - 强调文字颜色 5 6" xfId="3584" hidden="1" xr:uid="{00000000-0005-0000-0000-0000CF1C0000}"/>
    <cellStyle name="20% - 强调文字颜色 5 6" xfId="3611" hidden="1" xr:uid="{00000000-0005-0000-0000-0000D01C0000}"/>
    <cellStyle name="20% - 强调文字颜色 5 6" xfId="3656" hidden="1" xr:uid="{00000000-0005-0000-0000-0000D11C0000}"/>
    <cellStyle name="20% - 强调文字颜色 5 6" xfId="3683" hidden="1" xr:uid="{00000000-0005-0000-0000-0000D21C0000}"/>
    <cellStyle name="20% - 强调文字颜色 5 6" xfId="3632" hidden="1" xr:uid="{00000000-0005-0000-0000-0000D31C0000}"/>
    <cellStyle name="20% - 强调文字颜色 5 6" xfId="3704" hidden="1" xr:uid="{00000000-0005-0000-0000-0000D41C0000}"/>
    <cellStyle name="20% - 强调文字颜色 5 6" xfId="3731" hidden="1" xr:uid="{00000000-0005-0000-0000-0000D51C0000}"/>
    <cellStyle name="20% - 强调文字颜色 5 6" xfId="3776" hidden="1" xr:uid="{00000000-0005-0000-0000-0000D61C0000}"/>
    <cellStyle name="20% - 强调文字颜色 5 6" xfId="3803" hidden="1" xr:uid="{00000000-0005-0000-0000-0000D71C0000}"/>
    <cellStyle name="20% - 强调文字颜色 5 6" xfId="3752" hidden="1" xr:uid="{00000000-0005-0000-0000-0000D81C0000}"/>
    <cellStyle name="20% - 强调文字颜色 5 6" xfId="3824" hidden="1" xr:uid="{00000000-0005-0000-0000-0000D91C0000}"/>
    <cellStyle name="20% - 强调文字颜色 5 6" xfId="3851" hidden="1" xr:uid="{00000000-0005-0000-0000-0000DA1C0000}"/>
    <cellStyle name="20% - 强调文字颜色 5 6" xfId="3896" hidden="1" xr:uid="{00000000-0005-0000-0000-0000DB1C0000}"/>
    <cellStyle name="20% - 强调文字颜色 5 6" xfId="3923" hidden="1" xr:uid="{00000000-0005-0000-0000-0000DC1C0000}"/>
    <cellStyle name="20% - 强调文字颜色 5 6" xfId="3872" hidden="1" xr:uid="{00000000-0005-0000-0000-0000DD1C0000}"/>
    <cellStyle name="20% - 强调文字颜色 5 6" xfId="3944" hidden="1" xr:uid="{00000000-0005-0000-0000-0000DE1C0000}"/>
    <cellStyle name="20% - 强调文字颜色 5 6" xfId="3971" hidden="1" xr:uid="{00000000-0005-0000-0000-0000DF1C0000}"/>
    <cellStyle name="20% - 强调文字颜色 5 6" xfId="4016" hidden="1" xr:uid="{00000000-0005-0000-0000-0000E01C0000}"/>
    <cellStyle name="20% - 强调文字颜色 5 6" xfId="4043" hidden="1" xr:uid="{00000000-0005-0000-0000-0000E11C0000}"/>
    <cellStyle name="20% - 强调文字颜色 5 6" xfId="3992" hidden="1" xr:uid="{00000000-0005-0000-0000-0000E21C0000}"/>
    <cellStyle name="20% - 强调文字颜色 5 6" xfId="4064" hidden="1" xr:uid="{00000000-0005-0000-0000-0000E31C0000}"/>
    <cellStyle name="20% - 强调文字颜色 5 6" xfId="4091" hidden="1" xr:uid="{00000000-0005-0000-0000-0000E41C0000}"/>
    <cellStyle name="20% - 强调文字颜色 5 6" xfId="4136" hidden="1" xr:uid="{00000000-0005-0000-0000-0000E51C0000}"/>
    <cellStyle name="20% - 强调文字颜色 5 6" xfId="4163" hidden="1" xr:uid="{00000000-0005-0000-0000-0000E61C0000}"/>
    <cellStyle name="20% - 强调文字颜色 5 6" xfId="4112" hidden="1" xr:uid="{00000000-0005-0000-0000-0000E71C0000}"/>
    <cellStyle name="20% - 强调文字颜色 5 6" xfId="4184" hidden="1" xr:uid="{00000000-0005-0000-0000-0000E81C0000}"/>
    <cellStyle name="20% - 强调文字颜色 5 6" xfId="4211" hidden="1" xr:uid="{00000000-0005-0000-0000-0000E91C0000}"/>
    <cellStyle name="20% - 强调文字颜色 5 6" xfId="4256" hidden="1" xr:uid="{00000000-0005-0000-0000-0000EA1C0000}"/>
    <cellStyle name="20% - 强调文字颜色 5 6" xfId="4283" hidden="1" xr:uid="{00000000-0005-0000-0000-0000EB1C0000}"/>
    <cellStyle name="20% - 强调文字颜色 5 6" xfId="4232" hidden="1" xr:uid="{00000000-0005-0000-0000-0000EC1C0000}"/>
    <cellStyle name="20% - 强调文字颜色 5 6" xfId="4304" hidden="1" xr:uid="{00000000-0005-0000-0000-0000ED1C0000}"/>
    <cellStyle name="20% - 强调文字颜色 5 6" xfId="4331" hidden="1" xr:uid="{00000000-0005-0000-0000-0000EE1C0000}"/>
    <cellStyle name="20% - 强调文字颜色 5 6" xfId="4376" hidden="1" xr:uid="{00000000-0005-0000-0000-0000EF1C0000}"/>
    <cellStyle name="20% - 强调文字颜色 5 6" xfId="4403" hidden="1" xr:uid="{00000000-0005-0000-0000-0000F01C0000}"/>
    <cellStyle name="20% - 强调文字颜色 5 6" xfId="4352" hidden="1" xr:uid="{00000000-0005-0000-0000-0000F11C0000}"/>
    <cellStyle name="20% - 强调文字颜色 5 6" xfId="4424" hidden="1" xr:uid="{00000000-0005-0000-0000-0000F21C0000}"/>
    <cellStyle name="20% - 强调文字颜色 5 6" xfId="4451" hidden="1" xr:uid="{00000000-0005-0000-0000-0000F31C0000}"/>
    <cellStyle name="20% - 强调文字颜色 5 6" xfId="4496" hidden="1" xr:uid="{00000000-0005-0000-0000-0000F41C0000}"/>
    <cellStyle name="20% - 强调文字颜色 5 6" xfId="4523" hidden="1" xr:uid="{00000000-0005-0000-0000-0000F51C0000}"/>
    <cellStyle name="20% - 强调文字颜色 5 6" xfId="4472" hidden="1" xr:uid="{00000000-0005-0000-0000-0000F61C0000}"/>
    <cellStyle name="20% - 强调文字颜色 5 6" xfId="4544" hidden="1" xr:uid="{00000000-0005-0000-0000-0000F71C0000}"/>
    <cellStyle name="20% - 强调文字颜色 5 6" xfId="4571" hidden="1" xr:uid="{00000000-0005-0000-0000-0000F81C0000}"/>
    <cellStyle name="20% - 强调文字颜色 5 6" xfId="4616" hidden="1" xr:uid="{00000000-0005-0000-0000-0000F91C0000}"/>
    <cellStyle name="20% - 强调文字颜色 5 6" xfId="4643" hidden="1" xr:uid="{00000000-0005-0000-0000-0000FA1C0000}"/>
    <cellStyle name="20% - 强调文字颜色 5 6" xfId="4592" hidden="1" xr:uid="{00000000-0005-0000-0000-0000FB1C0000}"/>
    <cellStyle name="20% - 强调文字颜色 5 6" xfId="4664" hidden="1" xr:uid="{00000000-0005-0000-0000-0000FC1C0000}"/>
    <cellStyle name="20% - 强调文字颜色 5 6" xfId="4691" hidden="1" xr:uid="{00000000-0005-0000-0000-0000FD1C0000}"/>
    <cellStyle name="20% - 强调文字颜色 5 6" xfId="4736" hidden="1" xr:uid="{00000000-0005-0000-0000-0000FE1C0000}"/>
    <cellStyle name="20% - 强调文字颜色 5 6" xfId="4763" hidden="1" xr:uid="{00000000-0005-0000-0000-0000FF1C0000}"/>
    <cellStyle name="20% - 强调文字颜色 5 6" xfId="4712" hidden="1" xr:uid="{00000000-0005-0000-0000-0000001D0000}"/>
    <cellStyle name="20% - 强调文字颜色 5 6" xfId="4784" hidden="1" xr:uid="{00000000-0005-0000-0000-0000011D0000}"/>
    <cellStyle name="20% - 强调文字颜色 5 6" xfId="4811" hidden="1" xr:uid="{00000000-0005-0000-0000-0000021D0000}"/>
    <cellStyle name="20% - 强调文字颜色 5 6" xfId="4856" hidden="1" xr:uid="{00000000-0005-0000-0000-0000031D0000}"/>
    <cellStyle name="20% - 强调文字颜色 5 6" xfId="4883" hidden="1" xr:uid="{00000000-0005-0000-0000-0000041D0000}"/>
    <cellStyle name="20% - 强调文字颜色 5 6" xfId="4832" hidden="1" xr:uid="{00000000-0005-0000-0000-0000051D0000}"/>
    <cellStyle name="20% - 强调文字颜色 5 6" xfId="4904" hidden="1" xr:uid="{00000000-0005-0000-0000-0000061D0000}"/>
    <cellStyle name="20% - 强调文字颜色 5 6" xfId="4931" hidden="1" xr:uid="{00000000-0005-0000-0000-0000071D0000}"/>
    <cellStyle name="20% - 强调文字颜色 5 6" xfId="4976" hidden="1" xr:uid="{00000000-0005-0000-0000-0000081D0000}"/>
    <cellStyle name="20% - 强调文字颜色 5 6" xfId="5003" hidden="1" xr:uid="{00000000-0005-0000-0000-0000091D0000}"/>
    <cellStyle name="20% - 强调文字颜色 5 6" xfId="4952" hidden="1" xr:uid="{00000000-0005-0000-0000-00000A1D0000}"/>
    <cellStyle name="20% - 强调文字颜色 5 6" xfId="5024" hidden="1" xr:uid="{00000000-0005-0000-0000-00000B1D0000}"/>
    <cellStyle name="20% - 强调文字颜色 5 6" xfId="5051" hidden="1" xr:uid="{00000000-0005-0000-0000-00000C1D0000}"/>
    <cellStyle name="20% - 强调文字颜色 5 6" xfId="5096" hidden="1" xr:uid="{00000000-0005-0000-0000-00000D1D0000}"/>
    <cellStyle name="20% - 强调文字颜色 5 6" xfId="5123" hidden="1" xr:uid="{00000000-0005-0000-0000-00000E1D0000}"/>
    <cellStyle name="20% - 强调文字颜色 5 6" xfId="5072" hidden="1" xr:uid="{00000000-0005-0000-0000-00000F1D0000}"/>
    <cellStyle name="20% - 强调文字颜色 5 6" xfId="5144" hidden="1" xr:uid="{00000000-0005-0000-0000-0000101D0000}"/>
    <cellStyle name="20% - 强调文字颜色 5 6" xfId="5171" hidden="1" xr:uid="{00000000-0005-0000-0000-0000111D0000}"/>
    <cellStyle name="20% - 强调文字颜色 5 6" xfId="5216" hidden="1" xr:uid="{00000000-0005-0000-0000-0000121D0000}"/>
    <cellStyle name="20% - 强调文字颜色 5 6" xfId="5243" hidden="1" xr:uid="{00000000-0005-0000-0000-0000131D0000}"/>
    <cellStyle name="20% - 强调文字颜色 5 6" xfId="5192" hidden="1" xr:uid="{00000000-0005-0000-0000-0000141D0000}"/>
    <cellStyle name="20% - 强调文字颜色 5 6" xfId="5264" hidden="1" xr:uid="{00000000-0005-0000-0000-0000151D0000}"/>
    <cellStyle name="20% - 强调文字颜色 5 6" xfId="5291" hidden="1" xr:uid="{00000000-0005-0000-0000-0000161D0000}"/>
    <cellStyle name="20% - 强调文字颜色 5 6" xfId="5336" hidden="1" xr:uid="{00000000-0005-0000-0000-0000171D0000}"/>
    <cellStyle name="20% - 强调文字颜色 5 6" xfId="5363" hidden="1" xr:uid="{00000000-0005-0000-0000-0000181D0000}"/>
    <cellStyle name="20% - 强调文字颜色 5 6" xfId="5312" hidden="1" xr:uid="{00000000-0005-0000-0000-0000191D0000}"/>
    <cellStyle name="20% - 强调文字颜色 5 6" xfId="5384" hidden="1" xr:uid="{00000000-0005-0000-0000-00001A1D0000}"/>
    <cellStyle name="20% - 强调文字颜色 5 6" xfId="5411" hidden="1" xr:uid="{00000000-0005-0000-0000-00001B1D0000}"/>
    <cellStyle name="20% - 强调文字颜色 5 6" xfId="5456" hidden="1" xr:uid="{00000000-0005-0000-0000-00001C1D0000}"/>
    <cellStyle name="20% - 强调文字颜色 5 6" xfId="5483" hidden="1" xr:uid="{00000000-0005-0000-0000-00001D1D0000}"/>
    <cellStyle name="20% - 强调文字颜色 5 6" xfId="5432" hidden="1" xr:uid="{00000000-0005-0000-0000-00001E1D0000}"/>
    <cellStyle name="20% - 强调文字颜色 5 6" xfId="5504" hidden="1" xr:uid="{00000000-0005-0000-0000-00001F1D0000}"/>
    <cellStyle name="20% - 强调文字颜色 5 6" xfId="5531" hidden="1" xr:uid="{00000000-0005-0000-0000-0000201D0000}"/>
    <cellStyle name="20% - 强调文字颜色 5 6" xfId="5576" hidden="1" xr:uid="{00000000-0005-0000-0000-0000211D0000}"/>
    <cellStyle name="20% - 强调文字颜色 5 6" xfId="5603" hidden="1" xr:uid="{00000000-0005-0000-0000-0000221D0000}"/>
    <cellStyle name="20% - 强调文字颜色 5 6" xfId="5552" hidden="1" xr:uid="{00000000-0005-0000-0000-0000231D0000}"/>
    <cellStyle name="20% - 强调文字颜色 5 6" xfId="5624" hidden="1" xr:uid="{00000000-0005-0000-0000-0000241D0000}"/>
    <cellStyle name="20% - 强调文字颜色 5 6" xfId="5651" hidden="1" xr:uid="{00000000-0005-0000-0000-0000251D0000}"/>
    <cellStyle name="20% - 强调文字颜色 5 6" xfId="5696" hidden="1" xr:uid="{00000000-0005-0000-0000-0000261D0000}"/>
    <cellStyle name="20% - 强调文字颜色 5 6" xfId="5723" hidden="1" xr:uid="{00000000-0005-0000-0000-0000271D0000}"/>
    <cellStyle name="20% - 强调文字颜色 5 6" xfId="5672" hidden="1" xr:uid="{00000000-0005-0000-0000-0000281D0000}"/>
    <cellStyle name="20% - 强调文字颜色 5 6" xfId="5744" hidden="1" xr:uid="{00000000-0005-0000-0000-0000291D0000}"/>
    <cellStyle name="20% - 强调文字颜色 5 6" xfId="5771" hidden="1" xr:uid="{00000000-0005-0000-0000-00002A1D0000}"/>
    <cellStyle name="20% - 强调文字颜色 5 6" xfId="5816" hidden="1" xr:uid="{00000000-0005-0000-0000-00002B1D0000}"/>
    <cellStyle name="20% - 强调文字颜色 5 6" xfId="5843" hidden="1" xr:uid="{00000000-0005-0000-0000-00002C1D0000}"/>
    <cellStyle name="20% - 强调文字颜色 5 6" xfId="5792" hidden="1" xr:uid="{00000000-0005-0000-0000-00002D1D0000}"/>
    <cellStyle name="20% - 强调文字颜色 5 6" xfId="5864" hidden="1" xr:uid="{00000000-0005-0000-0000-00002E1D0000}"/>
    <cellStyle name="20% - 强调文字颜色 5 6" xfId="5891" hidden="1" xr:uid="{00000000-0005-0000-0000-00002F1D0000}"/>
    <cellStyle name="20% - 强调文字颜色 5 6" xfId="5936" hidden="1" xr:uid="{00000000-0005-0000-0000-0000301D0000}"/>
    <cellStyle name="20% - 强调文字颜色 5 6" xfId="5963" hidden="1" xr:uid="{00000000-0005-0000-0000-0000311D0000}"/>
    <cellStyle name="20% - 强调文字颜色 5 6" xfId="5912" hidden="1" xr:uid="{00000000-0005-0000-0000-0000321D0000}"/>
    <cellStyle name="20% - 强调文字颜色 5 6" xfId="5984" hidden="1" xr:uid="{00000000-0005-0000-0000-0000331D0000}"/>
    <cellStyle name="20% - 强调文字颜色 5 6" xfId="6011" hidden="1" xr:uid="{00000000-0005-0000-0000-0000341D0000}"/>
    <cellStyle name="20% - 强调文字颜色 5 6" xfId="6056" hidden="1" xr:uid="{00000000-0005-0000-0000-0000351D0000}"/>
    <cellStyle name="20% - 强调文字颜色 5 6" xfId="6083" hidden="1" xr:uid="{00000000-0005-0000-0000-0000361D0000}"/>
    <cellStyle name="20% - 强调文字颜色 5 6" xfId="6032" hidden="1" xr:uid="{00000000-0005-0000-0000-0000371D0000}"/>
    <cellStyle name="20% - 强调文字颜色 5 6" xfId="6104" hidden="1" xr:uid="{00000000-0005-0000-0000-0000381D0000}"/>
    <cellStyle name="20% - 强调文字颜色 5 6" xfId="6131" hidden="1" xr:uid="{00000000-0005-0000-0000-0000391D0000}"/>
    <cellStyle name="20% - 强调文字颜色 5 6" xfId="6176" hidden="1" xr:uid="{00000000-0005-0000-0000-00003A1D0000}"/>
    <cellStyle name="20% - 强调文字颜色 5 6" xfId="6203" hidden="1" xr:uid="{00000000-0005-0000-0000-00003B1D0000}"/>
    <cellStyle name="20% - 强调文字颜色 5 6" xfId="6152" hidden="1" xr:uid="{00000000-0005-0000-0000-00003C1D0000}"/>
    <cellStyle name="20% - 强调文字颜色 5 6" xfId="6224" hidden="1" xr:uid="{00000000-0005-0000-0000-00003D1D0000}"/>
    <cellStyle name="20% - 强调文字颜色 5 6" xfId="6251" hidden="1" xr:uid="{00000000-0005-0000-0000-00003E1D0000}"/>
    <cellStyle name="20% - 强调文字颜色 5 6" xfId="6296" hidden="1" xr:uid="{00000000-0005-0000-0000-00003F1D0000}"/>
    <cellStyle name="20% - 强调文字颜色 5 6" xfId="6323" hidden="1" xr:uid="{00000000-0005-0000-0000-0000401D0000}"/>
    <cellStyle name="20% - 强调文字颜色 5 6" xfId="6272" hidden="1" xr:uid="{00000000-0005-0000-0000-0000411D0000}"/>
    <cellStyle name="20% - 强调文字颜色 5 6" xfId="6344" hidden="1" xr:uid="{00000000-0005-0000-0000-0000421D0000}"/>
    <cellStyle name="20% - 强调文字颜色 5 6" xfId="6371" hidden="1" xr:uid="{00000000-0005-0000-0000-0000431D0000}"/>
    <cellStyle name="20% - 强调文字颜色 5 6" xfId="6416" hidden="1" xr:uid="{00000000-0005-0000-0000-0000441D0000}"/>
    <cellStyle name="20% - 强调文字颜色 5 6" xfId="6443" hidden="1" xr:uid="{00000000-0005-0000-0000-0000451D0000}"/>
    <cellStyle name="20% - 强调文字颜色 5 6" xfId="6392" hidden="1" xr:uid="{00000000-0005-0000-0000-0000461D0000}"/>
    <cellStyle name="20% - 强调文字颜色 5 6" xfId="6464" hidden="1" xr:uid="{00000000-0005-0000-0000-0000471D0000}"/>
    <cellStyle name="20% - 强调文字颜色 5 6" xfId="6491" hidden="1" xr:uid="{00000000-0005-0000-0000-0000481D0000}"/>
    <cellStyle name="20% - 强调文字颜色 5 6" xfId="6536" hidden="1" xr:uid="{00000000-0005-0000-0000-0000491D0000}"/>
    <cellStyle name="20% - 强调文字颜色 5 6" xfId="6563" hidden="1" xr:uid="{00000000-0005-0000-0000-00004A1D0000}"/>
    <cellStyle name="20% - 强调文字颜色 5 6" xfId="6512" hidden="1" xr:uid="{00000000-0005-0000-0000-00004B1D0000}"/>
    <cellStyle name="20% - 强调文字颜色 5 6" xfId="6584" hidden="1" xr:uid="{00000000-0005-0000-0000-00004C1D0000}"/>
    <cellStyle name="20% - 强调文字颜色 5 6" xfId="6611" hidden="1" xr:uid="{00000000-0005-0000-0000-00004D1D0000}"/>
    <cellStyle name="20% - 强调文字颜色 5 6" xfId="6656" hidden="1" xr:uid="{00000000-0005-0000-0000-00004E1D0000}"/>
    <cellStyle name="20% - 强调文字颜色 5 6" xfId="6683" hidden="1" xr:uid="{00000000-0005-0000-0000-00004F1D0000}"/>
    <cellStyle name="20% - 强调文字颜色 5 6" xfId="6632" hidden="1" xr:uid="{00000000-0005-0000-0000-0000501D0000}"/>
    <cellStyle name="20% - 强调文字颜色 5 6" xfId="6704" hidden="1" xr:uid="{00000000-0005-0000-0000-0000511D0000}"/>
    <cellStyle name="20% - 强调文字颜色 5 6" xfId="6731" hidden="1" xr:uid="{00000000-0005-0000-0000-0000521D0000}"/>
    <cellStyle name="20% - 强调文字颜色 5 6" xfId="6776" hidden="1" xr:uid="{00000000-0005-0000-0000-0000531D0000}"/>
    <cellStyle name="20% - 强调文字颜色 5 6" xfId="6803" hidden="1" xr:uid="{00000000-0005-0000-0000-0000541D0000}"/>
    <cellStyle name="20% - 强调文字颜色 5 6" xfId="6752" hidden="1" xr:uid="{00000000-0005-0000-0000-0000551D0000}"/>
    <cellStyle name="20% - 强调文字颜色 5 6" xfId="6824" hidden="1" xr:uid="{00000000-0005-0000-0000-0000561D0000}"/>
    <cellStyle name="20% - 强调文字颜色 5 6" xfId="6851" hidden="1" xr:uid="{00000000-0005-0000-0000-0000571D0000}"/>
    <cellStyle name="20% - 强调文字颜色 5 6" xfId="6896" hidden="1" xr:uid="{00000000-0005-0000-0000-0000581D0000}"/>
    <cellStyle name="20% - 强调文字颜色 5 6" xfId="6923" hidden="1" xr:uid="{00000000-0005-0000-0000-0000591D0000}"/>
    <cellStyle name="20% - 强调文字颜色 5 6" xfId="6872" hidden="1" xr:uid="{00000000-0005-0000-0000-00005A1D0000}"/>
    <cellStyle name="20% - 强调文字颜色 5 6" xfId="6944" hidden="1" xr:uid="{00000000-0005-0000-0000-00005B1D0000}"/>
    <cellStyle name="20% - 强调文字颜色 5 6" xfId="6971" hidden="1" xr:uid="{00000000-0005-0000-0000-00005C1D0000}"/>
    <cellStyle name="20% - 强调文字颜色 5 6" xfId="7016" hidden="1" xr:uid="{00000000-0005-0000-0000-00005D1D0000}"/>
    <cellStyle name="20% - 强调文字颜色 5 6" xfId="7043" hidden="1" xr:uid="{00000000-0005-0000-0000-00005E1D0000}"/>
    <cellStyle name="20% - 强调文字颜色 5 6" xfId="6992" hidden="1" xr:uid="{00000000-0005-0000-0000-00005F1D0000}"/>
    <cellStyle name="20% - 强调文字颜色 5 6" xfId="7064" hidden="1" xr:uid="{00000000-0005-0000-0000-0000601D0000}"/>
    <cellStyle name="20% - 强调文字颜色 5 6" xfId="7091" hidden="1" xr:uid="{00000000-0005-0000-0000-0000611D0000}"/>
    <cellStyle name="20% - 强调文字颜色 5 6" xfId="7136" hidden="1" xr:uid="{00000000-0005-0000-0000-0000621D0000}"/>
    <cellStyle name="20% - 强调文字颜色 5 6" xfId="7163" hidden="1" xr:uid="{00000000-0005-0000-0000-0000631D0000}"/>
    <cellStyle name="20% - 强调文字颜色 5 6" xfId="7112" hidden="1" xr:uid="{00000000-0005-0000-0000-0000641D0000}"/>
    <cellStyle name="20% - 强调文字颜色 5 6" xfId="7184" hidden="1" xr:uid="{00000000-0005-0000-0000-0000651D0000}"/>
    <cellStyle name="20% - 强调文字颜色 5 6" xfId="7211" hidden="1" xr:uid="{00000000-0005-0000-0000-0000661D0000}"/>
    <cellStyle name="20% - 强调文字颜色 5 6" xfId="7256" hidden="1" xr:uid="{00000000-0005-0000-0000-0000671D0000}"/>
    <cellStyle name="20% - 强调文字颜色 5 6" xfId="7283" hidden="1" xr:uid="{00000000-0005-0000-0000-0000681D0000}"/>
    <cellStyle name="20% - 强调文字颜色 5 6" xfId="7232" hidden="1" xr:uid="{00000000-0005-0000-0000-0000691D0000}"/>
    <cellStyle name="20% - 强调文字颜色 5 6" xfId="7304" hidden="1" xr:uid="{00000000-0005-0000-0000-00006A1D0000}"/>
    <cellStyle name="20% - 强调文字颜色 5 6" xfId="7331" hidden="1" xr:uid="{00000000-0005-0000-0000-00006B1D0000}"/>
    <cellStyle name="20% - 强调文字颜色 5 6" xfId="7376" hidden="1" xr:uid="{00000000-0005-0000-0000-00006C1D0000}"/>
    <cellStyle name="20% - 强调文字颜色 5 6" xfId="7403" hidden="1" xr:uid="{00000000-0005-0000-0000-00006D1D0000}"/>
    <cellStyle name="20% - 强调文字颜色 5 6" xfId="7352" hidden="1" xr:uid="{00000000-0005-0000-0000-00006E1D0000}"/>
    <cellStyle name="20% - 强调文字颜色 5 6" xfId="7424" hidden="1" xr:uid="{00000000-0005-0000-0000-00006F1D0000}"/>
    <cellStyle name="20% - 强调文字颜色 5 6" xfId="7451" hidden="1" xr:uid="{00000000-0005-0000-0000-0000701D0000}"/>
    <cellStyle name="20% - 强调文字颜色 5 6" xfId="7496" hidden="1" xr:uid="{00000000-0005-0000-0000-0000711D0000}"/>
    <cellStyle name="20% - 强调文字颜色 5 6" xfId="7523" hidden="1" xr:uid="{00000000-0005-0000-0000-0000721D0000}"/>
    <cellStyle name="20% - 强调文字颜色 5 6" xfId="7472" hidden="1" xr:uid="{00000000-0005-0000-0000-0000731D0000}"/>
    <cellStyle name="20% - 强调文字颜色 5 6" xfId="7544" hidden="1" xr:uid="{00000000-0005-0000-0000-0000741D0000}"/>
    <cellStyle name="20% - 强调文字颜色 5 6" xfId="7571" hidden="1" xr:uid="{00000000-0005-0000-0000-0000751D0000}"/>
    <cellStyle name="20% - 强调文字颜色 5 6" xfId="7616" hidden="1" xr:uid="{00000000-0005-0000-0000-0000761D0000}"/>
    <cellStyle name="20% - 强调文字颜色 5 6" xfId="7643" hidden="1" xr:uid="{00000000-0005-0000-0000-0000771D0000}"/>
    <cellStyle name="20% - 强调文字颜色 5 6" xfId="7592" hidden="1" xr:uid="{00000000-0005-0000-0000-0000781D0000}"/>
    <cellStyle name="20% - 强调文字颜色 5 6" xfId="7664" hidden="1" xr:uid="{00000000-0005-0000-0000-0000791D0000}"/>
    <cellStyle name="20% - 强调文字颜色 5 6" xfId="7691" hidden="1" xr:uid="{00000000-0005-0000-0000-00007A1D0000}"/>
    <cellStyle name="20% - 强调文字颜色 5 6" xfId="7736" hidden="1" xr:uid="{00000000-0005-0000-0000-00007B1D0000}"/>
    <cellStyle name="20% - 强调文字颜色 5 6" xfId="7763" hidden="1" xr:uid="{00000000-0005-0000-0000-00007C1D0000}"/>
    <cellStyle name="20% - 强调文字颜色 5 6" xfId="7712" hidden="1" xr:uid="{00000000-0005-0000-0000-00007D1D0000}"/>
    <cellStyle name="20% - 强调文字颜色 5 6" xfId="7784" hidden="1" xr:uid="{00000000-0005-0000-0000-00007E1D0000}"/>
    <cellStyle name="20% - 强调文字颜色 5 6" xfId="7811" hidden="1" xr:uid="{00000000-0005-0000-0000-00007F1D0000}"/>
    <cellStyle name="20% - 强调文字颜色 5 6" xfId="7856" hidden="1" xr:uid="{00000000-0005-0000-0000-0000801D0000}"/>
    <cellStyle name="20% - 强调文字颜色 5 6" xfId="7883" hidden="1" xr:uid="{00000000-0005-0000-0000-0000811D0000}"/>
    <cellStyle name="20% - 强调文字颜色 5 6" xfId="7832" hidden="1" xr:uid="{00000000-0005-0000-0000-0000821D0000}"/>
    <cellStyle name="20% - 强调文字颜色 5 6" xfId="7904" hidden="1" xr:uid="{00000000-0005-0000-0000-0000831D0000}"/>
    <cellStyle name="20% - 强调文字颜色 5 6" xfId="7931" hidden="1" xr:uid="{00000000-0005-0000-0000-0000841D0000}"/>
    <cellStyle name="20% - 强调文字颜色 5 6" xfId="7976" hidden="1" xr:uid="{00000000-0005-0000-0000-0000851D0000}"/>
    <cellStyle name="20% - 强调文字颜色 5 6" xfId="8003" hidden="1" xr:uid="{00000000-0005-0000-0000-0000861D0000}"/>
    <cellStyle name="20% - 强调文字颜色 5 6" xfId="7952" hidden="1" xr:uid="{00000000-0005-0000-0000-0000871D0000}"/>
    <cellStyle name="20% - 强调文字颜色 5 6" xfId="8024" hidden="1" xr:uid="{00000000-0005-0000-0000-0000881D0000}"/>
    <cellStyle name="20% - 强调文字颜色 5 6" xfId="8051" hidden="1" xr:uid="{00000000-0005-0000-0000-0000891D0000}"/>
    <cellStyle name="20% - 强调文字颜色 5 6" xfId="8096" hidden="1" xr:uid="{00000000-0005-0000-0000-00008A1D0000}"/>
    <cellStyle name="20% - 强调文字颜色 5 6" xfId="8123" hidden="1" xr:uid="{00000000-0005-0000-0000-00008B1D0000}"/>
    <cellStyle name="20% - 强调文字颜色 5 6" xfId="8072" hidden="1" xr:uid="{00000000-0005-0000-0000-00008C1D0000}"/>
    <cellStyle name="20% - 强调文字颜色 5 6" xfId="8144" hidden="1" xr:uid="{00000000-0005-0000-0000-00008D1D0000}"/>
    <cellStyle name="20% - 强调文字颜色 5 6" xfId="8171" hidden="1" xr:uid="{00000000-0005-0000-0000-00008E1D0000}"/>
    <cellStyle name="20% - 强调文字颜色 5 6" xfId="8216" hidden="1" xr:uid="{00000000-0005-0000-0000-00008F1D0000}"/>
    <cellStyle name="20% - 强调文字颜色 5 6" xfId="8243" hidden="1" xr:uid="{00000000-0005-0000-0000-0000901D0000}"/>
    <cellStyle name="20% - 强调文字颜色 5 6" xfId="8192" hidden="1" xr:uid="{00000000-0005-0000-0000-0000911D0000}"/>
    <cellStyle name="20% - 强调文字颜色 5 6" xfId="8264" hidden="1" xr:uid="{00000000-0005-0000-0000-0000921D0000}"/>
    <cellStyle name="20% - 强调文字颜色 5 6" xfId="8291" hidden="1" xr:uid="{00000000-0005-0000-0000-0000931D0000}"/>
    <cellStyle name="20% - 强调文字颜色 5 6" xfId="8336" hidden="1" xr:uid="{00000000-0005-0000-0000-0000941D0000}"/>
    <cellStyle name="20% - 强调文字颜色 5 6" xfId="8363" hidden="1" xr:uid="{00000000-0005-0000-0000-0000951D0000}"/>
    <cellStyle name="20% - 强调文字颜色 5 6" xfId="8312" hidden="1" xr:uid="{00000000-0005-0000-0000-0000961D0000}"/>
    <cellStyle name="20% - 强调文字颜色 5 6" xfId="8384" hidden="1" xr:uid="{00000000-0005-0000-0000-0000971D0000}"/>
    <cellStyle name="20% - 强调文字颜色 5 6" xfId="8411" hidden="1" xr:uid="{00000000-0005-0000-0000-0000981D0000}"/>
    <cellStyle name="20% - 强调文字颜色 5 6" xfId="8456" hidden="1" xr:uid="{00000000-0005-0000-0000-0000991D0000}"/>
    <cellStyle name="20% - 强调文字颜色 5 6" xfId="8483" hidden="1" xr:uid="{00000000-0005-0000-0000-00009A1D0000}"/>
    <cellStyle name="20% - 强调文字颜色 5 6" xfId="8432" hidden="1" xr:uid="{00000000-0005-0000-0000-00009B1D0000}"/>
    <cellStyle name="20% - 强调文字颜色 5 6" xfId="8504" hidden="1" xr:uid="{00000000-0005-0000-0000-00009C1D0000}"/>
    <cellStyle name="20% - 强调文字颜色 5 6" xfId="8531" hidden="1" xr:uid="{00000000-0005-0000-0000-00009D1D0000}"/>
    <cellStyle name="20% - 强调文字颜色 5 6" xfId="8576" hidden="1" xr:uid="{00000000-0005-0000-0000-00009E1D0000}"/>
    <cellStyle name="20% - 强调文字颜色 5 6" xfId="8603" hidden="1" xr:uid="{00000000-0005-0000-0000-00009F1D0000}"/>
    <cellStyle name="20% - 强调文字颜色 5 6" xfId="8552" hidden="1" xr:uid="{00000000-0005-0000-0000-0000A01D0000}"/>
    <cellStyle name="20% - 强调文字颜色 5 6" xfId="8624" hidden="1" xr:uid="{00000000-0005-0000-0000-0000A11D0000}"/>
    <cellStyle name="20% - 强调文字颜色 5 6" xfId="8651" hidden="1" xr:uid="{00000000-0005-0000-0000-0000A21D0000}"/>
    <cellStyle name="20% - 强调文字颜色 5 6" xfId="8696" hidden="1" xr:uid="{00000000-0005-0000-0000-0000A31D0000}"/>
    <cellStyle name="20% - 强调文字颜色 5 6" xfId="8723" hidden="1" xr:uid="{00000000-0005-0000-0000-0000A41D0000}"/>
    <cellStyle name="20% - 强调文字颜色 5 6" xfId="8672" hidden="1" xr:uid="{00000000-0005-0000-0000-0000A51D0000}"/>
    <cellStyle name="20% - 强调文字颜色 5 6" xfId="8744" hidden="1" xr:uid="{00000000-0005-0000-0000-0000A61D0000}"/>
    <cellStyle name="20% - 强调文字颜色 5 6" xfId="8771" hidden="1" xr:uid="{00000000-0005-0000-0000-0000A71D0000}"/>
    <cellStyle name="20% - 强调文字颜色 5 6" xfId="8816" hidden="1" xr:uid="{00000000-0005-0000-0000-0000A81D0000}"/>
    <cellStyle name="20% - 强调文字颜色 5 6" xfId="8843" hidden="1" xr:uid="{00000000-0005-0000-0000-0000A91D0000}"/>
    <cellStyle name="20% - 强调文字颜色 5 6" xfId="8792" hidden="1" xr:uid="{00000000-0005-0000-0000-0000AA1D0000}"/>
    <cellStyle name="20% - 强调文字颜色 5 6" xfId="8864" hidden="1" xr:uid="{00000000-0005-0000-0000-0000AB1D0000}"/>
    <cellStyle name="20% - 强调文字颜色 5 6" xfId="8891" hidden="1" xr:uid="{00000000-0005-0000-0000-0000AC1D0000}"/>
    <cellStyle name="20% - 强调文字颜色 5 6" xfId="8936" hidden="1" xr:uid="{00000000-0005-0000-0000-0000AD1D0000}"/>
    <cellStyle name="20% - 强调文字颜色 5 6" xfId="8963" hidden="1" xr:uid="{00000000-0005-0000-0000-0000AE1D0000}"/>
    <cellStyle name="20% - 强调文字颜色 5 6" xfId="8912" hidden="1" xr:uid="{00000000-0005-0000-0000-0000AF1D0000}"/>
    <cellStyle name="20% - 强调文字颜色 5 6" xfId="8984" hidden="1" xr:uid="{00000000-0005-0000-0000-0000B01D0000}"/>
    <cellStyle name="20% - 强调文字颜色 5 6" xfId="9011" hidden="1" xr:uid="{00000000-0005-0000-0000-0000B11D0000}"/>
    <cellStyle name="20% - 强调文字颜色 5 6" xfId="9056" hidden="1" xr:uid="{00000000-0005-0000-0000-0000B21D0000}"/>
    <cellStyle name="20% - 强调文字颜色 5 6" xfId="9083" hidden="1" xr:uid="{00000000-0005-0000-0000-0000B31D0000}"/>
    <cellStyle name="20% - 强调文字颜色 5 6" xfId="9032" hidden="1" xr:uid="{00000000-0005-0000-0000-0000B41D0000}"/>
    <cellStyle name="20% - 强调文字颜色 5 6" xfId="9104" hidden="1" xr:uid="{00000000-0005-0000-0000-0000B51D0000}"/>
    <cellStyle name="20% - 强调文字颜色 5 6" xfId="9131" hidden="1" xr:uid="{00000000-0005-0000-0000-0000B61D0000}"/>
    <cellStyle name="20% - 强调文字颜色 5 6" xfId="9176" hidden="1" xr:uid="{00000000-0005-0000-0000-0000B71D0000}"/>
    <cellStyle name="20% - 强调文字颜色 5 6" xfId="9203" hidden="1" xr:uid="{00000000-0005-0000-0000-0000B81D0000}"/>
    <cellStyle name="20% - 强调文字颜色 5 6" xfId="9152" hidden="1" xr:uid="{00000000-0005-0000-0000-0000B91D0000}"/>
    <cellStyle name="20% - 强调文字颜色 5 6" xfId="9224" hidden="1" xr:uid="{00000000-0005-0000-0000-0000BA1D0000}"/>
    <cellStyle name="20% - 强调文字颜色 5 6" xfId="9251" hidden="1" xr:uid="{00000000-0005-0000-0000-0000BB1D0000}"/>
    <cellStyle name="20% - 强调文字颜色 5 6" xfId="9296" hidden="1" xr:uid="{00000000-0005-0000-0000-0000BC1D0000}"/>
    <cellStyle name="20% - 强调文字颜色 5 6" xfId="9323" hidden="1" xr:uid="{00000000-0005-0000-0000-0000BD1D0000}"/>
    <cellStyle name="20% - 强调文字颜色 5 6" xfId="9272" hidden="1" xr:uid="{00000000-0005-0000-0000-0000BE1D0000}"/>
    <cellStyle name="20% - 强调文字颜色 5 6" xfId="9344" hidden="1" xr:uid="{00000000-0005-0000-0000-0000BF1D0000}"/>
    <cellStyle name="20% - 强调文字颜色 5 6" xfId="9371" hidden="1" xr:uid="{00000000-0005-0000-0000-0000C01D0000}"/>
    <cellStyle name="20% - 强调文字颜色 5 6" xfId="9416" hidden="1" xr:uid="{00000000-0005-0000-0000-0000C11D0000}"/>
    <cellStyle name="20% - 强调文字颜色 5 6" xfId="9443" hidden="1" xr:uid="{00000000-0005-0000-0000-0000C21D0000}"/>
    <cellStyle name="20% - 强调文字颜色 5 6" xfId="9392" hidden="1" xr:uid="{00000000-0005-0000-0000-0000C31D0000}"/>
    <cellStyle name="20% - 强调文字颜色 5 6" xfId="9464" hidden="1" xr:uid="{00000000-0005-0000-0000-0000C41D0000}"/>
    <cellStyle name="20% - 强调文字颜色 5 6" xfId="9491" hidden="1" xr:uid="{00000000-0005-0000-0000-0000C51D0000}"/>
    <cellStyle name="20% - 强调文字颜色 5 6" xfId="9536" hidden="1" xr:uid="{00000000-0005-0000-0000-0000C61D0000}"/>
    <cellStyle name="20% - 强调文字颜色 5 6" xfId="9563" hidden="1" xr:uid="{00000000-0005-0000-0000-0000C71D0000}"/>
    <cellStyle name="20% - 强调文字颜色 5 6" xfId="9512" hidden="1" xr:uid="{00000000-0005-0000-0000-0000C81D0000}"/>
    <cellStyle name="20% - 强调文字颜色 5 6" xfId="9584" hidden="1" xr:uid="{00000000-0005-0000-0000-0000C91D0000}"/>
    <cellStyle name="20% - 强调文字颜色 5 6" xfId="9611" hidden="1" xr:uid="{00000000-0005-0000-0000-0000CA1D0000}"/>
    <cellStyle name="20% - 强调文字颜色 5 6" xfId="9656" hidden="1" xr:uid="{00000000-0005-0000-0000-0000CB1D0000}"/>
    <cellStyle name="20% - 强调文字颜色 5 6" xfId="9683" hidden="1" xr:uid="{00000000-0005-0000-0000-0000CC1D0000}"/>
    <cellStyle name="20% - 强调文字颜色 5 6" xfId="9632" hidden="1" xr:uid="{00000000-0005-0000-0000-0000CD1D0000}"/>
    <cellStyle name="20% - 强调文字颜色 5 6" xfId="9704" hidden="1" xr:uid="{00000000-0005-0000-0000-0000CE1D0000}"/>
    <cellStyle name="20% - 强调文字颜色 5 6" xfId="9731" hidden="1" xr:uid="{00000000-0005-0000-0000-0000CF1D0000}"/>
    <cellStyle name="20% - 强调文字颜色 5 6" xfId="9776" hidden="1" xr:uid="{00000000-0005-0000-0000-0000D01D0000}"/>
    <cellStyle name="20% - 强调文字颜色 5 6" xfId="9803" hidden="1" xr:uid="{00000000-0005-0000-0000-0000D11D0000}"/>
    <cellStyle name="20% - 强调文字颜色 5 6" xfId="9752" hidden="1" xr:uid="{00000000-0005-0000-0000-0000D21D0000}"/>
    <cellStyle name="20% - 强调文字颜色 5 6" xfId="9824" hidden="1" xr:uid="{00000000-0005-0000-0000-0000D31D0000}"/>
    <cellStyle name="20% - 强调文字颜色 5 6" xfId="9851" hidden="1" xr:uid="{00000000-0005-0000-0000-0000D41D0000}"/>
    <cellStyle name="20% - 强调文字颜色 5 6" xfId="9896" hidden="1" xr:uid="{00000000-0005-0000-0000-0000D51D0000}"/>
    <cellStyle name="20% - 强调文字颜色 5 6" xfId="9923" hidden="1" xr:uid="{00000000-0005-0000-0000-0000D61D0000}"/>
    <cellStyle name="20% - 强调文字颜色 5 6" xfId="9872" hidden="1" xr:uid="{00000000-0005-0000-0000-0000D71D0000}"/>
    <cellStyle name="20% - 强调文字颜色 5 6" xfId="9944" hidden="1" xr:uid="{00000000-0005-0000-0000-0000D81D0000}"/>
    <cellStyle name="20% - 强调文字颜色 5 6" xfId="9971" hidden="1" xr:uid="{00000000-0005-0000-0000-0000D91D0000}"/>
    <cellStyle name="20% - 强调文字颜色 5 6" xfId="10016" hidden="1" xr:uid="{00000000-0005-0000-0000-0000DA1D0000}"/>
    <cellStyle name="20% - 强调文字颜色 5 6" xfId="10043" hidden="1" xr:uid="{00000000-0005-0000-0000-0000DB1D0000}"/>
    <cellStyle name="20% - 强调文字颜色 5 6" xfId="9992" hidden="1" xr:uid="{00000000-0005-0000-0000-0000DC1D0000}"/>
    <cellStyle name="20% - 强调文字颜色 5 6" xfId="10064" hidden="1" xr:uid="{00000000-0005-0000-0000-0000DD1D0000}"/>
    <cellStyle name="20% - 强调文字颜色 5 6" xfId="10091" hidden="1" xr:uid="{00000000-0005-0000-0000-0000DE1D0000}"/>
    <cellStyle name="20% - 强调文字颜色 5 6" xfId="10136" hidden="1" xr:uid="{00000000-0005-0000-0000-0000DF1D0000}"/>
    <cellStyle name="20% - 强调文字颜色 5 6" xfId="10163" hidden="1" xr:uid="{00000000-0005-0000-0000-0000E01D0000}"/>
    <cellStyle name="20% - 强调文字颜色 5 6" xfId="10112" hidden="1" xr:uid="{00000000-0005-0000-0000-0000E11D0000}"/>
    <cellStyle name="20% - 强调文字颜色 5 6" xfId="10184" hidden="1" xr:uid="{00000000-0005-0000-0000-0000E21D0000}"/>
    <cellStyle name="20% - 强调文字颜色 5 6" xfId="10211" hidden="1" xr:uid="{00000000-0005-0000-0000-0000E31D0000}"/>
    <cellStyle name="20% - 强调文字颜色 5 6" xfId="10256" hidden="1" xr:uid="{00000000-0005-0000-0000-0000E41D0000}"/>
    <cellStyle name="20% - 强调文字颜色 5 6" xfId="10283" hidden="1" xr:uid="{00000000-0005-0000-0000-0000E51D0000}"/>
    <cellStyle name="20% - 强调文字颜色 5 6" xfId="10232" hidden="1" xr:uid="{00000000-0005-0000-0000-0000E61D0000}"/>
    <cellStyle name="20% - 强调文字颜色 5 6" xfId="10304" hidden="1" xr:uid="{00000000-0005-0000-0000-0000E71D0000}"/>
    <cellStyle name="20% - 强调文字颜色 5 6" xfId="10331" hidden="1" xr:uid="{00000000-0005-0000-0000-0000E81D0000}"/>
    <cellStyle name="20% - 强调文字颜色 5 6" xfId="10376" hidden="1" xr:uid="{00000000-0005-0000-0000-0000E91D0000}"/>
    <cellStyle name="20% - 强调文字颜色 5 6" xfId="10403" hidden="1" xr:uid="{00000000-0005-0000-0000-0000EA1D0000}"/>
    <cellStyle name="20% - 强调文字颜色 5 6" xfId="10352" hidden="1" xr:uid="{00000000-0005-0000-0000-0000EB1D0000}"/>
    <cellStyle name="20% - 强调文字颜色 5 6" xfId="10424" hidden="1" xr:uid="{00000000-0005-0000-0000-0000EC1D0000}"/>
    <cellStyle name="20% - 强调文字颜色 5 6" xfId="10451" hidden="1" xr:uid="{00000000-0005-0000-0000-0000ED1D0000}"/>
    <cellStyle name="20% - 强调文字颜色 5 6" xfId="10496" hidden="1" xr:uid="{00000000-0005-0000-0000-0000EE1D0000}"/>
    <cellStyle name="20% - 强调文字颜色 5 6" xfId="10523" hidden="1" xr:uid="{00000000-0005-0000-0000-0000EF1D0000}"/>
    <cellStyle name="20% - 强调文字颜色 5 6" xfId="10472" hidden="1" xr:uid="{00000000-0005-0000-0000-0000F01D0000}"/>
    <cellStyle name="20% - 强调文字颜色 5 6" xfId="10544" hidden="1" xr:uid="{00000000-0005-0000-0000-0000F11D0000}"/>
    <cellStyle name="20% - 强调文字颜色 5 6" xfId="10571" hidden="1" xr:uid="{00000000-0005-0000-0000-0000F21D0000}"/>
    <cellStyle name="20% - 强调文字颜色 5 6" xfId="10616" hidden="1" xr:uid="{00000000-0005-0000-0000-0000F31D0000}"/>
    <cellStyle name="20% - 强调文字颜色 5 6" xfId="10643" hidden="1" xr:uid="{00000000-0005-0000-0000-0000F41D0000}"/>
    <cellStyle name="20% - 强调文字颜色 5 6" xfId="10592" hidden="1" xr:uid="{00000000-0005-0000-0000-0000F51D0000}"/>
    <cellStyle name="20% - 强调文字颜色 5 6" xfId="10664" hidden="1" xr:uid="{00000000-0005-0000-0000-0000F61D0000}"/>
    <cellStyle name="20% - 强调文字颜色 5 6" xfId="10691" hidden="1" xr:uid="{00000000-0005-0000-0000-0000F71D0000}"/>
    <cellStyle name="20% - 强调文字颜色 5 6" xfId="10736" hidden="1" xr:uid="{00000000-0005-0000-0000-0000F81D0000}"/>
    <cellStyle name="20% - 强调文字颜色 5 6" xfId="10763" hidden="1" xr:uid="{00000000-0005-0000-0000-0000F91D0000}"/>
    <cellStyle name="20% - 强调文字颜色 5 6" xfId="10712" hidden="1" xr:uid="{00000000-0005-0000-0000-0000FA1D0000}"/>
    <cellStyle name="20% - 强调文字颜色 5 6" xfId="10784" hidden="1" xr:uid="{00000000-0005-0000-0000-0000FB1D0000}"/>
    <cellStyle name="20% - 强调文字颜色 5 6" xfId="10811" hidden="1" xr:uid="{00000000-0005-0000-0000-0000FC1D0000}"/>
    <cellStyle name="20% - 强调文字颜色 5 6" xfId="10856" hidden="1" xr:uid="{00000000-0005-0000-0000-0000FD1D0000}"/>
    <cellStyle name="20% - 强调文字颜色 5 6" xfId="10883" hidden="1" xr:uid="{00000000-0005-0000-0000-0000FE1D0000}"/>
    <cellStyle name="20% - 强调文字颜色 5 6" xfId="10832" hidden="1" xr:uid="{00000000-0005-0000-0000-0000FF1D0000}"/>
    <cellStyle name="20% - 强调文字颜色 5 6" xfId="10904" hidden="1" xr:uid="{00000000-0005-0000-0000-0000001E0000}"/>
    <cellStyle name="20% - 强调文字颜色 5 6" xfId="10931" hidden="1" xr:uid="{00000000-0005-0000-0000-0000011E0000}"/>
    <cellStyle name="20% - 强调文字颜色 5 6" xfId="10976" hidden="1" xr:uid="{00000000-0005-0000-0000-0000021E0000}"/>
    <cellStyle name="20% - 强调文字颜色 5 6" xfId="11003" hidden="1" xr:uid="{00000000-0005-0000-0000-0000031E0000}"/>
    <cellStyle name="20% - 强调文字颜色 5 6" xfId="10952" hidden="1" xr:uid="{00000000-0005-0000-0000-0000041E0000}"/>
    <cellStyle name="20% - 强调文字颜色 5 6" xfId="11024" hidden="1" xr:uid="{00000000-0005-0000-0000-0000051E0000}"/>
    <cellStyle name="20% - 强调文字颜色 5 6" xfId="11051" hidden="1" xr:uid="{00000000-0005-0000-0000-0000061E0000}"/>
    <cellStyle name="20% - 强调文字颜色 5 6" xfId="11096" hidden="1" xr:uid="{00000000-0005-0000-0000-0000071E0000}"/>
    <cellStyle name="20% - 强调文字颜色 5 6" xfId="11123" hidden="1" xr:uid="{00000000-0005-0000-0000-0000081E0000}"/>
    <cellStyle name="20% - 强调文字颜色 5 6" xfId="11072" hidden="1" xr:uid="{00000000-0005-0000-0000-0000091E0000}"/>
    <cellStyle name="20% - 强调文字颜色 5 6" xfId="11144" hidden="1" xr:uid="{00000000-0005-0000-0000-00000A1E0000}"/>
    <cellStyle name="20% - 强调文字颜色 5 6" xfId="11171" hidden="1" xr:uid="{00000000-0005-0000-0000-00000B1E0000}"/>
    <cellStyle name="20% - 强调文字颜色 5 6" xfId="11216" hidden="1" xr:uid="{00000000-0005-0000-0000-00000C1E0000}"/>
    <cellStyle name="20% - 强调文字颜色 5 6" xfId="11243" hidden="1" xr:uid="{00000000-0005-0000-0000-00000D1E0000}"/>
    <cellStyle name="20% - 强调文字颜色 5 6" xfId="11192" hidden="1" xr:uid="{00000000-0005-0000-0000-00000E1E0000}"/>
    <cellStyle name="20% - 强调文字颜色 5 6" xfId="11264" hidden="1" xr:uid="{00000000-0005-0000-0000-00000F1E0000}"/>
    <cellStyle name="20% - 强调文字颜色 5 6" xfId="11291" hidden="1" xr:uid="{00000000-0005-0000-0000-0000101E0000}"/>
    <cellStyle name="20% - 强调文字颜色 5 6" xfId="11336" hidden="1" xr:uid="{00000000-0005-0000-0000-0000111E0000}"/>
    <cellStyle name="20% - 强调文字颜色 5 6" xfId="11363" hidden="1" xr:uid="{00000000-0005-0000-0000-0000121E0000}"/>
    <cellStyle name="20% - 强调文字颜色 5 6" xfId="11312" hidden="1" xr:uid="{00000000-0005-0000-0000-0000131E0000}"/>
    <cellStyle name="20% - 强调文字颜色 5 6" xfId="11384" hidden="1" xr:uid="{00000000-0005-0000-0000-0000141E0000}"/>
    <cellStyle name="20% - 强调文字颜色 5 6" xfId="11411" hidden="1" xr:uid="{00000000-0005-0000-0000-0000151E0000}"/>
    <cellStyle name="20% - 强调文字颜色 5 6" xfId="11456" hidden="1" xr:uid="{00000000-0005-0000-0000-0000161E0000}"/>
    <cellStyle name="20% - 强调文字颜色 5 6" xfId="11483" hidden="1" xr:uid="{00000000-0005-0000-0000-0000171E0000}"/>
    <cellStyle name="20% - 强调文字颜色 5 6" xfId="11432" hidden="1" xr:uid="{00000000-0005-0000-0000-0000181E0000}"/>
    <cellStyle name="20% - 强调文字颜色 5 6" xfId="11504" hidden="1" xr:uid="{00000000-0005-0000-0000-0000191E0000}"/>
    <cellStyle name="20% - 强调文字颜色 5 6" xfId="11531" hidden="1" xr:uid="{00000000-0005-0000-0000-00001A1E0000}"/>
    <cellStyle name="20% - 强调文字颜色 5 6" xfId="11576" hidden="1" xr:uid="{00000000-0005-0000-0000-00001B1E0000}"/>
    <cellStyle name="20% - 强调文字颜色 5 6" xfId="11603" hidden="1" xr:uid="{00000000-0005-0000-0000-00001C1E0000}"/>
    <cellStyle name="20% - 强调文字颜色 5 6" xfId="11552" hidden="1" xr:uid="{00000000-0005-0000-0000-00001D1E0000}"/>
    <cellStyle name="20% - 强调文字颜色 5 6" xfId="11624" hidden="1" xr:uid="{00000000-0005-0000-0000-00001E1E0000}"/>
    <cellStyle name="20% - 强调文字颜色 5 6" xfId="11651" hidden="1" xr:uid="{00000000-0005-0000-0000-00001F1E0000}"/>
    <cellStyle name="20% - 强调文字颜色 5 6" xfId="11696" hidden="1" xr:uid="{00000000-0005-0000-0000-0000201E0000}"/>
    <cellStyle name="20% - 强调文字颜色 5 6" xfId="11723" hidden="1" xr:uid="{00000000-0005-0000-0000-0000211E0000}"/>
    <cellStyle name="20% - 强调文字颜色 5 6" xfId="11672" hidden="1" xr:uid="{00000000-0005-0000-0000-0000221E0000}"/>
    <cellStyle name="20% - 强调文字颜色 5 6" xfId="11744" hidden="1" xr:uid="{00000000-0005-0000-0000-0000231E0000}"/>
    <cellStyle name="20% - 强调文字颜色 5 6" xfId="11771" hidden="1" xr:uid="{00000000-0005-0000-0000-0000241E0000}"/>
    <cellStyle name="20% - 强调文字颜色 5 6" xfId="11816" hidden="1" xr:uid="{00000000-0005-0000-0000-0000251E0000}"/>
    <cellStyle name="20% - 强调文字颜色 5 6" xfId="11843" hidden="1" xr:uid="{00000000-0005-0000-0000-0000261E0000}"/>
    <cellStyle name="20% - 强调文字颜色 5 6" xfId="11792" hidden="1" xr:uid="{00000000-0005-0000-0000-0000271E0000}"/>
    <cellStyle name="20% - 强调文字颜色 5 6" xfId="11864" hidden="1" xr:uid="{00000000-0005-0000-0000-0000281E0000}"/>
    <cellStyle name="20% - 强调文字颜色 5 6" xfId="11891" hidden="1" xr:uid="{00000000-0005-0000-0000-0000291E0000}"/>
    <cellStyle name="20% - 强调文字颜色 5 6" xfId="11936" hidden="1" xr:uid="{00000000-0005-0000-0000-00002A1E0000}"/>
    <cellStyle name="20% - 强调文字颜色 5 6" xfId="11963" hidden="1" xr:uid="{00000000-0005-0000-0000-00002B1E0000}"/>
    <cellStyle name="20% - 强调文字颜色 5 6" xfId="11912" hidden="1" xr:uid="{00000000-0005-0000-0000-00002C1E0000}"/>
    <cellStyle name="20% - 强调文字颜色 5 6" xfId="11984" hidden="1" xr:uid="{00000000-0005-0000-0000-00002D1E0000}"/>
    <cellStyle name="20% - 强调文字颜色 5 6" xfId="12011" hidden="1" xr:uid="{00000000-0005-0000-0000-00002E1E0000}"/>
    <cellStyle name="20% - 强调文字颜色 5 6" xfId="12056" hidden="1" xr:uid="{00000000-0005-0000-0000-00002F1E0000}"/>
    <cellStyle name="20% - 强调文字颜色 5 6" xfId="12083" hidden="1" xr:uid="{00000000-0005-0000-0000-0000301E0000}"/>
    <cellStyle name="20% - 强调文字颜色 5 6" xfId="12032" hidden="1" xr:uid="{00000000-0005-0000-0000-0000311E0000}"/>
    <cellStyle name="20% - 强调文字颜色 5 6" xfId="12104" hidden="1" xr:uid="{00000000-0005-0000-0000-0000321E0000}"/>
    <cellStyle name="20% - 强调文字颜色 5 6" xfId="12131" hidden="1" xr:uid="{00000000-0005-0000-0000-0000331E0000}"/>
    <cellStyle name="20% - 强调文字颜色 5 6" xfId="12176" hidden="1" xr:uid="{00000000-0005-0000-0000-0000341E0000}"/>
    <cellStyle name="20% - 强调文字颜色 5 6" xfId="12203" hidden="1" xr:uid="{00000000-0005-0000-0000-0000351E0000}"/>
    <cellStyle name="20% - 强调文字颜色 5 6" xfId="12152" hidden="1" xr:uid="{00000000-0005-0000-0000-0000361E0000}"/>
    <cellStyle name="20% - 强调文字颜色 5 6" xfId="12224" hidden="1" xr:uid="{00000000-0005-0000-0000-0000371E0000}"/>
    <cellStyle name="20% - 强调文字颜色 5 6" xfId="12251" hidden="1" xr:uid="{00000000-0005-0000-0000-0000381E0000}"/>
    <cellStyle name="20% - 强调文字颜色 5 6" xfId="12296" hidden="1" xr:uid="{00000000-0005-0000-0000-0000391E0000}"/>
    <cellStyle name="20% - 强调文字颜色 5 6" xfId="12323" hidden="1" xr:uid="{00000000-0005-0000-0000-00003A1E0000}"/>
    <cellStyle name="20% - 强调文字颜色 5 6" xfId="12272" hidden="1" xr:uid="{00000000-0005-0000-0000-00003B1E0000}"/>
    <cellStyle name="20% - 强调文字颜色 5 6" xfId="12344" hidden="1" xr:uid="{00000000-0005-0000-0000-00003C1E0000}"/>
    <cellStyle name="20% - 强调文字颜色 5 6" xfId="12371" hidden="1" xr:uid="{00000000-0005-0000-0000-00003D1E0000}"/>
    <cellStyle name="20% - 强调文字颜色 5 6" xfId="12416" hidden="1" xr:uid="{00000000-0005-0000-0000-00003E1E0000}"/>
    <cellStyle name="20% - 强调文字颜色 5 6" xfId="12443" hidden="1" xr:uid="{00000000-0005-0000-0000-00003F1E0000}"/>
    <cellStyle name="20% - 强调文字颜色 5 6" xfId="12392" hidden="1" xr:uid="{00000000-0005-0000-0000-0000401E0000}"/>
    <cellStyle name="20% - 强调文字颜色 5 6" xfId="12464" hidden="1" xr:uid="{00000000-0005-0000-0000-0000411E0000}"/>
    <cellStyle name="20% - 强调文字颜色 5 6" xfId="12491" hidden="1" xr:uid="{00000000-0005-0000-0000-0000421E0000}"/>
    <cellStyle name="20% - 强调文字颜色 5 6" xfId="12536" hidden="1" xr:uid="{00000000-0005-0000-0000-0000431E0000}"/>
    <cellStyle name="20% - 强调文字颜色 5 6" xfId="12563" hidden="1" xr:uid="{00000000-0005-0000-0000-0000441E0000}"/>
    <cellStyle name="20% - 强调文字颜色 5 6" xfId="12512" hidden="1" xr:uid="{00000000-0005-0000-0000-0000451E0000}"/>
    <cellStyle name="20% - 强调文字颜色 5 6" xfId="12584" hidden="1" xr:uid="{00000000-0005-0000-0000-0000461E0000}"/>
    <cellStyle name="20% - 强调文字颜色 5 6" xfId="12611" hidden="1" xr:uid="{00000000-0005-0000-0000-0000471E0000}"/>
    <cellStyle name="20% - 强调文字颜色 5 6" xfId="12656" hidden="1" xr:uid="{00000000-0005-0000-0000-0000481E0000}"/>
    <cellStyle name="20% - 强调文字颜色 5 6" xfId="12683" hidden="1" xr:uid="{00000000-0005-0000-0000-0000491E0000}"/>
    <cellStyle name="20% - 强调文字颜色 5 6" xfId="12632" hidden="1" xr:uid="{00000000-0005-0000-0000-00004A1E0000}"/>
    <cellStyle name="20% - 强调文字颜色 5 6" xfId="12704" hidden="1" xr:uid="{00000000-0005-0000-0000-00004B1E0000}"/>
    <cellStyle name="20% - 强调文字颜色 5 6" xfId="12731" hidden="1" xr:uid="{00000000-0005-0000-0000-00004C1E0000}"/>
    <cellStyle name="20% - 强调文字颜色 5 6" xfId="12776" hidden="1" xr:uid="{00000000-0005-0000-0000-00004D1E0000}"/>
    <cellStyle name="20% - 强调文字颜色 5 6" xfId="12803" hidden="1" xr:uid="{00000000-0005-0000-0000-00004E1E0000}"/>
    <cellStyle name="20% - 强调文字颜色 5 6" xfId="12752" hidden="1" xr:uid="{00000000-0005-0000-0000-00004F1E0000}"/>
    <cellStyle name="20% - 强调文字颜色 5 6" xfId="12824" hidden="1" xr:uid="{00000000-0005-0000-0000-0000501E0000}"/>
    <cellStyle name="20% - 强调文字颜色 5 6" xfId="12851" hidden="1" xr:uid="{00000000-0005-0000-0000-0000511E0000}"/>
    <cellStyle name="20% - 强调文字颜色 5 6" xfId="12896" hidden="1" xr:uid="{00000000-0005-0000-0000-0000521E0000}"/>
    <cellStyle name="20% - 强调文字颜色 5 6" xfId="12923" hidden="1" xr:uid="{00000000-0005-0000-0000-0000531E0000}"/>
    <cellStyle name="20% - 强调文字颜色 5 6" xfId="12872" hidden="1" xr:uid="{00000000-0005-0000-0000-0000541E0000}"/>
    <cellStyle name="20% - 强调文字颜色 5 6" xfId="12944" hidden="1" xr:uid="{00000000-0005-0000-0000-0000551E0000}"/>
    <cellStyle name="20% - 强调文字颜色 5 6" xfId="12971" hidden="1" xr:uid="{00000000-0005-0000-0000-0000561E0000}"/>
    <cellStyle name="20% - 强调文字颜色 5 6" xfId="13016" hidden="1" xr:uid="{00000000-0005-0000-0000-0000571E0000}"/>
    <cellStyle name="20% - 强调文字颜色 5 6" xfId="13043" hidden="1" xr:uid="{00000000-0005-0000-0000-0000581E0000}"/>
    <cellStyle name="20% - 强调文字颜色 5 6" xfId="12992" hidden="1" xr:uid="{00000000-0005-0000-0000-0000591E0000}"/>
    <cellStyle name="20% - 强调文字颜色 5 6" xfId="13064" hidden="1" xr:uid="{00000000-0005-0000-0000-00005A1E0000}"/>
    <cellStyle name="20% - 强调文字颜色 5 6" xfId="13091" hidden="1" xr:uid="{00000000-0005-0000-0000-00005B1E0000}"/>
    <cellStyle name="20% - 强调文字颜色 5 6" xfId="13136" hidden="1" xr:uid="{00000000-0005-0000-0000-00005C1E0000}"/>
    <cellStyle name="20% - 强调文字颜色 5 6" xfId="13163" hidden="1" xr:uid="{00000000-0005-0000-0000-00005D1E0000}"/>
    <cellStyle name="20% - 强调文字颜色 5 6" xfId="13112" hidden="1" xr:uid="{00000000-0005-0000-0000-00005E1E0000}"/>
    <cellStyle name="20% - 强调文字颜色 5 6" xfId="13184" hidden="1" xr:uid="{00000000-0005-0000-0000-00005F1E0000}"/>
    <cellStyle name="20% - 强调文字颜色 5 6" xfId="13211" hidden="1" xr:uid="{00000000-0005-0000-0000-0000601E0000}"/>
    <cellStyle name="20% - 强调文字颜色 5 6" xfId="13256" hidden="1" xr:uid="{00000000-0005-0000-0000-0000611E0000}"/>
    <cellStyle name="20% - 强调文字颜色 5 6" xfId="13283" hidden="1" xr:uid="{00000000-0005-0000-0000-0000621E0000}"/>
    <cellStyle name="20% - 强调文字颜色 5 6" xfId="13232" hidden="1" xr:uid="{00000000-0005-0000-0000-0000631E0000}"/>
    <cellStyle name="20% - 强调文字颜色 5 6" xfId="13304" hidden="1" xr:uid="{00000000-0005-0000-0000-0000641E0000}"/>
    <cellStyle name="20% - 强调文字颜色 5 6" xfId="13331" hidden="1" xr:uid="{00000000-0005-0000-0000-0000651E0000}"/>
    <cellStyle name="20% - 强调文字颜色 5 6" xfId="13376" hidden="1" xr:uid="{00000000-0005-0000-0000-0000661E0000}"/>
    <cellStyle name="20% - 强调文字颜色 5 6" xfId="13403" hidden="1" xr:uid="{00000000-0005-0000-0000-0000671E0000}"/>
    <cellStyle name="20% - 强调文字颜色 5 6" xfId="13352" hidden="1" xr:uid="{00000000-0005-0000-0000-0000681E0000}"/>
    <cellStyle name="20% - 强调文字颜色 5 6" xfId="13424" hidden="1" xr:uid="{00000000-0005-0000-0000-0000691E0000}"/>
    <cellStyle name="20% - 强调文字颜色 5 6" xfId="13451" hidden="1" xr:uid="{00000000-0005-0000-0000-00006A1E0000}"/>
    <cellStyle name="20% - 强调文字颜色 5 6" xfId="13496" hidden="1" xr:uid="{00000000-0005-0000-0000-00006B1E0000}"/>
    <cellStyle name="20% - 强调文字颜色 5 6" xfId="13523" hidden="1" xr:uid="{00000000-0005-0000-0000-00006C1E0000}"/>
    <cellStyle name="20% - 强调文字颜色 5 6" xfId="13472" hidden="1" xr:uid="{00000000-0005-0000-0000-00006D1E0000}"/>
    <cellStyle name="20% - 强调文字颜色 5 6" xfId="13544" hidden="1" xr:uid="{00000000-0005-0000-0000-00006E1E0000}"/>
    <cellStyle name="20% - 强调文字颜色 5 6" xfId="13571" hidden="1" xr:uid="{00000000-0005-0000-0000-00006F1E0000}"/>
    <cellStyle name="20% - 强调文字颜色 5 6" xfId="13616" hidden="1" xr:uid="{00000000-0005-0000-0000-0000701E0000}"/>
    <cellStyle name="20% - 强调文字颜色 5 6" xfId="13643" hidden="1" xr:uid="{00000000-0005-0000-0000-0000711E0000}"/>
    <cellStyle name="20% - 强调文字颜色 5 6" xfId="13592" hidden="1" xr:uid="{00000000-0005-0000-0000-0000721E0000}"/>
    <cellStyle name="20% - 强调文字颜色 5 6" xfId="13664" hidden="1" xr:uid="{00000000-0005-0000-0000-0000731E0000}"/>
    <cellStyle name="20% - 强调文字颜色 5 6" xfId="13691" hidden="1" xr:uid="{00000000-0005-0000-0000-0000741E0000}"/>
    <cellStyle name="20% - 强调文字颜色 5 6" xfId="13736" hidden="1" xr:uid="{00000000-0005-0000-0000-0000751E0000}"/>
    <cellStyle name="20% - 强调文字颜色 5 6" xfId="13763" hidden="1" xr:uid="{00000000-0005-0000-0000-0000761E0000}"/>
    <cellStyle name="20% - 强调文字颜色 5 6" xfId="13712" hidden="1" xr:uid="{00000000-0005-0000-0000-0000771E0000}"/>
    <cellStyle name="20% - 强调文字颜色 5 6" xfId="13784" hidden="1" xr:uid="{00000000-0005-0000-0000-0000781E0000}"/>
    <cellStyle name="20% - 强调文字颜色 5 6" xfId="13811" hidden="1" xr:uid="{00000000-0005-0000-0000-0000791E0000}"/>
    <cellStyle name="20% - 强调文字颜色 5 6" xfId="13856" hidden="1" xr:uid="{00000000-0005-0000-0000-00007A1E0000}"/>
    <cellStyle name="20% - 强调文字颜色 5 6" xfId="13883" hidden="1" xr:uid="{00000000-0005-0000-0000-00007B1E0000}"/>
    <cellStyle name="20% - 强调文字颜色 5 6" xfId="13832" hidden="1" xr:uid="{00000000-0005-0000-0000-00007C1E0000}"/>
    <cellStyle name="20% - 强调文字颜色 5 6" xfId="13904" hidden="1" xr:uid="{00000000-0005-0000-0000-00007D1E0000}"/>
    <cellStyle name="20% - 强调文字颜色 5 6" xfId="13931" hidden="1" xr:uid="{00000000-0005-0000-0000-00007E1E0000}"/>
    <cellStyle name="20% - 强调文字颜色 5 6" xfId="13976" hidden="1" xr:uid="{00000000-0005-0000-0000-00007F1E0000}"/>
    <cellStyle name="20% - 强调文字颜色 5 6" xfId="14003" hidden="1" xr:uid="{00000000-0005-0000-0000-0000801E0000}"/>
    <cellStyle name="20% - 强调文字颜色 5 6" xfId="13952" hidden="1" xr:uid="{00000000-0005-0000-0000-0000811E0000}"/>
    <cellStyle name="20% - 强调文字颜色 5 6" xfId="14024" hidden="1" xr:uid="{00000000-0005-0000-0000-0000821E0000}"/>
    <cellStyle name="20% - 强调文字颜色 5 6" xfId="14051" hidden="1" xr:uid="{00000000-0005-0000-0000-0000831E0000}"/>
    <cellStyle name="20% - 强调文字颜色 5 6" xfId="14096" hidden="1" xr:uid="{00000000-0005-0000-0000-0000841E0000}"/>
    <cellStyle name="20% - 强调文字颜色 5 6" xfId="14123" hidden="1" xr:uid="{00000000-0005-0000-0000-0000851E0000}"/>
    <cellStyle name="20% - 强调文字颜色 5 6" xfId="14072" hidden="1" xr:uid="{00000000-0005-0000-0000-0000861E0000}"/>
    <cellStyle name="20% - 强调文字颜色 5 6" xfId="14144" hidden="1" xr:uid="{00000000-0005-0000-0000-0000871E0000}"/>
    <cellStyle name="20% - 强调文字颜色 5 6" xfId="14171" hidden="1" xr:uid="{00000000-0005-0000-0000-0000881E0000}"/>
    <cellStyle name="20% - 强调文字颜色 5 6" xfId="14216" hidden="1" xr:uid="{00000000-0005-0000-0000-0000891E0000}"/>
    <cellStyle name="20% - 强调文字颜色 5 6" xfId="14243" hidden="1" xr:uid="{00000000-0005-0000-0000-00008A1E0000}"/>
    <cellStyle name="20% - 强调文字颜色 5 6" xfId="14192" hidden="1" xr:uid="{00000000-0005-0000-0000-00008B1E0000}"/>
    <cellStyle name="20% - 强调文字颜色 5 6" xfId="14264" hidden="1" xr:uid="{00000000-0005-0000-0000-00008C1E0000}"/>
    <cellStyle name="20% - 强调文字颜色 5 6" xfId="14291" hidden="1" xr:uid="{00000000-0005-0000-0000-00008D1E0000}"/>
    <cellStyle name="20% - 强调文字颜色 5 6" xfId="14336" hidden="1" xr:uid="{00000000-0005-0000-0000-00008E1E0000}"/>
    <cellStyle name="20% - 强调文字颜色 5 6" xfId="14363" hidden="1" xr:uid="{00000000-0005-0000-0000-00008F1E0000}"/>
    <cellStyle name="20% - 强调文字颜色 5 6" xfId="14312" hidden="1" xr:uid="{00000000-0005-0000-0000-0000901E0000}"/>
    <cellStyle name="20% - 强调文字颜色 5 6" xfId="14384" hidden="1" xr:uid="{00000000-0005-0000-0000-0000911E0000}"/>
    <cellStyle name="20% - 强调文字颜色 5 6" xfId="14411" hidden="1" xr:uid="{00000000-0005-0000-0000-0000921E0000}"/>
    <cellStyle name="20% - 强调文字颜色 5 6" xfId="14456" hidden="1" xr:uid="{00000000-0005-0000-0000-0000931E0000}"/>
    <cellStyle name="20% - 强调文字颜色 5 6" xfId="14483" hidden="1" xr:uid="{00000000-0005-0000-0000-0000941E0000}"/>
    <cellStyle name="20% - 强调文字颜色 5 6" xfId="14432" hidden="1" xr:uid="{00000000-0005-0000-0000-0000951E0000}"/>
    <cellStyle name="20% - 强调文字颜色 5 6" xfId="14504" hidden="1" xr:uid="{00000000-0005-0000-0000-0000961E0000}"/>
    <cellStyle name="20% - 强调文字颜色 5 6" xfId="14531" hidden="1" xr:uid="{00000000-0005-0000-0000-0000971E0000}"/>
    <cellStyle name="20% - 强调文字颜色 5 6" xfId="14576" hidden="1" xr:uid="{00000000-0005-0000-0000-0000981E0000}"/>
    <cellStyle name="20% - 强调文字颜色 5 6" xfId="14603" hidden="1" xr:uid="{00000000-0005-0000-0000-0000991E0000}"/>
    <cellStyle name="20% - 强调文字颜色 5 6" xfId="14552" hidden="1" xr:uid="{00000000-0005-0000-0000-00009A1E0000}"/>
    <cellStyle name="20% - 强调文字颜色 5 6" xfId="14624" hidden="1" xr:uid="{00000000-0005-0000-0000-00009B1E0000}"/>
    <cellStyle name="20% - 强调文字颜色 5 6" xfId="14651" hidden="1" xr:uid="{00000000-0005-0000-0000-00009C1E0000}"/>
    <cellStyle name="20% - 强调文字颜色 5 6" xfId="14696" hidden="1" xr:uid="{00000000-0005-0000-0000-00009D1E0000}"/>
    <cellStyle name="20% - 强调文字颜色 5 6" xfId="14723" hidden="1" xr:uid="{00000000-0005-0000-0000-00009E1E0000}"/>
    <cellStyle name="20% - 强调文字颜色 5 6" xfId="14672" hidden="1" xr:uid="{00000000-0005-0000-0000-00009F1E0000}"/>
    <cellStyle name="20% - 强调文字颜色 5 6" xfId="14744" hidden="1" xr:uid="{00000000-0005-0000-0000-0000A01E0000}"/>
    <cellStyle name="20% - 强调文字颜色 5 6" xfId="14771" hidden="1" xr:uid="{00000000-0005-0000-0000-0000A11E0000}"/>
    <cellStyle name="20% - 强调文字颜色 5 6" xfId="14816" hidden="1" xr:uid="{00000000-0005-0000-0000-0000A21E0000}"/>
    <cellStyle name="20% - 强调文字颜色 5 6" xfId="14843" hidden="1" xr:uid="{00000000-0005-0000-0000-0000A31E0000}"/>
    <cellStyle name="20% - 强调文字颜色 5 6" xfId="14792" hidden="1" xr:uid="{00000000-0005-0000-0000-0000A41E0000}"/>
    <cellStyle name="20% - 强调文字颜色 5 6" xfId="14864" hidden="1" xr:uid="{00000000-0005-0000-0000-0000A51E0000}"/>
    <cellStyle name="20% - 强调文字颜色 5 6" xfId="14891" hidden="1" xr:uid="{00000000-0005-0000-0000-0000A61E0000}"/>
    <cellStyle name="20% - 强调文字颜色 5 6" xfId="14936" hidden="1" xr:uid="{00000000-0005-0000-0000-0000A71E0000}"/>
    <cellStyle name="20% - 强调文字颜色 5 6" xfId="14963" hidden="1" xr:uid="{00000000-0005-0000-0000-0000A81E0000}"/>
    <cellStyle name="20% - 强调文字颜色 5 6" xfId="14912" hidden="1" xr:uid="{00000000-0005-0000-0000-0000A91E0000}"/>
    <cellStyle name="20% - 强调文字颜色 5 6" xfId="14984" hidden="1" xr:uid="{00000000-0005-0000-0000-0000AA1E0000}"/>
    <cellStyle name="20% - 强调文字颜色 5 6" xfId="15011" hidden="1" xr:uid="{00000000-0005-0000-0000-0000AB1E0000}"/>
    <cellStyle name="20% - 强调文字颜色 5 6" xfId="15056" hidden="1" xr:uid="{00000000-0005-0000-0000-0000AC1E0000}"/>
    <cellStyle name="20% - 强调文字颜色 5 6" xfId="15083" hidden="1" xr:uid="{00000000-0005-0000-0000-0000AD1E0000}"/>
    <cellStyle name="20% - 强调文字颜色 5 6" xfId="15032" hidden="1" xr:uid="{00000000-0005-0000-0000-0000AE1E0000}"/>
    <cellStyle name="20% - 强调文字颜色 5 6" xfId="15104" hidden="1" xr:uid="{00000000-0005-0000-0000-0000AF1E0000}"/>
    <cellStyle name="20% - 强调文字颜色 5 6" xfId="15131" hidden="1" xr:uid="{00000000-0005-0000-0000-0000B01E0000}"/>
    <cellStyle name="20% - 强调文字颜色 5 6" xfId="15176" hidden="1" xr:uid="{00000000-0005-0000-0000-0000B11E0000}"/>
    <cellStyle name="20% - 强调文字颜色 5 6" xfId="15203" hidden="1" xr:uid="{00000000-0005-0000-0000-0000B21E0000}"/>
    <cellStyle name="20% - 强调文字颜色 5 6" xfId="15152" hidden="1" xr:uid="{00000000-0005-0000-0000-0000B31E0000}"/>
    <cellStyle name="20% - 强调文字颜色 5 6" xfId="15224" hidden="1" xr:uid="{00000000-0005-0000-0000-0000B41E0000}"/>
    <cellStyle name="20% - 强调文字颜色 5 6" xfId="15251" hidden="1" xr:uid="{00000000-0005-0000-0000-0000B51E0000}"/>
    <cellStyle name="20% - 强调文字颜色 5 6" xfId="15296" hidden="1" xr:uid="{00000000-0005-0000-0000-0000B61E0000}"/>
    <cellStyle name="20% - 强调文字颜色 5 6" xfId="15323" hidden="1" xr:uid="{00000000-0005-0000-0000-0000B71E0000}"/>
    <cellStyle name="20% - 强调文字颜色 5 6" xfId="15272" hidden="1" xr:uid="{00000000-0005-0000-0000-0000B81E0000}"/>
    <cellStyle name="20% - 强调文字颜色 5 6" xfId="15344" hidden="1" xr:uid="{00000000-0005-0000-0000-0000B91E0000}"/>
    <cellStyle name="20% - 强调文字颜色 5 6" xfId="15371" hidden="1" xr:uid="{00000000-0005-0000-0000-0000BA1E0000}"/>
    <cellStyle name="20% - 强调文字颜色 5 6" xfId="15416" hidden="1" xr:uid="{00000000-0005-0000-0000-0000BB1E0000}"/>
    <cellStyle name="20% - 强调文字颜色 5 6" xfId="15443" hidden="1" xr:uid="{00000000-0005-0000-0000-0000BC1E0000}"/>
    <cellStyle name="20% - 强调文字颜色 5 6" xfId="15392" hidden="1" xr:uid="{00000000-0005-0000-0000-0000BD1E0000}"/>
    <cellStyle name="20% - 强调文字颜色 5 6" xfId="15464" hidden="1" xr:uid="{00000000-0005-0000-0000-0000BE1E0000}"/>
    <cellStyle name="20% - 强调文字颜色 5 6" xfId="15491" hidden="1" xr:uid="{00000000-0005-0000-0000-0000BF1E0000}"/>
    <cellStyle name="20% - 强调文字颜色 5 6" xfId="15536" hidden="1" xr:uid="{00000000-0005-0000-0000-0000C01E0000}"/>
    <cellStyle name="20% - 强调文字颜色 5 6" xfId="15563" hidden="1" xr:uid="{00000000-0005-0000-0000-0000C11E0000}"/>
    <cellStyle name="20% - 强调文字颜色 5 6" xfId="15512" hidden="1" xr:uid="{00000000-0005-0000-0000-0000C21E0000}"/>
    <cellStyle name="20% - 强调文字颜色 5 6" xfId="15584" hidden="1" xr:uid="{00000000-0005-0000-0000-0000C31E0000}"/>
    <cellStyle name="20% - 强调文字颜色 5 6" xfId="15611" hidden="1" xr:uid="{00000000-0005-0000-0000-0000C41E0000}"/>
    <cellStyle name="20% - 强调文字颜色 5 6" xfId="15656" hidden="1" xr:uid="{00000000-0005-0000-0000-0000C51E0000}"/>
    <cellStyle name="20% - 强调文字颜色 5 6" xfId="15683" hidden="1" xr:uid="{00000000-0005-0000-0000-0000C61E0000}"/>
    <cellStyle name="20% - 强调文字颜色 5 6" xfId="15632" hidden="1" xr:uid="{00000000-0005-0000-0000-0000C71E0000}"/>
    <cellStyle name="20% - 强调文字颜色 5 6" xfId="15704" hidden="1" xr:uid="{00000000-0005-0000-0000-0000C81E0000}"/>
    <cellStyle name="20% - 强调文字颜色 5 6" xfId="15731" hidden="1" xr:uid="{00000000-0005-0000-0000-0000C91E0000}"/>
    <cellStyle name="20% - 强调文字颜色 5 6" xfId="15776" hidden="1" xr:uid="{00000000-0005-0000-0000-0000CA1E0000}"/>
    <cellStyle name="20% - 强调文字颜色 5 6" xfId="15803" hidden="1" xr:uid="{00000000-0005-0000-0000-0000CB1E0000}"/>
    <cellStyle name="20% - 强调文字颜色 5 6" xfId="15752" hidden="1" xr:uid="{00000000-0005-0000-0000-0000CC1E0000}"/>
    <cellStyle name="20% - 强调文字颜色 5 6" xfId="15824" hidden="1" xr:uid="{00000000-0005-0000-0000-0000CD1E0000}"/>
    <cellStyle name="20% - 强调文字颜色 5 6" xfId="15851" hidden="1" xr:uid="{00000000-0005-0000-0000-0000CE1E0000}"/>
    <cellStyle name="20% - 强调文字颜色 5 6" xfId="15896" hidden="1" xr:uid="{00000000-0005-0000-0000-0000CF1E0000}"/>
    <cellStyle name="20% - 强调文字颜色 5 6" xfId="15923" hidden="1" xr:uid="{00000000-0005-0000-0000-0000D01E0000}"/>
    <cellStyle name="20% - 强调文字颜色 5 6" xfId="15872" hidden="1" xr:uid="{00000000-0005-0000-0000-0000D11E0000}"/>
    <cellStyle name="20% - 强调文字颜色 5 6" xfId="15944" hidden="1" xr:uid="{00000000-0005-0000-0000-0000D21E0000}"/>
    <cellStyle name="20% - 强调文字颜色 5 6" xfId="15971" hidden="1" xr:uid="{00000000-0005-0000-0000-0000D31E0000}"/>
    <cellStyle name="20% - 强调文字颜色 5 6" xfId="16016" hidden="1" xr:uid="{00000000-0005-0000-0000-0000D41E0000}"/>
    <cellStyle name="20% - 强调文字颜色 5 6" xfId="16043" hidden="1" xr:uid="{00000000-0005-0000-0000-0000D51E0000}"/>
    <cellStyle name="20% - 强调文字颜色 5 6" xfId="15992" hidden="1" xr:uid="{00000000-0005-0000-0000-0000D61E0000}"/>
    <cellStyle name="20% - 强调文字颜色 5 6" xfId="16064" hidden="1" xr:uid="{00000000-0005-0000-0000-0000D71E0000}"/>
    <cellStyle name="20% - 强调文字颜色 5 6" xfId="16091" hidden="1" xr:uid="{00000000-0005-0000-0000-0000D81E0000}"/>
    <cellStyle name="20% - 强调文字颜色 5 6" xfId="16136" hidden="1" xr:uid="{00000000-0005-0000-0000-0000D91E0000}"/>
    <cellStyle name="20% - 强调文字颜色 5 6" xfId="16163" hidden="1" xr:uid="{00000000-0005-0000-0000-0000DA1E0000}"/>
    <cellStyle name="20% - 强调文字颜色 5 6" xfId="16112" hidden="1" xr:uid="{00000000-0005-0000-0000-0000DB1E0000}"/>
    <cellStyle name="20% - 强调文字颜色 5 6" xfId="16184" hidden="1" xr:uid="{00000000-0005-0000-0000-0000DC1E0000}"/>
    <cellStyle name="20% - 强调文字颜色 5 6" xfId="16211" hidden="1" xr:uid="{00000000-0005-0000-0000-0000DD1E0000}"/>
    <cellStyle name="20% - 强调文字颜色 5 6" xfId="16256" hidden="1" xr:uid="{00000000-0005-0000-0000-0000DE1E0000}"/>
    <cellStyle name="20% - 强调文字颜色 5 6" xfId="16283" hidden="1" xr:uid="{00000000-0005-0000-0000-0000DF1E0000}"/>
    <cellStyle name="20% - 强调文字颜色 5 6" xfId="16232" hidden="1" xr:uid="{00000000-0005-0000-0000-0000E01E0000}"/>
    <cellStyle name="20% - 强调文字颜色 5 6" xfId="16304" hidden="1" xr:uid="{00000000-0005-0000-0000-0000E11E0000}"/>
    <cellStyle name="20% - 强调文字颜色 5 6" xfId="16331" hidden="1" xr:uid="{00000000-0005-0000-0000-0000E21E0000}"/>
    <cellStyle name="20% - 强调文字颜色 5 6" xfId="16376" hidden="1" xr:uid="{00000000-0005-0000-0000-0000E31E0000}"/>
    <cellStyle name="20% - 强调文字颜色 5 6" xfId="16403" hidden="1" xr:uid="{00000000-0005-0000-0000-0000E41E0000}"/>
    <cellStyle name="20% - 强调文字颜色 5 6" xfId="16352" hidden="1" xr:uid="{00000000-0005-0000-0000-0000E51E0000}"/>
    <cellStyle name="20% - 强调文字颜色 5 6" xfId="16424" hidden="1" xr:uid="{00000000-0005-0000-0000-0000E61E0000}"/>
    <cellStyle name="20% - 强调文字颜色 5 6" xfId="16451" hidden="1" xr:uid="{00000000-0005-0000-0000-0000E71E0000}"/>
    <cellStyle name="20% - 强调文字颜色 5 6" xfId="16496" hidden="1" xr:uid="{00000000-0005-0000-0000-0000E81E0000}"/>
    <cellStyle name="20% - 强调文字颜色 5 6" xfId="16523" hidden="1" xr:uid="{00000000-0005-0000-0000-0000E91E0000}"/>
    <cellStyle name="20% - 强调文字颜色 5 6" xfId="16472" hidden="1" xr:uid="{00000000-0005-0000-0000-0000EA1E0000}"/>
    <cellStyle name="20% - 强调文字颜色 5 6" xfId="16544" hidden="1" xr:uid="{00000000-0005-0000-0000-0000EB1E0000}"/>
    <cellStyle name="20% - 强调文字颜色 5 6" xfId="16571" hidden="1" xr:uid="{00000000-0005-0000-0000-0000EC1E0000}"/>
    <cellStyle name="20% - 强调文字颜色 5 6" xfId="16616" hidden="1" xr:uid="{00000000-0005-0000-0000-0000ED1E0000}"/>
    <cellStyle name="20% - 强调文字颜色 5 6" xfId="16643" hidden="1" xr:uid="{00000000-0005-0000-0000-0000EE1E0000}"/>
    <cellStyle name="20% - 强调文字颜色 5 6" xfId="16592" hidden="1" xr:uid="{00000000-0005-0000-0000-0000EF1E0000}"/>
    <cellStyle name="20% - 强调文字颜色 5 6" xfId="16664" hidden="1" xr:uid="{00000000-0005-0000-0000-0000F01E0000}"/>
    <cellStyle name="20% - 强调文字颜色 5 6" xfId="16691" hidden="1" xr:uid="{00000000-0005-0000-0000-0000F11E0000}"/>
    <cellStyle name="20% - 强调文字颜色 5 6" xfId="16736" hidden="1" xr:uid="{00000000-0005-0000-0000-0000F21E0000}"/>
    <cellStyle name="20% - 强调文字颜色 5 6" xfId="16763" hidden="1" xr:uid="{00000000-0005-0000-0000-0000F31E0000}"/>
    <cellStyle name="20% - 强调文字颜色 5 6" xfId="16712" hidden="1" xr:uid="{00000000-0005-0000-0000-0000F41E0000}"/>
    <cellStyle name="20% - 强调文字颜色 5 6" xfId="16784" hidden="1" xr:uid="{00000000-0005-0000-0000-0000F51E0000}"/>
    <cellStyle name="20% - 强调文字颜色 5 6" xfId="16811" hidden="1" xr:uid="{00000000-0005-0000-0000-0000F61E0000}"/>
    <cellStyle name="20% - 强调文字颜色 5 6" xfId="16856" hidden="1" xr:uid="{00000000-0005-0000-0000-0000F71E0000}"/>
    <cellStyle name="20% - 强调文字颜色 5 6" xfId="16883" hidden="1" xr:uid="{00000000-0005-0000-0000-0000F81E0000}"/>
    <cellStyle name="20% - 强调文字颜色 5 6" xfId="16832" hidden="1" xr:uid="{00000000-0005-0000-0000-0000F91E0000}"/>
    <cellStyle name="20% - 强调文字颜色 5 6" xfId="16904" hidden="1" xr:uid="{00000000-0005-0000-0000-0000FA1E0000}"/>
    <cellStyle name="20% - 强调文字颜色 5 6" xfId="16931" hidden="1" xr:uid="{00000000-0005-0000-0000-0000FB1E0000}"/>
    <cellStyle name="20% - 强调文字颜色 5 6" xfId="16976" hidden="1" xr:uid="{00000000-0005-0000-0000-0000FC1E0000}"/>
    <cellStyle name="20% - 强调文字颜色 5 6" xfId="17003" hidden="1" xr:uid="{00000000-0005-0000-0000-0000FD1E0000}"/>
    <cellStyle name="20% - 强调文字颜色 5 6" xfId="16952" hidden="1" xr:uid="{00000000-0005-0000-0000-0000FE1E0000}"/>
    <cellStyle name="20% - 强调文字颜色 5 6" xfId="17024" hidden="1" xr:uid="{00000000-0005-0000-0000-0000FF1E0000}"/>
    <cellStyle name="20% - 强调文字颜色 5 6" xfId="17051" hidden="1" xr:uid="{00000000-0005-0000-0000-0000001F0000}"/>
    <cellStyle name="20% - 强调文字颜色 5 6" xfId="17096" hidden="1" xr:uid="{00000000-0005-0000-0000-0000011F0000}"/>
    <cellStyle name="20% - 强调文字颜色 5 6" xfId="17123" hidden="1" xr:uid="{00000000-0005-0000-0000-0000021F0000}"/>
    <cellStyle name="20% - 强调文字颜色 5 6" xfId="17072" hidden="1" xr:uid="{00000000-0005-0000-0000-0000031F0000}"/>
    <cellStyle name="20% - 强调文字颜色 5 6" xfId="17144" hidden="1" xr:uid="{00000000-0005-0000-0000-0000041F0000}"/>
    <cellStyle name="20% - 强调文字颜色 5 6" xfId="17171" hidden="1" xr:uid="{00000000-0005-0000-0000-0000051F0000}"/>
    <cellStyle name="20% - 强调文字颜色 5 6" xfId="17216" hidden="1" xr:uid="{00000000-0005-0000-0000-0000061F0000}"/>
    <cellStyle name="20% - 强调文字颜色 5 6" xfId="17243" hidden="1" xr:uid="{00000000-0005-0000-0000-0000071F0000}"/>
    <cellStyle name="20% - 强调文字颜色 5 6" xfId="17192" hidden="1" xr:uid="{00000000-0005-0000-0000-0000081F0000}"/>
    <cellStyle name="20% - 强调文字颜色 5 6" xfId="17264" hidden="1" xr:uid="{00000000-0005-0000-0000-0000091F0000}"/>
    <cellStyle name="20% - 强调文字颜色 5 6" xfId="17291" hidden="1" xr:uid="{00000000-0005-0000-0000-00000A1F0000}"/>
    <cellStyle name="20% - 强调文字颜色 5 6" xfId="17336" hidden="1" xr:uid="{00000000-0005-0000-0000-00000B1F0000}"/>
    <cellStyle name="20% - 强调文字颜色 5 6" xfId="17363" hidden="1" xr:uid="{00000000-0005-0000-0000-00000C1F0000}"/>
    <cellStyle name="20% - 强调文字颜色 5 6" xfId="17312" hidden="1" xr:uid="{00000000-0005-0000-0000-00000D1F0000}"/>
    <cellStyle name="20% - 强调文字颜色 5 6" xfId="17384" hidden="1" xr:uid="{00000000-0005-0000-0000-00000E1F0000}"/>
    <cellStyle name="20% - 强调文字颜色 5 6" xfId="17411" hidden="1" xr:uid="{00000000-0005-0000-0000-00000F1F0000}"/>
    <cellStyle name="20% - 强调文字颜色 5 6" xfId="17456" hidden="1" xr:uid="{00000000-0005-0000-0000-0000101F0000}"/>
    <cellStyle name="20% - 强调文字颜色 5 6" xfId="17483" hidden="1" xr:uid="{00000000-0005-0000-0000-0000111F0000}"/>
    <cellStyle name="20% - 强调文字颜色 5 6" xfId="17432" hidden="1" xr:uid="{00000000-0005-0000-0000-0000121F0000}"/>
    <cellStyle name="20% - 强调文字颜色 5 6" xfId="17504" hidden="1" xr:uid="{00000000-0005-0000-0000-0000131F0000}"/>
    <cellStyle name="20% - 强调文字颜色 5 6" xfId="17531" hidden="1" xr:uid="{00000000-0005-0000-0000-0000141F0000}"/>
    <cellStyle name="20% - 强调文字颜色 5 6" xfId="17576" hidden="1" xr:uid="{00000000-0005-0000-0000-0000151F0000}"/>
    <cellStyle name="20% - 强调文字颜色 5 6" xfId="17603" hidden="1" xr:uid="{00000000-0005-0000-0000-0000161F0000}"/>
    <cellStyle name="20% - 强调文字颜色 5 6" xfId="17552" hidden="1" xr:uid="{00000000-0005-0000-0000-0000171F0000}"/>
    <cellStyle name="20% - 强调文字颜色 5 6" xfId="17624" hidden="1" xr:uid="{00000000-0005-0000-0000-0000181F0000}"/>
    <cellStyle name="20% - 强调文字颜色 5 6" xfId="17651" hidden="1" xr:uid="{00000000-0005-0000-0000-0000191F0000}"/>
    <cellStyle name="20% - 强调文字颜色 5 6" xfId="17696" hidden="1" xr:uid="{00000000-0005-0000-0000-00001A1F0000}"/>
    <cellStyle name="20% - 强调文字颜色 5 6" xfId="17723" hidden="1" xr:uid="{00000000-0005-0000-0000-00001B1F0000}"/>
    <cellStyle name="20% - 强调文字颜色 5 6" xfId="17672" hidden="1" xr:uid="{00000000-0005-0000-0000-00001C1F0000}"/>
    <cellStyle name="20% - 强调文字颜色 5 6" xfId="17744" hidden="1" xr:uid="{00000000-0005-0000-0000-00001D1F0000}"/>
    <cellStyle name="20% - 强调文字颜色 5 6" xfId="17771" hidden="1" xr:uid="{00000000-0005-0000-0000-00001E1F0000}"/>
    <cellStyle name="20% - 强调文字颜色 5 6" xfId="17816" hidden="1" xr:uid="{00000000-0005-0000-0000-00001F1F0000}"/>
    <cellStyle name="20% - 强调文字颜色 5 6" xfId="17843" hidden="1" xr:uid="{00000000-0005-0000-0000-0000201F0000}"/>
    <cellStyle name="20% - 强调文字颜色 5 6" xfId="17792" hidden="1" xr:uid="{00000000-0005-0000-0000-0000211F0000}"/>
    <cellStyle name="20% - 强调文字颜色 5 6" xfId="17864" hidden="1" xr:uid="{00000000-0005-0000-0000-0000221F0000}"/>
    <cellStyle name="20% - 强调文字颜色 5 6" xfId="17891" hidden="1" xr:uid="{00000000-0005-0000-0000-0000231F0000}"/>
    <cellStyle name="20% - 强调文字颜色 5 6" xfId="17936" hidden="1" xr:uid="{00000000-0005-0000-0000-0000241F0000}"/>
    <cellStyle name="20% - 强调文字颜色 5 6" xfId="17963" hidden="1" xr:uid="{00000000-0005-0000-0000-0000251F0000}"/>
    <cellStyle name="20% - 强调文字颜色 5 6" xfId="17912" hidden="1" xr:uid="{00000000-0005-0000-0000-0000261F0000}"/>
    <cellStyle name="20% - 强调文字颜色 5 6" xfId="17984" hidden="1" xr:uid="{00000000-0005-0000-0000-0000271F0000}"/>
    <cellStyle name="20% - 强调文字颜色 5 6" xfId="18011" hidden="1" xr:uid="{00000000-0005-0000-0000-0000281F0000}"/>
    <cellStyle name="20% - 强调文字颜色 5 6" xfId="18056" hidden="1" xr:uid="{00000000-0005-0000-0000-0000291F0000}"/>
    <cellStyle name="20% - 强调文字颜色 5 6" xfId="18083" hidden="1" xr:uid="{00000000-0005-0000-0000-00002A1F0000}"/>
    <cellStyle name="20% - 强调文字颜色 5 6" xfId="18032" hidden="1" xr:uid="{00000000-0005-0000-0000-00002B1F0000}"/>
    <cellStyle name="20% - 强调文字颜色 5 6" xfId="18104" hidden="1" xr:uid="{00000000-0005-0000-0000-00002C1F0000}"/>
    <cellStyle name="20% - 强调文字颜色 5 6" xfId="18131" hidden="1" xr:uid="{00000000-0005-0000-0000-00002D1F0000}"/>
    <cellStyle name="20% - 强调文字颜色 5 6" xfId="18176" hidden="1" xr:uid="{00000000-0005-0000-0000-00002E1F0000}"/>
    <cellStyle name="20% - 强调文字颜色 5 6" xfId="18203" hidden="1" xr:uid="{00000000-0005-0000-0000-00002F1F0000}"/>
    <cellStyle name="20% - 强调文字颜色 5 6" xfId="18152" hidden="1" xr:uid="{00000000-0005-0000-0000-0000301F0000}"/>
    <cellStyle name="20% - 强调文字颜色 5 6" xfId="18224" hidden="1" xr:uid="{00000000-0005-0000-0000-0000311F0000}"/>
    <cellStyle name="20% - 强调文字颜色 5 6" xfId="18251" hidden="1" xr:uid="{00000000-0005-0000-0000-0000321F0000}"/>
    <cellStyle name="20% - 强调文字颜色 5 6" xfId="18296" hidden="1" xr:uid="{00000000-0005-0000-0000-0000331F0000}"/>
    <cellStyle name="20% - 强调文字颜色 5 6" xfId="18323" hidden="1" xr:uid="{00000000-0005-0000-0000-0000341F0000}"/>
    <cellStyle name="20% - 强调文字颜色 5 6" xfId="18272" hidden="1" xr:uid="{00000000-0005-0000-0000-0000351F0000}"/>
    <cellStyle name="20% - 强调文字颜色 5 6" xfId="18344" hidden="1" xr:uid="{00000000-0005-0000-0000-0000361F0000}"/>
    <cellStyle name="20% - 强调文字颜色 5 6" xfId="18371" hidden="1" xr:uid="{00000000-0005-0000-0000-0000371F0000}"/>
    <cellStyle name="20% - 强调文字颜色 5 6" xfId="18416" hidden="1" xr:uid="{00000000-0005-0000-0000-0000381F0000}"/>
    <cellStyle name="20% - 强调文字颜色 5 6" xfId="18443" hidden="1" xr:uid="{00000000-0005-0000-0000-0000391F0000}"/>
    <cellStyle name="20% - 强调文字颜色 5 6" xfId="18392" hidden="1" xr:uid="{00000000-0005-0000-0000-00003A1F0000}"/>
    <cellStyle name="20% - 强调文字颜色 5 6" xfId="18464" hidden="1" xr:uid="{00000000-0005-0000-0000-00003B1F0000}"/>
    <cellStyle name="20% - 强调文字颜色 5 6" xfId="18491" hidden="1" xr:uid="{00000000-0005-0000-0000-00003C1F0000}"/>
    <cellStyle name="20% - 强调文字颜色 5 6" xfId="18536" hidden="1" xr:uid="{00000000-0005-0000-0000-00003D1F0000}"/>
    <cellStyle name="20% - 强调文字颜色 5 6" xfId="18563" hidden="1" xr:uid="{00000000-0005-0000-0000-00003E1F0000}"/>
    <cellStyle name="20% - 强调文字颜色 5 6" xfId="18512" hidden="1" xr:uid="{00000000-0005-0000-0000-00003F1F0000}"/>
    <cellStyle name="20% - 强调文字颜色 5 6" xfId="18584" hidden="1" xr:uid="{00000000-0005-0000-0000-0000401F0000}"/>
    <cellStyle name="20% - 强调文字颜色 5 6" xfId="18611" hidden="1" xr:uid="{00000000-0005-0000-0000-0000411F0000}"/>
    <cellStyle name="20% - 强调文字颜色 5 6" xfId="18656" hidden="1" xr:uid="{00000000-0005-0000-0000-0000421F0000}"/>
    <cellStyle name="20% - 强调文字颜色 5 6" xfId="18683" hidden="1" xr:uid="{00000000-0005-0000-0000-0000431F0000}"/>
    <cellStyle name="20% - 强调文字颜色 5 6" xfId="18632" hidden="1" xr:uid="{00000000-0005-0000-0000-0000441F0000}"/>
    <cellStyle name="20% - 强调文字颜色 5 6" xfId="18704" hidden="1" xr:uid="{00000000-0005-0000-0000-0000451F0000}"/>
    <cellStyle name="20% - 强调文字颜色 5 6" xfId="18731" hidden="1" xr:uid="{00000000-0005-0000-0000-0000461F0000}"/>
    <cellStyle name="20% - 强调文字颜色 5 6" xfId="18776" hidden="1" xr:uid="{00000000-0005-0000-0000-0000471F0000}"/>
    <cellStyle name="20% - 强调文字颜色 5 6" xfId="18803" hidden="1" xr:uid="{00000000-0005-0000-0000-0000481F0000}"/>
    <cellStyle name="20% - 强调文字颜色 5 6" xfId="18752" hidden="1" xr:uid="{00000000-0005-0000-0000-0000491F0000}"/>
    <cellStyle name="20% - 强调文字颜色 5 6" xfId="18824" hidden="1" xr:uid="{00000000-0005-0000-0000-00004A1F0000}"/>
    <cellStyle name="20% - 强调文字颜色 5 6" xfId="18851" hidden="1" xr:uid="{00000000-0005-0000-0000-00004B1F0000}"/>
    <cellStyle name="20% - 强调文字颜色 5 6" xfId="18896" hidden="1" xr:uid="{00000000-0005-0000-0000-00004C1F0000}"/>
    <cellStyle name="20% - 强调文字颜色 5 6" xfId="18923" hidden="1" xr:uid="{00000000-0005-0000-0000-00004D1F0000}"/>
    <cellStyle name="20% - 强调文字颜色 5 6" xfId="18872" hidden="1" xr:uid="{00000000-0005-0000-0000-00004E1F0000}"/>
    <cellStyle name="20% - 强调文字颜色 5 6" xfId="18944" hidden="1" xr:uid="{00000000-0005-0000-0000-00004F1F0000}"/>
    <cellStyle name="20% - 强调文字颜色 5 6" xfId="18971" hidden="1" xr:uid="{00000000-0005-0000-0000-0000501F0000}"/>
    <cellStyle name="20% - 强调文字颜色 5 6" xfId="19016" hidden="1" xr:uid="{00000000-0005-0000-0000-0000511F0000}"/>
    <cellStyle name="20% - 强调文字颜色 5 6" xfId="19043" hidden="1" xr:uid="{00000000-0005-0000-0000-0000521F0000}"/>
    <cellStyle name="20% - 强调文字颜色 5 6" xfId="18992" hidden="1" xr:uid="{00000000-0005-0000-0000-0000531F0000}"/>
    <cellStyle name="20% - 强调文字颜色 5 6" xfId="19064" hidden="1" xr:uid="{00000000-0005-0000-0000-0000541F0000}"/>
    <cellStyle name="20% - 强调文字颜色 5 6" xfId="19091" hidden="1" xr:uid="{00000000-0005-0000-0000-0000551F0000}"/>
    <cellStyle name="20% - 强调文字颜色 5 6" xfId="19136" hidden="1" xr:uid="{00000000-0005-0000-0000-0000561F0000}"/>
    <cellStyle name="20% - 强调文字颜色 5 6" xfId="19163" hidden="1" xr:uid="{00000000-0005-0000-0000-0000571F0000}"/>
    <cellStyle name="20% - 强调文字颜色 5 6" xfId="19112" hidden="1" xr:uid="{00000000-0005-0000-0000-0000581F0000}"/>
    <cellStyle name="20% - 强调文字颜色 5 6" xfId="19184" hidden="1" xr:uid="{00000000-0005-0000-0000-0000591F0000}"/>
    <cellStyle name="20% - 强调文字颜色 5 6" xfId="19211" hidden="1" xr:uid="{00000000-0005-0000-0000-00005A1F0000}"/>
    <cellStyle name="20% - 强调文字颜色 5 6" xfId="19256" hidden="1" xr:uid="{00000000-0005-0000-0000-00005B1F0000}"/>
    <cellStyle name="20% - 强调文字颜色 5 6" xfId="19283" hidden="1" xr:uid="{00000000-0005-0000-0000-00005C1F0000}"/>
    <cellStyle name="20% - 强调文字颜色 5 6" xfId="19232" hidden="1" xr:uid="{00000000-0005-0000-0000-00005D1F0000}"/>
    <cellStyle name="20% - 强调文字颜色 5 6" xfId="19304" hidden="1" xr:uid="{00000000-0005-0000-0000-00005E1F0000}"/>
    <cellStyle name="20% - 强调文字颜色 5 6" xfId="19331" hidden="1" xr:uid="{00000000-0005-0000-0000-00005F1F0000}"/>
    <cellStyle name="20% - 强调文字颜色 5 6" xfId="19376" hidden="1" xr:uid="{00000000-0005-0000-0000-0000601F0000}"/>
    <cellStyle name="20% - 强调文字颜色 5 6" xfId="19403" hidden="1" xr:uid="{00000000-0005-0000-0000-0000611F0000}"/>
    <cellStyle name="20% - 强调文字颜色 5 6" xfId="19352" hidden="1" xr:uid="{00000000-0005-0000-0000-0000621F0000}"/>
    <cellStyle name="20% - 强调文字颜色 5 6" xfId="19424" hidden="1" xr:uid="{00000000-0005-0000-0000-0000631F0000}"/>
    <cellStyle name="20% - 强调文字颜色 5 6" xfId="19451" hidden="1" xr:uid="{00000000-0005-0000-0000-0000641F0000}"/>
    <cellStyle name="20% - 强调文字颜色 5 6" xfId="19496" hidden="1" xr:uid="{00000000-0005-0000-0000-0000651F0000}"/>
    <cellStyle name="20% - 强调文字颜色 5 6" xfId="19523" hidden="1" xr:uid="{00000000-0005-0000-0000-0000661F0000}"/>
    <cellStyle name="20% - 强调文字颜色 5 6" xfId="19472" hidden="1" xr:uid="{00000000-0005-0000-0000-0000671F0000}"/>
    <cellStyle name="20% - 强调文字颜色 5 6" xfId="19544" hidden="1" xr:uid="{00000000-0005-0000-0000-0000681F0000}"/>
    <cellStyle name="20% - 强调文字颜色 5 6" xfId="19571" hidden="1" xr:uid="{00000000-0005-0000-0000-0000691F0000}"/>
    <cellStyle name="20% - 强调文字颜色 5 6" xfId="19616" hidden="1" xr:uid="{00000000-0005-0000-0000-00006A1F0000}"/>
    <cellStyle name="20% - 强调文字颜色 5 6" xfId="19643" hidden="1" xr:uid="{00000000-0005-0000-0000-00006B1F0000}"/>
    <cellStyle name="20% - 强调文字颜色 5 6" xfId="19592" hidden="1" xr:uid="{00000000-0005-0000-0000-00006C1F0000}"/>
    <cellStyle name="20% - 强调文字颜色 5 6" xfId="19664" hidden="1" xr:uid="{00000000-0005-0000-0000-00006D1F0000}"/>
    <cellStyle name="20% - 强调文字颜色 5 6" xfId="19691" hidden="1" xr:uid="{00000000-0005-0000-0000-00006E1F0000}"/>
    <cellStyle name="20% - 强调文字颜色 5 6" xfId="19736" hidden="1" xr:uid="{00000000-0005-0000-0000-00006F1F0000}"/>
    <cellStyle name="20% - 强调文字颜色 5 6" xfId="19763" hidden="1" xr:uid="{00000000-0005-0000-0000-0000701F0000}"/>
    <cellStyle name="20% - 强调文字颜色 5 6" xfId="19712" hidden="1" xr:uid="{00000000-0005-0000-0000-0000711F0000}"/>
    <cellStyle name="20% - 强调文字颜色 5 6" xfId="19784" hidden="1" xr:uid="{00000000-0005-0000-0000-0000721F0000}"/>
    <cellStyle name="20% - 强调文字颜色 5 6" xfId="19811" hidden="1" xr:uid="{00000000-0005-0000-0000-0000731F0000}"/>
    <cellStyle name="20% - 强调文字颜色 5 6" xfId="19856" hidden="1" xr:uid="{00000000-0005-0000-0000-0000741F0000}"/>
    <cellStyle name="20% - 强调文字颜色 5 6" xfId="19883" hidden="1" xr:uid="{00000000-0005-0000-0000-0000751F0000}"/>
    <cellStyle name="20% - 强调文字颜色 5 6" xfId="19832" hidden="1" xr:uid="{00000000-0005-0000-0000-0000761F0000}"/>
    <cellStyle name="20% - 强调文字颜色 5 6" xfId="19904" hidden="1" xr:uid="{00000000-0005-0000-0000-0000771F0000}"/>
    <cellStyle name="20% - 强调文字颜色 5 6" xfId="19931" hidden="1" xr:uid="{00000000-0005-0000-0000-0000781F0000}"/>
    <cellStyle name="20% - 强调文字颜色 5 6" xfId="19976" hidden="1" xr:uid="{00000000-0005-0000-0000-0000791F0000}"/>
    <cellStyle name="20% - 强调文字颜色 5 6" xfId="20003" hidden="1" xr:uid="{00000000-0005-0000-0000-00007A1F0000}"/>
    <cellStyle name="20% - 强调文字颜色 5 6" xfId="19952" hidden="1" xr:uid="{00000000-0005-0000-0000-00007B1F0000}"/>
    <cellStyle name="20% - 强调文字颜色 5 6" xfId="20024" hidden="1" xr:uid="{00000000-0005-0000-0000-00007C1F0000}"/>
    <cellStyle name="20% - 强调文字颜色 5 6" xfId="20051" hidden="1" xr:uid="{00000000-0005-0000-0000-00007D1F0000}"/>
    <cellStyle name="20% - 强调文字颜色 5 6" xfId="20096" hidden="1" xr:uid="{00000000-0005-0000-0000-00007E1F0000}"/>
    <cellStyle name="20% - 强调文字颜色 5 6" xfId="20123" hidden="1" xr:uid="{00000000-0005-0000-0000-00007F1F0000}"/>
    <cellStyle name="20% - 强调文字颜色 5 6" xfId="20072" hidden="1" xr:uid="{00000000-0005-0000-0000-0000801F0000}"/>
    <cellStyle name="20% - 强调文字颜色 5 6" xfId="20144" hidden="1" xr:uid="{00000000-0005-0000-0000-0000811F0000}"/>
    <cellStyle name="20% - 强调文字颜色 5 6" xfId="20171" hidden="1" xr:uid="{00000000-0005-0000-0000-0000821F0000}"/>
    <cellStyle name="20% - 强调文字颜色 5 6" xfId="20216" hidden="1" xr:uid="{00000000-0005-0000-0000-0000831F0000}"/>
    <cellStyle name="20% - 强调文字颜色 5 6" xfId="20243" hidden="1" xr:uid="{00000000-0005-0000-0000-0000841F0000}"/>
    <cellStyle name="20% - 强调文字颜色 5 6" xfId="20192" hidden="1" xr:uid="{00000000-0005-0000-0000-0000851F0000}"/>
    <cellStyle name="20% - 强调文字颜色 5 6" xfId="20264" hidden="1" xr:uid="{00000000-0005-0000-0000-0000861F0000}"/>
    <cellStyle name="20% - 强调文字颜色 5 6" xfId="20291" hidden="1" xr:uid="{00000000-0005-0000-0000-0000871F0000}"/>
    <cellStyle name="20% - 强调文字颜色 5 6" xfId="20336" hidden="1" xr:uid="{00000000-0005-0000-0000-0000881F0000}"/>
    <cellStyle name="20% - 强调文字颜色 5 6" xfId="20363" hidden="1" xr:uid="{00000000-0005-0000-0000-0000891F0000}"/>
    <cellStyle name="20% - 强调文字颜色 5 6" xfId="20312" hidden="1" xr:uid="{00000000-0005-0000-0000-00008A1F0000}"/>
    <cellStyle name="20% - 强调文字颜色 5 6" xfId="20384" hidden="1" xr:uid="{00000000-0005-0000-0000-00008B1F0000}"/>
    <cellStyle name="20% - 强调文字颜色 5 6" xfId="20411" hidden="1" xr:uid="{00000000-0005-0000-0000-00008C1F0000}"/>
    <cellStyle name="20% - 强调文字颜色 5 6" xfId="20456" hidden="1" xr:uid="{00000000-0005-0000-0000-00008D1F0000}"/>
    <cellStyle name="20% - 强调文字颜色 5 6" xfId="20483" hidden="1" xr:uid="{00000000-0005-0000-0000-00008E1F0000}"/>
    <cellStyle name="20% - 强调文字颜色 5 6" xfId="20432" hidden="1" xr:uid="{00000000-0005-0000-0000-00008F1F0000}"/>
    <cellStyle name="20% - 强调文字颜色 5 6" xfId="20504" hidden="1" xr:uid="{00000000-0005-0000-0000-0000901F0000}"/>
    <cellStyle name="20% - 强调文字颜色 5 6" xfId="20531" hidden="1" xr:uid="{00000000-0005-0000-0000-0000911F0000}"/>
    <cellStyle name="20% - 强调文字颜色 5 6" xfId="20576" hidden="1" xr:uid="{00000000-0005-0000-0000-0000921F0000}"/>
    <cellStyle name="20% - 强调文字颜色 5 6" xfId="20603" hidden="1" xr:uid="{00000000-0005-0000-0000-0000931F0000}"/>
    <cellStyle name="20% - 强调文字颜色 5 6" xfId="20552" hidden="1" xr:uid="{00000000-0005-0000-0000-0000941F0000}"/>
    <cellStyle name="20% - 强调文字颜色 5 6" xfId="20624" hidden="1" xr:uid="{00000000-0005-0000-0000-0000951F0000}"/>
    <cellStyle name="20% - 强调文字颜色 5 6" xfId="20651" hidden="1" xr:uid="{00000000-0005-0000-0000-0000961F0000}"/>
    <cellStyle name="20% - 强调文字颜色 5 6" xfId="20696" hidden="1" xr:uid="{00000000-0005-0000-0000-0000971F0000}"/>
    <cellStyle name="20% - 强调文字颜色 5 6" xfId="20723" hidden="1" xr:uid="{00000000-0005-0000-0000-0000981F0000}"/>
    <cellStyle name="20% - 强调文字颜色 5 6" xfId="20672" hidden="1" xr:uid="{00000000-0005-0000-0000-0000991F0000}"/>
    <cellStyle name="20% - 强调文字颜色 5 6" xfId="20744" hidden="1" xr:uid="{00000000-0005-0000-0000-00009A1F0000}"/>
    <cellStyle name="20% - 强调文字颜色 5 6" xfId="20771" hidden="1" xr:uid="{00000000-0005-0000-0000-00009B1F0000}"/>
    <cellStyle name="20% - 强调文字颜色 5 6" xfId="20816" hidden="1" xr:uid="{00000000-0005-0000-0000-00009C1F0000}"/>
    <cellStyle name="20% - 强调文字颜色 5 6" xfId="20843" hidden="1" xr:uid="{00000000-0005-0000-0000-00009D1F0000}"/>
    <cellStyle name="20% - 强调文字颜色 5 6" xfId="20792" hidden="1" xr:uid="{00000000-0005-0000-0000-00009E1F0000}"/>
    <cellStyle name="20% - 强调文字颜色 5 6" xfId="20864" hidden="1" xr:uid="{00000000-0005-0000-0000-00009F1F0000}"/>
    <cellStyle name="20% - 强调文字颜色 5 6" xfId="20891" hidden="1" xr:uid="{00000000-0005-0000-0000-0000A01F0000}"/>
    <cellStyle name="20% - 强调文字颜色 5 6" xfId="20936" hidden="1" xr:uid="{00000000-0005-0000-0000-0000A11F0000}"/>
    <cellStyle name="20% - 强调文字颜色 5 6" xfId="20963" hidden="1" xr:uid="{00000000-0005-0000-0000-0000A21F0000}"/>
    <cellStyle name="20% - 强调文字颜色 5 6" xfId="20912" hidden="1" xr:uid="{00000000-0005-0000-0000-0000A31F0000}"/>
    <cellStyle name="20% - 强调文字颜色 5 6" xfId="20984" hidden="1" xr:uid="{00000000-0005-0000-0000-0000A41F0000}"/>
    <cellStyle name="20% - 强调文字颜色 5 6" xfId="21011" hidden="1" xr:uid="{00000000-0005-0000-0000-0000A51F0000}"/>
    <cellStyle name="20% - 强调文字颜色 5 6" xfId="21056" hidden="1" xr:uid="{00000000-0005-0000-0000-0000A61F0000}"/>
    <cellStyle name="20% - 强调文字颜色 5 6" xfId="21083" hidden="1" xr:uid="{00000000-0005-0000-0000-0000A71F0000}"/>
    <cellStyle name="20% - 强调文字颜色 5 6" xfId="21032" hidden="1" xr:uid="{00000000-0005-0000-0000-0000A81F0000}"/>
    <cellStyle name="20% - 强调文字颜色 5 6" xfId="21104" hidden="1" xr:uid="{00000000-0005-0000-0000-0000A91F0000}"/>
    <cellStyle name="20% - 强调文字颜色 5 6" xfId="21131" hidden="1" xr:uid="{00000000-0005-0000-0000-0000AA1F0000}"/>
    <cellStyle name="20% - 强调文字颜色 5 6" xfId="21176" hidden="1" xr:uid="{00000000-0005-0000-0000-0000AB1F0000}"/>
    <cellStyle name="20% - 强调文字颜色 5 6" xfId="21203" hidden="1" xr:uid="{00000000-0005-0000-0000-0000AC1F0000}"/>
    <cellStyle name="20% - 强调文字颜色 5 6" xfId="21152" hidden="1" xr:uid="{00000000-0005-0000-0000-0000AD1F0000}"/>
    <cellStyle name="20% - 强调文字颜色 5 6" xfId="21224" hidden="1" xr:uid="{00000000-0005-0000-0000-0000AE1F0000}"/>
    <cellStyle name="20% - 强调文字颜色 5 6" xfId="21251" hidden="1" xr:uid="{00000000-0005-0000-0000-0000AF1F0000}"/>
    <cellStyle name="20% - 强调文字颜色 5 6" xfId="21296" hidden="1" xr:uid="{00000000-0005-0000-0000-0000B01F0000}"/>
    <cellStyle name="20% - 强调文字颜色 5 6" xfId="21323" hidden="1" xr:uid="{00000000-0005-0000-0000-0000B11F0000}"/>
    <cellStyle name="20% - 强调文字颜色 5 6" xfId="21272" hidden="1" xr:uid="{00000000-0005-0000-0000-0000B21F0000}"/>
    <cellStyle name="20% - 强调文字颜色 5 6" xfId="21344" hidden="1" xr:uid="{00000000-0005-0000-0000-0000B31F0000}"/>
    <cellStyle name="20% - 强调文字颜色 5 6" xfId="21371" hidden="1" xr:uid="{00000000-0005-0000-0000-0000B41F0000}"/>
    <cellStyle name="20% - 强调文字颜色 5 6" xfId="21416" hidden="1" xr:uid="{00000000-0005-0000-0000-0000B51F0000}"/>
    <cellStyle name="20% - 强调文字颜色 5 6" xfId="21443" hidden="1" xr:uid="{00000000-0005-0000-0000-0000B61F0000}"/>
    <cellStyle name="20% - 强调文字颜色 5 6" xfId="21392" hidden="1" xr:uid="{00000000-0005-0000-0000-0000B71F0000}"/>
    <cellStyle name="20% - 强调文字颜色 5 6" xfId="21464" hidden="1" xr:uid="{00000000-0005-0000-0000-0000B81F0000}"/>
    <cellStyle name="20% - 强调文字颜色 5 6" xfId="21491" hidden="1" xr:uid="{00000000-0005-0000-0000-0000B91F0000}"/>
    <cellStyle name="20% - 强调文字颜色 5 6" xfId="21536" hidden="1" xr:uid="{00000000-0005-0000-0000-0000BA1F0000}"/>
    <cellStyle name="20% - 强调文字颜色 5 6" xfId="21563" hidden="1" xr:uid="{00000000-0005-0000-0000-0000BB1F0000}"/>
    <cellStyle name="20% - 强调文字颜色 5 6" xfId="21512" hidden="1" xr:uid="{00000000-0005-0000-0000-0000BC1F0000}"/>
    <cellStyle name="20% - 强调文字颜色 5 6" xfId="21584" hidden="1" xr:uid="{00000000-0005-0000-0000-0000BD1F0000}"/>
    <cellStyle name="20% - 强调文字颜色 5 6" xfId="21611" hidden="1" xr:uid="{00000000-0005-0000-0000-0000BE1F0000}"/>
    <cellStyle name="20% - 强调文字颜色 5 6" xfId="21656" hidden="1" xr:uid="{00000000-0005-0000-0000-0000BF1F0000}"/>
    <cellStyle name="20% - 强调文字颜色 5 6" xfId="21683" hidden="1" xr:uid="{00000000-0005-0000-0000-0000C01F0000}"/>
    <cellStyle name="20% - 强调文字颜色 5 6" xfId="21632" hidden="1" xr:uid="{00000000-0005-0000-0000-0000C11F0000}"/>
    <cellStyle name="20% - 强调文字颜色 5 6" xfId="21704" hidden="1" xr:uid="{00000000-0005-0000-0000-0000C21F0000}"/>
    <cellStyle name="20% - 强调文字颜色 5 6" xfId="21731" hidden="1" xr:uid="{00000000-0005-0000-0000-0000C31F0000}"/>
    <cellStyle name="20% - 强调文字颜色 5 6" xfId="21776" hidden="1" xr:uid="{00000000-0005-0000-0000-0000C41F0000}"/>
    <cellStyle name="20% - 强调文字颜色 5 6" xfId="21803" hidden="1" xr:uid="{00000000-0005-0000-0000-0000C51F0000}"/>
    <cellStyle name="20% - 强调文字颜色 5 6" xfId="21752" hidden="1" xr:uid="{00000000-0005-0000-0000-0000C61F0000}"/>
    <cellStyle name="20% - 强调文字颜色 5 6" xfId="21824" hidden="1" xr:uid="{00000000-0005-0000-0000-0000C71F0000}"/>
    <cellStyle name="20% - 强调文字颜色 5 6" xfId="21851" hidden="1" xr:uid="{00000000-0005-0000-0000-0000C81F0000}"/>
    <cellStyle name="20% - 强调文字颜色 5 6" xfId="21896" hidden="1" xr:uid="{00000000-0005-0000-0000-0000C91F0000}"/>
    <cellStyle name="20% - 强调文字颜色 5 6" xfId="21923" hidden="1" xr:uid="{00000000-0005-0000-0000-0000CA1F0000}"/>
    <cellStyle name="20% - 强调文字颜色 5 6" xfId="21872" hidden="1" xr:uid="{00000000-0005-0000-0000-0000CB1F0000}"/>
    <cellStyle name="20% - 强调文字颜色 5 6" xfId="21944" hidden="1" xr:uid="{00000000-0005-0000-0000-0000CC1F0000}"/>
    <cellStyle name="20% - 强调文字颜色 5 6" xfId="21971" hidden="1" xr:uid="{00000000-0005-0000-0000-0000CD1F0000}"/>
    <cellStyle name="20% - 强调文字颜色 5 6" xfId="22016" hidden="1" xr:uid="{00000000-0005-0000-0000-0000CE1F0000}"/>
    <cellStyle name="20% - 强调文字颜色 5 6" xfId="22043" hidden="1" xr:uid="{00000000-0005-0000-0000-0000CF1F0000}"/>
    <cellStyle name="20% - 强调文字颜色 5 6" xfId="21992" hidden="1" xr:uid="{00000000-0005-0000-0000-0000D01F0000}"/>
    <cellStyle name="20% - 强调文字颜色 5 6" xfId="22064" hidden="1" xr:uid="{00000000-0005-0000-0000-0000D11F0000}"/>
    <cellStyle name="20% - 强调文字颜色 5 6" xfId="22091" hidden="1" xr:uid="{00000000-0005-0000-0000-0000D21F0000}"/>
    <cellStyle name="20% - 强调文字颜色 5 6" xfId="22136" hidden="1" xr:uid="{00000000-0005-0000-0000-0000D31F0000}"/>
    <cellStyle name="20% - 强调文字颜色 5 6" xfId="22163" hidden="1" xr:uid="{00000000-0005-0000-0000-0000D41F0000}"/>
    <cellStyle name="20% - 强调文字颜色 5 6" xfId="22112" hidden="1" xr:uid="{00000000-0005-0000-0000-0000D51F0000}"/>
    <cellStyle name="20% - 强调文字颜色 5 6" xfId="22184" hidden="1" xr:uid="{00000000-0005-0000-0000-0000D61F0000}"/>
    <cellStyle name="20% - 强调文字颜色 5 6" xfId="22211" hidden="1" xr:uid="{00000000-0005-0000-0000-0000D71F0000}"/>
    <cellStyle name="20% - 强调文字颜色 5 6" xfId="22256" hidden="1" xr:uid="{00000000-0005-0000-0000-0000D81F0000}"/>
    <cellStyle name="20% - 强调文字颜色 5 6" xfId="22283" hidden="1" xr:uid="{00000000-0005-0000-0000-0000D91F0000}"/>
    <cellStyle name="20% - 强调文字颜色 5 6" xfId="22232" hidden="1" xr:uid="{00000000-0005-0000-0000-0000DA1F0000}"/>
    <cellStyle name="20% - 强调文字颜色 5 6" xfId="22304" hidden="1" xr:uid="{00000000-0005-0000-0000-0000DB1F0000}"/>
    <cellStyle name="20% - 强调文字颜色 5 6" xfId="22331" hidden="1" xr:uid="{00000000-0005-0000-0000-0000DC1F0000}"/>
    <cellStyle name="20% - 强调文字颜色 5 6" xfId="22376" hidden="1" xr:uid="{00000000-0005-0000-0000-0000DD1F0000}"/>
    <cellStyle name="20% - 强调文字颜色 5 6" xfId="22403" hidden="1" xr:uid="{00000000-0005-0000-0000-0000DE1F0000}"/>
    <cellStyle name="20% - 强调文字颜色 5 6" xfId="22352" hidden="1" xr:uid="{00000000-0005-0000-0000-0000DF1F0000}"/>
    <cellStyle name="20% - 强调文字颜色 5 6" xfId="22424" hidden="1" xr:uid="{00000000-0005-0000-0000-0000E01F0000}"/>
    <cellStyle name="20% - 强调文字颜色 5 6" xfId="22451" hidden="1" xr:uid="{00000000-0005-0000-0000-0000E11F0000}"/>
    <cellStyle name="20% - 强调文字颜色 5 6" xfId="22496" hidden="1" xr:uid="{00000000-0005-0000-0000-0000E21F0000}"/>
    <cellStyle name="20% - 强调文字颜色 5 6" xfId="22523" hidden="1" xr:uid="{00000000-0005-0000-0000-0000E31F0000}"/>
    <cellStyle name="20% - 强调文字颜色 5 6" xfId="22472" hidden="1" xr:uid="{00000000-0005-0000-0000-0000E41F0000}"/>
    <cellStyle name="20% - 强调文字颜色 5 6" xfId="22544" hidden="1" xr:uid="{00000000-0005-0000-0000-0000E51F0000}"/>
    <cellStyle name="20% - 强调文字颜色 5 6" xfId="22571" hidden="1" xr:uid="{00000000-0005-0000-0000-0000E61F0000}"/>
    <cellStyle name="20% - 强调文字颜色 5 6" xfId="22616" hidden="1" xr:uid="{00000000-0005-0000-0000-0000E71F0000}"/>
    <cellStyle name="20% - 强调文字颜色 5 6" xfId="22643" hidden="1" xr:uid="{00000000-0005-0000-0000-0000E81F0000}"/>
    <cellStyle name="20% - 强调文字颜色 5 6" xfId="22592" hidden="1" xr:uid="{00000000-0005-0000-0000-0000E91F0000}"/>
    <cellStyle name="20% - 强调文字颜色 5 6" xfId="22664" hidden="1" xr:uid="{00000000-0005-0000-0000-0000EA1F0000}"/>
    <cellStyle name="20% - 强调文字颜色 5 6" xfId="22691" hidden="1" xr:uid="{00000000-0005-0000-0000-0000EB1F0000}"/>
    <cellStyle name="20% - 强调文字颜色 5 6" xfId="22736" hidden="1" xr:uid="{00000000-0005-0000-0000-0000EC1F0000}"/>
    <cellStyle name="20% - 强调文字颜色 5 6" xfId="22763" hidden="1" xr:uid="{00000000-0005-0000-0000-0000ED1F0000}"/>
    <cellStyle name="20% - 强调文字颜色 5 6" xfId="22712" hidden="1" xr:uid="{00000000-0005-0000-0000-0000EE1F0000}"/>
    <cellStyle name="20% - 强调文字颜色 5 6" xfId="22784" hidden="1" xr:uid="{00000000-0005-0000-0000-0000EF1F0000}"/>
    <cellStyle name="20% - 强调文字颜色 5 6" xfId="22811" hidden="1" xr:uid="{00000000-0005-0000-0000-0000F01F0000}"/>
    <cellStyle name="20% - 强调文字颜色 5 6" xfId="22856" hidden="1" xr:uid="{00000000-0005-0000-0000-0000F11F0000}"/>
    <cellStyle name="20% - 强调文字颜色 5 6" xfId="22883" hidden="1" xr:uid="{00000000-0005-0000-0000-0000F21F0000}"/>
    <cellStyle name="20% - 强调文字颜色 5 6" xfId="22832" hidden="1" xr:uid="{00000000-0005-0000-0000-0000F31F0000}"/>
    <cellStyle name="20% - 强调文字颜色 5 6" xfId="22904" hidden="1" xr:uid="{00000000-0005-0000-0000-0000F41F0000}"/>
    <cellStyle name="20% - 强调文字颜色 5 6" xfId="22931" hidden="1" xr:uid="{00000000-0005-0000-0000-0000F51F0000}"/>
    <cellStyle name="20% - 强调文字颜色 5 6" xfId="22976" hidden="1" xr:uid="{00000000-0005-0000-0000-0000F61F0000}"/>
    <cellStyle name="20% - 强调文字颜色 5 6" xfId="23003" hidden="1" xr:uid="{00000000-0005-0000-0000-0000F71F0000}"/>
    <cellStyle name="20% - 强调文字颜色 5 6" xfId="22952" hidden="1" xr:uid="{00000000-0005-0000-0000-0000F81F0000}"/>
    <cellStyle name="20% - 强调文字颜色 5 6" xfId="23024" hidden="1" xr:uid="{00000000-0005-0000-0000-0000F91F0000}"/>
    <cellStyle name="20% - 强调文字颜色 5 6" xfId="23051" hidden="1" xr:uid="{00000000-0005-0000-0000-0000FA1F0000}"/>
    <cellStyle name="20% - 强调文字颜色 5 6" xfId="23096" hidden="1" xr:uid="{00000000-0005-0000-0000-0000FB1F0000}"/>
    <cellStyle name="20% - 强调文字颜色 5 6" xfId="23123" hidden="1" xr:uid="{00000000-0005-0000-0000-0000FC1F0000}"/>
    <cellStyle name="20% - 强调文字颜色 5 6" xfId="23072" hidden="1" xr:uid="{00000000-0005-0000-0000-0000FD1F0000}"/>
    <cellStyle name="20% - 强调文字颜色 5 6" xfId="23144" hidden="1" xr:uid="{00000000-0005-0000-0000-0000FE1F0000}"/>
    <cellStyle name="20% - 强调文字颜色 5 6" xfId="23171" hidden="1" xr:uid="{00000000-0005-0000-0000-0000FF1F0000}"/>
    <cellStyle name="20% - 强调文字颜色 5 6" xfId="23216" hidden="1" xr:uid="{00000000-0005-0000-0000-000000200000}"/>
    <cellStyle name="20% - 强调文字颜色 5 6" xfId="23243" hidden="1" xr:uid="{00000000-0005-0000-0000-000001200000}"/>
    <cellStyle name="20% - 强调文字颜色 5 6" xfId="23192" hidden="1" xr:uid="{00000000-0005-0000-0000-000002200000}"/>
    <cellStyle name="20% - 强调文字颜色 5 6" xfId="23264" hidden="1" xr:uid="{00000000-0005-0000-0000-000003200000}"/>
    <cellStyle name="20% - 强调文字颜色 5 6" xfId="23291" hidden="1" xr:uid="{00000000-0005-0000-0000-000004200000}"/>
    <cellStyle name="20% - 强调文字颜色 5 6" xfId="23336" hidden="1" xr:uid="{00000000-0005-0000-0000-000005200000}"/>
    <cellStyle name="20% - 强调文字颜色 5 6" xfId="23363" hidden="1" xr:uid="{00000000-0005-0000-0000-000006200000}"/>
    <cellStyle name="20% - 强调文字颜色 5 6" xfId="23312" hidden="1" xr:uid="{00000000-0005-0000-0000-000007200000}"/>
    <cellStyle name="20% - 强调文字颜色 5 6" xfId="23384" hidden="1" xr:uid="{00000000-0005-0000-0000-000008200000}"/>
    <cellStyle name="20% - 强调文字颜色 5 6" xfId="23411" hidden="1" xr:uid="{00000000-0005-0000-0000-000009200000}"/>
    <cellStyle name="20% - 强调文字颜色 5 6" xfId="23456" hidden="1" xr:uid="{00000000-0005-0000-0000-00000A200000}"/>
    <cellStyle name="20% - 强调文字颜色 5 6" xfId="23483" hidden="1" xr:uid="{00000000-0005-0000-0000-00000B200000}"/>
    <cellStyle name="20% - 强调文字颜色 5 6" xfId="23432" hidden="1" xr:uid="{00000000-0005-0000-0000-00000C200000}"/>
    <cellStyle name="20% - 强调文字颜色 5 6" xfId="23504" hidden="1" xr:uid="{00000000-0005-0000-0000-00000D200000}"/>
    <cellStyle name="20% - 强调文字颜色 5 6" xfId="23531" hidden="1" xr:uid="{00000000-0005-0000-0000-00000E200000}"/>
    <cellStyle name="20% - 强调文字颜色 5 6" xfId="23576" hidden="1" xr:uid="{00000000-0005-0000-0000-00000F200000}"/>
    <cellStyle name="20% - 强调文字颜色 5 6" xfId="23603" hidden="1" xr:uid="{00000000-0005-0000-0000-000010200000}"/>
    <cellStyle name="20% - 强调文字颜色 5 6" xfId="23552" hidden="1" xr:uid="{00000000-0005-0000-0000-000011200000}"/>
    <cellStyle name="20% - 强调文字颜色 5 6" xfId="23624" hidden="1" xr:uid="{00000000-0005-0000-0000-000012200000}"/>
    <cellStyle name="20% - 强调文字颜色 5 6" xfId="23651" hidden="1" xr:uid="{00000000-0005-0000-0000-000013200000}"/>
    <cellStyle name="20% - 强调文字颜色 5 6" xfId="23696" hidden="1" xr:uid="{00000000-0005-0000-0000-000014200000}"/>
    <cellStyle name="20% - 强调文字颜色 5 6" xfId="23723" hidden="1" xr:uid="{00000000-0005-0000-0000-000015200000}"/>
    <cellStyle name="20% - 强调文字颜色 5 6" xfId="23672" hidden="1" xr:uid="{00000000-0005-0000-0000-000016200000}"/>
    <cellStyle name="20% - 强调文字颜色 5 6" xfId="23744" hidden="1" xr:uid="{00000000-0005-0000-0000-000017200000}"/>
    <cellStyle name="20% - 强调文字颜色 5 6" xfId="23771" hidden="1" xr:uid="{00000000-0005-0000-0000-000018200000}"/>
    <cellStyle name="20% - 强调文字颜色 5 6" xfId="23816" hidden="1" xr:uid="{00000000-0005-0000-0000-000019200000}"/>
    <cellStyle name="20% - 强调文字颜色 5 6" xfId="23843" hidden="1" xr:uid="{00000000-0005-0000-0000-00001A200000}"/>
    <cellStyle name="20% - 强调文字颜色 5 6" xfId="23792" hidden="1" xr:uid="{00000000-0005-0000-0000-00001B200000}"/>
    <cellStyle name="20% - 强调文字颜色 5 6" xfId="23864" hidden="1" xr:uid="{00000000-0005-0000-0000-00001C200000}"/>
    <cellStyle name="20% - 强调文字颜色 5 6" xfId="23891" hidden="1" xr:uid="{00000000-0005-0000-0000-00001D200000}"/>
    <cellStyle name="20% - 强调文字颜色 5 6" xfId="23936" hidden="1" xr:uid="{00000000-0005-0000-0000-00001E200000}"/>
    <cellStyle name="20% - 强调文字颜色 5 6" xfId="23963" hidden="1" xr:uid="{00000000-0005-0000-0000-00001F200000}"/>
    <cellStyle name="20% - 强调文字颜色 5 6" xfId="23912" hidden="1" xr:uid="{00000000-0005-0000-0000-000020200000}"/>
    <cellStyle name="20% - 强调文字颜色 5 6" xfId="23984" hidden="1" xr:uid="{00000000-0005-0000-0000-000021200000}"/>
    <cellStyle name="20% - 强调文字颜色 5 6" xfId="24011" hidden="1" xr:uid="{00000000-0005-0000-0000-000022200000}"/>
    <cellStyle name="20% - 强调文字颜色 5 6" xfId="24056" hidden="1" xr:uid="{00000000-0005-0000-0000-000023200000}"/>
    <cellStyle name="20% - 强调文字颜色 5 6" xfId="24083" hidden="1" xr:uid="{00000000-0005-0000-0000-000024200000}"/>
    <cellStyle name="20% - 强调文字颜色 5 6" xfId="24032" hidden="1" xr:uid="{00000000-0005-0000-0000-000025200000}"/>
    <cellStyle name="20% - 强调文字颜色 5 6" xfId="24104" hidden="1" xr:uid="{00000000-0005-0000-0000-000026200000}"/>
    <cellStyle name="20% - 强调文字颜色 5 6" xfId="24131" hidden="1" xr:uid="{00000000-0005-0000-0000-000027200000}"/>
    <cellStyle name="20% - 强调文字颜色 5 6" xfId="24176" hidden="1" xr:uid="{00000000-0005-0000-0000-000028200000}"/>
    <cellStyle name="20% - 强调文字颜色 5 6" xfId="24203" hidden="1" xr:uid="{00000000-0005-0000-0000-000029200000}"/>
    <cellStyle name="20% - 强调文字颜色 5 6" xfId="24152" hidden="1" xr:uid="{00000000-0005-0000-0000-00002A200000}"/>
    <cellStyle name="20% - 强调文字颜色 5 6" xfId="24224" hidden="1" xr:uid="{00000000-0005-0000-0000-00002B200000}"/>
    <cellStyle name="20% - 强调文字颜色 5 6" xfId="24251" hidden="1" xr:uid="{00000000-0005-0000-0000-00002C200000}"/>
    <cellStyle name="20% - 强调文字颜色 5 6" xfId="24296" hidden="1" xr:uid="{00000000-0005-0000-0000-00002D200000}"/>
    <cellStyle name="20% - 强调文字颜色 5 6" xfId="24323" hidden="1" xr:uid="{00000000-0005-0000-0000-00002E200000}"/>
    <cellStyle name="20% - 强调文字颜色 5 6" xfId="24272" hidden="1" xr:uid="{00000000-0005-0000-0000-00002F200000}"/>
    <cellStyle name="20% - 强调文字颜色 5 6" xfId="24344" hidden="1" xr:uid="{00000000-0005-0000-0000-000030200000}"/>
    <cellStyle name="20% - 强调文字颜色 5 6" xfId="24371" hidden="1" xr:uid="{00000000-0005-0000-0000-000031200000}"/>
    <cellStyle name="20% - 强调文字颜色 5 6" xfId="24416" hidden="1" xr:uid="{00000000-0005-0000-0000-000032200000}"/>
    <cellStyle name="20% - 强调文字颜色 5 6" xfId="24443" hidden="1" xr:uid="{00000000-0005-0000-0000-000033200000}"/>
    <cellStyle name="20% - 强调文字颜色 5 6" xfId="24392" hidden="1" xr:uid="{00000000-0005-0000-0000-000034200000}"/>
    <cellStyle name="20% - 强调文字颜色 5 6" xfId="24464" hidden="1" xr:uid="{00000000-0005-0000-0000-000035200000}"/>
    <cellStyle name="20% - 强调文字颜色 5 6" xfId="24491" hidden="1" xr:uid="{00000000-0005-0000-0000-000036200000}"/>
    <cellStyle name="20% - 强调文字颜色 5 6" xfId="24536" hidden="1" xr:uid="{00000000-0005-0000-0000-000037200000}"/>
    <cellStyle name="20% - 强调文字颜色 5 6" xfId="24563" hidden="1" xr:uid="{00000000-0005-0000-0000-000038200000}"/>
    <cellStyle name="20% - 强调文字颜色 5 6" xfId="24512" hidden="1" xr:uid="{00000000-0005-0000-0000-000039200000}"/>
    <cellStyle name="20% - 强调文字颜色 5 6" xfId="24584" hidden="1" xr:uid="{00000000-0005-0000-0000-00003A200000}"/>
    <cellStyle name="20% - 强调文字颜色 5 6" xfId="24611" hidden="1" xr:uid="{00000000-0005-0000-0000-00003B200000}"/>
    <cellStyle name="20% - 强调文字颜色 5 6" xfId="24656" hidden="1" xr:uid="{00000000-0005-0000-0000-00003C200000}"/>
    <cellStyle name="20% - 强调文字颜色 5 6" xfId="24683" hidden="1" xr:uid="{00000000-0005-0000-0000-00003D200000}"/>
    <cellStyle name="20% - 强调文字颜色 5 6" xfId="24632" hidden="1" xr:uid="{00000000-0005-0000-0000-00003E200000}"/>
    <cellStyle name="20% - 强调文字颜色 5 6" xfId="24704" hidden="1" xr:uid="{00000000-0005-0000-0000-00003F200000}"/>
    <cellStyle name="20% - 强调文字颜色 5 6" xfId="24731" hidden="1" xr:uid="{00000000-0005-0000-0000-000040200000}"/>
    <cellStyle name="20% - 强调文字颜色 5 6" xfId="24776" hidden="1" xr:uid="{00000000-0005-0000-0000-000041200000}"/>
    <cellStyle name="20% - 强调文字颜色 5 6" xfId="24803" hidden="1" xr:uid="{00000000-0005-0000-0000-000042200000}"/>
    <cellStyle name="20% - 强调文字颜色 5 6" xfId="24752" hidden="1" xr:uid="{00000000-0005-0000-0000-000043200000}"/>
    <cellStyle name="20% - 强调文字颜色 5 6" xfId="24824" hidden="1" xr:uid="{00000000-0005-0000-0000-000044200000}"/>
    <cellStyle name="20% - 强调文字颜色 5 6" xfId="24851" hidden="1" xr:uid="{00000000-0005-0000-0000-000045200000}"/>
    <cellStyle name="20% - 强调文字颜色 5 6" xfId="24896" hidden="1" xr:uid="{00000000-0005-0000-0000-000046200000}"/>
    <cellStyle name="20% - 强调文字颜色 5 6" xfId="24923" hidden="1" xr:uid="{00000000-0005-0000-0000-000047200000}"/>
    <cellStyle name="20% - 强调文字颜色 5 6" xfId="24872" hidden="1" xr:uid="{00000000-0005-0000-0000-000048200000}"/>
    <cellStyle name="20% - 强调文字颜色 5 6" xfId="24944" hidden="1" xr:uid="{00000000-0005-0000-0000-000049200000}"/>
    <cellStyle name="20% - 强调文字颜色 5 6" xfId="24971" hidden="1" xr:uid="{00000000-0005-0000-0000-00004A200000}"/>
    <cellStyle name="20% - 强调文字颜色 5 6" xfId="25016" hidden="1" xr:uid="{00000000-0005-0000-0000-00004B200000}"/>
    <cellStyle name="20% - 强调文字颜色 5 6" xfId="25043" hidden="1" xr:uid="{00000000-0005-0000-0000-00004C200000}"/>
    <cellStyle name="20% - 强调文字颜色 5 6" xfId="24992" hidden="1" xr:uid="{00000000-0005-0000-0000-00004D200000}"/>
    <cellStyle name="20% - 强调文字颜色 5 6" xfId="25064" hidden="1" xr:uid="{00000000-0005-0000-0000-00004E200000}"/>
    <cellStyle name="20% - 强调文字颜色 5 6" xfId="25091" hidden="1" xr:uid="{00000000-0005-0000-0000-00004F200000}"/>
    <cellStyle name="20% - 强调文字颜色 5 6" xfId="25136" hidden="1" xr:uid="{00000000-0005-0000-0000-000050200000}"/>
    <cellStyle name="20% - 强调文字颜色 5 6" xfId="25163" hidden="1" xr:uid="{00000000-0005-0000-0000-000051200000}"/>
    <cellStyle name="20% - 强调文字颜色 5 6" xfId="25112" hidden="1" xr:uid="{00000000-0005-0000-0000-000052200000}"/>
    <cellStyle name="20% - 强调文字颜色 5 6" xfId="25184" hidden="1" xr:uid="{00000000-0005-0000-0000-000053200000}"/>
    <cellStyle name="20% - 强调文字颜色 5 6" xfId="25211" hidden="1" xr:uid="{00000000-0005-0000-0000-000054200000}"/>
    <cellStyle name="20% - 强调文字颜色 5 6" xfId="25256" hidden="1" xr:uid="{00000000-0005-0000-0000-000055200000}"/>
    <cellStyle name="20% - 强调文字颜色 5 6" xfId="25283" hidden="1" xr:uid="{00000000-0005-0000-0000-000056200000}"/>
    <cellStyle name="20% - 强调文字颜色 5 6" xfId="25232" hidden="1" xr:uid="{00000000-0005-0000-0000-000057200000}"/>
    <cellStyle name="20% - 强调文字颜色 5 6" xfId="25304" hidden="1" xr:uid="{00000000-0005-0000-0000-000058200000}"/>
    <cellStyle name="20% - 强调文字颜色 5 6" xfId="25331" hidden="1" xr:uid="{00000000-0005-0000-0000-000059200000}"/>
    <cellStyle name="20% - 强调文字颜色 5 6" xfId="25376" hidden="1" xr:uid="{00000000-0005-0000-0000-00005A200000}"/>
    <cellStyle name="20% - 强调文字颜色 5 6" xfId="25403" hidden="1" xr:uid="{00000000-0005-0000-0000-00005B200000}"/>
    <cellStyle name="20% - 强调文字颜色 5 6" xfId="25352" hidden="1" xr:uid="{00000000-0005-0000-0000-00005C200000}"/>
    <cellStyle name="20% - 强调文字颜色 5 6" xfId="25424" hidden="1" xr:uid="{00000000-0005-0000-0000-00005D200000}"/>
    <cellStyle name="20% - 强调文字颜色 5 6" xfId="25451" hidden="1" xr:uid="{00000000-0005-0000-0000-00005E200000}"/>
    <cellStyle name="20% - 强调文字颜色 5 6" xfId="25496" hidden="1" xr:uid="{00000000-0005-0000-0000-00005F200000}"/>
    <cellStyle name="20% - 强调文字颜色 5 6" xfId="25523" hidden="1" xr:uid="{00000000-0005-0000-0000-000060200000}"/>
    <cellStyle name="20% - 强调文字颜色 5 6" xfId="25472" hidden="1" xr:uid="{00000000-0005-0000-0000-000061200000}"/>
    <cellStyle name="20% - 强调文字颜色 5 6" xfId="25544" hidden="1" xr:uid="{00000000-0005-0000-0000-000062200000}"/>
    <cellStyle name="20% - 强调文字颜色 5 6" xfId="25571" hidden="1" xr:uid="{00000000-0005-0000-0000-000063200000}"/>
    <cellStyle name="20% - 强调文字颜色 5 6" xfId="25616" hidden="1" xr:uid="{00000000-0005-0000-0000-000064200000}"/>
    <cellStyle name="20% - 强调文字颜色 5 6" xfId="25643" hidden="1" xr:uid="{00000000-0005-0000-0000-000065200000}"/>
    <cellStyle name="20% - 强调文字颜色 5 6" xfId="25592" hidden="1" xr:uid="{00000000-0005-0000-0000-000066200000}"/>
    <cellStyle name="20% - 强调文字颜色 5 6" xfId="25664" hidden="1" xr:uid="{00000000-0005-0000-0000-000067200000}"/>
    <cellStyle name="20% - 强调文字颜色 5 6" xfId="25691" hidden="1" xr:uid="{00000000-0005-0000-0000-000068200000}"/>
    <cellStyle name="20% - 强调文字颜色 5 6" xfId="25736" hidden="1" xr:uid="{00000000-0005-0000-0000-000069200000}"/>
    <cellStyle name="20% - 强调文字颜色 5 6" xfId="25763" hidden="1" xr:uid="{00000000-0005-0000-0000-00006A200000}"/>
    <cellStyle name="20% - 强调文字颜色 5 6" xfId="25712" hidden="1" xr:uid="{00000000-0005-0000-0000-00006B200000}"/>
    <cellStyle name="20% - 强调文字颜色 5 6" xfId="25784" hidden="1" xr:uid="{00000000-0005-0000-0000-00006C200000}"/>
    <cellStyle name="20% - 强调文字颜色 5 6" xfId="25811" hidden="1" xr:uid="{00000000-0005-0000-0000-00006D200000}"/>
    <cellStyle name="20% - 强调文字颜色 5 6" xfId="25856" hidden="1" xr:uid="{00000000-0005-0000-0000-00006E200000}"/>
    <cellStyle name="20% - 强调文字颜色 5 6" xfId="25883" hidden="1" xr:uid="{00000000-0005-0000-0000-00006F200000}"/>
    <cellStyle name="20% - 强调文字颜色 5 6" xfId="25832" hidden="1" xr:uid="{00000000-0005-0000-0000-000070200000}"/>
    <cellStyle name="20% - 强调文字颜色 5 6" xfId="25904" hidden="1" xr:uid="{00000000-0005-0000-0000-000071200000}"/>
    <cellStyle name="20% - 强调文字颜色 5 6" xfId="25931" hidden="1" xr:uid="{00000000-0005-0000-0000-000072200000}"/>
    <cellStyle name="20% - 强调文字颜色 5 6" xfId="25976" hidden="1" xr:uid="{00000000-0005-0000-0000-000073200000}"/>
    <cellStyle name="20% - 强调文字颜色 5 6" xfId="26003" hidden="1" xr:uid="{00000000-0005-0000-0000-000074200000}"/>
    <cellStyle name="20% - 强调文字颜色 5 6" xfId="25952" hidden="1" xr:uid="{00000000-0005-0000-0000-000075200000}"/>
    <cellStyle name="20% - 强调文字颜色 5 6" xfId="26024" hidden="1" xr:uid="{00000000-0005-0000-0000-000076200000}"/>
    <cellStyle name="20% - 强调文字颜色 5 6" xfId="26051" hidden="1" xr:uid="{00000000-0005-0000-0000-000077200000}"/>
    <cellStyle name="20% - 强调文字颜色 5 6" xfId="26096" hidden="1" xr:uid="{00000000-0005-0000-0000-000078200000}"/>
    <cellStyle name="20% - 强调文字颜色 5 6" xfId="26123" hidden="1" xr:uid="{00000000-0005-0000-0000-000079200000}"/>
    <cellStyle name="20% - 强调文字颜色 5 6" xfId="26072" hidden="1" xr:uid="{00000000-0005-0000-0000-00007A200000}"/>
    <cellStyle name="20% - 强调文字颜色 5 6" xfId="26144" hidden="1" xr:uid="{00000000-0005-0000-0000-00007B200000}"/>
    <cellStyle name="20% - 强调文字颜色 5 6" xfId="26171" hidden="1" xr:uid="{00000000-0005-0000-0000-00007C200000}"/>
    <cellStyle name="20% - 强调文字颜色 5 6" xfId="26216" hidden="1" xr:uid="{00000000-0005-0000-0000-00007D200000}"/>
    <cellStyle name="20% - 强调文字颜色 5 6" xfId="26243" hidden="1" xr:uid="{00000000-0005-0000-0000-00007E200000}"/>
    <cellStyle name="20% - 强调文字颜色 5 6" xfId="26192" hidden="1" xr:uid="{00000000-0005-0000-0000-00007F200000}"/>
    <cellStyle name="20% - 强调文字颜色 5 6" xfId="26264" hidden="1" xr:uid="{00000000-0005-0000-0000-000080200000}"/>
    <cellStyle name="20% - 强调文字颜色 5 6" xfId="26291" hidden="1" xr:uid="{00000000-0005-0000-0000-000081200000}"/>
    <cellStyle name="20% - 强调文字颜色 5 6" xfId="26336" hidden="1" xr:uid="{00000000-0005-0000-0000-000082200000}"/>
    <cellStyle name="20% - 强调文字颜色 5 6" xfId="26363" hidden="1" xr:uid="{00000000-0005-0000-0000-000083200000}"/>
    <cellStyle name="20% - 强调文字颜色 5 6" xfId="26312" hidden="1" xr:uid="{00000000-0005-0000-0000-000084200000}"/>
    <cellStyle name="20% - 强调文字颜色 5 6" xfId="26384" hidden="1" xr:uid="{00000000-0005-0000-0000-000085200000}"/>
    <cellStyle name="20% - 强调文字颜色 5 6" xfId="26411" hidden="1" xr:uid="{00000000-0005-0000-0000-000086200000}"/>
    <cellStyle name="20% - 强调文字颜色 5 6" xfId="26456" hidden="1" xr:uid="{00000000-0005-0000-0000-000087200000}"/>
    <cellStyle name="20% - 强调文字颜色 5 6" xfId="26483" hidden="1" xr:uid="{00000000-0005-0000-0000-000088200000}"/>
    <cellStyle name="20% - 强调文字颜色 5 6" xfId="26432" hidden="1" xr:uid="{00000000-0005-0000-0000-000089200000}"/>
    <cellStyle name="20% - 强调文字颜色 5 6" xfId="26504" hidden="1" xr:uid="{00000000-0005-0000-0000-00008A200000}"/>
    <cellStyle name="20% - 强调文字颜色 5 6" xfId="26531" hidden="1" xr:uid="{00000000-0005-0000-0000-00008B200000}"/>
    <cellStyle name="20% - 强调文字颜色 5 6" xfId="26576" hidden="1" xr:uid="{00000000-0005-0000-0000-00008C200000}"/>
    <cellStyle name="20% - 强调文字颜色 5 6" xfId="26603" hidden="1" xr:uid="{00000000-0005-0000-0000-00008D200000}"/>
    <cellStyle name="20% - 强调文字颜色 5 6" xfId="26552" hidden="1" xr:uid="{00000000-0005-0000-0000-00008E200000}"/>
    <cellStyle name="20% - 强调文字颜色 5 6" xfId="26624" hidden="1" xr:uid="{00000000-0005-0000-0000-00008F200000}"/>
    <cellStyle name="20% - 强调文字颜色 5 6" xfId="26651" hidden="1" xr:uid="{00000000-0005-0000-0000-000090200000}"/>
    <cellStyle name="20% - 强调文字颜色 5 6" xfId="26696" hidden="1" xr:uid="{00000000-0005-0000-0000-000091200000}"/>
    <cellStyle name="20% - 强调文字颜色 5 6" xfId="26723" hidden="1" xr:uid="{00000000-0005-0000-0000-000092200000}"/>
    <cellStyle name="20% - 强调文字颜色 5 6" xfId="26672" hidden="1" xr:uid="{00000000-0005-0000-0000-000093200000}"/>
    <cellStyle name="20% - 强调文字颜色 5 6" xfId="26744" hidden="1" xr:uid="{00000000-0005-0000-0000-000094200000}"/>
    <cellStyle name="20% - 强调文字颜色 5 6" xfId="26771" hidden="1" xr:uid="{00000000-0005-0000-0000-000095200000}"/>
    <cellStyle name="20% - 强调文字颜色 5 6" xfId="26816" hidden="1" xr:uid="{00000000-0005-0000-0000-000096200000}"/>
    <cellStyle name="20% - 强调文字颜色 5 6" xfId="26843" hidden="1" xr:uid="{00000000-0005-0000-0000-000097200000}"/>
    <cellStyle name="20% - 强调文字颜色 5 6" xfId="26792" hidden="1" xr:uid="{00000000-0005-0000-0000-000098200000}"/>
    <cellStyle name="20% - 强调文字颜色 5 6" xfId="26864" hidden="1" xr:uid="{00000000-0005-0000-0000-000099200000}"/>
    <cellStyle name="20% - 强调文字颜色 5 6" xfId="26891" hidden="1" xr:uid="{00000000-0005-0000-0000-00009A200000}"/>
    <cellStyle name="20% - 强调文字颜色 5 6" xfId="26936" hidden="1" xr:uid="{00000000-0005-0000-0000-00009B200000}"/>
    <cellStyle name="20% - 强调文字颜色 5 6" xfId="26963" hidden="1" xr:uid="{00000000-0005-0000-0000-00009C200000}"/>
    <cellStyle name="20% - 强调文字颜色 5 6" xfId="26912" hidden="1" xr:uid="{00000000-0005-0000-0000-00009D200000}"/>
    <cellStyle name="20% - 强调文字颜色 5 6" xfId="26984" hidden="1" xr:uid="{00000000-0005-0000-0000-00009E200000}"/>
    <cellStyle name="20% - 强调文字颜色 5 6" xfId="27011" hidden="1" xr:uid="{00000000-0005-0000-0000-00009F200000}"/>
    <cellStyle name="20% - 强调文字颜色 5 6" xfId="27056" hidden="1" xr:uid="{00000000-0005-0000-0000-0000A0200000}"/>
    <cellStyle name="20% - 强调文字颜色 5 6" xfId="27083" hidden="1" xr:uid="{00000000-0005-0000-0000-0000A1200000}"/>
    <cellStyle name="20% - 强调文字颜色 5 6" xfId="27032" hidden="1" xr:uid="{00000000-0005-0000-0000-0000A2200000}"/>
    <cellStyle name="20% - 强调文字颜色 5 6" xfId="27104" hidden="1" xr:uid="{00000000-0005-0000-0000-0000A3200000}"/>
    <cellStyle name="20% - 强调文字颜色 5 6" xfId="27131" hidden="1" xr:uid="{00000000-0005-0000-0000-0000A4200000}"/>
    <cellStyle name="20% - 强调文字颜色 5 6" xfId="27176" hidden="1" xr:uid="{00000000-0005-0000-0000-0000A5200000}"/>
    <cellStyle name="20% - 强调文字颜色 5 6" xfId="27203" hidden="1" xr:uid="{00000000-0005-0000-0000-0000A6200000}"/>
    <cellStyle name="20% - 强调文字颜色 5 6" xfId="27152" hidden="1" xr:uid="{00000000-0005-0000-0000-0000A7200000}"/>
    <cellStyle name="20% - 强调文字颜色 5 6" xfId="27224" hidden="1" xr:uid="{00000000-0005-0000-0000-0000A8200000}"/>
    <cellStyle name="20% - 强调文字颜色 5 6" xfId="27251" hidden="1" xr:uid="{00000000-0005-0000-0000-0000A9200000}"/>
    <cellStyle name="20% - 强调文字颜色 5 6" xfId="27296" hidden="1" xr:uid="{00000000-0005-0000-0000-0000AA200000}"/>
    <cellStyle name="20% - 强调文字颜色 5 6" xfId="27323" hidden="1" xr:uid="{00000000-0005-0000-0000-0000AB200000}"/>
    <cellStyle name="20% - 强调文字颜色 5 6" xfId="27272" hidden="1" xr:uid="{00000000-0005-0000-0000-0000AC200000}"/>
    <cellStyle name="20% - 强调文字颜色 5 6" xfId="27344" hidden="1" xr:uid="{00000000-0005-0000-0000-0000AD200000}"/>
    <cellStyle name="20% - 强调文字颜色 5 6" xfId="27371" hidden="1" xr:uid="{00000000-0005-0000-0000-0000AE200000}"/>
    <cellStyle name="20% - 强调文字颜色 5 6" xfId="27416" hidden="1" xr:uid="{00000000-0005-0000-0000-0000AF200000}"/>
    <cellStyle name="20% - 强调文字颜色 5 6" xfId="27443" hidden="1" xr:uid="{00000000-0005-0000-0000-0000B0200000}"/>
    <cellStyle name="20% - 强调文字颜色 5 6" xfId="27392" hidden="1" xr:uid="{00000000-0005-0000-0000-0000B1200000}"/>
    <cellStyle name="20% - 强调文字颜色 5 6" xfId="27464" hidden="1" xr:uid="{00000000-0005-0000-0000-0000B2200000}"/>
    <cellStyle name="20% - 强调文字颜色 5 6" xfId="27491" hidden="1" xr:uid="{00000000-0005-0000-0000-0000B3200000}"/>
    <cellStyle name="20% - 强调文字颜色 5 6" xfId="27536" hidden="1" xr:uid="{00000000-0005-0000-0000-0000B4200000}"/>
    <cellStyle name="20% - 强调文字颜色 5 6" xfId="27563" hidden="1" xr:uid="{00000000-0005-0000-0000-0000B5200000}"/>
    <cellStyle name="20% - 强调文字颜色 5 6" xfId="27512" hidden="1" xr:uid="{00000000-0005-0000-0000-0000B6200000}"/>
    <cellStyle name="20% - 强调文字颜色 5 6" xfId="27584" hidden="1" xr:uid="{00000000-0005-0000-0000-0000B7200000}"/>
    <cellStyle name="20% - 强调文字颜色 5 6" xfId="27611" hidden="1" xr:uid="{00000000-0005-0000-0000-0000B8200000}"/>
    <cellStyle name="20% - 强调文字颜色 5 6" xfId="27656" hidden="1" xr:uid="{00000000-0005-0000-0000-0000B9200000}"/>
    <cellStyle name="20% - 强调文字颜色 5 6" xfId="27683" hidden="1" xr:uid="{00000000-0005-0000-0000-0000BA200000}"/>
    <cellStyle name="20% - 强调文字颜色 5 6" xfId="27632" hidden="1" xr:uid="{00000000-0005-0000-0000-0000BB200000}"/>
    <cellStyle name="20% - 强调文字颜色 5 6" xfId="27704" hidden="1" xr:uid="{00000000-0005-0000-0000-0000BC200000}"/>
    <cellStyle name="20% - 强调文字颜色 5 6" xfId="27731" hidden="1" xr:uid="{00000000-0005-0000-0000-0000BD200000}"/>
    <cellStyle name="20% - 强调文字颜色 5 6" xfId="27776" hidden="1" xr:uid="{00000000-0005-0000-0000-0000BE200000}"/>
    <cellStyle name="20% - 强调文字颜色 5 6" xfId="27803" hidden="1" xr:uid="{00000000-0005-0000-0000-0000BF200000}"/>
    <cellStyle name="20% - 强调文字颜色 5 6" xfId="27752" hidden="1" xr:uid="{00000000-0005-0000-0000-0000C0200000}"/>
    <cellStyle name="20% - 强调文字颜色 5 6" xfId="27824" hidden="1" xr:uid="{00000000-0005-0000-0000-0000C1200000}"/>
    <cellStyle name="20% - 强调文字颜色 5 6" xfId="27851" hidden="1" xr:uid="{00000000-0005-0000-0000-0000C2200000}"/>
    <cellStyle name="20% - 强调文字颜色 5 6" xfId="27896" hidden="1" xr:uid="{00000000-0005-0000-0000-0000C3200000}"/>
    <cellStyle name="20% - 强调文字颜色 5 6" xfId="27923" hidden="1" xr:uid="{00000000-0005-0000-0000-0000C4200000}"/>
    <cellStyle name="20% - 强调文字颜色 5 6" xfId="27872" hidden="1" xr:uid="{00000000-0005-0000-0000-0000C5200000}"/>
    <cellStyle name="20% - 强调文字颜色 5 6" xfId="27944" hidden="1" xr:uid="{00000000-0005-0000-0000-0000C6200000}"/>
    <cellStyle name="20% - 强调文字颜色 5 6" xfId="27971" hidden="1" xr:uid="{00000000-0005-0000-0000-0000C7200000}"/>
    <cellStyle name="20% - 强调文字颜色 5 6" xfId="28016" hidden="1" xr:uid="{00000000-0005-0000-0000-0000C8200000}"/>
    <cellStyle name="20% - 强调文字颜色 5 6" xfId="28043" hidden="1" xr:uid="{00000000-0005-0000-0000-0000C9200000}"/>
    <cellStyle name="20% - 强调文字颜色 5 6" xfId="27992" hidden="1" xr:uid="{00000000-0005-0000-0000-0000CA200000}"/>
    <cellStyle name="20% - 强调文字颜色 5 6" xfId="28064" hidden="1" xr:uid="{00000000-0005-0000-0000-0000CB200000}"/>
    <cellStyle name="20% - 强调文字颜色 5 6" xfId="28091" hidden="1" xr:uid="{00000000-0005-0000-0000-0000CC200000}"/>
    <cellStyle name="20% - 强调文字颜色 5 6" xfId="28136" hidden="1" xr:uid="{00000000-0005-0000-0000-0000CD200000}"/>
    <cellStyle name="20% - 强调文字颜色 5 6" xfId="28163" hidden="1" xr:uid="{00000000-0005-0000-0000-0000CE200000}"/>
    <cellStyle name="20% - 强调文字颜色 5 6" xfId="28112" hidden="1" xr:uid="{00000000-0005-0000-0000-0000CF200000}"/>
    <cellStyle name="20% - 强调文字颜色 5 6" xfId="28184" hidden="1" xr:uid="{00000000-0005-0000-0000-0000D0200000}"/>
    <cellStyle name="20% - 强调文字颜色 5 6" xfId="28211" hidden="1" xr:uid="{00000000-0005-0000-0000-0000D1200000}"/>
    <cellStyle name="20% - 强调文字颜色 5 6" xfId="28256" hidden="1" xr:uid="{00000000-0005-0000-0000-0000D2200000}"/>
    <cellStyle name="20% - 强调文字颜色 5 6" xfId="28283" hidden="1" xr:uid="{00000000-0005-0000-0000-0000D3200000}"/>
    <cellStyle name="20% - 强调文字颜色 5 6" xfId="28232" hidden="1" xr:uid="{00000000-0005-0000-0000-0000D4200000}"/>
    <cellStyle name="20% - 强调文字颜色 5 6" xfId="28304" hidden="1" xr:uid="{00000000-0005-0000-0000-0000D5200000}"/>
    <cellStyle name="20% - 强调文字颜色 5 6" xfId="28331" hidden="1" xr:uid="{00000000-0005-0000-0000-0000D6200000}"/>
    <cellStyle name="20% - 强调文字颜色 5 6" xfId="28376" hidden="1" xr:uid="{00000000-0005-0000-0000-0000D7200000}"/>
    <cellStyle name="20% - 强调文字颜色 5 6" xfId="28403" hidden="1" xr:uid="{00000000-0005-0000-0000-0000D8200000}"/>
    <cellStyle name="20% - 强调文字颜色 5 6" xfId="28352" hidden="1" xr:uid="{00000000-0005-0000-0000-0000D9200000}"/>
    <cellStyle name="20% - 强调文字颜色 5 6" xfId="28424" hidden="1" xr:uid="{00000000-0005-0000-0000-0000DA200000}"/>
    <cellStyle name="20% - 强调文字颜色 5 6" xfId="28451" hidden="1" xr:uid="{00000000-0005-0000-0000-0000DB200000}"/>
    <cellStyle name="20% - 强调文字颜色 5 6" xfId="28496" hidden="1" xr:uid="{00000000-0005-0000-0000-0000DC200000}"/>
    <cellStyle name="20% - 强调文字颜色 5 6" xfId="28523" hidden="1" xr:uid="{00000000-0005-0000-0000-0000DD200000}"/>
    <cellStyle name="20% - 强调文字颜色 5 6" xfId="28472" hidden="1" xr:uid="{00000000-0005-0000-0000-0000DE200000}"/>
    <cellStyle name="20% - 强调文字颜色 5 6" xfId="28544" hidden="1" xr:uid="{00000000-0005-0000-0000-0000DF200000}"/>
    <cellStyle name="20% - 强调文字颜色 5 6" xfId="28571" hidden="1" xr:uid="{00000000-0005-0000-0000-0000E0200000}"/>
    <cellStyle name="20% - 强调文字颜色 5 6" xfId="28616" hidden="1" xr:uid="{00000000-0005-0000-0000-0000E1200000}"/>
    <cellStyle name="20% - 强调文字颜色 5 6" xfId="28643" hidden="1" xr:uid="{00000000-0005-0000-0000-0000E2200000}"/>
    <cellStyle name="20% - 强调文字颜色 5 6" xfId="28592" hidden="1" xr:uid="{00000000-0005-0000-0000-0000E3200000}"/>
    <cellStyle name="20% - 强调文字颜色 5 6" xfId="28664" hidden="1" xr:uid="{00000000-0005-0000-0000-0000E4200000}"/>
    <cellStyle name="20% - 强调文字颜色 5 6" xfId="28691" hidden="1" xr:uid="{00000000-0005-0000-0000-0000E5200000}"/>
    <cellStyle name="20% - 强调文字颜色 5 6" xfId="28736" hidden="1" xr:uid="{00000000-0005-0000-0000-0000E6200000}"/>
    <cellStyle name="20% - 强调文字颜色 5 6" xfId="28763" hidden="1" xr:uid="{00000000-0005-0000-0000-0000E7200000}"/>
    <cellStyle name="20% - 强调文字颜色 5 6" xfId="28712" hidden="1" xr:uid="{00000000-0005-0000-0000-0000E8200000}"/>
    <cellStyle name="20% - 强调文字颜色 5 6" xfId="28784" hidden="1" xr:uid="{00000000-0005-0000-0000-0000E9200000}"/>
    <cellStyle name="20% - 强调文字颜色 5 6" xfId="28811" hidden="1" xr:uid="{00000000-0005-0000-0000-0000EA200000}"/>
    <cellStyle name="20% - 强调文字颜色 5 6" xfId="28856" hidden="1" xr:uid="{00000000-0005-0000-0000-0000EB200000}"/>
    <cellStyle name="20% - 强调文字颜色 5 6" xfId="28883" hidden="1" xr:uid="{00000000-0005-0000-0000-0000EC200000}"/>
    <cellStyle name="20% - 强调文字颜色 5 6" xfId="28832" hidden="1" xr:uid="{00000000-0005-0000-0000-0000ED200000}"/>
    <cellStyle name="20% - 强调文字颜色 5 6" xfId="28904" hidden="1" xr:uid="{00000000-0005-0000-0000-0000EE200000}"/>
    <cellStyle name="20% - 强调文字颜色 5 6" xfId="28931" hidden="1" xr:uid="{00000000-0005-0000-0000-0000EF200000}"/>
    <cellStyle name="20% - 强调文字颜色 5 6" xfId="28976" hidden="1" xr:uid="{00000000-0005-0000-0000-0000F0200000}"/>
    <cellStyle name="20% - 强调文字颜色 5 6" xfId="29003" hidden="1" xr:uid="{00000000-0005-0000-0000-0000F1200000}"/>
    <cellStyle name="20% - 强调文字颜色 5 6" xfId="28952" hidden="1" xr:uid="{00000000-0005-0000-0000-0000F2200000}"/>
    <cellStyle name="20% - 强调文字颜色 5 6" xfId="29024" hidden="1" xr:uid="{00000000-0005-0000-0000-0000F3200000}"/>
    <cellStyle name="20% - 强调文字颜色 5 6" xfId="29051" hidden="1" xr:uid="{00000000-0005-0000-0000-0000F4200000}"/>
    <cellStyle name="20% - 强调文字颜色 5 6" xfId="29096" hidden="1" xr:uid="{00000000-0005-0000-0000-0000F5200000}"/>
    <cellStyle name="20% - 强调文字颜色 5 6" xfId="29123" hidden="1" xr:uid="{00000000-0005-0000-0000-0000F6200000}"/>
    <cellStyle name="20% - 强调文字颜色 5 6" xfId="29072" hidden="1" xr:uid="{00000000-0005-0000-0000-0000F7200000}"/>
    <cellStyle name="20% - 强调文字颜色 5 6" xfId="29144" hidden="1" xr:uid="{00000000-0005-0000-0000-0000F8200000}"/>
    <cellStyle name="20% - 强调文字颜色 5 6" xfId="29171" hidden="1" xr:uid="{00000000-0005-0000-0000-0000F9200000}"/>
    <cellStyle name="20% - 强调文字颜色 5 6" xfId="29216" hidden="1" xr:uid="{00000000-0005-0000-0000-0000FA200000}"/>
    <cellStyle name="20% - 强调文字颜色 5 6" xfId="29243" hidden="1" xr:uid="{00000000-0005-0000-0000-0000FB200000}"/>
    <cellStyle name="20% - 强调文字颜色 5 6" xfId="29192" hidden="1" xr:uid="{00000000-0005-0000-0000-0000FC200000}"/>
    <cellStyle name="20% - 强调文字颜色 5 6" xfId="29264" hidden="1" xr:uid="{00000000-0005-0000-0000-0000FD200000}"/>
    <cellStyle name="20% - 强调文字颜色 5 6" xfId="29291" hidden="1" xr:uid="{00000000-0005-0000-0000-0000FE200000}"/>
    <cellStyle name="20% - 强调文字颜色 5 6" xfId="29336" hidden="1" xr:uid="{00000000-0005-0000-0000-0000FF200000}"/>
    <cellStyle name="20% - 强调文字颜色 5 6" xfId="29363" hidden="1" xr:uid="{00000000-0005-0000-0000-000000210000}"/>
    <cellStyle name="20% - 强调文字颜色 5 6" xfId="29312" hidden="1" xr:uid="{00000000-0005-0000-0000-000001210000}"/>
    <cellStyle name="20% - 强调文字颜色 5 6" xfId="29384" hidden="1" xr:uid="{00000000-0005-0000-0000-000002210000}"/>
    <cellStyle name="20% - 强调文字颜色 5 6" xfId="29411" hidden="1" xr:uid="{00000000-0005-0000-0000-000003210000}"/>
    <cellStyle name="20% - 强调文字颜色 5 6" xfId="29456" hidden="1" xr:uid="{00000000-0005-0000-0000-000004210000}"/>
    <cellStyle name="20% - 强调文字颜色 5 6" xfId="29483" hidden="1" xr:uid="{00000000-0005-0000-0000-000005210000}"/>
    <cellStyle name="20% - 强调文字颜色 5 6" xfId="29432" hidden="1" xr:uid="{00000000-0005-0000-0000-000006210000}"/>
    <cellStyle name="20% - 强调文字颜色 5 6" xfId="29504" hidden="1" xr:uid="{00000000-0005-0000-0000-000007210000}"/>
    <cellStyle name="20% - 强调文字颜色 5 6" xfId="29531" hidden="1" xr:uid="{00000000-0005-0000-0000-000008210000}"/>
    <cellStyle name="20% - 强调文字颜色 5 6" xfId="29576" hidden="1" xr:uid="{00000000-0005-0000-0000-000009210000}"/>
    <cellStyle name="20% - 强调文字颜色 5 6" xfId="29603" hidden="1" xr:uid="{00000000-0005-0000-0000-00000A210000}"/>
    <cellStyle name="20% - 强调文字颜色 5 6" xfId="29552" hidden="1" xr:uid="{00000000-0005-0000-0000-00000B210000}"/>
    <cellStyle name="20% - 强调文字颜色 5 6" xfId="29624" hidden="1" xr:uid="{00000000-0005-0000-0000-00000C210000}"/>
    <cellStyle name="20% - 强调文字颜色 5 6" xfId="29651" hidden="1" xr:uid="{00000000-0005-0000-0000-00000D210000}"/>
    <cellStyle name="20% - 强调文字颜色 5 6" xfId="29696" hidden="1" xr:uid="{00000000-0005-0000-0000-00000E210000}"/>
    <cellStyle name="20% - 强调文字颜色 5 6" xfId="29723" hidden="1" xr:uid="{00000000-0005-0000-0000-00000F210000}"/>
    <cellStyle name="20% - 强调文字颜色 5 6" xfId="29672" hidden="1" xr:uid="{00000000-0005-0000-0000-000010210000}"/>
    <cellStyle name="20% - 强调文字颜色 5 6" xfId="29744" hidden="1" xr:uid="{00000000-0005-0000-0000-000011210000}"/>
    <cellStyle name="20% - 强调文字颜色 5 6" xfId="29771" hidden="1" xr:uid="{00000000-0005-0000-0000-000012210000}"/>
    <cellStyle name="20% - 强调文字颜色 5 6" xfId="29816" hidden="1" xr:uid="{00000000-0005-0000-0000-000013210000}"/>
    <cellStyle name="20% - 强调文字颜色 5 6" xfId="29843" hidden="1" xr:uid="{00000000-0005-0000-0000-000014210000}"/>
    <cellStyle name="20% - 强调文字颜色 5 6" xfId="29792" hidden="1" xr:uid="{00000000-0005-0000-0000-000015210000}"/>
    <cellStyle name="20% - 强调文字颜色 5 6" xfId="29864" hidden="1" xr:uid="{00000000-0005-0000-0000-000016210000}"/>
    <cellStyle name="20% - 强调文字颜色 5 6" xfId="29891" hidden="1" xr:uid="{00000000-0005-0000-0000-000017210000}"/>
    <cellStyle name="20% - 强调文字颜色 5 6" xfId="29936" hidden="1" xr:uid="{00000000-0005-0000-0000-000018210000}"/>
    <cellStyle name="20% - 强调文字颜色 5 6" xfId="29963" hidden="1" xr:uid="{00000000-0005-0000-0000-000019210000}"/>
    <cellStyle name="20% - 强调文字颜色 5 6" xfId="29912" hidden="1" xr:uid="{00000000-0005-0000-0000-00001A210000}"/>
    <cellStyle name="20% - 强调文字颜色 5 6" xfId="29984" hidden="1" xr:uid="{00000000-0005-0000-0000-00001B210000}"/>
    <cellStyle name="20% - 强调文字颜色 5 6" xfId="30011" hidden="1" xr:uid="{00000000-0005-0000-0000-00001C210000}"/>
    <cellStyle name="20% - 强调文字颜色 5 6" xfId="30056" hidden="1" xr:uid="{00000000-0005-0000-0000-00001D210000}"/>
    <cellStyle name="20% - 强调文字颜色 5 6" xfId="30083" hidden="1" xr:uid="{00000000-0005-0000-0000-00001E210000}"/>
    <cellStyle name="20% - 强调文字颜色 5 6" xfId="30032" hidden="1" xr:uid="{00000000-0005-0000-0000-00001F210000}"/>
    <cellStyle name="20% - 强调文字颜色 5 6" xfId="30104" hidden="1" xr:uid="{00000000-0005-0000-0000-000020210000}"/>
    <cellStyle name="20% - 强调文字颜色 5 6" xfId="30131" hidden="1" xr:uid="{00000000-0005-0000-0000-000021210000}"/>
    <cellStyle name="20% - 强调文字颜色 5 6" xfId="30176" hidden="1" xr:uid="{00000000-0005-0000-0000-000022210000}"/>
    <cellStyle name="20% - 强调文字颜色 5 6" xfId="30203" hidden="1" xr:uid="{00000000-0005-0000-0000-000023210000}"/>
    <cellStyle name="20% - 强调文字颜色 5 6" xfId="30152" hidden="1" xr:uid="{00000000-0005-0000-0000-000024210000}"/>
    <cellStyle name="20% - 强调文字颜色 5 6" xfId="30224" hidden="1" xr:uid="{00000000-0005-0000-0000-000025210000}"/>
    <cellStyle name="20% - 强调文字颜色 5 6" xfId="30251" hidden="1" xr:uid="{00000000-0005-0000-0000-000026210000}"/>
    <cellStyle name="20% - 强调文字颜色 5 6" xfId="30296" hidden="1" xr:uid="{00000000-0005-0000-0000-000027210000}"/>
    <cellStyle name="20% - 强调文字颜色 5 6" xfId="30323" hidden="1" xr:uid="{00000000-0005-0000-0000-000028210000}"/>
    <cellStyle name="20% - 强调文字颜色 5 6" xfId="30272" hidden="1" xr:uid="{00000000-0005-0000-0000-000029210000}"/>
    <cellStyle name="20% - 强调文字颜色 5 6" xfId="30344" hidden="1" xr:uid="{00000000-0005-0000-0000-00002A210000}"/>
    <cellStyle name="20% - 强调文字颜色 5 6" xfId="30371" hidden="1" xr:uid="{00000000-0005-0000-0000-00002B210000}"/>
    <cellStyle name="20% - 强调文字颜色 5 6" xfId="30416" hidden="1" xr:uid="{00000000-0005-0000-0000-00002C210000}"/>
    <cellStyle name="20% - 强调文字颜色 5 6" xfId="30443" hidden="1" xr:uid="{00000000-0005-0000-0000-00002D210000}"/>
    <cellStyle name="20% - 强调文字颜色 5 6" xfId="30392" hidden="1" xr:uid="{00000000-0005-0000-0000-00002E210000}"/>
    <cellStyle name="20% - 强调文字颜色 5 6" xfId="30464" hidden="1" xr:uid="{00000000-0005-0000-0000-00002F210000}"/>
    <cellStyle name="20% - 强调文字颜色 5 6" xfId="30491" hidden="1" xr:uid="{00000000-0005-0000-0000-000030210000}"/>
    <cellStyle name="20% - 强调文字颜色 5 6" xfId="30536" hidden="1" xr:uid="{00000000-0005-0000-0000-000031210000}"/>
    <cellStyle name="20% - 强调文字颜色 5 6" xfId="30563" hidden="1" xr:uid="{00000000-0005-0000-0000-000032210000}"/>
    <cellStyle name="20% - 强调文字颜色 5 6" xfId="30512" hidden="1" xr:uid="{00000000-0005-0000-0000-000033210000}"/>
    <cellStyle name="20% - 强调文字颜色 5 6" xfId="30584" hidden="1" xr:uid="{00000000-0005-0000-0000-000034210000}"/>
    <cellStyle name="20% - 强调文字颜色 5 6" xfId="30611" hidden="1" xr:uid="{00000000-0005-0000-0000-000035210000}"/>
    <cellStyle name="20% - 强调文字颜色 5 6" xfId="30656" hidden="1" xr:uid="{00000000-0005-0000-0000-000036210000}"/>
    <cellStyle name="20% - 强调文字颜色 5 6" xfId="30683" hidden="1" xr:uid="{00000000-0005-0000-0000-000037210000}"/>
    <cellStyle name="20% - 强调文字颜色 5 6" xfId="30632" hidden="1" xr:uid="{00000000-0005-0000-0000-000038210000}"/>
    <cellStyle name="20% - 强调文字颜色 5 6" xfId="30704" hidden="1" xr:uid="{00000000-0005-0000-0000-000039210000}"/>
    <cellStyle name="20% - 强调文字颜色 5 6" xfId="30731" hidden="1" xr:uid="{00000000-0005-0000-0000-00003A210000}"/>
    <cellStyle name="20% - 强调文字颜色 5 6" xfId="30776" hidden="1" xr:uid="{00000000-0005-0000-0000-00003B210000}"/>
    <cellStyle name="20% - 强调文字颜色 5 6" xfId="30803" hidden="1" xr:uid="{00000000-0005-0000-0000-00003C210000}"/>
    <cellStyle name="20% - 强调文字颜色 5 6" xfId="30752" hidden="1" xr:uid="{00000000-0005-0000-0000-00003D210000}"/>
    <cellStyle name="20% - 强调文字颜色 5 6" xfId="30824" hidden="1" xr:uid="{00000000-0005-0000-0000-00003E210000}"/>
    <cellStyle name="20% - 强调文字颜色 5 6" xfId="30851" hidden="1" xr:uid="{00000000-0005-0000-0000-00003F210000}"/>
    <cellStyle name="20% - 强调文字颜色 5 6" xfId="30896" hidden="1" xr:uid="{00000000-0005-0000-0000-000040210000}"/>
    <cellStyle name="20% - 强调文字颜色 5 6" xfId="30923" hidden="1" xr:uid="{00000000-0005-0000-0000-000041210000}"/>
    <cellStyle name="20% - 强调文字颜色 5 6" xfId="30872" hidden="1" xr:uid="{00000000-0005-0000-0000-000042210000}"/>
    <cellStyle name="20% - 强调文字颜色 5 6" xfId="30944" hidden="1" xr:uid="{00000000-0005-0000-0000-000043210000}"/>
    <cellStyle name="20% - 强调文字颜色 5 6" xfId="30971" hidden="1" xr:uid="{00000000-0005-0000-0000-000044210000}"/>
    <cellStyle name="20% - 强调文字颜色 5 6" xfId="31016" hidden="1" xr:uid="{00000000-0005-0000-0000-000045210000}"/>
    <cellStyle name="20% - 强调文字颜色 5 6" xfId="31043" hidden="1" xr:uid="{00000000-0005-0000-0000-000046210000}"/>
    <cellStyle name="20% - 强调文字颜色 5 6" xfId="30992" hidden="1" xr:uid="{00000000-0005-0000-0000-000047210000}"/>
    <cellStyle name="20% - 强调文字颜色 5 6" xfId="31064" hidden="1" xr:uid="{00000000-0005-0000-0000-000048210000}"/>
    <cellStyle name="20% - 强调文字颜色 5 6" xfId="31091" hidden="1" xr:uid="{00000000-0005-0000-0000-000049210000}"/>
    <cellStyle name="20% - 强调文字颜色 5 6" xfId="31136" hidden="1" xr:uid="{00000000-0005-0000-0000-00004A210000}"/>
    <cellStyle name="20% - 强调文字颜色 5 6" xfId="31163" hidden="1" xr:uid="{00000000-0005-0000-0000-00004B210000}"/>
    <cellStyle name="20% - 强调文字颜色 5 6" xfId="31112" hidden="1" xr:uid="{00000000-0005-0000-0000-00004C210000}"/>
    <cellStyle name="20% - 强调文字颜色 5 6" xfId="31184" hidden="1" xr:uid="{00000000-0005-0000-0000-00004D210000}"/>
    <cellStyle name="20% - 强调文字颜色 5 6" xfId="31211" hidden="1" xr:uid="{00000000-0005-0000-0000-00004E210000}"/>
    <cellStyle name="20% - 强调文字颜色 5 6" xfId="31256" hidden="1" xr:uid="{00000000-0005-0000-0000-00004F210000}"/>
    <cellStyle name="20% - 强调文字颜色 5 6" xfId="31283" hidden="1" xr:uid="{00000000-0005-0000-0000-000050210000}"/>
    <cellStyle name="20% - 强调文字颜色 5 6" xfId="31232" hidden="1" xr:uid="{00000000-0005-0000-0000-000051210000}"/>
    <cellStyle name="20% - 强调文字颜色 5 6" xfId="31304" hidden="1" xr:uid="{00000000-0005-0000-0000-000052210000}"/>
    <cellStyle name="20% - 强调文字颜色 5 6" xfId="31331" hidden="1" xr:uid="{00000000-0005-0000-0000-000053210000}"/>
    <cellStyle name="20% - 强调文字颜色 5 6" xfId="31376" hidden="1" xr:uid="{00000000-0005-0000-0000-000054210000}"/>
    <cellStyle name="20% - 强调文字颜色 5 6" xfId="31403" hidden="1" xr:uid="{00000000-0005-0000-0000-000055210000}"/>
    <cellStyle name="20% - 强调文字颜色 5 6" xfId="31352" hidden="1" xr:uid="{00000000-0005-0000-0000-000056210000}"/>
    <cellStyle name="20% - 强调文字颜色 5 6" xfId="31424" hidden="1" xr:uid="{00000000-0005-0000-0000-000057210000}"/>
    <cellStyle name="20% - 强调文字颜色 5 6" xfId="31451" hidden="1" xr:uid="{00000000-0005-0000-0000-000058210000}"/>
    <cellStyle name="20% - 强调文字颜色 5 6" xfId="31496" hidden="1" xr:uid="{00000000-0005-0000-0000-000059210000}"/>
    <cellStyle name="20% - 强调文字颜色 5 6" xfId="31523" hidden="1" xr:uid="{00000000-0005-0000-0000-00005A210000}"/>
    <cellStyle name="20% - 强调文字颜色 5 6" xfId="31472" hidden="1" xr:uid="{00000000-0005-0000-0000-00005B210000}"/>
    <cellStyle name="20% - 强调文字颜色 5 6" xfId="31544" hidden="1" xr:uid="{00000000-0005-0000-0000-00005C210000}"/>
    <cellStyle name="20% - 强调文字颜色 5 6" xfId="31571" hidden="1" xr:uid="{00000000-0005-0000-0000-00005D210000}"/>
    <cellStyle name="20% - 强调文字颜色 5 6" xfId="31616" hidden="1" xr:uid="{00000000-0005-0000-0000-00005E210000}"/>
    <cellStyle name="20% - 强调文字颜色 5 6" xfId="31643" hidden="1" xr:uid="{00000000-0005-0000-0000-00005F210000}"/>
    <cellStyle name="20% - 强调文字颜色 5 6" xfId="31592" hidden="1" xr:uid="{00000000-0005-0000-0000-000060210000}"/>
    <cellStyle name="20% - 强调文字颜色 5 6" xfId="31664" hidden="1" xr:uid="{00000000-0005-0000-0000-000061210000}"/>
    <cellStyle name="20% - 强调文字颜色 5 6" xfId="31691" hidden="1" xr:uid="{00000000-0005-0000-0000-000062210000}"/>
    <cellStyle name="20% - 强调文字颜色 5 6" xfId="31736" hidden="1" xr:uid="{00000000-0005-0000-0000-000063210000}"/>
    <cellStyle name="20% - 强调文字颜色 5 6" xfId="31763" hidden="1" xr:uid="{00000000-0005-0000-0000-000064210000}"/>
    <cellStyle name="20% - 强调文字颜色 5 6" xfId="31712" hidden="1" xr:uid="{00000000-0005-0000-0000-000065210000}"/>
    <cellStyle name="20% - 强调文字颜色 5 6" xfId="31784" hidden="1" xr:uid="{00000000-0005-0000-0000-000066210000}"/>
    <cellStyle name="20% - 强调文字颜色 5 6" xfId="31811" hidden="1" xr:uid="{00000000-0005-0000-0000-000067210000}"/>
    <cellStyle name="20% - 强调文字颜色 5 6" xfId="31856" hidden="1" xr:uid="{00000000-0005-0000-0000-000068210000}"/>
    <cellStyle name="20% - 强调文字颜色 5 6" xfId="31883" hidden="1" xr:uid="{00000000-0005-0000-0000-000069210000}"/>
    <cellStyle name="20% - 强调文字颜色 5 6" xfId="31832" hidden="1" xr:uid="{00000000-0005-0000-0000-00006A210000}"/>
    <cellStyle name="20% - 强调文字颜色 5 6" xfId="31904" hidden="1" xr:uid="{00000000-0005-0000-0000-00006B210000}"/>
    <cellStyle name="20% - 强调文字颜色 5 6" xfId="31931" hidden="1" xr:uid="{00000000-0005-0000-0000-00006C210000}"/>
    <cellStyle name="20% - 强调文字颜色 5 6" xfId="31976" hidden="1" xr:uid="{00000000-0005-0000-0000-00006D210000}"/>
    <cellStyle name="20% - 强调文字颜色 5 6" xfId="32003" hidden="1" xr:uid="{00000000-0005-0000-0000-00006E210000}"/>
    <cellStyle name="20% - 强调文字颜色 5 6" xfId="31952" hidden="1" xr:uid="{00000000-0005-0000-0000-00006F210000}"/>
    <cellStyle name="20% - 强调文字颜色 5 6" xfId="32024" hidden="1" xr:uid="{00000000-0005-0000-0000-000070210000}"/>
    <cellStyle name="20% - 强调文字颜色 5 6" xfId="32051" hidden="1" xr:uid="{00000000-0005-0000-0000-000071210000}"/>
    <cellStyle name="20% - 强调文字颜色 5 6" xfId="32096" hidden="1" xr:uid="{00000000-0005-0000-0000-000072210000}"/>
    <cellStyle name="20% - 强调文字颜色 5 6" xfId="32123" hidden="1" xr:uid="{00000000-0005-0000-0000-000073210000}"/>
    <cellStyle name="20% - 强调文字颜色 5 6" xfId="32072" hidden="1" xr:uid="{00000000-0005-0000-0000-000074210000}"/>
    <cellStyle name="20% - 强调文字颜色 5 6" xfId="32144" hidden="1" xr:uid="{00000000-0005-0000-0000-000075210000}"/>
    <cellStyle name="20% - 强调文字颜色 5 6" xfId="32171" hidden="1" xr:uid="{00000000-0005-0000-0000-000076210000}"/>
    <cellStyle name="20% - 强调文字颜色 5 6" xfId="32216" hidden="1" xr:uid="{00000000-0005-0000-0000-000077210000}"/>
    <cellStyle name="20% - 强调文字颜色 5 6" xfId="32243" hidden="1" xr:uid="{00000000-0005-0000-0000-000078210000}"/>
    <cellStyle name="20% - 强调文字颜色 5 6" xfId="32192" hidden="1" xr:uid="{00000000-0005-0000-0000-000079210000}"/>
    <cellStyle name="20% - 强调文字颜色 5 6" xfId="32264" hidden="1" xr:uid="{00000000-0005-0000-0000-00007A210000}"/>
    <cellStyle name="20% - 强调文字颜色 5 6" xfId="32291" hidden="1" xr:uid="{00000000-0005-0000-0000-00007B210000}"/>
    <cellStyle name="20% - 强调文字颜色 5 6" xfId="32336" hidden="1" xr:uid="{00000000-0005-0000-0000-00007C210000}"/>
    <cellStyle name="20% - 强调文字颜色 5 6" xfId="32363" hidden="1" xr:uid="{00000000-0005-0000-0000-00007D210000}"/>
    <cellStyle name="20% - 强调文字颜色 5 6" xfId="32312" hidden="1" xr:uid="{00000000-0005-0000-0000-00007E210000}"/>
    <cellStyle name="20% - 强调文字颜色 5 6" xfId="32384" hidden="1" xr:uid="{00000000-0005-0000-0000-00007F210000}"/>
    <cellStyle name="20% - 强调文字颜色 5 6" xfId="32411" hidden="1" xr:uid="{00000000-0005-0000-0000-000080210000}"/>
    <cellStyle name="20% - 强调文字颜色 5 6" xfId="32456" hidden="1" xr:uid="{00000000-0005-0000-0000-000081210000}"/>
    <cellStyle name="20% - 强调文字颜色 5 6" xfId="32483" hidden="1" xr:uid="{00000000-0005-0000-0000-000082210000}"/>
    <cellStyle name="20% - 强调文字颜色 5 6" xfId="32432" hidden="1" xr:uid="{00000000-0005-0000-0000-000083210000}"/>
    <cellStyle name="20% - 强调文字颜色 5 6" xfId="32504" hidden="1" xr:uid="{00000000-0005-0000-0000-000084210000}"/>
    <cellStyle name="20% - 强调文字颜色 5 6" xfId="32531" hidden="1" xr:uid="{00000000-0005-0000-0000-000085210000}"/>
    <cellStyle name="20% - 强调文字颜色 5 6" xfId="32576" hidden="1" xr:uid="{00000000-0005-0000-0000-000086210000}"/>
    <cellStyle name="20% - 强调文字颜色 5 6" xfId="32603" hidden="1" xr:uid="{00000000-0005-0000-0000-000087210000}"/>
    <cellStyle name="20% - 强调文字颜色 5 6" xfId="32552" hidden="1" xr:uid="{00000000-0005-0000-0000-000088210000}"/>
    <cellStyle name="20% - 强调文字颜色 5 6" xfId="32624" hidden="1" xr:uid="{00000000-0005-0000-0000-000089210000}"/>
    <cellStyle name="20% - 强调文字颜色 5 6" xfId="32651" hidden="1" xr:uid="{00000000-0005-0000-0000-00008A210000}"/>
    <cellStyle name="20% - 强调文字颜色 5 6" xfId="32696" hidden="1" xr:uid="{00000000-0005-0000-0000-00008B210000}"/>
    <cellStyle name="20% - 强调文字颜色 5 6" xfId="32723" hidden="1" xr:uid="{00000000-0005-0000-0000-00008C210000}"/>
    <cellStyle name="20% - 强调文字颜色 5 6" xfId="32672" hidden="1" xr:uid="{00000000-0005-0000-0000-00008D210000}"/>
    <cellStyle name="20% - 强调文字颜色 5 6" xfId="32744" hidden="1" xr:uid="{00000000-0005-0000-0000-00008E210000}"/>
    <cellStyle name="20% - 强调文字颜色 5 6" xfId="32771" hidden="1" xr:uid="{00000000-0005-0000-0000-00008F210000}"/>
    <cellStyle name="20% - 强调文字颜色 5 6" xfId="32816" hidden="1" xr:uid="{00000000-0005-0000-0000-000090210000}"/>
    <cellStyle name="20% - 强调文字颜色 5 6" xfId="32843" hidden="1" xr:uid="{00000000-0005-0000-0000-000091210000}"/>
    <cellStyle name="20% - 强调文字颜色 5 6" xfId="32792" hidden="1" xr:uid="{00000000-0005-0000-0000-000092210000}"/>
    <cellStyle name="20% - 强调文字颜色 5 6" xfId="32864" hidden="1" xr:uid="{00000000-0005-0000-0000-000093210000}"/>
    <cellStyle name="20% - 强调文字颜色 5 6" xfId="32891" hidden="1" xr:uid="{00000000-0005-0000-0000-000094210000}"/>
    <cellStyle name="20% - 强调文字颜色 5 6" xfId="32936" hidden="1" xr:uid="{00000000-0005-0000-0000-000095210000}"/>
    <cellStyle name="20% - 强调文字颜色 5 6" xfId="32963" hidden="1" xr:uid="{00000000-0005-0000-0000-000096210000}"/>
    <cellStyle name="20% - 强调文字颜色 5 6" xfId="32912" hidden="1" xr:uid="{00000000-0005-0000-0000-000097210000}"/>
    <cellStyle name="20% - 强调文字颜色 5 6" xfId="32984" hidden="1" xr:uid="{00000000-0005-0000-0000-000098210000}"/>
    <cellStyle name="20% - 强调文字颜色 5 6" xfId="33011" hidden="1" xr:uid="{00000000-0005-0000-0000-000099210000}"/>
    <cellStyle name="20% - 强调文字颜色 5 6" xfId="33056" hidden="1" xr:uid="{00000000-0005-0000-0000-00009A210000}"/>
    <cellStyle name="20% - 强调文字颜色 5 6" xfId="33083" hidden="1" xr:uid="{00000000-0005-0000-0000-00009B210000}"/>
    <cellStyle name="20% - 强调文字颜色 5 6" xfId="33032" hidden="1" xr:uid="{00000000-0005-0000-0000-00009C210000}"/>
    <cellStyle name="20% - 强调文字颜色 5 6" xfId="33104" hidden="1" xr:uid="{00000000-0005-0000-0000-00009D210000}"/>
    <cellStyle name="20% - 强调文字颜色 5 6" xfId="33131" hidden="1" xr:uid="{00000000-0005-0000-0000-00009E210000}"/>
    <cellStyle name="20% - 强调文字颜色 5 6" xfId="33176" hidden="1" xr:uid="{00000000-0005-0000-0000-00009F210000}"/>
    <cellStyle name="20% - 强调文字颜色 5 6" xfId="33203" hidden="1" xr:uid="{00000000-0005-0000-0000-0000A0210000}"/>
    <cellStyle name="20% - 强调文字颜色 5 6" xfId="33152" hidden="1" xr:uid="{00000000-0005-0000-0000-0000A1210000}"/>
    <cellStyle name="20% - 强调文字颜色 5 6" xfId="33224" hidden="1" xr:uid="{00000000-0005-0000-0000-0000A2210000}"/>
    <cellStyle name="20% - 强调文字颜色 5 6" xfId="33251" hidden="1" xr:uid="{00000000-0005-0000-0000-0000A3210000}"/>
    <cellStyle name="20% - 强调文字颜色 5 6" xfId="33296" hidden="1" xr:uid="{00000000-0005-0000-0000-0000A4210000}"/>
    <cellStyle name="20% - 强调文字颜色 5 6" xfId="33323" hidden="1" xr:uid="{00000000-0005-0000-0000-0000A5210000}"/>
    <cellStyle name="20% - 强调文字颜色 5 6" xfId="33272" hidden="1" xr:uid="{00000000-0005-0000-0000-0000A6210000}"/>
    <cellStyle name="20% - 强调文字颜色 5 6" xfId="33344" hidden="1" xr:uid="{00000000-0005-0000-0000-0000A7210000}"/>
    <cellStyle name="20% - 强调文字颜色 5 6" xfId="33371" hidden="1" xr:uid="{00000000-0005-0000-0000-0000A8210000}"/>
    <cellStyle name="20% - 强调文字颜色 5 6" xfId="33416" hidden="1" xr:uid="{00000000-0005-0000-0000-0000A9210000}"/>
    <cellStyle name="20% - 强调文字颜色 5 6" xfId="33443" hidden="1" xr:uid="{00000000-0005-0000-0000-0000AA210000}"/>
    <cellStyle name="20% - 强调文字颜色 5 6" xfId="33392" hidden="1" xr:uid="{00000000-0005-0000-0000-0000AB210000}"/>
    <cellStyle name="20% - 强调文字颜色 5 6" xfId="33464" hidden="1" xr:uid="{00000000-0005-0000-0000-0000AC210000}"/>
    <cellStyle name="20% - 强调文字颜色 5 6" xfId="33491" hidden="1" xr:uid="{00000000-0005-0000-0000-0000AD210000}"/>
    <cellStyle name="20% - 强调文字颜色 5 6" xfId="33536" hidden="1" xr:uid="{00000000-0005-0000-0000-0000AE210000}"/>
    <cellStyle name="20% - 强调文字颜色 5 6" xfId="33563" hidden="1" xr:uid="{00000000-0005-0000-0000-0000AF210000}"/>
    <cellStyle name="20% - 强调文字颜色 5 6" xfId="33512" hidden="1" xr:uid="{00000000-0005-0000-0000-0000B0210000}"/>
    <cellStyle name="20% - 强调文字颜色 5 6" xfId="33584" hidden="1" xr:uid="{00000000-0005-0000-0000-0000B1210000}"/>
    <cellStyle name="20% - 强调文字颜色 5 6" xfId="33611" hidden="1" xr:uid="{00000000-0005-0000-0000-0000B2210000}"/>
    <cellStyle name="20% - 强调文字颜色 5 6" xfId="33656" hidden="1" xr:uid="{00000000-0005-0000-0000-0000B3210000}"/>
    <cellStyle name="20% - 强调文字颜色 5 6" xfId="33683" hidden="1" xr:uid="{00000000-0005-0000-0000-0000B4210000}"/>
    <cellStyle name="20% - 强调文字颜色 5 6" xfId="33632" hidden="1" xr:uid="{00000000-0005-0000-0000-0000B5210000}"/>
    <cellStyle name="20% - 强调文字颜色 5 6" xfId="33704" hidden="1" xr:uid="{00000000-0005-0000-0000-0000B6210000}"/>
    <cellStyle name="20% - 强调文字颜色 5 6" xfId="33731" hidden="1" xr:uid="{00000000-0005-0000-0000-0000B7210000}"/>
    <cellStyle name="20% - 强调文字颜色 5 6" xfId="33776" hidden="1" xr:uid="{00000000-0005-0000-0000-0000B8210000}"/>
    <cellStyle name="20% - 强调文字颜色 5 6" xfId="33803" hidden="1" xr:uid="{00000000-0005-0000-0000-0000B9210000}"/>
    <cellStyle name="20% - 强调文字颜色 5 6" xfId="33752" hidden="1" xr:uid="{00000000-0005-0000-0000-0000BA210000}"/>
    <cellStyle name="20% - 强调文字颜色 5 6" xfId="33824" hidden="1" xr:uid="{00000000-0005-0000-0000-0000BB210000}"/>
    <cellStyle name="20% - 强调文字颜色 5 6" xfId="33851" hidden="1" xr:uid="{00000000-0005-0000-0000-0000BC210000}"/>
    <cellStyle name="20% - 强调文字颜色 5 6" xfId="33896" hidden="1" xr:uid="{00000000-0005-0000-0000-0000BD210000}"/>
    <cellStyle name="20% - 强调文字颜色 5 6" xfId="33923" hidden="1" xr:uid="{00000000-0005-0000-0000-0000BE210000}"/>
    <cellStyle name="20% - 强调文字颜色 5 6" xfId="33872" hidden="1" xr:uid="{00000000-0005-0000-0000-0000BF210000}"/>
    <cellStyle name="20% - 强调文字颜色 5 6" xfId="33944" hidden="1" xr:uid="{00000000-0005-0000-0000-0000C0210000}"/>
    <cellStyle name="20% - 强调文字颜色 5 6" xfId="33971" hidden="1" xr:uid="{00000000-0005-0000-0000-0000C1210000}"/>
    <cellStyle name="20% - 强调文字颜色 5 6" xfId="34016" hidden="1" xr:uid="{00000000-0005-0000-0000-0000C2210000}"/>
    <cellStyle name="20% - 强调文字颜色 5 6" xfId="34043" hidden="1" xr:uid="{00000000-0005-0000-0000-0000C3210000}"/>
    <cellStyle name="20% - 强调文字颜色 5 6" xfId="33992" hidden="1" xr:uid="{00000000-0005-0000-0000-0000C4210000}"/>
    <cellStyle name="20% - 强调文字颜色 5 6" xfId="34064" hidden="1" xr:uid="{00000000-0005-0000-0000-0000C5210000}"/>
    <cellStyle name="20% - 强调文字颜色 5 6" xfId="34091" hidden="1" xr:uid="{00000000-0005-0000-0000-0000C6210000}"/>
    <cellStyle name="20% - 强调文字颜色 5 6" xfId="34136" hidden="1" xr:uid="{00000000-0005-0000-0000-0000C7210000}"/>
    <cellStyle name="20% - 强调文字颜色 5 6" xfId="34163" hidden="1" xr:uid="{00000000-0005-0000-0000-0000C8210000}"/>
    <cellStyle name="20% - 强调文字颜色 5 6" xfId="34112" hidden="1" xr:uid="{00000000-0005-0000-0000-0000C9210000}"/>
    <cellStyle name="20% - 强调文字颜色 5 6" xfId="34184" hidden="1" xr:uid="{00000000-0005-0000-0000-0000CA210000}"/>
    <cellStyle name="20% - 强调文字颜色 5 6" xfId="34211" hidden="1" xr:uid="{00000000-0005-0000-0000-0000CB210000}"/>
    <cellStyle name="20% - 强调文字颜色 5 6" xfId="34256" hidden="1" xr:uid="{00000000-0005-0000-0000-0000CC210000}"/>
    <cellStyle name="20% - 强调文字颜色 5 6" xfId="34283" hidden="1" xr:uid="{00000000-0005-0000-0000-0000CD210000}"/>
    <cellStyle name="20% - 强调文字颜色 5 6" xfId="34232" hidden="1" xr:uid="{00000000-0005-0000-0000-0000CE210000}"/>
    <cellStyle name="20% - 强调文字颜色 5 6" xfId="34304" hidden="1" xr:uid="{00000000-0005-0000-0000-0000CF210000}"/>
    <cellStyle name="20% - 强调文字颜色 5 6" xfId="34331" hidden="1" xr:uid="{00000000-0005-0000-0000-0000D0210000}"/>
    <cellStyle name="20% - 强调文字颜色 5 6" xfId="34376" hidden="1" xr:uid="{00000000-0005-0000-0000-0000D1210000}"/>
    <cellStyle name="20% - 强调文字颜色 5 6" xfId="34403" hidden="1" xr:uid="{00000000-0005-0000-0000-0000D2210000}"/>
    <cellStyle name="20% - 强调文字颜色 5 6" xfId="34352" hidden="1" xr:uid="{00000000-0005-0000-0000-0000D3210000}"/>
    <cellStyle name="20% - 强调文字颜色 5 6" xfId="34424" hidden="1" xr:uid="{00000000-0005-0000-0000-0000D4210000}"/>
    <cellStyle name="20% - 强调文字颜色 5 6" xfId="34451" hidden="1" xr:uid="{00000000-0005-0000-0000-0000D5210000}"/>
    <cellStyle name="20% - 强调文字颜色 5 6" xfId="34496" hidden="1" xr:uid="{00000000-0005-0000-0000-0000D6210000}"/>
    <cellStyle name="20% - 强调文字颜色 5 6" xfId="34523" hidden="1" xr:uid="{00000000-0005-0000-0000-0000D7210000}"/>
    <cellStyle name="20% - 强调文字颜色 5 6" xfId="34472" hidden="1" xr:uid="{00000000-0005-0000-0000-0000D8210000}"/>
    <cellStyle name="20% - 强调文字颜色 5 6" xfId="34544" hidden="1" xr:uid="{00000000-0005-0000-0000-0000D9210000}"/>
    <cellStyle name="20% - 强调文字颜色 5 6" xfId="34571" hidden="1" xr:uid="{00000000-0005-0000-0000-0000DA210000}"/>
    <cellStyle name="20% - 强调文字颜色 5 6" xfId="34616" hidden="1" xr:uid="{00000000-0005-0000-0000-0000DB210000}"/>
    <cellStyle name="20% - 强调文字颜色 5 6" xfId="34643" hidden="1" xr:uid="{00000000-0005-0000-0000-0000DC210000}"/>
    <cellStyle name="20% - 强调文字颜色 5 6" xfId="34592" hidden="1" xr:uid="{00000000-0005-0000-0000-0000DD210000}"/>
    <cellStyle name="20% - 强调文字颜色 5 6" xfId="34664" hidden="1" xr:uid="{00000000-0005-0000-0000-0000DE210000}"/>
    <cellStyle name="20% - 强调文字颜色 5 6" xfId="34691" hidden="1" xr:uid="{00000000-0005-0000-0000-0000DF210000}"/>
    <cellStyle name="20% - 强调文字颜色 5 6" xfId="34736" hidden="1" xr:uid="{00000000-0005-0000-0000-0000E0210000}"/>
    <cellStyle name="20% - 强调文字颜色 5 6" xfId="34763" hidden="1" xr:uid="{00000000-0005-0000-0000-0000E1210000}"/>
    <cellStyle name="20% - 强调文字颜色 5 6" xfId="34712" hidden="1" xr:uid="{00000000-0005-0000-0000-0000E2210000}"/>
    <cellStyle name="20% - 强调文字颜色 5 6" xfId="34784" hidden="1" xr:uid="{00000000-0005-0000-0000-0000E3210000}"/>
    <cellStyle name="20% - 强调文字颜色 5 6" xfId="34811" hidden="1" xr:uid="{00000000-0005-0000-0000-0000E4210000}"/>
    <cellStyle name="20% - 强调文字颜色 5 6" xfId="34856" hidden="1" xr:uid="{00000000-0005-0000-0000-0000E5210000}"/>
    <cellStyle name="20% - 强调文字颜色 5 6" xfId="34883" hidden="1" xr:uid="{00000000-0005-0000-0000-0000E6210000}"/>
    <cellStyle name="20% - 强调文字颜色 5 6" xfId="34832" hidden="1" xr:uid="{00000000-0005-0000-0000-0000E7210000}"/>
    <cellStyle name="20% - 强调文字颜色 5 6" xfId="34904" hidden="1" xr:uid="{00000000-0005-0000-0000-0000E8210000}"/>
    <cellStyle name="20% - 强调文字颜色 5 6" xfId="34931" hidden="1" xr:uid="{00000000-0005-0000-0000-0000E9210000}"/>
    <cellStyle name="20% - 强调文字颜色 5 6" xfId="34976" hidden="1" xr:uid="{00000000-0005-0000-0000-0000EA210000}"/>
    <cellStyle name="20% - 强调文字颜色 5 6" xfId="35003" hidden="1" xr:uid="{00000000-0005-0000-0000-0000EB210000}"/>
    <cellStyle name="20% - 强调文字颜色 5 6" xfId="34952" hidden="1" xr:uid="{00000000-0005-0000-0000-0000EC210000}"/>
    <cellStyle name="20% - 强调文字颜色 5 6" xfId="35024" hidden="1" xr:uid="{00000000-0005-0000-0000-0000ED210000}"/>
    <cellStyle name="20% - 强调文字颜色 5 6" xfId="35051" hidden="1" xr:uid="{00000000-0005-0000-0000-0000EE210000}"/>
    <cellStyle name="20% - 强调文字颜色 5 6" xfId="35096" hidden="1" xr:uid="{00000000-0005-0000-0000-0000EF210000}"/>
    <cellStyle name="20% - 强调文字颜色 5 6" xfId="35123" hidden="1" xr:uid="{00000000-0005-0000-0000-0000F0210000}"/>
    <cellStyle name="20% - 强调文字颜色 5 6" xfId="35072" hidden="1" xr:uid="{00000000-0005-0000-0000-0000F1210000}"/>
    <cellStyle name="20% - 强调文字颜色 5 6" xfId="35144" hidden="1" xr:uid="{00000000-0005-0000-0000-0000F2210000}"/>
    <cellStyle name="20% - 强调文字颜色 5 6" xfId="35171" hidden="1" xr:uid="{00000000-0005-0000-0000-0000F3210000}"/>
    <cellStyle name="20% - 强调文字颜色 5 6" xfId="35216" hidden="1" xr:uid="{00000000-0005-0000-0000-0000F4210000}"/>
    <cellStyle name="20% - 强调文字颜色 5 6" xfId="35243" hidden="1" xr:uid="{00000000-0005-0000-0000-0000F5210000}"/>
    <cellStyle name="20% - 强调文字颜色 5 6" xfId="35192" hidden="1" xr:uid="{00000000-0005-0000-0000-0000F6210000}"/>
    <cellStyle name="20% - 强调文字颜色 5 6" xfId="35264" hidden="1" xr:uid="{00000000-0005-0000-0000-0000F7210000}"/>
    <cellStyle name="20% - 强调文字颜色 5 6" xfId="35291" hidden="1" xr:uid="{00000000-0005-0000-0000-0000F8210000}"/>
    <cellStyle name="20% - 强调文字颜色 5 6" xfId="35336" hidden="1" xr:uid="{00000000-0005-0000-0000-0000F9210000}"/>
    <cellStyle name="20% - 强调文字颜色 5 6" xfId="35363" hidden="1" xr:uid="{00000000-0005-0000-0000-0000FA210000}"/>
    <cellStyle name="20% - 强调文字颜色 5 6" xfId="35312" hidden="1" xr:uid="{00000000-0005-0000-0000-0000FB210000}"/>
    <cellStyle name="20% - 强调文字颜色 5 6" xfId="35384" hidden="1" xr:uid="{00000000-0005-0000-0000-0000FC210000}"/>
    <cellStyle name="20% - 强调文字颜色 5 6" xfId="35411" hidden="1" xr:uid="{00000000-0005-0000-0000-0000FD210000}"/>
    <cellStyle name="20% - 强调文字颜色 5 6" xfId="35456" hidden="1" xr:uid="{00000000-0005-0000-0000-0000FE210000}"/>
    <cellStyle name="20% - 强调文字颜色 5 6" xfId="35483" hidden="1" xr:uid="{00000000-0005-0000-0000-0000FF210000}"/>
    <cellStyle name="20% - 强调文字颜色 5 6" xfId="35432" hidden="1" xr:uid="{00000000-0005-0000-0000-000000220000}"/>
    <cellStyle name="20% - 强调文字颜色 5 6" xfId="35504" hidden="1" xr:uid="{00000000-0005-0000-0000-000001220000}"/>
    <cellStyle name="20% - 强调文字颜色 5 6" xfId="35531" hidden="1" xr:uid="{00000000-0005-0000-0000-000002220000}"/>
    <cellStyle name="20% - 强调文字颜色 5 6" xfId="35576" hidden="1" xr:uid="{00000000-0005-0000-0000-000003220000}"/>
    <cellStyle name="20% - 强调文字颜色 5 6" xfId="35603" hidden="1" xr:uid="{00000000-0005-0000-0000-000004220000}"/>
    <cellStyle name="20% - 强调文字颜色 5 6" xfId="35552" hidden="1" xr:uid="{00000000-0005-0000-0000-000005220000}"/>
    <cellStyle name="20% - 强调文字颜色 5 6" xfId="35624" hidden="1" xr:uid="{00000000-0005-0000-0000-000006220000}"/>
    <cellStyle name="20% - 强调文字颜色 5 6" xfId="35651" hidden="1" xr:uid="{00000000-0005-0000-0000-000007220000}"/>
    <cellStyle name="20% - 强调文字颜色 5 6" xfId="35696" hidden="1" xr:uid="{00000000-0005-0000-0000-000008220000}"/>
    <cellStyle name="20% - 强调文字颜色 5 6" xfId="35723" hidden="1" xr:uid="{00000000-0005-0000-0000-000009220000}"/>
    <cellStyle name="20% - 强调文字颜色 5 6" xfId="35672" hidden="1" xr:uid="{00000000-0005-0000-0000-00000A220000}"/>
    <cellStyle name="20% - 强调文字颜色 5 6" xfId="35744" hidden="1" xr:uid="{00000000-0005-0000-0000-00000B220000}"/>
    <cellStyle name="20% - 强调文字颜色 5 6" xfId="35771" hidden="1" xr:uid="{00000000-0005-0000-0000-00000C220000}"/>
    <cellStyle name="20% - 强调文字颜色 5 6" xfId="35816" hidden="1" xr:uid="{00000000-0005-0000-0000-00000D220000}"/>
    <cellStyle name="20% - 强调文字颜色 5 6" xfId="35843" hidden="1" xr:uid="{00000000-0005-0000-0000-00000E220000}"/>
    <cellStyle name="20% - 强调文字颜色 5 6" xfId="35792" hidden="1" xr:uid="{00000000-0005-0000-0000-00000F220000}"/>
    <cellStyle name="20% - 强调文字颜色 5 6" xfId="35864" hidden="1" xr:uid="{00000000-0005-0000-0000-000010220000}"/>
    <cellStyle name="20% - 强调文字颜色 5 6" xfId="35891" hidden="1" xr:uid="{00000000-0005-0000-0000-000011220000}"/>
    <cellStyle name="20% - 强调文字颜色 5 6" xfId="35936" hidden="1" xr:uid="{00000000-0005-0000-0000-000012220000}"/>
    <cellStyle name="20% - 强调文字颜色 5 6" xfId="35963" hidden="1" xr:uid="{00000000-0005-0000-0000-000013220000}"/>
    <cellStyle name="20% - 强调文字颜色 5 6" xfId="35912" hidden="1" xr:uid="{00000000-0005-0000-0000-000014220000}"/>
    <cellStyle name="20% - 强调文字颜色 5 6" xfId="35984" hidden="1" xr:uid="{00000000-0005-0000-0000-000015220000}"/>
    <cellStyle name="20% - 强调文字颜色 5 6" xfId="36011" hidden="1" xr:uid="{00000000-0005-0000-0000-000016220000}"/>
    <cellStyle name="20% - 强调文字颜色 5 6" xfId="36056" hidden="1" xr:uid="{00000000-0005-0000-0000-000017220000}"/>
    <cellStyle name="20% - 强调文字颜色 5 6" xfId="36083" hidden="1" xr:uid="{00000000-0005-0000-0000-000018220000}"/>
    <cellStyle name="20% - 强调文字颜色 5 6" xfId="36032" hidden="1" xr:uid="{00000000-0005-0000-0000-000019220000}"/>
    <cellStyle name="20% - 强调文字颜色 5 6" xfId="36104" hidden="1" xr:uid="{00000000-0005-0000-0000-00001A220000}"/>
    <cellStyle name="20% - 强调文字颜色 5 6" xfId="36131" hidden="1" xr:uid="{00000000-0005-0000-0000-00001B220000}"/>
    <cellStyle name="20% - 强调文字颜色 5 6" xfId="36176" hidden="1" xr:uid="{00000000-0005-0000-0000-00001C220000}"/>
    <cellStyle name="20% - 强调文字颜色 5 6" xfId="36203" hidden="1" xr:uid="{00000000-0005-0000-0000-00001D220000}"/>
    <cellStyle name="20% - 强调文字颜色 5 6" xfId="36152" hidden="1" xr:uid="{00000000-0005-0000-0000-00001E220000}"/>
    <cellStyle name="20% - 强调文字颜色 5 6" xfId="36224" hidden="1" xr:uid="{00000000-0005-0000-0000-00001F220000}"/>
    <cellStyle name="20% - 强调文字颜色 5 6" xfId="36251" hidden="1" xr:uid="{00000000-0005-0000-0000-000020220000}"/>
    <cellStyle name="20% - 强调文字颜色 5 6" xfId="36296" hidden="1" xr:uid="{00000000-0005-0000-0000-000021220000}"/>
    <cellStyle name="20% - 强调文字颜色 5 6" xfId="36323" hidden="1" xr:uid="{00000000-0005-0000-0000-000022220000}"/>
    <cellStyle name="20% - 强调文字颜色 5 6" xfId="36272" hidden="1" xr:uid="{00000000-0005-0000-0000-000023220000}"/>
    <cellStyle name="20% - 强调文字颜色 5 6" xfId="36344" hidden="1" xr:uid="{00000000-0005-0000-0000-000024220000}"/>
    <cellStyle name="20% - 强调文字颜色 5 6" xfId="36371" hidden="1" xr:uid="{00000000-0005-0000-0000-000025220000}"/>
    <cellStyle name="20% - 强调文字颜色 5 6" xfId="36416" hidden="1" xr:uid="{00000000-0005-0000-0000-000026220000}"/>
    <cellStyle name="20% - 强调文字颜色 5 6" xfId="36443" hidden="1" xr:uid="{00000000-0005-0000-0000-000027220000}"/>
    <cellStyle name="20% - 强调文字颜色 5 6" xfId="36392" hidden="1" xr:uid="{00000000-0005-0000-0000-000028220000}"/>
    <cellStyle name="20% - 强调文字颜色 5 6" xfId="36464" hidden="1" xr:uid="{00000000-0005-0000-0000-000029220000}"/>
    <cellStyle name="20% - 强调文字颜色 5 6" xfId="36491" hidden="1" xr:uid="{00000000-0005-0000-0000-00002A220000}"/>
    <cellStyle name="20% - 强调文字颜色 5 6" xfId="36536" hidden="1" xr:uid="{00000000-0005-0000-0000-00002B220000}"/>
    <cellStyle name="20% - 强调文字颜色 5 6" xfId="36563" hidden="1" xr:uid="{00000000-0005-0000-0000-00002C220000}"/>
    <cellStyle name="20% - 强调文字颜色 5 6" xfId="36512" hidden="1" xr:uid="{00000000-0005-0000-0000-00002D220000}"/>
    <cellStyle name="20% - 强调文字颜色 5 6" xfId="36584" hidden="1" xr:uid="{00000000-0005-0000-0000-00002E220000}"/>
    <cellStyle name="20% - 强调文字颜色 5 6" xfId="36611" hidden="1" xr:uid="{00000000-0005-0000-0000-00002F220000}"/>
    <cellStyle name="20% - 强调文字颜色 5 6" xfId="36656" hidden="1" xr:uid="{00000000-0005-0000-0000-000030220000}"/>
    <cellStyle name="20% - 强调文字颜色 5 6" xfId="36683" hidden="1" xr:uid="{00000000-0005-0000-0000-000031220000}"/>
    <cellStyle name="20% - 强调文字颜色 5 6" xfId="36632" hidden="1" xr:uid="{00000000-0005-0000-0000-000032220000}"/>
    <cellStyle name="20% - 强调文字颜色 5 6" xfId="36704" hidden="1" xr:uid="{00000000-0005-0000-0000-000033220000}"/>
    <cellStyle name="20% - 强调文字颜色 5 6" xfId="36731" hidden="1" xr:uid="{00000000-0005-0000-0000-000034220000}"/>
    <cellStyle name="20% - 强调文字颜色 5 6" xfId="36776" hidden="1" xr:uid="{00000000-0005-0000-0000-000035220000}"/>
    <cellStyle name="20% - 强调文字颜色 5 6" xfId="36803" hidden="1" xr:uid="{00000000-0005-0000-0000-000036220000}"/>
    <cellStyle name="20% - 强调文字颜色 5 6" xfId="36752" hidden="1" xr:uid="{00000000-0005-0000-0000-000037220000}"/>
    <cellStyle name="20% - 强调文字颜色 5 6" xfId="36824" hidden="1" xr:uid="{00000000-0005-0000-0000-000038220000}"/>
    <cellStyle name="20% - 强调文字颜色 5 6" xfId="36851" hidden="1" xr:uid="{00000000-0005-0000-0000-000039220000}"/>
    <cellStyle name="20% - 强调文字颜色 5 6" xfId="36896" hidden="1" xr:uid="{00000000-0005-0000-0000-00003A220000}"/>
    <cellStyle name="20% - 强调文字颜色 5 6" xfId="36923" hidden="1" xr:uid="{00000000-0005-0000-0000-00003B220000}"/>
    <cellStyle name="20% - 强调文字颜色 5 6" xfId="36872" hidden="1" xr:uid="{00000000-0005-0000-0000-00003C220000}"/>
    <cellStyle name="20% - 强调文字颜色 5 6" xfId="36944" hidden="1" xr:uid="{00000000-0005-0000-0000-00003D220000}"/>
    <cellStyle name="20% - 强调文字颜色 5 6" xfId="36971" hidden="1" xr:uid="{00000000-0005-0000-0000-00003E220000}"/>
    <cellStyle name="20% - 强调文字颜色 5 6" xfId="37016" hidden="1" xr:uid="{00000000-0005-0000-0000-00003F220000}"/>
    <cellStyle name="20% - 强调文字颜色 5 6" xfId="37043" hidden="1" xr:uid="{00000000-0005-0000-0000-000040220000}"/>
    <cellStyle name="20% - 强调文字颜色 5 6" xfId="36992" hidden="1" xr:uid="{00000000-0005-0000-0000-000041220000}"/>
    <cellStyle name="20% - 强调文字颜色 5 6" xfId="37064" hidden="1" xr:uid="{00000000-0005-0000-0000-000042220000}"/>
    <cellStyle name="20% - 强调文字颜色 5 6" xfId="37091" hidden="1" xr:uid="{00000000-0005-0000-0000-000043220000}"/>
    <cellStyle name="20% - 强调文字颜色 5 6" xfId="37136" hidden="1" xr:uid="{00000000-0005-0000-0000-000044220000}"/>
    <cellStyle name="20% - 强调文字颜色 5 6" xfId="37163" hidden="1" xr:uid="{00000000-0005-0000-0000-000045220000}"/>
    <cellStyle name="20% - 强调文字颜色 5 6" xfId="37112" hidden="1" xr:uid="{00000000-0005-0000-0000-000046220000}"/>
    <cellStyle name="20% - 强调文字颜色 5 6" xfId="37184" hidden="1" xr:uid="{00000000-0005-0000-0000-000047220000}"/>
    <cellStyle name="20% - 强调文字颜色 5 6" xfId="37211" hidden="1" xr:uid="{00000000-0005-0000-0000-000048220000}"/>
    <cellStyle name="20% - 强调文字颜色 5 6" xfId="37256" hidden="1" xr:uid="{00000000-0005-0000-0000-000049220000}"/>
    <cellStyle name="20% - 强调文字颜色 5 6" xfId="37283" hidden="1" xr:uid="{00000000-0005-0000-0000-00004A220000}"/>
    <cellStyle name="20% - 强调文字颜色 5 6" xfId="37232" hidden="1" xr:uid="{00000000-0005-0000-0000-00004B220000}"/>
    <cellStyle name="20% - 强调文字颜色 5 6" xfId="37304" hidden="1" xr:uid="{00000000-0005-0000-0000-00004C220000}"/>
    <cellStyle name="20% - 强调文字颜色 5 6" xfId="37331" hidden="1" xr:uid="{00000000-0005-0000-0000-00004D220000}"/>
    <cellStyle name="20% - 强调文字颜色 5 6" xfId="37376" hidden="1" xr:uid="{00000000-0005-0000-0000-00004E220000}"/>
    <cellStyle name="20% - 强调文字颜色 5 6" xfId="37403" hidden="1" xr:uid="{00000000-0005-0000-0000-00004F220000}"/>
    <cellStyle name="20% - 强调文字颜色 5 6" xfId="37352" hidden="1" xr:uid="{00000000-0005-0000-0000-000050220000}"/>
    <cellStyle name="20% - 强调文字颜色 5 6" xfId="37424" hidden="1" xr:uid="{00000000-0005-0000-0000-000051220000}"/>
    <cellStyle name="20% - 强调文字颜色 5 6" xfId="37451" hidden="1" xr:uid="{00000000-0005-0000-0000-000052220000}"/>
    <cellStyle name="20% - 强调文字颜色 5 6" xfId="37496" hidden="1" xr:uid="{00000000-0005-0000-0000-000053220000}"/>
    <cellStyle name="20% - 强调文字颜色 5 6" xfId="37523" hidden="1" xr:uid="{00000000-0005-0000-0000-000054220000}"/>
    <cellStyle name="20% - 强调文字颜色 5 6" xfId="37472" hidden="1" xr:uid="{00000000-0005-0000-0000-000055220000}"/>
    <cellStyle name="20% - 强调文字颜色 5 6" xfId="37544" hidden="1" xr:uid="{00000000-0005-0000-0000-000056220000}"/>
    <cellStyle name="20% - 强调文字颜色 5 6" xfId="37571" hidden="1" xr:uid="{00000000-0005-0000-0000-000057220000}"/>
    <cellStyle name="20% - 强调文字颜色 5 6" xfId="37616" hidden="1" xr:uid="{00000000-0005-0000-0000-000058220000}"/>
    <cellStyle name="20% - 强调文字颜色 5 6" xfId="37643" hidden="1" xr:uid="{00000000-0005-0000-0000-000059220000}"/>
    <cellStyle name="20% - 强调文字颜色 5 6" xfId="37592" hidden="1" xr:uid="{00000000-0005-0000-0000-00005A220000}"/>
    <cellStyle name="20% - 强调文字颜色 5 6" xfId="37664" hidden="1" xr:uid="{00000000-0005-0000-0000-00005B220000}"/>
    <cellStyle name="20% - 强调文字颜色 5 6" xfId="37691" hidden="1" xr:uid="{00000000-0005-0000-0000-00005C220000}"/>
    <cellStyle name="20% - 强调文字颜色 5 6" xfId="37736" hidden="1" xr:uid="{00000000-0005-0000-0000-00005D220000}"/>
    <cellStyle name="20% - 强调文字颜色 5 6" xfId="37763" hidden="1" xr:uid="{00000000-0005-0000-0000-00005E220000}"/>
    <cellStyle name="20% - 强调文字颜色 5 6" xfId="37712" hidden="1" xr:uid="{00000000-0005-0000-0000-00005F220000}"/>
    <cellStyle name="20% - 强调文字颜色 5 6" xfId="37784" hidden="1" xr:uid="{00000000-0005-0000-0000-000060220000}"/>
    <cellStyle name="20% - 强调文字颜色 5 6" xfId="37811" hidden="1" xr:uid="{00000000-0005-0000-0000-000061220000}"/>
    <cellStyle name="20% - 强调文字颜色 5 6" xfId="37856" hidden="1" xr:uid="{00000000-0005-0000-0000-000062220000}"/>
    <cellStyle name="20% - 强调文字颜色 5 6" xfId="37883" hidden="1" xr:uid="{00000000-0005-0000-0000-000063220000}"/>
    <cellStyle name="20% - 强调文字颜色 5 6" xfId="37832" hidden="1" xr:uid="{00000000-0005-0000-0000-000064220000}"/>
    <cellStyle name="20% - 强调文字颜色 5 6" xfId="37904" hidden="1" xr:uid="{00000000-0005-0000-0000-000065220000}"/>
    <cellStyle name="20% - 强调文字颜色 5 6" xfId="37931" hidden="1" xr:uid="{00000000-0005-0000-0000-000066220000}"/>
    <cellStyle name="20% - 强调文字颜色 5 6" xfId="37976" hidden="1" xr:uid="{00000000-0005-0000-0000-000067220000}"/>
    <cellStyle name="20% - 强调文字颜色 5 6" xfId="38003" hidden="1" xr:uid="{00000000-0005-0000-0000-000068220000}"/>
    <cellStyle name="20% - 强调文字颜色 5 6" xfId="37952" hidden="1" xr:uid="{00000000-0005-0000-0000-000069220000}"/>
    <cellStyle name="20% - 强调文字颜色 5 6" xfId="38024" hidden="1" xr:uid="{00000000-0005-0000-0000-00006A220000}"/>
    <cellStyle name="20% - 强调文字颜色 5 6" xfId="38051" hidden="1" xr:uid="{00000000-0005-0000-0000-00006B220000}"/>
    <cellStyle name="20% - 强调文字颜色 5 6" xfId="38096" hidden="1" xr:uid="{00000000-0005-0000-0000-00006C220000}"/>
    <cellStyle name="20% - 强调文字颜色 5 6" xfId="38123" hidden="1" xr:uid="{00000000-0005-0000-0000-00006D220000}"/>
    <cellStyle name="20% - 强调文字颜色 5 6" xfId="38072" hidden="1" xr:uid="{00000000-0005-0000-0000-00006E220000}"/>
    <cellStyle name="20% - 强调文字颜色 5 6" xfId="38144" hidden="1" xr:uid="{00000000-0005-0000-0000-00006F220000}"/>
    <cellStyle name="20% - 强调文字颜色 5 6" xfId="38171" hidden="1" xr:uid="{00000000-0005-0000-0000-000070220000}"/>
    <cellStyle name="20% - 强调文字颜色 5 6" xfId="38216" hidden="1" xr:uid="{00000000-0005-0000-0000-000071220000}"/>
    <cellStyle name="20% - 强调文字颜色 5 6" xfId="38243" hidden="1" xr:uid="{00000000-0005-0000-0000-000072220000}"/>
    <cellStyle name="20% - 强调文字颜色 5 6" xfId="38192" hidden="1" xr:uid="{00000000-0005-0000-0000-000073220000}"/>
    <cellStyle name="20% - 强调文字颜色 5 6" xfId="38264" hidden="1" xr:uid="{00000000-0005-0000-0000-000074220000}"/>
    <cellStyle name="20% - 强调文字颜色 5 6" xfId="38291" hidden="1" xr:uid="{00000000-0005-0000-0000-000075220000}"/>
    <cellStyle name="20% - 强调文字颜色 5 6" xfId="38336" hidden="1" xr:uid="{00000000-0005-0000-0000-000076220000}"/>
    <cellStyle name="20% - 强调文字颜色 5 6" xfId="38363" hidden="1" xr:uid="{00000000-0005-0000-0000-000077220000}"/>
    <cellStyle name="20% - 强调文字颜色 5 6" xfId="38312" hidden="1" xr:uid="{00000000-0005-0000-0000-000078220000}"/>
    <cellStyle name="20% - 强调文字颜色 5 6" xfId="38384" hidden="1" xr:uid="{00000000-0005-0000-0000-000079220000}"/>
    <cellStyle name="20% - 强调文字颜色 5 6" xfId="38411" hidden="1" xr:uid="{00000000-0005-0000-0000-00007A220000}"/>
    <cellStyle name="20% - 强调文字颜色 5 6" xfId="38456" hidden="1" xr:uid="{00000000-0005-0000-0000-00007B220000}"/>
    <cellStyle name="20% - 强调文字颜色 5 6" xfId="38483" hidden="1" xr:uid="{00000000-0005-0000-0000-00007C220000}"/>
    <cellStyle name="20% - 强调文字颜色 5 6" xfId="38432" hidden="1" xr:uid="{00000000-0005-0000-0000-00007D220000}"/>
    <cellStyle name="20% - 强调文字颜色 5 6" xfId="38504" hidden="1" xr:uid="{00000000-0005-0000-0000-00007E220000}"/>
    <cellStyle name="20% - 强调文字颜色 5 6" xfId="38531" hidden="1" xr:uid="{00000000-0005-0000-0000-00007F220000}"/>
    <cellStyle name="20% - 强调文字颜色 5 6" xfId="38576" hidden="1" xr:uid="{00000000-0005-0000-0000-000080220000}"/>
    <cellStyle name="20% - 强调文字颜色 5 6" xfId="38603" hidden="1" xr:uid="{00000000-0005-0000-0000-000081220000}"/>
    <cellStyle name="20% - 强调文字颜色 5 6" xfId="38552" hidden="1" xr:uid="{00000000-0005-0000-0000-000082220000}"/>
    <cellStyle name="20% - 强调文字颜色 5 6" xfId="38624" hidden="1" xr:uid="{00000000-0005-0000-0000-000083220000}"/>
    <cellStyle name="20% - 强调文字颜色 5 6" xfId="38651" hidden="1" xr:uid="{00000000-0005-0000-0000-000084220000}"/>
    <cellStyle name="20% - 强调文字颜色 5 6" xfId="38696" hidden="1" xr:uid="{00000000-0005-0000-0000-000085220000}"/>
    <cellStyle name="20% - 强调文字颜色 5 6" xfId="38723" hidden="1" xr:uid="{00000000-0005-0000-0000-000086220000}"/>
    <cellStyle name="20% - 强调文字颜色 5 6" xfId="38672" hidden="1" xr:uid="{00000000-0005-0000-0000-000087220000}"/>
    <cellStyle name="20% - 强调文字颜色 5 6" xfId="38744" hidden="1" xr:uid="{00000000-0005-0000-0000-000088220000}"/>
    <cellStyle name="20% - 强调文字颜色 5 6" xfId="38771" hidden="1" xr:uid="{00000000-0005-0000-0000-000089220000}"/>
    <cellStyle name="20% - 强调文字颜色 5 6" xfId="38816" hidden="1" xr:uid="{00000000-0005-0000-0000-00008A220000}"/>
    <cellStyle name="20% - 强调文字颜色 5 6" xfId="38843" hidden="1" xr:uid="{00000000-0005-0000-0000-00008B220000}"/>
    <cellStyle name="20% - 强调文字颜色 5 6" xfId="38792" hidden="1" xr:uid="{00000000-0005-0000-0000-00008C220000}"/>
    <cellStyle name="20% - 强调文字颜色 5 6" xfId="38864" hidden="1" xr:uid="{00000000-0005-0000-0000-00008D220000}"/>
    <cellStyle name="20% - 强调文字颜色 5 6" xfId="38891" hidden="1" xr:uid="{00000000-0005-0000-0000-00008E220000}"/>
    <cellStyle name="20% - 强调文字颜色 5 6" xfId="38936" hidden="1" xr:uid="{00000000-0005-0000-0000-00008F220000}"/>
    <cellStyle name="20% - 强调文字颜色 5 6" xfId="38963" hidden="1" xr:uid="{00000000-0005-0000-0000-000090220000}"/>
    <cellStyle name="20% - 强调文字颜色 5 6" xfId="38912" hidden="1" xr:uid="{00000000-0005-0000-0000-000091220000}"/>
    <cellStyle name="20% - 强调文字颜色 5 6" xfId="38984" hidden="1" xr:uid="{00000000-0005-0000-0000-000092220000}"/>
    <cellStyle name="20% - 强调文字颜色 5 6" xfId="39011" hidden="1" xr:uid="{00000000-0005-0000-0000-000093220000}"/>
    <cellStyle name="20% - 强调文字颜色 5 6" xfId="39056" hidden="1" xr:uid="{00000000-0005-0000-0000-000094220000}"/>
    <cellStyle name="20% - 强调文字颜色 5 6" xfId="39083" hidden="1" xr:uid="{00000000-0005-0000-0000-000095220000}"/>
    <cellStyle name="20% - 强调文字颜色 5 6" xfId="39032" hidden="1" xr:uid="{00000000-0005-0000-0000-000096220000}"/>
    <cellStyle name="20% - 强调文字颜色 5 6" xfId="39104" hidden="1" xr:uid="{00000000-0005-0000-0000-000097220000}"/>
    <cellStyle name="20% - 强调文字颜色 5 6" xfId="39131" hidden="1" xr:uid="{00000000-0005-0000-0000-000098220000}"/>
    <cellStyle name="20% - 强调文字颜色 5 6" xfId="39176" hidden="1" xr:uid="{00000000-0005-0000-0000-000099220000}"/>
    <cellStyle name="20% - 强调文字颜色 5 6" xfId="39203" hidden="1" xr:uid="{00000000-0005-0000-0000-00009A220000}"/>
    <cellStyle name="20% - 强调文字颜色 5 6" xfId="39152" hidden="1" xr:uid="{00000000-0005-0000-0000-00009B220000}"/>
    <cellStyle name="20% - 强调文字颜色 5 6" xfId="39224" hidden="1" xr:uid="{00000000-0005-0000-0000-00009C220000}"/>
    <cellStyle name="20% - 强调文字颜色 5 6" xfId="39251" hidden="1" xr:uid="{00000000-0005-0000-0000-00009D220000}"/>
    <cellStyle name="20% - 强调文字颜色 5 6" xfId="39296" hidden="1" xr:uid="{00000000-0005-0000-0000-00009E220000}"/>
    <cellStyle name="20% - 强调文字颜色 5 6" xfId="39323" hidden="1" xr:uid="{00000000-0005-0000-0000-00009F220000}"/>
    <cellStyle name="20% - 强调文字颜色 5 6" xfId="39272" hidden="1" xr:uid="{00000000-0005-0000-0000-0000A0220000}"/>
    <cellStyle name="20% - 强调文字颜色 5 6" xfId="39344" hidden="1" xr:uid="{00000000-0005-0000-0000-0000A1220000}"/>
    <cellStyle name="20% - 强调文字颜色 5 6" xfId="39371" hidden="1" xr:uid="{00000000-0005-0000-0000-0000A2220000}"/>
    <cellStyle name="20% - 强调文字颜色 5 6" xfId="39416" hidden="1" xr:uid="{00000000-0005-0000-0000-0000A3220000}"/>
    <cellStyle name="20% - 强调文字颜色 5 6" xfId="39443" hidden="1" xr:uid="{00000000-0005-0000-0000-0000A4220000}"/>
    <cellStyle name="20% - 强调文字颜色 5 6" xfId="39392" hidden="1" xr:uid="{00000000-0005-0000-0000-0000A5220000}"/>
    <cellStyle name="20% - 强调文字颜色 5 6" xfId="39464" hidden="1" xr:uid="{00000000-0005-0000-0000-0000A6220000}"/>
    <cellStyle name="20% - 强调文字颜色 5 6" xfId="39491" hidden="1" xr:uid="{00000000-0005-0000-0000-0000A7220000}"/>
    <cellStyle name="20% - 强调文字颜色 5 6" xfId="39536" hidden="1" xr:uid="{00000000-0005-0000-0000-0000A8220000}"/>
    <cellStyle name="20% - 强调文字颜色 5 6" xfId="39563" hidden="1" xr:uid="{00000000-0005-0000-0000-0000A9220000}"/>
    <cellStyle name="20% - 强调文字颜色 5 6" xfId="39512" hidden="1" xr:uid="{00000000-0005-0000-0000-0000AA220000}"/>
    <cellStyle name="20% - 强调文字颜色 5 6" xfId="39584" hidden="1" xr:uid="{00000000-0005-0000-0000-0000AB220000}"/>
    <cellStyle name="20% - 强调文字颜色 5 6" xfId="39611" hidden="1" xr:uid="{00000000-0005-0000-0000-0000AC220000}"/>
    <cellStyle name="20% - 强调文字颜色 5 6" xfId="39656" hidden="1" xr:uid="{00000000-0005-0000-0000-0000AD220000}"/>
    <cellStyle name="20% - 强调文字颜色 5 6" xfId="39683" hidden="1" xr:uid="{00000000-0005-0000-0000-0000AE220000}"/>
    <cellStyle name="20% - 强调文字颜色 5 6" xfId="39632" hidden="1" xr:uid="{00000000-0005-0000-0000-0000AF220000}"/>
    <cellStyle name="20% - 强调文字颜色 5 6" xfId="39704" hidden="1" xr:uid="{00000000-0005-0000-0000-0000B0220000}"/>
    <cellStyle name="20% - 强调文字颜色 5 6" xfId="39731" hidden="1" xr:uid="{00000000-0005-0000-0000-0000B1220000}"/>
    <cellStyle name="20% - 强调文字颜色 5 6" xfId="39776" hidden="1" xr:uid="{00000000-0005-0000-0000-0000B2220000}"/>
    <cellStyle name="20% - 强调文字颜色 5 6" xfId="39803" hidden="1" xr:uid="{00000000-0005-0000-0000-0000B3220000}"/>
    <cellStyle name="20% - 强调文字颜色 5 6" xfId="39752" hidden="1" xr:uid="{00000000-0005-0000-0000-0000B4220000}"/>
    <cellStyle name="20% - 强调文字颜色 5 6" xfId="39824" hidden="1" xr:uid="{00000000-0005-0000-0000-0000B5220000}"/>
    <cellStyle name="20% - 强调文字颜色 5 6" xfId="39851" hidden="1" xr:uid="{00000000-0005-0000-0000-0000B6220000}"/>
    <cellStyle name="20% - 强调文字颜色 5 6" xfId="39896" hidden="1" xr:uid="{00000000-0005-0000-0000-0000B7220000}"/>
    <cellStyle name="20% - 强调文字颜色 5 6" xfId="39923" hidden="1" xr:uid="{00000000-0005-0000-0000-0000B8220000}"/>
    <cellStyle name="20% - 强调文字颜色 5 6" xfId="39872" hidden="1" xr:uid="{00000000-0005-0000-0000-0000B9220000}"/>
    <cellStyle name="20% - 强调文字颜色 5 6" xfId="39944" hidden="1" xr:uid="{00000000-0005-0000-0000-0000BA220000}"/>
    <cellStyle name="20% - 强调文字颜色 5 6" xfId="39971" hidden="1" xr:uid="{00000000-0005-0000-0000-0000BB220000}"/>
    <cellStyle name="20% - 强调文字颜色 5 6" xfId="40016" hidden="1" xr:uid="{00000000-0005-0000-0000-0000BC220000}"/>
    <cellStyle name="20% - 强调文字颜色 5 6" xfId="40043" hidden="1" xr:uid="{00000000-0005-0000-0000-0000BD220000}"/>
    <cellStyle name="20% - 强调文字颜色 5 6" xfId="39992" hidden="1" xr:uid="{00000000-0005-0000-0000-0000BE220000}"/>
    <cellStyle name="20% - 强调文字颜色 5 6" xfId="40064" hidden="1" xr:uid="{00000000-0005-0000-0000-0000BF220000}"/>
    <cellStyle name="20% - 强调文字颜色 5 6" xfId="40091" hidden="1" xr:uid="{00000000-0005-0000-0000-0000C0220000}"/>
    <cellStyle name="20% - 强调文字颜色 5 6" xfId="40136" hidden="1" xr:uid="{00000000-0005-0000-0000-0000C1220000}"/>
    <cellStyle name="20% - 强调文字颜色 5 6" xfId="40163" hidden="1" xr:uid="{00000000-0005-0000-0000-0000C2220000}"/>
    <cellStyle name="20% - 强调文字颜色 5 6" xfId="40112" hidden="1" xr:uid="{00000000-0005-0000-0000-0000C3220000}"/>
    <cellStyle name="20% - 强调文字颜色 5 6" xfId="40184" hidden="1" xr:uid="{00000000-0005-0000-0000-0000C4220000}"/>
    <cellStyle name="20% - 强调文字颜色 5 6" xfId="40211" hidden="1" xr:uid="{00000000-0005-0000-0000-0000C5220000}"/>
    <cellStyle name="20% - 强调文字颜色 5 6" xfId="40256" hidden="1" xr:uid="{00000000-0005-0000-0000-0000C6220000}"/>
    <cellStyle name="20% - 强调文字颜色 5 6" xfId="40283" hidden="1" xr:uid="{00000000-0005-0000-0000-0000C7220000}"/>
    <cellStyle name="20% - 强调文字颜色 5 6" xfId="40232" hidden="1" xr:uid="{00000000-0005-0000-0000-0000C8220000}"/>
    <cellStyle name="20% - 强调文字颜色 5 6" xfId="40304" hidden="1" xr:uid="{00000000-0005-0000-0000-0000C9220000}"/>
    <cellStyle name="20% - 强调文字颜色 5 6" xfId="40331" hidden="1" xr:uid="{00000000-0005-0000-0000-0000CA220000}"/>
    <cellStyle name="20% - 强调文字颜色 5 6" xfId="40376" hidden="1" xr:uid="{00000000-0005-0000-0000-0000CB220000}"/>
    <cellStyle name="20% - 强调文字颜色 5 6" xfId="40403" hidden="1" xr:uid="{00000000-0005-0000-0000-0000CC220000}"/>
    <cellStyle name="20% - 强调文字颜色 5 6" xfId="40352" hidden="1" xr:uid="{00000000-0005-0000-0000-0000CD220000}"/>
    <cellStyle name="20% - 强调文字颜色 5 6" xfId="40424" hidden="1" xr:uid="{00000000-0005-0000-0000-0000CE220000}"/>
    <cellStyle name="20% - 强调文字颜色 5 6" xfId="40451" hidden="1" xr:uid="{00000000-0005-0000-0000-0000CF220000}"/>
    <cellStyle name="20% - 强调文字颜色 5 6" xfId="40496" hidden="1" xr:uid="{00000000-0005-0000-0000-0000D0220000}"/>
    <cellStyle name="20% - 强调文字颜色 5 6" xfId="40523" hidden="1" xr:uid="{00000000-0005-0000-0000-0000D1220000}"/>
    <cellStyle name="20% - 强调文字颜色 5 6" xfId="40472" hidden="1" xr:uid="{00000000-0005-0000-0000-0000D2220000}"/>
    <cellStyle name="20% - 强调文字颜色 5 6" xfId="40544" hidden="1" xr:uid="{00000000-0005-0000-0000-0000D3220000}"/>
    <cellStyle name="20% - 强调文字颜色 5 6" xfId="40571" hidden="1" xr:uid="{00000000-0005-0000-0000-0000D4220000}"/>
    <cellStyle name="20% - 强调文字颜色 5 6" xfId="40616" hidden="1" xr:uid="{00000000-0005-0000-0000-0000D5220000}"/>
    <cellStyle name="20% - 强调文字颜色 5 6" xfId="40643" hidden="1" xr:uid="{00000000-0005-0000-0000-0000D6220000}"/>
    <cellStyle name="20% - 强调文字颜色 5 6" xfId="40592" hidden="1" xr:uid="{00000000-0005-0000-0000-0000D7220000}"/>
    <cellStyle name="20% - 强调文字颜色 5 6" xfId="40664" hidden="1" xr:uid="{00000000-0005-0000-0000-0000D8220000}"/>
    <cellStyle name="20% - 强调文字颜色 5 6" xfId="40691" hidden="1" xr:uid="{00000000-0005-0000-0000-0000D9220000}"/>
    <cellStyle name="20% - 强调文字颜色 5 6" xfId="40736" hidden="1" xr:uid="{00000000-0005-0000-0000-0000DA220000}"/>
    <cellStyle name="20% - 强调文字颜色 5 6" xfId="40763" hidden="1" xr:uid="{00000000-0005-0000-0000-0000DB220000}"/>
    <cellStyle name="20% - 强调文字颜色 5 6" xfId="40712" hidden="1" xr:uid="{00000000-0005-0000-0000-0000DC220000}"/>
    <cellStyle name="20% - 强调文字颜色 5 6" xfId="40784" hidden="1" xr:uid="{00000000-0005-0000-0000-0000DD220000}"/>
    <cellStyle name="20% - 强调文字颜色 5 6" xfId="40811" hidden="1" xr:uid="{00000000-0005-0000-0000-0000DE220000}"/>
    <cellStyle name="20% - 强调文字颜色 5 6" xfId="40856" hidden="1" xr:uid="{00000000-0005-0000-0000-0000DF220000}"/>
    <cellStyle name="20% - 强调文字颜色 5 6" xfId="40883" hidden="1" xr:uid="{00000000-0005-0000-0000-0000E0220000}"/>
    <cellStyle name="20% - 强调文字颜色 5 6" xfId="40832" hidden="1" xr:uid="{00000000-0005-0000-0000-0000E1220000}"/>
    <cellStyle name="20% - 强调文字颜色 5 6" xfId="40904" hidden="1" xr:uid="{00000000-0005-0000-0000-0000E2220000}"/>
    <cellStyle name="20% - 强调文字颜色 5 6" xfId="40931" hidden="1" xr:uid="{00000000-0005-0000-0000-0000E3220000}"/>
    <cellStyle name="20% - 强调文字颜色 5 6" xfId="40976" hidden="1" xr:uid="{00000000-0005-0000-0000-0000E4220000}"/>
    <cellStyle name="20% - 强调文字颜色 5 6" xfId="41003" hidden="1" xr:uid="{00000000-0005-0000-0000-0000E5220000}"/>
    <cellStyle name="20% - 强调文字颜色 5 6" xfId="40952" hidden="1" xr:uid="{00000000-0005-0000-0000-0000E6220000}"/>
    <cellStyle name="20% - 强调文字颜色 5 6" xfId="41024" hidden="1" xr:uid="{00000000-0005-0000-0000-0000E7220000}"/>
    <cellStyle name="20% - 强调文字颜色 5 6" xfId="41051" hidden="1" xr:uid="{00000000-0005-0000-0000-0000E8220000}"/>
    <cellStyle name="20% - 强调文字颜色 5 6" xfId="41096" hidden="1" xr:uid="{00000000-0005-0000-0000-0000E9220000}"/>
    <cellStyle name="20% - 强调文字颜色 5 6" xfId="41123" hidden="1" xr:uid="{00000000-0005-0000-0000-0000EA220000}"/>
    <cellStyle name="20% - 强调文字颜色 5 6" xfId="41072" hidden="1" xr:uid="{00000000-0005-0000-0000-0000EB220000}"/>
    <cellStyle name="20% - 强调文字颜色 5 6" xfId="41144" hidden="1" xr:uid="{00000000-0005-0000-0000-0000EC220000}"/>
    <cellStyle name="20% - 强调文字颜色 5 6" xfId="41171" hidden="1" xr:uid="{00000000-0005-0000-0000-0000ED220000}"/>
    <cellStyle name="20% - 强调文字颜色 5 6" xfId="41216" hidden="1" xr:uid="{00000000-0005-0000-0000-0000EE220000}"/>
    <cellStyle name="20% - 强调文字颜色 5 6" xfId="41243" hidden="1" xr:uid="{00000000-0005-0000-0000-0000EF220000}"/>
    <cellStyle name="20% - 强调文字颜色 5 6" xfId="41192" hidden="1" xr:uid="{00000000-0005-0000-0000-0000F0220000}"/>
    <cellStyle name="20% - 强调文字颜色 5 6" xfId="41264" hidden="1" xr:uid="{00000000-0005-0000-0000-0000F1220000}"/>
    <cellStyle name="20% - 强调文字颜色 5 6" xfId="41291" hidden="1" xr:uid="{00000000-0005-0000-0000-0000F2220000}"/>
    <cellStyle name="20% - 强调文字颜色 5 6" xfId="41336" hidden="1" xr:uid="{00000000-0005-0000-0000-0000F3220000}"/>
    <cellStyle name="20% - 强调文字颜色 5 6" xfId="41363" hidden="1" xr:uid="{00000000-0005-0000-0000-0000F4220000}"/>
    <cellStyle name="20% - 强调文字颜色 5 6" xfId="41312" hidden="1" xr:uid="{00000000-0005-0000-0000-0000F5220000}"/>
    <cellStyle name="20% - 强调文字颜色 5 6" xfId="41384" hidden="1" xr:uid="{00000000-0005-0000-0000-0000F6220000}"/>
    <cellStyle name="20% - 强调文字颜色 5 6" xfId="41411" hidden="1" xr:uid="{00000000-0005-0000-0000-0000F7220000}"/>
    <cellStyle name="20% - 强调文字颜色 5 6" xfId="41456" hidden="1" xr:uid="{00000000-0005-0000-0000-0000F8220000}"/>
    <cellStyle name="20% - 强调文字颜色 5 6" xfId="41483" hidden="1" xr:uid="{00000000-0005-0000-0000-0000F9220000}"/>
    <cellStyle name="20% - 强调文字颜色 5 6" xfId="41432" hidden="1" xr:uid="{00000000-0005-0000-0000-0000FA220000}"/>
    <cellStyle name="20% - 强调文字颜色 5 6" xfId="41504" hidden="1" xr:uid="{00000000-0005-0000-0000-0000FB220000}"/>
    <cellStyle name="20% - 强调文字颜色 5 6" xfId="41531" hidden="1" xr:uid="{00000000-0005-0000-0000-0000FC220000}"/>
    <cellStyle name="20% - 强调文字颜色 5 6" xfId="41576" hidden="1" xr:uid="{00000000-0005-0000-0000-0000FD220000}"/>
    <cellStyle name="20% - 强调文字颜色 5 6" xfId="41603" hidden="1" xr:uid="{00000000-0005-0000-0000-0000FE220000}"/>
    <cellStyle name="20% - 强调文字颜色 5 6" xfId="41552" hidden="1" xr:uid="{00000000-0005-0000-0000-0000FF220000}"/>
    <cellStyle name="20% - 强调文字颜色 5 6" xfId="41624" hidden="1" xr:uid="{00000000-0005-0000-0000-000000230000}"/>
    <cellStyle name="20% - 强调文字颜色 5 6" xfId="41651" hidden="1" xr:uid="{00000000-0005-0000-0000-000001230000}"/>
    <cellStyle name="20% - 强调文字颜色 5 6" xfId="41696" hidden="1" xr:uid="{00000000-0005-0000-0000-000002230000}"/>
    <cellStyle name="20% - 强调文字颜色 5 6" xfId="41723" hidden="1" xr:uid="{00000000-0005-0000-0000-000003230000}"/>
    <cellStyle name="20% - 强调文字颜色 5 6" xfId="41672" hidden="1" xr:uid="{00000000-0005-0000-0000-000004230000}"/>
    <cellStyle name="20% - 强调文字颜色 5 6" xfId="41744" hidden="1" xr:uid="{00000000-0005-0000-0000-000005230000}"/>
    <cellStyle name="20% - 强调文字颜色 5 6" xfId="41771" hidden="1" xr:uid="{00000000-0005-0000-0000-000006230000}"/>
    <cellStyle name="20% - 强调文字颜色 5 6" xfId="41816" hidden="1" xr:uid="{00000000-0005-0000-0000-000007230000}"/>
    <cellStyle name="20% - 强调文字颜色 5 6" xfId="41843" hidden="1" xr:uid="{00000000-0005-0000-0000-000008230000}"/>
    <cellStyle name="20% - 强调文字颜色 5 6" xfId="41792" hidden="1" xr:uid="{00000000-0005-0000-0000-000009230000}"/>
    <cellStyle name="20% - 强调文字颜色 5 6" xfId="41864" hidden="1" xr:uid="{00000000-0005-0000-0000-00000A230000}"/>
    <cellStyle name="20% - 强调文字颜色 5 6" xfId="41891" hidden="1" xr:uid="{00000000-0005-0000-0000-00000B230000}"/>
    <cellStyle name="20% - 强调文字颜色 5 6" xfId="41936" hidden="1" xr:uid="{00000000-0005-0000-0000-00000C230000}"/>
    <cellStyle name="20% - 强调文字颜色 5 6" xfId="41963" hidden="1" xr:uid="{00000000-0005-0000-0000-00000D230000}"/>
    <cellStyle name="20% - 强调文字颜色 5 6" xfId="41912" hidden="1" xr:uid="{00000000-0005-0000-0000-00000E230000}"/>
    <cellStyle name="20% - 强调文字颜色 5 6" xfId="41984" hidden="1" xr:uid="{00000000-0005-0000-0000-00000F230000}"/>
    <cellStyle name="20% - 强调文字颜色 5 6" xfId="42011" hidden="1" xr:uid="{00000000-0005-0000-0000-000010230000}"/>
    <cellStyle name="20% - 强调文字颜色 5 6" xfId="42056" hidden="1" xr:uid="{00000000-0005-0000-0000-000011230000}"/>
    <cellStyle name="20% - 强调文字颜色 5 6" xfId="42083" hidden="1" xr:uid="{00000000-0005-0000-0000-000012230000}"/>
    <cellStyle name="20% - 强调文字颜色 5 6" xfId="42032" hidden="1" xr:uid="{00000000-0005-0000-0000-000013230000}"/>
    <cellStyle name="20% - 强调文字颜色 5 6" xfId="42104" hidden="1" xr:uid="{00000000-0005-0000-0000-000014230000}"/>
    <cellStyle name="20% - 强调文字颜色 5 6" xfId="42131" hidden="1" xr:uid="{00000000-0005-0000-0000-000015230000}"/>
    <cellStyle name="20% - 强调文字颜色 5 6" xfId="42176" hidden="1" xr:uid="{00000000-0005-0000-0000-000016230000}"/>
    <cellStyle name="20% - 强调文字颜色 5 6" xfId="42203" hidden="1" xr:uid="{00000000-0005-0000-0000-000017230000}"/>
    <cellStyle name="20% - 强调文字颜色 5 6" xfId="42152" hidden="1" xr:uid="{00000000-0005-0000-0000-000018230000}"/>
    <cellStyle name="20% - 强调文字颜色 5 6" xfId="42224" hidden="1" xr:uid="{00000000-0005-0000-0000-000019230000}"/>
    <cellStyle name="20% - 强调文字颜色 5 6" xfId="42251" hidden="1" xr:uid="{00000000-0005-0000-0000-00001A230000}"/>
    <cellStyle name="20% - 强调文字颜色 5 6" xfId="42296" hidden="1" xr:uid="{00000000-0005-0000-0000-00001B230000}"/>
    <cellStyle name="20% - 强调文字颜色 5 6" xfId="42323" hidden="1" xr:uid="{00000000-0005-0000-0000-00001C230000}"/>
    <cellStyle name="20% - 强调文字颜色 5 6" xfId="42272" hidden="1" xr:uid="{00000000-0005-0000-0000-00001D230000}"/>
    <cellStyle name="20% - 强调文字颜色 5 6" xfId="42344" hidden="1" xr:uid="{00000000-0005-0000-0000-00001E230000}"/>
    <cellStyle name="20% - 强调文字颜色 5 6" xfId="42371" hidden="1" xr:uid="{00000000-0005-0000-0000-00001F230000}"/>
    <cellStyle name="20% - 强调文字颜色 5 6" xfId="42416" hidden="1" xr:uid="{00000000-0005-0000-0000-000020230000}"/>
    <cellStyle name="20% - 强调文字颜色 5 6" xfId="42443" hidden="1" xr:uid="{00000000-0005-0000-0000-000021230000}"/>
    <cellStyle name="20% - 强调文字颜色 5 6" xfId="42392" hidden="1" xr:uid="{00000000-0005-0000-0000-000022230000}"/>
    <cellStyle name="20% - 强调文字颜色 5 6" xfId="42464" hidden="1" xr:uid="{00000000-0005-0000-0000-000023230000}"/>
    <cellStyle name="20% - 强调文字颜色 5 6" xfId="42491" hidden="1" xr:uid="{00000000-0005-0000-0000-000024230000}"/>
    <cellStyle name="20% - 强调文字颜色 5 6" xfId="42536" hidden="1" xr:uid="{00000000-0005-0000-0000-000025230000}"/>
    <cellStyle name="20% - 强调文字颜色 5 6" xfId="42563" hidden="1" xr:uid="{00000000-0005-0000-0000-000026230000}"/>
    <cellStyle name="20% - 强调文字颜色 5 6" xfId="42512" hidden="1" xr:uid="{00000000-0005-0000-0000-000027230000}"/>
    <cellStyle name="20% - 强调文字颜色 5 6" xfId="42584" hidden="1" xr:uid="{00000000-0005-0000-0000-000028230000}"/>
    <cellStyle name="20% - 强调文字颜色 5 6" xfId="42611" hidden="1" xr:uid="{00000000-0005-0000-0000-000029230000}"/>
    <cellStyle name="20% - 强调文字颜色 5 6" xfId="42656" hidden="1" xr:uid="{00000000-0005-0000-0000-00002A230000}"/>
    <cellStyle name="20% - 强调文字颜色 5 6" xfId="42683" hidden="1" xr:uid="{00000000-0005-0000-0000-00002B230000}"/>
    <cellStyle name="20% - 强调文字颜色 5 6" xfId="42632" hidden="1" xr:uid="{00000000-0005-0000-0000-00002C230000}"/>
    <cellStyle name="20% - 强调文字颜色 5 6" xfId="42704" hidden="1" xr:uid="{00000000-0005-0000-0000-00002D230000}"/>
    <cellStyle name="20% - 强调文字颜色 5 6" xfId="42731" hidden="1" xr:uid="{00000000-0005-0000-0000-00002E230000}"/>
    <cellStyle name="20% - 强调文字颜色 5 6" xfId="42776" hidden="1" xr:uid="{00000000-0005-0000-0000-00002F230000}"/>
    <cellStyle name="20% - 强调文字颜色 5 6" xfId="42803" hidden="1" xr:uid="{00000000-0005-0000-0000-000030230000}"/>
    <cellStyle name="20% - 强调文字颜色 5 6" xfId="42752" hidden="1" xr:uid="{00000000-0005-0000-0000-000031230000}"/>
    <cellStyle name="20% - 强调文字颜色 5 6" xfId="42824" hidden="1" xr:uid="{00000000-0005-0000-0000-000032230000}"/>
    <cellStyle name="20% - 强调文字颜色 5 6" xfId="42851" hidden="1" xr:uid="{00000000-0005-0000-0000-000033230000}"/>
    <cellStyle name="20% - 强调文字颜色 5 6" xfId="42896" hidden="1" xr:uid="{00000000-0005-0000-0000-000034230000}"/>
    <cellStyle name="20% - 强调文字颜色 5 6" xfId="42923" hidden="1" xr:uid="{00000000-0005-0000-0000-000035230000}"/>
    <cellStyle name="20% - 强调文字颜色 5 6" xfId="42872" hidden="1" xr:uid="{00000000-0005-0000-0000-000036230000}"/>
    <cellStyle name="20% - 强调文字颜色 5 6" xfId="42944" hidden="1" xr:uid="{00000000-0005-0000-0000-000037230000}"/>
    <cellStyle name="20% - 强调文字颜色 5 6" xfId="42971" hidden="1" xr:uid="{00000000-0005-0000-0000-000038230000}"/>
    <cellStyle name="20% - 强调文字颜色 5 6" xfId="43016" hidden="1" xr:uid="{00000000-0005-0000-0000-000039230000}"/>
    <cellStyle name="20% - 强调文字颜色 5 6" xfId="43043" hidden="1" xr:uid="{00000000-0005-0000-0000-00003A230000}"/>
    <cellStyle name="20% - 强调文字颜色 5 6" xfId="42992" hidden="1" xr:uid="{00000000-0005-0000-0000-00003B230000}"/>
    <cellStyle name="20% - 强调文字颜色 5 6" xfId="43064" hidden="1" xr:uid="{00000000-0005-0000-0000-00003C230000}"/>
    <cellStyle name="20% - 强调文字颜色 5 6" xfId="43091" hidden="1" xr:uid="{00000000-0005-0000-0000-00003D230000}"/>
    <cellStyle name="20% - 强调文字颜色 5 6" xfId="43136" hidden="1" xr:uid="{00000000-0005-0000-0000-00003E230000}"/>
    <cellStyle name="20% - 强调文字颜色 5 6" xfId="43163" hidden="1" xr:uid="{00000000-0005-0000-0000-00003F230000}"/>
    <cellStyle name="20% - 强调文字颜色 5 6" xfId="43112" hidden="1" xr:uid="{00000000-0005-0000-0000-000040230000}"/>
    <cellStyle name="20% - 强调文字颜色 5 6" xfId="43184" hidden="1" xr:uid="{00000000-0005-0000-0000-000041230000}"/>
    <cellStyle name="20% - 强调文字颜色 5 6" xfId="43211" hidden="1" xr:uid="{00000000-0005-0000-0000-000042230000}"/>
    <cellStyle name="20% - 强调文字颜色 5 6" xfId="43256" hidden="1" xr:uid="{00000000-0005-0000-0000-000043230000}"/>
    <cellStyle name="20% - 强调文字颜色 5 6" xfId="43283" hidden="1" xr:uid="{00000000-0005-0000-0000-000044230000}"/>
    <cellStyle name="20% - 强调文字颜色 5 6" xfId="43232" hidden="1" xr:uid="{00000000-0005-0000-0000-000045230000}"/>
    <cellStyle name="20% - 强调文字颜色 5 6" xfId="43304" hidden="1" xr:uid="{00000000-0005-0000-0000-000046230000}"/>
    <cellStyle name="20% - 强调文字颜色 5 6" xfId="43331" hidden="1" xr:uid="{00000000-0005-0000-0000-000047230000}"/>
    <cellStyle name="20% - 强调文字颜色 5 6" xfId="43376" hidden="1" xr:uid="{00000000-0005-0000-0000-000048230000}"/>
    <cellStyle name="20% - 强调文字颜色 5 6" xfId="43403" hidden="1" xr:uid="{00000000-0005-0000-0000-000049230000}"/>
    <cellStyle name="20% - 强调文字颜色 5 6" xfId="43352" hidden="1" xr:uid="{00000000-0005-0000-0000-00004A230000}"/>
    <cellStyle name="20% - 强调文字颜色 5 6" xfId="43424" hidden="1" xr:uid="{00000000-0005-0000-0000-00004B230000}"/>
    <cellStyle name="20% - 强调文字颜色 5 6" xfId="43451" hidden="1" xr:uid="{00000000-0005-0000-0000-00004C230000}"/>
    <cellStyle name="20% - 强调文字颜色 5 6" xfId="43496" hidden="1" xr:uid="{00000000-0005-0000-0000-00004D230000}"/>
    <cellStyle name="20% - 强调文字颜色 5 6" xfId="43523" hidden="1" xr:uid="{00000000-0005-0000-0000-00004E230000}"/>
    <cellStyle name="20% - 强调文字颜色 5 6" xfId="43472" hidden="1" xr:uid="{00000000-0005-0000-0000-00004F230000}"/>
    <cellStyle name="20% - 强调文字颜色 5 6" xfId="43544" hidden="1" xr:uid="{00000000-0005-0000-0000-000050230000}"/>
    <cellStyle name="20% - 强调文字颜色 5 6" xfId="43571" hidden="1" xr:uid="{00000000-0005-0000-0000-000051230000}"/>
    <cellStyle name="20% - 强调文字颜色 5 6" xfId="43616" hidden="1" xr:uid="{00000000-0005-0000-0000-000052230000}"/>
    <cellStyle name="20% - 强调文字颜色 5 6" xfId="43643" hidden="1" xr:uid="{00000000-0005-0000-0000-000053230000}"/>
    <cellStyle name="20% - 强调文字颜色 5 6" xfId="43592" hidden="1" xr:uid="{00000000-0005-0000-0000-000054230000}"/>
    <cellStyle name="20% - 强调文字颜色 5 6" xfId="43664" hidden="1" xr:uid="{00000000-0005-0000-0000-000055230000}"/>
    <cellStyle name="20% - 强调文字颜色 5 6" xfId="43691" hidden="1" xr:uid="{00000000-0005-0000-0000-000056230000}"/>
    <cellStyle name="20% - 强调文字颜色 5 6" xfId="43736" hidden="1" xr:uid="{00000000-0005-0000-0000-000057230000}"/>
    <cellStyle name="20% - 强调文字颜色 5 6" xfId="43763" hidden="1" xr:uid="{00000000-0005-0000-0000-000058230000}"/>
    <cellStyle name="20% - 强调文字颜色 5 6" xfId="43712" hidden="1" xr:uid="{00000000-0005-0000-0000-000059230000}"/>
    <cellStyle name="20% - 强调文字颜色 6" xfId="115" xr:uid="{00000000-0005-0000-0000-00005B230000}"/>
    <cellStyle name="20% - 强调文字颜色 6 2" xfId="321" xr:uid="{00000000-0005-0000-0000-00005C230000}"/>
    <cellStyle name="20% - 强调文字颜色 6 2 2" xfId="517" xr:uid="{00000000-0005-0000-0000-00005D230000}"/>
    <cellStyle name="20% - 强调文字颜色 6 3" xfId="271" xr:uid="{00000000-0005-0000-0000-00005E230000}"/>
    <cellStyle name="20% - 强调文字颜色 6 3 2" xfId="469" xr:uid="{00000000-0005-0000-0000-00005F230000}"/>
    <cellStyle name="20% - 强调文字颜色 6 4" xfId="220" xr:uid="{00000000-0005-0000-0000-000060230000}"/>
    <cellStyle name="20% - 强调文字颜色 6 4 2" xfId="419" xr:uid="{00000000-0005-0000-0000-000061230000}"/>
    <cellStyle name="20% - 强调文字颜色 6 5" xfId="172" xr:uid="{00000000-0005-0000-0000-000062230000}"/>
    <cellStyle name="20% - 强调文字颜色 6 5 2" xfId="371" xr:uid="{00000000-0005-0000-0000-000063230000}"/>
    <cellStyle name="20% - 强调文字颜色 6 6" xfId="588" hidden="1" xr:uid="{00000000-0005-0000-0000-000064230000}"/>
    <cellStyle name="20% - 强调文字颜色 6 6" xfId="593" hidden="1" xr:uid="{00000000-0005-0000-0000-000065230000}"/>
    <cellStyle name="20% - 强调文字颜色 6 6" xfId="660" hidden="1" xr:uid="{00000000-0005-0000-0000-000066230000}"/>
    <cellStyle name="20% - 强调文字颜色 6 6" xfId="665" hidden="1" xr:uid="{00000000-0005-0000-0000-000067230000}"/>
    <cellStyle name="20% - 强调文字颜色 6 6" xfId="636" hidden="1" xr:uid="{00000000-0005-0000-0000-000068230000}"/>
    <cellStyle name="20% - 强调文字颜色 6 6" xfId="708" hidden="1" xr:uid="{00000000-0005-0000-0000-000069230000}"/>
    <cellStyle name="20% - 强调文字颜色 6 6" xfId="713" hidden="1" xr:uid="{00000000-0005-0000-0000-00006A230000}"/>
    <cellStyle name="20% - 强调文字颜色 6 6" xfId="780" hidden="1" xr:uid="{00000000-0005-0000-0000-00006B230000}"/>
    <cellStyle name="20% - 强调文字颜色 6 6" xfId="785" hidden="1" xr:uid="{00000000-0005-0000-0000-00006C230000}"/>
    <cellStyle name="20% - 强调文字颜色 6 6" xfId="756" hidden="1" xr:uid="{00000000-0005-0000-0000-00006D230000}"/>
    <cellStyle name="20% - 强调文字颜色 6 6" xfId="828" hidden="1" xr:uid="{00000000-0005-0000-0000-00006E230000}"/>
    <cellStyle name="20% - 强调文字颜色 6 6" xfId="833" hidden="1" xr:uid="{00000000-0005-0000-0000-00006F230000}"/>
    <cellStyle name="20% - 强调文字颜色 6 6" xfId="900" hidden="1" xr:uid="{00000000-0005-0000-0000-000070230000}"/>
    <cellStyle name="20% - 强调文字颜色 6 6" xfId="905" hidden="1" xr:uid="{00000000-0005-0000-0000-000071230000}"/>
    <cellStyle name="20% - 强调文字颜色 6 6" xfId="876" hidden="1" xr:uid="{00000000-0005-0000-0000-000072230000}"/>
    <cellStyle name="20% - 强调文字颜色 6 6" xfId="948" hidden="1" xr:uid="{00000000-0005-0000-0000-000073230000}"/>
    <cellStyle name="20% - 强调文字颜色 6 6" xfId="953" hidden="1" xr:uid="{00000000-0005-0000-0000-000074230000}"/>
    <cellStyle name="20% - 强调文字颜色 6 6" xfId="1020" hidden="1" xr:uid="{00000000-0005-0000-0000-000075230000}"/>
    <cellStyle name="20% - 强调文字颜色 6 6" xfId="1025" hidden="1" xr:uid="{00000000-0005-0000-0000-000076230000}"/>
    <cellStyle name="20% - 强调文字颜色 6 6" xfId="996" hidden="1" xr:uid="{00000000-0005-0000-0000-000077230000}"/>
    <cellStyle name="20% - 强调文字颜色 6 6" xfId="1068" hidden="1" xr:uid="{00000000-0005-0000-0000-000078230000}"/>
    <cellStyle name="20% - 强调文字颜色 6 6" xfId="1073" hidden="1" xr:uid="{00000000-0005-0000-0000-000079230000}"/>
    <cellStyle name="20% - 强调文字颜色 6 6" xfId="1140" hidden="1" xr:uid="{00000000-0005-0000-0000-00007A230000}"/>
    <cellStyle name="20% - 强调文字颜色 6 6" xfId="1145" hidden="1" xr:uid="{00000000-0005-0000-0000-00007B230000}"/>
    <cellStyle name="20% - 强调文字颜色 6 6" xfId="1116" hidden="1" xr:uid="{00000000-0005-0000-0000-00007C230000}"/>
    <cellStyle name="20% - 强调文字颜色 6 6" xfId="1188" hidden="1" xr:uid="{00000000-0005-0000-0000-00007D230000}"/>
    <cellStyle name="20% - 强调文字颜色 6 6" xfId="1193" hidden="1" xr:uid="{00000000-0005-0000-0000-00007E230000}"/>
    <cellStyle name="20% - 强调文字颜色 6 6" xfId="1260" hidden="1" xr:uid="{00000000-0005-0000-0000-00007F230000}"/>
    <cellStyle name="20% - 强调文字颜色 6 6" xfId="1265" hidden="1" xr:uid="{00000000-0005-0000-0000-000080230000}"/>
    <cellStyle name="20% - 强调文字颜色 6 6" xfId="1236" hidden="1" xr:uid="{00000000-0005-0000-0000-000081230000}"/>
    <cellStyle name="20% - 强调文字颜色 6 6" xfId="1308" hidden="1" xr:uid="{00000000-0005-0000-0000-000082230000}"/>
    <cellStyle name="20% - 强调文字颜色 6 6" xfId="1313" hidden="1" xr:uid="{00000000-0005-0000-0000-000083230000}"/>
    <cellStyle name="20% - 强调文字颜色 6 6" xfId="1380" hidden="1" xr:uid="{00000000-0005-0000-0000-000084230000}"/>
    <cellStyle name="20% - 强调文字颜色 6 6" xfId="1385" hidden="1" xr:uid="{00000000-0005-0000-0000-000085230000}"/>
    <cellStyle name="20% - 强调文字颜色 6 6" xfId="1356" hidden="1" xr:uid="{00000000-0005-0000-0000-000086230000}"/>
    <cellStyle name="20% - 强调文字颜色 6 6" xfId="1428" hidden="1" xr:uid="{00000000-0005-0000-0000-000087230000}"/>
    <cellStyle name="20% - 强调文字颜色 6 6" xfId="1433" hidden="1" xr:uid="{00000000-0005-0000-0000-000088230000}"/>
    <cellStyle name="20% - 强调文字颜色 6 6" xfId="1500" hidden="1" xr:uid="{00000000-0005-0000-0000-000089230000}"/>
    <cellStyle name="20% - 强调文字颜色 6 6" xfId="1505" hidden="1" xr:uid="{00000000-0005-0000-0000-00008A230000}"/>
    <cellStyle name="20% - 强调文字颜色 6 6" xfId="1476" hidden="1" xr:uid="{00000000-0005-0000-0000-00008B230000}"/>
    <cellStyle name="20% - 强调文字颜色 6 6" xfId="1548" hidden="1" xr:uid="{00000000-0005-0000-0000-00008C230000}"/>
    <cellStyle name="20% - 强调文字颜色 6 6" xfId="1553" hidden="1" xr:uid="{00000000-0005-0000-0000-00008D230000}"/>
    <cellStyle name="20% - 强调文字颜色 6 6" xfId="1620" hidden="1" xr:uid="{00000000-0005-0000-0000-00008E230000}"/>
    <cellStyle name="20% - 强调文字颜色 6 6" xfId="1625" hidden="1" xr:uid="{00000000-0005-0000-0000-00008F230000}"/>
    <cellStyle name="20% - 强调文字颜色 6 6" xfId="1596" hidden="1" xr:uid="{00000000-0005-0000-0000-000090230000}"/>
    <cellStyle name="20% - 强调文字颜色 6 6" xfId="1668" hidden="1" xr:uid="{00000000-0005-0000-0000-000091230000}"/>
    <cellStyle name="20% - 强调文字颜色 6 6" xfId="1673" hidden="1" xr:uid="{00000000-0005-0000-0000-000092230000}"/>
    <cellStyle name="20% - 强调文字颜色 6 6" xfId="1740" hidden="1" xr:uid="{00000000-0005-0000-0000-000093230000}"/>
    <cellStyle name="20% - 强调文字颜色 6 6" xfId="1745" hidden="1" xr:uid="{00000000-0005-0000-0000-000094230000}"/>
    <cellStyle name="20% - 强调文字颜色 6 6" xfId="1716" hidden="1" xr:uid="{00000000-0005-0000-0000-000095230000}"/>
    <cellStyle name="20% - 强调文字颜色 6 6" xfId="1788" hidden="1" xr:uid="{00000000-0005-0000-0000-000096230000}"/>
    <cellStyle name="20% - 强调文字颜色 6 6" xfId="1793" hidden="1" xr:uid="{00000000-0005-0000-0000-000097230000}"/>
    <cellStyle name="20% - 强调文字颜色 6 6" xfId="1860" hidden="1" xr:uid="{00000000-0005-0000-0000-000098230000}"/>
    <cellStyle name="20% - 强调文字颜色 6 6" xfId="1865" hidden="1" xr:uid="{00000000-0005-0000-0000-000099230000}"/>
    <cellStyle name="20% - 强调文字颜色 6 6" xfId="1836" hidden="1" xr:uid="{00000000-0005-0000-0000-00009A230000}"/>
    <cellStyle name="20% - 强调文字颜色 6 6" xfId="1908" hidden="1" xr:uid="{00000000-0005-0000-0000-00009B230000}"/>
    <cellStyle name="20% - 强调文字颜色 6 6" xfId="1913" hidden="1" xr:uid="{00000000-0005-0000-0000-00009C230000}"/>
    <cellStyle name="20% - 强调文字颜色 6 6" xfId="1980" hidden="1" xr:uid="{00000000-0005-0000-0000-00009D230000}"/>
    <cellStyle name="20% - 强调文字颜色 6 6" xfId="1985" hidden="1" xr:uid="{00000000-0005-0000-0000-00009E230000}"/>
    <cellStyle name="20% - 强调文字颜色 6 6" xfId="1956" hidden="1" xr:uid="{00000000-0005-0000-0000-00009F230000}"/>
    <cellStyle name="20% - 强调文字颜色 6 6" xfId="2028" hidden="1" xr:uid="{00000000-0005-0000-0000-0000A0230000}"/>
    <cellStyle name="20% - 强调文字颜色 6 6" xfId="2033" hidden="1" xr:uid="{00000000-0005-0000-0000-0000A1230000}"/>
    <cellStyle name="20% - 强调文字颜色 6 6" xfId="2100" hidden="1" xr:uid="{00000000-0005-0000-0000-0000A2230000}"/>
    <cellStyle name="20% - 强调文字颜色 6 6" xfId="2105" hidden="1" xr:uid="{00000000-0005-0000-0000-0000A3230000}"/>
    <cellStyle name="20% - 强调文字颜色 6 6" xfId="2076" hidden="1" xr:uid="{00000000-0005-0000-0000-0000A4230000}"/>
    <cellStyle name="20% - 强调文字颜色 6 6" xfId="2148" hidden="1" xr:uid="{00000000-0005-0000-0000-0000A5230000}"/>
    <cellStyle name="20% - 强调文字颜色 6 6" xfId="2153" hidden="1" xr:uid="{00000000-0005-0000-0000-0000A6230000}"/>
    <cellStyle name="20% - 强调文字颜色 6 6" xfId="2220" hidden="1" xr:uid="{00000000-0005-0000-0000-0000A7230000}"/>
    <cellStyle name="20% - 强调文字颜色 6 6" xfId="2225" hidden="1" xr:uid="{00000000-0005-0000-0000-0000A8230000}"/>
    <cellStyle name="20% - 强调文字颜色 6 6" xfId="2196" hidden="1" xr:uid="{00000000-0005-0000-0000-0000A9230000}"/>
    <cellStyle name="20% - 强调文字颜色 6 6" xfId="2268" hidden="1" xr:uid="{00000000-0005-0000-0000-0000AA230000}"/>
    <cellStyle name="20% - 强调文字颜色 6 6" xfId="2273" hidden="1" xr:uid="{00000000-0005-0000-0000-0000AB230000}"/>
    <cellStyle name="20% - 强调文字颜色 6 6" xfId="2340" hidden="1" xr:uid="{00000000-0005-0000-0000-0000AC230000}"/>
    <cellStyle name="20% - 强调文字颜色 6 6" xfId="2345" hidden="1" xr:uid="{00000000-0005-0000-0000-0000AD230000}"/>
    <cellStyle name="20% - 强调文字颜色 6 6" xfId="2316" hidden="1" xr:uid="{00000000-0005-0000-0000-0000AE230000}"/>
    <cellStyle name="20% - 强调文字颜色 6 6" xfId="2388" hidden="1" xr:uid="{00000000-0005-0000-0000-0000AF230000}"/>
    <cellStyle name="20% - 强调文字颜色 6 6" xfId="2393" hidden="1" xr:uid="{00000000-0005-0000-0000-0000B0230000}"/>
    <cellStyle name="20% - 强调文字颜色 6 6" xfId="2460" hidden="1" xr:uid="{00000000-0005-0000-0000-0000B1230000}"/>
    <cellStyle name="20% - 强调文字颜色 6 6" xfId="2465" hidden="1" xr:uid="{00000000-0005-0000-0000-0000B2230000}"/>
    <cellStyle name="20% - 强调文字颜色 6 6" xfId="2436" hidden="1" xr:uid="{00000000-0005-0000-0000-0000B3230000}"/>
    <cellStyle name="20% - 强调文字颜色 6 6" xfId="2508" hidden="1" xr:uid="{00000000-0005-0000-0000-0000B4230000}"/>
    <cellStyle name="20% - 强调文字颜色 6 6" xfId="2513" hidden="1" xr:uid="{00000000-0005-0000-0000-0000B5230000}"/>
    <cellStyle name="20% - 强调文字颜色 6 6" xfId="2580" hidden="1" xr:uid="{00000000-0005-0000-0000-0000B6230000}"/>
    <cellStyle name="20% - 强调文字颜色 6 6" xfId="2585" hidden="1" xr:uid="{00000000-0005-0000-0000-0000B7230000}"/>
    <cellStyle name="20% - 强调文字颜色 6 6" xfId="2556" hidden="1" xr:uid="{00000000-0005-0000-0000-0000B8230000}"/>
    <cellStyle name="20% - 强调文字颜色 6 6" xfId="2628" hidden="1" xr:uid="{00000000-0005-0000-0000-0000B9230000}"/>
    <cellStyle name="20% - 强调文字颜色 6 6" xfId="2633" hidden="1" xr:uid="{00000000-0005-0000-0000-0000BA230000}"/>
    <cellStyle name="20% - 强调文字颜色 6 6" xfId="2700" hidden="1" xr:uid="{00000000-0005-0000-0000-0000BB230000}"/>
    <cellStyle name="20% - 强调文字颜色 6 6" xfId="2705" hidden="1" xr:uid="{00000000-0005-0000-0000-0000BC230000}"/>
    <cellStyle name="20% - 强调文字颜色 6 6" xfId="2676" hidden="1" xr:uid="{00000000-0005-0000-0000-0000BD230000}"/>
    <cellStyle name="20% - 强调文字颜色 6 6" xfId="2748" hidden="1" xr:uid="{00000000-0005-0000-0000-0000BE230000}"/>
    <cellStyle name="20% - 强调文字颜色 6 6" xfId="2753" hidden="1" xr:uid="{00000000-0005-0000-0000-0000BF230000}"/>
    <cellStyle name="20% - 强调文字颜色 6 6" xfId="2820" hidden="1" xr:uid="{00000000-0005-0000-0000-0000C0230000}"/>
    <cellStyle name="20% - 强调文字颜色 6 6" xfId="2825" hidden="1" xr:uid="{00000000-0005-0000-0000-0000C1230000}"/>
    <cellStyle name="20% - 强调文字颜色 6 6" xfId="2796" hidden="1" xr:uid="{00000000-0005-0000-0000-0000C2230000}"/>
    <cellStyle name="20% - 强调文字颜色 6 6" xfId="2868" hidden="1" xr:uid="{00000000-0005-0000-0000-0000C3230000}"/>
    <cellStyle name="20% - 强调文字颜色 6 6" xfId="2873" hidden="1" xr:uid="{00000000-0005-0000-0000-0000C4230000}"/>
    <cellStyle name="20% - 强调文字颜色 6 6" xfId="2940" hidden="1" xr:uid="{00000000-0005-0000-0000-0000C5230000}"/>
    <cellStyle name="20% - 强调文字颜色 6 6" xfId="2945" hidden="1" xr:uid="{00000000-0005-0000-0000-0000C6230000}"/>
    <cellStyle name="20% - 强调文字颜色 6 6" xfId="2916" hidden="1" xr:uid="{00000000-0005-0000-0000-0000C7230000}"/>
    <cellStyle name="20% - 强调文字颜色 6 6" xfId="2988" hidden="1" xr:uid="{00000000-0005-0000-0000-0000C8230000}"/>
    <cellStyle name="20% - 强调文字颜色 6 6" xfId="2993" hidden="1" xr:uid="{00000000-0005-0000-0000-0000C9230000}"/>
    <cellStyle name="20% - 强调文字颜色 6 6" xfId="3060" hidden="1" xr:uid="{00000000-0005-0000-0000-0000CA230000}"/>
    <cellStyle name="20% - 强调文字颜色 6 6" xfId="3065" hidden="1" xr:uid="{00000000-0005-0000-0000-0000CB230000}"/>
    <cellStyle name="20% - 强调文字颜色 6 6" xfId="3036" hidden="1" xr:uid="{00000000-0005-0000-0000-0000CC230000}"/>
    <cellStyle name="20% - 强调文字颜色 6 6" xfId="3108" hidden="1" xr:uid="{00000000-0005-0000-0000-0000CD230000}"/>
    <cellStyle name="20% - 强调文字颜色 6 6" xfId="3113" hidden="1" xr:uid="{00000000-0005-0000-0000-0000CE230000}"/>
    <cellStyle name="20% - 强调文字颜色 6 6" xfId="3180" hidden="1" xr:uid="{00000000-0005-0000-0000-0000CF230000}"/>
    <cellStyle name="20% - 强调文字颜色 6 6" xfId="3185" hidden="1" xr:uid="{00000000-0005-0000-0000-0000D0230000}"/>
    <cellStyle name="20% - 强调文字颜色 6 6" xfId="3156" hidden="1" xr:uid="{00000000-0005-0000-0000-0000D1230000}"/>
    <cellStyle name="20% - 强调文字颜色 6 6" xfId="3228" hidden="1" xr:uid="{00000000-0005-0000-0000-0000D2230000}"/>
    <cellStyle name="20% - 强调文字颜色 6 6" xfId="3233" hidden="1" xr:uid="{00000000-0005-0000-0000-0000D3230000}"/>
    <cellStyle name="20% - 强调文字颜色 6 6" xfId="3300" hidden="1" xr:uid="{00000000-0005-0000-0000-0000D4230000}"/>
    <cellStyle name="20% - 强调文字颜色 6 6" xfId="3305" hidden="1" xr:uid="{00000000-0005-0000-0000-0000D5230000}"/>
    <cellStyle name="20% - 强调文字颜色 6 6" xfId="3276" hidden="1" xr:uid="{00000000-0005-0000-0000-0000D6230000}"/>
    <cellStyle name="20% - 强调文字颜色 6 6" xfId="3348" hidden="1" xr:uid="{00000000-0005-0000-0000-0000D7230000}"/>
    <cellStyle name="20% - 强调文字颜色 6 6" xfId="3353" hidden="1" xr:uid="{00000000-0005-0000-0000-0000D8230000}"/>
    <cellStyle name="20% - 强调文字颜色 6 6" xfId="3420" hidden="1" xr:uid="{00000000-0005-0000-0000-0000D9230000}"/>
    <cellStyle name="20% - 强调文字颜色 6 6" xfId="3425" hidden="1" xr:uid="{00000000-0005-0000-0000-0000DA230000}"/>
    <cellStyle name="20% - 强调文字颜色 6 6" xfId="3396" hidden="1" xr:uid="{00000000-0005-0000-0000-0000DB230000}"/>
    <cellStyle name="20% - 强调文字颜色 6 6" xfId="3468" hidden="1" xr:uid="{00000000-0005-0000-0000-0000DC230000}"/>
    <cellStyle name="20% - 强调文字颜色 6 6" xfId="3473" hidden="1" xr:uid="{00000000-0005-0000-0000-0000DD230000}"/>
    <cellStyle name="20% - 强调文字颜色 6 6" xfId="3540" hidden="1" xr:uid="{00000000-0005-0000-0000-0000DE230000}"/>
    <cellStyle name="20% - 强调文字颜色 6 6" xfId="3545" hidden="1" xr:uid="{00000000-0005-0000-0000-0000DF230000}"/>
    <cellStyle name="20% - 强调文字颜色 6 6" xfId="3516" hidden="1" xr:uid="{00000000-0005-0000-0000-0000E0230000}"/>
    <cellStyle name="20% - 强调文字颜色 6 6" xfId="3588" hidden="1" xr:uid="{00000000-0005-0000-0000-0000E1230000}"/>
    <cellStyle name="20% - 强调文字颜色 6 6" xfId="3593" hidden="1" xr:uid="{00000000-0005-0000-0000-0000E2230000}"/>
    <cellStyle name="20% - 强调文字颜色 6 6" xfId="3660" hidden="1" xr:uid="{00000000-0005-0000-0000-0000E3230000}"/>
    <cellStyle name="20% - 强调文字颜色 6 6" xfId="3665" hidden="1" xr:uid="{00000000-0005-0000-0000-0000E4230000}"/>
    <cellStyle name="20% - 强调文字颜色 6 6" xfId="3636" hidden="1" xr:uid="{00000000-0005-0000-0000-0000E5230000}"/>
    <cellStyle name="20% - 强调文字颜色 6 6" xfId="3708" hidden="1" xr:uid="{00000000-0005-0000-0000-0000E6230000}"/>
    <cellStyle name="20% - 强调文字颜色 6 6" xfId="3713" hidden="1" xr:uid="{00000000-0005-0000-0000-0000E7230000}"/>
    <cellStyle name="20% - 强调文字颜色 6 6" xfId="3780" hidden="1" xr:uid="{00000000-0005-0000-0000-0000E8230000}"/>
    <cellStyle name="20% - 强调文字颜色 6 6" xfId="3785" hidden="1" xr:uid="{00000000-0005-0000-0000-0000E9230000}"/>
    <cellStyle name="20% - 强调文字颜色 6 6" xfId="3756" hidden="1" xr:uid="{00000000-0005-0000-0000-0000EA230000}"/>
    <cellStyle name="20% - 强调文字颜色 6 6" xfId="3828" hidden="1" xr:uid="{00000000-0005-0000-0000-0000EB230000}"/>
    <cellStyle name="20% - 强调文字颜色 6 6" xfId="3833" hidden="1" xr:uid="{00000000-0005-0000-0000-0000EC230000}"/>
    <cellStyle name="20% - 强调文字颜色 6 6" xfId="3900" hidden="1" xr:uid="{00000000-0005-0000-0000-0000ED230000}"/>
    <cellStyle name="20% - 强调文字颜色 6 6" xfId="3905" hidden="1" xr:uid="{00000000-0005-0000-0000-0000EE230000}"/>
    <cellStyle name="20% - 强调文字颜色 6 6" xfId="3876" hidden="1" xr:uid="{00000000-0005-0000-0000-0000EF230000}"/>
    <cellStyle name="20% - 强调文字颜色 6 6" xfId="3948" hidden="1" xr:uid="{00000000-0005-0000-0000-0000F0230000}"/>
    <cellStyle name="20% - 强调文字颜色 6 6" xfId="3953" hidden="1" xr:uid="{00000000-0005-0000-0000-0000F1230000}"/>
    <cellStyle name="20% - 强调文字颜色 6 6" xfId="4020" hidden="1" xr:uid="{00000000-0005-0000-0000-0000F2230000}"/>
    <cellStyle name="20% - 强调文字颜色 6 6" xfId="4025" hidden="1" xr:uid="{00000000-0005-0000-0000-0000F3230000}"/>
    <cellStyle name="20% - 强调文字颜色 6 6" xfId="3996" hidden="1" xr:uid="{00000000-0005-0000-0000-0000F4230000}"/>
    <cellStyle name="20% - 强调文字颜色 6 6" xfId="4068" hidden="1" xr:uid="{00000000-0005-0000-0000-0000F5230000}"/>
    <cellStyle name="20% - 强调文字颜色 6 6" xfId="4073" hidden="1" xr:uid="{00000000-0005-0000-0000-0000F6230000}"/>
    <cellStyle name="20% - 强调文字颜色 6 6" xfId="4140" hidden="1" xr:uid="{00000000-0005-0000-0000-0000F7230000}"/>
    <cellStyle name="20% - 强调文字颜色 6 6" xfId="4145" hidden="1" xr:uid="{00000000-0005-0000-0000-0000F8230000}"/>
    <cellStyle name="20% - 强调文字颜色 6 6" xfId="4116" hidden="1" xr:uid="{00000000-0005-0000-0000-0000F9230000}"/>
    <cellStyle name="20% - 强调文字颜色 6 6" xfId="4188" hidden="1" xr:uid="{00000000-0005-0000-0000-0000FA230000}"/>
    <cellStyle name="20% - 强调文字颜色 6 6" xfId="4193" hidden="1" xr:uid="{00000000-0005-0000-0000-0000FB230000}"/>
    <cellStyle name="20% - 强调文字颜色 6 6" xfId="4260" hidden="1" xr:uid="{00000000-0005-0000-0000-0000FC230000}"/>
    <cellStyle name="20% - 强调文字颜色 6 6" xfId="4265" hidden="1" xr:uid="{00000000-0005-0000-0000-0000FD230000}"/>
    <cellStyle name="20% - 强调文字颜色 6 6" xfId="4236" hidden="1" xr:uid="{00000000-0005-0000-0000-0000FE230000}"/>
    <cellStyle name="20% - 强调文字颜色 6 6" xfId="4308" hidden="1" xr:uid="{00000000-0005-0000-0000-0000FF230000}"/>
    <cellStyle name="20% - 强调文字颜色 6 6" xfId="4313" hidden="1" xr:uid="{00000000-0005-0000-0000-000000240000}"/>
    <cellStyle name="20% - 强调文字颜色 6 6" xfId="4380" hidden="1" xr:uid="{00000000-0005-0000-0000-000001240000}"/>
    <cellStyle name="20% - 强调文字颜色 6 6" xfId="4385" hidden="1" xr:uid="{00000000-0005-0000-0000-000002240000}"/>
    <cellStyle name="20% - 强调文字颜色 6 6" xfId="4356" hidden="1" xr:uid="{00000000-0005-0000-0000-000003240000}"/>
    <cellStyle name="20% - 强调文字颜色 6 6" xfId="4428" hidden="1" xr:uid="{00000000-0005-0000-0000-000004240000}"/>
    <cellStyle name="20% - 强调文字颜色 6 6" xfId="4433" hidden="1" xr:uid="{00000000-0005-0000-0000-000005240000}"/>
    <cellStyle name="20% - 强调文字颜色 6 6" xfId="4500" hidden="1" xr:uid="{00000000-0005-0000-0000-000006240000}"/>
    <cellStyle name="20% - 强调文字颜色 6 6" xfId="4505" hidden="1" xr:uid="{00000000-0005-0000-0000-000007240000}"/>
    <cellStyle name="20% - 强调文字颜色 6 6" xfId="4476" hidden="1" xr:uid="{00000000-0005-0000-0000-000008240000}"/>
    <cellStyle name="20% - 强调文字颜色 6 6" xfId="4548" hidden="1" xr:uid="{00000000-0005-0000-0000-000009240000}"/>
    <cellStyle name="20% - 强调文字颜色 6 6" xfId="4553" hidden="1" xr:uid="{00000000-0005-0000-0000-00000A240000}"/>
    <cellStyle name="20% - 强调文字颜色 6 6" xfId="4620" hidden="1" xr:uid="{00000000-0005-0000-0000-00000B240000}"/>
    <cellStyle name="20% - 强调文字颜色 6 6" xfId="4625" hidden="1" xr:uid="{00000000-0005-0000-0000-00000C240000}"/>
    <cellStyle name="20% - 强调文字颜色 6 6" xfId="4596" hidden="1" xr:uid="{00000000-0005-0000-0000-00000D240000}"/>
    <cellStyle name="20% - 强调文字颜色 6 6" xfId="4668" hidden="1" xr:uid="{00000000-0005-0000-0000-00000E240000}"/>
    <cellStyle name="20% - 强调文字颜色 6 6" xfId="4673" hidden="1" xr:uid="{00000000-0005-0000-0000-00000F240000}"/>
    <cellStyle name="20% - 强调文字颜色 6 6" xfId="4740" hidden="1" xr:uid="{00000000-0005-0000-0000-000010240000}"/>
    <cellStyle name="20% - 强调文字颜色 6 6" xfId="4745" hidden="1" xr:uid="{00000000-0005-0000-0000-000011240000}"/>
    <cellStyle name="20% - 强调文字颜色 6 6" xfId="4716" hidden="1" xr:uid="{00000000-0005-0000-0000-000012240000}"/>
    <cellStyle name="20% - 强调文字颜色 6 6" xfId="4788" hidden="1" xr:uid="{00000000-0005-0000-0000-000013240000}"/>
    <cellStyle name="20% - 强调文字颜色 6 6" xfId="4793" hidden="1" xr:uid="{00000000-0005-0000-0000-000014240000}"/>
    <cellStyle name="20% - 强调文字颜色 6 6" xfId="4860" hidden="1" xr:uid="{00000000-0005-0000-0000-000015240000}"/>
    <cellStyle name="20% - 强调文字颜色 6 6" xfId="4865" hidden="1" xr:uid="{00000000-0005-0000-0000-000016240000}"/>
    <cellStyle name="20% - 强调文字颜色 6 6" xfId="4836" hidden="1" xr:uid="{00000000-0005-0000-0000-000017240000}"/>
    <cellStyle name="20% - 强调文字颜色 6 6" xfId="4908" hidden="1" xr:uid="{00000000-0005-0000-0000-000018240000}"/>
    <cellStyle name="20% - 强调文字颜色 6 6" xfId="4913" hidden="1" xr:uid="{00000000-0005-0000-0000-000019240000}"/>
    <cellStyle name="20% - 强调文字颜色 6 6" xfId="4980" hidden="1" xr:uid="{00000000-0005-0000-0000-00001A240000}"/>
    <cellStyle name="20% - 强调文字颜色 6 6" xfId="4985" hidden="1" xr:uid="{00000000-0005-0000-0000-00001B240000}"/>
    <cellStyle name="20% - 强调文字颜色 6 6" xfId="4956" hidden="1" xr:uid="{00000000-0005-0000-0000-00001C240000}"/>
    <cellStyle name="20% - 强调文字颜色 6 6" xfId="5028" hidden="1" xr:uid="{00000000-0005-0000-0000-00001D240000}"/>
    <cellStyle name="20% - 强调文字颜色 6 6" xfId="5033" hidden="1" xr:uid="{00000000-0005-0000-0000-00001E240000}"/>
    <cellStyle name="20% - 强调文字颜色 6 6" xfId="5100" hidden="1" xr:uid="{00000000-0005-0000-0000-00001F240000}"/>
    <cellStyle name="20% - 强调文字颜色 6 6" xfId="5105" hidden="1" xr:uid="{00000000-0005-0000-0000-000020240000}"/>
    <cellStyle name="20% - 强调文字颜色 6 6" xfId="5076" hidden="1" xr:uid="{00000000-0005-0000-0000-000021240000}"/>
    <cellStyle name="20% - 强调文字颜色 6 6" xfId="5148" hidden="1" xr:uid="{00000000-0005-0000-0000-000022240000}"/>
    <cellStyle name="20% - 强调文字颜色 6 6" xfId="5153" hidden="1" xr:uid="{00000000-0005-0000-0000-000023240000}"/>
    <cellStyle name="20% - 强调文字颜色 6 6" xfId="5220" hidden="1" xr:uid="{00000000-0005-0000-0000-000024240000}"/>
    <cellStyle name="20% - 强调文字颜色 6 6" xfId="5225" hidden="1" xr:uid="{00000000-0005-0000-0000-000025240000}"/>
    <cellStyle name="20% - 强调文字颜色 6 6" xfId="5196" hidden="1" xr:uid="{00000000-0005-0000-0000-000026240000}"/>
    <cellStyle name="20% - 强调文字颜色 6 6" xfId="5268" hidden="1" xr:uid="{00000000-0005-0000-0000-000027240000}"/>
    <cellStyle name="20% - 强调文字颜色 6 6" xfId="5273" hidden="1" xr:uid="{00000000-0005-0000-0000-000028240000}"/>
    <cellStyle name="20% - 强调文字颜色 6 6" xfId="5340" hidden="1" xr:uid="{00000000-0005-0000-0000-000029240000}"/>
    <cellStyle name="20% - 强调文字颜色 6 6" xfId="5345" hidden="1" xr:uid="{00000000-0005-0000-0000-00002A240000}"/>
    <cellStyle name="20% - 强调文字颜色 6 6" xfId="5316" hidden="1" xr:uid="{00000000-0005-0000-0000-00002B240000}"/>
    <cellStyle name="20% - 强调文字颜色 6 6" xfId="5388" hidden="1" xr:uid="{00000000-0005-0000-0000-00002C240000}"/>
    <cellStyle name="20% - 强调文字颜色 6 6" xfId="5393" hidden="1" xr:uid="{00000000-0005-0000-0000-00002D240000}"/>
    <cellStyle name="20% - 强调文字颜色 6 6" xfId="5460" hidden="1" xr:uid="{00000000-0005-0000-0000-00002E240000}"/>
    <cellStyle name="20% - 强调文字颜色 6 6" xfId="5465" hidden="1" xr:uid="{00000000-0005-0000-0000-00002F240000}"/>
    <cellStyle name="20% - 强调文字颜色 6 6" xfId="5436" hidden="1" xr:uid="{00000000-0005-0000-0000-000030240000}"/>
    <cellStyle name="20% - 强调文字颜色 6 6" xfId="5508" hidden="1" xr:uid="{00000000-0005-0000-0000-000031240000}"/>
    <cellStyle name="20% - 强调文字颜色 6 6" xfId="5513" hidden="1" xr:uid="{00000000-0005-0000-0000-000032240000}"/>
    <cellStyle name="20% - 强调文字颜色 6 6" xfId="5580" hidden="1" xr:uid="{00000000-0005-0000-0000-000033240000}"/>
    <cellStyle name="20% - 强调文字颜色 6 6" xfId="5585" hidden="1" xr:uid="{00000000-0005-0000-0000-000034240000}"/>
    <cellStyle name="20% - 强调文字颜色 6 6" xfId="5556" hidden="1" xr:uid="{00000000-0005-0000-0000-000035240000}"/>
    <cellStyle name="20% - 强调文字颜色 6 6" xfId="5628" hidden="1" xr:uid="{00000000-0005-0000-0000-000036240000}"/>
    <cellStyle name="20% - 强调文字颜色 6 6" xfId="5633" hidden="1" xr:uid="{00000000-0005-0000-0000-000037240000}"/>
    <cellStyle name="20% - 强调文字颜色 6 6" xfId="5700" hidden="1" xr:uid="{00000000-0005-0000-0000-000038240000}"/>
    <cellStyle name="20% - 强调文字颜色 6 6" xfId="5705" hidden="1" xr:uid="{00000000-0005-0000-0000-000039240000}"/>
    <cellStyle name="20% - 强调文字颜色 6 6" xfId="5676" hidden="1" xr:uid="{00000000-0005-0000-0000-00003A240000}"/>
    <cellStyle name="20% - 强调文字颜色 6 6" xfId="5748" hidden="1" xr:uid="{00000000-0005-0000-0000-00003B240000}"/>
    <cellStyle name="20% - 强调文字颜色 6 6" xfId="5753" hidden="1" xr:uid="{00000000-0005-0000-0000-00003C240000}"/>
    <cellStyle name="20% - 强调文字颜色 6 6" xfId="5820" hidden="1" xr:uid="{00000000-0005-0000-0000-00003D240000}"/>
    <cellStyle name="20% - 强调文字颜色 6 6" xfId="5825" hidden="1" xr:uid="{00000000-0005-0000-0000-00003E240000}"/>
    <cellStyle name="20% - 强调文字颜色 6 6" xfId="5796" hidden="1" xr:uid="{00000000-0005-0000-0000-00003F240000}"/>
    <cellStyle name="20% - 强调文字颜色 6 6" xfId="5868" hidden="1" xr:uid="{00000000-0005-0000-0000-000040240000}"/>
    <cellStyle name="20% - 强调文字颜色 6 6" xfId="5873" hidden="1" xr:uid="{00000000-0005-0000-0000-000041240000}"/>
    <cellStyle name="20% - 强调文字颜色 6 6" xfId="5940" hidden="1" xr:uid="{00000000-0005-0000-0000-000042240000}"/>
    <cellStyle name="20% - 强调文字颜色 6 6" xfId="5945" hidden="1" xr:uid="{00000000-0005-0000-0000-000043240000}"/>
    <cellStyle name="20% - 强调文字颜色 6 6" xfId="5916" hidden="1" xr:uid="{00000000-0005-0000-0000-000044240000}"/>
    <cellStyle name="20% - 强调文字颜色 6 6" xfId="5988" hidden="1" xr:uid="{00000000-0005-0000-0000-000045240000}"/>
    <cellStyle name="20% - 强调文字颜色 6 6" xfId="5993" hidden="1" xr:uid="{00000000-0005-0000-0000-000046240000}"/>
    <cellStyle name="20% - 强调文字颜色 6 6" xfId="6060" hidden="1" xr:uid="{00000000-0005-0000-0000-000047240000}"/>
    <cellStyle name="20% - 强调文字颜色 6 6" xfId="6065" hidden="1" xr:uid="{00000000-0005-0000-0000-000048240000}"/>
    <cellStyle name="20% - 强调文字颜色 6 6" xfId="6036" hidden="1" xr:uid="{00000000-0005-0000-0000-000049240000}"/>
    <cellStyle name="20% - 强调文字颜色 6 6" xfId="6108" hidden="1" xr:uid="{00000000-0005-0000-0000-00004A240000}"/>
    <cellStyle name="20% - 强调文字颜色 6 6" xfId="6113" hidden="1" xr:uid="{00000000-0005-0000-0000-00004B240000}"/>
    <cellStyle name="20% - 强调文字颜色 6 6" xfId="6180" hidden="1" xr:uid="{00000000-0005-0000-0000-00004C240000}"/>
    <cellStyle name="20% - 强调文字颜色 6 6" xfId="6185" hidden="1" xr:uid="{00000000-0005-0000-0000-00004D240000}"/>
    <cellStyle name="20% - 强调文字颜色 6 6" xfId="6156" hidden="1" xr:uid="{00000000-0005-0000-0000-00004E240000}"/>
    <cellStyle name="20% - 强调文字颜色 6 6" xfId="6228" hidden="1" xr:uid="{00000000-0005-0000-0000-00004F240000}"/>
    <cellStyle name="20% - 强调文字颜色 6 6" xfId="6233" hidden="1" xr:uid="{00000000-0005-0000-0000-000050240000}"/>
    <cellStyle name="20% - 强调文字颜色 6 6" xfId="6300" hidden="1" xr:uid="{00000000-0005-0000-0000-000051240000}"/>
    <cellStyle name="20% - 强调文字颜色 6 6" xfId="6305" hidden="1" xr:uid="{00000000-0005-0000-0000-000052240000}"/>
    <cellStyle name="20% - 强调文字颜色 6 6" xfId="6276" hidden="1" xr:uid="{00000000-0005-0000-0000-000053240000}"/>
    <cellStyle name="20% - 强调文字颜色 6 6" xfId="6348" hidden="1" xr:uid="{00000000-0005-0000-0000-000054240000}"/>
    <cellStyle name="20% - 强调文字颜色 6 6" xfId="6353" hidden="1" xr:uid="{00000000-0005-0000-0000-000055240000}"/>
    <cellStyle name="20% - 强调文字颜色 6 6" xfId="6420" hidden="1" xr:uid="{00000000-0005-0000-0000-000056240000}"/>
    <cellStyle name="20% - 强调文字颜色 6 6" xfId="6425" hidden="1" xr:uid="{00000000-0005-0000-0000-000057240000}"/>
    <cellStyle name="20% - 强调文字颜色 6 6" xfId="6396" hidden="1" xr:uid="{00000000-0005-0000-0000-000058240000}"/>
    <cellStyle name="20% - 强调文字颜色 6 6" xfId="6468" hidden="1" xr:uid="{00000000-0005-0000-0000-000059240000}"/>
    <cellStyle name="20% - 强调文字颜色 6 6" xfId="6473" hidden="1" xr:uid="{00000000-0005-0000-0000-00005A240000}"/>
    <cellStyle name="20% - 强调文字颜色 6 6" xfId="6540" hidden="1" xr:uid="{00000000-0005-0000-0000-00005B240000}"/>
    <cellStyle name="20% - 强调文字颜色 6 6" xfId="6545" hidden="1" xr:uid="{00000000-0005-0000-0000-00005C240000}"/>
    <cellStyle name="20% - 强调文字颜色 6 6" xfId="6516" hidden="1" xr:uid="{00000000-0005-0000-0000-00005D240000}"/>
    <cellStyle name="20% - 强调文字颜色 6 6" xfId="6588" hidden="1" xr:uid="{00000000-0005-0000-0000-00005E240000}"/>
    <cellStyle name="20% - 强调文字颜色 6 6" xfId="6593" hidden="1" xr:uid="{00000000-0005-0000-0000-00005F240000}"/>
    <cellStyle name="20% - 强调文字颜色 6 6" xfId="6660" hidden="1" xr:uid="{00000000-0005-0000-0000-000060240000}"/>
    <cellStyle name="20% - 强调文字颜色 6 6" xfId="6665" hidden="1" xr:uid="{00000000-0005-0000-0000-000061240000}"/>
    <cellStyle name="20% - 强调文字颜色 6 6" xfId="6636" hidden="1" xr:uid="{00000000-0005-0000-0000-000062240000}"/>
    <cellStyle name="20% - 强调文字颜色 6 6" xfId="6708" hidden="1" xr:uid="{00000000-0005-0000-0000-000063240000}"/>
    <cellStyle name="20% - 强调文字颜色 6 6" xfId="6713" hidden="1" xr:uid="{00000000-0005-0000-0000-000064240000}"/>
    <cellStyle name="20% - 强调文字颜色 6 6" xfId="6780" hidden="1" xr:uid="{00000000-0005-0000-0000-000065240000}"/>
    <cellStyle name="20% - 强调文字颜色 6 6" xfId="6785" hidden="1" xr:uid="{00000000-0005-0000-0000-000066240000}"/>
    <cellStyle name="20% - 强调文字颜色 6 6" xfId="6756" hidden="1" xr:uid="{00000000-0005-0000-0000-000067240000}"/>
    <cellStyle name="20% - 强调文字颜色 6 6" xfId="6828" hidden="1" xr:uid="{00000000-0005-0000-0000-000068240000}"/>
    <cellStyle name="20% - 强调文字颜色 6 6" xfId="6833" hidden="1" xr:uid="{00000000-0005-0000-0000-000069240000}"/>
    <cellStyle name="20% - 强调文字颜色 6 6" xfId="6900" hidden="1" xr:uid="{00000000-0005-0000-0000-00006A240000}"/>
    <cellStyle name="20% - 强调文字颜色 6 6" xfId="6905" hidden="1" xr:uid="{00000000-0005-0000-0000-00006B240000}"/>
    <cellStyle name="20% - 强调文字颜色 6 6" xfId="6876" hidden="1" xr:uid="{00000000-0005-0000-0000-00006C240000}"/>
    <cellStyle name="20% - 强调文字颜色 6 6" xfId="6948" hidden="1" xr:uid="{00000000-0005-0000-0000-00006D240000}"/>
    <cellStyle name="20% - 强调文字颜色 6 6" xfId="6953" hidden="1" xr:uid="{00000000-0005-0000-0000-00006E240000}"/>
    <cellStyle name="20% - 强调文字颜色 6 6" xfId="7020" hidden="1" xr:uid="{00000000-0005-0000-0000-00006F240000}"/>
    <cellStyle name="20% - 强调文字颜色 6 6" xfId="7025" hidden="1" xr:uid="{00000000-0005-0000-0000-000070240000}"/>
    <cellStyle name="20% - 强调文字颜色 6 6" xfId="6996" hidden="1" xr:uid="{00000000-0005-0000-0000-000071240000}"/>
    <cellStyle name="20% - 强调文字颜色 6 6" xfId="7068" hidden="1" xr:uid="{00000000-0005-0000-0000-000072240000}"/>
    <cellStyle name="20% - 强调文字颜色 6 6" xfId="7073" hidden="1" xr:uid="{00000000-0005-0000-0000-000073240000}"/>
    <cellStyle name="20% - 强调文字颜色 6 6" xfId="7140" hidden="1" xr:uid="{00000000-0005-0000-0000-000074240000}"/>
    <cellStyle name="20% - 强调文字颜色 6 6" xfId="7145" hidden="1" xr:uid="{00000000-0005-0000-0000-000075240000}"/>
    <cellStyle name="20% - 强调文字颜色 6 6" xfId="7116" hidden="1" xr:uid="{00000000-0005-0000-0000-000076240000}"/>
    <cellStyle name="20% - 强调文字颜色 6 6" xfId="7188" hidden="1" xr:uid="{00000000-0005-0000-0000-000077240000}"/>
    <cellStyle name="20% - 强调文字颜色 6 6" xfId="7193" hidden="1" xr:uid="{00000000-0005-0000-0000-000078240000}"/>
    <cellStyle name="20% - 强调文字颜色 6 6" xfId="7260" hidden="1" xr:uid="{00000000-0005-0000-0000-000079240000}"/>
    <cellStyle name="20% - 强调文字颜色 6 6" xfId="7265" hidden="1" xr:uid="{00000000-0005-0000-0000-00007A240000}"/>
    <cellStyle name="20% - 强调文字颜色 6 6" xfId="7236" hidden="1" xr:uid="{00000000-0005-0000-0000-00007B240000}"/>
    <cellStyle name="20% - 强调文字颜色 6 6" xfId="7308" hidden="1" xr:uid="{00000000-0005-0000-0000-00007C240000}"/>
    <cellStyle name="20% - 强调文字颜色 6 6" xfId="7313" hidden="1" xr:uid="{00000000-0005-0000-0000-00007D240000}"/>
    <cellStyle name="20% - 强调文字颜色 6 6" xfId="7380" hidden="1" xr:uid="{00000000-0005-0000-0000-00007E240000}"/>
    <cellStyle name="20% - 强调文字颜色 6 6" xfId="7385" hidden="1" xr:uid="{00000000-0005-0000-0000-00007F240000}"/>
    <cellStyle name="20% - 强调文字颜色 6 6" xfId="7356" hidden="1" xr:uid="{00000000-0005-0000-0000-000080240000}"/>
    <cellStyle name="20% - 强调文字颜色 6 6" xfId="7428" hidden="1" xr:uid="{00000000-0005-0000-0000-000081240000}"/>
    <cellStyle name="20% - 强调文字颜色 6 6" xfId="7433" hidden="1" xr:uid="{00000000-0005-0000-0000-000082240000}"/>
    <cellStyle name="20% - 强调文字颜色 6 6" xfId="7500" hidden="1" xr:uid="{00000000-0005-0000-0000-000083240000}"/>
    <cellStyle name="20% - 强调文字颜色 6 6" xfId="7505" hidden="1" xr:uid="{00000000-0005-0000-0000-000084240000}"/>
    <cellStyle name="20% - 强调文字颜色 6 6" xfId="7476" hidden="1" xr:uid="{00000000-0005-0000-0000-000085240000}"/>
    <cellStyle name="20% - 强调文字颜色 6 6" xfId="7548" hidden="1" xr:uid="{00000000-0005-0000-0000-000086240000}"/>
    <cellStyle name="20% - 强调文字颜色 6 6" xfId="7553" hidden="1" xr:uid="{00000000-0005-0000-0000-000087240000}"/>
    <cellStyle name="20% - 强调文字颜色 6 6" xfId="7620" hidden="1" xr:uid="{00000000-0005-0000-0000-000088240000}"/>
    <cellStyle name="20% - 强调文字颜色 6 6" xfId="7625" hidden="1" xr:uid="{00000000-0005-0000-0000-000089240000}"/>
    <cellStyle name="20% - 强调文字颜色 6 6" xfId="7596" hidden="1" xr:uid="{00000000-0005-0000-0000-00008A240000}"/>
    <cellStyle name="20% - 强调文字颜色 6 6" xfId="7668" hidden="1" xr:uid="{00000000-0005-0000-0000-00008B240000}"/>
    <cellStyle name="20% - 强调文字颜色 6 6" xfId="7673" hidden="1" xr:uid="{00000000-0005-0000-0000-00008C240000}"/>
    <cellStyle name="20% - 强调文字颜色 6 6" xfId="7740" hidden="1" xr:uid="{00000000-0005-0000-0000-00008D240000}"/>
    <cellStyle name="20% - 强调文字颜色 6 6" xfId="7745" hidden="1" xr:uid="{00000000-0005-0000-0000-00008E240000}"/>
    <cellStyle name="20% - 强调文字颜色 6 6" xfId="7716" hidden="1" xr:uid="{00000000-0005-0000-0000-00008F240000}"/>
    <cellStyle name="20% - 强调文字颜色 6 6" xfId="7788" hidden="1" xr:uid="{00000000-0005-0000-0000-000090240000}"/>
    <cellStyle name="20% - 强调文字颜色 6 6" xfId="7793" hidden="1" xr:uid="{00000000-0005-0000-0000-000091240000}"/>
    <cellStyle name="20% - 强调文字颜色 6 6" xfId="7860" hidden="1" xr:uid="{00000000-0005-0000-0000-000092240000}"/>
    <cellStyle name="20% - 强调文字颜色 6 6" xfId="7865" hidden="1" xr:uid="{00000000-0005-0000-0000-000093240000}"/>
    <cellStyle name="20% - 强调文字颜色 6 6" xfId="7836" hidden="1" xr:uid="{00000000-0005-0000-0000-000094240000}"/>
    <cellStyle name="20% - 强调文字颜色 6 6" xfId="7908" hidden="1" xr:uid="{00000000-0005-0000-0000-000095240000}"/>
    <cellStyle name="20% - 强调文字颜色 6 6" xfId="7913" hidden="1" xr:uid="{00000000-0005-0000-0000-000096240000}"/>
    <cellStyle name="20% - 强调文字颜色 6 6" xfId="7980" hidden="1" xr:uid="{00000000-0005-0000-0000-000097240000}"/>
    <cellStyle name="20% - 强调文字颜色 6 6" xfId="7985" hidden="1" xr:uid="{00000000-0005-0000-0000-000098240000}"/>
    <cellStyle name="20% - 强调文字颜色 6 6" xfId="7956" hidden="1" xr:uid="{00000000-0005-0000-0000-000099240000}"/>
    <cellStyle name="20% - 强调文字颜色 6 6" xfId="8028" hidden="1" xr:uid="{00000000-0005-0000-0000-00009A240000}"/>
    <cellStyle name="20% - 强调文字颜色 6 6" xfId="8033" hidden="1" xr:uid="{00000000-0005-0000-0000-00009B240000}"/>
    <cellStyle name="20% - 强调文字颜色 6 6" xfId="8100" hidden="1" xr:uid="{00000000-0005-0000-0000-00009C240000}"/>
    <cellStyle name="20% - 强调文字颜色 6 6" xfId="8105" hidden="1" xr:uid="{00000000-0005-0000-0000-00009D240000}"/>
    <cellStyle name="20% - 强调文字颜色 6 6" xfId="8076" hidden="1" xr:uid="{00000000-0005-0000-0000-00009E240000}"/>
    <cellStyle name="20% - 强调文字颜色 6 6" xfId="8148" hidden="1" xr:uid="{00000000-0005-0000-0000-00009F240000}"/>
    <cellStyle name="20% - 强调文字颜色 6 6" xfId="8153" hidden="1" xr:uid="{00000000-0005-0000-0000-0000A0240000}"/>
    <cellStyle name="20% - 强调文字颜色 6 6" xfId="8220" hidden="1" xr:uid="{00000000-0005-0000-0000-0000A1240000}"/>
    <cellStyle name="20% - 强调文字颜色 6 6" xfId="8225" hidden="1" xr:uid="{00000000-0005-0000-0000-0000A2240000}"/>
    <cellStyle name="20% - 强调文字颜色 6 6" xfId="8196" hidden="1" xr:uid="{00000000-0005-0000-0000-0000A3240000}"/>
    <cellStyle name="20% - 强调文字颜色 6 6" xfId="8268" hidden="1" xr:uid="{00000000-0005-0000-0000-0000A4240000}"/>
    <cellStyle name="20% - 强调文字颜色 6 6" xfId="8273" hidden="1" xr:uid="{00000000-0005-0000-0000-0000A5240000}"/>
    <cellStyle name="20% - 强调文字颜色 6 6" xfId="8340" hidden="1" xr:uid="{00000000-0005-0000-0000-0000A6240000}"/>
    <cellStyle name="20% - 强调文字颜色 6 6" xfId="8345" hidden="1" xr:uid="{00000000-0005-0000-0000-0000A7240000}"/>
    <cellStyle name="20% - 强调文字颜色 6 6" xfId="8316" hidden="1" xr:uid="{00000000-0005-0000-0000-0000A8240000}"/>
    <cellStyle name="20% - 强调文字颜色 6 6" xfId="8388" hidden="1" xr:uid="{00000000-0005-0000-0000-0000A9240000}"/>
    <cellStyle name="20% - 强调文字颜色 6 6" xfId="8393" hidden="1" xr:uid="{00000000-0005-0000-0000-0000AA240000}"/>
    <cellStyle name="20% - 强调文字颜色 6 6" xfId="8460" hidden="1" xr:uid="{00000000-0005-0000-0000-0000AB240000}"/>
    <cellStyle name="20% - 强调文字颜色 6 6" xfId="8465" hidden="1" xr:uid="{00000000-0005-0000-0000-0000AC240000}"/>
    <cellStyle name="20% - 强调文字颜色 6 6" xfId="8436" hidden="1" xr:uid="{00000000-0005-0000-0000-0000AD240000}"/>
    <cellStyle name="20% - 强调文字颜色 6 6" xfId="8508" hidden="1" xr:uid="{00000000-0005-0000-0000-0000AE240000}"/>
    <cellStyle name="20% - 强调文字颜色 6 6" xfId="8513" hidden="1" xr:uid="{00000000-0005-0000-0000-0000AF240000}"/>
    <cellStyle name="20% - 强调文字颜色 6 6" xfId="8580" hidden="1" xr:uid="{00000000-0005-0000-0000-0000B0240000}"/>
    <cellStyle name="20% - 强调文字颜色 6 6" xfId="8585" hidden="1" xr:uid="{00000000-0005-0000-0000-0000B1240000}"/>
    <cellStyle name="20% - 强调文字颜色 6 6" xfId="8556" hidden="1" xr:uid="{00000000-0005-0000-0000-0000B2240000}"/>
    <cellStyle name="20% - 强调文字颜色 6 6" xfId="8628" hidden="1" xr:uid="{00000000-0005-0000-0000-0000B3240000}"/>
    <cellStyle name="20% - 强调文字颜色 6 6" xfId="8633" hidden="1" xr:uid="{00000000-0005-0000-0000-0000B4240000}"/>
    <cellStyle name="20% - 强调文字颜色 6 6" xfId="8700" hidden="1" xr:uid="{00000000-0005-0000-0000-0000B5240000}"/>
    <cellStyle name="20% - 强调文字颜色 6 6" xfId="8705" hidden="1" xr:uid="{00000000-0005-0000-0000-0000B6240000}"/>
    <cellStyle name="20% - 强调文字颜色 6 6" xfId="8676" hidden="1" xr:uid="{00000000-0005-0000-0000-0000B7240000}"/>
    <cellStyle name="20% - 强调文字颜色 6 6" xfId="8748" hidden="1" xr:uid="{00000000-0005-0000-0000-0000B8240000}"/>
    <cellStyle name="20% - 强调文字颜色 6 6" xfId="8753" hidden="1" xr:uid="{00000000-0005-0000-0000-0000B9240000}"/>
    <cellStyle name="20% - 强调文字颜色 6 6" xfId="8820" hidden="1" xr:uid="{00000000-0005-0000-0000-0000BA240000}"/>
    <cellStyle name="20% - 强调文字颜色 6 6" xfId="8825" hidden="1" xr:uid="{00000000-0005-0000-0000-0000BB240000}"/>
    <cellStyle name="20% - 强调文字颜色 6 6" xfId="8796" hidden="1" xr:uid="{00000000-0005-0000-0000-0000BC240000}"/>
    <cellStyle name="20% - 强调文字颜色 6 6" xfId="8868" hidden="1" xr:uid="{00000000-0005-0000-0000-0000BD240000}"/>
    <cellStyle name="20% - 强调文字颜色 6 6" xfId="8873" hidden="1" xr:uid="{00000000-0005-0000-0000-0000BE240000}"/>
    <cellStyle name="20% - 强调文字颜色 6 6" xfId="8940" hidden="1" xr:uid="{00000000-0005-0000-0000-0000BF240000}"/>
    <cellStyle name="20% - 强调文字颜色 6 6" xfId="8945" hidden="1" xr:uid="{00000000-0005-0000-0000-0000C0240000}"/>
    <cellStyle name="20% - 强调文字颜色 6 6" xfId="8916" hidden="1" xr:uid="{00000000-0005-0000-0000-0000C1240000}"/>
    <cellStyle name="20% - 强调文字颜色 6 6" xfId="8988" hidden="1" xr:uid="{00000000-0005-0000-0000-0000C2240000}"/>
    <cellStyle name="20% - 强调文字颜色 6 6" xfId="8993" hidden="1" xr:uid="{00000000-0005-0000-0000-0000C3240000}"/>
    <cellStyle name="20% - 强调文字颜色 6 6" xfId="9060" hidden="1" xr:uid="{00000000-0005-0000-0000-0000C4240000}"/>
    <cellStyle name="20% - 强调文字颜色 6 6" xfId="9065" hidden="1" xr:uid="{00000000-0005-0000-0000-0000C5240000}"/>
    <cellStyle name="20% - 强调文字颜色 6 6" xfId="9036" hidden="1" xr:uid="{00000000-0005-0000-0000-0000C6240000}"/>
    <cellStyle name="20% - 强调文字颜色 6 6" xfId="9108" hidden="1" xr:uid="{00000000-0005-0000-0000-0000C7240000}"/>
    <cellStyle name="20% - 强调文字颜色 6 6" xfId="9113" hidden="1" xr:uid="{00000000-0005-0000-0000-0000C8240000}"/>
    <cellStyle name="20% - 强调文字颜色 6 6" xfId="9180" hidden="1" xr:uid="{00000000-0005-0000-0000-0000C9240000}"/>
    <cellStyle name="20% - 强调文字颜色 6 6" xfId="9185" hidden="1" xr:uid="{00000000-0005-0000-0000-0000CA240000}"/>
    <cellStyle name="20% - 强调文字颜色 6 6" xfId="9156" hidden="1" xr:uid="{00000000-0005-0000-0000-0000CB240000}"/>
    <cellStyle name="20% - 强调文字颜色 6 6" xfId="9228" hidden="1" xr:uid="{00000000-0005-0000-0000-0000CC240000}"/>
    <cellStyle name="20% - 强调文字颜色 6 6" xfId="9233" hidden="1" xr:uid="{00000000-0005-0000-0000-0000CD240000}"/>
    <cellStyle name="20% - 强调文字颜色 6 6" xfId="9300" hidden="1" xr:uid="{00000000-0005-0000-0000-0000CE240000}"/>
    <cellStyle name="20% - 强调文字颜色 6 6" xfId="9305" hidden="1" xr:uid="{00000000-0005-0000-0000-0000CF240000}"/>
    <cellStyle name="20% - 强调文字颜色 6 6" xfId="9276" hidden="1" xr:uid="{00000000-0005-0000-0000-0000D0240000}"/>
    <cellStyle name="20% - 强调文字颜色 6 6" xfId="9348" hidden="1" xr:uid="{00000000-0005-0000-0000-0000D1240000}"/>
    <cellStyle name="20% - 强调文字颜色 6 6" xfId="9353" hidden="1" xr:uid="{00000000-0005-0000-0000-0000D2240000}"/>
    <cellStyle name="20% - 强调文字颜色 6 6" xfId="9420" hidden="1" xr:uid="{00000000-0005-0000-0000-0000D3240000}"/>
    <cellStyle name="20% - 强调文字颜色 6 6" xfId="9425" hidden="1" xr:uid="{00000000-0005-0000-0000-0000D4240000}"/>
    <cellStyle name="20% - 强调文字颜色 6 6" xfId="9396" hidden="1" xr:uid="{00000000-0005-0000-0000-0000D5240000}"/>
    <cellStyle name="20% - 强调文字颜色 6 6" xfId="9468" hidden="1" xr:uid="{00000000-0005-0000-0000-0000D6240000}"/>
    <cellStyle name="20% - 强调文字颜色 6 6" xfId="9473" hidden="1" xr:uid="{00000000-0005-0000-0000-0000D7240000}"/>
    <cellStyle name="20% - 强调文字颜色 6 6" xfId="9540" hidden="1" xr:uid="{00000000-0005-0000-0000-0000D8240000}"/>
    <cellStyle name="20% - 强调文字颜色 6 6" xfId="9545" hidden="1" xr:uid="{00000000-0005-0000-0000-0000D9240000}"/>
    <cellStyle name="20% - 强调文字颜色 6 6" xfId="9516" hidden="1" xr:uid="{00000000-0005-0000-0000-0000DA240000}"/>
    <cellStyle name="20% - 强调文字颜色 6 6" xfId="9588" hidden="1" xr:uid="{00000000-0005-0000-0000-0000DB240000}"/>
    <cellStyle name="20% - 强调文字颜色 6 6" xfId="9593" hidden="1" xr:uid="{00000000-0005-0000-0000-0000DC240000}"/>
    <cellStyle name="20% - 强调文字颜色 6 6" xfId="9660" hidden="1" xr:uid="{00000000-0005-0000-0000-0000DD240000}"/>
    <cellStyle name="20% - 强调文字颜色 6 6" xfId="9665" hidden="1" xr:uid="{00000000-0005-0000-0000-0000DE240000}"/>
    <cellStyle name="20% - 强调文字颜色 6 6" xfId="9636" hidden="1" xr:uid="{00000000-0005-0000-0000-0000DF240000}"/>
    <cellStyle name="20% - 强调文字颜色 6 6" xfId="9708" hidden="1" xr:uid="{00000000-0005-0000-0000-0000E0240000}"/>
    <cellStyle name="20% - 强调文字颜色 6 6" xfId="9713" hidden="1" xr:uid="{00000000-0005-0000-0000-0000E1240000}"/>
    <cellStyle name="20% - 强调文字颜色 6 6" xfId="9780" hidden="1" xr:uid="{00000000-0005-0000-0000-0000E2240000}"/>
    <cellStyle name="20% - 强调文字颜色 6 6" xfId="9785" hidden="1" xr:uid="{00000000-0005-0000-0000-0000E3240000}"/>
    <cellStyle name="20% - 强调文字颜色 6 6" xfId="9756" hidden="1" xr:uid="{00000000-0005-0000-0000-0000E4240000}"/>
    <cellStyle name="20% - 强调文字颜色 6 6" xfId="9828" hidden="1" xr:uid="{00000000-0005-0000-0000-0000E5240000}"/>
    <cellStyle name="20% - 强调文字颜色 6 6" xfId="9833" hidden="1" xr:uid="{00000000-0005-0000-0000-0000E6240000}"/>
    <cellStyle name="20% - 强调文字颜色 6 6" xfId="9900" hidden="1" xr:uid="{00000000-0005-0000-0000-0000E7240000}"/>
    <cellStyle name="20% - 强调文字颜色 6 6" xfId="9905" hidden="1" xr:uid="{00000000-0005-0000-0000-0000E8240000}"/>
    <cellStyle name="20% - 强调文字颜色 6 6" xfId="9876" hidden="1" xr:uid="{00000000-0005-0000-0000-0000E9240000}"/>
    <cellStyle name="20% - 强调文字颜色 6 6" xfId="9948" hidden="1" xr:uid="{00000000-0005-0000-0000-0000EA240000}"/>
    <cellStyle name="20% - 强调文字颜色 6 6" xfId="9953" hidden="1" xr:uid="{00000000-0005-0000-0000-0000EB240000}"/>
    <cellStyle name="20% - 强调文字颜色 6 6" xfId="10020" hidden="1" xr:uid="{00000000-0005-0000-0000-0000EC240000}"/>
    <cellStyle name="20% - 强调文字颜色 6 6" xfId="10025" hidden="1" xr:uid="{00000000-0005-0000-0000-0000ED240000}"/>
    <cellStyle name="20% - 强调文字颜色 6 6" xfId="9996" hidden="1" xr:uid="{00000000-0005-0000-0000-0000EE240000}"/>
    <cellStyle name="20% - 强调文字颜色 6 6" xfId="10068" hidden="1" xr:uid="{00000000-0005-0000-0000-0000EF240000}"/>
    <cellStyle name="20% - 强调文字颜色 6 6" xfId="10073" hidden="1" xr:uid="{00000000-0005-0000-0000-0000F0240000}"/>
    <cellStyle name="20% - 强调文字颜色 6 6" xfId="10140" hidden="1" xr:uid="{00000000-0005-0000-0000-0000F1240000}"/>
    <cellStyle name="20% - 强调文字颜色 6 6" xfId="10145" hidden="1" xr:uid="{00000000-0005-0000-0000-0000F2240000}"/>
    <cellStyle name="20% - 强调文字颜色 6 6" xfId="10116" hidden="1" xr:uid="{00000000-0005-0000-0000-0000F3240000}"/>
    <cellStyle name="20% - 强调文字颜色 6 6" xfId="10188" hidden="1" xr:uid="{00000000-0005-0000-0000-0000F4240000}"/>
    <cellStyle name="20% - 强调文字颜色 6 6" xfId="10193" hidden="1" xr:uid="{00000000-0005-0000-0000-0000F5240000}"/>
    <cellStyle name="20% - 强调文字颜色 6 6" xfId="10260" hidden="1" xr:uid="{00000000-0005-0000-0000-0000F6240000}"/>
    <cellStyle name="20% - 强调文字颜色 6 6" xfId="10265" hidden="1" xr:uid="{00000000-0005-0000-0000-0000F7240000}"/>
    <cellStyle name="20% - 强调文字颜色 6 6" xfId="10236" hidden="1" xr:uid="{00000000-0005-0000-0000-0000F8240000}"/>
    <cellStyle name="20% - 强调文字颜色 6 6" xfId="10308" hidden="1" xr:uid="{00000000-0005-0000-0000-0000F9240000}"/>
    <cellStyle name="20% - 强调文字颜色 6 6" xfId="10313" hidden="1" xr:uid="{00000000-0005-0000-0000-0000FA240000}"/>
    <cellStyle name="20% - 强调文字颜色 6 6" xfId="10380" hidden="1" xr:uid="{00000000-0005-0000-0000-0000FB240000}"/>
    <cellStyle name="20% - 强调文字颜色 6 6" xfId="10385" hidden="1" xr:uid="{00000000-0005-0000-0000-0000FC240000}"/>
    <cellStyle name="20% - 强调文字颜色 6 6" xfId="10356" hidden="1" xr:uid="{00000000-0005-0000-0000-0000FD240000}"/>
    <cellStyle name="20% - 强调文字颜色 6 6" xfId="10428" hidden="1" xr:uid="{00000000-0005-0000-0000-0000FE240000}"/>
    <cellStyle name="20% - 强调文字颜色 6 6" xfId="10433" hidden="1" xr:uid="{00000000-0005-0000-0000-0000FF240000}"/>
    <cellStyle name="20% - 强调文字颜色 6 6" xfId="10500" hidden="1" xr:uid="{00000000-0005-0000-0000-000000250000}"/>
    <cellStyle name="20% - 强调文字颜色 6 6" xfId="10505" hidden="1" xr:uid="{00000000-0005-0000-0000-000001250000}"/>
    <cellStyle name="20% - 强调文字颜色 6 6" xfId="10476" hidden="1" xr:uid="{00000000-0005-0000-0000-000002250000}"/>
    <cellStyle name="20% - 强调文字颜色 6 6" xfId="10548" hidden="1" xr:uid="{00000000-0005-0000-0000-000003250000}"/>
    <cellStyle name="20% - 强调文字颜色 6 6" xfId="10553" hidden="1" xr:uid="{00000000-0005-0000-0000-000004250000}"/>
    <cellStyle name="20% - 强调文字颜色 6 6" xfId="10620" hidden="1" xr:uid="{00000000-0005-0000-0000-000005250000}"/>
    <cellStyle name="20% - 强调文字颜色 6 6" xfId="10625" hidden="1" xr:uid="{00000000-0005-0000-0000-000006250000}"/>
    <cellStyle name="20% - 强调文字颜色 6 6" xfId="10596" hidden="1" xr:uid="{00000000-0005-0000-0000-000007250000}"/>
    <cellStyle name="20% - 强调文字颜色 6 6" xfId="10668" hidden="1" xr:uid="{00000000-0005-0000-0000-000008250000}"/>
    <cellStyle name="20% - 强调文字颜色 6 6" xfId="10673" hidden="1" xr:uid="{00000000-0005-0000-0000-000009250000}"/>
    <cellStyle name="20% - 强调文字颜色 6 6" xfId="10740" hidden="1" xr:uid="{00000000-0005-0000-0000-00000A250000}"/>
    <cellStyle name="20% - 强调文字颜色 6 6" xfId="10745" hidden="1" xr:uid="{00000000-0005-0000-0000-00000B250000}"/>
    <cellStyle name="20% - 强调文字颜色 6 6" xfId="10716" hidden="1" xr:uid="{00000000-0005-0000-0000-00000C250000}"/>
    <cellStyle name="20% - 强调文字颜色 6 6" xfId="10788" hidden="1" xr:uid="{00000000-0005-0000-0000-00000D250000}"/>
    <cellStyle name="20% - 强调文字颜色 6 6" xfId="10793" hidden="1" xr:uid="{00000000-0005-0000-0000-00000E250000}"/>
    <cellStyle name="20% - 强调文字颜色 6 6" xfId="10860" hidden="1" xr:uid="{00000000-0005-0000-0000-00000F250000}"/>
    <cellStyle name="20% - 强调文字颜色 6 6" xfId="10865" hidden="1" xr:uid="{00000000-0005-0000-0000-000010250000}"/>
    <cellStyle name="20% - 强调文字颜色 6 6" xfId="10836" hidden="1" xr:uid="{00000000-0005-0000-0000-000011250000}"/>
    <cellStyle name="20% - 强调文字颜色 6 6" xfId="10908" hidden="1" xr:uid="{00000000-0005-0000-0000-000012250000}"/>
    <cellStyle name="20% - 强调文字颜色 6 6" xfId="10913" hidden="1" xr:uid="{00000000-0005-0000-0000-000013250000}"/>
    <cellStyle name="20% - 强调文字颜色 6 6" xfId="10980" hidden="1" xr:uid="{00000000-0005-0000-0000-000014250000}"/>
    <cellStyle name="20% - 强调文字颜色 6 6" xfId="10985" hidden="1" xr:uid="{00000000-0005-0000-0000-000015250000}"/>
    <cellStyle name="20% - 强调文字颜色 6 6" xfId="10956" hidden="1" xr:uid="{00000000-0005-0000-0000-000016250000}"/>
    <cellStyle name="20% - 强调文字颜色 6 6" xfId="11028" hidden="1" xr:uid="{00000000-0005-0000-0000-000017250000}"/>
    <cellStyle name="20% - 强调文字颜色 6 6" xfId="11033" hidden="1" xr:uid="{00000000-0005-0000-0000-000018250000}"/>
    <cellStyle name="20% - 强调文字颜色 6 6" xfId="11100" hidden="1" xr:uid="{00000000-0005-0000-0000-000019250000}"/>
    <cellStyle name="20% - 强调文字颜色 6 6" xfId="11105" hidden="1" xr:uid="{00000000-0005-0000-0000-00001A250000}"/>
    <cellStyle name="20% - 强调文字颜色 6 6" xfId="11076" hidden="1" xr:uid="{00000000-0005-0000-0000-00001B250000}"/>
    <cellStyle name="20% - 强调文字颜色 6 6" xfId="11148" hidden="1" xr:uid="{00000000-0005-0000-0000-00001C250000}"/>
    <cellStyle name="20% - 强调文字颜色 6 6" xfId="11153" hidden="1" xr:uid="{00000000-0005-0000-0000-00001D250000}"/>
    <cellStyle name="20% - 强调文字颜色 6 6" xfId="11220" hidden="1" xr:uid="{00000000-0005-0000-0000-00001E250000}"/>
    <cellStyle name="20% - 强调文字颜色 6 6" xfId="11225" hidden="1" xr:uid="{00000000-0005-0000-0000-00001F250000}"/>
    <cellStyle name="20% - 强调文字颜色 6 6" xfId="11196" hidden="1" xr:uid="{00000000-0005-0000-0000-000020250000}"/>
    <cellStyle name="20% - 强调文字颜色 6 6" xfId="11268" hidden="1" xr:uid="{00000000-0005-0000-0000-000021250000}"/>
    <cellStyle name="20% - 强调文字颜色 6 6" xfId="11273" hidden="1" xr:uid="{00000000-0005-0000-0000-000022250000}"/>
    <cellStyle name="20% - 强调文字颜色 6 6" xfId="11340" hidden="1" xr:uid="{00000000-0005-0000-0000-000023250000}"/>
    <cellStyle name="20% - 强调文字颜色 6 6" xfId="11345" hidden="1" xr:uid="{00000000-0005-0000-0000-000024250000}"/>
    <cellStyle name="20% - 强调文字颜色 6 6" xfId="11316" hidden="1" xr:uid="{00000000-0005-0000-0000-000025250000}"/>
    <cellStyle name="20% - 强调文字颜色 6 6" xfId="11388" hidden="1" xr:uid="{00000000-0005-0000-0000-000026250000}"/>
    <cellStyle name="20% - 强调文字颜色 6 6" xfId="11393" hidden="1" xr:uid="{00000000-0005-0000-0000-000027250000}"/>
    <cellStyle name="20% - 强调文字颜色 6 6" xfId="11460" hidden="1" xr:uid="{00000000-0005-0000-0000-000028250000}"/>
    <cellStyle name="20% - 强调文字颜色 6 6" xfId="11465" hidden="1" xr:uid="{00000000-0005-0000-0000-000029250000}"/>
    <cellStyle name="20% - 强调文字颜色 6 6" xfId="11436" hidden="1" xr:uid="{00000000-0005-0000-0000-00002A250000}"/>
    <cellStyle name="20% - 强调文字颜色 6 6" xfId="11508" hidden="1" xr:uid="{00000000-0005-0000-0000-00002B250000}"/>
    <cellStyle name="20% - 强调文字颜色 6 6" xfId="11513" hidden="1" xr:uid="{00000000-0005-0000-0000-00002C250000}"/>
    <cellStyle name="20% - 强调文字颜色 6 6" xfId="11580" hidden="1" xr:uid="{00000000-0005-0000-0000-00002D250000}"/>
    <cellStyle name="20% - 强调文字颜色 6 6" xfId="11585" hidden="1" xr:uid="{00000000-0005-0000-0000-00002E250000}"/>
    <cellStyle name="20% - 强调文字颜色 6 6" xfId="11556" hidden="1" xr:uid="{00000000-0005-0000-0000-00002F250000}"/>
    <cellStyle name="20% - 强调文字颜色 6 6" xfId="11628" hidden="1" xr:uid="{00000000-0005-0000-0000-000030250000}"/>
    <cellStyle name="20% - 强调文字颜色 6 6" xfId="11633" hidden="1" xr:uid="{00000000-0005-0000-0000-000031250000}"/>
    <cellStyle name="20% - 强调文字颜色 6 6" xfId="11700" hidden="1" xr:uid="{00000000-0005-0000-0000-000032250000}"/>
    <cellStyle name="20% - 强调文字颜色 6 6" xfId="11705" hidden="1" xr:uid="{00000000-0005-0000-0000-000033250000}"/>
    <cellStyle name="20% - 强调文字颜色 6 6" xfId="11676" hidden="1" xr:uid="{00000000-0005-0000-0000-000034250000}"/>
    <cellStyle name="20% - 强调文字颜色 6 6" xfId="11748" hidden="1" xr:uid="{00000000-0005-0000-0000-000035250000}"/>
    <cellStyle name="20% - 强调文字颜色 6 6" xfId="11753" hidden="1" xr:uid="{00000000-0005-0000-0000-000036250000}"/>
    <cellStyle name="20% - 强调文字颜色 6 6" xfId="11820" hidden="1" xr:uid="{00000000-0005-0000-0000-000037250000}"/>
    <cellStyle name="20% - 强调文字颜色 6 6" xfId="11825" hidden="1" xr:uid="{00000000-0005-0000-0000-000038250000}"/>
    <cellStyle name="20% - 强调文字颜色 6 6" xfId="11796" hidden="1" xr:uid="{00000000-0005-0000-0000-000039250000}"/>
    <cellStyle name="20% - 强调文字颜色 6 6" xfId="11868" hidden="1" xr:uid="{00000000-0005-0000-0000-00003A250000}"/>
    <cellStyle name="20% - 强调文字颜色 6 6" xfId="11873" hidden="1" xr:uid="{00000000-0005-0000-0000-00003B250000}"/>
    <cellStyle name="20% - 强调文字颜色 6 6" xfId="11940" hidden="1" xr:uid="{00000000-0005-0000-0000-00003C250000}"/>
    <cellStyle name="20% - 强调文字颜色 6 6" xfId="11945" hidden="1" xr:uid="{00000000-0005-0000-0000-00003D250000}"/>
    <cellStyle name="20% - 强调文字颜色 6 6" xfId="11916" hidden="1" xr:uid="{00000000-0005-0000-0000-00003E250000}"/>
    <cellStyle name="20% - 强调文字颜色 6 6" xfId="11988" hidden="1" xr:uid="{00000000-0005-0000-0000-00003F250000}"/>
    <cellStyle name="20% - 强调文字颜色 6 6" xfId="11993" hidden="1" xr:uid="{00000000-0005-0000-0000-000040250000}"/>
    <cellStyle name="20% - 强调文字颜色 6 6" xfId="12060" hidden="1" xr:uid="{00000000-0005-0000-0000-000041250000}"/>
    <cellStyle name="20% - 强调文字颜色 6 6" xfId="12065" hidden="1" xr:uid="{00000000-0005-0000-0000-000042250000}"/>
    <cellStyle name="20% - 强调文字颜色 6 6" xfId="12036" hidden="1" xr:uid="{00000000-0005-0000-0000-000043250000}"/>
    <cellStyle name="20% - 强调文字颜色 6 6" xfId="12108" hidden="1" xr:uid="{00000000-0005-0000-0000-000044250000}"/>
    <cellStyle name="20% - 强调文字颜色 6 6" xfId="12113" hidden="1" xr:uid="{00000000-0005-0000-0000-000045250000}"/>
    <cellStyle name="20% - 强调文字颜色 6 6" xfId="12180" hidden="1" xr:uid="{00000000-0005-0000-0000-000046250000}"/>
    <cellStyle name="20% - 强调文字颜色 6 6" xfId="12185" hidden="1" xr:uid="{00000000-0005-0000-0000-000047250000}"/>
    <cellStyle name="20% - 强调文字颜色 6 6" xfId="12156" hidden="1" xr:uid="{00000000-0005-0000-0000-000048250000}"/>
    <cellStyle name="20% - 强调文字颜色 6 6" xfId="12228" hidden="1" xr:uid="{00000000-0005-0000-0000-000049250000}"/>
    <cellStyle name="20% - 强调文字颜色 6 6" xfId="12233" hidden="1" xr:uid="{00000000-0005-0000-0000-00004A250000}"/>
    <cellStyle name="20% - 强调文字颜色 6 6" xfId="12300" hidden="1" xr:uid="{00000000-0005-0000-0000-00004B250000}"/>
    <cellStyle name="20% - 强调文字颜色 6 6" xfId="12305" hidden="1" xr:uid="{00000000-0005-0000-0000-00004C250000}"/>
    <cellStyle name="20% - 强调文字颜色 6 6" xfId="12276" hidden="1" xr:uid="{00000000-0005-0000-0000-00004D250000}"/>
    <cellStyle name="20% - 强调文字颜色 6 6" xfId="12348" hidden="1" xr:uid="{00000000-0005-0000-0000-00004E250000}"/>
    <cellStyle name="20% - 强调文字颜色 6 6" xfId="12353" hidden="1" xr:uid="{00000000-0005-0000-0000-00004F250000}"/>
    <cellStyle name="20% - 强调文字颜色 6 6" xfId="12420" hidden="1" xr:uid="{00000000-0005-0000-0000-000050250000}"/>
    <cellStyle name="20% - 强调文字颜色 6 6" xfId="12425" hidden="1" xr:uid="{00000000-0005-0000-0000-000051250000}"/>
    <cellStyle name="20% - 强调文字颜色 6 6" xfId="12396" hidden="1" xr:uid="{00000000-0005-0000-0000-000052250000}"/>
    <cellStyle name="20% - 强调文字颜色 6 6" xfId="12468" hidden="1" xr:uid="{00000000-0005-0000-0000-000053250000}"/>
    <cellStyle name="20% - 强调文字颜色 6 6" xfId="12473" hidden="1" xr:uid="{00000000-0005-0000-0000-000054250000}"/>
    <cellStyle name="20% - 强调文字颜色 6 6" xfId="12540" hidden="1" xr:uid="{00000000-0005-0000-0000-000055250000}"/>
    <cellStyle name="20% - 强调文字颜色 6 6" xfId="12545" hidden="1" xr:uid="{00000000-0005-0000-0000-000056250000}"/>
    <cellStyle name="20% - 强调文字颜色 6 6" xfId="12516" hidden="1" xr:uid="{00000000-0005-0000-0000-000057250000}"/>
    <cellStyle name="20% - 强调文字颜色 6 6" xfId="12588" hidden="1" xr:uid="{00000000-0005-0000-0000-000058250000}"/>
    <cellStyle name="20% - 强调文字颜色 6 6" xfId="12593" hidden="1" xr:uid="{00000000-0005-0000-0000-000059250000}"/>
    <cellStyle name="20% - 强调文字颜色 6 6" xfId="12660" hidden="1" xr:uid="{00000000-0005-0000-0000-00005A250000}"/>
    <cellStyle name="20% - 强调文字颜色 6 6" xfId="12665" hidden="1" xr:uid="{00000000-0005-0000-0000-00005B250000}"/>
    <cellStyle name="20% - 强调文字颜色 6 6" xfId="12636" hidden="1" xr:uid="{00000000-0005-0000-0000-00005C250000}"/>
    <cellStyle name="20% - 强调文字颜色 6 6" xfId="12708" hidden="1" xr:uid="{00000000-0005-0000-0000-00005D250000}"/>
    <cellStyle name="20% - 强调文字颜色 6 6" xfId="12713" hidden="1" xr:uid="{00000000-0005-0000-0000-00005E250000}"/>
    <cellStyle name="20% - 强调文字颜色 6 6" xfId="12780" hidden="1" xr:uid="{00000000-0005-0000-0000-00005F250000}"/>
    <cellStyle name="20% - 强调文字颜色 6 6" xfId="12785" hidden="1" xr:uid="{00000000-0005-0000-0000-000060250000}"/>
    <cellStyle name="20% - 强调文字颜色 6 6" xfId="12756" hidden="1" xr:uid="{00000000-0005-0000-0000-000061250000}"/>
    <cellStyle name="20% - 强调文字颜色 6 6" xfId="12828" hidden="1" xr:uid="{00000000-0005-0000-0000-000062250000}"/>
    <cellStyle name="20% - 强调文字颜色 6 6" xfId="12833" hidden="1" xr:uid="{00000000-0005-0000-0000-000063250000}"/>
    <cellStyle name="20% - 强调文字颜色 6 6" xfId="12900" hidden="1" xr:uid="{00000000-0005-0000-0000-000064250000}"/>
    <cellStyle name="20% - 强调文字颜色 6 6" xfId="12905" hidden="1" xr:uid="{00000000-0005-0000-0000-000065250000}"/>
    <cellStyle name="20% - 强调文字颜色 6 6" xfId="12876" hidden="1" xr:uid="{00000000-0005-0000-0000-000066250000}"/>
    <cellStyle name="20% - 强调文字颜色 6 6" xfId="12948" hidden="1" xr:uid="{00000000-0005-0000-0000-000067250000}"/>
    <cellStyle name="20% - 强调文字颜色 6 6" xfId="12953" hidden="1" xr:uid="{00000000-0005-0000-0000-000068250000}"/>
    <cellStyle name="20% - 强调文字颜色 6 6" xfId="13020" hidden="1" xr:uid="{00000000-0005-0000-0000-000069250000}"/>
    <cellStyle name="20% - 强调文字颜色 6 6" xfId="13025" hidden="1" xr:uid="{00000000-0005-0000-0000-00006A250000}"/>
    <cellStyle name="20% - 强调文字颜色 6 6" xfId="12996" hidden="1" xr:uid="{00000000-0005-0000-0000-00006B250000}"/>
    <cellStyle name="20% - 强调文字颜色 6 6" xfId="13068" hidden="1" xr:uid="{00000000-0005-0000-0000-00006C250000}"/>
    <cellStyle name="20% - 强调文字颜色 6 6" xfId="13073" hidden="1" xr:uid="{00000000-0005-0000-0000-00006D250000}"/>
    <cellStyle name="20% - 强调文字颜色 6 6" xfId="13140" hidden="1" xr:uid="{00000000-0005-0000-0000-00006E250000}"/>
    <cellStyle name="20% - 强调文字颜色 6 6" xfId="13145" hidden="1" xr:uid="{00000000-0005-0000-0000-00006F250000}"/>
    <cellStyle name="20% - 强调文字颜色 6 6" xfId="13116" hidden="1" xr:uid="{00000000-0005-0000-0000-000070250000}"/>
    <cellStyle name="20% - 强调文字颜色 6 6" xfId="13188" hidden="1" xr:uid="{00000000-0005-0000-0000-000071250000}"/>
    <cellStyle name="20% - 强调文字颜色 6 6" xfId="13193" hidden="1" xr:uid="{00000000-0005-0000-0000-000072250000}"/>
    <cellStyle name="20% - 强调文字颜色 6 6" xfId="13260" hidden="1" xr:uid="{00000000-0005-0000-0000-000073250000}"/>
    <cellStyle name="20% - 强调文字颜色 6 6" xfId="13265" hidden="1" xr:uid="{00000000-0005-0000-0000-000074250000}"/>
    <cellStyle name="20% - 强调文字颜色 6 6" xfId="13236" hidden="1" xr:uid="{00000000-0005-0000-0000-000075250000}"/>
    <cellStyle name="20% - 强调文字颜色 6 6" xfId="13308" hidden="1" xr:uid="{00000000-0005-0000-0000-000076250000}"/>
    <cellStyle name="20% - 强调文字颜色 6 6" xfId="13313" hidden="1" xr:uid="{00000000-0005-0000-0000-000077250000}"/>
    <cellStyle name="20% - 强调文字颜色 6 6" xfId="13380" hidden="1" xr:uid="{00000000-0005-0000-0000-000078250000}"/>
    <cellStyle name="20% - 强调文字颜色 6 6" xfId="13385" hidden="1" xr:uid="{00000000-0005-0000-0000-000079250000}"/>
    <cellStyle name="20% - 强调文字颜色 6 6" xfId="13356" hidden="1" xr:uid="{00000000-0005-0000-0000-00007A250000}"/>
    <cellStyle name="20% - 强调文字颜色 6 6" xfId="13428" hidden="1" xr:uid="{00000000-0005-0000-0000-00007B250000}"/>
    <cellStyle name="20% - 强调文字颜色 6 6" xfId="13433" hidden="1" xr:uid="{00000000-0005-0000-0000-00007C250000}"/>
    <cellStyle name="20% - 强调文字颜色 6 6" xfId="13500" hidden="1" xr:uid="{00000000-0005-0000-0000-00007D250000}"/>
    <cellStyle name="20% - 强调文字颜色 6 6" xfId="13505" hidden="1" xr:uid="{00000000-0005-0000-0000-00007E250000}"/>
    <cellStyle name="20% - 强调文字颜色 6 6" xfId="13476" hidden="1" xr:uid="{00000000-0005-0000-0000-00007F250000}"/>
    <cellStyle name="20% - 强调文字颜色 6 6" xfId="13548" hidden="1" xr:uid="{00000000-0005-0000-0000-000080250000}"/>
    <cellStyle name="20% - 强调文字颜色 6 6" xfId="13553" hidden="1" xr:uid="{00000000-0005-0000-0000-000081250000}"/>
    <cellStyle name="20% - 强调文字颜色 6 6" xfId="13620" hidden="1" xr:uid="{00000000-0005-0000-0000-000082250000}"/>
    <cellStyle name="20% - 强调文字颜色 6 6" xfId="13625" hidden="1" xr:uid="{00000000-0005-0000-0000-000083250000}"/>
    <cellStyle name="20% - 强调文字颜色 6 6" xfId="13596" hidden="1" xr:uid="{00000000-0005-0000-0000-000084250000}"/>
    <cellStyle name="20% - 强调文字颜色 6 6" xfId="13668" hidden="1" xr:uid="{00000000-0005-0000-0000-000085250000}"/>
    <cellStyle name="20% - 强调文字颜色 6 6" xfId="13673" hidden="1" xr:uid="{00000000-0005-0000-0000-000086250000}"/>
    <cellStyle name="20% - 强调文字颜色 6 6" xfId="13740" hidden="1" xr:uid="{00000000-0005-0000-0000-000087250000}"/>
    <cellStyle name="20% - 强调文字颜色 6 6" xfId="13745" hidden="1" xr:uid="{00000000-0005-0000-0000-000088250000}"/>
    <cellStyle name="20% - 强调文字颜色 6 6" xfId="13716" hidden="1" xr:uid="{00000000-0005-0000-0000-000089250000}"/>
    <cellStyle name="20% - 强调文字颜色 6 6" xfId="13788" hidden="1" xr:uid="{00000000-0005-0000-0000-00008A250000}"/>
    <cellStyle name="20% - 强调文字颜色 6 6" xfId="13793" hidden="1" xr:uid="{00000000-0005-0000-0000-00008B250000}"/>
    <cellStyle name="20% - 强调文字颜色 6 6" xfId="13860" hidden="1" xr:uid="{00000000-0005-0000-0000-00008C250000}"/>
    <cellStyle name="20% - 强调文字颜色 6 6" xfId="13865" hidden="1" xr:uid="{00000000-0005-0000-0000-00008D250000}"/>
    <cellStyle name="20% - 强调文字颜色 6 6" xfId="13836" hidden="1" xr:uid="{00000000-0005-0000-0000-00008E250000}"/>
    <cellStyle name="20% - 强调文字颜色 6 6" xfId="13908" hidden="1" xr:uid="{00000000-0005-0000-0000-00008F250000}"/>
    <cellStyle name="20% - 强调文字颜色 6 6" xfId="13913" hidden="1" xr:uid="{00000000-0005-0000-0000-000090250000}"/>
    <cellStyle name="20% - 强调文字颜色 6 6" xfId="13980" hidden="1" xr:uid="{00000000-0005-0000-0000-000091250000}"/>
    <cellStyle name="20% - 强调文字颜色 6 6" xfId="13985" hidden="1" xr:uid="{00000000-0005-0000-0000-000092250000}"/>
    <cellStyle name="20% - 强调文字颜色 6 6" xfId="13956" hidden="1" xr:uid="{00000000-0005-0000-0000-000093250000}"/>
    <cellStyle name="20% - 强调文字颜色 6 6" xfId="14028" hidden="1" xr:uid="{00000000-0005-0000-0000-000094250000}"/>
    <cellStyle name="20% - 强调文字颜色 6 6" xfId="14033" hidden="1" xr:uid="{00000000-0005-0000-0000-000095250000}"/>
    <cellStyle name="20% - 强调文字颜色 6 6" xfId="14100" hidden="1" xr:uid="{00000000-0005-0000-0000-000096250000}"/>
    <cellStyle name="20% - 强调文字颜色 6 6" xfId="14105" hidden="1" xr:uid="{00000000-0005-0000-0000-000097250000}"/>
    <cellStyle name="20% - 强调文字颜色 6 6" xfId="14076" hidden="1" xr:uid="{00000000-0005-0000-0000-000098250000}"/>
    <cellStyle name="20% - 强调文字颜色 6 6" xfId="14148" hidden="1" xr:uid="{00000000-0005-0000-0000-000099250000}"/>
    <cellStyle name="20% - 强调文字颜色 6 6" xfId="14153" hidden="1" xr:uid="{00000000-0005-0000-0000-00009A250000}"/>
    <cellStyle name="20% - 强调文字颜色 6 6" xfId="14220" hidden="1" xr:uid="{00000000-0005-0000-0000-00009B250000}"/>
    <cellStyle name="20% - 强调文字颜色 6 6" xfId="14225" hidden="1" xr:uid="{00000000-0005-0000-0000-00009C250000}"/>
    <cellStyle name="20% - 强调文字颜色 6 6" xfId="14196" hidden="1" xr:uid="{00000000-0005-0000-0000-00009D250000}"/>
    <cellStyle name="20% - 强调文字颜色 6 6" xfId="14268" hidden="1" xr:uid="{00000000-0005-0000-0000-00009E250000}"/>
    <cellStyle name="20% - 强调文字颜色 6 6" xfId="14273" hidden="1" xr:uid="{00000000-0005-0000-0000-00009F250000}"/>
    <cellStyle name="20% - 强调文字颜色 6 6" xfId="14340" hidden="1" xr:uid="{00000000-0005-0000-0000-0000A0250000}"/>
    <cellStyle name="20% - 强调文字颜色 6 6" xfId="14345" hidden="1" xr:uid="{00000000-0005-0000-0000-0000A1250000}"/>
    <cellStyle name="20% - 强调文字颜色 6 6" xfId="14316" hidden="1" xr:uid="{00000000-0005-0000-0000-0000A2250000}"/>
    <cellStyle name="20% - 强调文字颜色 6 6" xfId="14388" hidden="1" xr:uid="{00000000-0005-0000-0000-0000A3250000}"/>
    <cellStyle name="20% - 强调文字颜色 6 6" xfId="14393" hidden="1" xr:uid="{00000000-0005-0000-0000-0000A4250000}"/>
    <cellStyle name="20% - 强调文字颜色 6 6" xfId="14460" hidden="1" xr:uid="{00000000-0005-0000-0000-0000A5250000}"/>
    <cellStyle name="20% - 强调文字颜色 6 6" xfId="14465" hidden="1" xr:uid="{00000000-0005-0000-0000-0000A6250000}"/>
    <cellStyle name="20% - 强调文字颜色 6 6" xfId="14436" hidden="1" xr:uid="{00000000-0005-0000-0000-0000A7250000}"/>
    <cellStyle name="20% - 强调文字颜色 6 6" xfId="14508" hidden="1" xr:uid="{00000000-0005-0000-0000-0000A8250000}"/>
    <cellStyle name="20% - 强调文字颜色 6 6" xfId="14513" hidden="1" xr:uid="{00000000-0005-0000-0000-0000A9250000}"/>
    <cellStyle name="20% - 强调文字颜色 6 6" xfId="14580" hidden="1" xr:uid="{00000000-0005-0000-0000-0000AA250000}"/>
    <cellStyle name="20% - 强调文字颜色 6 6" xfId="14585" hidden="1" xr:uid="{00000000-0005-0000-0000-0000AB250000}"/>
    <cellStyle name="20% - 强调文字颜色 6 6" xfId="14556" hidden="1" xr:uid="{00000000-0005-0000-0000-0000AC250000}"/>
    <cellStyle name="20% - 强调文字颜色 6 6" xfId="14628" hidden="1" xr:uid="{00000000-0005-0000-0000-0000AD250000}"/>
    <cellStyle name="20% - 强调文字颜色 6 6" xfId="14633" hidden="1" xr:uid="{00000000-0005-0000-0000-0000AE250000}"/>
    <cellStyle name="20% - 强调文字颜色 6 6" xfId="14700" hidden="1" xr:uid="{00000000-0005-0000-0000-0000AF250000}"/>
    <cellStyle name="20% - 强调文字颜色 6 6" xfId="14705" hidden="1" xr:uid="{00000000-0005-0000-0000-0000B0250000}"/>
    <cellStyle name="20% - 强调文字颜色 6 6" xfId="14676" hidden="1" xr:uid="{00000000-0005-0000-0000-0000B1250000}"/>
    <cellStyle name="20% - 强调文字颜色 6 6" xfId="14748" hidden="1" xr:uid="{00000000-0005-0000-0000-0000B2250000}"/>
    <cellStyle name="20% - 强调文字颜色 6 6" xfId="14753" hidden="1" xr:uid="{00000000-0005-0000-0000-0000B3250000}"/>
    <cellStyle name="20% - 强调文字颜色 6 6" xfId="14820" hidden="1" xr:uid="{00000000-0005-0000-0000-0000B4250000}"/>
    <cellStyle name="20% - 强调文字颜色 6 6" xfId="14825" hidden="1" xr:uid="{00000000-0005-0000-0000-0000B5250000}"/>
    <cellStyle name="20% - 强调文字颜色 6 6" xfId="14796" hidden="1" xr:uid="{00000000-0005-0000-0000-0000B6250000}"/>
    <cellStyle name="20% - 强调文字颜色 6 6" xfId="14868" hidden="1" xr:uid="{00000000-0005-0000-0000-0000B7250000}"/>
    <cellStyle name="20% - 强调文字颜色 6 6" xfId="14873" hidden="1" xr:uid="{00000000-0005-0000-0000-0000B8250000}"/>
    <cellStyle name="20% - 强调文字颜色 6 6" xfId="14940" hidden="1" xr:uid="{00000000-0005-0000-0000-0000B9250000}"/>
    <cellStyle name="20% - 强调文字颜色 6 6" xfId="14945" hidden="1" xr:uid="{00000000-0005-0000-0000-0000BA250000}"/>
    <cellStyle name="20% - 强调文字颜色 6 6" xfId="14916" hidden="1" xr:uid="{00000000-0005-0000-0000-0000BB250000}"/>
    <cellStyle name="20% - 强调文字颜色 6 6" xfId="14988" hidden="1" xr:uid="{00000000-0005-0000-0000-0000BC250000}"/>
    <cellStyle name="20% - 强调文字颜色 6 6" xfId="14993" hidden="1" xr:uid="{00000000-0005-0000-0000-0000BD250000}"/>
    <cellStyle name="20% - 强调文字颜色 6 6" xfId="15060" hidden="1" xr:uid="{00000000-0005-0000-0000-0000BE250000}"/>
    <cellStyle name="20% - 强调文字颜色 6 6" xfId="15065" hidden="1" xr:uid="{00000000-0005-0000-0000-0000BF250000}"/>
    <cellStyle name="20% - 强调文字颜色 6 6" xfId="15036" hidden="1" xr:uid="{00000000-0005-0000-0000-0000C0250000}"/>
    <cellStyle name="20% - 强调文字颜色 6 6" xfId="15108" hidden="1" xr:uid="{00000000-0005-0000-0000-0000C1250000}"/>
    <cellStyle name="20% - 强调文字颜色 6 6" xfId="15113" hidden="1" xr:uid="{00000000-0005-0000-0000-0000C2250000}"/>
    <cellStyle name="20% - 强调文字颜色 6 6" xfId="15180" hidden="1" xr:uid="{00000000-0005-0000-0000-0000C3250000}"/>
    <cellStyle name="20% - 强调文字颜色 6 6" xfId="15185" hidden="1" xr:uid="{00000000-0005-0000-0000-0000C4250000}"/>
    <cellStyle name="20% - 强调文字颜色 6 6" xfId="15156" hidden="1" xr:uid="{00000000-0005-0000-0000-0000C5250000}"/>
    <cellStyle name="20% - 强调文字颜色 6 6" xfId="15228" hidden="1" xr:uid="{00000000-0005-0000-0000-0000C6250000}"/>
    <cellStyle name="20% - 强调文字颜色 6 6" xfId="15233" hidden="1" xr:uid="{00000000-0005-0000-0000-0000C7250000}"/>
    <cellStyle name="20% - 强调文字颜色 6 6" xfId="15300" hidden="1" xr:uid="{00000000-0005-0000-0000-0000C8250000}"/>
    <cellStyle name="20% - 强调文字颜色 6 6" xfId="15305" hidden="1" xr:uid="{00000000-0005-0000-0000-0000C9250000}"/>
    <cellStyle name="20% - 强调文字颜色 6 6" xfId="15276" hidden="1" xr:uid="{00000000-0005-0000-0000-0000CA250000}"/>
    <cellStyle name="20% - 强调文字颜色 6 6" xfId="15348" hidden="1" xr:uid="{00000000-0005-0000-0000-0000CB250000}"/>
    <cellStyle name="20% - 强调文字颜色 6 6" xfId="15353" hidden="1" xr:uid="{00000000-0005-0000-0000-0000CC250000}"/>
    <cellStyle name="20% - 强调文字颜色 6 6" xfId="15420" hidden="1" xr:uid="{00000000-0005-0000-0000-0000CD250000}"/>
    <cellStyle name="20% - 强调文字颜色 6 6" xfId="15425" hidden="1" xr:uid="{00000000-0005-0000-0000-0000CE250000}"/>
    <cellStyle name="20% - 强调文字颜色 6 6" xfId="15396" hidden="1" xr:uid="{00000000-0005-0000-0000-0000CF250000}"/>
    <cellStyle name="20% - 强调文字颜色 6 6" xfId="15468" hidden="1" xr:uid="{00000000-0005-0000-0000-0000D0250000}"/>
    <cellStyle name="20% - 强调文字颜色 6 6" xfId="15473" hidden="1" xr:uid="{00000000-0005-0000-0000-0000D1250000}"/>
    <cellStyle name="20% - 强调文字颜色 6 6" xfId="15540" hidden="1" xr:uid="{00000000-0005-0000-0000-0000D2250000}"/>
    <cellStyle name="20% - 强调文字颜色 6 6" xfId="15545" hidden="1" xr:uid="{00000000-0005-0000-0000-0000D3250000}"/>
    <cellStyle name="20% - 强调文字颜色 6 6" xfId="15516" hidden="1" xr:uid="{00000000-0005-0000-0000-0000D4250000}"/>
    <cellStyle name="20% - 强调文字颜色 6 6" xfId="15588" hidden="1" xr:uid="{00000000-0005-0000-0000-0000D5250000}"/>
    <cellStyle name="20% - 强调文字颜色 6 6" xfId="15593" hidden="1" xr:uid="{00000000-0005-0000-0000-0000D6250000}"/>
    <cellStyle name="20% - 强调文字颜色 6 6" xfId="15660" hidden="1" xr:uid="{00000000-0005-0000-0000-0000D7250000}"/>
    <cellStyle name="20% - 强调文字颜色 6 6" xfId="15665" hidden="1" xr:uid="{00000000-0005-0000-0000-0000D8250000}"/>
    <cellStyle name="20% - 强调文字颜色 6 6" xfId="15636" hidden="1" xr:uid="{00000000-0005-0000-0000-0000D9250000}"/>
    <cellStyle name="20% - 强调文字颜色 6 6" xfId="15708" hidden="1" xr:uid="{00000000-0005-0000-0000-0000DA250000}"/>
    <cellStyle name="20% - 强调文字颜色 6 6" xfId="15713" hidden="1" xr:uid="{00000000-0005-0000-0000-0000DB250000}"/>
    <cellStyle name="20% - 强调文字颜色 6 6" xfId="15780" hidden="1" xr:uid="{00000000-0005-0000-0000-0000DC250000}"/>
    <cellStyle name="20% - 强调文字颜色 6 6" xfId="15785" hidden="1" xr:uid="{00000000-0005-0000-0000-0000DD250000}"/>
    <cellStyle name="20% - 强调文字颜色 6 6" xfId="15756" hidden="1" xr:uid="{00000000-0005-0000-0000-0000DE250000}"/>
    <cellStyle name="20% - 强调文字颜色 6 6" xfId="15828" hidden="1" xr:uid="{00000000-0005-0000-0000-0000DF250000}"/>
    <cellStyle name="20% - 强调文字颜色 6 6" xfId="15833" hidden="1" xr:uid="{00000000-0005-0000-0000-0000E0250000}"/>
    <cellStyle name="20% - 强调文字颜色 6 6" xfId="15900" hidden="1" xr:uid="{00000000-0005-0000-0000-0000E1250000}"/>
    <cellStyle name="20% - 强调文字颜色 6 6" xfId="15905" hidden="1" xr:uid="{00000000-0005-0000-0000-0000E2250000}"/>
    <cellStyle name="20% - 强调文字颜色 6 6" xfId="15876" hidden="1" xr:uid="{00000000-0005-0000-0000-0000E3250000}"/>
    <cellStyle name="20% - 强调文字颜色 6 6" xfId="15948" hidden="1" xr:uid="{00000000-0005-0000-0000-0000E4250000}"/>
    <cellStyle name="20% - 强调文字颜色 6 6" xfId="15953" hidden="1" xr:uid="{00000000-0005-0000-0000-0000E5250000}"/>
    <cellStyle name="20% - 强调文字颜色 6 6" xfId="16020" hidden="1" xr:uid="{00000000-0005-0000-0000-0000E6250000}"/>
    <cellStyle name="20% - 强调文字颜色 6 6" xfId="16025" hidden="1" xr:uid="{00000000-0005-0000-0000-0000E7250000}"/>
    <cellStyle name="20% - 强调文字颜色 6 6" xfId="15996" hidden="1" xr:uid="{00000000-0005-0000-0000-0000E8250000}"/>
    <cellStyle name="20% - 强调文字颜色 6 6" xfId="16068" hidden="1" xr:uid="{00000000-0005-0000-0000-0000E9250000}"/>
    <cellStyle name="20% - 强调文字颜色 6 6" xfId="16073" hidden="1" xr:uid="{00000000-0005-0000-0000-0000EA250000}"/>
    <cellStyle name="20% - 强调文字颜色 6 6" xfId="16140" hidden="1" xr:uid="{00000000-0005-0000-0000-0000EB250000}"/>
    <cellStyle name="20% - 强调文字颜色 6 6" xfId="16145" hidden="1" xr:uid="{00000000-0005-0000-0000-0000EC250000}"/>
    <cellStyle name="20% - 强调文字颜色 6 6" xfId="16116" hidden="1" xr:uid="{00000000-0005-0000-0000-0000ED250000}"/>
    <cellStyle name="20% - 强调文字颜色 6 6" xfId="16188" hidden="1" xr:uid="{00000000-0005-0000-0000-0000EE250000}"/>
    <cellStyle name="20% - 强调文字颜色 6 6" xfId="16193" hidden="1" xr:uid="{00000000-0005-0000-0000-0000EF250000}"/>
    <cellStyle name="20% - 强调文字颜色 6 6" xfId="16260" hidden="1" xr:uid="{00000000-0005-0000-0000-0000F0250000}"/>
    <cellStyle name="20% - 强调文字颜色 6 6" xfId="16265" hidden="1" xr:uid="{00000000-0005-0000-0000-0000F1250000}"/>
    <cellStyle name="20% - 强调文字颜色 6 6" xfId="16236" hidden="1" xr:uid="{00000000-0005-0000-0000-0000F2250000}"/>
    <cellStyle name="20% - 强调文字颜色 6 6" xfId="16308" hidden="1" xr:uid="{00000000-0005-0000-0000-0000F3250000}"/>
    <cellStyle name="20% - 强调文字颜色 6 6" xfId="16313" hidden="1" xr:uid="{00000000-0005-0000-0000-0000F4250000}"/>
    <cellStyle name="20% - 强调文字颜色 6 6" xfId="16380" hidden="1" xr:uid="{00000000-0005-0000-0000-0000F5250000}"/>
    <cellStyle name="20% - 强调文字颜色 6 6" xfId="16385" hidden="1" xr:uid="{00000000-0005-0000-0000-0000F6250000}"/>
    <cellStyle name="20% - 强调文字颜色 6 6" xfId="16356" hidden="1" xr:uid="{00000000-0005-0000-0000-0000F7250000}"/>
    <cellStyle name="20% - 强调文字颜色 6 6" xfId="16428" hidden="1" xr:uid="{00000000-0005-0000-0000-0000F8250000}"/>
    <cellStyle name="20% - 强调文字颜色 6 6" xfId="16433" hidden="1" xr:uid="{00000000-0005-0000-0000-0000F9250000}"/>
    <cellStyle name="20% - 强调文字颜色 6 6" xfId="16500" hidden="1" xr:uid="{00000000-0005-0000-0000-0000FA250000}"/>
    <cellStyle name="20% - 强调文字颜色 6 6" xfId="16505" hidden="1" xr:uid="{00000000-0005-0000-0000-0000FB250000}"/>
    <cellStyle name="20% - 强调文字颜色 6 6" xfId="16476" hidden="1" xr:uid="{00000000-0005-0000-0000-0000FC250000}"/>
    <cellStyle name="20% - 强调文字颜色 6 6" xfId="16548" hidden="1" xr:uid="{00000000-0005-0000-0000-0000FD250000}"/>
    <cellStyle name="20% - 强调文字颜色 6 6" xfId="16553" hidden="1" xr:uid="{00000000-0005-0000-0000-0000FE250000}"/>
    <cellStyle name="20% - 强调文字颜色 6 6" xfId="16620" hidden="1" xr:uid="{00000000-0005-0000-0000-0000FF250000}"/>
    <cellStyle name="20% - 强调文字颜色 6 6" xfId="16625" hidden="1" xr:uid="{00000000-0005-0000-0000-000000260000}"/>
    <cellStyle name="20% - 强调文字颜色 6 6" xfId="16596" hidden="1" xr:uid="{00000000-0005-0000-0000-000001260000}"/>
    <cellStyle name="20% - 强调文字颜色 6 6" xfId="16668" hidden="1" xr:uid="{00000000-0005-0000-0000-000002260000}"/>
    <cellStyle name="20% - 强调文字颜色 6 6" xfId="16673" hidden="1" xr:uid="{00000000-0005-0000-0000-000003260000}"/>
    <cellStyle name="20% - 强调文字颜色 6 6" xfId="16740" hidden="1" xr:uid="{00000000-0005-0000-0000-000004260000}"/>
    <cellStyle name="20% - 强调文字颜色 6 6" xfId="16745" hidden="1" xr:uid="{00000000-0005-0000-0000-000005260000}"/>
    <cellStyle name="20% - 强调文字颜色 6 6" xfId="16716" hidden="1" xr:uid="{00000000-0005-0000-0000-000006260000}"/>
    <cellStyle name="20% - 强调文字颜色 6 6" xfId="16788" hidden="1" xr:uid="{00000000-0005-0000-0000-000007260000}"/>
    <cellStyle name="20% - 强调文字颜色 6 6" xfId="16793" hidden="1" xr:uid="{00000000-0005-0000-0000-000008260000}"/>
    <cellStyle name="20% - 强调文字颜色 6 6" xfId="16860" hidden="1" xr:uid="{00000000-0005-0000-0000-000009260000}"/>
    <cellStyle name="20% - 强调文字颜色 6 6" xfId="16865" hidden="1" xr:uid="{00000000-0005-0000-0000-00000A260000}"/>
    <cellStyle name="20% - 强调文字颜色 6 6" xfId="16836" hidden="1" xr:uid="{00000000-0005-0000-0000-00000B260000}"/>
    <cellStyle name="20% - 强调文字颜色 6 6" xfId="16908" hidden="1" xr:uid="{00000000-0005-0000-0000-00000C260000}"/>
    <cellStyle name="20% - 强调文字颜色 6 6" xfId="16913" hidden="1" xr:uid="{00000000-0005-0000-0000-00000D260000}"/>
    <cellStyle name="20% - 强调文字颜色 6 6" xfId="16980" hidden="1" xr:uid="{00000000-0005-0000-0000-00000E260000}"/>
    <cellStyle name="20% - 强调文字颜色 6 6" xfId="16985" hidden="1" xr:uid="{00000000-0005-0000-0000-00000F260000}"/>
    <cellStyle name="20% - 强调文字颜色 6 6" xfId="16956" hidden="1" xr:uid="{00000000-0005-0000-0000-000010260000}"/>
    <cellStyle name="20% - 强调文字颜色 6 6" xfId="17028" hidden="1" xr:uid="{00000000-0005-0000-0000-000011260000}"/>
    <cellStyle name="20% - 强调文字颜色 6 6" xfId="17033" hidden="1" xr:uid="{00000000-0005-0000-0000-000012260000}"/>
    <cellStyle name="20% - 强调文字颜色 6 6" xfId="17100" hidden="1" xr:uid="{00000000-0005-0000-0000-000013260000}"/>
    <cellStyle name="20% - 强调文字颜色 6 6" xfId="17105" hidden="1" xr:uid="{00000000-0005-0000-0000-000014260000}"/>
    <cellStyle name="20% - 强调文字颜色 6 6" xfId="17076" hidden="1" xr:uid="{00000000-0005-0000-0000-000015260000}"/>
    <cellStyle name="20% - 强调文字颜色 6 6" xfId="17148" hidden="1" xr:uid="{00000000-0005-0000-0000-000016260000}"/>
    <cellStyle name="20% - 强调文字颜色 6 6" xfId="17153" hidden="1" xr:uid="{00000000-0005-0000-0000-000017260000}"/>
    <cellStyle name="20% - 强调文字颜色 6 6" xfId="17220" hidden="1" xr:uid="{00000000-0005-0000-0000-000018260000}"/>
    <cellStyle name="20% - 强调文字颜色 6 6" xfId="17225" hidden="1" xr:uid="{00000000-0005-0000-0000-000019260000}"/>
    <cellStyle name="20% - 强调文字颜色 6 6" xfId="17196" hidden="1" xr:uid="{00000000-0005-0000-0000-00001A260000}"/>
    <cellStyle name="20% - 强调文字颜色 6 6" xfId="17268" hidden="1" xr:uid="{00000000-0005-0000-0000-00001B260000}"/>
    <cellStyle name="20% - 强调文字颜色 6 6" xfId="17273" hidden="1" xr:uid="{00000000-0005-0000-0000-00001C260000}"/>
    <cellStyle name="20% - 强调文字颜色 6 6" xfId="17340" hidden="1" xr:uid="{00000000-0005-0000-0000-00001D260000}"/>
    <cellStyle name="20% - 强调文字颜色 6 6" xfId="17345" hidden="1" xr:uid="{00000000-0005-0000-0000-00001E260000}"/>
    <cellStyle name="20% - 强调文字颜色 6 6" xfId="17316" hidden="1" xr:uid="{00000000-0005-0000-0000-00001F260000}"/>
    <cellStyle name="20% - 强调文字颜色 6 6" xfId="17388" hidden="1" xr:uid="{00000000-0005-0000-0000-000020260000}"/>
    <cellStyle name="20% - 强调文字颜色 6 6" xfId="17393" hidden="1" xr:uid="{00000000-0005-0000-0000-000021260000}"/>
    <cellStyle name="20% - 强调文字颜色 6 6" xfId="17460" hidden="1" xr:uid="{00000000-0005-0000-0000-000022260000}"/>
    <cellStyle name="20% - 强调文字颜色 6 6" xfId="17465" hidden="1" xr:uid="{00000000-0005-0000-0000-000023260000}"/>
    <cellStyle name="20% - 强调文字颜色 6 6" xfId="17436" hidden="1" xr:uid="{00000000-0005-0000-0000-000024260000}"/>
    <cellStyle name="20% - 强调文字颜色 6 6" xfId="17508" hidden="1" xr:uid="{00000000-0005-0000-0000-000025260000}"/>
    <cellStyle name="20% - 强调文字颜色 6 6" xfId="17513" hidden="1" xr:uid="{00000000-0005-0000-0000-000026260000}"/>
    <cellStyle name="20% - 强调文字颜色 6 6" xfId="17580" hidden="1" xr:uid="{00000000-0005-0000-0000-000027260000}"/>
    <cellStyle name="20% - 强调文字颜色 6 6" xfId="17585" hidden="1" xr:uid="{00000000-0005-0000-0000-000028260000}"/>
    <cellStyle name="20% - 强调文字颜色 6 6" xfId="17556" hidden="1" xr:uid="{00000000-0005-0000-0000-000029260000}"/>
    <cellStyle name="20% - 强调文字颜色 6 6" xfId="17628" hidden="1" xr:uid="{00000000-0005-0000-0000-00002A260000}"/>
    <cellStyle name="20% - 强调文字颜色 6 6" xfId="17633" hidden="1" xr:uid="{00000000-0005-0000-0000-00002B260000}"/>
    <cellStyle name="20% - 强调文字颜色 6 6" xfId="17700" hidden="1" xr:uid="{00000000-0005-0000-0000-00002C260000}"/>
    <cellStyle name="20% - 强调文字颜色 6 6" xfId="17705" hidden="1" xr:uid="{00000000-0005-0000-0000-00002D260000}"/>
    <cellStyle name="20% - 强调文字颜色 6 6" xfId="17676" hidden="1" xr:uid="{00000000-0005-0000-0000-00002E260000}"/>
    <cellStyle name="20% - 强调文字颜色 6 6" xfId="17748" hidden="1" xr:uid="{00000000-0005-0000-0000-00002F260000}"/>
    <cellStyle name="20% - 强调文字颜色 6 6" xfId="17753" hidden="1" xr:uid="{00000000-0005-0000-0000-000030260000}"/>
    <cellStyle name="20% - 强调文字颜色 6 6" xfId="17820" hidden="1" xr:uid="{00000000-0005-0000-0000-000031260000}"/>
    <cellStyle name="20% - 强调文字颜色 6 6" xfId="17825" hidden="1" xr:uid="{00000000-0005-0000-0000-000032260000}"/>
    <cellStyle name="20% - 强调文字颜色 6 6" xfId="17796" hidden="1" xr:uid="{00000000-0005-0000-0000-000033260000}"/>
    <cellStyle name="20% - 强调文字颜色 6 6" xfId="17868" hidden="1" xr:uid="{00000000-0005-0000-0000-000034260000}"/>
    <cellStyle name="20% - 强调文字颜色 6 6" xfId="17873" hidden="1" xr:uid="{00000000-0005-0000-0000-000035260000}"/>
    <cellStyle name="20% - 强调文字颜色 6 6" xfId="17940" hidden="1" xr:uid="{00000000-0005-0000-0000-000036260000}"/>
    <cellStyle name="20% - 强调文字颜色 6 6" xfId="17945" hidden="1" xr:uid="{00000000-0005-0000-0000-000037260000}"/>
    <cellStyle name="20% - 强调文字颜色 6 6" xfId="17916" hidden="1" xr:uid="{00000000-0005-0000-0000-000038260000}"/>
    <cellStyle name="20% - 强调文字颜色 6 6" xfId="17988" hidden="1" xr:uid="{00000000-0005-0000-0000-000039260000}"/>
    <cellStyle name="20% - 强调文字颜色 6 6" xfId="17993" hidden="1" xr:uid="{00000000-0005-0000-0000-00003A260000}"/>
    <cellStyle name="20% - 强调文字颜色 6 6" xfId="18060" hidden="1" xr:uid="{00000000-0005-0000-0000-00003B260000}"/>
    <cellStyle name="20% - 强调文字颜色 6 6" xfId="18065" hidden="1" xr:uid="{00000000-0005-0000-0000-00003C260000}"/>
    <cellStyle name="20% - 强调文字颜色 6 6" xfId="18036" hidden="1" xr:uid="{00000000-0005-0000-0000-00003D260000}"/>
    <cellStyle name="20% - 强调文字颜色 6 6" xfId="18108" hidden="1" xr:uid="{00000000-0005-0000-0000-00003E260000}"/>
    <cellStyle name="20% - 强调文字颜色 6 6" xfId="18113" hidden="1" xr:uid="{00000000-0005-0000-0000-00003F260000}"/>
    <cellStyle name="20% - 强调文字颜色 6 6" xfId="18180" hidden="1" xr:uid="{00000000-0005-0000-0000-000040260000}"/>
    <cellStyle name="20% - 强调文字颜色 6 6" xfId="18185" hidden="1" xr:uid="{00000000-0005-0000-0000-000041260000}"/>
    <cellStyle name="20% - 强调文字颜色 6 6" xfId="18156" hidden="1" xr:uid="{00000000-0005-0000-0000-000042260000}"/>
    <cellStyle name="20% - 强调文字颜色 6 6" xfId="18228" hidden="1" xr:uid="{00000000-0005-0000-0000-000043260000}"/>
    <cellStyle name="20% - 强调文字颜色 6 6" xfId="18233" hidden="1" xr:uid="{00000000-0005-0000-0000-000044260000}"/>
    <cellStyle name="20% - 强调文字颜色 6 6" xfId="18300" hidden="1" xr:uid="{00000000-0005-0000-0000-000045260000}"/>
    <cellStyle name="20% - 强调文字颜色 6 6" xfId="18305" hidden="1" xr:uid="{00000000-0005-0000-0000-000046260000}"/>
    <cellStyle name="20% - 强调文字颜色 6 6" xfId="18276" hidden="1" xr:uid="{00000000-0005-0000-0000-000047260000}"/>
    <cellStyle name="20% - 强调文字颜色 6 6" xfId="18348" hidden="1" xr:uid="{00000000-0005-0000-0000-000048260000}"/>
    <cellStyle name="20% - 强调文字颜色 6 6" xfId="18353" hidden="1" xr:uid="{00000000-0005-0000-0000-000049260000}"/>
    <cellStyle name="20% - 强调文字颜色 6 6" xfId="18420" hidden="1" xr:uid="{00000000-0005-0000-0000-00004A260000}"/>
    <cellStyle name="20% - 强调文字颜色 6 6" xfId="18425" hidden="1" xr:uid="{00000000-0005-0000-0000-00004B260000}"/>
    <cellStyle name="20% - 强调文字颜色 6 6" xfId="18396" hidden="1" xr:uid="{00000000-0005-0000-0000-00004C260000}"/>
    <cellStyle name="20% - 强调文字颜色 6 6" xfId="18468" hidden="1" xr:uid="{00000000-0005-0000-0000-00004D260000}"/>
    <cellStyle name="20% - 强调文字颜色 6 6" xfId="18473" hidden="1" xr:uid="{00000000-0005-0000-0000-00004E260000}"/>
    <cellStyle name="20% - 强调文字颜色 6 6" xfId="18540" hidden="1" xr:uid="{00000000-0005-0000-0000-00004F260000}"/>
    <cellStyle name="20% - 强调文字颜色 6 6" xfId="18545" hidden="1" xr:uid="{00000000-0005-0000-0000-000050260000}"/>
    <cellStyle name="20% - 强调文字颜色 6 6" xfId="18516" hidden="1" xr:uid="{00000000-0005-0000-0000-000051260000}"/>
    <cellStyle name="20% - 强调文字颜色 6 6" xfId="18588" hidden="1" xr:uid="{00000000-0005-0000-0000-000052260000}"/>
    <cellStyle name="20% - 强调文字颜色 6 6" xfId="18593" hidden="1" xr:uid="{00000000-0005-0000-0000-000053260000}"/>
    <cellStyle name="20% - 强调文字颜色 6 6" xfId="18660" hidden="1" xr:uid="{00000000-0005-0000-0000-000054260000}"/>
    <cellStyle name="20% - 强调文字颜色 6 6" xfId="18665" hidden="1" xr:uid="{00000000-0005-0000-0000-000055260000}"/>
    <cellStyle name="20% - 强调文字颜色 6 6" xfId="18636" hidden="1" xr:uid="{00000000-0005-0000-0000-000056260000}"/>
    <cellStyle name="20% - 强调文字颜色 6 6" xfId="18708" hidden="1" xr:uid="{00000000-0005-0000-0000-000057260000}"/>
    <cellStyle name="20% - 强调文字颜色 6 6" xfId="18713" hidden="1" xr:uid="{00000000-0005-0000-0000-000058260000}"/>
    <cellStyle name="20% - 强调文字颜色 6 6" xfId="18780" hidden="1" xr:uid="{00000000-0005-0000-0000-000059260000}"/>
    <cellStyle name="20% - 强调文字颜色 6 6" xfId="18785" hidden="1" xr:uid="{00000000-0005-0000-0000-00005A260000}"/>
    <cellStyle name="20% - 强调文字颜色 6 6" xfId="18756" hidden="1" xr:uid="{00000000-0005-0000-0000-00005B260000}"/>
    <cellStyle name="20% - 强调文字颜色 6 6" xfId="18828" hidden="1" xr:uid="{00000000-0005-0000-0000-00005C260000}"/>
    <cellStyle name="20% - 强调文字颜色 6 6" xfId="18833" hidden="1" xr:uid="{00000000-0005-0000-0000-00005D260000}"/>
    <cellStyle name="20% - 强调文字颜色 6 6" xfId="18900" hidden="1" xr:uid="{00000000-0005-0000-0000-00005E260000}"/>
    <cellStyle name="20% - 强调文字颜色 6 6" xfId="18905" hidden="1" xr:uid="{00000000-0005-0000-0000-00005F260000}"/>
    <cellStyle name="20% - 强调文字颜色 6 6" xfId="18876" hidden="1" xr:uid="{00000000-0005-0000-0000-000060260000}"/>
    <cellStyle name="20% - 强调文字颜色 6 6" xfId="18948" hidden="1" xr:uid="{00000000-0005-0000-0000-000061260000}"/>
    <cellStyle name="20% - 强调文字颜色 6 6" xfId="18953" hidden="1" xr:uid="{00000000-0005-0000-0000-000062260000}"/>
    <cellStyle name="20% - 强调文字颜色 6 6" xfId="19020" hidden="1" xr:uid="{00000000-0005-0000-0000-000063260000}"/>
    <cellStyle name="20% - 强调文字颜色 6 6" xfId="19025" hidden="1" xr:uid="{00000000-0005-0000-0000-000064260000}"/>
    <cellStyle name="20% - 强调文字颜色 6 6" xfId="18996" hidden="1" xr:uid="{00000000-0005-0000-0000-000065260000}"/>
    <cellStyle name="20% - 强调文字颜色 6 6" xfId="19068" hidden="1" xr:uid="{00000000-0005-0000-0000-000066260000}"/>
    <cellStyle name="20% - 强调文字颜色 6 6" xfId="19073" hidden="1" xr:uid="{00000000-0005-0000-0000-000067260000}"/>
    <cellStyle name="20% - 强调文字颜色 6 6" xfId="19140" hidden="1" xr:uid="{00000000-0005-0000-0000-000068260000}"/>
    <cellStyle name="20% - 强调文字颜色 6 6" xfId="19145" hidden="1" xr:uid="{00000000-0005-0000-0000-000069260000}"/>
    <cellStyle name="20% - 强调文字颜色 6 6" xfId="19116" hidden="1" xr:uid="{00000000-0005-0000-0000-00006A260000}"/>
    <cellStyle name="20% - 强调文字颜色 6 6" xfId="19188" hidden="1" xr:uid="{00000000-0005-0000-0000-00006B260000}"/>
    <cellStyle name="20% - 强调文字颜色 6 6" xfId="19193" hidden="1" xr:uid="{00000000-0005-0000-0000-00006C260000}"/>
    <cellStyle name="20% - 强调文字颜色 6 6" xfId="19260" hidden="1" xr:uid="{00000000-0005-0000-0000-00006D260000}"/>
    <cellStyle name="20% - 强调文字颜色 6 6" xfId="19265" hidden="1" xr:uid="{00000000-0005-0000-0000-00006E260000}"/>
    <cellStyle name="20% - 强调文字颜色 6 6" xfId="19236" hidden="1" xr:uid="{00000000-0005-0000-0000-00006F260000}"/>
    <cellStyle name="20% - 强调文字颜色 6 6" xfId="19308" hidden="1" xr:uid="{00000000-0005-0000-0000-000070260000}"/>
    <cellStyle name="20% - 强调文字颜色 6 6" xfId="19313" hidden="1" xr:uid="{00000000-0005-0000-0000-000071260000}"/>
    <cellStyle name="20% - 强调文字颜色 6 6" xfId="19380" hidden="1" xr:uid="{00000000-0005-0000-0000-000072260000}"/>
    <cellStyle name="20% - 强调文字颜色 6 6" xfId="19385" hidden="1" xr:uid="{00000000-0005-0000-0000-000073260000}"/>
    <cellStyle name="20% - 强调文字颜色 6 6" xfId="19356" hidden="1" xr:uid="{00000000-0005-0000-0000-000074260000}"/>
    <cellStyle name="20% - 强调文字颜色 6 6" xfId="19428" hidden="1" xr:uid="{00000000-0005-0000-0000-000075260000}"/>
    <cellStyle name="20% - 强调文字颜色 6 6" xfId="19433" hidden="1" xr:uid="{00000000-0005-0000-0000-000076260000}"/>
    <cellStyle name="20% - 强调文字颜色 6 6" xfId="19500" hidden="1" xr:uid="{00000000-0005-0000-0000-000077260000}"/>
    <cellStyle name="20% - 强调文字颜色 6 6" xfId="19505" hidden="1" xr:uid="{00000000-0005-0000-0000-000078260000}"/>
    <cellStyle name="20% - 强调文字颜色 6 6" xfId="19476" hidden="1" xr:uid="{00000000-0005-0000-0000-000079260000}"/>
    <cellStyle name="20% - 强调文字颜色 6 6" xfId="19548" hidden="1" xr:uid="{00000000-0005-0000-0000-00007A260000}"/>
    <cellStyle name="20% - 强调文字颜色 6 6" xfId="19553" hidden="1" xr:uid="{00000000-0005-0000-0000-00007B260000}"/>
    <cellStyle name="20% - 强调文字颜色 6 6" xfId="19620" hidden="1" xr:uid="{00000000-0005-0000-0000-00007C260000}"/>
    <cellStyle name="20% - 强调文字颜色 6 6" xfId="19625" hidden="1" xr:uid="{00000000-0005-0000-0000-00007D260000}"/>
    <cellStyle name="20% - 强调文字颜色 6 6" xfId="19596" hidden="1" xr:uid="{00000000-0005-0000-0000-00007E260000}"/>
    <cellStyle name="20% - 强调文字颜色 6 6" xfId="19668" hidden="1" xr:uid="{00000000-0005-0000-0000-00007F260000}"/>
    <cellStyle name="20% - 强调文字颜色 6 6" xfId="19673" hidden="1" xr:uid="{00000000-0005-0000-0000-000080260000}"/>
    <cellStyle name="20% - 强调文字颜色 6 6" xfId="19740" hidden="1" xr:uid="{00000000-0005-0000-0000-000081260000}"/>
    <cellStyle name="20% - 强调文字颜色 6 6" xfId="19745" hidden="1" xr:uid="{00000000-0005-0000-0000-000082260000}"/>
    <cellStyle name="20% - 强调文字颜色 6 6" xfId="19716" hidden="1" xr:uid="{00000000-0005-0000-0000-000083260000}"/>
    <cellStyle name="20% - 强调文字颜色 6 6" xfId="19788" hidden="1" xr:uid="{00000000-0005-0000-0000-000084260000}"/>
    <cellStyle name="20% - 强调文字颜色 6 6" xfId="19793" hidden="1" xr:uid="{00000000-0005-0000-0000-000085260000}"/>
    <cellStyle name="20% - 强调文字颜色 6 6" xfId="19860" hidden="1" xr:uid="{00000000-0005-0000-0000-000086260000}"/>
    <cellStyle name="20% - 强调文字颜色 6 6" xfId="19865" hidden="1" xr:uid="{00000000-0005-0000-0000-000087260000}"/>
    <cellStyle name="20% - 强调文字颜色 6 6" xfId="19836" hidden="1" xr:uid="{00000000-0005-0000-0000-000088260000}"/>
    <cellStyle name="20% - 强调文字颜色 6 6" xfId="19908" hidden="1" xr:uid="{00000000-0005-0000-0000-000089260000}"/>
    <cellStyle name="20% - 强调文字颜色 6 6" xfId="19913" hidden="1" xr:uid="{00000000-0005-0000-0000-00008A260000}"/>
    <cellStyle name="20% - 强调文字颜色 6 6" xfId="19980" hidden="1" xr:uid="{00000000-0005-0000-0000-00008B260000}"/>
    <cellStyle name="20% - 强调文字颜色 6 6" xfId="19985" hidden="1" xr:uid="{00000000-0005-0000-0000-00008C260000}"/>
    <cellStyle name="20% - 强调文字颜色 6 6" xfId="19956" hidden="1" xr:uid="{00000000-0005-0000-0000-00008D260000}"/>
    <cellStyle name="20% - 强调文字颜色 6 6" xfId="20028" hidden="1" xr:uid="{00000000-0005-0000-0000-00008E260000}"/>
    <cellStyle name="20% - 强调文字颜色 6 6" xfId="20033" hidden="1" xr:uid="{00000000-0005-0000-0000-00008F260000}"/>
    <cellStyle name="20% - 强调文字颜色 6 6" xfId="20100" hidden="1" xr:uid="{00000000-0005-0000-0000-000090260000}"/>
    <cellStyle name="20% - 强调文字颜色 6 6" xfId="20105" hidden="1" xr:uid="{00000000-0005-0000-0000-000091260000}"/>
    <cellStyle name="20% - 强调文字颜色 6 6" xfId="20076" hidden="1" xr:uid="{00000000-0005-0000-0000-000092260000}"/>
    <cellStyle name="20% - 强调文字颜色 6 6" xfId="20148" hidden="1" xr:uid="{00000000-0005-0000-0000-000093260000}"/>
    <cellStyle name="20% - 强调文字颜色 6 6" xfId="20153" hidden="1" xr:uid="{00000000-0005-0000-0000-000094260000}"/>
    <cellStyle name="20% - 强调文字颜色 6 6" xfId="20220" hidden="1" xr:uid="{00000000-0005-0000-0000-000095260000}"/>
    <cellStyle name="20% - 强调文字颜色 6 6" xfId="20225" hidden="1" xr:uid="{00000000-0005-0000-0000-000096260000}"/>
    <cellStyle name="20% - 强调文字颜色 6 6" xfId="20196" hidden="1" xr:uid="{00000000-0005-0000-0000-000097260000}"/>
    <cellStyle name="20% - 强调文字颜色 6 6" xfId="20268" hidden="1" xr:uid="{00000000-0005-0000-0000-000098260000}"/>
    <cellStyle name="20% - 强调文字颜色 6 6" xfId="20273" hidden="1" xr:uid="{00000000-0005-0000-0000-000099260000}"/>
    <cellStyle name="20% - 强调文字颜色 6 6" xfId="20340" hidden="1" xr:uid="{00000000-0005-0000-0000-00009A260000}"/>
    <cellStyle name="20% - 强调文字颜色 6 6" xfId="20345" hidden="1" xr:uid="{00000000-0005-0000-0000-00009B260000}"/>
    <cellStyle name="20% - 强调文字颜色 6 6" xfId="20316" hidden="1" xr:uid="{00000000-0005-0000-0000-00009C260000}"/>
    <cellStyle name="20% - 强调文字颜色 6 6" xfId="20388" hidden="1" xr:uid="{00000000-0005-0000-0000-00009D260000}"/>
    <cellStyle name="20% - 强调文字颜色 6 6" xfId="20393" hidden="1" xr:uid="{00000000-0005-0000-0000-00009E260000}"/>
    <cellStyle name="20% - 强调文字颜色 6 6" xfId="20460" hidden="1" xr:uid="{00000000-0005-0000-0000-00009F260000}"/>
    <cellStyle name="20% - 强调文字颜色 6 6" xfId="20465" hidden="1" xr:uid="{00000000-0005-0000-0000-0000A0260000}"/>
    <cellStyle name="20% - 强调文字颜色 6 6" xfId="20436" hidden="1" xr:uid="{00000000-0005-0000-0000-0000A1260000}"/>
    <cellStyle name="20% - 强调文字颜色 6 6" xfId="20508" hidden="1" xr:uid="{00000000-0005-0000-0000-0000A2260000}"/>
    <cellStyle name="20% - 强调文字颜色 6 6" xfId="20513" hidden="1" xr:uid="{00000000-0005-0000-0000-0000A3260000}"/>
    <cellStyle name="20% - 强调文字颜色 6 6" xfId="20580" hidden="1" xr:uid="{00000000-0005-0000-0000-0000A4260000}"/>
    <cellStyle name="20% - 强调文字颜色 6 6" xfId="20585" hidden="1" xr:uid="{00000000-0005-0000-0000-0000A5260000}"/>
    <cellStyle name="20% - 强调文字颜色 6 6" xfId="20556" hidden="1" xr:uid="{00000000-0005-0000-0000-0000A6260000}"/>
    <cellStyle name="20% - 强调文字颜色 6 6" xfId="20628" hidden="1" xr:uid="{00000000-0005-0000-0000-0000A7260000}"/>
    <cellStyle name="20% - 强调文字颜色 6 6" xfId="20633" hidden="1" xr:uid="{00000000-0005-0000-0000-0000A8260000}"/>
    <cellStyle name="20% - 强调文字颜色 6 6" xfId="20700" hidden="1" xr:uid="{00000000-0005-0000-0000-0000A9260000}"/>
    <cellStyle name="20% - 强调文字颜色 6 6" xfId="20705" hidden="1" xr:uid="{00000000-0005-0000-0000-0000AA260000}"/>
    <cellStyle name="20% - 强调文字颜色 6 6" xfId="20676" hidden="1" xr:uid="{00000000-0005-0000-0000-0000AB260000}"/>
    <cellStyle name="20% - 强调文字颜色 6 6" xfId="20748" hidden="1" xr:uid="{00000000-0005-0000-0000-0000AC260000}"/>
    <cellStyle name="20% - 强调文字颜色 6 6" xfId="20753" hidden="1" xr:uid="{00000000-0005-0000-0000-0000AD260000}"/>
    <cellStyle name="20% - 强调文字颜色 6 6" xfId="20820" hidden="1" xr:uid="{00000000-0005-0000-0000-0000AE260000}"/>
    <cellStyle name="20% - 强调文字颜色 6 6" xfId="20825" hidden="1" xr:uid="{00000000-0005-0000-0000-0000AF260000}"/>
    <cellStyle name="20% - 强调文字颜色 6 6" xfId="20796" hidden="1" xr:uid="{00000000-0005-0000-0000-0000B0260000}"/>
    <cellStyle name="20% - 强调文字颜色 6 6" xfId="20868" hidden="1" xr:uid="{00000000-0005-0000-0000-0000B1260000}"/>
    <cellStyle name="20% - 强调文字颜色 6 6" xfId="20873" hidden="1" xr:uid="{00000000-0005-0000-0000-0000B2260000}"/>
    <cellStyle name="20% - 强调文字颜色 6 6" xfId="20940" hidden="1" xr:uid="{00000000-0005-0000-0000-0000B3260000}"/>
    <cellStyle name="20% - 强调文字颜色 6 6" xfId="20945" hidden="1" xr:uid="{00000000-0005-0000-0000-0000B4260000}"/>
    <cellStyle name="20% - 强调文字颜色 6 6" xfId="20916" hidden="1" xr:uid="{00000000-0005-0000-0000-0000B5260000}"/>
    <cellStyle name="20% - 强调文字颜色 6 6" xfId="20988" hidden="1" xr:uid="{00000000-0005-0000-0000-0000B6260000}"/>
    <cellStyle name="20% - 强调文字颜色 6 6" xfId="20993" hidden="1" xr:uid="{00000000-0005-0000-0000-0000B7260000}"/>
    <cellStyle name="20% - 强调文字颜色 6 6" xfId="21060" hidden="1" xr:uid="{00000000-0005-0000-0000-0000B8260000}"/>
    <cellStyle name="20% - 强调文字颜色 6 6" xfId="21065" hidden="1" xr:uid="{00000000-0005-0000-0000-0000B9260000}"/>
    <cellStyle name="20% - 强调文字颜色 6 6" xfId="21036" hidden="1" xr:uid="{00000000-0005-0000-0000-0000BA260000}"/>
    <cellStyle name="20% - 强调文字颜色 6 6" xfId="21108" hidden="1" xr:uid="{00000000-0005-0000-0000-0000BB260000}"/>
    <cellStyle name="20% - 强调文字颜色 6 6" xfId="21113" hidden="1" xr:uid="{00000000-0005-0000-0000-0000BC260000}"/>
    <cellStyle name="20% - 强调文字颜色 6 6" xfId="21180" hidden="1" xr:uid="{00000000-0005-0000-0000-0000BD260000}"/>
    <cellStyle name="20% - 强调文字颜色 6 6" xfId="21185" hidden="1" xr:uid="{00000000-0005-0000-0000-0000BE260000}"/>
    <cellStyle name="20% - 强调文字颜色 6 6" xfId="21156" hidden="1" xr:uid="{00000000-0005-0000-0000-0000BF260000}"/>
    <cellStyle name="20% - 强调文字颜色 6 6" xfId="21228" hidden="1" xr:uid="{00000000-0005-0000-0000-0000C0260000}"/>
    <cellStyle name="20% - 强调文字颜色 6 6" xfId="21233" hidden="1" xr:uid="{00000000-0005-0000-0000-0000C1260000}"/>
    <cellStyle name="20% - 强调文字颜色 6 6" xfId="21300" hidden="1" xr:uid="{00000000-0005-0000-0000-0000C2260000}"/>
    <cellStyle name="20% - 强调文字颜色 6 6" xfId="21305" hidden="1" xr:uid="{00000000-0005-0000-0000-0000C3260000}"/>
    <cellStyle name="20% - 强调文字颜色 6 6" xfId="21276" hidden="1" xr:uid="{00000000-0005-0000-0000-0000C4260000}"/>
    <cellStyle name="20% - 强调文字颜色 6 6" xfId="21348" hidden="1" xr:uid="{00000000-0005-0000-0000-0000C5260000}"/>
    <cellStyle name="20% - 强调文字颜色 6 6" xfId="21353" hidden="1" xr:uid="{00000000-0005-0000-0000-0000C6260000}"/>
    <cellStyle name="20% - 强调文字颜色 6 6" xfId="21420" hidden="1" xr:uid="{00000000-0005-0000-0000-0000C7260000}"/>
    <cellStyle name="20% - 强调文字颜色 6 6" xfId="21425" hidden="1" xr:uid="{00000000-0005-0000-0000-0000C8260000}"/>
    <cellStyle name="20% - 强调文字颜色 6 6" xfId="21396" hidden="1" xr:uid="{00000000-0005-0000-0000-0000C9260000}"/>
    <cellStyle name="20% - 强调文字颜色 6 6" xfId="21468" hidden="1" xr:uid="{00000000-0005-0000-0000-0000CA260000}"/>
    <cellStyle name="20% - 强调文字颜色 6 6" xfId="21473" hidden="1" xr:uid="{00000000-0005-0000-0000-0000CB260000}"/>
    <cellStyle name="20% - 强调文字颜色 6 6" xfId="21540" hidden="1" xr:uid="{00000000-0005-0000-0000-0000CC260000}"/>
    <cellStyle name="20% - 强调文字颜色 6 6" xfId="21545" hidden="1" xr:uid="{00000000-0005-0000-0000-0000CD260000}"/>
    <cellStyle name="20% - 强调文字颜色 6 6" xfId="21516" hidden="1" xr:uid="{00000000-0005-0000-0000-0000CE260000}"/>
    <cellStyle name="20% - 强调文字颜色 6 6" xfId="21588" hidden="1" xr:uid="{00000000-0005-0000-0000-0000CF260000}"/>
    <cellStyle name="20% - 强调文字颜色 6 6" xfId="21593" hidden="1" xr:uid="{00000000-0005-0000-0000-0000D0260000}"/>
    <cellStyle name="20% - 强调文字颜色 6 6" xfId="21660" hidden="1" xr:uid="{00000000-0005-0000-0000-0000D1260000}"/>
    <cellStyle name="20% - 强调文字颜色 6 6" xfId="21665" hidden="1" xr:uid="{00000000-0005-0000-0000-0000D2260000}"/>
    <cellStyle name="20% - 强调文字颜色 6 6" xfId="21636" hidden="1" xr:uid="{00000000-0005-0000-0000-0000D3260000}"/>
    <cellStyle name="20% - 强调文字颜色 6 6" xfId="21708" hidden="1" xr:uid="{00000000-0005-0000-0000-0000D4260000}"/>
    <cellStyle name="20% - 强调文字颜色 6 6" xfId="21713" hidden="1" xr:uid="{00000000-0005-0000-0000-0000D5260000}"/>
    <cellStyle name="20% - 强调文字颜色 6 6" xfId="21780" hidden="1" xr:uid="{00000000-0005-0000-0000-0000D6260000}"/>
    <cellStyle name="20% - 强调文字颜色 6 6" xfId="21785" hidden="1" xr:uid="{00000000-0005-0000-0000-0000D7260000}"/>
    <cellStyle name="20% - 强调文字颜色 6 6" xfId="21756" hidden="1" xr:uid="{00000000-0005-0000-0000-0000D8260000}"/>
    <cellStyle name="20% - 强调文字颜色 6 6" xfId="21828" hidden="1" xr:uid="{00000000-0005-0000-0000-0000D9260000}"/>
    <cellStyle name="20% - 强调文字颜色 6 6" xfId="21833" hidden="1" xr:uid="{00000000-0005-0000-0000-0000DA260000}"/>
    <cellStyle name="20% - 强调文字颜色 6 6" xfId="21900" hidden="1" xr:uid="{00000000-0005-0000-0000-0000DB260000}"/>
    <cellStyle name="20% - 强调文字颜色 6 6" xfId="21905" hidden="1" xr:uid="{00000000-0005-0000-0000-0000DC260000}"/>
    <cellStyle name="20% - 强调文字颜色 6 6" xfId="21876" hidden="1" xr:uid="{00000000-0005-0000-0000-0000DD260000}"/>
    <cellStyle name="20% - 强调文字颜色 6 6" xfId="21948" hidden="1" xr:uid="{00000000-0005-0000-0000-0000DE260000}"/>
    <cellStyle name="20% - 强调文字颜色 6 6" xfId="21953" hidden="1" xr:uid="{00000000-0005-0000-0000-0000DF260000}"/>
    <cellStyle name="20% - 强调文字颜色 6 6" xfId="22020" hidden="1" xr:uid="{00000000-0005-0000-0000-0000E0260000}"/>
    <cellStyle name="20% - 强调文字颜色 6 6" xfId="22025" hidden="1" xr:uid="{00000000-0005-0000-0000-0000E1260000}"/>
    <cellStyle name="20% - 强调文字颜色 6 6" xfId="21996" hidden="1" xr:uid="{00000000-0005-0000-0000-0000E2260000}"/>
    <cellStyle name="20% - 强调文字颜色 6 6" xfId="22068" hidden="1" xr:uid="{00000000-0005-0000-0000-0000E3260000}"/>
    <cellStyle name="20% - 强调文字颜色 6 6" xfId="22073" hidden="1" xr:uid="{00000000-0005-0000-0000-0000E4260000}"/>
    <cellStyle name="20% - 强调文字颜色 6 6" xfId="22140" hidden="1" xr:uid="{00000000-0005-0000-0000-0000E5260000}"/>
    <cellStyle name="20% - 强调文字颜色 6 6" xfId="22145" hidden="1" xr:uid="{00000000-0005-0000-0000-0000E6260000}"/>
    <cellStyle name="20% - 强调文字颜色 6 6" xfId="22116" hidden="1" xr:uid="{00000000-0005-0000-0000-0000E7260000}"/>
    <cellStyle name="20% - 强调文字颜色 6 6" xfId="22188" hidden="1" xr:uid="{00000000-0005-0000-0000-0000E8260000}"/>
    <cellStyle name="20% - 强调文字颜色 6 6" xfId="22193" hidden="1" xr:uid="{00000000-0005-0000-0000-0000E9260000}"/>
    <cellStyle name="20% - 强调文字颜色 6 6" xfId="22260" hidden="1" xr:uid="{00000000-0005-0000-0000-0000EA260000}"/>
    <cellStyle name="20% - 强调文字颜色 6 6" xfId="22265" hidden="1" xr:uid="{00000000-0005-0000-0000-0000EB260000}"/>
    <cellStyle name="20% - 强调文字颜色 6 6" xfId="22236" hidden="1" xr:uid="{00000000-0005-0000-0000-0000EC260000}"/>
    <cellStyle name="20% - 强调文字颜色 6 6" xfId="22308" hidden="1" xr:uid="{00000000-0005-0000-0000-0000ED260000}"/>
    <cellStyle name="20% - 强调文字颜色 6 6" xfId="22313" hidden="1" xr:uid="{00000000-0005-0000-0000-0000EE260000}"/>
    <cellStyle name="20% - 强调文字颜色 6 6" xfId="22380" hidden="1" xr:uid="{00000000-0005-0000-0000-0000EF260000}"/>
    <cellStyle name="20% - 强调文字颜色 6 6" xfId="22385" hidden="1" xr:uid="{00000000-0005-0000-0000-0000F0260000}"/>
    <cellStyle name="20% - 强调文字颜色 6 6" xfId="22356" hidden="1" xr:uid="{00000000-0005-0000-0000-0000F1260000}"/>
    <cellStyle name="20% - 强调文字颜色 6 6" xfId="22428" hidden="1" xr:uid="{00000000-0005-0000-0000-0000F2260000}"/>
    <cellStyle name="20% - 强调文字颜色 6 6" xfId="22433" hidden="1" xr:uid="{00000000-0005-0000-0000-0000F3260000}"/>
    <cellStyle name="20% - 强调文字颜色 6 6" xfId="22500" hidden="1" xr:uid="{00000000-0005-0000-0000-0000F4260000}"/>
    <cellStyle name="20% - 强调文字颜色 6 6" xfId="22505" hidden="1" xr:uid="{00000000-0005-0000-0000-0000F5260000}"/>
    <cellStyle name="20% - 强调文字颜色 6 6" xfId="22476" hidden="1" xr:uid="{00000000-0005-0000-0000-0000F6260000}"/>
    <cellStyle name="20% - 强调文字颜色 6 6" xfId="22548" hidden="1" xr:uid="{00000000-0005-0000-0000-0000F7260000}"/>
    <cellStyle name="20% - 强调文字颜色 6 6" xfId="22553" hidden="1" xr:uid="{00000000-0005-0000-0000-0000F8260000}"/>
    <cellStyle name="20% - 强调文字颜色 6 6" xfId="22620" hidden="1" xr:uid="{00000000-0005-0000-0000-0000F9260000}"/>
    <cellStyle name="20% - 强调文字颜色 6 6" xfId="22625" hidden="1" xr:uid="{00000000-0005-0000-0000-0000FA260000}"/>
    <cellStyle name="20% - 强调文字颜色 6 6" xfId="22596" hidden="1" xr:uid="{00000000-0005-0000-0000-0000FB260000}"/>
    <cellStyle name="20% - 强调文字颜色 6 6" xfId="22668" hidden="1" xr:uid="{00000000-0005-0000-0000-0000FC260000}"/>
    <cellStyle name="20% - 强调文字颜色 6 6" xfId="22673" hidden="1" xr:uid="{00000000-0005-0000-0000-0000FD260000}"/>
    <cellStyle name="20% - 强调文字颜色 6 6" xfId="22740" hidden="1" xr:uid="{00000000-0005-0000-0000-0000FE260000}"/>
    <cellStyle name="20% - 强调文字颜色 6 6" xfId="22745" hidden="1" xr:uid="{00000000-0005-0000-0000-0000FF260000}"/>
    <cellStyle name="20% - 强调文字颜色 6 6" xfId="22716" hidden="1" xr:uid="{00000000-0005-0000-0000-000000270000}"/>
    <cellStyle name="20% - 强调文字颜色 6 6" xfId="22788" hidden="1" xr:uid="{00000000-0005-0000-0000-000001270000}"/>
    <cellStyle name="20% - 强调文字颜色 6 6" xfId="22793" hidden="1" xr:uid="{00000000-0005-0000-0000-000002270000}"/>
    <cellStyle name="20% - 强调文字颜色 6 6" xfId="22860" hidden="1" xr:uid="{00000000-0005-0000-0000-000003270000}"/>
    <cellStyle name="20% - 强调文字颜色 6 6" xfId="22865" hidden="1" xr:uid="{00000000-0005-0000-0000-000004270000}"/>
    <cellStyle name="20% - 强调文字颜色 6 6" xfId="22836" hidden="1" xr:uid="{00000000-0005-0000-0000-000005270000}"/>
    <cellStyle name="20% - 强调文字颜色 6 6" xfId="22908" hidden="1" xr:uid="{00000000-0005-0000-0000-000006270000}"/>
    <cellStyle name="20% - 强调文字颜色 6 6" xfId="22913" hidden="1" xr:uid="{00000000-0005-0000-0000-000007270000}"/>
    <cellStyle name="20% - 强调文字颜色 6 6" xfId="22980" hidden="1" xr:uid="{00000000-0005-0000-0000-000008270000}"/>
    <cellStyle name="20% - 强调文字颜色 6 6" xfId="22985" hidden="1" xr:uid="{00000000-0005-0000-0000-000009270000}"/>
    <cellStyle name="20% - 强调文字颜色 6 6" xfId="22956" hidden="1" xr:uid="{00000000-0005-0000-0000-00000A270000}"/>
    <cellStyle name="20% - 强调文字颜色 6 6" xfId="23028" hidden="1" xr:uid="{00000000-0005-0000-0000-00000B270000}"/>
    <cellStyle name="20% - 强调文字颜色 6 6" xfId="23033" hidden="1" xr:uid="{00000000-0005-0000-0000-00000C270000}"/>
    <cellStyle name="20% - 强调文字颜色 6 6" xfId="23100" hidden="1" xr:uid="{00000000-0005-0000-0000-00000D270000}"/>
    <cellStyle name="20% - 强调文字颜色 6 6" xfId="23105" hidden="1" xr:uid="{00000000-0005-0000-0000-00000E270000}"/>
    <cellStyle name="20% - 强调文字颜色 6 6" xfId="23076" hidden="1" xr:uid="{00000000-0005-0000-0000-00000F270000}"/>
    <cellStyle name="20% - 强调文字颜色 6 6" xfId="23148" hidden="1" xr:uid="{00000000-0005-0000-0000-000010270000}"/>
    <cellStyle name="20% - 强调文字颜色 6 6" xfId="23153" hidden="1" xr:uid="{00000000-0005-0000-0000-000011270000}"/>
    <cellStyle name="20% - 强调文字颜色 6 6" xfId="23220" hidden="1" xr:uid="{00000000-0005-0000-0000-000012270000}"/>
    <cellStyle name="20% - 强调文字颜色 6 6" xfId="23225" hidden="1" xr:uid="{00000000-0005-0000-0000-000013270000}"/>
    <cellStyle name="20% - 强调文字颜色 6 6" xfId="23196" hidden="1" xr:uid="{00000000-0005-0000-0000-000014270000}"/>
    <cellStyle name="20% - 强调文字颜色 6 6" xfId="23268" hidden="1" xr:uid="{00000000-0005-0000-0000-000015270000}"/>
    <cellStyle name="20% - 强调文字颜色 6 6" xfId="23273" hidden="1" xr:uid="{00000000-0005-0000-0000-000016270000}"/>
    <cellStyle name="20% - 强调文字颜色 6 6" xfId="23340" hidden="1" xr:uid="{00000000-0005-0000-0000-000017270000}"/>
    <cellStyle name="20% - 强调文字颜色 6 6" xfId="23345" hidden="1" xr:uid="{00000000-0005-0000-0000-000018270000}"/>
    <cellStyle name="20% - 强调文字颜色 6 6" xfId="23316" hidden="1" xr:uid="{00000000-0005-0000-0000-000019270000}"/>
    <cellStyle name="20% - 强调文字颜色 6 6" xfId="23388" hidden="1" xr:uid="{00000000-0005-0000-0000-00001A270000}"/>
    <cellStyle name="20% - 强调文字颜色 6 6" xfId="23393" hidden="1" xr:uid="{00000000-0005-0000-0000-00001B270000}"/>
    <cellStyle name="20% - 强调文字颜色 6 6" xfId="23460" hidden="1" xr:uid="{00000000-0005-0000-0000-00001C270000}"/>
    <cellStyle name="20% - 强调文字颜色 6 6" xfId="23465" hidden="1" xr:uid="{00000000-0005-0000-0000-00001D270000}"/>
    <cellStyle name="20% - 强调文字颜色 6 6" xfId="23436" hidden="1" xr:uid="{00000000-0005-0000-0000-00001E270000}"/>
    <cellStyle name="20% - 强调文字颜色 6 6" xfId="23508" hidden="1" xr:uid="{00000000-0005-0000-0000-00001F270000}"/>
    <cellStyle name="20% - 强调文字颜色 6 6" xfId="23513" hidden="1" xr:uid="{00000000-0005-0000-0000-000020270000}"/>
    <cellStyle name="20% - 强调文字颜色 6 6" xfId="23580" hidden="1" xr:uid="{00000000-0005-0000-0000-000021270000}"/>
    <cellStyle name="20% - 强调文字颜色 6 6" xfId="23585" hidden="1" xr:uid="{00000000-0005-0000-0000-000022270000}"/>
    <cellStyle name="20% - 强调文字颜色 6 6" xfId="23556" hidden="1" xr:uid="{00000000-0005-0000-0000-000023270000}"/>
    <cellStyle name="20% - 强调文字颜色 6 6" xfId="23628" hidden="1" xr:uid="{00000000-0005-0000-0000-000024270000}"/>
    <cellStyle name="20% - 强调文字颜色 6 6" xfId="23633" hidden="1" xr:uid="{00000000-0005-0000-0000-000025270000}"/>
    <cellStyle name="20% - 强调文字颜色 6 6" xfId="23700" hidden="1" xr:uid="{00000000-0005-0000-0000-000026270000}"/>
    <cellStyle name="20% - 强调文字颜色 6 6" xfId="23705" hidden="1" xr:uid="{00000000-0005-0000-0000-000027270000}"/>
    <cellStyle name="20% - 强调文字颜色 6 6" xfId="23676" hidden="1" xr:uid="{00000000-0005-0000-0000-000028270000}"/>
    <cellStyle name="20% - 强调文字颜色 6 6" xfId="23748" hidden="1" xr:uid="{00000000-0005-0000-0000-000029270000}"/>
    <cellStyle name="20% - 强调文字颜色 6 6" xfId="23753" hidden="1" xr:uid="{00000000-0005-0000-0000-00002A270000}"/>
    <cellStyle name="20% - 强调文字颜色 6 6" xfId="23820" hidden="1" xr:uid="{00000000-0005-0000-0000-00002B270000}"/>
    <cellStyle name="20% - 强调文字颜色 6 6" xfId="23825" hidden="1" xr:uid="{00000000-0005-0000-0000-00002C270000}"/>
    <cellStyle name="20% - 强调文字颜色 6 6" xfId="23796" hidden="1" xr:uid="{00000000-0005-0000-0000-00002D270000}"/>
    <cellStyle name="20% - 强调文字颜色 6 6" xfId="23868" hidden="1" xr:uid="{00000000-0005-0000-0000-00002E270000}"/>
    <cellStyle name="20% - 强调文字颜色 6 6" xfId="23873" hidden="1" xr:uid="{00000000-0005-0000-0000-00002F270000}"/>
    <cellStyle name="20% - 强调文字颜色 6 6" xfId="23940" hidden="1" xr:uid="{00000000-0005-0000-0000-000030270000}"/>
    <cellStyle name="20% - 强调文字颜色 6 6" xfId="23945" hidden="1" xr:uid="{00000000-0005-0000-0000-000031270000}"/>
    <cellStyle name="20% - 强调文字颜色 6 6" xfId="23916" hidden="1" xr:uid="{00000000-0005-0000-0000-000032270000}"/>
    <cellStyle name="20% - 强调文字颜色 6 6" xfId="23988" hidden="1" xr:uid="{00000000-0005-0000-0000-000033270000}"/>
    <cellStyle name="20% - 强调文字颜色 6 6" xfId="23993" hidden="1" xr:uid="{00000000-0005-0000-0000-000034270000}"/>
    <cellStyle name="20% - 强调文字颜色 6 6" xfId="24060" hidden="1" xr:uid="{00000000-0005-0000-0000-000035270000}"/>
    <cellStyle name="20% - 强调文字颜色 6 6" xfId="24065" hidden="1" xr:uid="{00000000-0005-0000-0000-000036270000}"/>
    <cellStyle name="20% - 强调文字颜色 6 6" xfId="24036" hidden="1" xr:uid="{00000000-0005-0000-0000-000037270000}"/>
    <cellStyle name="20% - 强调文字颜色 6 6" xfId="24108" hidden="1" xr:uid="{00000000-0005-0000-0000-000038270000}"/>
    <cellStyle name="20% - 强调文字颜色 6 6" xfId="24113" hidden="1" xr:uid="{00000000-0005-0000-0000-000039270000}"/>
    <cellStyle name="20% - 强调文字颜色 6 6" xfId="24180" hidden="1" xr:uid="{00000000-0005-0000-0000-00003A270000}"/>
    <cellStyle name="20% - 强调文字颜色 6 6" xfId="24185" hidden="1" xr:uid="{00000000-0005-0000-0000-00003B270000}"/>
    <cellStyle name="20% - 强调文字颜色 6 6" xfId="24156" hidden="1" xr:uid="{00000000-0005-0000-0000-00003C270000}"/>
    <cellStyle name="20% - 强调文字颜色 6 6" xfId="24228" hidden="1" xr:uid="{00000000-0005-0000-0000-00003D270000}"/>
    <cellStyle name="20% - 强调文字颜色 6 6" xfId="24233" hidden="1" xr:uid="{00000000-0005-0000-0000-00003E270000}"/>
    <cellStyle name="20% - 强调文字颜色 6 6" xfId="24300" hidden="1" xr:uid="{00000000-0005-0000-0000-00003F270000}"/>
    <cellStyle name="20% - 强调文字颜色 6 6" xfId="24305" hidden="1" xr:uid="{00000000-0005-0000-0000-000040270000}"/>
    <cellStyle name="20% - 强调文字颜色 6 6" xfId="24276" hidden="1" xr:uid="{00000000-0005-0000-0000-000041270000}"/>
    <cellStyle name="20% - 强调文字颜色 6 6" xfId="24348" hidden="1" xr:uid="{00000000-0005-0000-0000-000042270000}"/>
    <cellStyle name="20% - 强调文字颜色 6 6" xfId="24353" hidden="1" xr:uid="{00000000-0005-0000-0000-000043270000}"/>
    <cellStyle name="20% - 强调文字颜色 6 6" xfId="24420" hidden="1" xr:uid="{00000000-0005-0000-0000-000044270000}"/>
    <cellStyle name="20% - 强调文字颜色 6 6" xfId="24425" hidden="1" xr:uid="{00000000-0005-0000-0000-000045270000}"/>
    <cellStyle name="20% - 强调文字颜色 6 6" xfId="24396" hidden="1" xr:uid="{00000000-0005-0000-0000-000046270000}"/>
    <cellStyle name="20% - 强调文字颜色 6 6" xfId="24468" hidden="1" xr:uid="{00000000-0005-0000-0000-000047270000}"/>
    <cellStyle name="20% - 强调文字颜色 6 6" xfId="24473" hidden="1" xr:uid="{00000000-0005-0000-0000-000048270000}"/>
    <cellStyle name="20% - 强调文字颜色 6 6" xfId="24540" hidden="1" xr:uid="{00000000-0005-0000-0000-000049270000}"/>
    <cellStyle name="20% - 强调文字颜色 6 6" xfId="24545" hidden="1" xr:uid="{00000000-0005-0000-0000-00004A270000}"/>
    <cellStyle name="20% - 强调文字颜色 6 6" xfId="24516" hidden="1" xr:uid="{00000000-0005-0000-0000-00004B270000}"/>
    <cellStyle name="20% - 强调文字颜色 6 6" xfId="24588" hidden="1" xr:uid="{00000000-0005-0000-0000-00004C270000}"/>
    <cellStyle name="20% - 强调文字颜色 6 6" xfId="24593" hidden="1" xr:uid="{00000000-0005-0000-0000-00004D270000}"/>
    <cellStyle name="20% - 强调文字颜色 6 6" xfId="24660" hidden="1" xr:uid="{00000000-0005-0000-0000-00004E270000}"/>
    <cellStyle name="20% - 强调文字颜色 6 6" xfId="24665" hidden="1" xr:uid="{00000000-0005-0000-0000-00004F270000}"/>
    <cellStyle name="20% - 强调文字颜色 6 6" xfId="24636" hidden="1" xr:uid="{00000000-0005-0000-0000-000050270000}"/>
    <cellStyle name="20% - 强调文字颜色 6 6" xfId="24708" hidden="1" xr:uid="{00000000-0005-0000-0000-000051270000}"/>
    <cellStyle name="20% - 强调文字颜色 6 6" xfId="24713" hidden="1" xr:uid="{00000000-0005-0000-0000-000052270000}"/>
    <cellStyle name="20% - 强调文字颜色 6 6" xfId="24780" hidden="1" xr:uid="{00000000-0005-0000-0000-000053270000}"/>
    <cellStyle name="20% - 强调文字颜色 6 6" xfId="24785" hidden="1" xr:uid="{00000000-0005-0000-0000-000054270000}"/>
    <cellStyle name="20% - 强调文字颜色 6 6" xfId="24756" hidden="1" xr:uid="{00000000-0005-0000-0000-000055270000}"/>
    <cellStyle name="20% - 强调文字颜色 6 6" xfId="24828" hidden="1" xr:uid="{00000000-0005-0000-0000-000056270000}"/>
    <cellStyle name="20% - 强调文字颜色 6 6" xfId="24833" hidden="1" xr:uid="{00000000-0005-0000-0000-000057270000}"/>
    <cellStyle name="20% - 强调文字颜色 6 6" xfId="24900" hidden="1" xr:uid="{00000000-0005-0000-0000-000058270000}"/>
    <cellStyle name="20% - 强调文字颜色 6 6" xfId="24905" hidden="1" xr:uid="{00000000-0005-0000-0000-000059270000}"/>
    <cellStyle name="20% - 强调文字颜色 6 6" xfId="24876" hidden="1" xr:uid="{00000000-0005-0000-0000-00005A270000}"/>
    <cellStyle name="20% - 强调文字颜色 6 6" xfId="24948" hidden="1" xr:uid="{00000000-0005-0000-0000-00005B270000}"/>
    <cellStyle name="20% - 强调文字颜色 6 6" xfId="24953" hidden="1" xr:uid="{00000000-0005-0000-0000-00005C270000}"/>
    <cellStyle name="20% - 强调文字颜色 6 6" xfId="25020" hidden="1" xr:uid="{00000000-0005-0000-0000-00005D270000}"/>
    <cellStyle name="20% - 强调文字颜色 6 6" xfId="25025" hidden="1" xr:uid="{00000000-0005-0000-0000-00005E270000}"/>
    <cellStyle name="20% - 强调文字颜色 6 6" xfId="24996" hidden="1" xr:uid="{00000000-0005-0000-0000-00005F270000}"/>
    <cellStyle name="20% - 强调文字颜色 6 6" xfId="25068" hidden="1" xr:uid="{00000000-0005-0000-0000-000060270000}"/>
    <cellStyle name="20% - 强调文字颜色 6 6" xfId="25073" hidden="1" xr:uid="{00000000-0005-0000-0000-000061270000}"/>
    <cellStyle name="20% - 强调文字颜色 6 6" xfId="25140" hidden="1" xr:uid="{00000000-0005-0000-0000-000062270000}"/>
    <cellStyle name="20% - 强调文字颜色 6 6" xfId="25145" hidden="1" xr:uid="{00000000-0005-0000-0000-000063270000}"/>
    <cellStyle name="20% - 强调文字颜色 6 6" xfId="25116" hidden="1" xr:uid="{00000000-0005-0000-0000-000064270000}"/>
    <cellStyle name="20% - 强调文字颜色 6 6" xfId="25188" hidden="1" xr:uid="{00000000-0005-0000-0000-000065270000}"/>
    <cellStyle name="20% - 强调文字颜色 6 6" xfId="25193" hidden="1" xr:uid="{00000000-0005-0000-0000-000066270000}"/>
    <cellStyle name="20% - 强调文字颜色 6 6" xfId="25260" hidden="1" xr:uid="{00000000-0005-0000-0000-000067270000}"/>
    <cellStyle name="20% - 强调文字颜色 6 6" xfId="25265" hidden="1" xr:uid="{00000000-0005-0000-0000-000068270000}"/>
    <cellStyle name="20% - 强调文字颜色 6 6" xfId="25236" hidden="1" xr:uid="{00000000-0005-0000-0000-000069270000}"/>
    <cellStyle name="20% - 强调文字颜色 6 6" xfId="25308" hidden="1" xr:uid="{00000000-0005-0000-0000-00006A270000}"/>
    <cellStyle name="20% - 强调文字颜色 6 6" xfId="25313" hidden="1" xr:uid="{00000000-0005-0000-0000-00006B270000}"/>
    <cellStyle name="20% - 强调文字颜色 6 6" xfId="25380" hidden="1" xr:uid="{00000000-0005-0000-0000-00006C270000}"/>
    <cellStyle name="20% - 强调文字颜色 6 6" xfId="25385" hidden="1" xr:uid="{00000000-0005-0000-0000-00006D270000}"/>
    <cellStyle name="20% - 强调文字颜色 6 6" xfId="25356" hidden="1" xr:uid="{00000000-0005-0000-0000-00006E270000}"/>
    <cellStyle name="20% - 强调文字颜色 6 6" xfId="25428" hidden="1" xr:uid="{00000000-0005-0000-0000-00006F270000}"/>
    <cellStyle name="20% - 强调文字颜色 6 6" xfId="25433" hidden="1" xr:uid="{00000000-0005-0000-0000-000070270000}"/>
    <cellStyle name="20% - 强调文字颜色 6 6" xfId="25500" hidden="1" xr:uid="{00000000-0005-0000-0000-000071270000}"/>
    <cellStyle name="20% - 强调文字颜色 6 6" xfId="25505" hidden="1" xr:uid="{00000000-0005-0000-0000-000072270000}"/>
    <cellStyle name="20% - 强调文字颜色 6 6" xfId="25476" hidden="1" xr:uid="{00000000-0005-0000-0000-000073270000}"/>
    <cellStyle name="20% - 强调文字颜色 6 6" xfId="25548" hidden="1" xr:uid="{00000000-0005-0000-0000-000074270000}"/>
    <cellStyle name="20% - 强调文字颜色 6 6" xfId="25553" hidden="1" xr:uid="{00000000-0005-0000-0000-000075270000}"/>
    <cellStyle name="20% - 强调文字颜色 6 6" xfId="25620" hidden="1" xr:uid="{00000000-0005-0000-0000-000076270000}"/>
    <cellStyle name="20% - 强调文字颜色 6 6" xfId="25625" hidden="1" xr:uid="{00000000-0005-0000-0000-000077270000}"/>
    <cellStyle name="20% - 强调文字颜色 6 6" xfId="25596" hidden="1" xr:uid="{00000000-0005-0000-0000-000078270000}"/>
    <cellStyle name="20% - 强调文字颜色 6 6" xfId="25668" hidden="1" xr:uid="{00000000-0005-0000-0000-000079270000}"/>
    <cellStyle name="20% - 强调文字颜色 6 6" xfId="25673" hidden="1" xr:uid="{00000000-0005-0000-0000-00007A270000}"/>
    <cellStyle name="20% - 强调文字颜色 6 6" xfId="25740" hidden="1" xr:uid="{00000000-0005-0000-0000-00007B270000}"/>
    <cellStyle name="20% - 强调文字颜色 6 6" xfId="25745" hidden="1" xr:uid="{00000000-0005-0000-0000-00007C270000}"/>
    <cellStyle name="20% - 强调文字颜色 6 6" xfId="25716" hidden="1" xr:uid="{00000000-0005-0000-0000-00007D270000}"/>
    <cellStyle name="20% - 强调文字颜色 6 6" xfId="25788" hidden="1" xr:uid="{00000000-0005-0000-0000-00007E270000}"/>
    <cellStyle name="20% - 强调文字颜色 6 6" xfId="25793" hidden="1" xr:uid="{00000000-0005-0000-0000-00007F270000}"/>
    <cellStyle name="20% - 强调文字颜色 6 6" xfId="25860" hidden="1" xr:uid="{00000000-0005-0000-0000-000080270000}"/>
    <cellStyle name="20% - 强调文字颜色 6 6" xfId="25865" hidden="1" xr:uid="{00000000-0005-0000-0000-000081270000}"/>
    <cellStyle name="20% - 强调文字颜色 6 6" xfId="25836" hidden="1" xr:uid="{00000000-0005-0000-0000-000082270000}"/>
    <cellStyle name="20% - 强调文字颜色 6 6" xfId="25908" hidden="1" xr:uid="{00000000-0005-0000-0000-000083270000}"/>
    <cellStyle name="20% - 强调文字颜色 6 6" xfId="25913" hidden="1" xr:uid="{00000000-0005-0000-0000-000084270000}"/>
    <cellStyle name="20% - 强调文字颜色 6 6" xfId="25980" hidden="1" xr:uid="{00000000-0005-0000-0000-000085270000}"/>
    <cellStyle name="20% - 强调文字颜色 6 6" xfId="25985" hidden="1" xr:uid="{00000000-0005-0000-0000-000086270000}"/>
    <cellStyle name="20% - 强调文字颜色 6 6" xfId="25956" hidden="1" xr:uid="{00000000-0005-0000-0000-000087270000}"/>
    <cellStyle name="20% - 强调文字颜色 6 6" xfId="26028" hidden="1" xr:uid="{00000000-0005-0000-0000-000088270000}"/>
    <cellStyle name="20% - 强调文字颜色 6 6" xfId="26033" hidden="1" xr:uid="{00000000-0005-0000-0000-000089270000}"/>
    <cellStyle name="20% - 强调文字颜色 6 6" xfId="26100" hidden="1" xr:uid="{00000000-0005-0000-0000-00008A270000}"/>
    <cellStyle name="20% - 强调文字颜色 6 6" xfId="26105" hidden="1" xr:uid="{00000000-0005-0000-0000-00008B270000}"/>
    <cellStyle name="20% - 强调文字颜色 6 6" xfId="26076" hidden="1" xr:uid="{00000000-0005-0000-0000-00008C270000}"/>
    <cellStyle name="20% - 强调文字颜色 6 6" xfId="26148" hidden="1" xr:uid="{00000000-0005-0000-0000-00008D270000}"/>
    <cellStyle name="20% - 强调文字颜色 6 6" xfId="26153" hidden="1" xr:uid="{00000000-0005-0000-0000-00008E270000}"/>
    <cellStyle name="20% - 强调文字颜色 6 6" xfId="26220" hidden="1" xr:uid="{00000000-0005-0000-0000-00008F270000}"/>
    <cellStyle name="20% - 强调文字颜色 6 6" xfId="26225" hidden="1" xr:uid="{00000000-0005-0000-0000-000090270000}"/>
    <cellStyle name="20% - 强调文字颜色 6 6" xfId="26196" hidden="1" xr:uid="{00000000-0005-0000-0000-000091270000}"/>
    <cellStyle name="20% - 强调文字颜色 6 6" xfId="26268" hidden="1" xr:uid="{00000000-0005-0000-0000-000092270000}"/>
    <cellStyle name="20% - 强调文字颜色 6 6" xfId="26273" hidden="1" xr:uid="{00000000-0005-0000-0000-000093270000}"/>
    <cellStyle name="20% - 强调文字颜色 6 6" xfId="26340" hidden="1" xr:uid="{00000000-0005-0000-0000-000094270000}"/>
    <cellStyle name="20% - 强调文字颜色 6 6" xfId="26345" hidden="1" xr:uid="{00000000-0005-0000-0000-000095270000}"/>
    <cellStyle name="20% - 强调文字颜色 6 6" xfId="26316" hidden="1" xr:uid="{00000000-0005-0000-0000-000096270000}"/>
    <cellStyle name="20% - 强调文字颜色 6 6" xfId="26388" hidden="1" xr:uid="{00000000-0005-0000-0000-000097270000}"/>
    <cellStyle name="20% - 强调文字颜色 6 6" xfId="26393" hidden="1" xr:uid="{00000000-0005-0000-0000-000098270000}"/>
    <cellStyle name="20% - 强调文字颜色 6 6" xfId="26460" hidden="1" xr:uid="{00000000-0005-0000-0000-000099270000}"/>
    <cellStyle name="20% - 强调文字颜色 6 6" xfId="26465" hidden="1" xr:uid="{00000000-0005-0000-0000-00009A270000}"/>
    <cellStyle name="20% - 强调文字颜色 6 6" xfId="26436" hidden="1" xr:uid="{00000000-0005-0000-0000-00009B270000}"/>
    <cellStyle name="20% - 强调文字颜色 6 6" xfId="26508" hidden="1" xr:uid="{00000000-0005-0000-0000-00009C270000}"/>
    <cellStyle name="20% - 强调文字颜色 6 6" xfId="26513" hidden="1" xr:uid="{00000000-0005-0000-0000-00009D270000}"/>
    <cellStyle name="20% - 强调文字颜色 6 6" xfId="26580" hidden="1" xr:uid="{00000000-0005-0000-0000-00009E270000}"/>
    <cellStyle name="20% - 强调文字颜色 6 6" xfId="26585" hidden="1" xr:uid="{00000000-0005-0000-0000-00009F270000}"/>
    <cellStyle name="20% - 强调文字颜色 6 6" xfId="26556" hidden="1" xr:uid="{00000000-0005-0000-0000-0000A0270000}"/>
    <cellStyle name="20% - 强调文字颜色 6 6" xfId="26628" hidden="1" xr:uid="{00000000-0005-0000-0000-0000A1270000}"/>
    <cellStyle name="20% - 强调文字颜色 6 6" xfId="26633" hidden="1" xr:uid="{00000000-0005-0000-0000-0000A2270000}"/>
    <cellStyle name="20% - 强调文字颜色 6 6" xfId="26700" hidden="1" xr:uid="{00000000-0005-0000-0000-0000A3270000}"/>
    <cellStyle name="20% - 强调文字颜色 6 6" xfId="26705" hidden="1" xr:uid="{00000000-0005-0000-0000-0000A4270000}"/>
    <cellStyle name="20% - 强调文字颜色 6 6" xfId="26676" hidden="1" xr:uid="{00000000-0005-0000-0000-0000A5270000}"/>
    <cellStyle name="20% - 强调文字颜色 6 6" xfId="26748" hidden="1" xr:uid="{00000000-0005-0000-0000-0000A6270000}"/>
    <cellStyle name="20% - 强调文字颜色 6 6" xfId="26753" hidden="1" xr:uid="{00000000-0005-0000-0000-0000A7270000}"/>
    <cellStyle name="20% - 强调文字颜色 6 6" xfId="26820" hidden="1" xr:uid="{00000000-0005-0000-0000-0000A8270000}"/>
    <cellStyle name="20% - 强调文字颜色 6 6" xfId="26825" hidden="1" xr:uid="{00000000-0005-0000-0000-0000A9270000}"/>
    <cellStyle name="20% - 强调文字颜色 6 6" xfId="26796" hidden="1" xr:uid="{00000000-0005-0000-0000-0000AA270000}"/>
    <cellStyle name="20% - 强调文字颜色 6 6" xfId="26868" hidden="1" xr:uid="{00000000-0005-0000-0000-0000AB270000}"/>
    <cellStyle name="20% - 强调文字颜色 6 6" xfId="26873" hidden="1" xr:uid="{00000000-0005-0000-0000-0000AC270000}"/>
    <cellStyle name="20% - 强调文字颜色 6 6" xfId="26940" hidden="1" xr:uid="{00000000-0005-0000-0000-0000AD270000}"/>
    <cellStyle name="20% - 强调文字颜色 6 6" xfId="26945" hidden="1" xr:uid="{00000000-0005-0000-0000-0000AE270000}"/>
    <cellStyle name="20% - 强调文字颜色 6 6" xfId="26916" hidden="1" xr:uid="{00000000-0005-0000-0000-0000AF270000}"/>
    <cellStyle name="20% - 强调文字颜色 6 6" xfId="26988" hidden="1" xr:uid="{00000000-0005-0000-0000-0000B0270000}"/>
    <cellStyle name="20% - 强调文字颜色 6 6" xfId="26993" hidden="1" xr:uid="{00000000-0005-0000-0000-0000B1270000}"/>
    <cellStyle name="20% - 强调文字颜色 6 6" xfId="27060" hidden="1" xr:uid="{00000000-0005-0000-0000-0000B2270000}"/>
    <cellStyle name="20% - 强调文字颜色 6 6" xfId="27065" hidden="1" xr:uid="{00000000-0005-0000-0000-0000B3270000}"/>
    <cellStyle name="20% - 强调文字颜色 6 6" xfId="27036" hidden="1" xr:uid="{00000000-0005-0000-0000-0000B4270000}"/>
    <cellStyle name="20% - 强调文字颜色 6 6" xfId="27108" hidden="1" xr:uid="{00000000-0005-0000-0000-0000B5270000}"/>
    <cellStyle name="20% - 强调文字颜色 6 6" xfId="27113" hidden="1" xr:uid="{00000000-0005-0000-0000-0000B6270000}"/>
    <cellStyle name="20% - 强调文字颜色 6 6" xfId="27180" hidden="1" xr:uid="{00000000-0005-0000-0000-0000B7270000}"/>
    <cellStyle name="20% - 强调文字颜色 6 6" xfId="27185" hidden="1" xr:uid="{00000000-0005-0000-0000-0000B8270000}"/>
    <cellStyle name="20% - 强调文字颜色 6 6" xfId="27156" hidden="1" xr:uid="{00000000-0005-0000-0000-0000B9270000}"/>
    <cellStyle name="20% - 强调文字颜色 6 6" xfId="27228" hidden="1" xr:uid="{00000000-0005-0000-0000-0000BA270000}"/>
    <cellStyle name="20% - 强调文字颜色 6 6" xfId="27233" hidden="1" xr:uid="{00000000-0005-0000-0000-0000BB270000}"/>
    <cellStyle name="20% - 强调文字颜色 6 6" xfId="27300" hidden="1" xr:uid="{00000000-0005-0000-0000-0000BC270000}"/>
    <cellStyle name="20% - 强调文字颜色 6 6" xfId="27305" hidden="1" xr:uid="{00000000-0005-0000-0000-0000BD270000}"/>
    <cellStyle name="20% - 强调文字颜色 6 6" xfId="27276" hidden="1" xr:uid="{00000000-0005-0000-0000-0000BE270000}"/>
    <cellStyle name="20% - 强调文字颜色 6 6" xfId="27348" hidden="1" xr:uid="{00000000-0005-0000-0000-0000BF270000}"/>
    <cellStyle name="20% - 强调文字颜色 6 6" xfId="27353" hidden="1" xr:uid="{00000000-0005-0000-0000-0000C0270000}"/>
    <cellStyle name="20% - 强调文字颜色 6 6" xfId="27420" hidden="1" xr:uid="{00000000-0005-0000-0000-0000C1270000}"/>
    <cellStyle name="20% - 强调文字颜色 6 6" xfId="27425" hidden="1" xr:uid="{00000000-0005-0000-0000-0000C2270000}"/>
    <cellStyle name="20% - 强调文字颜色 6 6" xfId="27396" hidden="1" xr:uid="{00000000-0005-0000-0000-0000C3270000}"/>
    <cellStyle name="20% - 强调文字颜色 6 6" xfId="27468" hidden="1" xr:uid="{00000000-0005-0000-0000-0000C4270000}"/>
    <cellStyle name="20% - 强调文字颜色 6 6" xfId="27473" hidden="1" xr:uid="{00000000-0005-0000-0000-0000C5270000}"/>
    <cellStyle name="20% - 强调文字颜色 6 6" xfId="27540" hidden="1" xr:uid="{00000000-0005-0000-0000-0000C6270000}"/>
    <cellStyle name="20% - 强调文字颜色 6 6" xfId="27545" hidden="1" xr:uid="{00000000-0005-0000-0000-0000C7270000}"/>
    <cellStyle name="20% - 强调文字颜色 6 6" xfId="27516" hidden="1" xr:uid="{00000000-0005-0000-0000-0000C8270000}"/>
    <cellStyle name="20% - 强调文字颜色 6 6" xfId="27588" hidden="1" xr:uid="{00000000-0005-0000-0000-0000C9270000}"/>
    <cellStyle name="20% - 强调文字颜色 6 6" xfId="27593" hidden="1" xr:uid="{00000000-0005-0000-0000-0000CA270000}"/>
    <cellStyle name="20% - 强调文字颜色 6 6" xfId="27660" hidden="1" xr:uid="{00000000-0005-0000-0000-0000CB270000}"/>
    <cellStyle name="20% - 强调文字颜色 6 6" xfId="27665" hidden="1" xr:uid="{00000000-0005-0000-0000-0000CC270000}"/>
    <cellStyle name="20% - 强调文字颜色 6 6" xfId="27636" hidden="1" xr:uid="{00000000-0005-0000-0000-0000CD270000}"/>
    <cellStyle name="20% - 强调文字颜色 6 6" xfId="27708" hidden="1" xr:uid="{00000000-0005-0000-0000-0000CE270000}"/>
    <cellStyle name="20% - 强调文字颜色 6 6" xfId="27713" hidden="1" xr:uid="{00000000-0005-0000-0000-0000CF270000}"/>
    <cellStyle name="20% - 强调文字颜色 6 6" xfId="27780" hidden="1" xr:uid="{00000000-0005-0000-0000-0000D0270000}"/>
    <cellStyle name="20% - 强调文字颜色 6 6" xfId="27785" hidden="1" xr:uid="{00000000-0005-0000-0000-0000D1270000}"/>
    <cellStyle name="20% - 强调文字颜色 6 6" xfId="27756" hidden="1" xr:uid="{00000000-0005-0000-0000-0000D2270000}"/>
    <cellStyle name="20% - 强调文字颜色 6 6" xfId="27828" hidden="1" xr:uid="{00000000-0005-0000-0000-0000D3270000}"/>
    <cellStyle name="20% - 强调文字颜色 6 6" xfId="27833" hidden="1" xr:uid="{00000000-0005-0000-0000-0000D4270000}"/>
    <cellStyle name="20% - 强调文字颜色 6 6" xfId="27900" hidden="1" xr:uid="{00000000-0005-0000-0000-0000D5270000}"/>
    <cellStyle name="20% - 强调文字颜色 6 6" xfId="27905" hidden="1" xr:uid="{00000000-0005-0000-0000-0000D6270000}"/>
    <cellStyle name="20% - 强调文字颜色 6 6" xfId="27876" hidden="1" xr:uid="{00000000-0005-0000-0000-0000D7270000}"/>
    <cellStyle name="20% - 强调文字颜色 6 6" xfId="27948" hidden="1" xr:uid="{00000000-0005-0000-0000-0000D8270000}"/>
    <cellStyle name="20% - 强调文字颜色 6 6" xfId="27953" hidden="1" xr:uid="{00000000-0005-0000-0000-0000D9270000}"/>
    <cellStyle name="20% - 强调文字颜色 6 6" xfId="28020" hidden="1" xr:uid="{00000000-0005-0000-0000-0000DA270000}"/>
    <cellStyle name="20% - 强调文字颜色 6 6" xfId="28025" hidden="1" xr:uid="{00000000-0005-0000-0000-0000DB270000}"/>
    <cellStyle name="20% - 强调文字颜色 6 6" xfId="27996" hidden="1" xr:uid="{00000000-0005-0000-0000-0000DC270000}"/>
    <cellStyle name="20% - 强调文字颜色 6 6" xfId="28068" hidden="1" xr:uid="{00000000-0005-0000-0000-0000DD270000}"/>
    <cellStyle name="20% - 强调文字颜色 6 6" xfId="28073" hidden="1" xr:uid="{00000000-0005-0000-0000-0000DE270000}"/>
    <cellStyle name="20% - 强调文字颜色 6 6" xfId="28140" hidden="1" xr:uid="{00000000-0005-0000-0000-0000DF270000}"/>
    <cellStyle name="20% - 强调文字颜色 6 6" xfId="28145" hidden="1" xr:uid="{00000000-0005-0000-0000-0000E0270000}"/>
    <cellStyle name="20% - 强调文字颜色 6 6" xfId="28116" hidden="1" xr:uid="{00000000-0005-0000-0000-0000E1270000}"/>
    <cellStyle name="20% - 强调文字颜色 6 6" xfId="28188" hidden="1" xr:uid="{00000000-0005-0000-0000-0000E2270000}"/>
    <cellStyle name="20% - 强调文字颜色 6 6" xfId="28193" hidden="1" xr:uid="{00000000-0005-0000-0000-0000E3270000}"/>
    <cellStyle name="20% - 强调文字颜色 6 6" xfId="28260" hidden="1" xr:uid="{00000000-0005-0000-0000-0000E4270000}"/>
    <cellStyle name="20% - 强调文字颜色 6 6" xfId="28265" hidden="1" xr:uid="{00000000-0005-0000-0000-0000E5270000}"/>
    <cellStyle name="20% - 强调文字颜色 6 6" xfId="28236" hidden="1" xr:uid="{00000000-0005-0000-0000-0000E6270000}"/>
    <cellStyle name="20% - 强调文字颜色 6 6" xfId="28308" hidden="1" xr:uid="{00000000-0005-0000-0000-0000E7270000}"/>
    <cellStyle name="20% - 强调文字颜色 6 6" xfId="28313" hidden="1" xr:uid="{00000000-0005-0000-0000-0000E8270000}"/>
    <cellStyle name="20% - 强调文字颜色 6 6" xfId="28380" hidden="1" xr:uid="{00000000-0005-0000-0000-0000E9270000}"/>
    <cellStyle name="20% - 强调文字颜色 6 6" xfId="28385" hidden="1" xr:uid="{00000000-0005-0000-0000-0000EA270000}"/>
    <cellStyle name="20% - 强调文字颜色 6 6" xfId="28356" hidden="1" xr:uid="{00000000-0005-0000-0000-0000EB270000}"/>
    <cellStyle name="20% - 强调文字颜色 6 6" xfId="28428" hidden="1" xr:uid="{00000000-0005-0000-0000-0000EC270000}"/>
    <cellStyle name="20% - 强调文字颜色 6 6" xfId="28433" hidden="1" xr:uid="{00000000-0005-0000-0000-0000ED270000}"/>
    <cellStyle name="20% - 强调文字颜色 6 6" xfId="28500" hidden="1" xr:uid="{00000000-0005-0000-0000-0000EE270000}"/>
    <cellStyle name="20% - 强调文字颜色 6 6" xfId="28505" hidden="1" xr:uid="{00000000-0005-0000-0000-0000EF270000}"/>
    <cellStyle name="20% - 强调文字颜色 6 6" xfId="28476" hidden="1" xr:uid="{00000000-0005-0000-0000-0000F0270000}"/>
    <cellStyle name="20% - 强调文字颜色 6 6" xfId="28548" hidden="1" xr:uid="{00000000-0005-0000-0000-0000F1270000}"/>
    <cellStyle name="20% - 强调文字颜色 6 6" xfId="28553" hidden="1" xr:uid="{00000000-0005-0000-0000-0000F2270000}"/>
    <cellStyle name="20% - 强调文字颜色 6 6" xfId="28620" hidden="1" xr:uid="{00000000-0005-0000-0000-0000F3270000}"/>
    <cellStyle name="20% - 强调文字颜色 6 6" xfId="28625" hidden="1" xr:uid="{00000000-0005-0000-0000-0000F4270000}"/>
    <cellStyle name="20% - 强调文字颜色 6 6" xfId="28596" hidden="1" xr:uid="{00000000-0005-0000-0000-0000F5270000}"/>
    <cellStyle name="20% - 强调文字颜色 6 6" xfId="28668" hidden="1" xr:uid="{00000000-0005-0000-0000-0000F6270000}"/>
    <cellStyle name="20% - 强调文字颜色 6 6" xfId="28673" hidden="1" xr:uid="{00000000-0005-0000-0000-0000F7270000}"/>
    <cellStyle name="20% - 强调文字颜色 6 6" xfId="28740" hidden="1" xr:uid="{00000000-0005-0000-0000-0000F8270000}"/>
    <cellStyle name="20% - 强调文字颜色 6 6" xfId="28745" hidden="1" xr:uid="{00000000-0005-0000-0000-0000F9270000}"/>
    <cellStyle name="20% - 强调文字颜色 6 6" xfId="28716" hidden="1" xr:uid="{00000000-0005-0000-0000-0000FA270000}"/>
    <cellStyle name="20% - 强调文字颜色 6 6" xfId="28788" hidden="1" xr:uid="{00000000-0005-0000-0000-0000FB270000}"/>
    <cellStyle name="20% - 强调文字颜色 6 6" xfId="28793" hidden="1" xr:uid="{00000000-0005-0000-0000-0000FC270000}"/>
    <cellStyle name="20% - 强调文字颜色 6 6" xfId="28860" hidden="1" xr:uid="{00000000-0005-0000-0000-0000FD270000}"/>
    <cellStyle name="20% - 强调文字颜色 6 6" xfId="28865" hidden="1" xr:uid="{00000000-0005-0000-0000-0000FE270000}"/>
    <cellStyle name="20% - 强调文字颜色 6 6" xfId="28836" hidden="1" xr:uid="{00000000-0005-0000-0000-0000FF270000}"/>
    <cellStyle name="20% - 强调文字颜色 6 6" xfId="28908" hidden="1" xr:uid="{00000000-0005-0000-0000-000000280000}"/>
    <cellStyle name="20% - 强调文字颜色 6 6" xfId="28913" hidden="1" xr:uid="{00000000-0005-0000-0000-000001280000}"/>
    <cellStyle name="20% - 强调文字颜色 6 6" xfId="28980" hidden="1" xr:uid="{00000000-0005-0000-0000-000002280000}"/>
    <cellStyle name="20% - 强调文字颜色 6 6" xfId="28985" hidden="1" xr:uid="{00000000-0005-0000-0000-000003280000}"/>
    <cellStyle name="20% - 强调文字颜色 6 6" xfId="28956" hidden="1" xr:uid="{00000000-0005-0000-0000-000004280000}"/>
    <cellStyle name="20% - 强调文字颜色 6 6" xfId="29028" hidden="1" xr:uid="{00000000-0005-0000-0000-000005280000}"/>
    <cellStyle name="20% - 强调文字颜色 6 6" xfId="29033" hidden="1" xr:uid="{00000000-0005-0000-0000-000006280000}"/>
    <cellStyle name="20% - 强调文字颜色 6 6" xfId="29100" hidden="1" xr:uid="{00000000-0005-0000-0000-000007280000}"/>
    <cellStyle name="20% - 强调文字颜色 6 6" xfId="29105" hidden="1" xr:uid="{00000000-0005-0000-0000-000008280000}"/>
    <cellStyle name="20% - 强调文字颜色 6 6" xfId="29076" hidden="1" xr:uid="{00000000-0005-0000-0000-000009280000}"/>
    <cellStyle name="20% - 强调文字颜色 6 6" xfId="29148" hidden="1" xr:uid="{00000000-0005-0000-0000-00000A280000}"/>
    <cellStyle name="20% - 强调文字颜色 6 6" xfId="29153" hidden="1" xr:uid="{00000000-0005-0000-0000-00000B280000}"/>
    <cellStyle name="20% - 强调文字颜色 6 6" xfId="29220" hidden="1" xr:uid="{00000000-0005-0000-0000-00000C280000}"/>
    <cellStyle name="20% - 强调文字颜色 6 6" xfId="29225" hidden="1" xr:uid="{00000000-0005-0000-0000-00000D280000}"/>
    <cellStyle name="20% - 强调文字颜色 6 6" xfId="29196" hidden="1" xr:uid="{00000000-0005-0000-0000-00000E280000}"/>
    <cellStyle name="20% - 强调文字颜色 6 6" xfId="29268" hidden="1" xr:uid="{00000000-0005-0000-0000-00000F280000}"/>
    <cellStyle name="20% - 强调文字颜色 6 6" xfId="29273" hidden="1" xr:uid="{00000000-0005-0000-0000-000010280000}"/>
    <cellStyle name="20% - 强调文字颜色 6 6" xfId="29340" hidden="1" xr:uid="{00000000-0005-0000-0000-000011280000}"/>
    <cellStyle name="20% - 强调文字颜色 6 6" xfId="29345" hidden="1" xr:uid="{00000000-0005-0000-0000-000012280000}"/>
    <cellStyle name="20% - 强调文字颜色 6 6" xfId="29316" hidden="1" xr:uid="{00000000-0005-0000-0000-000013280000}"/>
    <cellStyle name="20% - 强调文字颜色 6 6" xfId="29388" hidden="1" xr:uid="{00000000-0005-0000-0000-000014280000}"/>
    <cellStyle name="20% - 强调文字颜色 6 6" xfId="29393" hidden="1" xr:uid="{00000000-0005-0000-0000-000015280000}"/>
    <cellStyle name="20% - 强调文字颜色 6 6" xfId="29460" hidden="1" xr:uid="{00000000-0005-0000-0000-000016280000}"/>
    <cellStyle name="20% - 强调文字颜色 6 6" xfId="29465" hidden="1" xr:uid="{00000000-0005-0000-0000-000017280000}"/>
    <cellStyle name="20% - 强调文字颜色 6 6" xfId="29436" hidden="1" xr:uid="{00000000-0005-0000-0000-000018280000}"/>
    <cellStyle name="20% - 强调文字颜色 6 6" xfId="29508" hidden="1" xr:uid="{00000000-0005-0000-0000-000019280000}"/>
    <cellStyle name="20% - 强调文字颜色 6 6" xfId="29513" hidden="1" xr:uid="{00000000-0005-0000-0000-00001A280000}"/>
    <cellStyle name="20% - 强调文字颜色 6 6" xfId="29580" hidden="1" xr:uid="{00000000-0005-0000-0000-00001B280000}"/>
    <cellStyle name="20% - 强调文字颜色 6 6" xfId="29585" hidden="1" xr:uid="{00000000-0005-0000-0000-00001C280000}"/>
    <cellStyle name="20% - 强调文字颜色 6 6" xfId="29556" hidden="1" xr:uid="{00000000-0005-0000-0000-00001D280000}"/>
    <cellStyle name="20% - 强调文字颜色 6 6" xfId="29628" hidden="1" xr:uid="{00000000-0005-0000-0000-00001E280000}"/>
    <cellStyle name="20% - 强调文字颜色 6 6" xfId="29633" hidden="1" xr:uid="{00000000-0005-0000-0000-00001F280000}"/>
    <cellStyle name="20% - 强调文字颜色 6 6" xfId="29700" hidden="1" xr:uid="{00000000-0005-0000-0000-000020280000}"/>
    <cellStyle name="20% - 强调文字颜色 6 6" xfId="29705" hidden="1" xr:uid="{00000000-0005-0000-0000-000021280000}"/>
    <cellStyle name="20% - 强调文字颜色 6 6" xfId="29676" hidden="1" xr:uid="{00000000-0005-0000-0000-000022280000}"/>
    <cellStyle name="20% - 强调文字颜色 6 6" xfId="29748" hidden="1" xr:uid="{00000000-0005-0000-0000-000023280000}"/>
    <cellStyle name="20% - 强调文字颜色 6 6" xfId="29753" hidden="1" xr:uid="{00000000-0005-0000-0000-000024280000}"/>
    <cellStyle name="20% - 强调文字颜色 6 6" xfId="29820" hidden="1" xr:uid="{00000000-0005-0000-0000-000025280000}"/>
    <cellStyle name="20% - 强调文字颜色 6 6" xfId="29825" hidden="1" xr:uid="{00000000-0005-0000-0000-000026280000}"/>
    <cellStyle name="20% - 强调文字颜色 6 6" xfId="29796" hidden="1" xr:uid="{00000000-0005-0000-0000-000027280000}"/>
    <cellStyle name="20% - 强调文字颜色 6 6" xfId="29868" hidden="1" xr:uid="{00000000-0005-0000-0000-000028280000}"/>
    <cellStyle name="20% - 强调文字颜色 6 6" xfId="29873" hidden="1" xr:uid="{00000000-0005-0000-0000-000029280000}"/>
    <cellStyle name="20% - 强调文字颜色 6 6" xfId="29940" hidden="1" xr:uid="{00000000-0005-0000-0000-00002A280000}"/>
    <cellStyle name="20% - 强调文字颜色 6 6" xfId="29945" hidden="1" xr:uid="{00000000-0005-0000-0000-00002B280000}"/>
    <cellStyle name="20% - 强调文字颜色 6 6" xfId="29916" hidden="1" xr:uid="{00000000-0005-0000-0000-00002C280000}"/>
    <cellStyle name="20% - 强调文字颜色 6 6" xfId="29988" hidden="1" xr:uid="{00000000-0005-0000-0000-00002D280000}"/>
    <cellStyle name="20% - 强调文字颜色 6 6" xfId="29993" hidden="1" xr:uid="{00000000-0005-0000-0000-00002E280000}"/>
    <cellStyle name="20% - 强调文字颜色 6 6" xfId="30060" hidden="1" xr:uid="{00000000-0005-0000-0000-00002F280000}"/>
    <cellStyle name="20% - 强调文字颜色 6 6" xfId="30065" hidden="1" xr:uid="{00000000-0005-0000-0000-000030280000}"/>
    <cellStyle name="20% - 强调文字颜色 6 6" xfId="30036" hidden="1" xr:uid="{00000000-0005-0000-0000-000031280000}"/>
    <cellStyle name="20% - 强调文字颜色 6 6" xfId="30108" hidden="1" xr:uid="{00000000-0005-0000-0000-000032280000}"/>
    <cellStyle name="20% - 强调文字颜色 6 6" xfId="30113" hidden="1" xr:uid="{00000000-0005-0000-0000-000033280000}"/>
    <cellStyle name="20% - 强调文字颜色 6 6" xfId="30180" hidden="1" xr:uid="{00000000-0005-0000-0000-000034280000}"/>
    <cellStyle name="20% - 强调文字颜色 6 6" xfId="30185" hidden="1" xr:uid="{00000000-0005-0000-0000-000035280000}"/>
    <cellStyle name="20% - 强调文字颜色 6 6" xfId="30156" hidden="1" xr:uid="{00000000-0005-0000-0000-000036280000}"/>
    <cellStyle name="20% - 强调文字颜色 6 6" xfId="30228" hidden="1" xr:uid="{00000000-0005-0000-0000-000037280000}"/>
    <cellStyle name="20% - 强调文字颜色 6 6" xfId="30233" hidden="1" xr:uid="{00000000-0005-0000-0000-000038280000}"/>
    <cellStyle name="20% - 强调文字颜色 6 6" xfId="30300" hidden="1" xr:uid="{00000000-0005-0000-0000-000039280000}"/>
    <cellStyle name="20% - 强调文字颜色 6 6" xfId="30305" hidden="1" xr:uid="{00000000-0005-0000-0000-00003A280000}"/>
    <cellStyle name="20% - 强调文字颜色 6 6" xfId="30276" hidden="1" xr:uid="{00000000-0005-0000-0000-00003B280000}"/>
    <cellStyle name="20% - 强调文字颜色 6 6" xfId="30348" hidden="1" xr:uid="{00000000-0005-0000-0000-00003C280000}"/>
    <cellStyle name="20% - 强调文字颜色 6 6" xfId="30353" hidden="1" xr:uid="{00000000-0005-0000-0000-00003D280000}"/>
    <cellStyle name="20% - 强调文字颜色 6 6" xfId="30420" hidden="1" xr:uid="{00000000-0005-0000-0000-00003E280000}"/>
    <cellStyle name="20% - 强调文字颜色 6 6" xfId="30425" hidden="1" xr:uid="{00000000-0005-0000-0000-00003F280000}"/>
    <cellStyle name="20% - 强调文字颜色 6 6" xfId="30396" hidden="1" xr:uid="{00000000-0005-0000-0000-000040280000}"/>
    <cellStyle name="20% - 强调文字颜色 6 6" xfId="30468" hidden="1" xr:uid="{00000000-0005-0000-0000-000041280000}"/>
    <cellStyle name="20% - 强调文字颜色 6 6" xfId="30473" hidden="1" xr:uid="{00000000-0005-0000-0000-000042280000}"/>
    <cellStyle name="20% - 强调文字颜色 6 6" xfId="30540" hidden="1" xr:uid="{00000000-0005-0000-0000-000043280000}"/>
    <cellStyle name="20% - 强调文字颜色 6 6" xfId="30545" hidden="1" xr:uid="{00000000-0005-0000-0000-000044280000}"/>
    <cellStyle name="20% - 强调文字颜色 6 6" xfId="30516" hidden="1" xr:uid="{00000000-0005-0000-0000-000045280000}"/>
    <cellStyle name="20% - 强调文字颜色 6 6" xfId="30588" hidden="1" xr:uid="{00000000-0005-0000-0000-000046280000}"/>
    <cellStyle name="20% - 强调文字颜色 6 6" xfId="30593" hidden="1" xr:uid="{00000000-0005-0000-0000-000047280000}"/>
    <cellStyle name="20% - 强调文字颜色 6 6" xfId="30660" hidden="1" xr:uid="{00000000-0005-0000-0000-000048280000}"/>
    <cellStyle name="20% - 强调文字颜色 6 6" xfId="30665" hidden="1" xr:uid="{00000000-0005-0000-0000-000049280000}"/>
    <cellStyle name="20% - 强调文字颜色 6 6" xfId="30636" hidden="1" xr:uid="{00000000-0005-0000-0000-00004A280000}"/>
    <cellStyle name="20% - 强调文字颜色 6 6" xfId="30708" hidden="1" xr:uid="{00000000-0005-0000-0000-00004B280000}"/>
    <cellStyle name="20% - 强调文字颜色 6 6" xfId="30713" hidden="1" xr:uid="{00000000-0005-0000-0000-00004C280000}"/>
    <cellStyle name="20% - 强调文字颜色 6 6" xfId="30780" hidden="1" xr:uid="{00000000-0005-0000-0000-00004D280000}"/>
    <cellStyle name="20% - 强调文字颜色 6 6" xfId="30785" hidden="1" xr:uid="{00000000-0005-0000-0000-00004E280000}"/>
    <cellStyle name="20% - 强调文字颜色 6 6" xfId="30756" hidden="1" xr:uid="{00000000-0005-0000-0000-00004F280000}"/>
    <cellStyle name="20% - 强调文字颜色 6 6" xfId="30828" hidden="1" xr:uid="{00000000-0005-0000-0000-000050280000}"/>
    <cellStyle name="20% - 强调文字颜色 6 6" xfId="30833" hidden="1" xr:uid="{00000000-0005-0000-0000-000051280000}"/>
    <cellStyle name="20% - 强调文字颜色 6 6" xfId="30900" hidden="1" xr:uid="{00000000-0005-0000-0000-000052280000}"/>
    <cellStyle name="20% - 强调文字颜色 6 6" xfId="30905" hidden="1" xr:uid="{00000000-0005-0000-0000-000053280000}"/>
    <cellStyle name="20% - 强调文字颜色 6 6" xfId="30876" hidden="1" xr:uid="{00000000-0005-0000-0000-000054280000}"/>
    <cellStyle name="20% - 强调文字颜色 6 6" xfId="30948" hidden="1" xr:uid="{00000000-0005-0000-0000-000055280000}"/>
    <cellStyle name="20% - 强调文字颜色 6 6" xfId="30953" hidden="1" xr:uid="{00000000-0005-0000-0000-000056280000}"/>
    <cellStyle name="20% - 强调文字颜色 6 6" xfId="31020" hidden="1" xr:uid="{00000000-0005-0000-0000-000057280000}"/>
    <cellStyle name="20% - 强调文字颜色 6 6" xfId="31025" hidden="1" xr:uid="{00000000-0005-0000-0000-000058280000}"/>
    <cellStyle name="20% - 强调文字颜色 6 6" xfId="30996" hidden="1" xr:uid="{00000000-0005-0000-0000-000059280000}"/>
    <cellStyle name="20% - 强调文字颜色 6 6" xfId="31068" hidden="1" xr:uid="{00000000-0005-0000-0000-00005A280000}"/>
    <cellStyle name="20% - 强调文字颜色 6 6" xfId="31073" hidden="1" xr:uid="{00000000-0005-0000-0000-00005B280000}"/>
    <cellStyle name="20% - 强调文字颜色 6 6" xfId="31140" hidden="1" xr:uid="{00000000-0005-0000-0000-00005C280000}"/>
    <cellStyle name="20% - 强调文字颜色 6 6" xfId="31145" hidden="1" xr:uid="{00000000-0005-0000-0000-00005D280000}"/>
    <cellStyle name="20% - 强调文字颜色 6 6" xfId="31116" hidden="1" xr:uid="{00000000-0005-0000-0000-00005E280000}"/>
    <cellStyle name="20% - 强调文字颜色 6 6" xfId="31188" hidden="1" xr:uid="{00000000-0005-0000-0000-00005F280000}"/>
    <cellStyle name="20% - 强调文字颜色 6 6" xfId="31193" hidden="1" xr:uid="{00000000-0005-0000-0000-000060280000}"/>
    <cellStyle name="20% - 强调文字颜色 6 6" xfId="31260" hidden="1" xr:uid="{00000000-0005-0000-0000-000061280000}"/>
    <cellStyle name="20% - 强调文字颜色 6 6" xfId="31265" hidden="1" xr:uid="{00000000-0005-0000-0000-000062280000}"/>
    <cellStyle name="20% - 强调文字颜色 6 6" xfId="31236" hidden="1" xr:uid="{00000000-0005-0000-0000-000063280000}"/>
    <cellStyle name="20% - 强调文字颜色 6 6" xfId="31308" hidden="1" xr:uid="{00000000-0005-0000-0000-000064280000}"/>
    <cellStyle name="20% - 强调文字颜色 6 6" xfId="31313" hidden="1" xr:uid="{00000000-0005-0000-0000-000065280000}"/>
    <cellStyle name="20% - 强调文字颜色 6 6" xfId="31380" hidden="1" xr:uid="{00000000-0005-0000-0000-000066280000}"/>
    <cellStyle name="20% - 强调文字颜色 6 6" xfId="31385" hidden="1" xr:uid="{00000000-0005-0000-0000-000067280000}"/>
    <cellStyle name="20% - 强调文字颜色 6 6" xfId="31356" hidden="1" xr:uid="{00000000-0005-0000-0000-000068280000}"/>
    <cellStyle name="20% - 强调文字颜色 6 6" xfId="31428" hidden="1" xr:uid="{00000000-0005-0000-0000-000069280000}"/>
    <cellStyle name="20% - 强调文字颜色 6 6" xfId="31433" hidden="1" xr:uid="{00000000-0005-0000-0000-00006A280000}"/>
    <cellStyle name="20% - 强调文字颜色 6 6" xfId="31500" hidden="1" xr:uid="{00000000-0005-0000-0000-00006B280000}"/>
    <cellStyle name="20% - 强调文字颜色 6 6" xfId="31505" hidden="1" xr:uid="{00000000-0005-0000-0000-00006C280000}"/>
    <cellStyle name="20% - 强调文字颜色 6 6" xfId="31476" hidden="1" xr:uid="{00000000-0005-0000-0000-00006D280000}"/>
    <cellStyle name="20% - 强调文字颜色 6 6" xfId="31548" hidden="1" xr:uid="{00000000-0005-0000-0000-00006E280000}"/>
    <cellStyle name="20% - 强调文字颜色 6 6" xfId="31553" hidden="1" xr:uid="{00000000-0005-0000-0000-00006F280000}"/>
    <cellStyle name="20% - 强调文字颜色 6 6" xfId="31620" hidden="1" xr:uid="{00000000-0005-0000-0000-000070280000}"/>
    <cellStyle name="20% - 强调文字颜色 6 6" xfId="31625" hidden="1" xr:uid="{00000000-0005-0000-0000-000071280000}"/>
    <cellStyle name="20% - 强调文字颜色 6 6" xfId="31596" hidden="1" xr:uid="{00000000-0005-0000-0000-000072280000}"/>
    <cellStyle name="20% - 强调文字颜色 6 6" xfId="31668" hidden="1" xr:uid="{00000000-0005-0000-0000-000073280000}"/>
    <cellStyle name="20% - 强调文字颜色 6 6" xfId="31673" hidden="1" xr:uid="{00000000-0005-0000-0000-000074280000}"/>
    <cellStyle name="20% - 强调文字颜色 6 6" xfId="31740" hidden="1" xr:uid="{00000000-0005-0000-0000-000075280000}"/>
    <cellStyle name="20% - 强调文字颜色 6 6" xfId="31745" hidden="1" xr:uid="{00000000-0005-0000-0000-000076280000}"/>
    <cellStyle name="20% - 强调文字颜色 6 6" xfId="31716" hidden="1" xr:uid="{00000000-0005-0000-0000-000077280000}"/>
    <cellStyle name="20% - 强调文字颜色 6 6" xfId="31788" hidden="1" xr:uid="{00000000-0005-0000-0000-000078280000}"/>
    <cellStyle name="20% - 强调文字颜色 6 6" xfId="31793" hidden="1" xr:uid="{00000000-0005-0000-0000-000079280000}"/>
    <cellStyle name="20% - 强调文字颜色 6 6" xfId="31860" hidden="1" xr:uid="{00000000-0005-0000-0000-00007A280000}"/>
    <cellStyle name="20% - 强调文字颜色 6 6" xfId="31865" hidden="1" xr:uid="{00000000-0005-0000-0000-00007B280000}"/>
    <cellStyle name="20% - 强调文字颜色 6 6" xfId="31836" hidden="1" xr:uid="{00000000-0005-0000-0000-00007C280000}"/>
    <cellStyle name="20% - 强调文字颜色 6 6" xfId="31908" hidden="1" xr:uid="{00000000-0005-0000-0000-00007D280000}"/>
    <cellStyle name="20% - 强调文字颜色 6 6" xfId="31913" hidden="1" xr:uid="{00000000-0005-0000-0000-00007E280000}"/>
    <cellStyle name="20% - 强调文字颜色 6 6" xfId="31980" hidden="1" xr:uid="{00000000-0005-0000-0000-00007F280000}"/>
    <cellStyle name="20% - 强调文字颜色 6 6" xfId="31985" hidden="1" xr:uid="{00000000-0005-0000-0000-000080280000}"/>
    <cellStyle name="20% - 强调文字颜色 6 6" xfId="31956" hidden="1" xr:uid="{00000000-0005-0000-0000-000081280000}"/>
    <cellStyle name="20% - 强调文字颜色 6 6" xfId="32028" hidden="1" xr:uid="{00000000-0005-0000-0000-000082280000}"/>
    <cellStyle name="20% - 强调文字颜色 6 6" xfId="32033" hidden="1" xr:uid="{00000000-0005-0000-0000-000083280000}"/>
    <cellStyle name="20% - 强调文字颜色 6 6" xfId="32100" hidden="1" xr:uid="{00000000-0005-0000-0000-000084280000}"/>
    <cellStyle name="20% - 强调文字颜色 6 6" xfId="32105" hidden="1" xr:uid="{00000000-0005-0000-0000-000085280000}"/>
    <cellStyle name="20% - 强调文字颜色 6 6" xfId="32076" hidden="1" xr:uid="{00000000-0005-0000-0000-000086280000}"/>
    <cellStyle name="20% - 强调文字颜色 6 6" xfId="32148" hidden="1" xr:uid="{00000000-0005-0000-0000-000087280000}"/>
    <cellStyle name="20% - 强调文字颜色 6 6" xfId="32153" hidden="1" xr:uid="{00000000-0005-0000-0000-000088280000}"/>
    <cellStyle name="20% - 强调文字颜色 6 6" xfId="32220" hidden="1" xr:uid="{00000000-0005-0000-0000-000089280000}"/>
    <cellStyle name="20% - 强调文字颜色 6 6" xfId="32225" hidden="1" xr:uid="{00000000-0005-0000-0000-00008A280000}"/>
    <cellStyle name="20% - 强调文字颜色 6 6" xfId="32196" hidden="1" xr:uid="{00000000-0005-0000-0000-00008B280000}"/>
    <cellStyle name="20% - 强调文字颜色 6 6" xfId="32268" hidden="1" xr:uid="{00000000-0005-0000-0000-00008C280000}"/>
    <cellStyle name="20% - 强调文字颜色 6 6" xfId="32273" hidden="1" xr:uid="{00000000-0005-0000-0000-00008D280000}"/>
    <cellStyle name="20% - 强调文字颜色 6 6" xfId="32340" hidden="1" xr:uid="{00000000-0005-0000-0000-00008E280000}"/>
    <cellStyle name="20% - 强调文字颜色 6 6" xfId="32345" hidden="1" xr:uid="{00000000-0005-0000-0000-00008F280000}"/>
    <cellStyle name="20% - 强调文字颜色 6 6" xfId="32316" hidden="1" xr:uid="{00000000-0005-0000-0000-000090280000}"/>
    <cellStyle name="20% - 强调文字颜色 6 6" xfId="32388" hidden="1" xr:uid="{00000000-0005-0000-0000-000091280000}"/>
    <cellStyle name="20% - 强调文字颜色 6 6" xfId="32393" hidden="1" xr:uid="{00000000-0005-0000-0000-000092280000}"/>
    <cellStyle name="20% - 强调文字颜色 6 6" xfId="32460" hidden="1" xr:uid="{00000000-0005-0000-0000-000093280000}"/>
    <cellStyle name="20% - 强调文字颜色 6 6" xfId="32465" hidden="1" xr:uid="{00000000-0005-0000-0000-000094280000}"/>
    <cellStyle name="20% - 强调文字颜色 6 6" xfId="32436" hidden="1" xr:uid="{00000000-0005-0000-0000-000095280000}"/>
    <cellStyle name="20% - 强调文字颜色 6 6" xfId="32508" hidden="1" xr:uid="{00000000-0005-0000-0000-000096280000}"/>
    <cellStyle name="20% - 强调文字颜色 6 6" xfId="32513" hidden="1" xr:uid="{00000000-0005-0000-0000-000097280000}"/>
    <cellStyle name="20% - 强调文字颜色 6 6" xfId="32580" hidden="1" xr:uid="{00000000-0005-0000-0000-000098280000}"/>
    <cellStyle name="20% - 强调文字颜色 6 6" xfId="32585" hidden="1" xr:uid="{00000000-0005-0000-0000-000099280000}"/>
    <cellStyle name="20% - 强调文字颜色 6 6" xfId="32556" hidden="1" xr:uid="{00000000-0005-0000-0000-00009A280000}"/>
    <cellStyle name="20% - 强调文字颜色 6 6" xfId="32628" hidden="1" xr:uid="{00000000-0005-0000-0000-00009B280000}"/>
    <cellStyle name="20% - 强调文字颜色 6 6" xfId="32633" hidden="1" xr:uid="{00000000-0005-0000-0000-00009C280000}"/>
    <cellStyle name="20% - 强调文字颜色 6 6" xfId="32700" hidden="1" xr:uid="{00000000-0005-0000-0000-00009D280000}"/>
    <cellStyle name="20% - 强调文字颜色 6 6" xfId="32705" hidden="1" xr:uid="{00000000-0005-0000-0000-00009E280000}"/>
    <cellStyle name="20% - 强调文字颜色 6 6" xfId="32676" hidden="1" xr:uid="{00000000-0005-0000-0000-00009F280000}"/>
    <cellStyle name="20% - 强调文字颜色 6 6" xfId="32748" hidden="1" xr:uid="{00000000-0005-0000-0000-0000A0280000}"/>
    <cellStyle name="20% - 强调文字颜色 6 6" xfId="32753" hidden="1" xr:uid="{00000000-0005-0000-0000-0000A1280000}"/>
    <cellStyle name="20% - 强调文字颜色 6 6" xfId="32820" hidden="1" xr:uid="{00000000-0005-0000-0000-0000A2280000}"/>
    <cellStyle name="20% - 强调文字颜色 6 6" xfId="32825" hidden="1" xr:uid="{00000000-0005-0000-0000-0000A3280000}"/>
    <cellStyle name="20% - 强调文字颜色 6 6" xfId="32796" hidden="1" xr:uid="{00000000-0005-0000-0000-0000A4280000}"/>
    <cellStyle name="20% - 强调文字颜色 6 6" xfId="32868" hidden="1" xr:uid="{00000000-0005-0000-0000-0000A5280000}"/>
    <cellStyle name="20% - 强调文字颜色 6 6" xfId="32873" hidden="1" xr:uid="{00000000-0005-0000-0000-0000A6280000}"/>
    <cellStyle name="20% - 强调文字颜色 6 6" xfId="32940" hidden="1" xr:uid="{00000000-0005-0000-0000-0000A7280000}"/>
    <cellStyle name="20% - 强调文字颜色 6 6" xfId="32945" hidden="1" xr:uid="{00000000-0005-0000-0000-0000A8280000}"/>
    <cellStyle name="20% - 强调文字颜色 6 6" xfId="32916" hidden="1" xr:uid="{00000000-0005-0000-0000-0000A9280000}"/>
    <cellStyle name="20% - 强调文字颜色 6 6" xfId="32988" hidden="1" xr:uid="{00000000-0005-0000-0000-0000AA280000}"/>
    <cellStyle name="20% - 强调文字颜色 6 6" xfId="32993" hidden="1" xr:uid="{00000000-0005-0000-0000-0000AB280000}"/>
    <cellStyle name="20% - 强调文字颜色 6 6" xfId="33060" hidden="1" xr:uid="{00000000-0005-0000-0000-0000AC280000}"/>
    <cellStyle name="20% - 强调文字颜色 6 6" xfId="33065" hidden="1" xr:uid="{00000000-0005-0000-0000-0000AD280000}"/>
    <cellStyle name="20% - 强调文字颜色 6 6" xfId="33036" hidden="1" xr:uid="{00000000-0005-0000-0000-0000AE280000}"/>
    <cellStyle name="20% - 强调文字颜色 6 6" xfId="33108" hidden="1" xr:uid="{00000000-0005-0000-0000-0000AF280000}"/>
    <cellStyle name="20% - 强调文字颜色 6 6" xfId="33113" hidden="1" xr:uid="{00000000-0005-0000-0000-0000B0280000}"/>
    <cellStyle name="20% - 强调文字颜色 6 6" xfId="33180" hidden="1" xr:uid="{00000000-0005-0000-0000-0000B1280000}"/>
    <cellStyle name="20% - 强调文字颜色 6 6" xfId="33185" hidden="1" xr:uid="{00000000-0005-0000-0000-0000B2280000}"/>
    <cellStyle name="20% - 强调文字颜色 6 6" xfId="33156" hidden="1" xr:uid="{00000000-0005-0000-0000-0000B3280000}"/>
    <cellStyle name="20% - 强调文字颜色 6 6" xfId="33228" hidden="1" xr:uid="{00000000-0005-0000-0000-0000B4280000}"/>
    <cellStyle name="20% - 强调文字颜色 6 6" xfId="33233" hidden="1" xr:uid="{00000000-0005-0000-0000-0000B5280000}"/>
    <cellStyle name="20% - 强调文字颜色 6 6" xfId="33300" hidden="1" xr:uid="{00000000-0005-0000-0000-0000B6280000}"/>
    <cellStyle name="20% - 强调文字颜色 6 6" xfId="33305" hidden="1" xr:uid="{00000000-0005-0000-0000-0000B7280000}"/>
    <cellStyle name="20% - 强调文字颜色 6 6" xfId="33276" hidden="1" xr:uid="{00000000-0005-0000-0000-0000B8280000}"/>
    <cellStyle name="20% - 强调文字颜色 6 6" xfId="33348" hidden="1" xr:uid="{00000000-0005-0000-0000-0000B9280000}"/>
    <cellStyle name="20% - 强调文字颜色 6 6" xfId="33353" hidden="1" xr:uid="{00000000-0005-0000-0000-0000BA280000}"/>
    <cellStyle name="20% - 强调文字颜色 6 6" xfId="33420" hidden="1" xr:uid="{00000000-0005-0000-0000-0000BB280000}"/>
    <cellStyle name="20% - 强调文字颜色 6 6" xfId="33425" hidden="1" xr:uid="{00000000-0005-0000-0000-0000BC280000}"/>
    <cellStyle name="20% - 强调文字颜色 6 6" xfId="33396" hidden="1" xr:uid="{00000000-0005-0000-0000-0000BD280000}"/>
    <cellStyle name="20% - 强调文字颜色 6 6" xfId="33468" hidden="1" xr:uid="{00000000-0005-0000-0000-0000BE280000}"/>
    <cellStyle name="20% - 强调文字颜色 6 6" xfId="33473" hidden="1" xr:uid="{00000000-0005-0000-0000-0000BF280000}"/>
    <cellStyle name="20% - 强调文字颜色 6 6" xfId="33540" hidden="1" xr:uid="{00000000-0005-0000-0000-0000C0280000}"/>
    <cellStyle name="20% - 强调文字颜色 6 6" xfId="33545" hidden="1" xr:uid="{00000000-0005-0000-0000-0000C1280000}"/>
    <cellStyle name="20% - 强调文字颜色 6 6" xfId="33516" hidden="1" xr:uid="{00000000-0005-0000-0000-0000C2280000}"/>
    <cellStyle name="20% - 强调文字颜色 6 6" xfId="33588" hidden="1" xr:uid="{00000000-0005-0000-0000-0000C3280000}"/>
    <cellStyle name="20% - 强调文字颜色 6 6" xfId="33593" hidden="1" xr:uid="{00000000-0005-0000-0000-0000C4280000}"/>
    <cellStyle name="20% - 强调文字颜色 6 6" xfId="33660" hidden="1" xr:uid="{00000000-0005-0000-0000-0000C5280000}"/>
    <cellStyle name="20% - 强调文字颜色 6 6" xfId="33665" hidden="1" xr:uid="{00000000-0005-0000-0000-0000C6280000}"/>
    <cellStyle name="20% - 强调文字颜色 6 6" xfId="33636" hidden="1" xr:uid="{00000000-0005-0000-0000-0000C7280000}"/>
    <cellStyle name="20% - 强调文字颜色 6 6" xfId="33708" hidden="1" xr:uid="{00000000-0005-0000-0000-0000C8280000}"/>
    <cellStyle name="20% - 强调文字颜色 6 6" xfId="33713" hidden="1" xr:uid="{00000000-0005-0000-0000-0000C9280000}"/>
    <cellStyle name="20% - 强调文字颜色 6 6" xfId="33780" hidden="1" xr:uid="{00000000-0005-0000-0000-0000CA280000}"/>
    <cellStyle name="20% - 强调文字颜色 6 6" xfId="33785" hidden="1" xr:uid="{00000000-0005-0000-0000-0000CB280000}"/>
    <cellStyle name="20% - 强调文字颜色 6 6" xfId="33756" hidden="1" xr:uid="{00000000-0005-0000-0000-0000CC280000}"/>
    <cellStyle name="20% - 强调文字颜色 6 6" xfId="33828" hidden="1" xr:uid="{00000000-0005-0000-0000-0000CD280000}"/>
    <cellStyle name="20% - 强调文字颜色 6 6" xfId="33833" hidden="1" xr:uid="{00000000-0005-0000-0000-0000CE280000}"/>
    <cellStyle name="20% - 强调文字颜色 6 6" xfId="33900" hidden="1" xr:uid="{00000000-0005-0000-0000-0000CF280000}"/>
    <cellStyle name="20% - 强调文字颜色 6 6" xfId="33905" hidden="1" xr:uid="{00000000-0005-0000-0000-0000D0280000}"/>
    <cellStyle name="20% - 强调文字颜色 6 6" xfId="33876" hidden="1" xr:uid="{00000000-0005-0000-0000-0000D1280000}"/>
    <cellStyle name="20% - 强调文字颜色 6 6" xfId="33948" hidden="1" xr:uid="{00000000-0005-0000-0000-0000D2280000}"/>
    <cellStyle name="20% - 强调文字颜色 6 6" xfId="33953" hidden="1" xr:uid="{00000000-0005-0000-0000-0000D3280000}"/>
    <cellStyle name="20% - 强调文字颜色 6 6" xfId="34020" hidden="1" xr:uid="{00000000-0005-0000-0000-0000D4280000}"/>
    <cellStyle name="20% - 强调文字颜色 6 6" xfId="34025" hidden="1" xr:uid="{00000000-0005-0000-0000-0000D5280000}"/>
    <cellStyle name="20% - 强调文字颜色 6 6" xfId="33996" hidden="1" xr:uid="{00000000-0005-0000-0000-0000D6280000}"/>
    <cellStyle name="20% - 强调文字颜色 6 6" xfId="34068" hidden="1" xr:uid="{00000000-0005-0000-0000-0000D7280000}"/>
    <cellStyle name="20% - 强调文字颜色 6 6" xfId="34073" hidden="1" xr:uid="{00000000-0005-0000-0000-0000D8280000}"/>
    <cellStyle name="20% - 强调文字颜色 6 6" xfId="34140" hidden="1" xr:uid="{00000000-0005-0000-0000-0000D9280000}"/>
    <cellStyle name="20% - 强调文字颜色 6 6" xfId="34145" hidden="1" xr:uid="{00000000-0005-0000-0000-0000DA280000}"/>
    <cellStyle name="20% - 强调文字颜色 6 6" xfId="34116" hidden="1" xr:uid="{00000000-0005-0000-0000-0000DB280000}"/>
    <cellStyle name="20% - 强调文字颜色 6 6" xfId="34188" hidden="1" xr:uid="{00000000-0005-0000-0000-0000DC280000}"/>
    <cellStyle name="20% - 强调文字颜色 6 6" xfId="34193" hidden="1" xr:uid="{00000000-0005-0000-0000-0000DD280000}"/>
    <cellStyle name="20% - 强调文字颜色 6 6" xfId="34260" hidden="1" xr:uid="{00000000-0005-0000-0000-0000DE280000}"/>
    <cellStyle name="20% - 强调文字颜色 6 6" xfId="34265" hidden="1" xr:uid="{00000000-0005-0000-0000-0000DF280000}"/>
    <cellStyle name="20% - 强调文字颜色 6 6" xfId="34236" hidden="1" xr:uid="{00000000-0005-0000-0000-0000E0280000}"/>
    <cellStyle name="20% - 强调文字颜色 6 6" xfId="34308" hidden="1" xr:uid="{00000000-0005-0000-0000-0000E1280000}"/>
    <cellStyle name="20% - 强调文字颜色 6 6" xfId="34313" hidden="1" xr:uid="{00000000-0005-0000-0000-0000E2280000}"/>
    <cellStyle name="20% - 强调文字颜色 6 6" xfId="34380" hidden="1" xr:uid="{00000000-0005-0000-0000-0000E3280000}"/>
    <cellStyle name="20% - 强调文字颜色 6 6" xfId="34385" hidden="1" xr:uid="{00000000-0005-0000-0000-0000E4280000}"/>
    <cellStyle name="20% - 强调文字颜色 6 6" xfId="34356" hidden="1" xr:uid="{00000000-0005-0000-0000-0000E5280000}"/>
    <cellStyle name="20% - 强调文字颜色 6 6" xfId="34428" hidden="1" xr:uid="{00000000-0005-0000-0000-0000E6280000}"/>
    <cellStyle name="20% - 强调文字颜色 6 6" xfId="34433" hidden="1" xr:uid="{00000000-0005-0000-0000-0000E7280000}"/>
    <cellStyle name="20% - 强调文字颜色 6 6" xfId="34500" hidden="1" xr:uid="{00000000-0005-0000-0000-0000E8280000}"/>
    <cellStyle name="20% - 强调文字颜色 6 6" xfId="34505" hidden="1" xr:uid="{00000000-0005-0000-0000-0000E9280000}"/>
    <cellStyle name="20% - 强调文字颜色 6 6" xfId="34476" hidden="1" xr:uid="{00000000-0005-0000-0000-0000EA280000}"/>
    <cellStyle name="20% - 强调文字颜色 6 6" xfId="34548" hidden="1" xr:uid="{00000000-0005-0000-0000-0000EB280000}"/>
    <cellStyle name="20% - 强调文字颜色 6 6" xfId="34553" hidden="1" xr:uid="{00000000-0005-0000-0000-0000EC280000}"/>
    <cellStyle name="20% - 强调文字颜色 6 6" xfId="34620" hidden="1" xr:uid="{00000000-0005-0000-0000-0000ED280000}"/>
    <cellStyle name="20% - 强调文字颜色 6 6" xfId="34625" hidden="1" xr:uid="{00000000-0005-0000-0000-0000EE280000}"/>
    <cellStyle name="20% - 强调文字颜色 6 6" xfId="34596" hidden="1" xr:uid="{00000000-0005-0000-0000-0000EF280000}"/>
    <cellStyle name="20% - 强调文字颜色 6 6" xfId="34668" hidden="1" xr:uid="{00000000-0005-0000-0000-0000F0280000}"/>
    <cellStyle name="20% - 强调文字颜色 6 6" xfId="34673" hidden="1" xr:uid="{00000000-0005-0000-0000-0000F1280000}"/>
    <cellStyle name="20% - 强调文字颜色 6 6" xfId="34740" hidden="1" xr:uid="{00000000-0005-0000-0000-0000F2280000}"/>
    <cellStyle name="20% - 强调文字颜色 6 6" xfId="34745" hidden="1" xr:uid="{00000000-0005-0000-0000-0000F3280000}"/>
    <cellStyle name="20% - 强调文字颜色 6 6" xfId="34716" hidden="1" xr:uid="{00000000-0005-0000-0000-0000F4280000}"/>
    <cellStyle name="20% - 强调文字颜色 6 6" xfId="34788" hidden="1" xr:uid="{00000000-0005-0000-0000-0000F5280000}"/>
    <cellStyle name="20% - 强调文字颜色 6 6" xfId="34793" hidden="1" xr:uid="{00000000-0005-0000-0000-0000F6280000}"/>
    <cellStyle name="20% - 强调文字颜色 6 6" xfId="34860" hidden="1" xr:uid="{00000000-0005-0000-0000-0000F7280000}"/>
    <cellStyle name="20% - 强调文字颜色 6 6" xfId="34865" hidden="1" xr:uid="{00000000-0005-0000-0000-0000F8280000}"/>
    <cellStyle name="20% - 强调文字颜色 6 6" xfId="34836" hidden="1" xr:uid="{00000000-0005-0000-0000-0000F9280000}"/>
    <cellStyle name="20% - 强调文字颜色 6 6" xfId="34908" hidden="1" xr:uid="{00000000-0005-0000-0000-0000FA280000}"/>
    <cellStyle name="20% - 强调文字颜色 6 6" xfId="34913" hidden="1" xr:uid="{00000000-0005-0000-0000-0000FB280000}"/>
    <cellStyle name="20% - 强调文字颜色 6 6" xfId="34980" hidden="1" xr:uid="{00000000-0005-0000-0000-0000FC280000}"/>
    <cellStyle name="20% - 强调文字颜色 6 6" xfId="34985" hidden="1" xr:uid="{00000000-0005-0000-0000-0000FD280000}"/>
    <cellStyle name="20% - 强调文字颜色 6 6" xfId="34956" hidden="1" xr:uid="{00000000-0005-0000-0000-0000FE280000}"/>
    <cellStyle name="20% - 强调文字颜色 6 6" xfId="35028" hidden="1" xr:uid="{00000000-0005-0000-0000-0000FF280000}"/>
    <cellStyle name="20% - 强调文字颜色 6 6" xfId="35033" hidden="1" xr:uid="{00000000-0005-0000-0000-000000290000}"/>
    <cellStyle name="20% - 强调文字颜色 6 6" xfId="35100" hidden="1" xr:uid="{00000000-0005-0000-0000-000001290000}"/>
    <cellStyle name="20% - 强调文字颜色 6 6" xfId="35105" hidden="1" xr:uid="{00000000-0005-0000-0000-000002290000}"/>
    <cellStyle name="20% - 强调文字颜色 6 6" xfId="35076" hidden="1" xr:uid="{00000000-0005-0000-0000-000003290000}"/>
    <cellStyle name="20% - 强调文字颜色 6 6" xfId="35148" hidden="1" xr:uid="{00000000-0005-0000-0000-000004290000}"/>
    <cellStyle name="20% - 强调文字颜色 6 6" xfId="35153" hidden="1" xr:uid="{00000000-0005-0000-0000-000005290000}"/>
    <cellStyle name="20% - 强调文字颜色 6 6" xfId="35220" hidden="1" xr:uid="{00000000-0005-0000-0000-000006290000}"/>
    <cellStyle name="20% - 强调文字颜色 6 6" xfId="35225" hidden="1" xr:uid="{00000000-0005-0000-0000-000007290000}"/>
    <cellStyle name="20% - 强调文字颜色 6 6" xfId="35196" hidden="1" xr:uid="{00000000-0005-0000-0000-000008290000}"/>
    <cellStyle name="20% - 强调文字颜色 6 6" xfId="35268" hidden="1" xr:uid="{00000000-0005-0000-0000-000009290000}"/>
    <cellStyle name="20% - 强调文字颜色 6 6" xfId="35273" hidden="1" xr:uid="{00000000-0005-0000-0000-00000A290000}"/>
    <cellStyle name="20% - 强调文字颜色 6 6" xfId="35340" hidden="1" xr:uid="{00000000-0005-0000-0000-00000B290000}"/>
    <cellStyle name="20% - 强调文字颜色 6 6" xfId="35345" hidden="1" xr:uid="{00000000-0005-0000-0000-00000C290000}"/>
    <cellStyle name="20% - 强调文字颜色 6 6" xfId="35316" hidden="1" xr:uid="{00000000-0005-0000-0000-00000D290000}"/>
    <cellStyle name="20% - 强调文字颜色 6 6" xfId="35388" hidden="1" xr:uid="{00000000-0005-0000-0000-00000E290000}"/>
    <cellStyle name="20% - 强调文字颜色 6 6" xfId="35393" hidden="1" xr:uid="{00000000-0005-0000-0000-00000F290000}"/>
    <cellStyle name="20% - 强调文字颜色 6 6" xfId="35460" hidden="1" xr:uid="{00000000-0005-0000-0000-000010290000}"/>
    <cellStyle name="20% - 强调文字颜色 6 6" xfId="35465" hidden="1" xr:uid="{00000000-0005-0000-0000-000011290000}"/>
    <cellStyle name="20% - 强调文字颜色 6 6" xfId="35436" hidden="1" xr:uid="{00000000-0005-0000-0000-000012290000}"/>
    <cellStyle name="20% - 强调文字颜色 6 6" xfId="35508" hidden="1" xr:uid="{00000000-0005-0000-0000-000013290000}"/>
    <cellStyle name="20% - 强调文字颜色 6 6" xfId="35513" hidden="1" xr:uid="{00000000-0005-0000-0000-000014290000}"/>
    <cellStyle name="20% - 强调文字颜色 6 6" xfId="35580" hidden="1" xr:uid="{00000000-0005-0000-0000-000015290000}"/>
    <cellStyle name="20% - 强调文字颜色 6 6" xfId="35585" hidden="1" xr:uid="{00000000-0005-0000-0000-000016290000}"/>
    <cellStyle name="20% - 强调文字颜色 6 6" xfId="35556" hidden="1" xr:uid="{00000000-0005-0000-0000-000017290000}"/>
    <cellStyle name="20% - 强调文字颜色 6 6" xfId="35628" hidden="1" xr:uid="{00000000-0005-0000-0000-000018290000}"/>
    <cellStyle name="20% - 强调文字颜色 6 6" xfId="35633" hidden="1" xr:uid="{00000000-0005-0000-0000-000019290000}"/>
    <cellStyle name="20% - 强调文字颜色 6 6" xfId="35700" hidden="1" xr:uid="{00000000-0005-0000-0000-00001A290000}"/>
    <cellStyle name="20% - 强调文字颜色 6 6" xfId="35705" hidden="1" xr:uid="{00000000-0005-0000-0000-00001B290000}"/>
    <cellStyle name="20% - 强调文字颜色 6 6" xfId="35676" hidden="1" xr:uid="{00000000-0005-0000-0000-00001C290000}"/>
    <cellStyle name="20% - 强调文字颜色 6 6" xfId="35748" hidden="1" xr:uid="{00000000-0005-0000-0000-00001D290000}"/>
    <cellStyle name="20% - 强调文字颜色 6 6" xfId="35753" hidden="1" xr:uid="{00000000-0005-0000-0000-00001E290000}"/>
    <cellStyle name="20% - 强调文字颜色 6 6" xfId="35820" hidden="1" xr:uid="{00000000-0005-0000-0000-00001F290000}"/>
    <cellStyle name="20% - 强调文字颜色 6 6" xfId="35825" hidden="1" xr:uid="{00000000-0005-0000-0000-000020290000}"/>
    <cellStyle name="20% - 强调文字颜色 6 6" xfId="35796" hidden="1" xr:uid="{00000000-0005-0000-0000-000021290000}"/>
    <cellStyle name="20% - 强调文字颜色 6 6" xfId="35868" hidden="1" xr:uid="{00000000-0005-0000-0000-000022290000}"/>
    <cellStyle name="20% - 强调文字颜色 6 6" xfId="35873" hidden="1" xr:uid="{00000000-0005-0000-0000-000023290000}"/>
    <cellStyle name="20% - 强调文字颜色 6 6" xfId="35940" hidden="1" xr:uid="{00000000-0005-0000-0000-000024290000}"/>
    <cellStyle name="20% - 强调文字颜色 6 6" xfId="35945" hidden="1" xr:uid="{00000000-0005-0000-0000-000025290000}"/>
    <cellStyle name="20% - 强调文字颜色 6 6" xfId="35916" hidden="1" xr:uid="{00000000-0005-0000-0000-000026290000}"/>
    <cellStyle name="20% - 强调文字颜色 6 6" xfId="35988" hidden="1" xr:uid="{00000000-0005-0000-0000-000027290000}"/>
    <cellStyle name="20% - 强调文字颜色 6 6" xfId="35993" hidden="1" xr:uid="{00000000-0005-0000-0000-000028290000}"/>
    <cellStyle name="20% - 强调文字颜色 6 6" xfId="36060" hidden="1" xr:uid="{00000000-0005-0000-0000-000029290000}"/>
    <cellStyle name="20% - 强调文字颜色 6 6" xfId="36065" hidden="1" xr:uid="{00000000-0005-0000-0000-00002A290000}"/>
    <cellStyle name="20% - 强调文字颜色 6 6" xfId="36036" hidden="1" xr:uid="{00000000-0005-0000-0000-00002B290000}"/>
    <cellStyle name="20% - 强调文字颜色 6 6" xfId="36108" hidden="1" xr:uid="{00000000-0005-0000-0000-00002C290000}"/>
    <cellStyle name="20% - 强调文字颜色 6 6" xfId="36113" hidden="1" xr:uid="{00000000-0005-0000-0000-00002D290000}"/>
    <cellStyle name="20% - 强调文字颜色 6 6" xfId="36180" hidden="1" xr:uid="{00000000-0005-0000-0000-00002E290000}"/>
    <cellStyle name="20% - 强调文字颜色 6 6" xfId="36185" hidden="1" xr:uid="{00000000-0005-0000-0000-00002F290000}"/>
    <cellStyle name="20% - 强调文字颜色 6 6" xfId="36156" hidden="1" xr:uid="{00000000-0005-0000-0000-000030290000}"/>
    <cellStyle name="20% - 强调文字颜色 6 6" xfId="36228" hidden="1" xr:uid="{00000000-0005-0000-0000-000031290000}"/>
    <cellStyle name="20% - 强调文字颜色 6 6" xfId="36233" hidden="1" xr:uid="{00000000-0005-0000-0000-000032290000}"/>
    <cellStyle name="20% - 强调文字颜色 6 6" xfId="36300" hidden="1" xr:uid="{00000000-0005-0000-0000-000033290000}"/>
    <cellStyle name="20% - 强调文字颜色 6 6" xfId="36305" hidden="1" xr:uid="{00000000-0005-0000-0000-000034290000}"/>
    <cellStyle name="20% - 强调文字颜色 6 6" xfId="36276" hidden="1" xr:uid="{00000000-0005-0000-0000-000035290000}"/>
    <cellStyle name="20% - 强调文字颜色 6 6" xfId="36348" hidden="1" xr:uid="{00000000-0005-0000-0000-000036290000}"/>
    <cellStyle name="20% - 强调文字颜色 6 6" xfId="36353" hidden="1" xr:uid="{00000000-0005-0000-0000-000037290000}"/>
    <cellStyle name="20% - 强调文字颜色 6 6" xfId="36420" hidden="1" xr:uid="{00000000-0005-0000-0000-000038290000}"/>
    <cellStyle name="20% - 强调文字颜色 6 6" xfId="36425" hidden="1" xr:uid="{00000000-0005-0000-0000-000039290000}"/>
    <cellStyle name="20% - 强调文字颜色 6 6" xfId="36396" hidden="1" xr:uid="{00000000-0005-0000-0000-00003A290000}"/>
    <cellStyle name="20% - 强调文字颜色 6 6" xfId="36468" hidden="1" xr:uid="{00000000-0005-0000-0000-00003B290000}"/>
    <cellStyle name="20% - 强调文字颜色 6 6" xfId="36473" hidden="1" xr:uid="{00000000-0005-0000-0000-00003C290000}"/>
    <cellStyle name="20% - 强调文字颜色 6 6" xfId="36540" hidden="1" xr:uid="{00000000-0005-0000-0000-00003D290000}"/>
    <cellStyle name="20% - 强调文字颜色 6 6" xfId="36545" hidden="1" xr:uid="{00000000-0005-0000-0000-00003E290000}"/>
    <cellStyle name="20% - 强调文字颜色 6 6" xfId="36516" hidden="1" xr:uid="{00000000-0005-0000-0000-00003F290000}"/>
    <cellStyle name="20% - 强调文字颜色 6 6" xfId="36588" hidden="1" xr:uid="{00000000-0005-0000-0000-000040290000}"/>
    <cellStyle name="20% - 强调文字颜色 6 6" xfId="36593" hidden="1" xr:uid="{00000000-0005-0000-0000-000041290000}"/>
    <cellStyle name="20% - 强调文字颜色 6 6" xfId="36660" hidden="1" xr:uid="{00000000-0005-0000-0000-000042290000}"/>
    <cellStyle name="20% - 强调文字颜色 6 6" xfId="36665" hidden="1" xr:uid="{00000000-0005-0000-0000-000043290000}"/>
    <cellStyle name="20% - 强调文字颜色 6 6" xfId="36636" hidden="1" xr:uid="{00000000-0005-0000-0000-000044290000}"/>
    <cellStyle name="20% - 强调文字颜色 6 6" xfId="36708" hidden="1" xr:uid="{00000000-0005-0000-0000-000045290000}"/>
    <cellStyle name="20% - 强调文字颜色 6 6" xfId="36713" hidden="1" xr:uid="{00000000-0005-0000-0000-000046290000}"/>
    <cellStyle name="20% - 强调文字颜色 6 6" xfId="36780" hidden="1" xr:uid="{00000000-0005-0000-0000-000047290000}"/>
    <cellStyle name="20% - 强调文字颜色 6 6" xfId="36785" hidden="1" xr:uid="{00000000-0005-0000-0000-000048290000}"/>
    <cellStyle name="20% - 强调文字颜色 6 6" xfId="36756" hidden="1" xr:uid="{00000000-0005-0000-0000-000049290000}"/>
    <cellStyle name="20% - 强调文字颜色 6 6" xfId="36828" hidden="1" xr:uid="{00000000-0005-0000-0000-00004A290000}"/>
    <cellStyle name="20% - 强调文字颜色 6 6" xfId="36833" hidden="1" xr:uid="{00000000-0005-0000-0000-00004B290000}"/>
    <cellStyle name="20% - 强调文字颜色 6 6" xfId="36900" hidden="1" xr:uid="{00000000-0005-0000-0000-00004C290000}"/>
    <cellStyle name="20% - 强调文字颜色 6 6" xfId="36905" hidden="1" xr:uid="{00000000-0005-0000-0000-00004D290000}"/>
    <cellStyle name="20% - 强调文字颜色 6 6" xfId="36876" hidden="1" xr:uid="{00000000-0005-0000-0000-00004E290000}"/>
    <cellStyle name="20% - 强调文字颜色 6 6" xfId="36948" hidden="1" xr:uid="{00000000-0005-0000-0000-00004F290000}"/>
    <cellStyle name="20% - 强调文字颜色 6 6" xfId="36953" hidden="1" xr:uid="{00000000-0005-0000-0000-000050290000}"/>
    <cellStyle name="20% - 强调文字颜色 6 6" xfId="37020" hidden="1" xr:uid="{00000000-0005-0000-0000-000051290000}"/>
    <cellStyle name="20% - 强调文字颜色 6 6" xfId="37025" hidden="1" xr:uid="{00000000-0005-0000-0000-000052290000}"/>
    <cellStyle name="20% - 强调文字颜色 6 6" xfId="36996" hidden="1" xr:uid="{00000000-0005-0000-0000-000053290000}"/>
    <cellStyle name="20% - 强调文字颜色 6 6" xfId="37068" hidden="1" xr:uid="{00000000-0005-0000-0000-000054290000}"/>
    <cellStyle name="20% - 强调文字颜色 6 6" xfId="37073" hidden="1" xr:uid="{00000000-0005-0000-0000-000055290000}"/>
    <cellStyle name="20% - 强调文字颜色 6 6" xfId="37140" hidden="1" xr:uid="{00000000-0005-0000-0000-000056290000}"/>
    <cellStyle name="20% - 强调文字颜色 6 6" xfId="37145" hidden="1" xr:uid="{00000000-0005-0000-0000-000057290000}"/>
    <cellStyle name="20% - 强调文字颜色 6 6" xfId="37116" hidden="1" xr:uid="{00000000-0005-0000-0000-000058290000}"/>
    <cellStyle name="20% - 强调文字颜色 6 6" xfId="37188" hidden="1" xr:uid="{00000000-0005-0000-0000-000059290000}"/>
    <cellStyle name="20% - 强调文字颜色 6 6" xfId="37193" hidden="1" xr:uid="{00000000-0005-0000-0000-00005A290000}"/>
    <cellStyle name="20% - 强调文字颜色 6 6" xfId="37260" hidden="1" xr:uid="{00000000-0005-0000-0000-00005B290000}"/>
    <cellStyle name="20% - 强调文字颜色 6 6" xfId="37265" hidden="1" xr:uid="{00000000-0005-0000-0000-00005C290000}"/>
    <cellStyle name="20% - 强调文字颜色 6 6" xfId="37236" hidden="1" xr:uid="{00000000-0005-0000-0000-00005D290000}"/>
    <cellStyle name="20% - 强调文字颜色 6 6" xfId="37308" hidden="1" xr:uid="{00000000-0005-0000-0000-00005E290000}"/>
    <cellStyle name="20% - 强调文字颜色 6 6" xfId="37313" hidden="1" xr:uid="{00000000-0005-0000-0000-00005F290000}"/>
    <cellStyle name="20% - 强调文字颜色 6 6" xfId="37380" hidden="1" xr:uid="{00000000-0005-0000-0000-000060290000}"/>
    <cellStyle name="20% - 强调文字颜色 6 6" xfId="37385" hidden="1" xr:uid="{00000000-0005-0000-0000-000061290000}"/>
    <cellStyle name="20% - 强调文字颜色 6 6" xfId="37356" hidden="1" xr:uid="{00000000-0005-0000-0000-000062290000}"/>
    <cellStyle name="20% - 强调文字颜色 6 6" xfId="37428" hidden="1" xr:uid="{00000000-0005-0000-0000-000063290000}"/>
    <cellStyle name="20% - 强调文字颜色 6 6" xfId="37433" hidden="1" xr:uid="{00000000-0005-0000-0000-000064290000}"/>
    <cellStyle name="20% - 强调文字颜色 6 6" xfId="37500" hidden="1" xr:uid="{00000000-0005-0000-0000-000065290000}"/>
    <cellStyle name="20% - 强调文字颜色 6 6" xfId="37505" hidden="1" xr:uid="{00000000-0005-0000-0000-000066290000}"/>
    <cellStyle name="20% - 强调文字颜色 6 6" xfId="37476" hidden="1" xr:uid="{00000000-0005-0000-0000-000067290000}"/>
    <cellStyle name="20% - 强调文字颜色 6 6" xfId="37548" hidden="1" xr:uid="{00000000-0005-0000-0000-000068290000}"/>
    <cellStyle name="20% - 强调文字颜色 6 6" xfId="37553" hidden="1" xr:uid="{00000000-0005-0000-0000-000069290000}"/>
    <cellStyle name="20% - 强调文字颜色 6 6" xfId="37620" hidden="1" xr:uid="{00000000-0005-0000-0000-00006A290000}"/>
    <cellStyle name="20% - 强调文字颜色 6 6" xfId="37625" hidden="1" xr:uid="{00000000-0005-0000-0000-00006B290000}"/>
    <cellStyle name="20% - 强调文字颜色 6 6" xfId="37596" hidden="1" xr:uid="{00000000-0005-0000-0000-00006C290000}"/>
    <cellStyle name="20% - 强调文字颜色 6 6" xfId="37668" hidden="1" xr:uid="{00000000-0005-0000-0000-00006D290000}"/>
    <cellStyle name="20% - 强调文字颜色 6 6" xfId="37673" hidden="1" xr:uid="{00000000-0005-0000-0000-00006E290000}"/>
    <cellStyle name="20% - 强调文字颜色 6 6" xfId="37740" hidden="1" xr:uid="{00000000-0005-0000-0000-00006F290000}"/>
    <cellStyle name="20% - 强调文字颜色 6 6" xfId="37745" hidden="1" xr:uid="{00000000-0005-0000-0000-000070290000}"/>
    <cellStyle name="20% - 强调文字颜色 6 6" xfId="37716" hidden="1" xr:uid="{00000000-0005-0000-0000-000071290000}"/>
    <cellStyle name="20% - 强调文字颜色 6 6" xfId="37788" hidden="1" xr:uid="{00000000-0005-0000-0000-000072290000}"/>
    <cellStyle name="20% - 强调文字颜色 6 6" xfId="37793" hidden="1" xr:uid="{00000000-0005-0000-0000-000073290000}"/>
    <cellStyle name="20% - 强调文字颜色 6 6" xfId="37860" hidden="1" xr:uid="{00000000-0005-0000-0000-000074290000}"/>
    <cellStyle name="20% - 强调文字颜色 6 6" xfId="37865" hidden="1" xr:uid="{00000000-0005-0000-0000-000075290000}"/>
    <cellStyle name="20% - 强调文字颜色 6 6" xfId="37836" hidden="1" xr:uid="{00000000-0005-0000-0000-000076290000}"/>
    <cellStyle name="20% - 强调文字颜色 6 6" xfId="37908" hidden="1" xr:uid="{00000000-0005-0000-0000-000077290000}"/>
    <cellStyle name="20% - 强调文字颜色 6 6" xfId="37913" hidden="1" xr:uid="{00000000-0005-0000-0000-000078290000}"/>
    <cellStyle name="20% - 强调文字颜色 6 6" xfId="37980" hidden="1" xr:uid="{00000000-0005-0000-0000-000079290000}"/>
    <cellStyle name="20% - 强调文字颜色 6 6" xfId="37985" hidden="1" xr:uid="{00000000-0005-0000-0000-00007A290000}"/>
    <cellStyle name="20% - 强调文字颜色 6 6" xfId="37956" hidden="1" xr:uid="{00000000-0005-0000-0000-00007B290000}"/>
    <cellStyle name="20% - 强调文字颜色 6 6" xfId="38028" hidden="1" xr:uid="{00000000-0005-0000-0000-00007C290000}"/>
    <cellStyle name="20% - 强调文字颜色 6 6" xfId="38033" hidden="1" xr:uid="{00000000-0005-0000-0000-00007D290000}"/>
    <cellStyle name="20% - 强调文字颜色 6 6" xfId="38100" hidden="1" xr:uid="{00000000-0005-0000-0000-00007E290000}"/>
    <cellStyle name="20% - 强调文字颜色 6 6" xfId="38105" hidden="1" xr:uid="{00000000-0005-0000-0000-00007F290000}"/>
    <cellStyle name="20% - 强调文字颜色 6 6" xfId="38076" hidden="1" xr:uid="{00000000-0005-0000-0000-000080290000}"/>
    <cellStyle name="20% - 强调文字颜色 6 6" xfId="38148" hidden="1" xr:uid="{00000000-0005-0000-0000-000081290000}"/>
    <cellStyle name="20% - 强调文字颜色 6 6" xfId="38153" hidden="1" xr:uid="{00000000-0005-0000-0000-000082290000}"/>
    <cellStyle name="20% - 强调文字颜色 6 6" xfId="38220" hidden="1" xr:uid="{00000000-0005-0000-0000-000083290000}"/>
    <cellStyle name="20% - 强调文字颜色 6 6" xfId="38225" hidden="1" xr:uid="{00000000-0005-0000-0000-000084290000}"/>
    <cellStyle name="20% - 强调文字颜色 6 6" xfId="38196" hidden="1" xr:uid="{00000000-0005-0000-0000-000085290000}"/>
    <cellStyle name="20% - 强调文字颜色 6 6" xfId="38268" hidden="1" xr:uid="{00000000-0005-0000-0000-000086290000}"/>
    <cellStyle name="20% - 强调文字颜色 6 6" xfId="38273" hidden="1" xr:uid="{00000000-0005-0000-0000-000087290000}"/>
    <cellStyle name="20% - 强调文字颜色 6 6" xfId="38340" hidden="1" xr:uid="{00000000-0005-0000-0000-000088290000}"/>
    <cellStyle name="20% - 强调文字颜色 6 6" xfId="38345" hidden="1" xr:uid="{00000000-0005-0000-0000-000089290000}"/>
    <cellStyle name="20% - 强调文字颜色 6 6" xfId="38316" hidden="1" xr:uid="{00000000-0005-0000-0000-00008A290000}"/>
    <cellStyle name="20% - 强调文字颜色 6 6" xfId="38388" hidden="1" xr:uid="{00000000-0005-0000-0000-00008B290000}"/>
    <cellStyle name="20% - 强调文字颜色 6 6" xfId="38393" hidden="1" xr:uid="{00000000-0005-0000-0000-00008C290000}"/>
    <cellStyle name="20% - 强调文字颜色 6 6" xfId="38460" hidden="1" xr:uid="{00000000-0005-0000-0000-00008D290000}"/>
    <cellStyle name="20% - 强调文字颜色 6 6" xfId="38465" hidden="1" xr:uid="{00000000-0005-0000-0000-00008E290000}"/>
    <cellStyle name="20% - 强调文字颜色 6 6" xfId="38436" hidden="1" xr:uid="{00000000-0005-0000-0000-00008F290000}"/>
    <cellStyle name="20% - 强调文字颜色 6 6" xfId="38508" hidden="1" xr:uid="{00000000-0005-0000-0000-000090290000}"/>
    <cellStyle name="20% - 强调文字颜色 6 6" xfId="38513" hidden="1" xr:uid="{00000000-0005-0000-0000-000091290000}"/>
    <cellStyle name="20% - 强调文字颜色 6 6" xfId="38580" hidden="1" xr:uid="{00000000-0005-0000-0000-000092290000}"/>
    <cellStyle name="20% - 强调文字颜色 6 6" xfId="38585" hidden="1" xr:uid="{00000000-0005-0000-0000-000093290000}"/>
    <cellStyle name="20% - 强调文字颜色 6 6" xfId="38556" hidden="1" xr:uid="{00000000-0005-0000-0000-000094290000}"/>
    <cellStyle name="20% - 强调文字颜色 6 6" xfId="38628" hidden="1" xr:uid="{00000000-0005-0000-0000-000095290000}"/>
    <cellStyle name="20% - 强调文字颜色 6 6" xfId="38633" hidden="1" xr:uid="{00000000-0005-0000-0000-000096290000}"/>
    <cellStyle name="20% - 强调文字颜色 6 6" xfId="38700" hidden="1" xr:uid="{00000000-0005-0000-0000-000097290000}"/>
    <cellStyle name="20% - 强调文字颜色 6 6" xfId="38705" hidden="1" xr:uid="{00000000-0005-0000-0000-000098290000}"/>
    <cellStyle name="20% - 强调文字颜色 6 6" xfId="38676" hidden="1" xr:uid="{00000000-0005-0000-0000-000099290000}"/>
    <cellStyle name="20% - 强调文字颜色 6 6" xfId="38748" hidden="1" xr:uid="{00000000-0005-0000-0000-00009A290000}"/>
    <cellStyle name="20% - 强调文字颜色 6 6" xfId="38753" hidden="1" xr:uid="{00000000-0005-0000-0000-00009B290000}"/>
    <cellStyle name="20% - 强调文字颜色 6 6" xfId="38820" hidden="1" xr:uid="{00000000-0005-0000-0000-00009C290000}"/>
    <cellStyle name="20% - 强调文字颜色 6 6" xfId="38825" hidden="1" xr:uid="{00000000-0005-0000-0000-00009D290000}"/>
    <cellStyle name="20% - 强调文字颜色 6 6" xfId="38796" hidden="1" xr:uid="{00000000-0005-0000-0000-00009E290000}"/>
    <cellStyle name="20% - 强调文字颜色 6 6" xfId="38868" hidden="1" xr:uid="{00000000-0005-0000-0000-00009F290000}"/>
    <cellStyle name="20% - 强调文字颜色 6 6" xfId="38873" hidden="1" xr:uid="{00000000-0005-0000-0000-0000A0290000}"/>
    <cellStyle name="20% - 强调文字颜色 6 6" xfId="38940" hidden="1" xr:uid="{00000000-0005-0000-0000-0000A1290000}"/>
    <cellStyle name="20% - 强调文字颜色 6 6" xfId="38945" hidden="1" xr:uid="{00000000-0005-0000-0000-0000A2290000}"/>
    <cellStyle name="20% - 强调文字颜色 6 6" xfId="38916" hidden="1" xr:uid="{00000000-0005-0000-0000-0000A3290000}"/>
    <cellStyle name="20% - 强调文字颜色 6 6" xfId="38988" hidden="1" xr:uid="{00000000-0005-0000-0000-0000A4290000}"/>
    <cellStyle name="20% - 强调文字颜色 6 6" xfId="38993" hidden="1" xr:uid="{00000000-0005-0000-0000-0000A5290000}"/>
    <cellStyle name="20% - 强调文字颜色 6 6" xfId="39060" hidden="1" xr:uid="{00000000-0005-0000-0000-0000A6290000}"/>
    <cellStyle name="20% - 强调文字颜色 6 6" xfId="39065" hidden="1" xr:uid="{00000000-0005-0000-0000-0000A7290000}"/>
    <cellStyle name="20% - 强调文字颜色 6 6" xfId="39036" hidden="1" xr:uid="{00000000-0005-0000-0000-0000A8290000}"/>
    <cellStyle name="20% - 强调文字颜色 6 6" xfId="39108" hidden="1" xr:uid="{00000000-0005-0000-0000-0000A9290000}"/>
    <cellStyle name="20% - 强调文字颜色 6 6" xfId="39113" hidden="1" xr:uid="{00000000-0005-0000-0000-0000AA290000}"/>
    <cellStyle name="20% - 强调文字颜色 6 6" xfId="39180" hidden="1" xr:uid="{00000000-0005-0000-0000-0000AB290000}"/>
    <cellStyle name="20% - 强调文字颜色 6 6" xfId="39185" hidden="1" xr:uid="{00000000-0005-0000-0000-0000AC290000}"/>
    <cellStyle name="20% - 强调文字颜色 6 6" xfId="39156" hidden="1" xr:uid="{00000000-0005-0000-0000-0000AD290000}"/>
    <cellStyle name="20% - 强调文字颜色 6 6" xfId="39228" hidden="1" xr:uid="{00000000-0005-0000-0000-0000AE290000}"/>
    <cellStyle name="20% - 强调文字颜色 6 6" xfId="39233" hidden="1" xr:uid="{00000000-0005-0000-0000-0000AF290000}"/>
    <cellStyle name="20% - 强调文字颜色 6 6" xfId="39300" hidden="1" xr:uid="{00000000-0005-0000-0000-0000B0290000}"/>
    <cellStyle name="20% - 强调文字颜色 6 6" xfId="39305" hidden="1" xr:uid="{00000000-0005-0000-0000-0000B1290000}"/>
    <cellStyle name="20% - 强调文字颜色 6 6" xfId="39276" hidden="1" xr:uid="{00000000-0005-0000-0000-0000B2290000}"/>
    <cellStyle name="20% - 强调文字颜色 6 6" xfId="39348" hidden="1" xr:uid="{00000000-0005-0000-0000-0000B3290000}"/>
    <cellStyle name="20% - 强调文字颜色 6 6" xfId="39353" hidden="1" xr:uid="{00000000-0005-0000-0000-0000B4290000}"/>
    <cellStyle name="20% - 强调文字颜色 6 6" xfId="39420" hidden="1" xr:uid="{00000000-0005-0000-0000-0000B5290000}"/>
    <cellStyle name="20% - 强调文字颜色 6 6" xfId="39425" hidden="1" xr:uid="{00000000-0005-0000-0000-0000B6290000}"/>
    <cellStyle name="20% - 强调文字颜色 6 6" xfId="39396" hidden="1" xr:uid="{00000000-0005-0000-0000-0000B7290000}"/>
    <cellStyle name="20% - 强调文字颜色 6 6" xfId="39468" hidden="1" xr:uid="{00000000-0005-0000-0000-0000B8290000}"/>
    <cellStyle name="20% - 强调文字颜色 6 6" xfId="39473" hidden="1" xr:uid="{00000000-0005-0000-0000-0000B9290000}"/>
    <cellStyle name="20% - 强调文字颜色 6 6" xfId="39540" hidden="1" xr:uid="{00000000-0005-0000-0000-0000BA290000}"/>
    <cellStyle name="20% - 强调文字颜色 6 6" xfId="39545" hidden="1" xr:uid="{00000000-0005-0000-0000-0000BB290000}"/>
    <cellStyle name="20% - 强调文字颜色 6 6" xfId="39516" hidden="1" xr:uid="{00000000-0005-0000-0000-0000BC290000}"/>
    <cellStyle name="20% - 强调文字颜色 6 6" xfId="39588" hidden="1" xr:uid="{00000000-0005-0000-0000-0000BD290000}"/>
    <cellStyle name="20% - 强调文字颜色 6 6" xfId="39593" hidden="1" xr:uid="{00000000-0005-0000-0000-0000BE290000}"/>
    <cellStyle name="20% - 强调文字颜色 6 6" xfId="39660" hidden="1" xr:uid="{00000000-0005-0000-0000-0000BF290000}"/>
    <cellStyle name="20% - 强调文字颜色 6 6" xfId="39665" hidden="1" xr:uid="{00000000-0005-0000-0000-0000C0290000}"/>
    <cellStyle name="20% - 强调文字颜色 6 6" xfId="39636" hidden="1" xr:uid="{00000000-0005-0000-0000-0000C1290000}"/>
    <cellStyle name="20% - 强调文字颜色 6 6" xfId="39708" hidden="1" xr:uid="{00000000-0005-0000-0000-0000C2290000}"/>
    <cellStyle name="20% - 强调文字颜色 6 6" xfId="39713" hidden="1" xr:uid="{00000000-0005-0000-0000-0000C3290000}"/>
    <cellStyle name="20% - 强调文字颜色 6 6" xfId="39780" hidden="1" xr:uid="{00000000-0005-0000-0000-0000C4290000}"/>
    <cellStyle name="20% - 强调文字颜色 6 6" xfId="39785" hidden="1" xr:uid="{00000000-0005-0000-0000-0000C5290000}"/>
    <cellStyle name="20% - 强调文字颜色 6 6" xfId="39756" hidden="1" xr:uid="{00000000-0005-0000-0000-0000C6290000}"/>
    <cellStyle name="20% - 强调文字颜色 6 6" xfId="39828" hidden="1" xr:uid="{00000000-0005-0000-0000-0000C7290000}"/>
    <cellStyle name="20% - 强调文字颜色 6 6" xfId="39833" hidden="1" xr:uid="{00000000-0005-0000-0000-0000C8290000}"/>
    <cellStyle name="20% - 强调文字颜色 6 6" xfId="39900" hidden="1" xr:uid="{00000000-0005-0000-0000-0000C9290000}"/>
    <cellStyle name="20% - 强调文字颜色 6 6" xfId="39905" hidden="1" xr:uid="{00000000-0005-0000-0000-0000CA290000}"/>
    <cellStyle name="20% - 强调文字颜色 6 6" xfId="39876" hidden="1" xr:uid="{00000000-0005-0000-0000-0000CB290000}"/>
    <cellStyle name="20% - 强调文字颜色 6 6" xfId="39948" hidden="1" xr:uid="{00000000-0005-0000-0000-0000CC290000}"/>
    <cellStyle name="20% - 强调文字颜色 6 6" xfId="39953" hidden="1" xr:uid="{00000000-0005-0000-0000-0000CD290000}"/>
    <cellStyle name="20% - 强调文字颜色 6 6" xfId="40020" hidden="1" xr:uid="{00000000-0005-0000-0000-0000CE290000}"/>
    <cellStyle name="20% - 强调文字颜色 6 6" xfId="40025" hidden="1" xr:uid="{00000000-0005-0000-0000-0000CF290000}"/>
    <cellStyle name="20% - 强调文字颜色 6 6" xfId="39996" hidden="1" xr:uid="{00000000-0005-0000-0000-0000D0290000}"/>
    <cellStyle name="20% - 强调文字颜色 6 6" xfId="40068" hidden="1" xr:uid="{00000000-0005-0000-0000-0000D1290000}"/>
    <cellStyle name="20% - 强调文字颜色 6 6" xfId="40073" hidden="1" xr:uid="{00000000-0005-0000-0000-0000D2290000}"/>
    <cellStyle name="20% - 强调文字颜色 6 6" xfId="40140" hidden="1" xr:uid="{00000000-0005-0000-0000-0000D3290000}"/>
    <cellStyle name="20% - 强调文字颜色 6 6" xfId="40145" hidden="1" xr:uid="{00000000-0005-0000-0000-0000D4290000}"/>
    <cellStyle name="20% - 强调文字颜色 6 6" xfId="40116" hidden="1" xr:uid="{00000000-0005-0000-0000-0000D5290000}"/>
    <cellStyle name="20% - 强调文字颜色 6 6" xfId="40188" hidden="1" xr:uid="{00000000-0005-0000-0000-0000D6290000}"/>
    <cellStyle name="20% - 强调文字颜色 6 6" xfId="40193" hidden="1" xr:uid="{00000000-0005-0000-0000-0000D7290000}"/>
    <cellStyle name="20% - 强调文字颜色 6 6" xfId="40260" hidden="1" xr:uid="{00000000-0005-0000-0000-0000D8290000}"/>
    <cellStyle name="20% - 强调文字颜色 6 6" xfId="40265" hidden="1" xr:uid="{00000000-0005-0000-0000-0000D9290000}"/>
    <cellStyle name="20% - 强调文字颜色 6 6" xfId="40236" hidden="1" xr:uid="{00000000-0005-0000-0000-0000DA290000}"/>
    <cellStyle name="20% - 强调文字颜色 6 6" xfId="40308" hidden="1" xr:uid="{00000000-0005-0000-0000-0000DB290000}"/>
    <cellStyle name="20% - 强调文字颜色 6 6" xfId="40313" hidden="1" xr:uid="{00000000-0005-0000-0000-0000DC290000}"/>
    <cellStyle name="20% - 强调文字颜色 6 6" xfId="40380" hidden="1" xr:uid="{00000000-0005-0000-0000-0000DD290000}"/>
    <cellStyle name="20% - 强调文字颜色 6 6" xfId="40385" hidden="1" xr:uid="{00000000-0005-0000-0000-0000DE290000}"/>
    <cellStyle name="20% - 强调文字颜色 6 6" xfId="40356" hidden="1" xr:uid="{00000000-0005-0000-0000-0000DF290000}"/>
    <cellStyle name="20% - 强调文字颜色 6 6" xfId="40428" hidden="1" xr:uid="{00000000-0005-0000-0000-0000E0290000}"/>
    <cellStyle name="20% - 强调文字颜色 6 6" xfId="40433" hidden="1" xr:uid="{00000000-0005-0000-0000-0000E1290000}"/>
    <cellStyle name="20% - 强调文字颜色 6 6" xfId="40500" hidden="1" xr:uid="{00000000-0005-0000-0000-0000E2290000}"/>
    <cellStyle name="20% - 强调文字颜色 6 6" xfId="40505" hidden="1" xr:uid="{00000000-0005-0000-0000-0000E3290000}"/>
    <cellStyle name="20% - 强调文字颜色 6 6" xfId="40476" hidden="1" xr:uid="{00000000-0005-0000-0000-0000E4290000}"/>
    <cellStyle name="20% - 强调文字颜色 6 6" xfId="40548" hidden="1" xr:uid="{00000000-0005-0000-0000-0000E5290000}"/>
    <cellStyle name="20% - 强调文字颜色 6 6" xfId="40553" hidden="1" xr:uid="{00000000-0005-0000-0000-0000E6290000}"/>
    <cellStyle name="20% - 强调文字颜色 6 6" xfId="40620" hidden="1" xr:uid="{00000000-0005-0000-0000-0000E7290000}"/>
    <cellStyle name="20% - 强调文字颜色 6 6" xfId="40625" hidden="1" xr:uid="{00000000-0005-0000-0000-0000E8290000}"/>
    <cellStyle name="20% - 强调文字颜色 6 6" xfId="40596" hidden="1" xr:uid="{00000000-0005-0000-0000-0000E9290000}"/>
    <cellStyle name="20% - 强调文字颜色 6 6" xfId="40668" hidden="1" xr:uid="{00000000-0005-0000-0000-0000EA290000}"/>
    <cellStyle name="20% - 强调文字颜色 6 6" xfId="40673" hidden="1" xr:uid="{00000000-0005-0000-0000-0000EB290000}"/>
    <cellStyle name="20% - 强调文字颜色 6 6" xfId="40740" hidden="1" xr:uid="{00000000-0005-0000-0000-0000EC290000}"/>
    <cellStyle name="20% - 强调文字颜色 6 6" xfId="40745" hidden="1" xr:uid="{00000000-0005-0000-0000-0000ED290000}"/>
    <cellStyle name="20% - 强调文字颜色 6 6" xfId="40716" hidden="1" xr:uid="{00000000-0005-0000-0000-0000EE290000}"/>
    <cellStyle name="20% - 强调文字颜色 6 6" xfId="40788" hidden="1" xr:uid="{00000000-0005-0000-0000-0000EF290000}"/>
    <cellStyle name="20% - 强调文字颜色 6 6" xfId="40793" hidden="1" xr:uid="{00000000-0005-0000-0000-0000F0290000}"/>
    <cellStyle name="20% - 强调文字颜色 6 6" xfId="40860" hidden="1" xr:uid="{00000000-0005-0000-0000-0000F1290000}"/>
    <cellStyle name="20% - 强调文字颜色 6 6" xfId="40865" hidden="1" xr:uid="{00000000-0005-0000-0000-0000F2290000}"/>
    <cellStyle name="20% - 强调文字颜色 6 6" xfId="40836" hidden="1" xr:uid="{00000000-0005-0000-0000-0000F3290000}"/>
    <cellStyle name="20% - 强调文字颜色 6 6" xfId="40908" hidden="1" xr:uid="{00000000-0005-0000-0000-0000F4290000}"/>
    <cellStyle name="20% - 强调文字颜色 6 6" xfId="40913" hidden="1" xr:uid="{00000000-0005-0000-0000-0000F5290000}"/>
    <cellStyle name="20% - 强调文字颜色 6 6" xfId="40980" hidden="1" xr:uid="{00000000-0005-0000-0000-0000F6290000}"/>
    <cellStyle name="20% - 强调文字颜色 6 6" xfId="40985" hidden="1" xr:uid="{00000000-0005-0000-0000-0000F7290000}"/>
    <cellStyle name="20% - 强调文字颜色 6 6" xfId="40956" hidden="1" xr:uid="{00000000-0005-0000-0000-0000F8290000}"/>
    <cellStyle name="20% - 强调文字颜色 6 6" xfId="41028" hidden="1" xr:uid="{00000000-0005-0000-0000-0000F9290000}"/>
    <cellStyle name="20% - 强调文字颜色 6 6" xfId="41033" hidden="1" xr:uid="{00000000-0005-0000-0000-0000FA290000}"/>
    <cellStyle name="20% - 强调文字颜色 6 6" xfId="41100" hidden="1" xr:uid="{00000000-0005-0000-0000-0000FB290000}"/>
    <cellStyle name="20% - 强调文字颜色 6 6" xfId="41105" hidden="1" xr:uid="{00000000-0005-0000-0000-0000FC290000}"/>
    <cellStyle name="20% - 强调文字颜色 6 6" xfId="41076" hidden="1" xr:uid="{00000000-0005-0000-0000-0000FD290000}"/>
    <cellStyle name="20% - 强调文字颜色 6 6" xfId="41148" hidden="1" xr:uid="{00000000-0005-0000-0000-0000FE290000}"/>
    <cellStyle name="20% - 强调文字颜色 6 6" xfId="41153" hidden="1" xr:uid="{00000000-0005-0000-0000-0000FF290000}"/>
    <cellStyle name="20% - 强调文字颜色 6 6" xfId="41220" hidden="1" xr:uid="{00000000-0005-0000-0000-0000002A0000}"/>
    <cellStyle name="20% - 强调文字颜色 6 6" xfId="41225" hidden="1" xr:uid="{00000000-0005-0000-0000-0000012A0000}"/>
    <cellStyle name="20% - 强调文字颜色 6 6" xfId="41196" hidden="1" xr:uid="{00000000-0005-0000-0000-0000022A0000}"/>
    <cellStyle name="20% - 强调文字颜色 6 6" xfId="41268" hidden="1" xr:uid="{00000000-0005-0000-0000-0000032A0000}"/>
    <cellStyle name="20% - 强调文字颜色 6 6" xfId="41273" hidden="1" xr:uid="{00000000-0005-0000-0000-0000042A0000}"/>
    <cellStyle name="20% - 强调文字颜色 6 6" xfId="41340" hidden="1" xr:uid="{00000000-0005-0000-0000-0000052A0000}"/>
    <cellStyle name="20% - 强调文字颜色 6 6" xfId="41345" hidden="1" xr:uid="{00000000-0005-0000-0000-0000062A0000}"/>
    <cellStyle name="20% - 强调文字颜色 6 6" xfId="41316" hidden="1" xr:uid="{00000000-0005-0000-0000-0000072A0000}"/>
    <cellStyle name="20% - 强调文字颜色 6 6" xfId="41388" hidden="1" xr:uid="{00000000-0005-0000-0000-0000082A0000}"/>
    <cellStyle name="20% - 强调文字颜色 6 6" xfId="41393" hidden="1" xr:uid="{00000000-0005-0000-0000-0000092A0000}"/>
    <cellStyle name="20% - 强调文字颜色 6 6" xfId="41460" hidden="1" xr:uid="{00000000-0005-0000-0000-00000A2A0000}"/>
    <cellStyle name="20% - 强调文字颜色 6 6" xfId="41465" hidden="1" xr:uid="{00000000-0005-0000-0000-00000B2A0000}"/>
    <cellStyle name="20% - 强调文字颜色 6 6" xfId="41436" hidden="1" xr:uid="{00000000-0005-0000-0000-00000C2A0000}"/>
    <cellStyle name="20% - 强调文字颜色 6 6" xfId="41508" hidden="1" xr:uid="{00000000-0005-0000-0000-00000D2A0000}"/>
    <cellStyle name="20% - 强调文字颜色 6 6" xfId="41513" hidden="1" xr:uid="{00000000-0005-0000-0000-00000E2A0000}"/>
    <cellStyle name="20% - 强调文字颜色 6 6" xfId="41580" hidden="1" xr:uid="{00000000-0005-0000-0000-00000F2A0000}"/>
    <cellStyle name="20% - 强调文字颜色 6 6" xfId="41585" hidden="1" xr:uid="{00000000-0005-0000-0000-0000102A0000}"/>
    <cellStyle name="20% - 强调文字颜色 6 6" xfId="41556" hidden="1" xr:uid="{00000000-0005-0000-0000-0000112A0000}"/>
    <cellStyle name="20% - 强调文字颜色 6 6" xfId="41628" hidden="1" xr:uid="{00000000-0005-0000-0000-0000122A0000}"/>
    <cellStyle name="20% - 强调文字颜色 6 6" xfId="41633" hidden="1" xr:uid="{00000000-0005-0000-0000-0000132A0000}"/>
    <cellStyle name="20% - 强调文字颜色 6 6" xfId="41700" hidden="1" xr:uid="{00000000-0005-0000-0000-0000142A0000}"/>
    <cellStyle name="20% - 强调文字颜色 6 6" xfId="41705" hidden="1" xr:uid="{00000000-0005-0000-0000-0000152A0000}"/>
    <cellStyle name="20% - 强调文字颜色 6 6" xfId="41676" hidden="1" xr:uid="{00000000-0005-0000-0000-0000162A0000}"/>
    <cellStyle name="20% - 强调文字颜色 6 6" xfId="41748" hidden="1" xr:uid="{00000000-0005-0000-0000-0000172A0000}"/>
    <cellStyle name="20% - 强调文字颜色 6 6" xfId="41753" hidden="1" xr:uid="{00000000-0005-0000-0000-0000182A0000}"/>
    <cellStyle name="20% - 强调文字颜色 6 6" xfId="41820" hidden="1" xr:uid="{00000000-0005-0000-0000-0000192A0000}"/>
    <cellStyle name="20% - 强调文字颜色 6 6" xfId="41825" hidden="1" xr:uid="{00000000-0005-0000-0000-00001A2A0000}"/>
    <cellStyle name="20% - 强调文字颜色 6 6" xfId="41796" hidden="1" xr:uid="{00000000-0005-0000-0000-00001B2A0000}"/>
    <cellStyle name="20% - 强调文字颜色 6 6" xfId="41868" hidden="1" xr:uid="{00000000-0005-0000-0000-00001C2A0000}"/>
    <cellStyle name="20% - 强调文字颜色 6 6" xfId="41873" hidden="1" xr:uid="{00000000-0005-0000-0000-00001D2A0000}"/>
    <cellStyle name="20% - 强调文字颜色 6 6" xfId="41940" hidden="1" xr:uid="{00000000-0005-0000-0000-00001E2A0000}"/>
    <cellStyle name="20% - 强调文字颜色 6 6" xfId="41945" hidden="1" xr:uid="{00000000-0005-0000-0000-00001F2A0000}"/>
    <cellStyle name="20% - 强调文字颜色 6 6" xfId="41916" hidden="1" xr:uid="{00000000-0005-0000-0000-0000202A0000}"/>
    <cellStyle name="20% - 强调文字颜色 6 6" xfId="41988" hidden="1" xr:uid="{00000000-0005-0000-0000-0000212A0000}"/>
    <cellStyle name="20% - 强调文字颜色 6 6" xfId="41993" hidden="1" xr:uid="{00000000-0005-0000-0000-0000222A0000}"/>
    <cellStyle name="20% - 强调文字颜色 6 6" xfId="42060" hidden="1" xr:uid="{00000000-0005-0000-0000-0000232A0000}"/>
    <cellStyle name="20% - 强调文字颜色 6 6" xfId="42065" hidden="1" xr:uid="{00000000-0005-0000-0000-0000242A0000}"/>
    <cellStyle name="20% - 强调文字颜色 6 6" xfId="42036" hidden="1" xr:uid="{00000000-0005-0000-0000-0000252A0000}"/>
    <cellStyle name="20% - 强调文字颜色 6 6" xfId="42108" hidden="1" xr:uid="{00000000-0005-0000-0000-0000262A0000}"/>
    <cellStyle name="20% - 强调文字颜色 6 6" xfId="42113" hidden="1" xr:uid="{00000000-0005-0000-0000-0000272A0000}"/>
    <cellStyle name="20% - 强调文字颜色 6 6" xfId="42180" hidden="1" xr:uid="{00000000-0005-0000-0000-0000282A0000}"/>
    <cellStyle name="20% - 强调文字颜色 6 6" xfId="42185" hidden="1" xr:uid="{00000000-0005-0000-0000-0000292A0000}"/>
    <cellStyle name="20% - 强调文字颜色 6 6" xfId="42156" hidden="1" xr:uid="{00000000-0005-0000-0000-00002A2A0000}"/>
    <cellStyle name="20% - 强调文字颜色 6 6" xfId="42228" hidden="1" xr:uid="{00000000-0005-0000-0000-00002B2A0000}"/>
    <cellStyle name="20% - 强调文字颜色 6 6" xfId="42233" hidden="1" xr:uid="{00000000-0005-0000-0000-00002C2A0000}"/>
    <cellStyle name="20% - 强调文字颜色 6 6" xfId="42300" hidden="1" xr:uid="{00000000-0005-0000-0000-00002D2A0000}"/>
    <cellStyle name="20% - 强调文字颜色 6 6" xfId="42305" hidden="1" xr:uid="{00000000-0005-0000-0000-00002E2A0000}"/>
    <cellStyle name="20% - 强调文字颜色 6 6" xfId="42276" hidden="1" xr:uid="{00000000-0005-0000-0000-00002F2A0000}"/>
    <cellStyle name="20% - 强调文字颜色 6 6" xfId="42348" hidden="1" xr:uid="{00000000-0005-0000-0000-0000302A0000}"/>
    <cellStyle name="20% - 强调文字颜色 6 6" xfId="42353" hidden="1" xr:uid="{00000000-0005-0000-0000-0000312A0000}"/>
    <cellStyle name="20% - 强调文字颜色 6 6" xfId="42420" hidden="1" xr:uid="{00000000-0005-0000-0000-0000322A0000}"/>
    <cellStyle name="20% - 强调文字颜色 6 6" xfId="42425" hidden="1" xr:uid="{00000000-0005-0000-0000-0000332A0000}"/>
    <cellStyle name="20% - 强调文字颜色 6 6" xfId="42396" hidden="1" xr:uid="{00000000-0005-0000-0000-0000342A0000}"/>
    <cellStyle name="20% - 强调文字颜色 6 6" xfId="42468" hidden="1" xr:uid="{00000000-0005-0000-0000-0000352A0000}"/>
    <cellStyle name="20% - 强调文字颜色 6 6" xfId="42473" hidden="1" xr:uid="{00000000-0005-0000-0000-0000362A0000}"/>
    <cellStyle name="20% - 强调文字颜色 6 6" xfId="42540" hidden="1" xr:uid="{00000000-0005-0000-0000-0000372A0000}"/>
    <cellStyle name="20% - 强调文字颜色 6 6" xfId="42545" hidden="1" xr:uid="{00000000-0005-0000-0000-0000382A0000}"/>
    <cellStyle name="20% - 强调文字颜色 6 6" xfId="42516" hidden="1" xr:uid="{00000000-0005-0000-0000-0000392A0000}"/>
    <cellStyle name="20% - 强调文字颜色 6 6" xfId="42588" hidden="1" xr:uid="{00000000-0005-0000-0000-00003A2A0000}"/>
    <cellStyle name="20% - 强调文字颜色 6 6" xfId="42593" hidden="1" xr:uid="{00000000-0005-0000-0000-00003B2A0000}"/>
    <cellStyle name="20% - 强调文字颜色 6 6" xfId="42660" hidden="1" xr:uid="{00000000-0005-0000-0000-00003C2A0000}"/>
    <cellStyle name="20% - 强调文字颜色 6 6" xfId="42665" hidden="1" xr:uid="{00000000-0005-0000-0000-00003D2A0000}"/>
    <cellStyle name="20% - 强调文字颜色 6 6" xfId="42636" hidden="1" xr:uid="{00000000-0005-0000-0000-00003E2A0000}"/>
    <cellStyle name="20% - 强调文字颜色 6 6" xfId="42708" hidden="1" xr:uid="{00000000-0005-0000-0000-00003F2A0000}"/>
    <cellStyle name="20% - 强调文字颜色 6 6" xfId="42713" hidden="1" xr:uid="{00000000-0005-0000-0000-0000402A0000}"/>
    <cellStyle name="20% - 强调文字颜色 6 6" xfId="42780" hidden="1" xr:uid="{00000000-0005-0000-0000-0000412A0000}"/>
    <cellStyle name="20% - 强调文字颜色 6 6" xfId="42785" hidden="1" xr:uid="{00000000-0005-0000-0000-0000422A0000}"/>
    <cellStyle name="20% - 强调文字颜色 6 6" xfId="42756" hidden="1" xr:uid="{00000000-0005-0000-0000-0000432A0000}"/>
    <cellStyle name="20% - 强调文字颜色 6 6" xfId="42828" hidden="1" xr:uid="{00000000-0005-0000-0000-0000442A0000}"/>
    <cellStyle name="20% - 强调文字颜色 6 6" xfId="42833" hidden="1" xr:uid="{00000000-0005-0000-0000-0000452A0000}"/>
    <cellStyle name="20% - 强调文字颜色 6 6" xfId="42900" hidden="1" xr:uid="{00000000-0005-0000-0000-0000462A0000}"/>
    <cellStyle name="20% - 强调文字颜色 6 6" xfId="42905" hidden="1" xr:uid="{00000000-0005-0000-0000-0000472A0000}"/>
    <cellStyle name="20% - 强调文字颜色 6 6" xfId="42876" hidden="1" xr:uid="{00000000-0005-0000-0000-0000482A0000}"/>
    <cellStyle name="20% - 强调文字颜色 6 6" xfId="42948" hidden="1" xr:uid="{00000000-0005-0000-0000-0000492A0000}"/>
    <cellStyle name="20% - 强调文字颜色 6 6" xfId="42953" hidden="1" xr:uid="{00000000-0005-0000-0000-00004A2A0000}"/>
    <cellStyle name="20% - 强调文字颜色 6 6" xfId="43020" hidden="1" xr:uid="{00000000-0005-0000-0000-00004B2A0000}"/>
    <cellStyle name="20% - 强调文字颜色 6 6" xfId="43025" hidden="1" xr:uid="{00000000-0005-0000-0000-00004C2A0000}"/>
    <cellStyle name="20% - 强调文字颜色 6 6" xfId="42996" hidden="1" xr:uid="{00000000-0005-0000-0000-00004D2A0000}"/>
    <cellStyle name="20% - 强调文字颜色 6 6" xfId="43068" hidden="1" xr:uid="{00000000-0005-0000-0000-00004E2A0000}"/>
    <cellStyle name="20% - 强调文字颜色 6 6" xfId="43073" hidden="1" xr:uid="{00000000-0005-0000-0000-00004F2A0000}"/>
    <cellStyle name="20% - 强调文字颜色 6 6" xfId="43140" hidden="1" xr:uid="{00000000-0005-0000-0000-0000502A0000}"/>
    <cellStyle name="20% - 强调文字颜色 6 6" xfId="43145" hidden="1" xr:uid="{00000000-0005-0000-0000-0000512A0000}"/>
    <cellStyle name="20% - 强调文字颜色 6 6" xfId="43116" hidden="1" xr:uid="{00000000-0005-0000-0000-0000522A0000}"/>
    <cellStyle name="20% - 强调文字颜色 6 6" xfId="43188" hidden="1" xr:uid="{00000000-0005-0000-0000-0000532A0000}"/>
    <cellStyle name="20% - 强调文字颜色 6 6" xfId="43193" hidden="1" xr:uid="{00000000-0005-0000-0000-0000542A0000}"/>
    <cellStyle name="20% - 强调文字颜色 6 6" xfId="43260" hidden="1" xr:uid="{00000000-0005-0000-0000-0000552A0000}"/>
    <cellStyle name="20% - 强调文字颜色 6 6" xfId="43265" hidden="1" xr:uid="{00000000-0005-0000-0000-0000562A0000}"/>
    <cellStyle name="20% - 强调文字颜色 6 6" xfId="43236" hidden="1" xr:uid="{00000000-0005-0000-0000-0000572A0000}"/>
    <cellStyle name="20% - 强调文字颜色 6 6" xfId="43308" hidden="1" xr:uid="{00000000-0005-0000-0000-0000582A0000}"/>
    <cellStyle name="20% - 强调文字颜色 6 6" xfId="43313" hidden="1" xr:uid="{00000000-0005-0000-0000-0000592A0000}"/>
    <cellStyle name="20% - 强调文字颜色 6 6" xfId="43380" hidden="1" xr:uid="{00000000-0005-0000-0000-00005A2A0000}"/>
    <cellStyle name="20% - 强调文字颜色 6 6" xfId="43385" hidden="1" xr:uid="{00000000-0005-0000-0000-00005B2A0000}"/>
    <cellStyle name="20% - 强调文字颜色 6 6" xfId="43356" hidden="1" xr:uid="{00000000-0005-0000-0000-00005C2A0000}"/>
    <cellStyle name="20% - 强调文字颜色 6 6" xfId="43428" hidden="1" xr:uid="{00000000-0005-0000-0000-00005D2A0000}"/>
    <cellStyle name="20% - 强调文字颜色 6 6" xfId="43433" hidden="1" xr:uid="{00000000-0005-0000-0000-00005E2A0000}"/>
    <cellStyle name="20% - 强调文字颜色 6 6" xfId="43500" hidden="1" xr:uid="{00000000-0005-0000-0000-00005F2A0000}"/>
    <cellStyle name="20% - 强调文字颜色 6 6" xfId="43505" hidden="1" xr:uid="{00000000-0005-0000-0000-0000602A0000}"/>
    <cellStyle name="20% - 强调文字颜色 6 6" xfId="43476" hidden="1" xr:uid="{00000000-0005-0000-0000-0000612A0000}"/>
    <cellStyle name="20% - 强调文字颜色 6 6" xfId="43548" hidden="1" xr:uid="{00000000-0005-0000-0000-0000622A0000}"/>
    <cellStyle name="20% - 强调文字颜色 6 6" xfId="43553" hidden="1" xr:uid="{00000000-0005-0000-0000-0000632A0000}"/>
    <cellStyle name="20% - 强调文字颜色 6 6" xfId="43620" hidden="1" xr:uid="{00000000-0005-0000-0000-0000642A0000}"/>
    <cellStyle name="20% - 强调文字颜色 6 6" xfId="43625" hidden="1" xr:uid="{00000000-0005-0000-0000-0000652A0000}"/>
    <cellStyle name="20% - 强调文字颜色 6 6" xfId="43596" hidden="1" xr:uid="{00000000-0005-0000-0000-0000662A0000}"/>
    <cellStyle name="20% - 强调文字颜色 6 6" xfId="43668" hidden="1" xr:uid="{00000000-0005-0000-0000-0000672A0000}"/>
    <cellStyle name="20% - 强调文字颜色 6 6" xfId="43673" hidden="1" xr:uid="{00000000-0005-0000-0000-0000682A0000}"/>
    <cellStyle name="20% - 强调文字颜色 6 6" xfId="43740" hidden="1" xr:uid="{00000000-0005-0000-0000-0000692A0000}"/>
    <cellStyle name="20% - 强调文字颜色 6 6" xfId="43745" hidden="1" xr:uid="{00000000-0005-0000-0000-00006A2A0000}"/>
    <cellStyle name="20% - 强调文字颜色 6 6" xfId="43716" hidden="1" xr:uid="{00000000-0005-0000-0000-00006B2A0000}"/>
    <cellStyle name="40% - Accent1" xfId="38" builtinId="31" hidden="1"/>
    <cellStyle name="40% - Accent2" xfId="42" builtinId="35" hidden="1"/>
    <cellStyle name="40% - Accent3" xfId="46" builtinId="39" hidden="1"/>
    <cellStyle name="40% - Accent4" xfId="50" builtinId="43" hidden="1"/>
    <cellStyle name="40% - Accent5" xfId="54" builtinId="47" hidden="1"/>
    <cellStyle name="40% - Accent6" xfId="58" builtinId="51" hidden="1"/>
    <cellStyle name="40% - 强调文字颜色 1" xfId="116" xr:uid="{00000000-0005-0000-0000-00006D2A0000}"/>
    <cellStyle name="40% - 强调文字颜色 1 2" xfId="322" xr:uid="{00000000-0005-0000-0000-00006E2A0000}"/>
    <cellStyle name="40% - 强调文字颜色 1 2 2" xfId="518" xr:uid="{00000000-0005-0000-0000-00006F2A0000}"/>
    <cellStyle name="40% - 强调文字颜色 1 3" xfId="272" xr:uid="{00000000-0005-0000-0000-0000702A0000}"/>
    <cellStyle name="40% - 强调文字颜色 1 3 2" xfId="470" xr:uid="{00000000-0005-0000-0000-0000712A0000}"/>
    <cellStyle name="40% - 强调文字颜色 1 4" xfId="221" xr:uid="{00000000-0005-0000-0000-0000722A0000}"/>
    <cellStyle name="40% - 强调文字颜色 1 4 2" xfId="420" xr:uid="{00000000-0005-0000-0000-0000732A0000}"/>
    <cellStyle name="40% - 强调文字颜色 1 5" xfId="173" xr:uid="{00000000-0005-0000-0000-0000742A0000}"/>
    <cellStyle name="40% - 强调文字颜色 1 5 2" xfId="372" xr:uid="{00000000-0005-0000-0000-0000752A0000}"/>
    <cellStyle name="40% - 强调文字颜色 1 6" xfId="569" hidden="1" xr:uid="{00000000-0005-0000-0000-0000762A0000}"/>
    <cellStyle name="40% - 强调文字颜色 1 6" xfId="602" hidden="1" xr:uid="{00000000-0005-0000-0000-0000772A0000}"/>
    <cellStyle name="40% - 强调文字颜色 1 6" xfId="641" hidden="1" xr:uid="{00000000-0005-0000-0000-0000782A0000}"/>
    <cellStyle name="40% - 强调文字颜色 1 6" xfId="674" hidden="1" xr:uid="{00000000-0005-0000-0000-0000792A0000}"/>
    <cellStyle name="40% - 强调文字颜色 1 6" xfId="617" hidden="1" xr:uid="{00000000-0005-0000-0000-00007A2A0000}"/>
    <cellStyle name="40% - 强调文字颜色 1 6" xfId="689" hidden="1" xr:uid="{00000000-0005-0000-0000-00007B2A0000}"/>
    <cellStyle name="40% - 强调文字颜色 1 6" xfId="722" hidden="1" xr:uid="{00000000-0005-0000-0000-00007C2A0000}"/>
    <cellStyle name="40% - 强调文字颜色 1 6" xfId="761" hidden="1" xr:uid="{00000000-0005-0000-0000-00007D2A0000}"/>
    <cellStyle name="40% - 强调文字颜色 1 6" xfId="794" hidden="1" xr:uid="{00000000-0005-0000-0000-00007E2A0000}"/>
    <cellStyle name="40% - 强调文字颜色 1 6" xfId="737" hidden="1" xr:uid="{00000000-0005-0000-0000-00007F2A0000}"/>
    <cellStyle name="40% - 强调文字颜色 1 6" xfId="809" hidden="1" xr:uid="{00000000-0005-0000-0000-0000802A0000}"/>
    <cellStyle name="40% - 强调文字颜色 1 6" xfId="842" hidden="1" xr:uid="{00000000-0005-0000-0000-0000812A0000}"/>
    <cellStyle name="40% - 强调文字颜色 1 6" xfId="881" hidden="1" xr:uid="{00000000-0005-0000-0000-0000822A0000}"/>
    <cellStyle name="40% - 强调文字颜色 1 6" xfId="914" hidden="1" xr:uid="{00000000-0005-0000-0000-0000832A0000}"/>
    <cellStyle name="40% - 强调文字颜色 1 6" xfId="857" hidden="1" xr:uid="{00000000-0005-0000-0000-0000842A0000}"/>
    <cellStyle name="40% - 强调文字颜色 1 6" xfId="929" hidden="1" xr:uid="{00000000-0005-0000-0000-0000852A0000}"/>
    <cellStyle name="40% - 强调文字颜色 1 6" xfId="962" hidden="1" xr:uid="{00000000-0005-0000-0000-0000862A0000}"/>
    <cellStyle name="40% - 强调文字颜色 1 6" xfId="1001" hidden="1" xr:uid="{00000000-0005-0000-0000-0000872A0000}"/>
    <cellStyle name="40% - 强调文字颜色 1 6" xfId="1034" hidden="1" xr:uid="{00000000-0005-0000-0000-0000882A0000}"/>
    <cellStyle name="40% - 强调文字颜色 1 6" xfId="977" hidden="1" xr:uid="{00000000-0005-0000-0000-0000892A0000}"/>
    <cellStyle name="40% - 强调文字颜色 1 6" xfId="1049" hidden="1" xr:uid="{00000000-0005-0000-0000-00008A2A0000}"/>
    <cellStyle name="40% - 强调文字颜色 1 6" xfId="1082" hidden="1" xr:uid="{00000000-0005-0000-0000-00008B2A0000}"/>
    <cellStyle name="40% - 强调文字颜色 1 6" xfId="1121" hidden="1" xr:uid="{00000000-0005-0000-0000-00008C2A0000}"/>
    <cellStyle name="40% - 强调文字颜色 1 6" xfId="1154" hidden="1" xr:uid="{00000000-0005-0000-0000-00008D2A0000}"/>
    <cellStyle name="40% - 强调文字颜色 1 6" xfId="1097" hidden="1" xr:uid="{00000000-0005-0000-0000-00008E2A0000}"/>
    <cellStyle name="40% - 强调文字颜色 1 6" xfId="1169" hidden="1" xr:uid="{00000000-0005-0000-0000-00008F2A0000}"/>
    <cellStyle name="40% - 强调文字颜色 1 6" xfId="1202" hidden="1" xr:uid="{00000000-0005-0000-0000-0000902A0000}"/>
    <cellStyle name="40% - 强调文字颜色 1 6" xfId="1241" hidden="1" xr:uid="{00000000-0005-0000-0000-0000912A0000}"/>
    <cellStyle name="40% - 强调文字颜色 1 6" xfId="1274" hidden="1" xr:uid="{00000000-0005-0000-0000-0000922A0000}"/>
    <cellStyle name="40% - 强调文字颜色 1 6" xfId="1217" hidden="1" xr:uid="{00000000-0005-0000-0000-0000932A0000}"/>
    <cellStyle name="40% - 强调文字颜色 1 6" xfId="1289" hidden="1" xr:uid="{00000000-0005-0000-0000-0000942A0000}"/>
    <cellStyle name="40% - 强调文字颜色 1 6" xfId="1322" hidden="1" xr:uid="{00000000-0005-0000-0000-0000952A0000}"/>
    <cellStyle name="40% - 强调文字颜色 1 6" xfId="1361" hidden="1" xr:uid="{00000000-0005-0000-0000-0000962A0000}"/>
    <cellStyle name="40% - 强调文字颜色 1 6" xfId="1394" hidden="1" xr:uid="{00000000-0005-0000-0000-0000972A0000}"/>
    <cellStyle name="40% - 强调文字颜色 1 6" xfId="1337" hidden="1" xr:uid="{00000000-0005-0000-0000-0000982A0000}"/>
    <cellStyle name="40% - 强调文字颜色 1 6" xfId="1409" hidden="1" xr:uid="{00000000-0005-0000-0000-0000992A0000}"/>
    <cellStyle name="40% - 强调文字颜色 1 6" xfId="1442" hidden="1" xr:uid="{00000000-0005-0000-0000-00009A2A0000}"/>
    <cellStyle name="40% - 强调文字颜色 1 6" xfId="1481" hidden="1" xr:uid="{00000000-0005-0000-0000-00009B2A0000}"/>
    <cellStyle name="40% - 强调文字颜色 1 6" xfId="1514" hidden="1" xr:uid="{00000000-0005-0000-0000-00009C2A0000}"/>
    <cellStyle name="40% - 强调文字颜色 1 6" xfId="1457" hidden="1" xr:uid="{00000000-0005-0000-0000-00009D2A0000}"/>
    <cellStyle name="40% - 强调文字颜色 1 6" xfId="1529" hidden="1" xr:uid="{00000000-0005-0000-0000-00009E2A0000}"/>
    <cellStyle name="40% - 强调文字颜色 1 6" xfId="1562" hidden="1" xr:uid="{00000000-0005-0000-0000-00009F2A0000}"/>
    <cellStyle name="40% - 强调文字颜色 1 6" xfId="1601" hidden="1" xr:uid="{00000000-0005-0000-0000-0000A02A0000}"/>
    <cellStyle name="40% - 强调文字颜色 1 6" xfId="1634" hidden="1" xr:uid="{00000000-0005-0000-0000-0000A12A0000}"/>
    <cellStyle name="40% - 强调文字颜色 1 6" xfId="1577" hidden="1" xr:uid="{00000000-0005-0000-0000-0000A22A0000}"/>
    <cellStyle name="40% - 强调文字颜色 1 6" xfId="1649" hidden="1" xr:uid="{00000000-0005-0000-0000-0000A32A0000}"/>
    <cellStyle name="40% - 强调文字颜色 1 6" xfId="1682" hidden="1" xr:uid="{00000000-0005-0000-0000-0000A42A0000}"/>
    <cellStyle name="40% - 强调文字颜色 1 6" xfId="1721" hidden="1" xr:uid="{00000000-0005-0000-0000-0000A52A0000}"/>
    <cellStyle name="40% - 强调文字颜色 1 6" xfId="1754" hidden="1" xr:uid="{00000000-0005-0000-0000-0000A62A0000}"/>
    <cellStyle name="40% - 强调文字颜色 1 6" xfId="1697" hidden="1" xr:uid="{00000000-0005-0000-0000-0000A72A0000}"/>
    <cellStyle name="40% - 强调文字颜色 1 6" xfId="1769" hidden="1" xr:uid="{00000000-0005-0000-0000-0000A82A0000}"/>
    <cellStyle name="40% - 强调文字颜色 1 6" xfId="1802" hidden="1" xr:uid="{00000000-0005-0000-0000-0000A92A0000}"/>
    <cellStyle name="40% - 强调文字颜色 1 6" xfId="1841" hidden="1" xr:uid="{00000000-0005-0000-0000-0000AA2A0000}"/>
    <cellStyle name="40% - 强调文字颜色 1 6" xfId="1874" hidden="1" xr:uid="{00000000-0005-0000-0000-0000AB2A0000}"/>
    <cellStyle name="40% - 强调文字颜色 1 6" xfId="1817" hidden="1" xr:uid="{00000000-0005-0000-0000-0000AC2A0000}"/>
    <cellStyle name="40% - 强调文字颜色 1 6" xfId="1889" hidden="1" xr:uid="{00000000-0005-0000-0000-0000AD2A0000}"/>
    <cellStyle name="40% - 强调文字颜色 1 6" xfId="1922" hidden="1" xr:uid="{00000000-0005-0000-0000-0000AE2A0000}"/>
    <cellStyle name="40% - 强调文字颜色 1 6" xfId="1961" hidden="1" xr:uid="{00000000-0005-0000-0000-0000AF2A0000}"/>
    <cellStyle name="40% - 强调文字颜色 1 6" xfId="1994" hidden="1" xr:uid="{00000000-0005-0000-0000-0000B02A0000}"/>
    <cellStyle name="40% - 强调文字颜色 1 6" xfId="1937" hidden="1" xr:uid="{00000000-0005-0000-0000-0000B12A0000}"/>
    <cellStyle name="40% - 强调文字颜色 1 6" xfId="2009" hidden="1" xr:uid="{00000000-0005-0000-0000-0000B22A0000}"/>
    <cellStyle name="40% - 强调文字颜色 1 6" xfId="2042" hidden="1" xr:uid="{00000000-0005-0000-0000-0000B32A0000}"/>
    <cellStyle name="40% - 强调文字颜色 1 6" xfId="2081" hidden="1" xr:uid="{00000000-0005-0000-0000-0000B42A0000}"/>
    <cellStyle name="40% - 强调文字颜色 1 6" xfId="2114" hidden="1" xr:uid="{00000000-0005-0000-0000-0000B52A0000}"/>
    <cellStyle name="40% - 强调文字颜色 1 6" xfId="2057" hidden="1" xr:uid="{00000000-0005-0000-0000-0000B62A0000}"/>
    <cellStyle name="40% - 强调文字颜色 1 6" xfId="2129" hidden="1" xr:uid="{00000000-0005-0000-0000-0000B72A0000}"/>
    <cellStyle name="40% - 强调文字颜色 1 6" xfId="2162" hidden="1" xr:uid="{00000000-0005-0000-0000-0000B82A0000}"/>
    <cellStyle name="40% - 强调文字颜色 1 6" xfId="2201" hidden="1" xr:uid="{00000000-0005-0000-0000-0000B92A0000}"/>
    <cellStyle name="40% - 强调文字颜色 1 6" xfId="2234" hidden="1" xr:uid="{00000000-0005-0000-0000-0000BA2A0000}"/>
    <cellStyle name="40% - 强调文字颜色 1 6" xfId="2177" hidden="1" xr:uid="{00000000-0005-0000-0000-0000BB2A0000}"/>
    <cellStyle name="40% - 强调文字颜色 1 6" xfId="2249" hidden="1" xr:uid="{00000000-0005-0000-0000-0000BC2A0000}"/>
    <cellStyle name="40% - 强调文字颜色 1 6" xfId="2282" hidden="1" xr:uid="{00000000-0005-0000-0000-0000BD2A0000}"/>
    <cellStyle name="40% - 强调文字颜色 1 6" xfId="2321" hidden="1" xr:uid="{00000000-0005-0000-0000-0000BE2A0000}"/>
    <cellStyle name="40% - 强调文字颜色 1 6" xfId="2354" hidden="1" xr:uid="{00000000-0005-0000-0000-0000BF2A0000}"/>
    <cellStyle name="40% - 强调文字颜色 1 6" xfId="2297" hidden="1" xr:uid="{00000000-0005-0000-0000-0000C02A0000}"/>
    <cellStyle name="40% - 强调文字颜色 1 6" xfId="2369" hidden="1" xr:uid="{00000000-0005-0000-0000-0000C12A0000}"/>
    <cellStyle name="40% - 强调文字颜色 1 6" xfId="2402" hidden="1" xr:uid="{00000000-0005-0000-0000-0000C22A0000}"/>
    <cellStyle name="40% - 强调文字颜色 1 6" xfId="2441" hidden="1" xr:uid="{00000000-0005-0000-0000-0000C32A0000}"/>
    <cellStyle name="40% - 强调文字颜色 1 6" xfId="2474" hidden="1" xr:uid="{00000000-0005-0000-0000-0000C42A0000}"/>
    <cellStyle name="40% - 强调文字颜色 1 6" xfId="2417" hidden="1" xr:uid="{00000000-0005-0000-0000-0000C52A0000}"/>
    <cellStyle name="40% - 强调文字颜色 1 6" xfId="2489" hidden="1" xr:uid="{00000000-0005-0000-0000-0000C62A0000}"/>
    <cellStyle name="40% - 强调文字颜色 1 6" xfId="2522" hidden="1" xr:uid="{00000000-0005-0000-0000-0000C72A0000}"/>
    <cellStyle name="40% - 强调文字颜色 1 6" xfId="2561" hidden="1" xr:uid="{00000000-0005-0000-0000-0000C82A0000}"/>
    <cellStyle name="40% - 强调文字颜色 1 6" xfId="2594" hidden="1" xr:uid="{00000000-0005-0000-0000-0000C92A0000}"/>
    <cellStyle name="40% - 强调文字颜色 1 6" xfId="2537" hidden="1" xr:uid="{00000000-0005-0000-0000-0000CA2A0000}"/>
    <cellStyle name="40% - 强调文字颜色 1 6" xfId="2609" hidden="1" xr:uid="{00000000-0005-0000-0000-0000CB2A0000}"/>
    <cellStyle name="40% - 强调文字颜色 1 6" xfId="2642" hidden="1" xr:uid="{00000000-0005-0000-0000-0000CC2A0000}"/>
    <cellStyle name="40% - 强调文字颜色 1 6" xfId="2681" hidden="1" xr:uid="{00000000-0005-0000-0000-0000CD2A0000}"/>
    <cellStyle name="40% - 强调文字颜色 1 6" xfId="2714" hidden="1" xr:uid="{00000000-0005-0000-0000-0000CE2A0000}"/>
    <cellStyle name="40% - 强调文字颜色 1 6" xfId="2657" hidden="1" xr:uid="{00000000-0005-0000-0000-0000CF2A0000}"/>
    <cellStyle name="40% - 强调文字颜色 1 6" xfId="2729" hidden="1" xr:uid="{00000000-0005-0000-0000-0000D02A0000}"/>
    <cellStyle name="40% - 强调文字颜色 1 6" xfId="2762" hidden="1" xr:uid="{00000000-0005-0000-0000-0000D12A0000}"/>
    <cellStyle name="40% - 强调文字颜色 1 6" xfId="2801" hidden="1" xr:uid="{00000000-0005-0000-0000-0000D22A0000}"/>
    <cellStyle name="40% - 强调文字颜色 1 6" xfId="2834" hidden="1" xr:uid="{00000000-0005-0000-0000-0000D32A0000}"/>
    <cellStyle name="40% - 强调文字颜色 1 6" xfId="2777" hidden="1" xr:uid="{00000000-0005-0000-0000-0000D42A0000}"/>
    <cellStyle name="40% - 强调文字颜色 1 6" xfId="2849" hidden="1" xr:uid="{00000000-0005-0000-0000-0000D52A0000}"/>
    <cellStyle name="40% - 强调文字颜色 1 6" xfId="2882" hidden="1" xr:uid="{00000000-0005-0000-0000-0000D62A0000}"/>
    <cellStyle name="40% - 强调文字颜色 1 6" xfId="2921" hidden="1" xr:uid="{00000000-0005-0000-0000-0000D72A0000}"/>
    <cellStyle name="40% - 强调文字颜色 1 6" xfId="2954" hidden="1" xr:uid="{00000000-0005-0000-0000-0000D82A0000}"/>
    <cellStyle name="40% - 强调文字颜色 1 6" xfId="2897" hidden="1" xr:uid="{00000000-0005-0000-0000-0000D92A0000}"/>
    <cellStyle name="40% - 强调文字颜色 1 6" xfId="2969" hidden="1" xr:uid="{00000000-0005-0000-0000-0000DA2A0000}"/>
    <cellStyle name="40% - 强调文字颜色 1 6" xfId="3002" hidden="1" xr:uid="{00000000-0005-0000-0000-0000DB2A0000}"/>
    <cellStyle name="40% - 强调文字颜色 1 6" xfId="3041" hidden="1" xr:uid="{00000000-0005-0000-0000-0000DC2A0000}"/>
    <cellStyle name="40% - 强调文字颜色 1 6" xfId="3074" hidden="1" xr:uid="{00000000-0005-0000-0000-0000DD2A0000}"/>
    <cellStyle name="40% - 强调文字颜色 1 6" xfId="3017" hidden="1" xr:uid="{00000000-0005-0000-0000-0000DE2A0000}"/>
    <cellStyle name="40% - 强调文字颜色 1 6" xfId="3089" hidden="1" xr:uid="{00000000-0005-0000-0000-0000DF2A0000}"/>
    <cellStyle name="40% - 强调文字颜色 1 6" xfId="3122" hidden="1" xr:uid="{00000000-0005-0000-0000-0000E02A0000}"/>
    <cellStyle name="40% - 强调文字颜色 1 6" xfId="3161" hidden="1" xr:uid="{00000000-0005-0000-0000-0000E12A0000}"/>
    <cellStyle name="40% - 强调文字颜色 1 6" xfId="3194" hidden="1" xr:uid="{00000000-0005-0000-0000-0000E22A0000}"/>
    <cellStyle name="40% - 强调文字颜色 1 6" xfId="3137" hidden="1" xr:uid="{00000000-0005-0000-0000-0000E32A0000}"/>
    <cellStyle name="40% - 强调文字颜色 1 6" xfId="3209" hidden="1" xr:uid="{00000000-0005-0000-0000-0000E42A0000}"/>
    <cellStyle name="40% - 强调文字颜色 1 6" xfId="3242" hidden="1" xr:uid="{00000000-0005-0000-0000-0000E52A0000}"/>
    <cellStyle name="40% - 强调文字颜色 1 6" xfId="3281" hidden="1" xr:uid="{00000000-0005-0000-0000-0000E62A0000}"/>
    <cellStyle name="40% - 强调文字颜色 1 6" xfId="3314" hidden="1" xr:uid="{00000000-0005-0000-0000-0000E72A0000}"/>
    <cellStyle name="40% - 强调文字颜色 1 6" xfId="3257" hidden="1" xr:uid="{00000000-0005-0000-0000-0000E82A0000}"/>
    <cellStyle name="40% - 强调文字颜色 1 6" xfId="3329" hidden="1" xr:uid="{00000000-0005-0000-0000-0000E92A0000}"/>
    <cellStyle name="40% - 强调文字颜色 1 6" xfId="3362" hidden="1" xr:uid="{00000000-0005-0000-0000-0000EA2A0000}"/>
    <cellStyle name="40% - 强调文字颜色 1 6" xfId="3401" hidden="1" xr:uid="{00000000-0005-0000-0000-0000EB2A0000}"/>
    <cellStyle name="40% - 强调文字颜色 1 6" xfId="3434" hidden="1" xr:uid="{00000000-0005-0000-0000-0000EC2A0000}"/>
    <cellStyle name="40% - 强调文字颜色 1 6" xfId="3377" hidden="1" xr:uid="{00000000-0005-0000-0000-0000ED2A0000}"/>
    <cellStyle name="40% - 强调文字颜色 1 6" xfId="3449" hidden="1" xr:uid="{00000000-0005-0000-0000-0000EE2A0000}"/>
    <cellStyle name="40% - 强调文字颜色 1 6" xfId="3482" hidden="1" xr:uid="{00000000-0005-0000-0000-0000EF2A0000}"/>
    <cellStyle name="40% - 强调文字颜色 1 6" xfId="3521" hidden="1" xr:uid="{00000000-0005-0000-0000-0000F02A0000}"/>
    <cellStyle name="40% - 强调文字颜色 1 6" xfId="3554" hidden="1" xr:uid="{00000000-0005-0000-0000-0000F12A0000}"/>
    <cellStyle name="40% - 强调文字颜色 1 6" xfId="3497" hidden="1" xr:uid="{00000000-0005-0000-0000-0000F22A0000}"/>
    <cellStyle name="40% - 强调文字颜色 1 6" xfId="3569" hidden="1" xr:uid="{00000000-0005-0000-0000-0000F32A0000}"/>
    <cellStyle name="40% - 强调文字颜色 1 6" xfId="3602" hidden="1" xr:uid="{00000000-0005-0000-0000-0000F42A0000}"/>
    <cellStyle name="40% - 强调文字颜色 1 6" xfId="3641" hidden="1" xr:uid="{00000000-0005-0000-0000-0000F52A0000}"/>
    <cellStyle name="40% - 强调文字颜色 1 6" xfId="3674" hidden="1" xr:uid="{00000000-0005-0000-0000-0000F62A0000}"/>
    <cellStyle name="40% - 强调文字颜色 1 6" xfId="3617" hidden="1" xr:uid="{00000000-0005-0000-0000-0000F72A0000}"/>
    <cellStyle name="40% - 强调文字颜色 1 6" xfId="3689" hidden="1" xr:uid="{00000000-0005-0000-0000-0000F82A0000}"/>
    <cellStyle name="40% - 强调文字颜色 1 6" xfId="3722" hidden="1" xr:uid="{00000000-0005-0000-0000-0000F92A0000}"/>
    <cellStyle name="40% - 强调文字颜色 1 6" xfId="3761" hidden="1" xr:uid="{00000000-0005-0000-0000-0000FA2A0000}"/>
    <cellStyle name="40% - 强调文字颜色 1 6" xfId="3794" hidden="1" xr:uid="{00000000-0005-0000-0000-0000FB2A0000}"/>
    <cellStyle name="40% - 强调文字颜色 1 6" xfId="3737" hidden="1" xr:uid="{00000000-0005-0000-0000-0000FC2A0000}"/>
    <cellStyle name="40% - 强调文字颜色 1 6" xfId="3809" hidden="1" xr:uid="{00000000-0005-0000-0000-0000FD2A0000}"/>
    <cellStyle name="40% - 强调文字颜色 1 6" xfId="3842" hidden="1" xr:uid="{00000000-0005-0000-0000-0000FE2A0000}"/>
    <cellStyle name="40% - 强调文字颜色 1 6" xfId="3881" hidden="1" xr:uid="{00000000-0005-0000-0000-0000FF2A0000}"/>
    <cellStyle name="40% - 强调文字颜色 1 6" xfId="3914" hidden="1" xr:uid="{00000000-0005-0000-0000-0000002B0000}"/>
    <cellStyle name="40% - 强调文字颜色 1 6" xfId="3857" hidden="1" xr:uid="{00000000-0005-0000-0000-0000012B0000}"/>
    <cellStyle name="40% - 强调文字颜色 1 6" xfId="3929" hidden="1" xr:uid="{00000000-0005-0000-0000-0000022B0000}"/>
    <cellStyle name="40% - 强调文字颜色 1 6" xfId="3962" hidden="1" xr:uid="{00000000-0005-0000-0000-0000032B0000}"/>
    <cellStyle name="40% - 强调文字颜色 1 6" xfId="4001" hidden="1" xr:uid="{00000000-0005-0000-0000-0000042B0000}"/>
    <cellStyle name="40% - 强调文字颜色 1 6" xfId="4034" hidden="1" xr:uid="{00000000-0005-0000-0000-0000052B0000}"/>
    <cellStyle name="40% - 强调文字颜色 1 6" xfId="3977" hidden="1" xr:uid="{00000000-0005-0000-0000-0000062B0000}"/>
    <cellStyle name="40% - 强调文字颜色 1 6" xfId="4049" hidden="1" xr:uid="{00000000-0005-0000-0000-0000072B0000}"/>
    <cellStyle name="40% - 强调文字颜色 1 6" xfId="4082" hidden="1" xr:uid="{00000000-0005-0000-0000-0000082B0000}"/>
    <cellStyle name="40% - 强调文字颜色 1 6" xfId="4121" hidden="1" xr:uid="{00000000-0005-0000-0000-0000092B0000}"/>
    <cellStyle name="40% - 强调文字颜色 1 6" xfId="4154" hidden="1" xr:uid="{00000000-0005-0000-0000-00000A2B0000}"/>
    <cellStyle name="40% - 强调文字颜色 1 6" xfId="4097" hidden="1" xr:uid="{00000000-0005-0000-0000-00000B2B0000}"/>
    <cellStyle name="40% - 强调文字颜色 1 6" xfId="4169" hidden="1" xr:uid="{00000000-0005-0000-0000-00000C2B0000}"/>
    <cellStyle name="40% - 强调文字颜色 1 6" xfId="4202" hidden="1" xr:uid="{00000000-0005-0000-0000-00000D2B0000}"/>
    <cellStyle name="40% - 强调文字颜色 1 6" xfId="4241" hidden="1" xr:uid="{00000000-0005-0000-0000-00000E2B0000}"/>
    <cellStyle name="40% - 强调文字颜色 1 6" xfId="4274" hidden="1" xr:uid="{00000000-0005-0000-0000-00000F2B0000}"/>
    <cellStyle name="40% - 强调文字颜色 1 6" xfId="4217" hidden="1" xr:uid="{00000000-0005-0000-0000-0000102B0000}"/>
    <cellStyle name="40% - 强调文字颜色 1 6" xfId="4289" hidden="1" xr:uid="{00000000-0005-0000-0000-0000112B0000}"/>
    <cellStyle name="40% - 强调文字颜色 1 6" xfId="4322" hidden="1" xr:uid="{00000000-0005-0000-0000-0000122B0000}"/>
    <cellStyle name="40% - 强调文字颜色 1 6" xfId="4361" hidden="1" xr:uid="{00000000-0005-0000-0000-0000132B0000}"/>
    <cellStyle name="40% - 强调文字颜色 1 6" xfId="4394" hidden="1" xr:uid="{00000000-0005-0000-0000-0000142B0000}"/>
    <cellStyle name="40% - 强调文字颜色 1 6" xfId="4337" hidden="1" xr:uid="{00000000-0005-0000-0000-0000152B0000}"/>
    <cellStyle name="40% - 强调文字颜色 1 6" xfId="4409" hidden="1" xr:uid="{00000000-0005-0000-0000-0000162B0000}"/>
    <cellStyle name="40% - 强调文字颜色 1 6" xfId="4442" hidden="1" xr:uid="{00000000-0005-0000-0000-0000172B0000}"/>
    <cellStyle name="40% - 强调文字颜色 1 6" xfId="4481" hidden="1" xr:uid="{00000000-0005-0000-0000-0000182B0000}"/>
    <cellStyle name="40% - 强调文字颜色 1 6" xfId="4514" hidden="1" xr:uid="{00000000-0005-0000-0000-0000192B0000}"/>
    <cellStyle name="40% - 强调文字颜色 1 6" xfId="4457" hidden="1" xr:uid="{00000000-0005-0000-0000-00001A2B0000}"/>
    <cellStyle name="40% - 强调文字颜色 1 6" xfId="4529" hidden="1" xr:uid="{00000000-0005-0000-0000-00001B2B0000}"/>
    <cellStyle name="40% - 强调文字颜色 1 6" xfId="4562" hidden="1" xr:uid="{00000000-0005-0000-0000-00001C2B0000}"/>
    <cellStyle name="40% - 强调文字颜色 1 6" xfId="4601" hidden="1" xr:uid="{00000000-0005-0000-0000-00001D2B0000}"/>
    <cellStyle name="40% - 强调文字颜色 1 6" xfId="4634" hidden="1" xr:uid="{00000000-0005-0000-0000-00001E2B0000}"/>
    <cellStyle name="40% - 强调文字颜色 1 6" xfId="4577" hidden="1" xr:uid="{00000000-0005-0000-0000-00001F2B0000}"/>
    <cellStyle name="40% - 强调文字颜色 1 6" xfId="4649" hidden="1" xr:uid="{00000000-0005-0000-0000-0000202B0000}"/>
    <cellStyle name="40% - 强调文字颜色 1 6" xfId="4682" hidden="1" xr:uid="{00000000-0005-0000-0000-0000212B0000}"/>
    <cellStyle name="40% - 强调文字颜色 1 6" xfId="4721" hidden="1" xr:uid="{00000000-0005-0000-0000-0000222B0000}"/>
    <cellStyle name="40% - 强调文字颜色 1 6" xfId="4754" hidden="1" xr:uid="{00000000-0005-0000-0000-0000232B0000}"/>
    <cellStyle name="40% - 强调文字颜色 1 6" xfId="4697" hidden="1" xr:uid="{00000000-0005-0000-0000-0000242B0000}"/>
    <cellStyle name="40% - 强调文字颜色 1 6" xfId="4769" hidden="1" xr:uid="{00000000-0005-0000-0000-0000252B0000}"/>
    <cellStyle name="40% - 强调文字颜色 1 6" xfId="4802" hidden="1" xr:uid="{00000000-0005-0000-0000-0000262B0000}"/>
    <cellStyle name="40% - 强调文字颜色 1 6" xfId="4841" hidden="1" xr:uid="{00000000-0005-0000-0000-0000272B0000}"/>
    <cellStyle name="40% - 强调文字颜色 1 6" xfId="4874" hidden="1" xr:uid="{00000000-0005-0000-0000-0000282B0000}"/>
    <cellStyle name="40% - 强调文字颜色 1 6" xfId="4817" hidden="1" xr:uid="{00000000-0005-0000-0000-0000292B0000}"/>
    <cellStyle name="40% - 强调文字颜色 1 6" xfId="4889" hidden="1" xr:uid="{00000000-0005-0000-0000-00002A2B0000}"/>
    <cellStyle name="40% - 强调文字颜色 1 6" xfId="4922" hidden="1" xr:uid="{00000000-0005-0000-0000-00002B2B0000}"/>
    <cellStyle name="40% - 强调文字颜色 1 6" xfId="4961" hidden="1" xr:uid="{00000000-0005-0000-0000-00002C2B0000}"/>
    <cellStyle name="40% - 强调文字颜色 1 6" xfId="4994" hidden="1" xr:uid="{00000000-0005-0000-0000-00002D2B0000}"/>
    <cellStyle name="40% - 强调文字颜色 1 6" xfId="4937" hidden="1" xr:uid="{00000000-0005-0000-0000-00002E2B0000}"/>
    <cellStyle name="40% - 强调文字颜色 1 6" xfId="5009" hidden="1" xr:uid="{00000000-0005-0000-0000-00002F2B0000}"/>
    <cellStyle name="40% - 强调文字颜色 1 6" xfId="5042" hidden="1" xr:uid="{00000000-0005-0000-0000-0000302B0000}"/>
    <cellStyle name="40% - 强调文字颜色 1 6" xfId="5081" hidden="1" xr:uid="{00000000-0005-0000-0000-0000312B0000}"/>
    <cellStyle name="40% - 强调文字颜色 1 6" xfId="5114" hidden="1" xr:uid="{00000000-0005-0000-0000-0000322B0000}"/>
    <cellStyle name="40% - 强调文字颜色 1 6" xfId="5057" hidden="1" xr:uid="{00000000-0005-0000-0000-0000332B0000}"/>
    <cellStyle name="40% - 强调文字颜色 1 6" xfId="5129" hidden="1" xr:uid="{00000000-0005-0000-0000-0000342B0000}"/>
    <cellStyle name="40% - 强调文字颜色 1 6" xfId="5162" hidden="1" xr:uid="{00000000-0005-0000-0000-0000352B0000}"/>
    <cellStyle name="40% - 强调文字颜色 1 6" xfId="5201" hidden="1" xr:uid="{00000000-0005-0000-0000-0000362B0000}"/>
    <cellStyle name="40% - 强调文字颜色 1 6" xfId="5234" hidden="1" xr:uid="{00000000-0005-0000-0000-0000372B0000}"/>
    <cellStyle name="40% - 强调文字颜色 1 6" xfId="5177" hidden="1" xr:uid="{00000000-0005-0000-0000-0000382B0000}"/>
    <cellStyle name="40% - 强调文字颜色 1 6" xfId="5249" hidden="1" xr:uid="{00000000-0005-0000-0000-0000392B0000}"/>
    <cellStyle name="40% - 强调文字颜色 1 6" xfId="5282" hidden="1" xr:uid="{00000000-0005-0000-0000-00003A2B0000}"/>
    <cellStyle name="40% - 强调文字颜色 1 6" xfId="5321" hidden="1" xr:uid="{00000000-0005-0000-0000-00003B2B0000}"/>
    <cellStyle name="40% - 强调文字颜色 1 6" xfId="5354" hidden="1" xr:uid="{00000000-0005-0000-0000-00003C2B0000}"/>
    <cellStyle name="40% - 强调文字颜色 1 6" xfId="5297" hidden="1" xr:uid="{00000000-0005-0000-0000-00003D2B0000}"/>
    <cellStyle name="40% - 强调文字颜色 1 6" xfId="5369" hidden="1" xr:uid="{00000000-0005-0000-0000-00003E2B0000}"/>
    <cellStyle name="40% - 强调文字颜色 1 6" xfId="5402" hidden="1" xr:uid="{00000000-0005-0000-0000-00003F2B0000}"/>
    <cellStyle name="40% - 强调文字颜色 1 6" xfId="5441" hidden="1" xr:uid="{00000000-0005-0000-0000-0000402B0000}"/>
    <cellStyle name="40% - 强调文字颜色 1 6" xfId="5474" hidden="1" xr:uid="{00000000-0005-0000-0000-0000412B0000}"/>
    <cellStyle name="40% - 强调文字颜色 1 6" xfId="5417" hidden="1" xr:uid="{00000000-0005-0000-0000-0000422B0000}"/>
    <cellStyle name="40% - 强调文字颜色 1 6" xfId="5489" hidden="1" xr:uid="{00000000-0005-0000-0000-0000432B0000}"/>
    <cellStyle name="40% - 强调文字颜色 1 6" xfId="5522" hidden="1" xr:uid="{00000000-0005-0000-0000-0000442B0000}"/>
    <cellStyle name="40% - 强调文字颜色 1 6" xfId="5561" hidden="1" xr:uid="{00000000-0005-0000-0000-0000452B0000}"/>
    <cellStyle name="40% - 强调文字颜色 1 6" xfId="5594" hidden="1" xr:uid="{00000000-0005-0000-0000-0000462B0000}"/>
    <cellStyle name="40% - 强调文字颜色 1 6" xfId="5537" hidden="1" xr:uid="{00000000-0005-0000-0000-0000472B0000}"/>
    <cellStyle name="40% - 强调文字颜色 1 6" xfId="5609" hidden="1" xr:uid="{00000000-0005-0000-0000-0000482B0000}"/>
    <cellStyle name="40% - 强调文字颜色 1 6" xfId="5642" hidden="1" xr:uid="{00000000-0005-0000-0000-0000492B0000}"/>
    <cellStyle name="40% - 强调文字颜色 1 6" xfId="5681" hidden="1" xr:uid="{00000000-0005-0000-0000-00004A2B0000}"/>
    <cellStyle name="40% - 强调文字颜色 1 6" xfId="5714" hidden="1" xr:uid="{00000000-0005-0000-0000-00004B2B0000}"/>
    <cellStyle name="40% - 强调文字颜色 1 6" xfId="5657" hidden="1" xr:uid="{00000000-0005-0000-0000-00004C2B0000}"/>
    <cellStyle name="40% - 强调文字颜色 1 6" xfId="5729" hidden="1" xr:uid="{00000000-0005-0000-0000-00004D2B0000}"/>
    <cellStyle name="40% - 强调文字颜色 1 6" xfId="5762" hidden="1" xr:uid="{00000000-0005-0000-0000-00004E2B0000}"/>
    <cellStyle name="40% - 强调文字颜色 1 6" xfId="5801" hidden="1" xr:uid="{00000000-0005-0000-0000-00004F2B0000}"/>
    <cellStyle name="40% - 强调文字颜色 1 6" xfId="5834" hidden="1" xr:uid="{00000000-0005-0000-0000-0000502B0000}"/>
    <cellStyle name="40% - 强调文字颜色 1 6" xfId="5777" hidden="1" xr:uid="{00000000-0005-0000-0000-0000512B0000}"/>
    <cellStyle name="40% - 强调文字颜色 1 6" xfId="5849" hidden="1" xr:uid="{00000000-0005-0000-0000-0000522B0000}"/>
    <cellStyle name="40% - 强调文字颜色 1 6" xfId="5882" hidden="1" xr:uid="{00000000-0005-0000-0000-0000532B0000}"/>
    <cellStyle name="40% - 强调文字颜色 1 6" xfId="5921" hidden="1" xr:uid="{00000000-0005-0000-0000-0000542B0000}"/>
    <cellStyle name="40% - 强调文字颜色 1 6" xfId="5954" hidden="1" xr:uid="{00000000-0005-0000-0000-0000552B0000}"/>
    <cellStyle name="40% - 强调文字颜色 1 6" xfId="5897" hidden="1" xr:uid="{00000000-0005-0000-0000-0000562B0000}"/>
    <cellStyle name="40% - 强调文字颜色 1 6" xfId="5969" hidden="1" xr:uid="{00000000-0005-0000-0000-0000572B0000}"/>
    <cellStyle name="40% - 强调文字颜色 1 6" xfId="6002" hidden="1" xr:uid="{00000000-0005-0000-0000-0000582B0000}"/>
    <cellStyle name="40% - 强调文字颜色 1 6" xfId="6041" hidden="1" xr:uid="{00000000-0005-0000-0000-0000592B0000}"/>
    <cellStyle name="40% - 强调文字颜色 1 6" xfId="6074" hidden="1" xr:uid="{00000000-0005-0000-0000-00005A2B0000}"/>
    <cellStyle name="40% - 强调文字颜色 1 6" xfId="6017" hidden="1" xr:uid="{00000000-0005-0000-0000-00005B2B0000}"/>
    <cellStyle name="40% - 强调文字颜色 1 6" xfId="6089" hidden="1" xr:uid="{00000000-0005-0000-0000-00005C2B0000}"/>
    <cellStyle name="40% - 强调文字颜色 1 6" xfId="6122" hidden="1" xr:uid="{00000000-0005-0000-0000-00005D2B0000}"/>
    <cellStyle name="40% - 强调文字颜色 1 6" xfId="6161" hidden="1" xr:uid="{00000000-0005-0000-0000-00005E2B0000}"/>
    <cellStyle name="40% - 强调文字颜色 1 6" xfId="6194" hidden="1" xr:uid="{00000000-0005-0000-0000-00005F2B0000}"/>
    <cellStyle name="40% - 强调文字颜色 1 6" xfId="6137" hidden="1" xr:uid="{00000000-0005-0000-0000-0000602B0000}"/>
    <cellStyle name="40% - 强调文字颜色 1 6" xfId="6209" hidden="1" xr:uid="{00000000-0005-0000-0000-0000612B0000}"/>
    <cellStyle name="40% - 强调文字颜色 1 6" xfId="6242" hidden="1" xr:uid="{00000000-0005-0000-0000-0000622B0000}"/>
    <cellStyle name="40% - 强调文字颜色 1 6" xfId="6281" hidden="1" xr:uid="{00000000-0005-0000-0000-0000632B0000}"/>
    <cellStyle name="40% - 强调文字颜色 1 6" xfId="6314" hidden="1" xr:uid="{00000000-0005-0000-0000-0000642B0000}"/>
    <cellStyle name="40% - 强调文字颜色 1 6" xfId="6257" hidden="1" xr:uid="{00000000-0005-0000-0000-0000652B0000}"/>
    <cellStyle name="40% - 强调文字颜色 1 6" xfId="6329" hidden="1" xr:uid="{00000000-0005-0000-0000-0000662B0000}"/>
    <cellStyle name="40% - 强调文字颜色 1 6" xfId="6362" hidden="1" xr:uid="{00000000-0005-0000-0000-0000672B0000}"/>
    <cellStyle name="40% - 强调文字颜色 1 6" xfId="6401" hidden="1" xr:uid="{00000000-0005-0000-0000-0000682B0000}"/>
    <cellStyle name="40% - 强调文字颜色 1 6" xfId="6434" hidden="1" xr:uid="{00000000-0005-0000-0000-0000692B0000}"/>
    <cellStyle name="40% - 强调文字颜色 1 6" xfId="6377" hidden="1" xr:uid="{00000000-0005-0000-0000-00006A2B0000}"/>
    <cellStyle name="40% - 强调文字颜色 1 6" xfId="6449" hidden="1" xr:uid="{00000000-0005-0000-0000-00006B2B0000}"/>
    <cellStyle name="40% - 强调文字颜色 1 6" xfId="6482" hidden="1" xr:uid="{00000000-0005-0000-0000-00006C2B0000}"/>
    <cellStyle name="40% - 强调文字颜色 1 6" xfId="6521" hidden="1" xr:uid="{00000000-0005-0000-0000-00006D2B0000}"/>
    <cellStyle name="40% - 强调文字颜色 1 6" xfId="6554" hidden="1" xr:uid="{00000000-0005-0000-0000-00006E2B0000}"/>
    <cellStyle name="40% - 强调文字颜色 1 6" xfId="6497" hidden="1" xr:uid="{00000000-0005-0000-0000-00006F2B0000}"/>
    <cellStyle name="40% - 强调文字颜色 1 6" xfId="6569" hidden="1" xr:uid="{00000000-0005-0000-0000-0000702B0000}"/>
    <cellStyle name="40% - 强调文字颜色 1 6" xfId="6602" hidden="1" xr:uid="{00000000-0005-0000-0000-0000712B0000}"/>
    <cellStyle name="40% - 强调文字颜色 1 6" xfId="6641" hidden="1" xr:uid="{00000000-0005-0000-0000-0000722B0000}"/>
    <cellStyle name="40% - 强调文字颜色 1 6" xfId="6674" hidden="1" xr:uid="{00000000-0005-0000-0000-0000732B0000}"/>
    <cellStyle name="40% - 强调文字颜色 1 6" xfId="6617" hidden="1" xr:uid="{00000000-0005-0000-0000-0000742B0000}"/>
    <cellStyle name="40% - 强调文字颜色 1 6" xfId="6689" hidden="1" xr:uid="{00000000-0005-0000-0000-0000752B0000}"/>
    <cellStyle name="40% - 强调文字颜色 1 6" xfId="6722" hidden="1" xr:uid="{00000000-0005-0000-0000-0000762B0000}"/>
    <cellStyle name="40% - 强调文字颜色 1 6" xfId="6761" hidden="1" xr:uid="{00000000-0005-0000-0000-0000772B0000}"/>
    <cellStyle name="40% - 强调文字颜色 1 6" xfId="6794" hidden="1" xr:uid="{00000000-0005-0000-0000-0000782B0000}"/>
    <cellStyle name="40% - 强调文字颜色 1 6" xfId="6737" hidden="1" xr:uid="{00000000-0005-0000-0000-0000792B0000}"/>
    <cellStyle name="40% - 强调文字颜色 1 6" xfId="6809" hidden="1" xr:uid="{00000000-0005-0000-0000-00007A2B0000}"/>
    <cellStyle name="40% - 强调文字颜色 1 6" xfId="6842" hidden="1" xr:uid="{00000000-0005-0000-0000-00007B2B0000}"/>
    <cellStyle name="40% - 强调文字颜色 1 6" xfId="6881" hidden="1" xr:uid="{00000000-0005-0000-0000-00007C2B0000}"/>
    <cellStyle name="40% - 强调文字颜色 1 6" xfId="6914" hidden="1" xr:uid="{00000000-0005-0000-0000-00007D2B0000}"/>
    <cellStyle name="40% - 强调文字颜色 1 6" xfId="6857" hidden="1" xr:uid="{00000000-0005-0000-0000-00007E2B0000}"/>
    <cellStyle name="40% - 强调文字颜色 1 6" xfId="6929" hidden="1" xr:uid="{00000000-0005-0000-0000-00007F2B0000}"/>
    <cellStyle name="40% - 强调文字颜色 1 6" xfId="6962" hidden="1" xr:uid="{00000000-0005-0000-0000-0000802B0000}"/>
    <cellStyle name="40% - 强调文字颜色 1 6" xfId="7001" hidden="1" xr:uid="{00000000-0005-0000-0000-0000812B0000}"/>
    <cellStyle name="40% - 强调文字颜色 1 6" xfId="7034" hidden="1" xr:uid="{00000000-0005-0000-0000-0000822B0000}"/>
    <cellStyle name="40% - 强调文字颜色 1 6" xfId="6977" hidden="1" xr:uid="{00000000-0005-0000-0000-0000832B0000}"/>
    <cellStyle name="40% - 强调文字颜色 1 6" xfId="7049" hidden="1" xr:uid="{00000000-0005-0000-0000-0000842B0000}"/>
    <cellStyle name="40% - 强调文字颜色 1 6" xfId="7082" hidden="1" xr:uid="{00000000-0005-0000-0000-0000852B0000}"/>
    <cellStyle name="40% - 强调文字颜色 1 6" xfId="7121" hidden="1" xr:uid="{00000000-0005-0000-0000-0000862B0000}"/>
    <cellStyle name="40% - 强调文字颜色 1 6" xfId="7154" hidden="1" xr:uid="{00000000-0005-0000-0000-0000872B0000}"/>
    <cellStyle name="40% - 强调文字颜色 1 6" xfId="7097" hidden="1" xr:uid="{00000000-0005-0000-0000-0000882B0000}"/>
    <cellStyle name="40% - 强调文字颜色 1 6" xfId="7169" hidden="1" xr:uid="{00000000-0005-0000-0000-0000892B0000}"/>
    <cellStyle name="40% - 强调文字颜色 1 6" xfId="7202" hidden="1" xr:uid="{00000000-0005-0000-0000-00008A2B0000}"/>
    <cellStyle name="40% - 强调文字颜色 1 6" xfId="7241" hidden="1" xr:uid="{00000000-0005-0000-0000-00008B2B0000}"/>
    <cellStyle name="40% - 强调文字颜色 1 6" xfId="7274" hidden="1" xr:uid="{00000000-0005-0000-0000-00008C2B0000}"/>
    <cellStyle name="40% - 强调文字颜色 1 6" xfId="7217" hidden="1" xr:uid="{00000000-0005-0000-0000-00008D2B0000}"/>
    <cellStyle name="40% - 强调文字颜色 1 6" xfId="7289" hidden="1" xr:uid="{00000000-0005-0000-0000-00008E2B0000}"/>
    <cellStyle name="40% - 强调文字颜色 1 6" xfId="7322" hidden="1" xr:uid="{00000000-0005-0000-0000-00008F2B0000}"/>
    <cellStyle name="40% - 强调文字颜色 1 6" xfId="7361" hidden="1" xr:uid="{00000000-0005-0000-0000-0000902B0000}"/>
    <cellStyle name="40% - 强调文字颜色 1 6" xfId="7394" hidden="1" xr:uid="{00000000-0005-0000-0000-0000912B0000}"/>
    <cellStyle name="40% - 强调文字颜色 1 6" xfId="7337" hidden="1" xr:uid="{00000000-0005-0000-0000-0000922B0000}"/>
    <cellStyle name="40% - 强调文字颜色 1 6" xfId="7409" hidden="1" xr:uid="{00000000-0005-0000-0000-0000932B0000}"/>
    <cellStyle name="40% - 强调文字颜色 1 6" xfId="7442" hidden="1" xr:uid="{00000000-0005-0000-0000-0000942B0000}"/>
    <cellStyle name="40% - 强调文字颜色 1 6" xfId="7481" hidden="1" xr:uid="{00000000-0005-0000-0000-0000952B0000}"/>
    <cellStyle name="40% - 强调文字颜色 1 6" xfId="7514" hidden="1" xr:uid="{00000000-0005-0000-0000-0000962B0000}"/>
    <cellStyle name="40% - 强调文字颜色 1 6" xfId="7457" hidden="1" xr:uid="{00000000-0005-0000-0000-0000972B0000}"/>
    <cellStyle name="40% - 强调文字颜色 1 6" xfId="7529" hidden="1" xr:uid="{00000000-0005-0000-0000-0000982B0000}"/>
    <cellStyle name="40% - 强调文字颜色 1 6" xfId="7562" hidden="1" xr:uid="{00000000-0005-0000-0000-0000992B0000}"/>
    <cellStyle name="40% - 强调文字颜色 1 6" xfId="7601" hidden="1" xr:uid="{00000000-0005-0000-0000-00009A2B0000}"/>
    <cellStyle name="40% - 强调文字颜色 1 6" xfId="7634" hidden="1" xr:uid="{00000000-0005-0000-0000-00009B2B0000}"/>
    <cellStyle name="40% - 强调文字颜色 1 6" xfId="7577" hidden="1" xr:uid="{00000000-0005-0000-0000-00009C2B0000}"/>
    <cellStyle name="40% - 强调文字颜色 1 6" xfId="7649" hidden="1" xr:uid="{00000000-0005-0000-0000-00009D2B0000}"/>
    <cellStyle name="40% - 强调文字颜色 1 6" xfId="7682" hidden="1" xr:uid="{00000000-0005-0000-0000-00009E2B0000}"/>
    <cellStyle name="40% - 强调文字颜色 1 6" xfId="7721" hidden="1" xr:uid="{00000000-0005-0000-0000-00009F2B0000}"/>
    <cellStyle name="40% - 强调文字颜色 1 6" xfId="7754" hidden="1" xr:uid="{00000000-0005-0000-0000-0000A02B0000}"/>
    <cellStyle name="40% - 强调文字颜色 1 6" xfId="7697" hidden="1" xr:uid="{00000000-0005-0000-0000-0000A12B0000}"/>
    <cellStyle name="40% - 强调文字颜色 1 6" xfId="7769" hidden="1" xr:uid="{00000000-0005-0000-0000-0000A22B0000}"/>
    <cellStyle name="40% - 强调文字颜色 1 6" xfId="7802" hidden="1" xr:uid="{00000000-0005-0000-0000-0000A32B0000}"/>
    <cellStyle name="40% - 强调文字颜色 1 6" xfId="7841" hidden="1" xr:uid="{00000000-0005-0000-0000-0000A42B0000}"/>
    <cellStyle name="40% - 强调文字颜色 1 6" xfId="7874" hidden="1" xr:uid="{00000000-0005-0000-0000-0000A52B0000}"/>
    <cellStyle name="40% - 强调文字颜色 1 6" xfId="7817" hidden="1" xr:uid="{00000000-0005-0000-0000-0000A62B0000}"/>
    <cellStyle name="40% - 强调文字颜色 1 6" xfId="7889" hidden="1" xr:uid="{00000000-0005-0000-0000-0000A72B0000}"/>
    <cellStyle name="40% - 强调文字颜色 1 6" xfId="7922" hidden="1" xr:uid="{00000000-0005-0000-0000-0000A82B0000}"/>
    <cellStyle name="40% - 强调文字颜色 1 6" xfId="7961" hidden="1" xr:uid="{00000000-0005-0000-0000-0000A92B0000}"/>
    <cellStyle name="40% - 强调文字颜色 1 6" xfId="7994" hidden="1" xr:uid="{00000000-0005-0000-0000-0000AA2B0000}"/>
    <cellStyle name="40% - 强调文字颜色 1 6" xfId="7937" hidden="1" xr:uid="{00000000-0005-0000-0000-0000AB2B0000}"/>
    <cellStyle name="40% - 强调文字颜色 1 6" xfId="8009" hidden="1" xr:uid="{00000000-0005-0000-0000-0000AC2B0000}"/>
    <cellStyle name="40% - 强调文字颜色 1 6" xfId="8042" hidden="1" xr:uid="{00000000-0005-0000-0000-0000AD2B0000}"/>
    <cellStyle name="40% - 强调文字颜色 1 6" xfId="8081" hidden="1" xr:uid="{00000000-0005-0000-0000-0000AE2B0000}"/>
    <cellStyle name="40% - 强调文字颜色 1 6" xfId="8114" hidden="1" xr:uid="{00000000-0005-0000-0000-0000AF2B0000}"/>
    <cellStyle name="40% - 强调文字颜色 1 6" xfId="8057" hidden="1" xr:uid="{00000000-0005-0000-0000-0000B02B0000}"/>
    <cellStyle name="40% - 强调文字颜色 1 6" xfId="8129" hidden="1" xr:uid="{00000000-0005-0000-0000-0000B12B0000}"/>
    <cellStyle name="40% - 强调文字颜色 1 6" xfId="8162" hidden="1" xr:uid="{00000000-0005-0000-0000-0000B22B0000}"/>
    <cellStyle name="40% - 强调文字颜色 1 6" xfId="8201" hidden="1" xr:uid="{00000000-0005-0000-0000-0000B32B0000}"/>
    <cellStyle name="40% - 强调文字颜色 1 6" xfId="8234" hidden="1" xr:uid="{00000000-0005-0000-0000-0000B42B0000}"/>
    <cellStyle name="40% - 强调文字颜色 1 6" xfId="8177" hidden="1" xr:uid="{00000000-0005-0000-0000-0000B52B0000}"/>
    <cellStyle name="40% - 强调文字颜色 1 6" xfId="8249" hidden="1" xr:uid="{00000000-0005-0000-0000-0000B62B0000}"/>
    <cellStyle name="40% - 强调文字颜色 1 6" xfId="8282" hidden="1" xr:uid="{00000000-0005-0000-0000-0000B72B0000}"/>
    <cellStyle name="40% - 强调文字颜色 1 6" xfId="8321" hidden="1" xr:uid="{00000000-0005-0000-0000-0000B82B0000}"/>
    <cellStyle name="40% - 强调文字颜色 1 6" xfId="8354" hidden="1" xr:uid="{00000000-0005-0000-0000-0000B92B0000}"/>
    <cellStyle name="40% - 强调文字颜色 1 6" xfId="8297" hidden="1" xr:uid="{00000000-0005-0000-0000-0000BA2B0000}"/>
    <cellStyle name="40% - 强调文字颜色 1 6" xfId="8369" hidden="1" xr:uid="{00000000-0005-0000-0000-0000BB2B0000}"/>
    <cellStyle name="40% - 强调文字颜色 1 6" xfId="8402" hidden="1" xr:uid="{00000000-0005-0000-0000-0000BC2B0000}"/>
    <cellStyle name="40% - 强调文字颜色 1 6" xfId="8441" hidden="1" xr:uid="{00000000-0005-0000-0000-0000BD2B0000}"/>
    <cellStyle name="40% - 强调文字颜色 1 6" xfId="8474" hidden="1" xr:uid="{00000000-0005-0000-0000-0000BE2B0000}"/>
    <cellStyle name="40% - 强调文字颜色 1 6" xfId="8417" hidden="1" xr:uid="{00000000-0005-0000-0000-0000BF2B0000}"/>
    <cellStyle name="40% - 强调文字颜色 1 6" xfId="8489" hidden="1" xr:uid="{00000000-0005-0000-0000-0000C02B0000}"/>
    <cellStyle name="40% - 强调文字颜色 1 6" xfId="8522" hidden="1" xr:uid="{00000000-0005-0000-0000-0000C12B0000}"/>
    <cellStyle name="40% - 强调文字颜色 1 6" xfId="8561" hidden="1" xr:uid="{00000000-0005-0000-0000-0000C22B0000}"/>
    <cellStyle name="40% - 强调文字颜色 1 6" xfId="8594" hidden="1" xr:uid="{00000000-0005-0000-0000-0000C32B0000}"/>
    <cellStyle name="40% - 强调文字颜色 1 6" xfId="8537" hidden="1" xr:uid="{00000000-0005-0000-0000-0000C42B0000}"/>
    <cellStyle name="40% - 强调文字颜色 1 6" xfId="8609" hidden="1" xr:uid="{00000000-0005-0000-0000-0000C52B0000}"/>
    <cellStyle name="40% - 强调文字颜色 1 6" xfId="8642" hidden="1" xr:uid="{00000000-0005-0000-0000-0000C62B0000}"/>
    <cellStyle name="40% - 强调文字颜色 1 6" xfId="8681" hidden="1" xr:uid="{00000000-0005-0000-0000-0000C72B0000}"/>
    <cellStyle name="40% - 强调文字颜色 1 6" xfId="8714" hidden="1" xr:uid="{00000000-0005-0000-0000-0000C82B0000}"/>
    <cellStyle name="40% - 强调文字颜色 1 6" xfId="8657" hidden="1" xr:uid="{00000000-0005-0000-0000-0000C92B0000}"/>
    <cellStyle name="40% - 强调文字颜色 1 6" xfId="8729" hidden="1" xr:uid="{00000000-0005-0000-0000-0000CA2B0000}"/>
    <cellStyle name="40% - 强调文字颜色 1 6" xfId="8762" hidden="1" xr:uid="{00000000-0005-0000-0000-0000CB2B0000}"/>
    <cellStyle name="40% - 强调文字颜色 1 6" xfId="8801" hidden="1" xr:uid="{00000000-0005-0000-0000-0000CC2B0000}"/>
    <cellStyle name="40% - 强调文字颜色 1 6" xfId="8834" hidden="1" xr:uid="{00000000-0005-0000-0000-0000CD2B0000}"/>
    <cellStyle name="40% - 强调文字颜色 1 6" xfId="8777" hidden="1" xr:uid="{00000000-0005-0000-0000-0000CE2B0000}"/>
    <cellStyle name="40% - 强调文字颜色 1 6" xfId="8849" hidden="1" xr:uid="{00000000-0005-0000-0000-0000CF2B0000}"/>
    <cellStyle name="40% - 强调文字颜色 1 6" xfId="8882" hidden="1" xr:uid="{00000000-0005-0000-0000-0000D02B0000}"/>
    <cellStyle name="40% - 强调文字颜色 1 6" xfId="8921" hidden="1" xr:uid="{00000000-0005-0000-0000-0000D12B0000}"/>
    <cellStyle name="40% - 强调文字颜色 1 6" xfId="8954" hidden="1" xr:uid="{00000000-0005-0000-0000-0000D22B0000}"/>
    <cellStyle name="40% - 强调文字颜色 1 6" xfId="8897" hidden="1" xr:uid="{00000000-0005-0000-0000-0000D32B0000}"/>
    <cellStyle name="40% - 强调文字颜色 1 6" xfId="8969" hidden="1" xr:uid="{00000000-0005-0000-0000-0000D42B0000}"/>
    <cellStyle name="40% - 强调文字颜色 1 6" xfId="9002" hidden="1" xr:uid="{00000000-0005-0000-0000-0000D52B0000}"/>
    <cellStyle name="40% - 强调文字颜色 1 6" xfId="9041" hidden="1" xr:uid="{00000000-0005-0000-0000-0000D62B0000}"/>
    <cellStyle name="40% - 强调文字颜色 1 6" xfId="9074" hidden="1" xr:uid="{00000000-0005-0000-0000-0000D72B0000}"/>
    <cellStyle name="40% - 强调文字颜色 1 6" xfId="9017" hidden="1" xr:uid="{00000000-0005-0000-0000-0000D82B0000}"/>
    <cellStyle name="40% - 强调文字颜色 1 6" xfId="9089" hidden="1" xr:uid="{00000000-0005-0000-0000-0000D92B0000}"/>
    <cellStyle name="40% - 强调文字颜色 1 6" xfId="9122" hidden="1" xr:uid="{00000000-0005-0000-0000-0000DA2B0000}"/>
    <cellStyle name="40% - 强调文字颜色 1 6" xfId="9161" hidden="1" xr:uid="{00000000-0005-0000-0000-0000DB2B0000}"/>
    <cellStyle name="40% - 强调文字颜色 1 6" xfId="9194" hidden="1" xr:uid="{00000000-0005-0000-0000-0000DC2B0000}"/>
    <cellStyle name="40% - 强调文字颜色 1 6" xfId="9137" hidden="1" xr:uid="{00000000-0005-0000-0000-0000DD2B0000}"/>
    <cellStyle name="40% - 强调文字颜色 1 6" xfId="9209" hidden="1" xr:uid="{00000000-0005-0000-0000-0000DE2B0000}"/>
    <cellStyle name="40% - 强调文字颜色 1 6" xfId="9242" hidden="1" xr:uid="{00000000-0005-0000-0000-0000DF2B0000}"/>
    <cellStyle name="40% - 强调文字颜色 1 6" xfId="9281" hidden="1" xr:uid="{00000000-0005-0000-0000-0000E02B0000}"/>
    <cellStyle name="40% - 强调文字颜色 1 6" xfId="9314" hidden="1" xr:uid="{00000000-0005-0000-0000-0000E12B0000}"/>
    <cellStyle name="40% - 强调文字颜色 1 6" xfId="9257" hidden="1" xr:uid="{00000000-0005-0000-0000-0000E22B0000}"/>
    <cellStyle name="40% - 强调文字颜色 1 6" xfId="9329" hidden="1" xr:uid="{00000000-0005-0000-0000-0000E32B0000}"/>
    <cellStyle name="40% - 强调文字颜色 1 6" xfId="9362" hidden="1" xr:uid="{00000000-0005-0000-0000-0000E42B0000}"/>
    <cellStyle name="40% - 强调文字颜色 1 6" xfId="9401" hidden="1" xr:uid="{00000000-0005-0000-0000-0000E52B0000}"/>
    <cellStyle name="40% - 强调文字颜色 1 6" xfId="9434" hidden="1" xr:uid="{00000000-0005-0000-0000-0000E62B0000}"/>
    <cellStyle name="40% - 强调文字颜色 1 6" xfId="9377" hidden="1" xr:uid="{00000000-0005-0000-0000-0000E72B0000}"/>
    <cellStyle name="40% - 强调文字颜色 1 6" xfId="9449" hidden="1" xr:uid="{00000000-0005-0000-0000-0000E82B0000}"/>
    <cellStyle name="40% - 强调文字颜色 1 6" xfId="9482" hidden="1" xr:uid="{00000000-0005-0000-0000-0000E92B0000}"/>
    <cellStyle name="40% - 强调文字颜色 1 6" xfId="9521" hidden="1" xr:uid="{00000000-0005-0000-0000-0000EA2B0000}"/>
    <cellStyle name="40% - 强调文字颜色 1 6" xfId="9554" hidden="1" xr:uid="{00000000-0005-0000-0000-0000EB2B0000}"/>
    <cellStyle name="40% - 强调文字颜色 1 6" xfId="9497" hidden="1" xr:uid="{00000000-0005-0000-0000-0000EC2B0000}"/>
    <cellStyle name="40% - 强调文字颜色 1 6" xfId="9569" hidden="1" xr:uid="{00000000-0005-0000-0000-0000ED2B0000}"/>
    <cellStyle name="40% - 强调文字颜色 1 6" xfId="9602" hidden="1" xr:uid="{00000000-0005-0000-0000-0000EE2B0000}"/>
    <cellStyle name="40% - 强调文字颜色 1 6" xfId="9641" hidden="1" xr:uid="{00000000-0005-0000-0000-0000EF2B0000}"/>
    <cellStyle name="40% - 强调文字颜色 1 6" xfId="9674" hidden="1" xr:uid="{00000000-0005-0000-0000-0000F02B0000}"/>
    <cellStyle name="40% - 强调文字颜色 1 6" xfId="9617" hidden="1" xr:uid="{00000000-0005-0000-0000-0000F12B0000}"/>
    <cellStyle name="40% - 强调文字颜色 1 6" xfId="9689" hidden="1" xr:uid="{00000000-0005-0000-0000-0000F22B0000}"/>
    <cellStyle name="40% - 强调文字颜色 1 6" xfId="9722" hidden="1" xr:uid="{00000000-0005-0000-0000-0000F32B0000}"/>
    <cellStyle name="40% - 强调文字颜色 1 6" xfId="9761" hidden="1" xr:uid="{00000000-0005-0000-0000-0000F42B0000}"/>
    <cellStyle name="40% - 强调文字颜色 1 6" xfId="9794" hidden="1" xr:uid="{00000000-0005-0000-0000-0000F52B0000}"/>
    <cellStyle name="40% - 强调文字颜色 1 6" xfId="9737" hidden="1" xr:uid="{00000000-0005-0000-0000-0000F62B0000}"/>
    <cellStyle name="40% - 强调文字颜色 1 6" xfId="9809" hidden="1" xr:uid="{00000000-0005-0000-0000-0000F72B0000}"/>
    <cellStyle name="40% - 强调文字颜色 1 6" xfId="9842" hidden="1" xr:uid="{00000000-0005-0000-0000-0000F82B0000}"/>
    <cellStyle name="40% - 强调文字颜色 1 6" xfId="9881" hidden="1" xr:uid="{00000000-0005-0000-0000-0000F92B0000}"/>
    <cellStyle name="40% - 强调文字颜色 1 6" xfId="9914" hidden="1" xr:uid="{00000000-0005-0000-0000-0000FA2B0000}"/>
    <cellStyle name="40% - 强调文字颜色 1 6" xfId="9857" hidden="1" xr:uid="{00000000-0005-0000-0000-0000FB2B0000}"/>
    <cellStyle name="40% - 强调文字颜色 1 6" xfId="9929" hidden="1" xr:uid="{00000000-0005-0000-0000-0000FC2B0000}"/>
    <cellStyle name="40% - 强调文字颜色 1 6" xfId="9962" hidden="1" xr:uid="{00000000-0005-0000-0000-0000FD2B0000}"/>
    <cellStyle name="40% - 强调文字颜色 1 6" xfId="10001" hidden="1" xr:uid="{00000000-0005-0000-0000-0000FE2B0000}"/>
    <cellStyle name="40% - 强调文字颜色 1 6" xfId="10034" hidden="1" xr:uid="{00000000-0005-0000-0000-0000FF2B0000}"/>
    <cellStyle name="40% - 强调文字颜色 1 6" xfId="9977" hidden="1" xr:uid="{00000000-0005-0000-0000-0000002C0000}"/>
    <cellStyle name="40% - 强调文字颜色 1 6" xfId="10049" hidden="1" xr:uid="{00000000-0005-0000-0000-0000012C0000}"/>
    <cellStyle name="40% - 强调文字颜色 1 6" xfId="10082" hidden="1" xr:uid="{00000000-0005-0000-0000-0000022C0000}"/>
    <cellStyle name="40% - 强调文字颜色 1 6" xfId="10121" hidden="1" xr:uid="{00000000-0005-0000-0000-0000032C0000}"/>
    <cellStyle name="40% - 强调文字颜色 1 6" xfId="10154" hidden="1" xr:uid="{00000000-0005-0000-0000-0000042C0000}"/>
    <cellStyle name="40% - 强调文字颜色 1 6" xfId="10097" hidden="1" xr:uid="{00000000-0005-0000-0000-0000052C0000}"/>
    <cellStyle name="40% - 强调文字颜色 1 6" xfId="10169" hidden="1" xr:uid="{00000000-0005-0000-0000-0000062C0000}"/>
    <cellStyle name="40% - 强调文字颜色 1 6" xfId="10202" hidden="1" xr:uid="{00000000-0005-0000-0000-0000072C0000}"/>
    <cellStyle name="40% - 强调文字颜色 1 6" xfId="10241" hidden="1" xr:uid="{00000000-0005-0000-0000-0000082C0000}"/>
    <cellStyle name="40% - 强调文字颜色 1 6" xfId="10274" hidden="1" xr:uid="{00000000-0005-0000-0000-0000092C0000}"/>
    <cellStyle name="40% - 强调文字颜色 1 6" xfId="10217" hidden="1" xr:uid="{00000000-0005-0000-0000-00000A2C0000}"/>
    <cellStyle name="40% - 强调文字颜色 1 6" xfId="10289" hidden="1" xr:uid="{00000000-0005-0000-0000-00000B2C0000}"/>
    <cellStyle name="40% - 强调文字颜色 1 6" xfId="10322" hidden="1" xr:uid="{00000000-0005-0000-0000-00000C2C0000}"/>
    <cellStyle name="40% - 强调文字颜色 1 6" xfId="10361" hidden="1" xr:uid="{00000000-0005-0000-0000-00000D2C0000}"/>
    <cellStyle name="40% - 强调文字颜色 1 6" xfId="10394" hidden="1" xr:uid="{00000000-0005-0000-0000-00000E2C0000}"/>
    <cellStyle name="40% - 强调文字颜色 1 6" xfId="10337" hidden="1" xr:uid="{00000000-0005-0000-0000-00000F2C0000}"/>
    <cellStyle name="40% - 强调文字颜色 1 6" xfId="10409" hidden="1" xr:uid="{00000000-0005-0000-0000-0000102C0000}"/>
    <cellStyle name="40% - 强调文字颜色 1 6" xfId="10442" hidden="1" xr:uid="{00000000-0005-0000-0000-0000112C0000}"/>
    <cellStyle name="40% - 强调文字颜色 1 6" xfId="10481" hidden="1" xr:uid="{00000000-0005-0000-0000-0000122C0000}"/>
    <cellStyle name="40% - 强调文字颜色 1 6" xfId="10514" hidden="1" xr:uid="{00000000-0005-0000-0000-0000132C0000}"/>
    <cellStyle name="40% - 强调文字颜色 1 6" xfId="10457" hidden="1" xr:uid="{00000000-0005-0000-0000-0000142C0000}"/>
    <cellStyle name="40% - 强调文字颜色 1 6" xfId="10529" hidden="1" xr:uid="{00000000-0005-0000-0000-0000152C0000}"/>
    <cellStyle name="40% - 强调文字颜色 1 6" xfId="10562" hidden="1" xr:uid="{00000000-0005-0000-0000-0000162C0000}"/>
    <cellStyle name="40% - 强调文字颜色 1 6" xfId="10601" hidden="1" xr:uid="{00000000-0005-0000-0000-0000172C0000}"/>
    <cellStyle name="40% - 强调文字颜色 1 6" xfId="10634" hidden="1" xr:uid="{00000000-0005-0000-0000-0000182C0000}"/>
    <cellStyle name="40% - 强调文字颜色 1 6" xfId="10577" hidden="1" xr:uid="{00000000-0005-0000-0000-0000192C0000}"/>
    <cellStyle name="40% - 强调文字颜色 1 6" xfId="10649" hidden="1" xr:uid="{00000000-0005-0000-0000-00001A2C0000}"/>
    <cellStyle name="40% - 强调文字颜色 1 6" xfId="10682" hidden="1" xr:uid="{00000000-0005-0000-0000-00001B2C0000}"/>
    <cellStyle name="40% - 强调文字颜色 1 6" xfId="10721" hidden="1" xr:uid="{00000000-0005-0000-0000-00001C2C0000}"/>
    <cellStyle name="40% - 强调文字颜色 1 6" xfId="10754" hidden="1" xr:uid="{00000000-0005-0000-0000-00001D2C0000}"/>
    <cellStyle name="40% - 强调文字颜色 1 6" xfId="10697" hidden="1" xr:uid="{00000000-0005-0000-0000-00001E2C0000}"/>
    <cellStyle name="40% - 强调文字颜色 1 6" xfId="10769" hidden="1" xr:uid="{00000000-0005-0000-0000-00001F2C0000}"/>
    <cellStyle name="40% - 强调文字颜色 1 6" xfId="10802" hidden="1" xr:uid="{00000000-0005-0000-0000-0000202C0000}"/>
    <cellStyle name="40% - 强调文字颜色 1 6" xfId="10841" hidden="1" xr:uid="{00000000-0005-0000-0000-0000212C0000}"/>
    <cellStyle name="40% - 强调文字颜色 1 6" xfId="10874" hidden="1" xr:uid="{00000000-0005-0000-0000-0000222C0000}"/>
    <cellStyle name="40% - 强调文字颜色 1 6" xfId="10817" hidden="1" xr:uid="{00000000-0005-0000-0000-0000232C0000}"/>
    <cellStyle name="40% - 强调文字颜色 1 6" xfId="10889" hidden="1" xr:uid="{00000000-0005-0000-0000-0000242C0000}"/>
    <cellStyle name="40% - 强调文字颜色 1 6" xfId="10922" hidden="1" xr:uid="{00000000-0005-0000-0000-0000252C0000}"/>
    <cellStyle name="40% - 强调文字颜色 1 6" xfId="10961" hidden="1" xr:uid="{00000000-0005-0000-0000-0000262C0000}"/>
    <cellStyle name="40% - 强调文字颜色 1 6" xfId="10994" hidden="1" xr:uid="{00000000-0005-0000-0000-0000272C0000}"/>
    <cellStyle name="40% - 强调文字颜色 1 6" xfId="10937" hidden="1" xr:uid="{00000000-0005-0000-0000-0000282C0000}"/>
    <cellStyle name="40% - 强调文字颜色 1 6" xfId="11009" hidden="1" xr:uid="{00000000-0005-0000-0000-0000292C0000}"/>
    <cellStyle name="40% - 强调文字颜色 1 6" xfId="11042" hidden="1" xr:uid="{00000000-0005-0000-0000-00002A2C0000}"/>
    <cellStyle name="40% - 强调文字颜色 1 6" xfId="11081" hidden="1" xr:uid="{00000000-0005-0000-0000-00002B2C0000}"/>
    <cellStyle name="40% - 强调文字颜色 1 6" xfId="11114" hidden="1" xr:uid="{00000000-0005-0000-0000-00002C2C0000}"/>
    <cellStyle name="40% - 强调文字颜色 1 6" xfId="11057" hidden="1" xr:uid="{00000000-0005-0000-0000-00002D2C0000}"/>
    <cellStyle name="40% - 强调文字颜色 1 6" xfId="11129" hidden="1" xr:uid="{00000000-0005-0000-0000-00002E2C0000}"/>
    <cellStyle name="40% - 强调文字颜色 1 6" xfId="11162" hidden="1" xr:uid="{00000000-0005-0000-0000-00002F2C0000}"/>
    <cellStyle name="40% - 强调文字颜色 1 6" xfId="11201" hidden="1" xr:uid="{00000000-0005-0000-0000-0000302C0000}"/>
    <cellStyle name="40% - 强调文字颜色 1 6" xfId="11234" hidden="1" xr:uid="{00000000-0005-0000-0000-0000312C0000}"/>
    <cellStyle name="40% - 强调文字颜色 1 6" xfId="11177" hidden="1" xr:uid="{00000000-0005-0000-0000-0000322C0000}"/>
    <cellStyle name="40% - 强调文字颜色 1 6" xfId="11249" hidden="1" xr:uid="{00000000-0005-0000-0000-0000332C0000}"/>
    <cellStyle name="40% - 强调文字颜色 1 6" xfId="11282" hidden="1" xr:uid="{00000000-0005-0000-0000-0000342C0000}"/>
    <cellStyle name="40% - 强调文字颜色 1 6" xfId="11321" hidden="1" xr:uid="{00000000-0005-0000-0000-0000352C0000}"/>
    <cellStyle name="40% - 强调文字颜色 1 6" xfId="11354" hidden="1" xr:uid="{00000000-0005-0000-0000-0000362C0000}"/>
    <cellStyle name="40% - 强调文字颜色 1 6" xfId="11297" hidden="1" xr:uid="{00000000-0005-0000-0000-0000372C0000}"/>
    <cellStyle name="40% - 强调文字颜色 1 6" xfId="11369" hidden="1" xr:uid="{00000000-0005-0000-0000-0000382C0000}"/>
    <cellStyle name="40% - 强调文字颜色 1 6" xfId="11402" hidden="1" xr:uid="{00000000-0005-0000-0000-0000392C0000}"/>
    <cellStyle name="40% - 强调文字颜色 1 6" xfId="11441" hidden="1" xr:uid="{00000000-0005-0000-0000-00003A2C0000}"/>
    <cellStyle name="40% - 强调文字颜色 1 6" xfId="11474" hidden="1" xr:uid="{00000000-0005-0000-0000-00003B2C0000}"/>
    <cellStyle name="40% - 强调文字颜色 1 6" xfId="11417" hidden="1" xr:uid="{00000000-0005-0000-0000-00003C2C0000}"/>
    <cellStyle name="40% - 强调文字颜色 1 6" xfId="11489" hidden="1" xr:uid="{00000000-0005-0000-0000-00003D2C0000}"/>
    <cellStyle name="40% - 强调文字颜色 1 6" xfId="11522" hidden="1" xr:uid="{00000000-0005-0000-0000-00003E2C0000}"/>
    <cellStyle name="40% - 强调文字颜色 1 6" xfId="11561" hidden="1" xr:uid="{00000000-0005-0000-0000-00003F2C0000}"/>
    <cellStyle name="40% - 强调文字颜色 1 6" xfId="11594" hidden="1" xr:uid="{00000000-0005-0000-0000-0000402C0000}"/>
    <cellStyle name="40% - 强调文字颜色 1 6" xfId="11537" hidden="1" xr:uid="{00000000-0005-0000-0000-0000412C0000}"/>
    <cellStyle name="40% - 强调文字颜色 1 6" xfId="11609" hidden="1" xr:uid="{00000000-0005-0000-0000-0000422C0000}"/>
    <cellStyle name="40% - 强调文字颜色 1 6" xfId="11642" hidden="1" xr:uid="{00000000-0005-0000-0000-0000432C0000}"/>
    <cellStyle name="40% - 强调文字颜色 1 6" xfId="11681" hidden="1" xr:uid="{00000000-0005-0000-0000-0000442C0000}"/>
    <cellStyle name="40% - 强调文字颜色 1 6" xfId="11714" hidden="1" xr:uid="{00000000-0005-0000-0000-0000452C0000}"/>
    <cellStyle name="40% - 强调文字颜色 1 6" xfId="11657" hidden="1" xr:uid="{00000000-0005-0000-0000-0000462C0000}"/>
    <cellStyle name="40% - 强调文字颜色 1 6" xfId="11729" hidden="1" xr:uid="{00000000-0005-0000-0000-0000472C0000}"/>
    <cellStyle name="40% - 强调文字颜色 1 6" xfId="11762" hidden="1" xr:uid="{00000000-0005-0000-0000-0000482C0000}"/>
    <cellStyle name="40% - 强调文字颜色 1 6" xfId="11801" hidden="1" xr:uid="{00000000-0005-0000-0000-0000492C0000}"/>
    <cellStyle name="40% - 强调文字颜色 1 6" xfId="11834" hidden="1" xr:uid="{00000000-0005-0000-0000-00004A2C0000}"/>
    <cellStyle name="40% - 强调文字颜色 1 6" xfId="11777" hidden="1" xr:uid="{00000000-0005-0000-0000-00004B2C0000}"/>
    <cellStyle name="40% - 强调文字颜色 1 6" xfId="11849" hidden="1" xr:uid="{00000000-0005-0000-0000-00004C2C0000}"/>
    <cellStyle name="40% - 强调文字颜色 1 6" xfId="11882" hidden="1" xr:uid="{00000000-0005-0000-0000-00004D2C0000}"/>
    <cellStyle name="40% - 强调文字颜色 1 6" xfId="11921" hidden="1" xr:uid="{00000000-0005-0000-0000-00004E2C0000}"/>
    <cellStyle name="40% - 强调文字颜色 1 6" xfId="11954" hidden="1" xr:uid="{00000000-0005-0000-0000-00004F2C0000}"/>
    <cellStyle name="40% - 强调文字颜色 1 6" xfId="11897" hidden="1" xr:uid="{00000000-0005-0000-0000-0000502C0000}"/>
    <cellStyle name="40% - 强调文字颜色 1 6" xfId="11969" hidden="1" xr:uid="{00000000-0005-0000-0000-0000512C0000}"/>
    <cellStyle name="40% - 强调文字颜色 1 6" xfId="12002" hidden="1" xr:uid="{00000000-0005-0000-0000-0000522C0000}"/>
    <cellStyle name="40% - 强调文字颜色 1 6" xfId="12041" hidden="1" xr:uid="{00000000-0005-0000-0000-0000532C0000}"/>
    <cellStyle name="40% - 强调文字颜色 1 6" xfId="12074" hidden="1" xr:uid="{00000000-0005-0000-0000-0000542C0000}"/>
    <cellStyle name="40% - 强调文字颜色 1 6" xfId="12017" hidden="1" xr:uid="{00000000-0005-0000-0000-0000552C0000}"/>
    <cellStyle name="40% - 强调文字颜色 1 6" xfId="12089" hidden="1" xr:uid="{00000000-0005-0000-0000-0000562C0000}"/>
    <cellStyle name="40% - 强调文字颜色 1 6" xfId="12122" hidden="1" xr:uid="{00000000-0005-0000-0000-0000572C0000}"/>
    <cellStyle name="40% - 强调文字颜色 1 6" xfId="12161" hidden="1" xr:uid="{00000000-0005-0000-0000-0000582C0000}"/>
    <cellStyle name="40% - 强调文字颜色 1 6" xfId="12194" hidden="1" xr:uid="{00000000-0005-0000-0000-0000592C0000}"/>
    <cellStyle name="40% - 强调文字颜色 1 6" xfId="12137" hidden="1" xr:uid="{00000000-0005-0000-0000-00005A2C0000}"/>
    <cellStyle name="40% - 强调文字颜色 1 6" xfId="12209" hidden="1" xr:uid="{00000000-0005-0000-0000-00005B2C0000}"/>
    <cellStyle name="40% - 强调文字颜色 1 6" xfId="12242" hidden="1" xr:uid="{00000000-0005-0000-0000-00005C2C0000}"/>
    <cellStyle name="40% - 强调文字颜色 1 6" xfId="12281" hidden="1" xr:uid="{00000000-0005-0000-0000-00005D2C0000}"/>
    <cellStyle name="40% - 强调文字颜色 1 6" xfId="12314" hidden="1" xr:uid="{00000000-0005-0000-0000-00005E2C0000}"/>
    <cellStyle name="40% - 强调文字颜色 1 6" xfId="12257" hidden="1" xr:uid="{00000000-0005-0000-0000-00005F2C0000}"/>
    <cellStyle name="40% - 强调文字颜色 1 6" xfId="12329" hidden="1" xr:uid="{00000000-0005-0000-0000-0000602C0000}"/>
    <cellStyle name="40% - 强调文字颜色 1 6" xfId="12362" hidden="1" xr:uid="{00000000-0005-0000-0000-0000612C0000}"/>
    <cellStyle name="40% - 强调文字颜色 1 6" xfId="12401" hidden="1" xr:uid="{00000000-0005-0000-0000-0000622C0000}"/>
    <cellStyle name="40% - 强调文字颜色 1 6" xfId="12434" hidden="1" xr:uid="{00000000-0005-0000-0000-0000632C0000}"/>
    <cellStyle name="40% - 强调文字颜色 1 6" xfId="12377" hidden="1" xr:uid="{00000000-0005-0000-0000-0000642C0000}"/>
    <cellStyle name="40% - 强调文字颜色 1 6" xfId="12449" hidden="1" xr:uid="{00000000-0005-0000-0000-0000652C0000}"/>
    <cellStyle name="40% - 强调文字颜色 1 6" xfId="12482" hidden="1" xr:uid="{00000000-0005-0000-0000-0000662C0000}"/>
    <cellStyle name="40% - 强调文字颜色 1 6" xfId="12521" hidden="1" xr:uid="{00000000-0005-0000-0000-0000672C0000}"/>
    <cellStyle name="40% - 强调文字颜色 1 6" xfId="12554" hidden="1" xr:uid="{00000000-0005-0000-0000-0000682C0000}"/>
    <cellStyle name="40% - 强调文字颜色 1 6" xfId="12497" hidden="1" xr:uid="{00000000-0005-0000-0000-0000692C0000}"/>
    <cellStyle name="40% - 强调文字颜色 1 6" xfId="12569" hidden="1" xr:uid="{00000000-0005-0000-0000-00006A2C0000}"/>
    <cellStyle name="40% - 强调文字颜色 1 6" xfId="12602" hidden="1" xr:uid="{00000000-0005-0000-0000-00006B2C0000}"/>
    <cellStyle name="40% - 强调文字颜色 1 6" xfId="12641" hidden="1" xr:uid="{00000000-0005-0000-0000-00006C2C0000}"/>
    <cellStyle name="40% - 强调文字颜色 1 6" xfId="12674" hidden="1" xr:uid="{00000000-0005-0000-0000-00006D2C0000}"/>
    <cellStyle name="40% - 强调文字颜色 1 6" xfId="12617" hidden="1" xr:uid="{00000000-0005-0000-0000-00006E2C0000}"/>
    <cellStyle name="40% - 强调文字颜色 1 6" xfId="12689" hidden="1" xr:uid="{00000000-0005-0000-0000-00006F2C0000}"/>
    <cellStyle name="40% - 强调文字颜色 1 6" xfId="12722" hidden="1" xr:uid="{00000000-0005-0000-0000-0000702C0000}"/>
    <cellStyle name="40% - 强调文字颜色 1 6" xfId="12761" hidden="1" xr:uid="{00000000-0005-0000-0000-0000712C0000}"/>
    <cellStyle name="40% - 强调文字颜色 1 6" xfId="12794" hidden="1" xr:uid="{00000000-0005-0000-0000-0000722C0000}"/>
    <cellStyle name="40% - 强调文字颜色 1 6" xfId="12737" hidden="1" xr:uid="{00000000-0005-0000-0000-0000732C0000}"/>
    <cellStyle name="40% - 强调文字颜色 1 6" xfId="12809" hidden="1" xr:uid="{00000000-0005-0000-0000-0000742C0000}"/>
    <cellStyle name="40% - 强调文字颜色 1 6" xfId="12842" hidden="1" xr:uid="{00000000-0005-0000-0000-0000752C0000}"/>
    <cellStyle name="40% - 强调文字颜色 1 6" xfId="12881" hidden="1" xr:uid="{00000000-0005-0000-0000-0000762C0000}"/>
    <cellStyle name="40% - 强调文字颜色 1 6" xfId="12914" hidden="1" xr:uid="{00000000-0005-0000-0000-0000772C0000}"/>
    <cellStyle name="40% - 强调文字颜色 1 6" xfId="12857" hidden="1" xr:uid="{00000000-0005-0000-0000-0000782C0000}"/>
    <cellStyle name="40% - 强调文字颜色 1 6" xfId="12929" hidden="1" xr:uid="{00000000-0005-0000-0000-0000792C0000}"/>
    <cellStyle name="40% - 强调文字颜色 1 6" xfId="12962" hidden="1" xr:uid="{00000000-0005-0000-0000-00007A2C0000}"/>
    <cellStyle name="40% - 强调文字颜色 1 6" xfId="13001" hidden="1" xr:uid="{00000000-0005-0000-0000-00007B2C0000}"/>
    <cellStyle name="40% - 强调文字颜色 1 6" xfId="13034" hidden="1" xr:uid="{00000000-0005-0000-0000-00007C2C0000}"/>
    <cellStyle name="40% - 强调文字颜色 1 6" xfId="12977" hidden="1" xr:uid="{00000000-0005-0000-0000-00007D2C0000}"/>
    <cellStyle name="40% - 强调文字颜色 1 6" xfId="13049" hidden="1" xr:uid="{00000000-0005-0000-0000-00007E2C0000}"/>
    <cellStyle name="40% - 强调文字颜色 1 6" xfId="13082" hidden="1" xr:uid="{00000000-0005-0000-0000-00007F2C0000}"/>
    <cellStyle name="40% - 强调文字颜色 1 6" xfId="13121" hidden="1" xr:uid="{00000000-0005-0000-0000-0000802C0000}"/>
    <cellStyle name="40% - 强调文字颜色 1 6" xfId="13154" hidden="1" xr:uid="{00000000-0005-0000-0000-0000812C0000}"/>
    <cellStyle name="40% - 强调文字颜色 1 6" xfId="13097" hidden="1" xr:uid="{00000000-0005-0000-0000-0000822C0000}"/>
    <cellStyle name="40% - 强调文字颜色 1 6" xfId="13169" hidden="1" xr:uid="{00000000-0005-0000-0000-0000832C0000}"/>
    <cellStyle name="40% - 强调文字颜色 1 6" xfId="13202" hidden="1" xr:uid="{00000000-0005-0000-0000-0000842C0000}"/>
    <cellStyle name="40% - 强调文字颜色 1 6" xfId="13241" hidden="1" xr:uid="{00000000-0005-0000-0000-0000852C0000}"/>
    <cellStyle name="40% - 强调文字颜色 1 6" xfId="13274" hidden="1" xr:uid="{00000000-0005-0000-0000-0000862C0000}"/>
    <cellStyle name="40% - 强调文字颜色 1 6" xfId="13217" hidden="1" xr:uid="{00000000-0005-0000-0000-0000872C0000}"/>
    <cellStyle name="40% - 强调文字颜色 1 6" xfId="13289" hidden="1" xr:uid="{00000000-0005-0000-0000-0000882C0000}"/>
    <cellStyle name="40% - 强调文字颜色 1 6" xfId="13322" hidden="1" xr:uid="{00000000-0005-0000-0000-0000892C0000}"/>
    <cellStyle name="40% - 强调文字颜色 1 6" xfId="13361" hidden="1" xr:uid="{00000000-0005-0000-0000-00008A2C0000}"/>
    <cellStyle name="40% - 强调文字颜色 1 6" xfId="13394" hidden="1" xr:uid="{00000000-0005-0000-0000-00008B2C0000}"/>
    <cellStyle name="40% - 强调文字颜色 1 6" xfId="13337" hidden="1" xr:uid="{00000000-0005-0000-0000-00008C2C0000}"/>
    <cellStyle name="40% - 强调文字颜色 1 6" xfId="13409" hidden="1" xr:uid="{00000000-0005-0000-0000-00008D2C0000}"/>
    <cellStyle name="40% - 强调文字颜色 1 6" xfId="13442" hidden="1" xr:uid="{00000000-0005-0000-0000-00008E2C0000}"/>
    <cellStyle name="40% - 强调文字颜色 1 6" xfId="13481" hidden="1" xr:uid="{00000000-0005-0000-0000-00008F2C0000}"/>
    <cellStyle name="40% - 强调文字颜色 1 6" xfId="13514" hidden="1" xr:uid="{00000000-0005-0000-0000-0000902C0000}"/>
    <cellStyle name="40% - 强调文字颜色 1 6" xfId="13457" hidden="1" xr:uid="{00000000-0005-0000-0000-0000912C0000}"/>
    <cellStyle name="40% - 强调文字颜色 1 6" xfId="13529" hidden="1" xr:uid="{00000000-0005-0000-0000-0000922C0000}"/>
    <cellStyle name="40% - 强调文字颜色 1 6" xfId="13562" hidden="1" xr:uid="{00000000-0005-0000-0000-0000932C0000}"/>
    <cellStyle name="40% - 强调文字颜色 1 6" xfId="13601" hidden="1" xr:uid="{00000000-0005-0000-0000-0000942C0000}"/>
    <cellStyle name="40% - 强调文字颜色 1 6" xfId="13634" hidden="1" xr:uid="{00000000-0005-0000-0000-0000952C0000}"/>
    <cellStyle name="40% - 强调文字颜色 1 6" xfId="13577" hidden="1" xr:uid="{00000000-0005-0000-0000-0000962C0000}"/>
    <cellStyle name="40% - 强调文字颜色 1 6" xfId="13649" hidden="1" xr:uid="{00000000-0005-0000-0000-0000972C0000}"/>
    <cellStyle name="40% - 强调文字颜色 1 6" xfId="13682" hidden="1" xr:uid="{00000000-0005-0000-0000-0000982C0000}"/>
    <cellStyle name="40% - 强调文字颜色 1 6" xfId="13721" hidden="1" xr:uid="{00000000-0005-0000-0000-0000992C0000}"/>
    <cellStyle name="40% - 强调文字颜色 1 6" xfId="13754" hidden="1" xr:uid="{00000000-0005-0000-0000-00009A2C0000}"/>
    <cellStyle name="40% - 强调文字颜色 1 6" xfId="13697" hidden="1" xr:uid="{00000000-0005-0000-0000-00009B2C0000}"/>
    <cellStyle name="40% - 强调文字颜色 1 6" xfId="13769" hidden="1" xr:uid="{00000000-0005-0000-0000-00009C2C0000}"/>
    <cellStyle name="40% - 强调文字颜色 1 6" xfId="13802" hidden="1" xr:uid="{00000000-0005-0000-0000-00009D2C0000}"/>
    <cellStyle name="40% - 强调文字颜色 1 6" xfId="13841" hidden="1" xr:uid="{00000000-0005-0000-0000-00009E2C0000}"/>
    <cellStyle name="40% - 强调文字颜色 1 6" xfId="13874" hidden="1" xr:uid="{00000000-0005-0000-0000-00009F2C0000}"/>
    <cellStyle name="40% - 强调文字颜色 1 6" xfId="13817" hidden="1" xr:uid="{00000000-0005-0000-0000-0000A02C0000}"/>
    <cellStyle name="40% - 强调文字颜色 1 6" xfId="13889" hidden="1" xr:uid="{00000000-0005-0000-0000-0000A12C0000}"/>
    <cellStyle name="40% - 强调文字颜色 1 6" xfId="13922" hidden="1" xr:uid="{00000000-0005-0000-0000-0000A22C0000}"/>
    <cellStyle name="40% - 强调文字颜色 1 6" xfId="13961" hidden="1" xr:uid="{00000000-0005-0000-0000-0000A32C0000}"/>
    <cellStyle name="40% - 强调文字颜色 1 6" xfId="13994" hidden="1" xr:uid="{00000000-0005-0000-0000-0000A42C0000}"/>
    <cellStyle name="40% - 强调文字颜色 1 6" xfId="13937" hidden="1" xr:uid="{00000000-0005-0000-0000-0000A52C0000}"/>
    <cellStyle name="40% - 强调文字颜色 1 6" xfId="14009" hidden="1" xr:uid="{00000000-0005-0000-0000-0000A62C0000}"/>
    <cellStyle name="40% - 强调文字颜色 1 6" xfId="14042" hidden="1" xr:uid="{00000000-0005-0000-0000-0000A72C0000}"/>
    <cellStyle name="40% - 强调文字颜色 1 6" xfId="14081" hidden="1" xr:uid="{00000000-0005-0000-0000-0000A82C0000}"/>
    <cellStyle name="40% - 强调文字颜色 1 6" xfId="14114" hidden="1" xr:uid="{00000000-0005-0000-0000-0000A92C0000}"/>
    <cellStyle name="40% - 强调文字颜色 1 6" xfId="14057" hidden="1" xr:uid="{00000000-0005-0000-0000-0000AA2C0000}"/>
    <cellStyle name="40% - 强调文字颜色 1 6" xfId="14129" hidden="1" xr:uid="{00000000-0005-0000-0000-0000AB2C0000}"/>
    <cellStyle name="40% - 强调文字颜色 1 6" xfId="14162" hidden="1" xr:uid="{00000000-0005-0000-0000-0000AC2C0000}"/>
    <cellStyle name="40% - 强调文字颜色 1 6" xfId="14201" hidden="1" xr:uid="{00000000-0005-0000-0000-0000AD2C0000}"/>
    <cellStyle name="40% - 强调文字颜色 1 6" xfId="14234" hidden="1" xr:uid="{00000000-0005-0000-0000-0000AE2C0000}"/>
    <cellStyle name="40% - 强调文字颜色 1 6" xfId="14177" hidden="1" xr:uid="{00000000-0005-0000-0000-0000AF2C0000}"/>
    <cellStyle name="40% - 强调文字颜色 1 6" xfId="14249" hidden="1" xr:uid="{00000000-0005-0000-0000-0000B02C0000}"/>
    <cellStyle name="40% - 强调文字颜色 1 6" xfId="14282" hidden="1" xr:uid="{00000000-0005-0000-0000-0000B12C0000}"/>
    <cellStyle name="40% - 强调文字颜色 1 6" xfId="14321" hidden="1" xr:uid="{00000000-0005-0000-0000-0000B22C0000}"/>
    <cellStyle name="40% - 强调文字颜色 1 6" xfId="14354" hidden="1" xr:uid="{00000000-0005-0000-0000-0000B32C0000}"/>
    <cellStyle name="40% - 强调文字颜色 1 6" xfId="14297" hidden="1" xr:uid="{00000000-0005-0000-0000-0000B42C0000}"/>
    <cellStyle name="40% - 强调文字颜色 1 6" xfId="14369" hidden="1" xr:uid="{00000000-0005-0000-0000-0000B52C0000}"/>
    <cellStyle name="40% - 强调文字颜色 1 6" xfId="14402" hidden="1" xr:uid="{00000000-0005-0000-0000-0000B62C0000}"/>
    <cellStyle name="40% - 强调文字颜色 1 6" xfId="14441" hidden="1" xr:uid="{00000000-0005-0000-0000-0000B72C0000}"/>
    <cellStyle name="40% - 强调文字颜色 1 6" xfId="14474" hidden="1" xr:uid="{00000000-0005-0000-0000-0000B82C0000}"/>
    <cellStyle name="40% - 强调文字颜色 1 6" xfId="14417" hidden="1" xr:uid="{00000000-0005-0000-0000-0000B92C0000}"/>
    <cellStyle name="40% - 强调文字颜色 1 6" xfId="14489" hidden="1" xr:uid="{00000000-0005-0000-0000-0000BA2C0000}"/>
    <cellStyle name="40% - 强调文字颜色 1 6" xfId="14522" hidden="1" xr:uid="{00000000-0005-0000-0000-0000BB2C0000}"/>
    <cellStyle name="40% - 强调文字颜色 1 6" xfId="14561" hidden="1" xr:uid="{00000000-0005-0000-0000-0000BC2C0000}"/>
    <cellStyle name="40% - 强调文字颜色 1 6" xfId="14594" hidden="1" xr:uid="{00000000-0005-0000-0000-0000BD2C0000}"/>
    <cellStyle name="40% - 强调文字颜色 1 6" xfId="14537" hidden="1" xr:uid="{00000000-0005-0000-0000-0000BE2C0000}"/>
    <cellStyle name="40% - 强调文字颜色 1 6" xfId="14609" hidden="1" xr:uid="{00000000-0005-0000-0000-0000BF2C0000}"/>
    <cellStyle name="40% - 强调文字颜色 1 6" xfId="14642" hidden="1" xr:uid="{00000000-0005-0000-0000-0000C02C0000}"/>
    <cellStyle name="40% - 强调文字颜色 1 6" xfId="14681" hidden="1" xr:uid="{00000000-0005-0000-0000-0000C12C0000}"/>
    <cellStyle name="40% - 强调文字颜色 1 6" xfId="14714" hidden="1" xr:uid="{00000000-0005-0000-0000-0000C22C0000}"/>
    <cellStyle name="40% - 强调文字颜色 1 6" xfId="14657" hidden="1" xr:uid="{00000000-0005-0000-0000-0000C32C0000}"/>
    <cellStyle name="40% - 强调文字颜色 1 6" xfId="14729" hidden="1" xr:uid="{00000000-0005-0000-0000-0000C42C0000}"/>
    <cellStyle name="40% - 强调文字颜色 1 6" xfId="14762" hidden="1" xr:uid="{00000000-0005-0000-0000-0000C52C0000}"/>
    <cellStyle name="40% - 强调文字颜色 1 6" xfId="14801" hidden="1" xr:uid="{00000000-0005-0000-0000-0000C62C0000}"/>
    <cellStyle name="40% - 强调文字颜色 1 6" xfId="14834" hidden="1" xr:uid="{00000000-0005-0000-0000-0000C72C0000}"/>
    <cellStyle name="40% - 强调文字颜色 1 6" xfId="14777" hidden="1" xr:uid="{00000000-0005-0000-0000-0000C82C0000}"/>
    <cellStyle name="40% - 强调文字颜色 1 6" xfId="14849" hidden="1" xr:uid="{00000000-0005-0000-0000-0000C92C0000}"/>
    <cellStyle name="40% - 强调文字颜色 1 6" xfId="14882" hidden="1" xr:uid="{00000000-0005-0000-0000-0000CA2C0000}"/>
    <cellStyle name="40% - 强调文字颜色 1 6" xfId="14921" hidden="1" xr:uid="{00000000-0005-0000-0000-0000CB2C0000}"/>
    <cellStyle name="40% - 强调文字颜色 1 6" xfId="14954" hidden="1" xr:uid="{00000000-0005-0000-0000-0000CC2C0000}"/>
    <cellStyle name="40% - 强调文字颜色 1 6" xfId="14897" hidden="1" xr:uid="{00000000-0005-0000-0000-0000CD2C0000}"/>
    <cellStyle name="40% - 强调文字颜色 1 6" xfId="14969" hidden="1" xr:uid="{00000000-0005-0000-0000-0000CE2C0000}"/>
    <cellStyle name="40% - 强调文字颜色 1 6" xfId="15002" hidden="1" xr:uid="{00000000-0005-0000-0000-0000CF2C0000}"/>
    <cellStyle name="40% - 强调文字颜色 1 6" xfId="15041" hidden="1" xr:uid="{00000000-0005-0000-0000-0000D02C0000}"/>
    <cellStyle name="40% - 强调文字颜色 1 6" xfId="15074" hidden="1" xr:uid="{00000000-0005-0000-0000-0000D12C0000}"/>
    <cellStyle name="40% - 强调文字颜色 1 6" xfId="15017" hidden="1" xr:uid="{00000000-0005-0000-0000-0000D22C0000}"/>
    <cellStyle name="40% - 强调文字颜色 1 6" xfId="15089" hidden="1" xr:uid="{00000000-0005-0000-0000-0000D32C0000}"/>
    <cellStyle name="40% - 强调文字颜色 1 6" xfId="15122" hidden="1" xr:uid="{00000000-0005-0000-0000-0000D42C0000}"/>
    <cellStyle name="40% - 强调文字颜色 1 6" xfId="15161" hidden="1" xr:uid="{00000000-0005-0000-0000-0000D52C0000}"/>
    <cellStyle name="40% - 强调文字颜色 1 6" xfId="15194" hidden="1" xr:uid="{00000000-0005-0000-0000-0000D62C0000}"/>
    <cellStyle name="40% - 强调文字颜色 1 6" xfId="15137" hidden="1" xr:uid="{00000000-0005-0000-0000-0000D72C0000}"/>
    <cellStyle name="40% - 强调文字颜色 1 6" xfId="15209" hidden="1" xr:uid="{00000000-0005-0000-0000-0000D82C0000}"/>
    <cellStyle name="40% - 强调文字颜色 1 6" xfId="15242" hidden="1" xr:uid="{00000000-0005-0000-0000-0000D92C0000}"/>
    <cellStyle name="40% - 强调文字颜色 1 6" xfId="15281" hidden="1" xr:uid="{00000000-0005-0000-0000-0000DA2C0000}"/>
    <cellStyle name="40% - 强调文字颜色 1 6" xfId="15314" hidden="1" xr:uid="{00000000-0005-0000-0000-0000DB2C0000}"/>
    <cellStyle name="40% - 强调文字颜色 1 6" xfId="15257" hidden="1" xr:uid="{00000000-0005-0000-0000-0000DC2C0000}"/>
    <cellStyle name="40% - 强调文字颜色 1 6" xfId="15329" hidden="1" xr:uid="{00000000-0005-0000-0000-0000DD2C0000}"/>
    <cellStyle name="40% - 强调文字颜色 1 6" xfId="15362" hidden="1" xr:uid="{00000000-0005-0000-0000-0000DE2C0000}"/>
    <cellStyle name="40% - 强调文字颜色 1 6" xfId="15401" hidden="1" xr:uid="{00000000-0005-0000-0000-0000DF2C0000}"/>
    <cellStyle name="40% - 强调文字颜色 1 6" xfId="15434" hidden="1" xr:uid="{00000000-0005-0000-0000-0000E02C0000}"/>
    <cellStyle name="40% - 强调文字颜色 1 6" xfId="15377" hidden="1" xr:uid="{00000000-0005-0000-0000-0000E12C0000}"/>
    <cellStyle name="40% - 强调文字颜色 1 6" xfId="15449" hidden="1" xr:uid="{00000000-0005-0000-0000-0000E22C0000}"/>
    <cellStyle name="40% - 强调文字颜色 1 6" xfId="15482" hidden="1" xr:uid="{00000000-0005-0000-0000-0000E32C0000}"/>
    <cellStyle name="40% - 强调文字颜色 1 6" xfId="15521" hidden="1" xr:uid="{00000000-0005-0000-0000-0000E42C0000}"/>
    <cellStyle name="40% - 强调文字颜色 1 6" xfId="15554" hidden="1" xr:uid="{00000000-0005-0000-0000-0000E52C0000}"/>
    <cellStyle name="40% - 强调文字颜色 1 6" xfId="15497" hidden="1" xr:uid="{00000000-0005-0000-0000-0000E62C0000}"/>
    <cellStyle name="40% - 强调文字颜色 1 6" xfId="15569" hidden="1" xr:uid="{00000000-0005-0000-0000-0000E72C0000}"/>
    <cellStyle name="40% - 强调文字颜色 1 6" xfId="15602" hidden="1" xr:uid="{00000000-0005-0000-0000-0000E82C0000}"/>
    <cellStyle name="40% - 强调文字颜色 1 6" xfId="15641" hidden="1" xr:uid="{00000000-0005-0000-0000-0000E92C0000}"/>
    <cellStyle name="40% - 强调文字颜色 1 6" xfId="15674" hidden="1" xr:uid="{00000000-0005-0000-0000-0000EA2C0000}"/>
    <cellStyle name="40% - 强调文字颜色 1 6" xfId="15617" hidden="1" xr:uid="{00000000-0005-0000-0000-0000EB2C0000}"/>
    <cellStyle name="40% - 强调文字颜色 1 6" xfId="15689" hidden="1" xr:uid="{00000000-0005-0000-0000-0000EC2C0000}"/>
    <cellStyle name="40% - 强调文字颜色 1 6" xfId="15722" hidden="1" xr:uid="{00000000-0005-0000-0000-0000ED2C0000}"/>
    <cellStyle name="40% - 强调文字颜色 1 6" xfId="15761" hidden="1" xr:uid="{00000000-0005-0000-0000-0000EE2C0000}"/>
    <cellStyle name="40% - 强调文字颜色 1 6" xfId="15794" hidden="1" xr:uid="{00000000-0005-0000-0000-0000EF2C0000}"/>
    <cellStyle name="40% - 强调文字颜色 1 6" xfId="15737" hidden="1" xr:uid="{00000000-0005-0000-0000-0000F02C0000}"/>
    <cellStyle name="40% - 强调文字颜色 1 6" xfId="15809" hidden="1" xr:uid="{00000000-0005-0000-0000-0000F12C0000}"/>
    <cellStyle name="40% - 强调文字颜色 1 6" xfId="15842" hidden="1" xr:uid="{00000000-0005-0000-0000-0000F22C0000}"/>
    <cellStyle name="40% - 强调文字颜色 1 6" xfId="15881" hidden="1" xr:uid="{00000000-0005-0000-0000-0000F32C0000}"/>
    <cellStyle name="40% - 强调文字颜色 1 6" xfId="15914" hidden="1" xr:uid="{00000000-0005-0000-0000-0000F42C0000}"/>
    <cellStyle name="40% - 强调文字颜色 1 6" xfId="15857" hidden="1" xr:uid="{00000000-0005-0000-0000-0000F52C0000}"/>
    <cellStyle name="40% - 强调文字颜色 1 6" xfId="15929" hidden="1" xr:uid="{00000000-0005-0000-0000-0000F62C0000}"/>
    <cellStyle name="40% - 强调文字颜色 1 6" xfId="15962" hidden="1" xr:uid="{00000000-0005-0000-0000-0000F72C0000}"/>
    <cellStyle name="40% - 强调文字颜色 1 6" xfId="16001" hidden="1" xr:uid="{00000000-0005-0000-0000-0000F82C0000}"/>
    <cellStyle name="40% - 强调文字颜色 1 6" xfId="16034" hidden="1" xr:uid="{00000000-0005-0000-0000-0000F92C0000}"/>
    <cellStyle name="40% - 强调文字颜色 1 6" xfId="15977" hidden="1" xr:uid="{00000000-0005-0000-0000-0000FA2C0000}"/>
    <cellStyle name="40% - 强调文字颜色 1 6" xfId="16049" hidden="1" xr:uid="{00000000-0005-0000-0000-0000FB2C0000}"/>
    <cellStyle name="40% - 强调文字颜色 1 6" xfId="16082" hidden="1" xr:uid="{00000000-0005-0000-0000-0000FC2C0000}"/>
    <cellStyle name="40% - 强调文字颜色 1 6" xfId="16121" hidden="1" xr:uid="{00000000-0005-0000-0000-0000FD2C0000}"/>
    <cellStyle name="40% - 强调文字颜色 1 6" xfId="16154" hidden="1" xr:uid="{00000000-0005-0000-0000-0000FE2C0000}"/>
    <cellStyle name="40% - 强调文字颜色 1 6" xfId="16097" hidden="1" xr:uid="{00000000-0005-0000-0000-0000FF2C0000}"/>
    <cellStyle name="40% - 强调文字颜色 1 6" xfId="16169" hidden="1" xr:uid="{00000000-0005-0000-0000-0000002D0000}"/>
    <cellStyle name="40% - 强调文字颜色 1 6" xfId="16202" hidden="1" xr:uid="{00000000-0005-0000-0000-0000012D0000}"/>
    <cellStyle name="40% - 强调文字颜色 1 6" xfId="16241" hidden="1" xr:uid="{00000000-0005-0000-0000-0000022D0000}"/>
    <cellStyle name="40% - 强调文字颜色 1 6" xfId="16274" hidden="1" xr:uid="{00000000-0005-0000-0000-0000032D0000}"/>
    <cellStyle name="40% - 强调文字颜色 1 6" xfId="16217" hidden="1" xr:uid="{00000000-0005-0000-0000-0000042D0000}"/>
    <cellStyle name="40% - 强调文字颜色 1 6" xfId="16289" hidden="1" xr:uid="{00000000-0005-0000-0000-0000052D0000}"/>
    <cellStyle name="40% - 强调文字颜色 1 6" xfId="16322" hidden="1" xr:uid="{00000000-0005-0000-0000-0000062D0000}"/>
    <cellStyle name="40% - 强调文字颜色 1 6" xfId="16361" hidden="1" xr:uid="{00000000-0005-0000-0000-0000072D0000}"/>
    <cellStyle name="40% - 强调文字颜色 1 6" xfId="16394" hidden="1" xr:uid="{00000000-0005-0000-0000-0000082D0000}"/>
    <cellStyle name="40% - 强调文字颜色 1 6" xfId="16337" hidden="1" xr:uid="{00000000-0005-0000-0000-0000092D0000}"/>
    <cellStyle name="40% - 强调文字颜色 1 6" xfId="16409" hidden="1" xr:uid="{00000000-0005-0000-0000-00000A2D0000}"/>
    <cellStyle name="40% - 强调文字颜色 1 6" xfId="16442" hidden="1" xr:uid="{00000000-0005-0000-0000-00000B2D0000}"/>
    <cellStyle name="40% - 强调文字颜色 1 6" xfId="16481" hidden="1" xr:uid="{00000000-0005-0000-0000-00000C2D0000}"/>
    <cellStyle name="40% - 强调文字颜色 1 6" xfId="16514" hidden="1" xr:uid="{00000000-0005-0000-0000-00000D2D0000}"/>
    <cellStyle name="40% - 强调文字颜色 1 6" xfId="16457" hidden="1" xr:uid="{00000000-0005-0000-0000-00000E2D0000}"/>
    <cellStyle name="40% - 强调文字颜色 1 6" xfId="16529" hidden="1" xr:uid="{00000000-0005-0000-0000-00000F2D0000}"/>
    <cellStyle name="40% - 强调文字颜色 1 6" xfId="16562" hidden="1" xr:uid="{00000000-0005-0000-0000-0000102D0000}"/>
    <cellStyle name="40% - 强调文字颜色 1 6" xfId="16601" hidden="1" xr:uid="{00000000-0005-0000-0000-0000112D0000}"/>
    <cellStyle name="40% - 强调文字颜色 1 6" xfId="16634" hidden="1" xr:uid="{00000000-0005-0000-0000-0000122D0000}"/>
    <cellStyle name="40% - 强调文字颜色 1 6" xfId="16577" hidden="1" xr:uid="{00000000-0005-0000-0000-0000132D0000}"/>
    <cellStyle name="40% - 强调文字颜色 1 6" xfId="16649" hidden="1" xr:uid="{00000000-0005-0000-0000-0000142D0000}"/>
    <cellStyle name="40% - 强调文字颜色 1 6" xfId="16682" hidden="1" xr:uid="{00000000-0005-0000-0000-0000152D0000}"/>
    <cellStyle name="40% - 强调文字颜色 1 6" xfId="16721" hidden="1" xr:uid="{00000000-0005-0000-0000-0000162D0000}"/>
    <cellStyle name="40% - 强调文字颜色 1 6" xfId="16754" hidden="1" xr:uid="{00000000-0005-0000-0000-0000172D0000}"/>
    <cellStyle name="40% - 强调文字颜色 1 6" xfId="16697" hidden="1" xr:uid="{00000000-0005-0000-0000-0000182D0000}"/>
    <cellStyle name="40% - 强调文字颜色 1 6" xfId="16769" hidden="1" xr:uid="{00000000-0005-0000-0000-0000192D0000}"/>
    <cellStyle name="40% - 强调文字颜色 1 6" xfId="16802" hidden="1" xr:uid="{00000000-0005-0000-0000-00001A2D0000}"/>
    <cellStyle name="40% - 强调文字颜色 1 6" xfId="16841" hidden="1" xr:uid="{00000000-0005-0000-0000-00001B2D0000}"/>
    <cellStyle name="40% - 强调文字颜色 1 6" xfId="16874" hidden="1" xr:uid="{00000000-0005-0000-0000-00001C2D0000}"/>
    <cellStyle name="40% - 强调文字颜色 1 6" xfId="16817" hidden="1" xr:uid="{00000000-0005-0000-0000-00001D2D0000}"/>
    <cellStyle name="40% - 强调文字颜色 1 6" xfId="16889" hidden="1" xr:uid="{00000000-0005-0000-0000-00001E2D0000}"/>
    <cellStyle name="40% - 强调文字颜色 1 6" xfId="16922" hidden="1" xr:uid="{00000000-0005-0000-0000-00001F2D0000}"/>
    <cellStyle name="40% - 强调文字颜色 1 6" xfId="16961" hidden="1" xr:uid="{00000000-0005-0000-0000-0000202D0000}"/>
    <cellStyle name="40% - 强调文字颜色 1 6" xfId="16994" hidden="1" xr:uid="{00000000-0005-0000-0000-0000212D0000}"/>
    <cellStyle name="40% - 强调文字颜色 1 6" xfId="16937" hidden="1" xr:uid="{00000000-0005-0000-0000-0000222D0000}"/>
    <cellStyle name="40% - 强调文字颜色 1 6" xfId="17009" hidden="1" xr:uid="{00000000-0005-0000-0000-0000232D0000}"/>
    <cellStyle name="40% - 强调文字颜色 1 6" xfId="17042" hidden="1" xr:uid="{00000000-0005-0000-0000-0000242D0000}"/>
    <cellStyle name="40% - 强调文字颜色 1 6" xfId="17081" hidden="1" xr:uid="{00000000-0005-0000-0000-0000252D0000}"/>
    <cellStyle name="40% - 强调文字颜色 1 6" xfId="17114" hidden="1" xr:uid="{00000000-0005-0000-0000-0000262D0000}"/>
    <cellStyle name="40% - 强调文字颜色 1 6" xfId="17057" hidden="1" xr:uid="{00000000-0005-0000-0000-0000272D0000}"/>
    <cellStyle name="40% - 强调文字颜色 1 6" xfId="17129" hidden="1" xr:uid="{00000000-0005-0000-0000-0000282D0000}"/>
    <cellStyle name="40% - 强调文字颜色 1 6" xfId="17162" hidden="1" xr:uid="{00000000-0005-0000-0000-0000292D0000}"/>
    <cellStyle name="40% - 强调文字颜色 1 6" xfId="17201" hidden="1" xr:uid="{00000000-0005-0000-0000-00002A2D0000}"/>
    <cellStyle name="40% - 强调文字颜色 1 6" xfId="17234" hidden="1" xr:uid="{00000000-0005-0000-0000-00002B2D0000}"/>
    <cellStyle name="40% - 强调文字颜色 1 6" xfId="17177" hidden="1" xr:uid="{00000000-0005-0000-0000-00002C2D0000}"/>
    <cellStyle name="40% - 强调文字颜色 1 6" xfId="17249" hidden="1" xr:uid="{00000000-0005-0000-0000-00002D2D0000}"/>
    <cellStyle name="40% - 强调文字颜色 1 6" xfId="17282" hidden="1" xr:uid="{00000000-0005-0000-0000-00002E2D0000}"/>
    <cellStyle name="40% - 强调文字颜色 1 6" xfId="17321" hidden="1" xr:uid="{00000000-0005-0000-0000-00002F2D0000}"/>
    <cellStyle name="40% - 强调文字颜色 1 6" xfId="17354" hidden="1" xr:uid="{00000000-0005-0000-0000-0000302D0000}"/>
    <cellStyle name="40% - 强调文字颜色 1 6" xfId="17297" hidden="1" xr:uid="{00000000-0005-0000-0000-0000312D0000}"/>
    <cellStyle name="40% - 强调文字颜色 1 6" xfId="17369" hidden="1" xr:uid="{00000000-0005-0000-0000-0000322D0000}"/>
    <cellStyle name="40% - 强调文字颜色 1 6" xfId="17402" hidden="1" xr:uid="{00000000-0005-0000-0000-0000332D0000}"/>
    <cellStyle name="40% - 强调文字颜色 1 6" xfId="17441" hidden="1" xr:uid="{00000000-0005-0000-0000-0000342D0000}"/>
    <cellStyle name="40% - 强调文字颜色 1 6" xfId="17474" hidden="1" xr:uid="{00000000-0005-0000-0000-0000352D0000}"/>
    <cellStyle name="40% - 强调文字颜色 1 6" xfId="17417" hidden="1" xr:uid="{00000000-0005-0000-0000-0000362D0000}"/>
    <cellStyle name="40% - 强调文字颜色 1 6" xfId="17489" hidden="1" xr:uid="{00000000-0005-0000-0000-0000372D0000}"/>
    <cellStyle name="40% - 强调文字颜色 1 6" xfId="17522" hidden="1" xr:uid="{00000000-0005-0000-0000-0000382D0000}"/>
    <cellStyle name="40% - 强调文字颜色 1 6" xfId="17561" hidden="1" xr:uid="{00000000-0005-0000-0000-0000392D0000}"/>
    <cellStyle name="40% - 强调文字颜色 1 6" xfId="17594" hidden="1" xr:uid="{00000000-0005-0000-0000-00003A2D0000}"/>
    <cellStyle name="40% - 强调文字颜色 1 6" xfId="17537" hidden="1" xr:uid="{00000000-0005-0000-0000-00003B2D0000}"/>
    <cellStyle name="40% - 强调文字颜色 1 6" xfId="17609" hidden="1" xr:uid="{00000000-0005-0000-0000-00003C2D0000}"/>
    <cellStyle name="40% - 强调文字颜色 1 6" xfId="17642" hidden="1" xr:uid="{00000000-0005-0000-0000-00003D2D0000}"/>
    <cellStyle name="40% - 强调文字颜色 1 6" xfId="17681" hidden="1" xr:uid="{00000000-0005-0000-0000-00003E2D0000}"/>
    <cellStyle name="40% - 强调文字颜色 1 6" xfId="17714" hidden="1" xr:uid="{00000000-0005-0000-0000-00003F2D0000}"/>
    <cellStyle name="40% - 强调文字颜色 1 6" xfId="17657" hidden="1" xr:uid="{00000000-0005-0000-0000-0000402D0000}"/>
    <cellStyle name="40% - 强调文字颜色 1 6" xfId="17729" hidden="1" xr:uid="{00000000-0005-0000-0000-0000412D0000}"/>
    <cellStyle name="40% - 强调文字颜色 1 6" xfId="17762" hidden="1" xr:uid="{00000000-0005-0000-0000-0000422D0000}"/>
    <cellStyle name="40% - 强调文字颜色 1 6" xfId="17801" hidden="1" xr:uid="{00000000-0005-0000-0000-0000432D0000}"/>
    <cellStyle name="40% - 强调文字颜色 1 6" xfId="17834" hidden="1" xr:uid="{00000000-0005-0000-0000-0000442D0000}"/>
    <cellStyle name="40% - 强调文字颜色 1 6" xfId="17777" hidden="1" xr:uid="{00000000-0005-0000-0000-0000452D0000}"/>
    <cellStyle name="40% - 强调文字颜色 1 6" xfId="17849" hidden="1" xr:uid="{00000000-0005-0000-0000-0000462D0000}"/>
    <cellStyle name="40% - 强调文字颜色 1 6" xfId="17882" hidden="1" xr:uid="{00000000-0005-0000-0000-0000472D0000}"/>
    <cellStyle name="40% - 强调文字颜色 1 6" xfId="17921" hidden="1" xr:uid="{00000000-0005-0000-0000-0000482D0000}"/>
    <cellStyle name="40% - 强调文字颜色 1 6" xfId="17954" hidden="1" xr:uid="{00000000-0005-0000-0000-0000492D0000}"/>
    <cellStyle name="40% - 强调文字颜色 1 6" xfId="17897" hidden="1" xr:uid="{00000000-0005-0000-0000-00004A2D0000}"/>
    <cellStyle name="40% - 强调文字颜色 1 6" xfId="17969" hidden="1" xr:uid="{00000000-0005-0000-0000-00004B2D0000}"/>
    <cellStyle name="40% - 强调文字颜色 1 6" xfId="18002" hidden="1" xr:uid="{00000000-0005-0000-0000-00004C2D0000}"/>
    <cellStyle name="40% - 强调文字颜色 1 6" xfId="18041" hidden="1" xr:uid="{00000000-0005-0000-0000-00004D2D0000}"/>
    <cellStyle name="40% - 强调文字颜色 1 6" xfId="18074" hidden="1" xr:uid="{00000000-0005-0000-0000-00004E2D0000}"/>
    <cellStyle name="40% - 强调文字颜色 1 6" xfId="18017" hidden="1" xr:uid="{00000000-0005-0000-0000-00004F2D0000}"/>
    <cellStyle name="40% - 强调文字颜色 1 6" xfId="18089" hidden="1" xr:uid="{00000000-0005-0000-0000-0000502D0000}"/>
    <cellStyle name="40% - 强调文字颜色 1 6" xfId="18122" hidden="1" xr:uid="{00000000-0005-0000-0000-0000512D0000}"/>
    <cellStyle name="40% - 强调文字颜色 1 6" xfId="18161" hidden="1" xr:uid="{00000000-0005-0000-0000-0000522D0000}"/>
    <cellStyle name="40% - 强调文字颜色 1 6" xfId="18194" hidden="1" xr:uid="{00000000-0005-0000-0000-0000532D0000}"/>
    <cellStyle name="40% - 强调文字颜色 1 6" xfId="18137" hidden="1" xr:uid="{00000000-0005-0000-0000-0000542D0000}"/>
    <cellStyle name="40% - 强调文字颜色 1 6" xfId="18209" hidden="1" xr:uid="{00000000-0005-0000-0000-0000552D0000}"/>
    <cellStyle name="40% - 强调文字颜色 1 6" xfId="18242" hidden="1" xr:uid="{00000000-0005-0000-0000-0000562D0000}"/>
    <cellStyle name="40% - 强调文字颜色 1 6" xfId="18281" hidden="1" xr:uid="{00000000-0005-0000-0000-0000572D0000}"/>
    <cellStyle name="40% - 强调文字颜色 1 6" xfId="18314" hidden="1" xr:uid="{00000000-0005-0000-0000-0000582D0000}"/>
    <cellStyle name="40% - 强调文字颜色 1 6" xfId="18257" hidden="1" xr:uid="{00000000-0005-0000-0000-0000592D0000}"/>
    <cellStyle name="40% - 强调文字颜色 1 6" xfId="18329" hidden="1" xr:uid="{00000000-0005-0000-0000-00005A2D0000}"/>
    <cellStyle name="40% - 强调文字颜色 1 6" xfId="18362" hidden="1" xr:uid="{00000000-0005-0000-0000-00005B2D0000}"/>
    <cellStyle name="40% - 强调文字颜色 1 6" xfId="18401" hidden="1" xr:uid="{00000000-0005-0000-0000-00005C2D0000}"/>
    <cellStyle name="40% - 强调文字颜色 1 6" xfId="18434" hidden="1" xr:uid="{00000000-0005-0000-0000-00005D2D0000}"/>
    <cellStyle name="40% - 强调文字颜色 1 6" xfId="18377" hidden="1" xr:uid="{00000000-0005-0000-0000-00005E2D0000}"/>
    <cellStyle name="40% - 强调文字颜色 1 6" xfId="18449" hidden="1" xr:uid="{00000000-0005-0000-0000-00005F2D0000}"/>
    <cellStyle name="40% - 强调文字颜色 1 6" xfId="18482" hidden="1" xr:uid="{00000000-0005-0000-0000-0000602D0000}"/>
    <cellStyle name="40% - 强调文字颜色 1 6" xfId="18521" hidden="1" xr:uid="{00000000-0005-0000-0000-0000612D0000}"/>
    <cellStyle name="40% - 强调文字颜色 1 6" xfId="18554" hidden="1" xr:uid="{00000000-0005-0000-0000-0000622D0000}"/>
    <cellStyle name="40% - 强调文字颜色 1 6" xfId="18497" hidden="1" xr:uid="{00000000-0005-0000-0000-0000632D0000}"/>
    <cellStyle name="40% - 强调文字颜色 1 6" xfId="18569" hidden="1" xr:uid="{00000000-0005-0000-0000-0000642D0000}"/>
    <cellStyle name="40% - 强调文字颜色 1 6" xfId="18602" hidden="1" xr:uid="{00000000-0005-0000-0000-0000652D0000}"/>
    <cellStyle name="40% - 强调文字颜色 1 6" xfId="18641" hidden="1" xr:uid="{00000000-0005-0000-0000-0000662D0000}"/>
    <cellStyle name="40% - 强调文字颜色 1 6" xfId="18674" hidden="1" xr:uid="{00000000-0005-0000-0000-0000672D0000}"/>
    <cellStyle name="40% - 强调文字颜色 1 6" xfId="18617" hidden="1" xr:uid="{00000000-0005-0000-0000-0000682D0000}"/>
    <cellStyle name="40% - 强调文字颜色 1 6" xfId="18689" hidden="1" xr:uid="{00000000-0005-0000-0000-0000692D0000}"/>
    <cellStyle name="40% - 强调文字颜色 1 6" xfId="18722" hidden="1" xr:uid="{00000000-0005-0000-0000-00006A2D0000}"/>
    <cellStyle name="40% - 强调文字颜色 1 6" xfId="18761" hidden="1" xr:uid="{00000000-0005-0000-0000-00006B2D0000}"/>
    <cellStyle name="40% - 强调文字颜色 1 6" xfId="18794" hidden="1" xr:uid="{00000000-0005-0000-0000-00006C2D0000}"/>
    <cellStyle name="40% - 强调文字颜色 1 6" xfId="18737" hidden="1" xr:uid="{00000000-0005-0000-0000-00006D2D0000}"/>
    <cellStyle name="40% - 强调文字颜色 1 6" xfId="18809" hidden="1" xr:uid="{00000000-0005-0000-0000-00006E2D0000}"/>
    <cellStyle name="40% - 强调文字颜色 1 6" xfId="18842" hidden="1" xr:uid="{00000000-0005-0000-0000-00006F2D0000}"/>
    <cellStyle name="40% - 强调文字颜色 1 6" xfId="18881" hidden="1" xr:uid="{00000000-0005-0000-0000-0000702D0000}"/>
    <cellStyle name="40% - 强调文字颜色 1 6" xfId="18914" hidden="1" xr:uid="{00000000-0005-0000-0000-0000712D0000}"/>
    <cellStyle name="40% - 强调文字颜色 1 6" xfId="18857" hidden="1" xr:uid="{00000000-0005-0000-0000-0000722D0000}"/>
    <cellStyle name="40% - 强调文字颜色 1 6" xfId="18929" hidden="1" xr:uid="{00000000-0005-0000-0000-0000732D0000}"/>
    <cellStyle name="40% - 强调文字颜色 1 6" xfId="18962" hidden="1" xr:uid="{00000000-0005-0000-0000-0000742D0000}"/>
    <cellStyle name="40% - 强调文字颜色 1 6" xfId="19001" hidden="1" xr:uid="{00000000-0005-0000-0000-0000752D0000}"/>
    <cellStyle name="40% - 强调文字颜色 1 6" xfId="19034" hidden="1" xr:uid="{00000000-0005-0000-0000-0000762D0000}"/>
    <cellStyle name="40% - 强调文字颜色 1 6" xfId="18977" hidden="1" xr:uid="{00000000-0005-0000-0000-0000772D0000}"/>
    <cellStyle name="40% - 强调文字颜色 1 6" xfId="19049" hidden="1" xr:uid="{00000000-0005-0000-0000-0000782D0000}"/>
    <cellStyle name="40% - 强调文字颜色 1 6" xfId="19082" hidden="1" xr:uid="{00000000-0005-0000-0000-0000792D0000}"/>
    <cellStyle name="40% - 强调文字颜色 1 6" xfId="19121" hidden="1" xr:uid="{00000000-0005-0000-0000-00007A2D0000}"/>
    <cellStyle name="40% - 强调文字颜色 1 6" xfId="19154" hidden="1" xr:uid="{00000000-0005-0000-0000-00007B2D0000}"/>
    <cellStyle name="40% - 强调文字颜色 1 6" xfId="19097" hidden="1" xr:uid="{00000000-0005-0000-0000-00007C2D0000}"/>
    <cellStyle name="40% - 强调文字颜色 1 6" xfId="19169" hidden="1" xr:uid="{00000000-0005-0000-0000-00007D2D0000}"/>
    <cellStyle name="40% - 强调文字颜色 1 6" xfId="19202" hidden="1" xr:uid="{00000000-0005-0000-0000-00007E2D0000}"/>
    <cellStyle name="40% - 强调文字颜色 1 6" xfId="19241" hidden="1" xr:uid="{00000000-0005-0000-0000-00007F2D0000}"/>
    <cellStyle name="40% - 强调文字颜色 1 6" xfId="19274" hidden="1" xr:uid="{00000000-0005-0000-0000-0000802D0000}"/>
    <cellStyle name="40% - 强调文字颜色 1 6" xfId="19217" hidden="1" xr:uid="{00000000-0005-0000-0000-0000812D0000}"/>
    <cellStyle name="40% - 强调文字颜色 1 6" xfId="19289" hidden="1" xr:uid="{00000000-0005-0000-0000-0000822D0000}"/>
    <cellStyle name="40% - 强调文字颜色 1 6" xfId="19322" hidden="1" xr:uid="{00000000-0005-0000-0000-0000832D0000}"/>
    <cellStyle name="40% - 强调文字颜色 1 6" xfId="19361" hidden="1" xr:uid="{00000000-0005-0000-0000-0000842D0000}"/>
    <cellStyle name="40% - 强调文字颜色 1 6" xfId="19394" hidden="1" xr:uid="{00000000-0005-0000-0000-0000852D0000}"/>
    <cellStyle name="40% - 强调文字颜色 1 6" xfId="19337" hidden="1" xr:uid="{00000000-0005-0000-0000-0000862D0000}"/>
    <cellStyle name="40% - 强调文字颜色 1 6" xfId="19409" hidden="1" xr:uid="{00000000-0005-0000-0000-0000872D0000}"/>
    <cellStyle name="40% - 强调文字颜色 1 6" xfId="19442" hidden="1" xr:uid="{00000000-0005-0000-0000-0000882D0000}"/>
    <cellStyle name="40% - 强调文字颜色 1 6" xfId="19481" hidden="1" xr:uid="{00000000-0005-0000-0000-0000892D0000}"/>
    <cellStyle name="40% - 强调文字颜色 1 6" xfId="19514" hidden="1" xr:uid="{00000000-0005-0000-0000-00008A2D0000}"/>
    <cellStyle name="40% - 强调文字颜色 1 6" xfId="19457" hidden="1" xr:uid="{00000000-0005-0000-0000-00008B2D0000}"/>
    <cellStyle name="40% - 强调文字颜色 1 6" xfId="19529" hidden="1" xr:uid="{00000000-0005-0000-0000-00008C2D0000}"/>
    <cellStyle name="40% - 强调文字颜色 1 6" xfId="19562" hidden="1" xr:uid="{00000000-0005-0000-0000-00008D2D0000}"/>
    <cellStyle name="40% - 强调文字颜色 1 6" xfId="19601" hidden="1" xr:uid="{00000000-0005-0000-0000-00008E2D0000}"/>
    <cellStyle name="40% - 强调文字颜色 1 6" xfId="19634" hidden="1" xr:uid="{00000000-0005-0000-0000-00008F2D0000}"/>
    <cellStyle name="40% - 强调文字颜色 1 6" xfId="19577" hidden="1" xr:uid="{00000000-0005-0000-0000-0000902D0000}"/>
    <cellStyle name="40% - 强调文字颜色 1 6" xfId="19649" hidden="1" xr:uid="{00000000-0005-0000-0000-0000912D0000}"/>
    <cellStyle name="40% - 强调文字颜色 1 6" xfId="19682" hidden="1" xr:uid="{00000000-0005-0000-0000-0000922D0000}"/>
    <cellStyle name="40% - 强调文字颜色 1 6" xfId="19721" hidden="1" xr:uid="{00000000-0005-0000-0000-0000932D0000}"/>
    <cellStyle name="40% - 强调文字颜色 1 6" xfId="19754" hidden="1" xr:uid="{00000000-0005-0000-0000-0000942D0000}"/>
    <cellStyle name="40% - 强调文字颜色 1 6" xfId="19697" hidden="1" xr:uid="{00000000-0005-0000-0000-0000952D0000}"/>
    <cellStyle name="40% - 强调文字颜色 1 6" xfId="19769" hidden="1" xr:uid="{00000000-0005-0000-0000-0000962D0000}"/>
    <cellStyle name="40% - 强调文字颜色 1 6" xfId="19802" hidden="1" xr:uid="{00000000-0005-0000-0000-0000972D0000}"/>
    <cellStyle name="40% - 强调文字颜色 1 6" xfId="19841" hidden="1" xr:uid="{00000000-0005-0000-0000-0000982D0000}"/>
    <cellStyle name="40% - 强调文字颜色 1 6" xfId="19874" hidden="1" xr:uid="{00000000-0005-0000-0000-0000992D0000}"/>
    <cellStyle name="40% - 强调文字颜色 1 6" xfId="19817" hidden="1" xr:uid="{00000000-0005-0000-0000-00009A2D0000}"/>
    <cellStyle name="40% - 强调文字颜色 1 6" xfId="19889" hidden="1" xr:uid="{00000000-0005-0000-0000-00009B2D0000}"/>
    <cellStyle name="40% - 强调文字颜色 1 6" xfId="19922" hidden="1" xr:uid="{00000000-0005-0000-0000-00009C2D0000}"/>
    <cellStyle name="40% - 强调文字颜色 1 6" xfId="19961" hidden="1" xr:uid="{00000000-0005-0000-0000-00009D2D0000}"/>
    <cellStyle name="40% - 强调文字颜色 1 6" xfId="19994" hidden="1" xr:uid="{00000000-0005-0000-0000-00009E2D0000}"/>
    <cellStyle name="40% - 强调文字颜色 1 6" xfId="19937" hidden="1" xr:uid="{00000000-0005-0000-0000-00009F2D0000}"/>
    <cellStyle name="40% - 强调文字颜色 1 6" xfId="20009" hidden="1" xr:uid="{00000000-0005-0000-0000-0000A02D0000}"/>
    <cellStyle name="40% - 强调文字颜色 1 6" xfId="20042" hidden="1" xr:uid="{00000000-0005-0000-0000-0000A12D0000}"/>
    <cellStyle name="40% - 强调文字颜色 1 6" xfId="20081" hidden="1" xr:uid="{00000000-0005-0000-0000-0000A22D0000}"/>
    <cellStyle name="40% - 强调文字颜色 1 6" xfId="20114" hidden="1" xr:uid="{00000000-0005-0000-0000-0000A32D0000}"/>
    <cellStyle name="40% - 强调文字颜色 1 6" xfId="20057" hidden="1" xr:uid="{00000000-0005-0000-0000-0000A42D0000}"/>
    <cellStyle name="40% - 强调文字颜色 1 6" xfId="20129" hidden="1" xr:uid="{00000000-0005-0000-0000-0000A52D0000}"/>
    <cellStyle name="40% - 强调文字颜色 1 6" xfId="20162" hidden="1" xr:uid="{00000000-0005-0000-0000-0000A62D0000}"/>
    <cellStyle name="40% - 强调文字颜色 1 6" xfId="20201" hidden="1" xr:uid="{00000000-0005-0000-0000-0000A72D0000}"/>
    <cellStyle name="40% - 强调文字颜色 1 6" xfId="20234" hidden="1" xr:uid="{00000000-0005-0000-0000-0000A82D0000}"/>
    <cellStyle name="40% - 强调文字颜色 1 6" xfId="20177" hidden="1" xr:uid="{00000000-0005-0000-0000-0000A92D0000}"/>
    <cellStyle name="40% - 强调文字颜色 1 6" xfId="20249" hidden="1" xr:uid="{00000000-0005-0000-0000-0000AA2D0000}"/>
    <cellStyle name="40% - 强调文字颜色 1 6" xfId="20282" hidden="1" xr:uid="{00000000-0005-0000-0000-0000AB2D0000}"/>
    <cellStyle name="40% - 强调文字颜色 1 6" xfId="20321" hidden="1" xr:uid="{00000000-0005-0000-0000-0000AC2D0000}"/>
    <cellStyle name="40% - 强调文字颜色 1 6" xfId="20354" hidden="1" xr:uid="{00000000-0005-0000-0000-0000AD2D0000}"/>
    <cellStyle name="40% - 强调文字颜色 1 6" xfId="20297" hidden="1" xr:uid="{00000000-0005-0000-0000-0000AE2D0000}"/>
    <cellStyle name="40% - 强调文字颜色 1 6" xfId="20369" hidden="1" xr:uid="{00000000-0005-0000-0000-0000AF2D0000}"/>
    <cellStyle name="40% - 强调文字颜色 1 6" xfId="20402" hidden="1" xr:uid="{00000000-0005-0000-0000-0000B02D0000}"/>
    <cellStyle name="40% - 强调文字颜色 1 6" xfId="20441" hidden="1" xr:uid="{00000000-0005-0000-0000-0000B12D0000}"/>
    <cellStyle name="40% - 强调文字颜色 1 6" xfId="20474" hidden="1" xr:uid="{00000000-0005-0000-0000-0000B22D0000}"/>
    <cellStyle name="40% - 强调文字颜色 1 6" xfId="20417" hidden="1" xr:uid="{00000000-0005-0000-0000-0000B32D0000}"/>
    <cellStyle name="40% - 强调文字颜色 1 6" xfId="20489" hidden="1" xr:uid="{00000000-0005-0000-0000-0000B42D0000}"/>
    <cellStyle name="40% - 强调文字颜色 1 6" xfId="20522" hidden="1" xr:uid="{00000000-0005-0000-0000-0000B52D0000}"/>
    <cellStyle name="40% - 强调文字颜色 1 6" xfId="20561" hidden="1" xr:uid="{00000000-0005-0000-0000-0000B62D0000}"/>
    <cellStyle name="40% - 强调文字颜色 1 6" xfId="20594" hidden="1" xr:uid="{00000000-0005-0000-0000-0000B72D0000}"/>
    <cellStyle name="40% - 强调文字颜色 1 6" xfId="20537" hidden="1" xr:uid="{00000000-0005-0000-0000-0000B82D0000}"/>
    <cellStyle name="40% - 强调文字颜色 1 6" xfId="20609" hidden="1" xr:uid="{00000000-0005-0000-0000-0000B92D0000}"/>
    <cellStyle name="40% - 强调文字颜色 1 6" xfId="20642" hidden="1" xr:uid="{00000000-0005-0000-0000-0000BA2D0000}"/>
    <cellStyle name="40% - 强调文字颜色 1 6" xfId="20681" hidden="1" xr:uid="{00000000-0005-0000-0000-0000BB2D0000}"/>
    <cellStyle name="40% - 强调文字颜色 1 6" xfId="20714" hidden="1" xr:uid="{00000000-0005-0000-0000-0000BC2D0000}"/>
    <cellStyle name="40% - 强调文字颜色 1 6" xfId="20657" hidden="1" xr:uid="{00000000-0005-0000-0000-0000BD2D0000}"/>
    <cellStyle name="40% - 强调文字颜色 1 6" xfId="20729" hidden="1" xr:uid="{00000000-0005-0000-0000-0000BE2D0000}"/>
    <cellStyle name="40% - 强调文字颜色 1 6" xfId="20762" hidden="1" xr:uid="{00000000-0005-0000-0000-0000BF2D0000}"/>
    <cellStyle name="40% - 强调文字颜色 1 6" xfId="20801" hidden="1" xr:uid="{00000000-0005-0000-0000-0000C02D0000}"/>
    <cellStyle name="40% - 强调文字颜色 1 6" xfId="20834" hidden="1" xr:uid="{00000000-0005-0000-0000-0000C12D0000}"/>
    <cellStyle name="40% - 强调文字颜色 1 6" xfId="20777" hidden="1" xr:uid="{00000000-0005-0000-0000-0000C22D0000}"/>
    <cellStyle name="40% - 强调文字颜色 1 6" xfId="20849" hidden="1" xr:uid="{00000000-0005-0000-0000-0000C32D0000}"/>
    <cellStyle name="40% - 强调文字颜色 1 6" xfId="20882" hidden="1" xr:uid="{00000000-0005-0000-0000-0000C42D0000}"/>
    <cellStyle name="40% - 强调文字颜色 1 6" xfId="20921" hidden="1" xr:uid="{00000000-0005-0000-0000-0000C52D0000}"/>
    <cellStyle name="40% - 强调文字颜色 1 6" xfId="20954" hidden="1" xr:uid="{00000000-0005-0000-0000-0000C62D0000}"/>
    <cellStyle name="40% - 强调文字颜色 1 6" xfId="20897" hidden="1" xr:uid="{00000000-0005-0000-0000-0000C72D0000}"/>
    <cellStyle name="40% - 强调文字颜色 1 6" xfId="20969" hidden="1" xr:uid="{00000000-0005-0000-0000-0000C82D0000}"/>
    <cellStyle name="40% - 强调文字颜色 1 6" xfId="21002" hidden="1" xr:uid="{00000000-0005-0000-0000-0000C92D0000}"/>
    <cellStyle name="40% - 强调文字颜色 1 6" xfId="21041" hidden="1" xr:uid="{00000000-0005-0000-0000-0000CA2D0000}"/>
    <cellStyle name="40% - 强调文字颜色 1 6" xfId="21074" hidden="1" xr:uid="{00000000-0005-0000-0000-0000CB2D0000}"/>
    <cellStyle name="40% - 强调文字颜色 1 6" xfId="21017" hidden="1" xr:uid="{00000000-0005-0000-0000-0000CC2D0000}"/>
    <cellStyle name="40% - 强调文字颜色 1 6" xfId="21089" hidden="1" xr:uid="{00000000-0005-0000-0000-0000CD2D0000}"/>
    <cellStyle name="40% - 强调文字颜色 1 6" xfId="21122" hidden="1" xr:uid="{00000000-0005-0000-0000-0000CE2D0000}"/>
    <cellStyle name="40% - 强调文字颜色 1 6" xfId="21161" hidden="1" xr:uid="{00000000-0005-0000-0000-0000CF2D0000}"/>
    <cellStyle name="40% - 强调文字颜色 1 6" xfId="21194" hidden="1" xr:uid="{00000000-0005-0000-0000-0000D02D0000}"/>
    <cellStyle name="40% - 强调文字颜色 1 6" xfId="21137" hidden="1" xr:uid="{00000000-0005-0000-0000-0000D12D0000}"/>
    <cellStyle name="40% - 强调文字颜色 1 6" xfId="21209" hidden="1" xr:uid="{00000000-0005-0000-0000-0000D22D0000}"/>
    <cellStyle name="40% - 强调文字颜色 1 6" xfId="21242" hidden="1" xr:uid="{00000000-0005-0000-0000-0000D32D0000}"/>
    <cellStyle name="40% - 强调文字颜色 1 6" xfId="21281" hidden="1" xr:uid="{00000000-0005-0000-0000-0000D42D0000}"/>
    <cellStyle name="40% - 强调文字颜色 1 6" xfId="21314" hidden="1" xr:uid="{00000000-0005-0000-0000-0000D52D0000}"/>
    <cellStyle name="40% - 强调文字颜色 1 6" xfId="21257" hidden="1" xr:uid="{00000000-0005-0000-0000-0000D62D0000}"/>
    <cellStyle name="40% - 强调文字颜色 1 6" xfId="21329" hidden="1" xr:uid="{00000000-0005-0000-0000-0000D72D0000}"/>
    <cellStyle name="40% - 强调文字颜色 1 6" xfId="21362" hidden="1" xr:uid="{00000000-0005-0000-0000-0000D82D0000}"/>
    <cellStyle name="40% - 强调文字颜色 1 6" xfId="21401" hidden="1" xr:uid="{00000000-0005-0000-0000-0000D92D0000}"/>
    <cellStyle name="40% - 强调文字颜色 1 6" xfId="21434" hidden="1" xr:uid="{00000000-0005-0000-0000-0000DA2D0000}"/>
    <cellStyle name="40% - 强调文字颜色 1 6" xfId="21377" hidden="1" xr:uid="{00000000-0005-0000-0000-0000DB2D0000}"/>
    <cellStyle name="40% - 强调文字颜色 1 6" xfId="21449" hidden="1" xr:uid="{00000000-0005-0000-0000-0000DC2D0000}"/>
    <cellStyle name="40% - 强调文字颜色 1 6" xfId="21482" hidden="1" xr:uid="{00000000-0005-0000-0000-0000DD2D0000}"/>
    <cellStyle name="40% - 强调文字颜色 1 6" xfId="21521" hidden="1" xr:uid="{00000000-0005-0000-0000-0000DE2D0000}"/>
    <cellStyle name="40% - 强调文字颜色 1 6" xfId="21554" hidden="1" xr:uid="{00000000-0005-0000-0000-0000DF2D0000}"/>
    <cellStyle name="40% - 强调文字颜色 1 6" xfId="21497" hidden="1" xr:uid="{00000000-0005-0000-0000-0000E02D0000}"/>
    <cellStyle name="40% - 强调文字颜色 1 6" xfId="21569" hidden="1" xr:uid="{00000000-0005-0000-0000-0000E12D0000}"/>
    <cellStyle name="40% - 强调文字颜色 1 6" xfId="21602" hidden="1" xr:uid="{00000000-0005-0000-0000-0000E22D0000}"/>
    <cellStyle name="40% - 强调文字颜色 1 6" xfId="21641" hidden="1" xr:uid="{00000000-0005-0000-0000-0000E32D0000}"/>
    <cellStyle name="40% - 强调文字颜色 1 6" xfId="21674" hidden="1" xr:uid="{00000000-0005-0000-0000-0000E42D0000}"/>
    <cellStyle name="40% - 强调文字颜色 1 6" xfId="21617" hidden="1" xr:uid="{00000000-0005-0000-0000-0000E52D0000}"/>
    <cellStyle name="40% - 强调文字颜色 1 6" xfId="21689" hidden="1" xr:uid="{00000000-0005-0000-0000-0000E62D0000}"/>
    <cellStyle name="40% - 强调文字颜色 1 6" xfId="21722" hidden="1" xr:uid="{00000000-0005-0000-0000-0000E72D0000}"/>
    <cellStyle name="40% - 强调文字颜色 1 6" xfId="21761" hidden="1" xr:uid="{00000000-0005-0000-0000-0000E82D0000}"/>
    <cellStyle name="40% - 强调文字颜色 1 6" xfId="21794" hidden="1" xr:uid="{00000000-0005-0000-0000-0000E92D0000}"/>
    <cellStyle name="40% - 强调文字颜色 1 6" xfId="21737" hidden="1" xr:uid="{00000000-0005-0000-0000-0000EA2D0000}"/>
    <cellStyle name="40% - 强调文字颜色 1 6" xfId="21809" hidden="1" xr:uid="{00000000-0005-0000-0000-0000EB2D0000}"/>
    <cellStyle name="40% - 强调文字颜色 1 6" xfId="21842" hidden="1" xr:uid="{00000000-0005-0000-0000-0000EC2D0000}"/>
    <cellStyle name="40% - 强调文字颜色 1 6" xfId="21881" hidden="1" xr:uid="{00000000-0005-0000-0000-0000ED2D0000}"/>
    <cellStyle name="40% - 强调文字颜色 1 6" xfId="21914" hidden="1" xr:uid="{00000000-0005-0000-0000-0000EE2D0000}"/>
    <cellStyle name="40% - 强调文字颜色 1 6" xfId="21857" hidden="1" xr:uid="{00000000-0005-0000-0000-0000EF2D0000}"/>
    <cellStyle name="40% - 强调文字颜色 1 6" xfId="21929" hidden="1" xr:uid="{00000000-0005-0000-0000-0000F02D0000}"/>
    <cellStyle name="40% - 强调文字颜色 1 6" xfId="21962" hidden="1" xr:uid="{00000000-0005-0000-0000-0000F12D0000}"/>
    <cellStyle name="40% - 强调文字颜色 1 6" xfId="22001" hidden="1" xr:uid="{00000000-0005-0000-0000-0000F22D0000}"/>
    <cellStyle name="40% - 强调文字颜色 1 6" xfId="22034" hidden="1" xr:uid="{00000000-0005-0000-0000-0000F32D0000}"/>
    <cellStyle name="40% - 强调文字颜色 1 6" xfId="21977" hidden="1" xr:uid="{00000000-0005-0000-0000-0000F42D0000}"/>
    <cellStyle name="40% - 强调文字颜色 1 6" xfId="22049" hidden="1" xr:uid="{00000000-0005-0000-0000-0000F52D0000}"/>
    <cellStyle name="40% - 强调文字颜色 1 6" xfId="22082" hidden="1" xr:uid="{00000000-0005-0000-0000-0000F62D0000}"/>
    <cellStyle name="40% - 强调文字颜色 1 6" xfId="22121" hidden="1" xr:uid="{00000000-0005-0000-0000-0000F72D0000}"/>
    <cellStyle name="40% - 强调文字颜色 1 6" xfId="22154" hidden="1" xr:uid="{00000000-0005-0000-0000-0000F82D0000}"/>
    <cellStyle name="40% - 强调文字颜色 1 6" xfId="22097" hidden="1" xr:uid="{00000000-0005-0000-0000-0000F92D0000}"/>
    <cellStyle name="40% - 强调文字颜色 1 6" xfId="22169" hidden="1" xr:uid="{00000000-0005-0000-0000-0000FA2D0000}"/>
    <cellStyle name="40% - 强调文字颜色 1 6" xfId="22202" hidden="1" xr:uid="{00000000-0005-0000-0000-0000FB2D0000}"/>
    <cellStyle name="40% - 强调文字颜色 1 6" xfId="22241" hidden="1" xr:uid="{00000000-0005-0000-0000-0000FC2D0000}"/>
    <cellStyle name="40% - 强调文字颜色 1 6" xfId="22274" hidden="1" xr:uid="{00000000-0005-0000-0000-0000FD2D0000}"/>
    <cellStyle name="40% - 强调文字颜色 1 6" xfId="22217" hidden="1" xr:uid="{00000000-0005-0000-0000-0000FE2D0000}"/>
    <cellStyle name="40% - 强调文字颜色 1 6" xfId="22289" hidden="1" xr:uid="{00000000-0005-0000-0000-0000FF2D0000}"/>
    <cellStyle name="40% - 强调文字颜色 1 6" xfId="22322" hidden="1" xr:uid="{00000000-0005-0000-0000-0000002E0000}"/>
    <cellStyle name="40% - 强调文字颜色 1 6" xfId="22361" hidden="1" xr:uid="{00000000-0005-0000-0000-0000012E0000}"/>
    <cellStyle name="40% - 强调文字颜色 1 6" xfId="22394" hidden="1" xr:uid="{00000000-0005-0000-0000-0000022E0000}"/>
    <cellStyle name="40% - 强调文字颜色 1 6" xfId="22337" hidden="1" xr:uid="{00000000-0005-0000-0000-0000032E0000}"/>
    <cellStyle name="40% - 强调文字颜色 1 6" xfId="22409" hidden="1" xr:uid="{00000000-0005-0000-0000-0000042E0000}"/>
    <cellStyle name="40% - 强调文字颜色 1 6" xfId="22442" hidden="1" xr:uid="{00000000-0005-0000-0000-0000052E0000}"/>
    <cellStyle name="40% - 强调文字颜色 1 6" xfId="22481" hidden="1" xr:uid="{00000000-0005-0000-0000-0000062E0000}"/>
    <cellStyle name="40% - 强调文字颜色 1 6" xfId="22514" hidden="1" xr:uid="{00000000-0005-0000-0000-0000072E0000}"/>
    <cellStyle name="40% - 强调文字颜色 1 6" xfId="22457" hidden="1" xr:uid="{00000000-0005-0000-0000-0000082E0000}"/>
    <cellStyle name="40% - 强调文字颜色 1 6" xfId="22529" hidden="1" xr:uid="{00000000-0005-0000-0000-0000092E0000}"/>
    <cellStyle name="40% - 强调文字颜色 1 6" xfId="22562" hidden="1" xr:uid="{00000000-0005-0000-0000-00000A2E0000}"/>
    <cellStyle name="40% - 强调文字颜色 1 6" xfId="22601" hidden="1" xr:uid="{00000000-0005-0000-0000-00000B2E0000}"/>
    <cellStyle name="40% - 强调文字颜色 1 6" xfId="22634" hidden="1" xr:uid="{00000000-0005-0000-0000-00000C2E0000}"/>
    <cellStyle name="40% - 强调文字颜色 1 6" xfId="22577" hidden="1" xr:uid="{00000000-0005-0000-0000-00000D2E0000}"/>
    <cellStyle name="40% - 强调文字颜色 1 6" xfId="22649" hidden="1" xr:uid="{00000000-0005-0000-0000-00000E2E0000}"/>
    <cellStyle name="40% - 强调文字颜色 1 6" xfId="22682" hidden="1" xr:uid="{00000000-0005-0000-0000-00000F2E0000}"/>
    <cellStyle name="40% - 强调文字颜色 1 6" xfId="22721" hidden="1" xr:uid="{00000000-0005-0000-0000-0000102E0000}"/>
    <cellStyle name="40% - 强调文字颜色 1 6" xfId="22754" hidden="1" xr:uid="{00000000-0005-0000-0000-0000112E0000}"/>
    <cellStyle name="40% - 强调文字颜色 1 6" xfId="22697" hidden="1" xr:uid="{00000000-0005-0000-0000-0000122E0000}"/>
    <cellStyle name="40% - 强调文字颜色 1 6" xfId="22769" hidden="1" xr:uid="{00000000-0005-0000-0000-0000132E0000}"/>
    <cellStyle name="40% - 强调文字颜色 1 6" xfId="22802" hidden="1" xr:uid="{00000000-0005-0000-0000-0000142E0000}"/>
    <cellStyle name="40% - 强调文字颜色 1 6" xfId="22841" hidden="1" xr:uid="{00000000-0005-0000-0000-0000152E0000}"/>
    <cellStyle name="40% - 强调文字颜色 1 6" xfId="22874" hidden="1" xr:uid="{00000000-0005-0000-0000-0000162E0000}"/>
    <cellStyle name="40% - 强调文字颜色 1 6" xfId="22817" hidden="1" xr:uid="{00000000-0005-0000-0000-0000172E0000}"/>
    <cellStyle name="40% - 强调文字颜色 1 6" xfId="22889" hidden="1" xr:uid="{00000000-0005-0000-0000-0000182E0000}"/>
    <cellStyle name="40% - 强调文字颜色 1 6" xfId="22922" hidden="1" xr:uid="{00000000-0005-0000-0000-0000192E0000}"/>
    <cellStyle name="40% - 强调文字颜色 1 6" xfId="22961" hidden="1" xr:uid="{00000000-0005-0000-0000-00001A2E0000}"/>
    <cellStyle name="40% - 强调文字颜色 1 6" xfId="22994" hidden="1" xr:uid="{00000000-0005-0000-0000-00001B2E0000}"/>
    <cellStyle name="40% - 强调文字颜色 1 6" xfId="22937" hidden="1" xr:uid="{00000000-0005-0000-0000-00001C2E0000}"/>
    <cellStyle name="40% - 强调文字颜色 1 6" xfId="23009" hidden="1" xr:uid="{00000000-0005-0000-0000-00001D2E0000}"/>
    <cellStyle name="40% - 强调文字颜色 1 6" xfId="23042" hidden="1" xr:uid="{00000000-0005-0000-0000-00001E2E0000}"/>
    <cellStyle name="40% - 强调文字颜色 1 6" xfId="23081" hidden="1" xr:uid="{00000000-0005-0000-0000-00001F2E0000}"/>
    <cellStyle name="40% - 强调文字颜色 1 6" xfId="23114" hidden="1" xr:uid="{00000000-0005-0000-0000-0000202E0000}"/>
    <cellStyle name="40% - 强调文字颜色 1 6" xfId="23057" hidden="1" xr:uid="{00000000-0005-0000-0000-0000212E0000}"/>
    <cellStyle name="40% - 强调文字颜色 1 6" xfId="23129" hidden="1" xr:uid="{00000000-0005-0000-0000-0000222E0000}"/>
    <cellStyle name="40% - 强调文字颜色 1 6" xfId="23162" hidden="1" xr:uid="{00000000-0005-0000-0000-0000232E0000}"/>
    <cellStyle name="40% - 强调文字颜色 1 6" xfId="23201" hidden="1" xr:uid="{00000000-0005-0000-0000-0000242E0000}"/>
    <cellStyle name="40% - 强调文字颜色 1 6" xfId="23234" hidden="1" xr:uid="{00000000-0005-0000-0000-0000252E0000}"/>
    <cellStyle name="40% - 强调文字颜色 1 6" xfId="23177" hidden="1" xr:uid="{00000000-0005-0000-0000-0000262E0000}"/>
    <cellStyle name="40% - 强调文字颜色 1 6" xfId="23249" hidden="1" xr:uid="{00000000-0005-0000-0000-0000272E0000}"/>
    <cellStyle name="40% - 强调文字颜色 1 6" xfId="23282" hidden="1" xr:uid="{00000000-0005-0000-0000-0000282E0000}"/>
    <cellStyle name="40% - 强调文字颜色 1 6" xfId="23321" hidden="1" xr:uid="{00000000-0005-0000-0000-0000292E0000}"/>
    <cellStyle name="40% - 强调文字颜色 1 6" xfId="23354" hidden="1" xr:uid="{00000000-0005-0000-0000-00002A2E0000}"/>
    <cellStyle name="40% - 强调文字颜色 1 6" xfId="23297" hidden="1" xr:uid="{00000000-0005-0000-0000-00002B2E0000}"/>
    <cellStyle name="40% - 强调文字颜色 1 6" xfId="23369" hidden="1" xr:uid="{00000000-0005-0000-0000-00002C2E0000}"/>
    <cellStyle name="40% - 强调文字颜色 1 6" xfId="23402" hidden="1" xr:uid="{00000000-0005-0000-0000-00002D2E0000}"/>
    <cellStyle name="40% - 强调文字颜色 1 6" xfId="23441" hidden="1" xr:uid="{00000000-0005-0000-0000-00002E2E0000}"/>
    <cellStyle name="40% - 强调文字颜色 1 6" xfId="23474" hidden="1" xr:uid="{00000000-0005-0000-0000-00002F2E0000}"/>
    <cellStyle name="40% - 强调文字颜色 1 6" xfId="23417" hidden="1" xr:uid="{00000000-0005-0000-0000-0000302E0000}"/>
    <cellStyle name="40% - 强调文字颜色 1 6" xfId="23489" hidden="1" xr:uid="{00000000-0005-0000-0000-0000312E0000}"/>
    <cellStyle name="40% - 强调文字颜色 1 6" xfId="23522" hidden="1" xr:uid="{00000000-0005-0000-0000-0000322E0000}"/>
    <cellStyle name="40% - 强调文字颜色 1 6" xfId="23561" hidden="1" xr:uid="{00000000-0005-0000-0000-0000332E0000}"/>
    <cellStyle name="40% - 强调文字颜色 1 6" xfId="23594" hidden="1" xr:uid="{00000000-0005-0000-0000-0000342E0000}"/>
    <cellStyle name="40% - 强调文字颜色 1 6" xfId="23537" hidden="1" xr:uid="{00000000-0005-0000-0000-0000352E0000}"/>
    <cellStyle name="40% - 强调文字颜色 1 6" xfId="23609" hidden="1" xr:uid="{00000000-0005-0000-0000-0000362E0000}"/>
    <cellStyle name="40% - 强调文字颜色 1 6" xfId="23642" hidden="1" xr:uid="{00000000-0005-0000-0000-0000372E0000}"/>
    <cellStyle name="40% - 强调文字颜色 1 6" xfId="23681" hidden="1" xr:uid="{00000000-0005-0000-0000-0000382E0000}"/>
    <cellStyle name="40% - 强调文字颜色 1 6" xfId="23714" hidden="1" xr:uid="{00000000-0005-0000-0000-0000392E0000}"/>
    <cellStyle name="40% - 强调文字颜色 1 6" xfId="23657" hidden="1" xr:uid="{00000000-0005-0000-0000-00003A2E0000}"/>
    <cellStyle name="40% - 强调文字颜色 1 6" xfId="23729" hidden="1" xr:uid="{00000000-0005-0000-0000-00003B2E0000}"/>
    <cellStyle name="40% - 强调文字颜色 1 6" xfId="23762" hidden="1" xr:uid="{00000000-0005-0000-0000-00003C2E0000}"/>
    <cellStyle name="40% - 强调文字颜色 1 6" xfId="23801" hidden="1" xr:uid="{00000000-0005-0000-0000-00003D2E0000}"/>
    <cellStyle name="40% - 强调文字颜色 1 6" xfId="23834" hidden="1" xr:uid="{00000000-0005-0000-0000-00003E2E0000}"/>
    <cellStyle name="40% - 强调文字颜色 1 6" xfId="23777" hidden="1" xr:uid="{00000000-0005-0000-0000-00003F2E0000}"/>
    <cellStyle name="40% - 强调文字颜色 1 6" xfId="23849" hidden="1" xr:uid="{00000000-0005-0000-0000-0000402E0000}"/>
    <cellStyle name="40% - 强调文字颜色 1 6" xfId="23882" hidden="1" xr:uid="{00000000-0005-0000-0000-0000412E0000}"/>
    <cellStyle name="40% - 强调文字颜色 1 6" xfId="23921" hidden="1" xr:uid="{00000000-0005-0000-0000-0000422E0000}"/>
    <cellStyle name="40% - 强调文字颜色 1 6" xfId="23954" hidden="1" xr:uid="{00000000-0005-0000-0000-0000432E0000}"/>
    <cellStyle name="40% - 强调文字颜色 1 6" xfId="23897" hidden="1" xr:uid="{00000000-0005-0000-0000-0000442E0000}"/>
    <cellStyle name="40% - 强调文字颜色 1 6" xfId="23969" hidden="1" xr:uid="{00000000-0005-0000-0000-0000452E0000}"/>
    <cellStyle name="40% - 强调文字颜色 1 6" xfId="24002" hidden="1" xr:uid="{00000000-0005-0000-0000-0000462E0000}"/>
    <cellStyle name="40% - 强调文字颜色 1 6" xfId="24041" hidden="1" xr:uid="{00000000-0005-0000-0000-0000472E0000}"/>
    <cellStyle name="40% - 强调文字颜色 1 6" xfId="24074" hidden="1" xr:uid="{00000000-0005-0000-0000-0000482E0000}"/>
    <cellStyle name="40% - 强调文字颜色 1 6" xfId="24017" hidden="1" xr:uid="{00000000-0005-0000-0000-0000492E0000}"/>
    <cellStyle name="40% - 强调文字颜色 1 6" xfId="24089" hidden="1" xr:uid="{00000000-0005-0000-0000-00004A2E0000}"/>
    <cellStyle name="40% - 强调文字颜色 1 6" xfId="24122" hidden="1" xr:uid="{00000000-0005-0000-0000-00004B2E0000}"/>
    <cellStyle name="40% - 强调文字颜色 1 6" xfId="24161" hidden="1" xr:uid="{00000000-0005-0000-0000-00004C2E0000}"/>
    <cellStyle name="40% - 强调文字颜色 1 6" xfId="24194" hidden="1" xr:uid="{00000000-0005-0000-0000-00004D2E0000}"/>
    <cellStyle name="40% - 强调文字颜色 1 6" xfId="24137" hidden="1" xr:uid="{00000000-0005-0000-0000-00004E2E0000}"/>
    <cellStyle name="40% - 强调文字颜色 1 6" xfId="24209" hidden="1" xr:uid="{00000000-0005-0000-0000-00004F2E0000}"/>
    <cellStyle name="40% - 强调文字颜色 1 6" xfId="24242" hidden="1" xr:uid="{00000000-0005-0000-0000-0000502E0000}"/>
    <cellStyle name="40% - 强调文字颜色 1 6" xfId="24281" hidden="1" xr:uid="{00000000-0005-0000-0000-0000512E0000}"/>
    <cellStyle name="40% - 强调文字颜色 1 6" xfId="24314" hidden="1" xr:uid="{00000000-0005-0000-0000-0000522E0000}"/>
    <cellStyle name="40% - 强调文字颜色 1 6" xfId="24257" hidden="1" xr:uid="{00000000-0005-0000-0000-0000532E0000}"/>
    <cellStyle name="40% - 强调文字颜色 1 6" xfId="24329" hidden="1" xr:uid="{00000000-0005-0000-0000-0000542E0000}"/>
    <cellStyle name="40% - 强调文字颜色 1 6" xfId="24362" hidden="1" xr:uid="{00000000-0005-0000-0000-0000552E0000}"/>
    <cellStyle name="40% - 强调文字颜色 1 6" xfId="24401" hidden="1" xr:uid="{00000000-0005-0000-0000-0000562E0000}"/>
    <cellStyle name="40% - 强调文字颜色 1 6" xfId="24434" hidden="1" xr:uid="{00000000-0005-0000-0000-0000572E0000}"/>
    <cellStyle name="40% - 强调文字颜色 1 6" xfId="24377" hidden="1" xr:uid="{00000000-0005-0000-0000-0000582E0000}"/>
    <cellStyle name="40% - 强调文字颜色 1 6" xfId="24449" hidden="1" xr:uid="{00000000-0005-0000-0000-0000592E0000}"/>
    <cellStyle name="40% - 强调文字颜色 1 6" xfId="24482" hidden="1" xr:uid="{00000000-0005-0000-0000-00005A2E0000}"/>
    <cellStyle name="40% - 强调文字颜色 1 6" xfId="24521" hidden="1" xr:uid="{00000000-0005-0000-0000-00005B2E0000}"/>
    <cellStyle name="40% - 强调文字颜色 1 6" xfId="24554" hidden="1" xr:uid="{00000000-0005-0000-0000-00005C2E0000}"/>
    <cellStyle name="40% - 强调文字颜色 1 6" xfId="24497" hidden="1" xr:uid="{00000000-0005-0000-0000-00005D2E0000}"/>
    <cellStyle name="40% - 强调文字颜色 1 6" xfId="24569" hidden="1" xr:uid="{00000000-0005-0000-0000-00005E2E0000}"/>
    <cellStyle name="40% - 强调文字颜色 1 6" xfId="24602" hidden="1" xr:uid="{00000000-0005-0000-0000-00005F2E0000}"/>
    <cellStyle name="40% - 强调文字颜色 1 6" xfId="24641" hidden="1" xr:uid="{00000000-0005-0000-0000-0000602E0000}"/>
    <cellStyle name="40% - 强调文字颜色 1 6" xfId="24674" hidden="1" xr:uid="{00000000-0005-0000-0000-0000612E0000}"/>
    <cellStyle name="40% - 强调文字颜色 1 6" xfId="24617" hidden="1" xr:uid="{00000000-0005-0000-0000-0000622E0000}"/>
    <cellStyle name="40% - 强调文字颜色 1 6" xfId="24689" hidden="1" xr:uid="{00000000-0005-0000-0000-0000632E0000}"/>
    <cellStyle name="40% - 强调文字颜色 1 6" xfId="24722" hidden="1" xr:uid="{00000000-0005-0000-0000-0000642E0000}"/>
    <cellStyle name="40% - 强调文字颜色 1 6" xfId="24761" hidden="1" xr:uid="{00000000-0005-0000-0000-0000652E0000}"/>
    <cellStyle name="40% - 强调文字颜色 1 6" xfId="24794" hidden="1" xr:uid="{00000000-0005-0000-0000-0000662E0000}"/>
    <cellStyle name="40% - 强调文字颜色 1 6" xfId="24737" hidden="1" xr:uid="{00000000-0005-0000-0000-0000672E0000}"/>
    <cellStyle name="40% - 强调文字颜色 1 6" xfId="24809" hidden="1" xr:uid="{00000000-0005-0000-0000-0000682E0000}"/>
    <cellStyle name="40% - 强调文字颜色 1 6" xfId="24842" hidden="1" xr:uid="{00000000-0005-0000-0000-0000692E0000}"/>
    <cellStyle name="40% - 强调文字颜色 1 6" xfId="24881" hidden="1" xr:uid="{00000000-0005-0000-0000-00006A2E0000}"/>
    <cellStyle name="40% - 强调文字颜色 1 6" xfId="24914" hidden="1" xr:uid="{00000000-0005-0000-0000-00006B2E0000}"/>
    <cellStyle name="40% - 强调文字颜色 1 6" xfId="24857" hidden="1" xr:uid="{00000000-0005-0000-0000-00006C2E0000}"/>
    <cellStyle name="40% - 强调文字颜色 1 6" xfId="24929" hidden="1" xr:uid="{00000000-0005-0000-0000-00006D2E0000}"/>
    <cellStyle name="40% - 强调文字颜色 1 6" xfId="24962" hidden="1" xr:uid="{00000000-0005-0000-0000-00006E2E0000}"/>
    <cellStyle name="40% - 强调文字颜色 1 6" xfId="25001" hidden="1" xr:uid="{00000000-0005-0000-0000-00006F2E0000}"/>
    <cellStyle name="40% - 强调文字颜色 1 6" xfId="25034" hidden="1" xr:uid="{00000000-0005-0000-0000-0000702E0000}"/>
    <cellStyle name="40% - 强调文字颜色 1 6" xfId="24977" hidden="1" xr:uid="{00000000-0005-0000-0000-0000712E0000}"/>
    <cellStyle name="40% - 强调文字颜色 1 6" xfId="25049" hidden="1" xr:uid="{00000000-0005-0000-0000-0000722E0000}"/>
    <cellStyle name="40% - 强调文字颜色 1 6" xfId="25082" hidden="1" xr:uid="{00000000-0005-0000-0000-0000732E0000}"/>
    <cellStyle name="40% - 强调文字颜色 1 6" xfId="25121" hidden="1" xr:uid="{00000000-0005-0000-0000-0000742E0000}"/>
    <cellStyle name="40% - 强调文字颜色 1 6" xfId="25154" hidden="1" xr:uid="{00000000-0005-0000-0000-0000752E0000}"/>
    <cellStyle name="40% - 强调文字颜色 1 6" xfId="25097" hidden="1" xr:uid="{00000000-0005-0000-0000-0000762E0000}"/>
    <cellStyle name="40% - 强调文字颜色 1 6" xfId="25169" hidden="1" xr:uid="{00000000-0005-0000-0000-0000772E0000}"/>
    <cellStyle name="40% - 强调文字颜色 1 6" xfId="25202" hidden="1" xr:uid="{00000000-0005-0000-0000-0000782E0000}"/>
    <cellStyle name="40% - 强调文字颜色 1 6" xfId="25241" hidden="1" xr:uid="{00000000-0005-0000-0000-0000792E0000}"/>
    <cellStyle name="40% - 强调文字颜色 1 6" xfId="25274" hidden="1" xr:uid="{00000000-0005-0000-0000-00007A2E0000}"/>
    <cellStyle name="40% - 强调文字颜色 1 6" xfId="25217" hidden="1" xr:uid="{00000000-0005-0000-0000-00007B2E0000}"/>
    <cellStyle name="40% - 强调文字颜色 1 6" xfId="25289" hidden="1" xr:uid="{00000000-0005-0000-0000-00007C2E0000}"/>
    <cellStyle name="40% - 强调文字颜色 1 6" xfId="25322" hidden="1" xr:uid="{00000000-0005-0000-0000-00007D2E0000}"/>
    <cellStyle name="40% - 强调文字颜色 1 6" xfId="25361" hidden="1" xr:uid="{00000000-0005-0000-0000-00007E2E0000}"/>
    <cellStyle name="40% - 强调文字颜色 1 6" xfId="25394" hidden="1" xr:uid="{00000000-0005-0000-0000-00007F2E0000}"/>
    <cellStyle name="40% - 强调文字颜色 1 6" xfId="25337" hidden="1" xr:uid="{00000000-0005-0000-0000-0000802E0000}"/>
    <cellStyle name="40% - 强调文字颜色 1 6" xfId="25409" hidden="1" xr:uid="{00000000-0005-0000-0000-0000812E0000}"/>
    <cellStyle name="40% - 强调文字颜色 1 6" xfId="25442" hidden="1" xr:uid="{00000000-0005-0000-0000-0000822E0000}"/>
    <cellStyle name="40% - 强调文字颜色 1 6" xfId="25481" hidden="1" xr:uid="{00000000-0005-0000-0000-0000832E0000}"/>
    <cellStyle name="40% - 强调文字颜色 1 6" xfId="25514" hidden="1" xr:uid="{00000000-0005-0000-0000-0000842E0000}"/>
    <cellStyle name="40% - 强调文字颜色 1 6" xfId="25457" hidden="1" xr:uid="{00000000-0005-0000-0000-0000852E0000}"/>
    <cellStyle name="40% - 强调文字颜色 1 6" xfId="25529" hidden="1" xr:uid="{00000000-0005-0000-0000-0000862E0000}"/>
    <cellStyle name="40% - 强调文字颜色 1 6" xfId="25562" hidden="1" xr:uid="{00000000-0005-0000-0000-0000872E0000}"/>
    <cellStyle name="40% - 强调文字颜色 1 6" xfId="25601" hidden="1" xr:uid="{00000000-0005-0000-0000-0000882E0000}"/>
    <cellStyle name="40% - 强调文字颜色 1 6" xfId="25634" hidden="1" xr:uid="{00000000-0005-0000-0000-0000892E0000}"/>
    <cellStyle name="40% - 强调文字颜色 1 6" xfId="25577" hidden="1" xr:uid="{00000000-0005-0000-0000-00008A2E0000}"/>
    <cellStyle name="40% - 强调文字颜色 1 6" xfId="25649" hidden="1" xr:uid="{00000000-0005-0000-0000-00008B2E0000}"/>
    <cellStyle name="40% - 强调文字颜色 1 6" xfId="25682" hidden="1" xr:uid="{00000000-0005-0000-0000-00008C2E0000}"/>
    <cellStyle name="40% - 强调文字颜色 1 6" xfId="25721" hidden="1" xr:uid="{00000000-0005-0000-0000-00008D2E0000}"/>
    <cellStyle name="40% - 强调文字颜色 1 6" xfId="25754" hidden="1" xr:uid="{00000000-0005-0000-0000-00008E2E0000}"/>
    <cellStyle name="40% - 强调文字颜色 1 6" xfId="25697" hidden="1" xr:uid="{00000000-0005-0000-0000-00008F2E0000}"/>
    <cellStyle name="40% - 强调文字颜色 1 6" xfId="25769" hidden="1" xr:uid="{00000000-0005-0000-0000-0000902E0000}"/>
    <cellStyle name="40% - 强调文字颜色 1 6" xfId="25802" hidden="1" xr:uid="{00000000-0005-0000-0000-0000912E0000}"/>
    <cellStyle name="40% - 强调文字颜色 1 6" xfId="25841" hidden="1" xr:uid="{00000000-0005-0000-0000-0000922E0000}"/>
    <cellStyle name="40% - 强调文字颜色 1 6" xfId="25874" hidden="1" xr:uid="{00000000-0005-0000-0000-0000932E0000}"/>
    <cellStyle name="40% - 强调文字颜色 1 6" xfId="25817" hidden="1" xr:uid="{00000000-0005-0000-0000-0000942E0000}"/>
    <cellStyle name="40% - 强调文字颜色 1 6" xfId="25889" hidden="1" xr:uid="{00000000-0005-0000-0000-0000952E0000}"/>
    <cellStyle name="40% - 强调文字颜色 1 6" xfId="25922" hidden="1" xr:uid="{00000000-0005-0000-0000-0000962E0000}"/>
    <cellStyle name="40% - 强调文字颜色 1 6" xfId="25961" hidden="1" xr:uid="{00000000-0005-0000-0000-0000972E0000}"/>
    <cellStyle name="40% - 强调文字颜色 1 6" xfId="25994" hidden="1" xr:uid="{00000000-0005-0000-0000-0000982E0000}"/>
    <cellStyle name="40% - 强调文字颜色 1 6" xfId="25937" hidden="1" xr:uid="{00000000-0005-0000-0000-0000992E0000}"/>
    <cellStyle name="40% - 强调文字颜色 1 6" xfId="26009" hidden="1" xr:uid="{00000000-0005-0000-0000-00009A2E0000}"/>
    <cellStyle name="40% - 强调文字颜色 1 6" xfId="26042" hidden="1" xr:uid="{00000000-0005-0000-0000-00009B2E0000}"/>
    <cellStyle name="40% - 强调文字颜色 1 6" xfId="26081" hidden="1" xr:uid="{00000000-0005-0000-0000-00009C2E0000}"/>
    <cellStyle name="40% - 强调文字颜色 1 6" xfId="26114" hidden="1" xr:uid="{00000000-0005-0000-0000-00009D2E0000}"/>
    <cellStyle name="40% - 强调文字颜色 1 6" xfId="26057" hidden="1" xr:uid="{00000000-0005-0000-0000-00009E2E0000}"/>
    <cellStyle name="40% - 强调文字颜色 1 6" xfId="26129" hidden="1" xr:uid="{00000000-0005-0000-0000-00009F2E0000}"/>
    <cellStyle name="40% - 强调文字颜色 1 6" xfId="26162" hidden="1" xr:uid="{00000000-0005-0000-0000-0000A02E0000}"/>
    <cellStyle name="40% - 强调文字颜色 1 6" xfId="26201" hidden="1" xr:uid="{00000000-0005-0000-0000-0000A12E0000}"/>
    <cellStyle name="40% - 强调文字颜色 1 6" xfId="26234" hidden="1" xr:uid="{00000000-0005-0000-0000-0000A22E0000}"/>
    <cellStyle name="40% - 强调文字颜色 1 6" xfId="26177" hidden="1" xr:uid="{00000000-0005-0000-0000-0000A32E0000}"/>
    <cellStyle name="40% - 强调文字颜色 1 6" xfId="26249" hidden="1" xr:uid="{00000000-0005-0000-0000-0000A42E0000}"/>
    <cellStyle name="40% - 强调文字颜色 1 6" xfId="26282" hidden="1" xr:uid="{00000000-0005-0000-0000-0000A52E0000}"/>
    <cellStyle name="40% - 强调文字颜色 1 6" xfId="26321" hidden="1" xr:uid="{00000000-0005-0000-0000-0000A62E0000}"/>
    <cellStyle name="40% - 强调文字颜色 1 6" xfId="26354" hidden="1" xr:uid="{00000000-0005-0000-0000-0000A72E0000}"/>
    <cellStyle name="40% - 强调文字颜色 1 6" xfId="26297" hidden="1" xr:uid="{00000000-0005-0000-0000-0000A82E0000}"/>
    <cellStyle name="40% - 强调文字颜色 1 6" xfId="26369" hidden="1" xr:uid="{00000000-0005-0000-0000-0000A92E0000}"/>
    <cellStyle name="40% - 强调文字颜色 1 6" xfId="26402" hidden="1" xr:uid="{00000000-0005-0000-0000-0000AA2E0000}"/>
    <cellStyle name="40% - 强调文字颜色 1 6" xfId="26441" hidden="1" xr:uid="{00000000-0005-0000-0000-0000AB2E0000}"/>
    <cellStyle name="40% - 强调文字颜色 1 6" xfId="26474" hidden="1" xr:uid="{00000000-0005-0000-0000-0000AC2E0000}"/>
    <cellStyle name="40% - 强调文字颜色 1 6" xfId="26417" hidden="1" xr:uid="{00000000-0005-0000-0000-0000AD2E0000}"/>
    <cellStyle name="40% - 强调文字颜色 1 6" xfId="26489" hidden="1" xr:uid="{00000000-0005-0000-0000-0000AE2E0000}"/>
    <cellStyle name="40% - 强调文字颜色 1 6" xfId="26522" hidden="1" xr:uid="{00000000-0005-0000-0000-0000AF2E0000}"/>
    <cellStyle name="40% - 强调文字颜色 1 6" xfId="26561" hidden="1" xr:uid="{00000000-0005-0000-0000-0000B02E0000}"/>
    <cellStyle name="40% - 强调文字颜色 1 6" xfId="26594" hidden="1" xr:uid="{00000000-0005-0000-0000-0000B12E0000}"/>
    <cellStyle name="40% - 强调文字颜色 1 6" xfId="26537" hidden="1" xr:uid="{00000000-0005-0000-0000-0000B22E0000}"/>
    <cellStyle name="40% - 强调文字颜色 1 6" xfId="26609" hidden="1" xr:uid="{00000000-0005-0000-0000-0000B32E0000}"/>
    <cellStyle name="40% - 强调文字颜色 1 6" xfId="26642" hidden="1" xr:uid="{00000000-0005-0000-0000-0000B42E0000}"/>
    <cellStyle name="40% - 强调文字颜色 1 6" xfId="26681" hidden="1" xr:uid="{00000000-0005-0000-0000-0000B52E0000}"/>
    <cellStyle name="40% - 强调文字颜色 1 6" xfId="26714" hidden="1" xr:uid="{00000000-0005-0000-0000-0000B62E0000}"/>
    <cellStyle name="40% - 强调文字颜色 1 6" xfId="26657" hidden="1" xr:uid="{00000000-0005-0000-0000-0000B72E0000}"/>
    <cellStyle name="40% - 强调文字颜色 1 6" xfId="26729" hidden="1" xr:uid="{00000000-0005-0000-0000-0000B82E0000}"/>
    <cellStyle name="40% - 强调文字颜色 1 6" xfId="26762" hidden="1" xr:uid="{00000000-0005-0000-0000-0000B92E0000}"/>
    <cellStyle name="40% - 强调文字颜色 1 6" xfId="26801" hidden="1" xr:uid="{00000000-0005-0000-0000-0000BA2E0000}"/>
    <cellStyle name="40% - 强调文字颜色 1 6" xfId="26834" hidden="1" xr:uid="{00000000-0005-0000-0000-0000BB2E0000}"/>
    <cellStyle name="40% - 强调文字颜色 1 6" xfId="26777" hidden="1" xr:uid="{00000000-0005-0000-0000-0000BC2E0000}"/>
    <cellStyle name="40% - 强调文字颜色 1 6" xfId="26849" hidden="1" xr:uid="{00000000-0005-0000-0000-0000BD2E0000}"/>
    <cellStyle name="40% - 强调文字颜色 1 6" xfId="26882" hidden="1" xr:uid="{00000000-0005-0000-0000-0000BE2E0000}"/>
    <cellStyle name="40% - 强调文字颜色 1 6" xfId="26921" hidden="1" xr:uid="{00000000-0005-0000-0000-0000BF2E0000}"/>
    <cellStyle name="40% - 强调文字颜色 1 6" xfId="26954" hidden="1" xr:uid="{00000000-0005-0000-0000-0000C02E0000}"/>
    <cellStyle name="40% - 强调文字颜色 1 6" xfId="26897" hidden="1" xr:uid="{00000000-0005-0000-0000-0000C12E0000}"/>
    <cellStyle name="40% - 强调文字颜色 1 6" xfId="26969" hidden="1" xr:uid="{00000000-0005-0000-0000-0000C22E0000}"/>
    <cellStyle name="40% - 强调文字颜色 1 6" xfId="27002" hidden="1" xr:uid="{00000000-0005-0000-0000-0000C32E0000}"/>
    <cellStyle name="40% - 强调文字颜色 1 6" xfId="27041" hidden="1" xr:uid="{00000000-0005-0000-0000-0000C42E0000}"/>
    <cellStyle name="40% - 强调文字颜色 1 6" xfId="27074" hidden="1" xr:uid="{00000000-0005-0000-0000-0000C52E0000}"/>
    <cellStyle name="40% - 强调文字颜色 1 6" xfId="27017" hidden="1" xr:uid="{00000000-0005-0000-0000-0000C62E0000}"/>
    <cellStyle name="40% - 强调文字颜色 1 6" xfId="27089" hidden="1" xr:uid="{00000000-0005-0000-0000-0000C72E0000}"/>
    <cellStyle name="40% - 强调文字颜色 1 6" xfId="27122" hidden="1" xr:uid="{00000000-0005-0000-0000-0000C82E0000}"/>
    <cellStyle name="40% - 强调文字颜色 1 6" xfId="27161" hidden="1" xr:uid="{00000000-0005-0000-0000-0000C92E0000}"/>
    <cellStyle name="40% - 强调文字颜色 1 6" xfId="27194" hidden="1" xr:uid="{00000000-0005-0000-0000-0000CA2E0000}"/>
    <cellStyle name="40% - 强调文字颜色 1 6" xfId="27137" hidden="1" xr:uid="{00000000-0005-0000-0000-0000CB2E0000}"/>
    <cellStyle name="40% - 强调文字颜色 1 6" xfId="27209" hidden="1" xr:uid="{00000000-0005-0000-0000-0000CC2E0000}"/>
    <cellStyle name="40% - 强调文字颜色 1 6" xfId="27242" hidden="1" xr:uid="{00000000-0005-0000-0000-0000CD2E0000}"/>
    <cellStyle name="40% - 强调文字颜色 1 6" xfId="27281" hidden="1" xr:uid="{00000000-0005-0000-0000-0000CE2E0000}"/>
    <cellStyle name="40% - 强调文字颜色 1 6" xfId="27314" hidden="1" xr:uid="{00000000-0005-0000-0000-0000CF2E0000}"/>
    <cellStyle name="40% - 强调文字颜色 1 6" xfId="27257" hidden="1" xr:uid="{00000000-0005-0000-0000-0000D02E0000}"/>
    <cellStyle name="40% - 强调文字颜色 1 6" xfId="27329" hidden="1" xr:uid="{00000000-0005-0000-0000-0000D12E0000}"/>
    <cellStyle name="40% - 强调文字颜色 1 6" xfId="27362" hidden="1" xr:uid="{00000000-0005-0000-0000-0000D22E0000}"/>
    <cellStyle name="40% - 强调文字颜色 1 6" xfId="27401" hidden="1" xr:uid="{00000000-0005-0000-0000-0000D32E0000}"/>
    <cellStyle name="40% - 强调文字颜色 1 6" xfId="27434" hidden="1" xr:uid="{00000000-0005-0000-0000-0000D42E0000}"/>
    <cellStyle name="40% - 强调文字颜色 1 6" xfId="27377" hidden="1" xr:uid="{00000000-0005-0000-0000-0000D52E0000}"/>
    <cellStyle name="40% - 强调文字颜色 1 6" xfId="27449" hidden="1" xr:uid="{00000000-0005-0000-0000-0000D62E0000}"/>
    <cellStyle name="40% - 强调文字颜色 1 6" xfId="27482" hidden="1" xr:uid="{00000000-0005-0000-0000-0000D72E0000}"/>
    <cellStyle name="40% - 强调文字颜色 1 6" xfId="27521" hidden="1" xr:uid="{00000000-0005-0000-0000-0000D82E0000}"/>
    <cellStyle name="40% - 强调文字颜色 1 6" xfId="27554" hidden="1" xr:uid="{00000000-0005-0000-0000-0000D92E0000}"/>
    <cellStyle name="40% - 强调文字颜色 1 6" xfId="27497" hidden="1" xr:uid="{00000000-0005-0000-0000-0000DA2E0000}"/>
    <cellStyle name="40% - 强调文字颜色 1 6" xfId="27569" hidden="1" xr:uid="{00000000-0005-0000-0000-0000DB2E0000}"/>
    <cellStyle name="40% - 强调文字颜色 1 6" xfId="27602" hidden="1" xr:uid="{00000000-0005-0000-0000-0000DC2E0000}"/>
    <cellStyle name="40% - 强调文字颜色 1 6" xfId="27641" hidden="1" xr:uid="{00000000-0005-0000-0000-0000DD2E0000}"/>
    <cellStyle name="40% - 强调文字颜色 1 6" xfId="27674" hidden="1" xr:uid="{00000000-0005-0000-0000-0000DE2E0000}"/>
    <cellStyle name="40% - 强调文字颜色 1 6" xfId="27617" hidden="1" xr:uid="{00000000-0005-0000-0000-0000DF2E0000}"/>
    <cellStyle name="40% - 强调文字颜色 1 6" xfId="27689" hidden="1" xr:uid="{00000000-0005-0000-0000-0000E02E0000}"/>
    <cellStyle name="40% - 强调文字颜色 1 6" xfId="27722" hidden="1" xr:uid="{00000000-0005-0000-0000-0000E12E0000}"/>
    <cellStyle name="40% - 强调文字颜色 1 6" xfId="27761" hidden="1" xr:uid="{00000000-0005-0000-0000-0000E22E0000}"/>
    <cellStyle name="40% - 强调文字颜色 1 6" xfId="27794" hidden="1" xr:uid="{00000000-0005-0000-0000-0000E32E0000}"/>
    <cellStyle name="40% - 强调文字颜色 1 6" xfId="27737" hidden="1" xr:uid="{00000000-0005-0000-0000-0000E42E0000}"/>
    <cellStyle name="40% - 强调文字颜色 1 6" xfId="27809" hidden="1" xr:uid="{00000000-0005-0000-0000-0000E52E0000}"/>
    <cellStyle name="40% - 强调文字颜色 1 6" xfId="27842" hidden="1" xr:uid="{00000000-0005-0000-0000-0000E62E0000}"/>
    <cellStyle name="40% - 强调文字颜色 1 6" xfId="27881" hidden="1" xr:uid="{00000000-0005-0000-0000-0000E72E0000}"/>
    <cellStyle name="40% - 强调文字颜色 1 6" xfId="27914" hidden="1" xr:uid="{00000000-0005-0000-0000-0000E82E0000}"/>
    <cellStyle name="40% - 强调文字颜色 1 6" xfId="27857" hidden="1" xr:uid="{00000000-0005-0000-0000-0000E92E0000}"/>
    <cellStyle name="40% - 强调文字颜色 1 6" xfId="27929" hidden="1" xr:uid="{00000000-0005-0000-0000-0000EA2E0000}"/>
    <cellStyle name="40% - 强调文字颜色 1 6" xfId="27962" hidden="1" xr:uid="{00000000-0005-0000-0000-0000EB2E0000}"/>
    <cellStyle name="40% - 强调文字颜色 1 6" xfId="28001" hidden="1" xr:uid="{00000000-0005-0000-0000-0000EC2E0000}"/>
    <cellStyle name="40% - 强调文字颜色 1 6" xfId="28034" hidden="1" xr:uid="{00000000-0005-0000-0000-0000ED2E0000}"/>
    <cellStyle name="40% - 强调文字颜色 1 6" xfId="27977" hidden="1" xr:uid="{00000000-0005-0000-0000-0000EE2E0000}"/>
    <cellStyle name="40% - 强调文字颜色 1 6" xfId="28049" hidden="1" xr:uid="{00000000-0005-0000-0000-0000EF2E0000}"/>
    <cellStyle name="40% - 强调文字颜色 1 6" xfId="28082" hidden="1" xr:uid="{00000000-0005-0000-0000-0000F02E0000}"/>
    <cellStyle name="40% - 强调文字颜色 1 6" xfId="28121" hidden="1" xr:uid="{00000000-0005-0000-0000-0000F12E0000}"/>
    <cellStyle name="40% - 强调文字颜色 1 6" xfId="28154" hidden="1" xr:uid="{00000000-0005-0000-0000-0000F22E0000}"/>
    <cellStyle name="40% - 强调文字颜色 1 6" xfId="28097" hidden="1" xr:uid="{00000000-0005-0000-0000-0000F32E0000}"/>
    <cellStyle name="40% - 强调文字颜色 1 6" xfId="28169" hidden="1" xr:uid="{00000000-0005-0000-0000-0000F42E0000}"/>
    <cellStyle name="40% - 强调文字颜色 1 6" xfId="28202" hidden="1" xr:uid="{00000000-0005-0000-0000-0000F52E0000}"/>
    <cellStyle name="40% - 强调文字颜色 1 6" xfId="28241" hidden="1" xr:uid="{00000000-0005-0000-0000-0000F62E0000}"/>
    <cellStyle name="40% - 强调文字颜色 1 6" xfId="28274" hidden="1" xr:uid="{00000000-0005-0000-0000-0000F72E0000}"/>
    <cellStyle name="40% - 强调文字颜色 1 6" xfId="28217" hidden="1" xr:uid="{00000000-0005-0000-0000-0000F82E0000}"/>
    <cellStyle name="40% - 强调文字颜色 1 6" xfId="28289" hidden="1" xr:uid="{00000000-0005-0000-0000-0000F92E0000}"/>
    <cellStyle name="40% - 强调文字颜色 1 6" xfId="28322" hidden="1" xr:uid="{00000000-0005-0000-0000-0000FA2E0000}"/>
    <cellStyle name="40% - 强调文字颜色 1 6" xfId="28361" hidden="1" xr:uid="{00000000-0005-0000-0000-0000FB2E0000}"/>
    <cellStyle name="40% - 强调文字颜色 1 6" xfId="28394" hidden="1" xr:uid="{00000000-0005-0000-0000-0000FC2E0000}"/>
    <cellStyle name="40% - 强调文字颜色 1 6" xfId="28337" hidden="1" xr:uid="{00000000-0005-0000-0000-0000FD2E0000}"/>
    <cellStyle name="40% - 强调文字颜色 1 6" xfId="28409" hidden="1" xr:uid="{00000000-0005-0000-0000-0000FE2E0000}"/>
    <cellStyle name="40% - 强调文字颜色 1 6" xfId="28442" hidden="1" xr:uid="{00000000-0005-0000-0000-0000FF2E0000}"/>
    <cellStyle name="40% - 强调文字颜色 1 6" xfId="28481" hidden="1" xr:uid="{00000000-0005-0000-0000-0000002F0000}"/>
    <cellStyle name="40% - 强调文字颜色 1 6" xfId="28514" hidden="1" xr:uid="{00000000-0005-0000-0000-0000012F0000}"/>
    <cellStyle name="40% - 强调文字颜色 1 6" xfId="28457" hidden="1" xr:uid="{00000000-0005-0000-0000-0000022F0000}"/>
    <cellStyle name="40% - 强调文字颜色 1 6" xfId="28529" hidden="1" xr:uid="{00000000-0005-0000-0000-0000032F0000}"/>
    <cellStyle name="40% - 强调文字颜色 1 6" xfId="28562" hidden="1" xr:uid="{00000000-0005-0000-0000-0000042F0000}"/>
    <cellStyle name="40% - 强调文字颜色 1 6" xfId="28601" hidden="1" xr:uid="{00000000-0005-0000-0000-0000052F0000}"/>
    <cellStyle name="40% - 强调文字颜色 1 6" xfId="28634" hidden="1" xr:uid="{00000000-0005-0000-0000-0000062F0000}"/>
    <cellStyle name="40% - 强调文字颜色 1 6" xfId="28577" hidden="1" xr:uid="{00000000-0005-0000-0000-0000072F0000}"/>
    <cellStyle name="40% - 强调文字颜色 1 6" xfId="28649" hidden="1" xr:uid="{00000000-0005-0000-0000-0000082F0000}"/>
    <cellStyle name="40% - 强调文字颜色 1 6" xfId="28682" hidden="1" xr:uid="{00000000-0005-0000-0000-0000092F0000}"/>
    <cellStyle name="40% - 强调文字颜色 1 6" xfId="28721" hidden="1" xr:uid="{00000000-0005-0000-0000-00000A2F0000}"/>
    <cellStyle name="40% - 强调文字颜色 1 6" xfId="28754" hidden="1" xr:uid="{00000000-0005-0000-0000-00000B2F0000}"/>
    <cellStyle name="40% - 强调文字颜色 1 6" xfId="28697" hidden="1" xr:uid="{00000000-0005-0000-0000-00000C2F0000}"/>
    <cellStyle name="40% - 强调文字颜色 1 6" xfId="28769" hidden="1" xr:uid="{00000000-0005-0000-0000-00000D2F0000}"/>
    <cellStyle name="40% - 强调文字颜色 1 6" xfId="28802" hidden="1" xr:uid="{00000000-0005-0000-0000-00000E2F0000}"/>
    <cellStyle name="40% - 强调文字颜色 1 6" xfId="28841" hidden="1" xr:uid="{00000000-0005-0000-0000-00000F2F0000}"/>
    <cellStyle name="40% - 强调文字颜色 1 6" xfId="28874" hidden="1" xr:uid="{00000000-0005-0000-0000-0000102F0000}"/>
    <cellStyle name="40% - 强调文字颜色 1 6" xfId="28817" hidden="1" xr:uid="{00000000-0005-0000-0000-0000112F0000}"/>
    <cellStyle name="40% - 强调文字颜色 1 6" xfId="28889" hidden="1" xr:uid="{00000000-0005-0000-0000-0000122F0000}"/>
    <cellStyle name="40% - 强调文字颜色 1 6" xfId="28922" hidden="1" xr:uid="{00000000-0005-0000-0000-0000132F0000}"/>
    <cellStyle name="40% - 强调文字颜色 1 6" xfId="28961" hidden="1" xr:uid="{00000000-0005-0000-0000-0000142F0000}"/>
    <cellStyle name="40% - 强调文字颜色 1 6" xfId="28994" hidden="1" xr:uid="{00000000-0005-0000-0000-0000152F0000}"/>
    <cellStyle name="40% - 强调文字颜色 1 6" xfId="28937" hidden="1" xr:uid="{00000000-0005-0000-0000-0000162F0000}"/>
    <cellStyle name="40% - 强调文字颜色 1 6" xfId="29009" hidden="1" xr:uid="{00000000-0005-0000-0000-0000172F0000}"/>
    <cellStyle name="40% - 强调文字颜色 1 6" xfId="29042" hidden="1" xr:uid="{00000000-0005-0000-0000-0000182F0000}"/>
    <cellStyle name="40% - 强调文字颜色 1 6" xfId="29081" hidden="1" xr:uid="{00000000-0005-0000-0000-0000192F0000}"/>
    <cellStyle name="40% - 强调文字颜色 1 6" xfId="29114" hidden="1" xr:uid="{00000000-0005-0000-0000-00001A2F0000}"/>
    <cellStyle name="40% - 强调文字颜色 1 6" xfId="29057" hidden="1" xr:uid="{00000000-0005-0000-0000-00001B2F0000}"/>
    <cellStyle name="40% - 强调文字颜色 1 6" xfId="29129" hidden="1" xr:uid="{00000000-0005-0000-0000-00001C2F0000}"/>
    <cellStyle name="40% - 强调文字颜色 1 6" xfId="29162" hidden="1" xr:uid="{00000000-0005-0000-0000-00001D2F0000}"/>
    <cellStyle name="40% - 强调文字颜色 1 6" xfId="29201" hidden="1" xr:uid="{00000000-0005-0000-0000-00001E2F0000}"/>
    <cellStyle name="40% - 强调文字颜色 1 6" xfId="29234" hidden="1" xr:uid="{00000000-0005-0000-0000-00001F2F0000}"/>
    <cellStyle name="40% - 强调文字颜色 1 6" xfId="29177" hidden="1" xr:uid="{00000000-0005-0000-0000-0000202F0000}"/>
    <cellStyle name="40% - 强调文字颜色 1 6" xfId="29249" hidden="1" xr:uid="{00000000-0005-0000-0000-0000212F0000}"/>
    <cellStyle name="40% - 强调文字颜色 1 6" xfId="29282" hidden="1" xr:uid="{00000000-0005-0000-0000-0000222F0000}"/>
    <cellStyle name="40% - 强调文字颜色 1 6" xfId="29321" hidden="1" xr:uid="{00000000-0005-0000-0000-0000232F0000}"/>
    <cellStyle name="40% - 强调文字颜色 1 6" xfId="29354" hidden="1" xr:uid="{00000000-0005-0000-0000-0000242F0000}"/>
    <cellStyle name="40% - 强调文字颜色 1 6" xfId="29297" hidden="1" xr:uid="{00000000-0005-0000-0000-0000252F0000}"/>
    <cellStyle name="40% - 强调文字颜色 1 6" xfId="29369" hidden="1" xr:uid="{00000000-0005-0000-0000-0000262F0000}"/>
    <cellStyle name="40% - 强调文字颜色 1 6" xfId="29402" hidden="1" xr:uid="{00000000-0005-0000-0000-0000272F0000}"/>
    <cellStyle name="40% - 强调文字颜色 1 6" xfId="29441" hidden="1" xr:uid="{00000000-0005-0000-0000-0000282F0000}"/>
    <cellStyle name="40% - 强调文字颜色 1 6" xfId="29474" hidden="1" xr:uid="{00000000-0005-0000-0000-0000292F0000}"/>
    <cellStyle name="40% - 强调文字颜色 1 6" xfId="29417" hidden="1" xr:uid="{00000000-0005-0000-0000-00002A2F0000}"/>
    <cellStyle name="40% - 强调文字颜色 1 6" xfId="29489" hidden="1" xr:uid="{00000000-0005-0000-0000-00002B2F0000}"/>
    <cellStyle name="40% - 强调文字颜色 1 6" xfId="29522" hidden="1" xr:uid="{00000000-0005-0000-0000-00002C2F0000}"/>
    <cellStyle name="40% - 强调文字颜色 1 6" xfId="29561" hidden="1" xr:uid="{00000000-0005-0000-0000-00002D2F0000}"/>
    <cellStyle name="40% - 强调文字颜色 1 6" xfId="29594" hidden="1" xr:uid="{00000000-0005-0000-0000-00002E2F0000}"/>
    <cellStyle name="40% - 强调文字颜色 1 6" xfId="29537" hidden="1" xr:uid="{00000000-0005-0000-0000-00002F2F0000}"/>
    <cellStyle name="40% - 强调文字颜色 1 6" xfId="29609" hidden="1" xr:uid="{00000000-0005-0000-0000-0000302F0000}"/>
    <cellStyle name="40% - 强调文字颜色 1 6" xfId="29642" hidden="1" xr:uid="{00000000-0005-0000-0000-0000312F0000}"/>
    <cellStyle name="40% - 强调文字颜色 1 6" xfId="29681" hidden="1" xr:uid="{00000000-0005-0000-0000-0000322F0000}"/>
    <cellStyle name="40% - 强调文字颜色 1 6" xfId="29714" hidden="1" xr:uid="{00000000-0005-0000-0000-0000332F0000}"/>
    <cellStyle name="40% - 强调文字颜色 1 6" xfId="29657" hidden="1" xr:uid="{00000000-0005-0000-0000-0000342F0000}"/>
    <cellStyle name="40% - 强调文字颜色 1 6" xfId="29729" hidden="1" xr:uid="{00000000-0005-0000-0000-0000352F0000}"/>
    <cellStyle name="40% - 强调文字颜色 1 6" xfId="29762" hidden="1" xr:uid="{00000000-0005-0000-0000-0000362F0000}"/>
    <cellStyle name="40% - 强调文字颜色 1 6" xfId="29801" hidden="1" xr:uid="{00000000-0005-0000-0000-0000372F0000}"/>
    <cellStyle name="40% - 强调文字颜色 1 6" xfId="29834" hidden="1" xr:uid="{00000000-0005-0000-0000-0000382F0000}"/>
    <cellStyle name="40% - 强调文字颜色 1 6" xfId="29777" hidden="1" xr:uid="{00000000-0005-0000-0000-0000392F0000}"/>
    <cellStyle name="40% - 强调文字颜色 1 6" xfId="29849" hidden="1" xr:uid="{00000000-0005-0000-0000-00003A2F0000}"/>
    <cellStyle name="40% - 强调文字颜色 1 6" xfId="29882" hidden="1" xr:uid="{00000000-0005-0000-0000-00003B2F0000}"/>
    <cellStyle name="40% - 强调文字颜色 1 6" xfId="29921" hidden="1" xr:uid="{00000000-0005-0000-0000-00003C2F0000}"/>
    <cellStyle name="40% - 强调文字颜色 1 6" xfId="29954" hidden="1" xr:uid="{00000000-0005-0000-0000-00003D2F0000}"/>
    <cellStyle name="40% - 强调文字颜色 1 6" xfId="29897" hidden="1" xr:uid="{00000000-0005-0000-0000-00003E2F0000}"/>
    <cellStyle name="40% - 强调文字颜色 1 6" xfId="29969" hidden="1" xr:uid="{00000000-0005-0000-0000-00003F2F0000}"/>
    <cellStyle name="40% - 强调文字颜色 1 6" xfId="30002" hidden="1" xr:uid="{00000000-0005-0000-0000-0000402F0000}"/>
    <cellStyle name="40% - 强调文字颜色 1 6" xfId="30041" hidden="1" xr:uid="{00000000-0005-0000-0000-0000412F0000}"/>
    <cellStyle name="40% - 强调文字颜色 1 6" xfId="30074" hidden="1" xr:uid="{00000000-0005-0000-0000-0000422F0000}"/>
    <cellStyle name="40% - 强调文字颜色 1 6" xfId="30017" hidden="1" xr:uid="{00000000-0005-0000-0000-0000432F0000}"/>
    <cellStyle name="40% - 强调文字颜色 1 6" xfId="30089" hidden="1" xr:uid="{00000000-0005-0000-0000-0000442F0000}"/>
    <cellStyle name="40% - 强调文字颜色 1 6" xfId="30122" hidden="1" xr:uid="{00000000-0005-0000-0000-0000452F0000}"/>
    <cellStyle name="40% - 强调文字颜色 1 6" xfId="30161" hidden="1" xr:uid="{00000000-0005-0000-0000-0000462F0000}"/>
    <cellStyle name="40% - 强调文字颜色 1 6" xfId="30194" hidden="1" xr:uid="{00000000-0005-0000-0000-0000472F0000}"/>
    <cellStyle name="40% - 强调文字颜色 1 6" xfId="30137" hidden="1" xr:uid="{00000000-0005-0000-0000-0000482F0000}"/>
    <cellStyle name="40% - 强调文字颜色 1 6" xfId="30209" hidden="1" xr:uid="{00000000-0005-0000-0000-0000492F0000}"/>
    <cellStyle name="40% - 强调文字颜色 1 6" xfId="30242" hidden="1" xr:uid="{00000000-0005-0000-0000-00004A2F0000}"/>
    <cellStyle name="40% - 强调文字颜色 1 6" xfId="30281" hidden="1" xr:uid="{00000000-0005-0000-0000-00004B2F0000}"/>
    <cellStyle name="40% - 强调文字颜色 1 6" xfId="30314" hidden="1" xr:uid="{00000000-0005-0000-0000-00004C2F0000}"/>
    <cellStyle name="40% - 强调文字颜色 1 6" xfId="30257" hidden="1" xr:uid="{00000000-0005-0000-0000-00004D2F0000}"/>
    <cellStyle name="40% - 强调文字颜色 1 6" xfId="30329" hidden="1" xr:uid="{00000000-0005-0000-0000-00004E2F0000}"/>
    <cellStyle name="40% - 强调文字颜色 1 6" xfId="30362" hidden="1" xr:uid="{00000000-0005-0000-0000-00004F2F0000}"/>
    <cellStyle name="40% - 强调文字颜色 1 6" xfId="30401" hidden="1" xr:uid="{00000000-0005-0000-0000-0000502F0000}"/>
    <cellStyle name="40% - 强调文字颜色 1 6" xfId="30434" hidden="1" xr:uid="{00000000-0005-0000-0000-0000512F0000}"/>
    <cellStyle name="40% - 强调文字颜色 1 6" xfId="30377" hidden="1" xr:uid="{00000000-0005-0000-0000-0000522F0000}"/>
    <cellStyle name="40% - 强调文字颜色 1 6" xfId="30449" hidden="1" xr:uid="{00000000-0005-0000-0000-0000532F0000}"/>
    <cellStyle name="40% - 强调文字颜色 1 6" xfId="30482" hidden="1" xr:uid="{00000000-0005-0000-0000-0000542F0000}"/>
    <cellStyle name="40% - 强调文字颜色 1 6" xfId="30521" hidden="1" xr:uid="{00000000-0005-0000-0000-0000552F0000}"/>
    <cellStyle name="40% - 强调文字颜色 1 6" xfId="30554" hidden="1" xr:uid="{00000000-0005-0000-0000-0000562F0000}"/>
    <cellStyle name="40% - 强调文字颜色 1 6" xfId="30497" hidden="1" xr:uid="{00000000-0005-0000-0000-0000572F0000}"/>
    <cellStyle name="40% - 强调文字颜色 1 6" xfId="30569" hidden="1" xr:uid="{00000000-0005-0000-0000-0000582F0000}"/>
    <cellStyle name="40% - 强调文字颜色 1 6" xfId="30602" hidden="1" xr:uid="{00000000-0005-0000-0000-0000592F0000}"/>
    <cellStyle name="40% - 强调文字颜色 1 6" xfId="30641" hidden="1" xr:uid="{00000000-0005-0000-0000-00005A2F0000}"/>
    <cellStyle name="40% - 强调文字颜色 1 6" xfId="30674" hidden="1" xr:uid="{00000000-0005-0000-0000-00005B2F0000}"/>
    <cellStyle name="40% - 强调文字颜色 1 6" xfId="30617" hidden="1" xr:uid="{00000000-0005-0000-0000-00005C2F0000}"/>
    <cellStyle name="40% - 强调文字颜色 1 6" xfId="30689" hidden="1" xr:uid="{00000000-0005-0000-0000-00005D2F0000}"/>
    <cellStyle name="40% - 强调文字颜色 1 6" xfId="30722" hidden="1" xr:uid="{00000000-0005-0000-0000-00005E2F0000}"/>
    <cellStyle name="40% - 强调文字颜色 1 6" xfId="30761" hidden="1" xr:uid="{00000000-0005-0000-0000-00005F2F0000}"/>
    <cellStyle name="40% - 强调文字颜色 1 6" xfId="30794" hidden="1" xr:uid="{00000000-0005-0000-0000-0000602F0000}"/>
    <cellStyle name="40% - 强调文字颜色 1 6" xfId="30737" hidden="1" xr:uid="{00000000-0005-0000-0000-0000612F0000}"/>
    <cellStyle name="40% - 强调文字颜色 1 6" xfId="30809" hidden="1" xr:uid="{00000000-0005-0000-0000-0000622F0000}"/>
    <cellStyle name="40% - 强调文字颜色 1 6" xfId="30842" hidden="1" xr:uid="{00000000-0005-0000-0000-0000632F0000}"/>
    <cellStyle name="40% - 强调文字颜色 1 6" xfId="30881" hidden="1" xr:uid="{00000000-0005-0000-0000-0000642F0000}"/>
    <cellStyle name="40% - 强调文字颜色 1 6" xfId="30914" hidden="1" xr:uid="{00000000-0005-0000-0000-0000652F0000}"/>
    <cellStyle name="40% - 强调文字颜色 1 6" xfId="30857" hidden="1" xr:uid="{00000000-0005-0000-0000-0000662F0000}"/>
    <cellStyle name="40% - 强调文字颜色 1 6" xfId="30929" hidden="1" xr:uid="{00000000-0005-0000-0000-0000672F0000}"/>
    <cellStyle name="40% - 强调文字颜色 1 6" xfId="30962" hidden="1" xr:uid="{00000000-0005-0000-0000-0000682F0000}"/>
    <cellStyle name="40% - 强调文字颜色 1 6" xfId="31001" hidden="1" xr:uid="{00000000-0005-0000-0000-0000692F0000}"/>
    <cellStyle name="40% - 强调文字颜色 1 6" xfId="31034" hidden="1" xr:uid="{00000000-0005-0000-0000-00006A2F0000}"/>
    <cellStyle name="40% - 强调文字颜色 1 6" xfId="30977" hidden="1" xr:uid="{00000000-0005-0000-0000-00006B2F0000}"/>
    <cellStyle name="40% - 强调文字颜色 1 6" xfId="31049" hidden="1" xr:uid="{00000000-0005-0000-0000-00006C2F0000}"/>
    <cellStyle name="40% - 强调文字颜色 1 6" xfId="31082" hidden="1" xr:uid="{00000000-0005-0000-0000-00006D2F0000}"/>
    <cellStyle name="40% - 强调文字颜色 1 6" xfId="31121" hidden="1" xr:uid="{00000000-0005-0000-0000-00006E2F0000}"/>
    <cellStyle name="40% - 强调文字颜色 1 6" xfId="31154" hidden="1" xr:uid="{00000000-0005-0000-0000-00006F2F0000}"/>
    <cellStyle name="40% - 强调文字颜色 1 6" xfId="31097" hidden="1" xr:uid="{00000000-0005-0000-0000-0000702F0000}"/>
    <cellStyle name="40% - 强调文字颜色 1 6" xfId="31169" hidden="1" xr:uid="{00000000-0005-0000-0000-0000712F0000}"/>
    <cellStyle name="40% - 强调文字颜色 1 6" xfId="31202" hidden="1" xr:uid="{00000000-0005-0000-0000-0000722F0000}"/>
    <cellStyle name="40% - 强调文字颜色 1 6" xfId="31241" hidden="1" xr:uid="{00000000-0005-0000-0000-0000732F0000}"/>
    <cellStyle name="40% - 强调文字颜色 1 6" xfId="31274" hidden="1" xr:uid="{00000000-0005-0000-0000-0000742F0000}"/>
    <cellStyle name="40% - 强调文字颜色 1 6" xfId="31217" hidden="1" xr:uid="{00000000-0005-0000-0000-0000752F0000}"/>
    <cellStyle name="40% - 强调文字颜色 1 6" xfId="31289" hidden="1" xr:uid="{00000000-0005-0000-0000-0000762F0000}"/>
    <cellStyle name="40% - 强调文字颜色 1 6" xfId="31322" hidden="1" xr:uid="{00000000-0005-0000-0000-0000772F0000}"/>
    <cellStyle name="40% - 强调文字颜色 1 6" xfId="31361" hidden="1" xr:uid="{00000000-0005-0000-0000-0000782F0000}"/>
    <cellStyle name="40% - 强调文字颜色 1 6" xfId="31394" hidden="1" xr:uid="{00000000-0005-0000-0000-0000792F0000}"/>
    <cellStyle name="40% - 强调文字颜色 1 6" xfId="31337" hidden="1" xr:uid="{00000000-0005-0000-0000-00007A2F0000}"/>
    <cellStyle name="40% - 强调文字颜色 1 6" xfId="31409" hidden="1" xr:uid="{00000000-0005-0000-0000-00007B2F0000}"/>
    <cellStyle name="40% - 强调文字颜色 1 6" xfId="31442" hidden="1" xr:uid="{00000000-0005-0000-0000-00007C2F0000}"/>
    <cellStyle name="40% - 强调文字颜色 1 6" xfId="31481" hidden="1" xr:uid="{00000000-0005-0000-0000-00007D2F0000}"/>
    <cellStyle name="40% - 强调文字颜色 1 6" xfId="31514" hidden="1" xr:uid="{00000000-0005-0000-0000-00007E2F0000}"/>
    <cellStyle name="40% - 强调文字颜色 1 6" xfId="31457" hidden="1" xr:uid="{00000000-0005-0000-0000-00007F2F0000}"/>
    <cellStyle name="40% - 强调文字颜色 1 6" xfId="31529" hidden="1" xr:uid="{00000000-0005-0000-0000-0000802F0000}"/>
    <cellStyle name="40% - 强调文字颜色 1 6" xfId="31562" hidden="1" xr:uid="{00000000-0005-0000-0000-0000812F0000}"/>
    <cellStyle name="40% - 强调文字颜色 1 6" xfId="31601" hidden="1" xr:uid="{00000000-0005-0000-0000-0000822F0000}"/>
    <cellStyle name="40% - 强调文字颜色 1 6" xfId="31634" hidden="1" xr:uid="{00000000-0005-0000-0000-0000832F0000}"/>
    <cellStyle name="40% - 强调文字颜色 1 6" xfId="31577" hidden="1" xr:uid="{00000000-0005-0000-0000-0000842F0000}"/>
    <cellStyle name="40% - 强调文字颜色 1 6" xfId="31649" hidden="1" xr:uid="{00000000-0005-0000-0000-0000852F0000}"/>
    <cellStyle name="40% - 强调文字颜色 1 6" xfId="31682" hidden="1" xr:uid="{00000000-0005-0000-0000-0000862F0000}"/>
    <cellStyle name="40% - 强调文字颜色 1 6" xfId="31721" hidden="1" xr:uid="{00000000-0005-0000-0000-0000872F0000}"/>
    <cellStyle name="40% - 强调文字颜色 1 6" xfId="31754" hidden="1" xr:uid="{00000000-0005-0000-0000-0000882F0000}"/>
    <cellStyle name="40% - 强调文字颜色 1 6" xfId="31697" hidden="1" xr:uid="{00000000-0005-0000-0000-0000892F0000}"/>
    <cellStyle name="40% - 强调文字颜色 1 6" xfId="31769" hidden="1" xr:uid="{00000000-0005-0000-0000-00008A2F0000}"/>
    <cellStyle name="40% - 强调文字颜色 1 6" xfId="31802" hidden="1" xr:uid="{00000000-0005-0000-0000-00008B2F0000}"/>
    <cellStyle name="40% - 强调文字颜色 1 6" xfId="31841" hidden="1" xr:uid="{00000000-0005-0000-0000-00008C2F0000}"/>
    <cellStyle name="40% - 强调文字颜色 1 6" xfId="31874" hidden="1" xr:uid="{00000000-0005-0000-0000-00008D2F0000}"/>
    <cellStyle name="40% - 强调文字颜色 1 6" xfId="31817" hidden="1" xr:uid="{00000000-0005-0000-0000-00008E2F0000}"/>
    <cellStyle name="40% - 强调文字颜色 1 6" xfId="31889" hidden="1" xr:uid="{00000000-0005-0000-0000-00008F2F0000}"/>
    <cellStyle name="40% - 强调文字颜色 1 6" xfId="31922" hidden="1" xr:uid="{00000000-0005-0000-0000-0000902F0000}"/>
    <cellStyle name="40% - 强调文字颜色 1 6" xfId="31961" hidden="1" xr:uid="{00000000-0005-0000-0000-0000912F0000}"/>
    <cellStyle name="40% - 强调文字颜色 1 6" xfId="31994" hidden="1" xr:uid="{00000000-0005-0000-0000-0000922F0000}"/>
    <cellStyle name="40% - 强调文字颜色 1 6" xfId="31937" hidden="1" xr:uid="{00000000-0005-0000-0000-0000932F0000}"/>
    <cellStyle name="40% - 强调文字颜色 1 6" xfId="32009" hidden="1" xr:uid="{00000000-0005-0000-0000-0000942F0000}"/>
    <cellStyle name="40% - 强调文字颜色 1 6" xfId="32042" hidden="1" xr:uid="{00000000-0005-0000-0000-0000952F0000}"/>
    <cellStyle name="40% - 强调文字颜色 1 6" xfId="32081" hidden="1" xr:uid="{00000000-0005-0000-0000-0000962F0000}"/>
    <cellStyle name="40% - 强调文字颜色 1 6" xfId="32114" hidden="1" xr:uid="{00000000-0005-0000-0000-0000972F0000}"/>
    <cellStyle name="40% - 强调文字颜色 1 6" xfId="32057" hidden="1" xr:uid="{00000000-0005-0000-0000-0000982F0000}"/>
    <cellStyle name="40% - 强调文字颜色 1 6" xfId="32129" hidden="1" xr:uid="{00000000-0005-0000-0000-0000992F0000}"/>
    <cellStyle name="40% - 强调文字颜色 1 6" xfId="32162" hidden="1" xr:uid="{00000000-0005-0000-0000-00009A2F0000}"/>
    <cellStyle name="40% - 强调文字颜色 1 6" xfId="32201" hidden="1" xr:uid="{00000000-0005-0000-0000-00009B2F0000}"/>
    <cellStyle name="40% - 强调文字颜色 1 6" xfId="32234" hidden="1" xr:uid="{00000000-0005-0000-0000-00009C2F0000}"/>
    <cellStyle name="40% - 强调文字颜色 1 6" xfId="32177" hidden="1" xr:uid="{00000000-0005-0000-0000-00009D2F0000}"/>
    <cellStyle name="40% - 强调文字颜色 1 6" xfId="32249" hidden="1" xr:uid="{00000000-0005-0000-0000-00009E2F0000}"/>
    <cellStyle name="40% - 强调文字颜色 1 6" xfId="32282" hidden="1" xr:uid="{00000000-0005-0000-0000-00009F2F0000}"/>
    <cellStyle name="40% - 强调文字颜色 1 6" xfId="32321" hidden="1" xr:uid="{00000000-0005-0000-0000-0000A02F0000}"/>
    <cellStyle name="40% - 强调文字颜色 1 6" xfId="32354" hidden="1" xr:uid="{00000000-0005-0000-0000-0000A12F0000}"/>
    <cellStyle name="40% - 强调文字颜色 1 6" xfId="32297" hidden="1" xr:uid="{00000000-0005-0000-0000-0000A22F0000}"/>
    <cellStyle name="40% - 强调文字颜色 1 6" xfId="32369" hidden="1" xr:uid="{00000000-0005-0000-0000-0000A32F0000}"/>
    <cellStyle name="40% - 强调文字颜色 1 6" xfId="32402" hidden="1" xr:uid="{00000000-0005-0000-0000-0000A42F0000}"/>
    <cellStyle name="40% - 强调文字颜色 1 6" xfId="32441" hidden="1" xr:uid="{00000000-0005-0000-0000-0000A52F0000}"/>
    <cellStyle name="40% - 强调文字颜色 1 6" xfId="32474" hidden="1" xr:uid="{00000000-0005-0000-0000-0000A62F0000}"/>
    <cellStyle name="40% - 强调文字颜色 1 6" xfId="32417" hidden="1" xr:uid="{00000000-0005-0000-0000-0000A72F0000}"/>
    <cellStyle name="40% - 强调文字颜色 1 6" xfId="32489" hidden="1" xr:uid="{00000000-0005-0000-0000-0000A82F0000}"/>
    <cellStyle name="40% - 强调文字颜色 1 6" xfId="32522" hidden="1" xr:uid="{00000000-0005-0000-0000-0000A92F0000}"/>
    <cellStyle name="40% - 强调文字颜色 1 6" xfId="32561" hidden="1" xr:uid="{00000000-0005-0000-0000-0000AA2F0000}"/>
    <cellStyle name="40% - 强调文字颜色 1 6" xfId="32594" hidden="1" xr:uid="{00000000-0005-0000-0000-0000AB2F0000}"/>
    <cellStyle name="40% - 强调文字颜色 1 6" xfId="32537" hidden="1" xr:uid="{00000000-0005-0000-0000-0000AC2F0000}"/>
    <cellStyle name="40% - 强调文字颜色 1 6" xfId="32609" hidden="1" xr:uid="{00000000-0005-0000-0000-0000AD2F0000}"/>
    <cellStyle name="40% - 强调文字颜色 1 6" xfId="32642" hidden="1" xr:uid="{00000000-0005-0000-0000-0000AE2F0000}"/>
    <cellStyle name="40% - 强调文字颜色 1 6" xfId="32681" hidden="1" xr:uid="{00000000-0005-0000-0000-0000AF2F0000}"/>
    <cellStyle name="40% - 强调文字颜色 1 6" xfId="32714" hidden="1" xr:uid="{00000000-0005-0000-0000-0000B02F0000}"/>
    <cellStyle name="40% - 强调文字颜色 1 6" xfId="32657" hidden="1" xr:uid="{00000000-0005-0000-0000-0000B12F0000}"/>
    <cellStyle name="40% - 强调文字颜色 1 6" xfId="32729" hidden="1" xr:uid="{00000000-0005-0000-0000-0000B22F0000}"/>
    <cellStyle name="40% - 强调文字颜色 1 6" xfId="32762" hidden="1" xr:uid="{00000000-0005-0000-0000-0000B32F0000}"/>
    <cellStyle name="40% - 强调文字颜色 1 6" xfId="32801" hidden="1" xr:uid="{00000000-0005-0000-0000-0000B42F0000}"/>
    <cellStyle name="40% - 强调文字颜色 1 6" xfId="32834" hidden="1" xr:uid="{00000000-0005-0000-0000-0000B52F0000}"/>
    <cellStyle name="40% - 强调文字颜色 1 6" xfId="32777" hidden="1" xr:uid="{00000000-0005-0000-0000-0000B62F0000}"/>
    <cellStyle name="40% - 强调文字颜色 1 6" xfId="32849" hidden="1" xr:uid="{00000000-0005-0000-0000-0000B72F0000}"/>
    <cellStyle name="40% - 强调文字颜色 1 6" xfId="32882" hidden="1" xr:uid="{00000000-0005-0000-0000-0000B82F0000}"/>
    <cellStyle name="40% - 强调文字颜色 1 6" xfId="32921" hidden="1" xr:uid="{00000000-0005-0000-0000-0000B92F0000}"/>
    <cellStyle name="40% - 强调文字颜色 1 6" xfId="32954" hidden="1" xr:uid="{00000000-0005-0000-0000-0000BA2F0000}"/>
    <cellStyle name="40% - 强调文字颜色 1 6" xfId="32897" hidden="1" xr:uid="{00000000-0005-0000-0000-0000BB2F0000}"/>
    <cellStyle name="40% - 强调文字颜色 1 6" xfId="32969" hidden="1" xr:uid="{00000000-0005-0000-0000-0000BC2F0000}"/>
    <cellStyle name="40% - 强调文字颜色 1 6" xfId="33002" hidden="1" xr:uid="{00000000-0005-0000-0000-0000BD2F0000}"/>
    <cellStyle name="40% - 强调文字颜色 1 6" xfId="33041" hidden="1" xr:uid="{00000000-0005-0000-0000-0000BE2F0000}"/>
    <cellStyle name="40% - 强调文字颜色 1 6" xfId="33074" hidden="1" xr:uid="{00000000-0005-0000-0000-0000BF2F0000}"/>
    <cellStyle name="40% - 强调文字颜色 1 6" xfId="33017" hidden="1" xr:uid="{00000000-0005-0000-0000-0000C02F0000}"/>
    <cellStyle name="40% - 强调文字颜色 1 6" xfId="33089" hidden="1" xr:uid="{00000000-0005-0000-0000-0000C12F0000}"/>
    <cellStyle name="40% - 强调文字颜色 1 6" xfId="33122" hidden="1" xr:uid="{00000000-0005-0000-0000-0000C22F0000}"/>
    <cellStyle name="40% - 强调文字颜色 1 6" xfId="33161" hidden="1" xr:uid="{00000000-0005-0000-0000-0000C32F0000}"/>
    <cellStyle name="40% - 强调文字颜色 1 6" xfId="33194" hidden="1" xr:uid="{00000000-0005-0000-0000-0000C42F0000}"/>
    <cellStyle name="40% - 强调文字颜色 1 6" xfId="33137" hidden="1" xr:uid="{00000000-0005-0000-0000-0000C52F0000}"/>
    <cellStyle name="40% - 强调文字颜色 1 6" xfId="33209" hidden="1" xr:uid="{00000000-0005-0000-0000-0000C62F0000}"/>
    <cellStyle name="40% - 强调文字颜色 1 6" xfId="33242" hidden="1" xr:uid="{00000000-0005-0000-0000-0000C72F0000}"/>
    <cellStyle name="40% - 强调文字颜色 1 6" xfId="33281" hidden="1" xr:uid="{00000000-0005-0000-0000-0000C82F0000}"/>
    <cellStyle name="40% - 强调文字颜色 1 6" xfId="33314" hidden="1" xr:uid="{00000000-0005-0000-0000-0000C92F0000}"/>
    <cellStyle name="40% - 强调文字颜色 1 6" xfId="33257" hidden="1" xr:uid="{00000000-0005-0000-0000-0000CA2F0000}"/>
    <cellStyle name="40% - 强调文字颜色 1 6" xfId="33329" hidden="1" xr:uid="{00000000-0005-0000-0000-0000CB2F0000}"/>
    <cellStyle name="40% - 强调文字颜色 1 6" xfId="33362" hidden="1" xr:uid="{00000000-0005-0000-0000-0000CC2F0000}"/>
    <cellStyle name="40% - 强调文字颜色 1 6" xfId="33401" hidden="1" xr:uid="{00000000-0005-0000-0000-0000CD2F0000}"/>
    <cellStyle name="40% - 强调文字颜色 1 6" xfId="33434" hidden="1" xr:uid="{00000000-0005-0000-0000-0000CE2F0000}"/>
    <cellStyle name="40% - 强调文字颜色 1 6" xfId="33377" hidden="1" xr:uid="{00000000-0005-0000-0000-0000CF2F0000}"/>
    <cellStyle name="40% - 强调文字颜色 1 6" xfId="33449" hidden="1" xr:uid="{00000000-0005-0000-0000-0000D02F0000}"/>
    <cellStyle name="40% - 强调文字颜色 1 6" xfId="33482" hidden="1" xr:uid="{00000000-0005-0000-0000-0000D12F0000}"/>
    <cellStyle name="40% - 强调文字颜色 1 6" xfId="33521" hidden="1" xr:uid="{00000000-0005-0000-0000-0000D22F0000}"/>
    <cellStyle name="40% - 强调文字颜色 1 6" xfId="33554" hidden="1" xr:uid="{00000000-0005-0000-0000-0000D32F0000}"/>
    <cellStyle name="40% - 强调文字颜色 1 6" xfId="33497" hidden="1" xr:uid="{00000000-0005-0000-0000-0000D42F0000}"/>
    <cellStyle name="40% - 强调文字颜色 1 6" xfId="33569" hidden="1" xr:uid="{00000000-0005-0000-0000-0000D52F0000}"/>
    <cellStyle name="40% - 强调文字颜色 1 6" xfId="33602" hidden="1" xr:uid="{00000000-0005-0000-0000-0000D62F0000}"/>
    <cellStyle name="40% - 强调文字颜色 1 6" xfId="33641" hidden="1" xr:uid="{00000000-0005-0000-0000-0000D72F0000}"/>
    <cellStyle name="40% - 强调文字颜色 1 6" xfId="33674" hidden="1" xr:uid="{00000000-0005-0000-0000-0000D82F0000}"/>
    <cellStyle name="40% - 强调文字颜色 1 6" xfId="33617" hidden="1" xr:uid="{00000000-0005-0000-0000-0000D92F0000}"/>
    <cellStyle name="40% - 强调文字颜色 1 6" xfId="33689" hidden="1" xr:uid="{00000000-0005-0000-0000-0000DA2F0000}"/>
    <cellStyle name="40% - 强调文字颜色 1 6" xfId="33722" hidden="1" xr:uid="{00000000-0005-0000-0000-0000DB2F0000}"/>
    <cellStyle name="40% - 强调文字颜色 1 6" xfId="33761" hidden="1" xr:uid="{00000000-0005-0000-0000-0000DC2F0000}"/>
    <cellStyle name="40% - 强调文字颜色 1 6" xfId="33794" hidden="1" xr:uid="{00000000-0005-0000-0000-0000DD2F0000}"/>
    <cellStyle name="40% - 强调文字颜色 1 6" xfId="33737" hidden="1" xr:uid="{00000000-0005-0000-0000-0000DE2F0000}"/>
    <cellStyle name="40% - 强调文字颜色 1 6" xfId="33809" hidden="1" xr:uid="{00000000-0005-0000-0000-0000DF2F0000}"/>
    <cellStyle name="40% - 强调文字颜色 1 6" xfId="33842" hidden="1" xr:uid="{00000000-0005-0000-0000-0000E02F0000}"/>
    <cellStyle name="40% - 强调文字颜色 1 6" xfId="33881" hidden="1" xr:uid="{00000000-0005-0000-0000-0000E12F0000}"/>
    <cellStyle name="40% - 强调文字颜色 1 6" xfId="33914" hidden="1" xr:uid="{00000000-0005-0000-0000-0000E22F0000}"/>
    <cellStyle name="40% - 强调文字颜色 1 6" xfId="33857" hidden="1" xr:uid="{00000000-0005-0000-0000-0000E32F0000}"/>
    <cellStyle name="40% - 强调文字颜色 1 6" xfId="33929" hidden="1" xr:uid="{00000000-0005-0000-0000-0000E42F0000}"/>
    <cellStyle name="40% - 强调文字颜色 1 6" xfId="33962" hidden="1" xr:uid="{00000000-0005-0000-0000-0000E52F0000}"/>
    <cellStyle name="40% - 强调文字颜色 1 6" xfId="34001" hidden="1" xr:uid="{00000000-0005-0000-0000-0000E62F0000}"/>
    <cellStyle name="40% - 强调文字颜色 1 6" xfId="34034" hidden="1" xr:uid="{00000000-0005-0000-0000-0000E72F0000}"/>
    <cellStyle name="40% - 强调文字颜色 1 6" xfId="33977" hidden="1" xr:uid="{00000000-0005-0000-0000-0000E82F0000}"/>
    <cellStyle name="40% - 强调文字颜色 1 6" xfId="34049" hidden="1" xr:uid="{00000000-0005-0000-0000-0000E92F0000}"/>
    <cellStyle name="40% - 强调文字颜色 1 6" xfId="34082" hidden="1" xr:uid="{00000000-0005-0000-0000-0000EA2F0000}"/>
    <cellStyle name="40% - 强调文字颜色 1 6" xfId="34121" hidden="1" xr:uid="{00000000-0005-0000-0000-0000EB2F0000}"/>
    <cellStyle name="40% - 强调文字颜色 1 6" xfId="34154" hidden="1" xr:uid="{00000000-0005-0000-0000-0000EC2F0000}"/>
    <cellStyle name="40% - 强调文字颜色 1 6" xfId="34097" hidden="1" xr:uid="{00000000-0005-0000-0000-0000ED2F0000}"/>
    <cellStyle name="40% - 强调文字颜色 1 6" xfId="34169" hidden="1" xr:uid="{00000000-0005-0000-0000-0000EE2F0000}"/>
    <cellStyle name="40% - 强调文字颜色 1 6" xfId="34202" hidden="1" xr:uid="{00000000-0005-0000-0000-0000EF2F0000}"/>
    <cellStyle name="40% - 强调文字颜色 1 6" xfId="34241" hidden="1" xr:uid="{00000000-0005-0000-0000-0000F02F0000}"/>
    <cellStyle name="40% - 强调文字颜色 1 6" xfId="34274" hidden="1" xr:uid="{00000000-0005-0000-0000-0000F12F0000}"/>
    <cellStyle name="40% - 强调文字颜色 1 6" xfId="34217" hidden="1" xr:uid="{00000000-0005-0000-0000-0000F22F0000}"/>
    <cellStyle name="40% - 强调文字颜色 1 6" xfId="34289" hidden="1" xr:uid="{00000000-0005-0000-0000-0000F32F0000}"/>
    <cellStyle name="40% - 强调文字颜色 1 6" xfId="34322" hidden="1" xr:uid="{00000000-0005-0000-0000-0000F42F0000}"/>
    <cellStyle name="40% - 强调文字颜色 1 6" xfId="34361" hidden="1" xr:uid="{00000000-0005-0000-0000-0000F52F0000}"/>
    <cellStyle name="40% - 强调文字颜色 1 6" xfId="34394" hidden="1" xr:uid="{00000000-0005-0000-0000-0000F62F0000}"/>
    <cellStyle name="40% - 强调文字颜色 1 6" xfId="34337" hidden="1" xr:uid="{00000000-0005-0000-0000-0000F72F0000}"/>
    <cellStyle name="40% - 强调文字颜色 1 6" xfId="34409" hidden="1" xr:uid="{00000000-0005-0000-0000-0000F82F0000}"/>
    <cellStyle name="40% - 强调文字颜色 1 6" xfId="34442" hidden="1" xr:uid="{00000000-0005-0000-0000-0000F92F0000}"/>
    <cellStyle name="40% - 强调文字颜色 1 6" xfId="34481" hidden="1" xr:uid="{00000000-0005-0000-0000-0000FA2F0000}"/>
    <cellStyle name="40% - 强调文字颜色 1 6" xfId="34514" hidden="1" xr:uid="{00000000-0005-0000-0000-0000FB2F0000}"/>
    <cellStyle name="40% - 强调文字颜色 1 6" xfId="34457" hidden="1" xr:uid="{00000000-0005-0000-0000-0000FC2F0000}"/>
    <cellStyle name="40% - 强调文字颜色 1 6" xfId="34529" hidden="1" xr:uid="{00000000-0005-0000-0000-0000FD2F0000}"/>
    <cellStyle name="40% - 强调文字颜色 1 6" xfId="34562" hidden="1" xr:uid="{00000000-0005-0000-0000-0000FE2F0000}"/>
    <cellStyle name="40% - 强调文字颜色 1 6" xfId="34601" hidden="1" xr:uid="{00000000-0005-0000-0000-0000FF2F0000}"/>
    <cellStyle name="40% - 强调文字颜色 1 6" xfId="34634" hidden="1" xr:uid="{00000000-0005-0000-0000-000000300000}"/>
    <cellStyle name="40% - 强调文字颜色 1 6" xfId="34577" hidden="1" xr:uid="{00000000-0005-0000-0000-000001300000}"/>
    <cellStyle name="40% - 强调文字颜色 1 6" xfId="34649" hidden="1" xr:uid="{00000000-0005-0000-0000-000002300000}"/>
    <cellStyle name="40% - 强调文字颜色 1 6" xfId="34682" hidden="1" xr:uid="{00000000-0005-0000-0000-000003300000}"/>
    <cellStyle name="40% - 强调文字颜色 1 6" xfId="34721" hidden="1" xr:uid="{00000000-0005-0000-0000-000004300000}"/>
    <cellStyle name="40% - 强调文字颜色 1 6" xfId="34754" hidden="1" xr:uid="{00000000-0005-0000-0000-000005300000}"/>
    <cellStyle name="40% - 强调文字颜色 1 6" xfId="34697" hidden="1" xr:uid="{00000000-0005-0000-0000-000006300000}"/>
    <cellStyle name="40% - 强调文字颜色 1 6" xfId="34769" hidden="1" xr:uid="{00000000-0005-0000-0000-000007300000}"/>
    <cellStyle name="40% - 强调文字颜色 1 6" xfId="34802" hidden="1" xr:uid="{00000000-0005-0000-0000-000008300000}"/>
    <cellStyle name="40% - 强调文字颜色 1 6" xfId="34841" hidden="1" xr:uid="{00000000-0005-0000-0000-000009300000}"/>
    <cellStyle name="40% - 强调文字颜色 1 6" xfId="34874" hidden="1" xr:uid="{00000000-0005-0000-0000-00000A300000}"/>
    <cellStyle name="40% - 强调文字颜色 1 6" xfId="34817" hidden="1" xr:uid="{00000000-0005-0000-0000-00000B300000}"/>
    <cellStyle name="40% - 强调文字颜色 1 6" xfId="34889" hidden="1" xr:uid="{00000000-0005-0000-0000-00000C300000}"/>
    <cellStyle name="40% - 强调文字颜色 1 6" xfId="34922" hidden="1" xr:uid="{00000000-0005-0000-0000-00000D300000}"/>
    <cellStyle name="40% - 强调文字颜色 1 6" xfId="34961" hidden="1" xr:uid="{00000000-0005-0000-0000-00000E300000}"/>
    <cellStyle name="40% - 强调文字颜色 1 6" xfId="34994" hidden="1" xr:uid="{00000000-0005-0000-0000-00000F300000}"/>
    <cellStyle name="40% - 强调文字颜色 1 6" xfId="34937" hidden="1" xr:uid="{00000000-0005-0000-0000-000010300000}"/>
    <cellStyle name="40% - 强调文字颜色 1 6" xfId="35009" hidden="1" xr:uid="{00000000-0005-0000-0000-000011300000}"/>
    <cellStyle name="40% - 强调文字颜色 1 6" xfId="35042" hidden="1" xr:uid="{00000000-0005-0000-0000-000012300000}"/>
    <cellStyle name="40% - 强调文字颜色 1 6" xfId="35081" hidden="1" xr:uid="{00000000-0005-0000-0000-000013300000}"/>
    <cellStyle name="40% - 强调文字颜色 1 6" xfId="35114" hidden="1" xr:uid="{00000000-0005-0000-0000-000014300000}"/>
    <cellStyle name="40% - 强调文字颜色 1 6" xfId="35057" hidden="1" xr:uid="{00000000-0005-0000-0000-000015300000}"/>
    <cellStyle name="40% - 强调文字颜色 1 6" xfId="35129" hidden="1" xr:uid="{00000000-0005-0000-0000-000016300000}"/>
    <cellStyle name="40% - 强调文字颜色 1 6" xfId="35162" hidden="1" xr:uid="{00000000-0005-0000-0000-000017300000}"/>
    <cellStyle name="40% - 强调文字颜色 1 6" xfId="35201" hidden="1" xr:uid="{00000000-0005-0000-0000-000018300000}"/>
    <cellStyle name="40% - 强调文字颜色 1 6" xfId="35234" hidden="1" xr:uid="{00000000-0005-0000-0000-000019300000}"/>
    <cellStyle name="40% - 强调文字颜色 1 6" xfId="35177" hidden="1" xr:uid="{00000000-0005-0000-0000-00001A300000}"/>
    <cellStyle name="40% - 强调文字颜色 1 6" xfId="35249" hidden="1" xr:uid="{00000000-0005-0000-0000-00001B300000}"/>
    <cellStyle name="40% - 强调文字颜色 1 6" xfId="35282" hidden="1" xr:uid="{00000000-0005-0000-0000-00001C300000}"/>
    <cellStyle name="40% - 强调文字颜色 1 6" xfId="35321" hidden="1" xr:uid="{00000000-0005-0000-0000-00001D300000}"/>
    <cellStyle name="40% - 强调文字颜色 1 6" xfId="35354" hidden="1" xr:uid="{00000000-0005-0000-0000-00001E300000}"/>
    <cellStyle name="40% - 强调文字颜色 1 6" xfId="35297" hidden="1" xr:uid="{00000000-0005-0000-0000-00001F300000}"/>
    <cellStyle name="40% - 强调文字颜色 1 6" xfId="35369" hidden="1" xr:uid="{00000000-0005-0000-0000-000020300000}"/>
    <cellStyle name="40% - 强调文字颜色 1 6" xfId="35402" hidden="1" xr:uid="{00000000-0005-0000-0000-000021300000}"/>
    <cellStyle name="40% - 强调文字颜色 1 6" xfId="35441" hidden="1" xr:uid="{00000000-0005-0000-0000-000022300000}"/>
    <cellStyle name="40% - 强调文字颜色 1 6" xfId="35474" hidden="1" xr:uid="{00000000-0005-0000-0000-000023300000}"/>
    <cellStyle name="40% - 强调文字颜色 1 6" xfId="35417" hidden="1" xr:uid="{00000000-0005-0000-0000-000024300000}"/>
    <cellStyle name="40% - 强调文字颜色 1 6" xfId="35489" hidden="1" xr:uid="{00000000-0005-0000-0000-000025300000}"/>
    <cellStyle name="40% - 强调文字颜色 1 6" xfId="35522" hidden="1" xr:uid="{00000000-0005-0000-0000-000026300000}"/>
    <cellStyle name="40% - 强调文字颜色 1 6" xfId="35561" hidden="1" xr:uid="{00000000-0005-0000-0000-000027300000}"/>
    <cellStyle name="40% - 强调文字颜色 1 6" xfId="35594" hidden="1" xr:uid="{00000000-0005-0000-0000-000028300000}"/>
    <cellStyle name="40% - 强调文字颜色 1 6" xfId="35537" hidden="1" xr:uid="{00000000-0005-0000-0000-000029300000}"/>
    <cellStyle name="40% - 强调文字颜色 1 6" xfId="35609" hidden="1" xr:uid="{00000000-0005-0000-0000-00002A300000}"/>
    <cellStyle name="40% - 强调文字颜色 1 6" xfId="35642" hidden="1" xr:uid="{00000000-0005-0000-0000-00002B300000}"/>
    <cellStyle name="40% - 强调文字颜色 1 6" xfId="35681" hidden="1" xr:uid="{00000000-0005-0000-0000-00002C300000}"/>
    <cellStyle name="40% - 强调文字颜色 1 6" xfId="35714" hidden="1" xr:uid="{00000000-0005-0000-0000-00002D300000}"/>
    <cellStyle name="40% - 强调文字颜色 1 6" xfId="35657" hidden="1" xr:uid="{00000000-0005-0000-0000-00002E300000}"/>
    <cellStyle name="40% - 强调文字颜色 1 6" xfId="35729" hidden="1" xr:uid="{00000000-0005-0000-0000-00002F300000}"/>
    <cellStyle name="40% - 强调文字颜色 1 6" xfId="35762" hidden="1" xr:uid="{00000000-0005-0000-0000-000030300000}"/>
    <cellStyle name="40% - 强调文字颜色 1 6" xfId="35801" hidden="1" xr:uid="{00000000-0005-0000-0000-000031300000}"/>
    <cellStyle name="40% - 强调文字颜色 1 6" xfId="35834" hidden="1" xr:uid="{00000000-0005-0000-0000-000032300000}"/>
    <cellStyle name="40% - 强调文字颜色 1 6" xfId="35777" hidden="1" xr:uid="{00000000-0005-0000-0000-000033300000}"/>
    <cellStyle name="40% - 强调文字颜色 1 6" xfId="35849" hidden="1" xr:uid="{00000000-0005-0000-0000-000034300000}"/>
    <cellStyle name="40% - 强调文字颜色 1 6" xfId="35882" hidden="1" xr:uid="{00000000-0005-0000-0000-000035300000}"/>
    <cellStyle name="40% - 强调文字颜色 1 6" xfId="35921" hidden="1" xr:uid="{00000000-0005-0000-0000-000036300000}"/>
    <cellStyle name="40% - 强调文字颜色 1 6" xfId="35954" hidden="1" xr:uid="{00000000-0005-0000-0000-000037300000}"/>
    <cellStyle name="40% - 强调文字颜色 1 6" xfId="35897" hidden="1" xr:uid="{00000000-0005-0000-0000-000038300000}"/>
    <cellStyle name="40% - 强调文字颜色 1 6" xfId="35969" hidden="1" xr:uid="{00000000-0005-0000-0000-000039300000}"/>
    <cellStyle name="40% - 强调文字颜色 1 6" xfId="36002" hidden="1" xr:uid="{00000000-0005-0000-0000-00003A300000}"/>
    <cellStyle name="40% - 强调文字颜色 1 6" xfId="36041" hidden="1" xr:uid="{00000000-0005-0000-0000-00003B300000}"/>
    <cellStyle name="40% - 强调文字颜色 1 6" xfId="36074" hidden="1" xr:uid="{00000000-0005-0000-0000-00003C300000}"/>
    <cellStyle name="40% - 强调文字颜色 1 6" xfId="36017" hidden="1" xr:uid="{00000000-0005-0000-0000-00003D300000}"/>
    <cellStyle name="40% - 强调文字颜色 1 6" xfId="36089" hidden="1" xr:uid="{00000000-0005-0000-0000-00003E300000}"/>
    <cellStyle name="40% - 强调文字颜色 1 6" xfId="36122" hidden="1" xr:uid="{00000000-0005-0000-0000-00003F300000}"/>
    <cellStyle name="40% - 强调文字颜色 1 6" xfId="36161" hidden="1" xr:uid="{00000000-0005-0000-0000-000040300000}"/>
    <cellStyle name="40% - 强调文字颜色 1 6" xfId="36194" hidden="1" xr:uid="{00000000-0005-0000-0000-000041300000}"/>
    <cellStyle name="40% - 强调文字颜色 1 6" xfId="36137" hidden="1" xr:uid="{00000000-0005-0000-0000-000042300000}"/>
    <cellStyle name="40% - 强调文字颜色 1 6" xfId="36209" hidden="1" xr:uid="{00000000-0005-0000-0000-000043300000}"/>
    <cellStyle name="40% - 强调文字颜色 1 6" xfId="36242" hidden="1" xr:uid="{00000000-0005-0000-0000-000044300000}"/>
    <cellStyle name="40% - 强调文字颜色 1 6" xfId="36281" hidden="1" xr:uid="{00000000-0005-0000-0000-000045300000}"/>
    <cellStyle name="40% - 强调文字颜色 1 6" xfId="36314" hidden="1" xr:uid="{00000000-0005-0000-0000-000046300000}"/>
    <cellStyle name="40% - 强调文字颜色 1 6" xfId="36257" hidden="1" xr:uid="{00000000-0005-0000-0000-000047300000}"/>
    <cellStyle name="40% - 强调文字颜色 1 6" xfId="36329" hidden="1" xr:uid="{00000000-0005-0000-0000-000048300000}"/>
    <cellStyle name="40% - 强调文字颜色 1 6" xfId="36362" hidden="1" xr:uid="{00000000-0005-0000-0000-000049300000}"/>
    <cellStyle name="40% - 强调文字颜色 1 6" xfId="36401" hidden="1" xr:uid="{00000000-0005-0000-0000-00004A300000}"/>
    <cellStyle name="40% - 强调文字颜色 1 6" xfId="36434" hidden="1" xr:uid="{00000000-0005-0000-0000-00004B300000}"/>
    <cellStyle name="40% - 强调文字颜色 1 6" xfId="36377" hidden="1" xr:uid="{00000000-0005-0000-0000-00004C300000}"/>
    <cellStyle name="40% - 强调文字颜色 1 6" xfId="36449" hidden="1" xr:uid="{00000000-0005-0000-0000-00004D300000}"/>
    <cellStyle name="40% - 强调文字颜色 1 6" xfId="36482" hidden="1" xr:uid="{00000000-0005-0000-0000-00004E300000}"/>
    <cellStyle name="40% - 强调文字颜色 1 6" xfId="36521" hidden="1" xr:uid="{00000000-0005-0000-0000-00004F300000}"/>
    <cellStyle name="40% - 强调文字颜色 1 6" xfId="36554" hidden="1" xr:uid="{00000000-0005-0000-0000-000050300000}"/>
    <cellStyle name="40% - 强调文字颜色 1 6" xfId="36497" hidden="1" xr:uid="{00000000-0005-0000-0000-000051300000}"/>
    <cellStyle name="40% - 强调文字颜色 1 6" xfId="36569" hidden="1" xr:uid="{00000000-0005-0000-0000-000052300000}"/>
    <cellStyle name="40% - 强调文字颜色 1 6" xfId="36602" hidden="1" xr:uid="{00000000-0005-0000-0000-000053300000}"/>
    <cellStyle name="40% - 强调文字颜色 1 6" xfId="36641" hidden="1" xr:uid="{00000000-0005-0000-0000-000054300000}"/>
    <cellStyle name="40% - 强调文字颜色 1 6" xfId="36674" hidden="1" xr:uid="{00000000-0005-0000-0000-000055300000}"/>
    <cellStyle name="40% - 强调文字颜色 1 6" xfId="36617" hidden="1" xr:uid="{00000000-0005-0000-0000-000056300000}"/>
    <cellStyle name="40% - 强调文字颜色 1 6" xfId="36689" hidden="1" xr:uid="{00000000-0005-0000-0000-000057300000}"/>
    <cellStyle name="40% - 强调文字颜色 1 6" xfId="36722" hidden="1" xr:uid="{00000000-0005-0000-0000-000058300000}"/>
    <cellStyle name="40% - 强调文字颜色 1 6" xfId="36761" hidden="1" xr:uid="{00000000-0005-0000-0000-000059300000}"/>
    <cellStyle name="40% - 强调文字颜色 1 6" xfId="36794" hidden="1" xr:uid="{00000000-0005-0000-0000-00005A300000}"/>
    <cellStyle name="40% - 强调文字颜色 1 6" xfId="36737" hidden="1" xr:uid="{00000000-0005-0000-0000-00005B300000}"/>
    <cellStyle name="40% - 强调文字颜色 1 6" xfId="36809" hidden="1" xr:uid="{00000000-0005-0000-0000-00005C300000}"/>
    <cellStyle name="40% - 强调文字颜色 1 6" xfId="36842" hidden="1" xr:uid="{00000000-0005-0000-0000-00005D300000}"/>
    <cellStyle name="40% - 强调文字颜色 1 6" xfId="36881" hidden="1" xr:uid="{00000000-0005-0000-0000-00005E300000}"/>
    <cellStyle name="40% - 强调文字颜色 1 6" xfId="36914" hidden="1" xr:uid="{00000000-0005-0000-0000-00005F300000}"/>
    <cellStyle name="40% - 强调文字颜色 1 6" xfId="36857" hidden="1" xr:uid="{00000000-0005-0000-0000-000060300000}"/>
    <cellStyle name="40% - 强调文字颜色 1 6" xfId="36929" hidden="1" xr:uid="{00000000-0005-0000-0000-000061300000}"/>
    <cellStyle name="40% - 强调文字颜色 1 6" xfId="36962" hidden="1" xr:uid="{00000000-0005-0000-0000-000062300000}"/>
    <cellStyle name="40% - 强调文字颜色 1 6" xfId="37001" hidden="1" xr:uid="{00000000-0005-0000-0000-000063300000}"/>
    <cellStyle name="40% - 强调文字颜色 1 6" xfId="37034" hidden="1" xr:uid="{00000000-0005-0000-0000-000064300000}"/>
    <cellStyle name="40% - 强调文字颜色 1 6" xfId="36977" hidden="1" xr:uid="{00000000-0005-0000-0000-000065300000}"/>
    <cellStyle name="40% - 强调文字颜色 1 6" xfId="37049" hidden="1" xr:uid="{00000000-0005-0000-0000-000066300000}"/>
    <cellStyle name="40% - 强调文字颜色 1 6" xfId="37082" hidden="1" xr:uid="{00000000-0005-0000-0000-000067300000}"/>
    <cellStyle name="40% - 强调文字颜色 1 6" xfId="37121" hidden="1" xr:uid="{00000000-0005-0000-0000-000068300000}"/>
    <cellStyle name="40% - 强调文字颜色 1 6" xfId="37154" hidden="1" xr:uid="{00000000-0005-0000-0000-000069300000}"/>
    <cellStyle name="40% - 强调文字颜色 1 6" xfId="37097" hidden="1" xr:uid="{00000000-0005-0000-0000-00006A300000}"/>
    <cellStyle name="40% - 强调文字颜色 1 6" xfId="37169" hidden="1" xr:uid="{00000000-0005-0000-0000-00006B300000}"/>
    <cellStyle name="40% - 强调文字颜色 1 6" xfId="37202" hidden="1" xr:uid="{00000000-0005-0000-0000-00006C300000}"/>
    <cellStyle name="40% - 强调文字颜色 1 6" xfId="37241" hidden="1" xr:uid="{00000000-0005-0000-0000-00006D300000}"/>
    <cellStyle name="40% - 强调文字颜色 1 6" xfId="37274" hidden="1" xr:uid="{00000000-0005-0000-0000-00006E300000}"/>
    <cellStyle name="40% - 强调文字颜色 1 6" xfId="37217" hidden="1" xr:uid="{00000000-0005-0000-0000-00006F300000}"/>
    <cellStyle name="40% - 强调文字颜色 1 6" xfId="37289" hidden="1" xr:uid="{00000000-0005-0000-0000-000070300000}"/>
    <cellStyle name="40% - 强调文字颜色 1 6" xfId="37322" hidden="1" xr:uid="{00000000-0005-0000-0000-000071300000}"/>
    <cellStyle name="40% - 强调文字颜色 1 6" xfId="37361" hidden="1" xr:uid="{00000000-0005-0000-0000-000072300000}"/>
    <cellStyle name="40% - 强调文字颜色 1 6" xfId="37394" hidden="1" xr:uid="{00000000-0005-0000-0000-000073300000}"/>
    <cellStyle name="40% - 强调文字颜色 1 6" xfId="37337" hidden="1" xr:uid="{00000000-0005-0000-0000-000074300000}"/>
    <cellStyle name="40% - 强调文字颜色 1 6" xfId="37409" hidden="1" xr:uid="{00000000-0005-0000-0000-000075300000}"/>
    <cellStyle name="40% - 强调文字颜色 1 6" xfId="37442" hidden="1" xr:uid="{00000000-0005-0000-0000-000076300000}"/>
    <cellStyle name="40% - 强调文字颜色 1 6" xfId="37481" hidden="1" xr:uid="{00000000-0005-0000-0000-000077300000}"/>
    <cellStyle name="40% - 强调文字颜色 1 6" xfId="37514" hidden="1" xr:uid="{00000000-0005-0000-0000-000078300000}"/>
    <cellStyle name="40% - 强调文字颜色 1 6" xfId="37457" hidden="1" xr:uid="{00000000-0005-0000-0000-000079300000}"/>
    <cellStyle name="40% - 强调文字颜色 1 6" xfId="37529" hidden="1" xr:uid="{00000000-0005-0000-0000-00007A300000}"/>
    <cellStyle name="40% - 强调文字颜色 1 6" xfId="37562" hidden="1" xr:uid="{00000000-0005-0000-0000-00007B300000}"/>
    <cellStyle name="40% - 强调文字颜色 1 6" xfId="37601" hidden="1" xr:uid="{00000000-0005-0000-0000-00007C300000}"/>
    <cellStyle name="40% - 强调文字颜色 1 6" xfId="37634" hidden="1" xr:uid="{00000000-0005-0000-0000-00007D300000}"/>
    <cellStyle name="40% - 强调文字颜色 1 6" xfId="37577" hidden="1" xr:uid="{00000000-0005-0000-0000-00007E300000}"/>
    <cellStyle name="40% - 强调文字颜色 1 6" xfId="37649" hidden="1" xr:uid="{00000000-0005-0000-0000-00007F300000}"/>
    <cellStyle name="40% - 强调文字颜色 1 6" xfId="37682" hidden="1" xr:uid="{00000000-0005-0000-0000-000080300000}"/>
    <cellStyle name="40% - 强调文字颜色 1 6" xfId="37721" hidden="1" xr:uid="{00000000-0005-0000-0000-000081300000}"/>
    <cellStyle name="40% - 强调文字颜色 1 6" xfId="37754" hidden="1" xr:uid="{00000000-0005-0000-0000-000082300000}"/>
    <cellStyle name="40% - 强调文字颜色 1 6" xfId="37697" hidden="1" xr:uid="{00000000-0005-0000-0000-000083300000}"/>
    <cellStyle name="40% - 强调文字颜色 1 6" xfId="37769" hidden="1" xr:uid="{00000000-0005-0000-0000-000084300000}"/>
    <cellStyle name="40% - 强调文字颜色 1 6" xfId="37802" hidden="1" xr:uid="{00000000-0005-0000-0000-000085300000}"/>
    <cellStyle name="40% - 强调文字颜色 1 6" xfId="37841" hidden="1" xr:uid="{00000000-0005-0000-0000-000086300000}"/>
    <cellStyle name="40% - 强调文字颜色 1 6" xfId="37874" hidden="1" xr:uid="{00000000-0005-0000-0000-000087300000}"/>
    <cellStyle name="40% - 强调文字颜色 1 6" xfId="37817" hidden="1" xr:uid="{00000000-0005-0000-0000-000088300000}"/>
    <cellStyle name="40% - 强调文字颜色 1 6" xfId="37889" hidden="1" xr:uid="{00000000-0005-0000-0000-000089300000}"/>
    <cellStyle name="40% - 强调文字颜色 1 6" xfId="37922" hidden="1" xr:uid="{00000000-0005-0000-0000-00008A300000}"/>
    <cellStyle name="40% - 强调文字颜色 1 6" xfId="37961" hidden="1" xr:uid="{00000000-0005-0000-0000-00008B300000}"/>
    <cellStyle name="40% - 强调文字颜色 1 6" xfId="37994" hidden="1" xr:uid="{00000000-0005-0000-0000-00008C300000}"/>
    <cellStyle name="40% - 强调文字颜色 1 6" xfId="37937" hidden="1" xr:uid="{00000000-0005-0000-0000-00008D300000}"/>
    <cellStyle name="40% - 强调文字颜色 1 6" xfId="38009" hidden="1" xr:uid="{00000000-0005-0000-0000-00008E300000}"/>
    <cellStyle name="40% - 强调文字颜色 1 6" xfId="38042" hidden="1" xr:uid="{00000000-0005-0000-0000-00008F300000}"/>
    <cellStyle name="40% - 强调文字颜色 1 6" xfId="38081" hidden="1" xr:uid="{00000000-0005-0000-0000-000090300000}"/>
    <cellStyle name="40% - 强调文字颜色 1 6" xfId="38114" hidden="1" xr:uid="{00000000-0005-0000-0000-000091300000}"/>
    <cellStyle name="40% - 强调文字颜色 1 6" xfId="38057" hidden="1" xr:uid="{00000000-0005-0000-0000-000092300000}"/>
    <cellStyle name="40% - 强调文字颜色 1 6" xfId="38129" hidden="1" xr:uid="{00000000-0005-0000-0000-000093300000}"/>
    <cellStyle name="40% - 强调文字颜色 1 6" xfId="38162" hidden="1" xr:uid="{00000000-0005-0000-0000-000094300000}"/>
    <cellStyle name="40% - 强调文字颜色 1 6" xfId="38201" hidden="1" xr:uid="{00000000-0005-0000-0000-000095300000}"/>
    <cellStyle name="40% - 强调文字颜色 1 6" xfId="38234" hidden="1" xr:uid="{00000000-0005-0000-0000-000096300000}"/>
    <cellStyle name="40% - 强调文字颜色 1 6" xfId="38177" hidden="1" xr:uid="{00000000-0005-0000-0000-000097300000}"/>
    <cellStyle name="40% - 强调文字颜色 1 6" xfId="38249" hidden="1" xr:uid="{00000000-0005-0000-0000-000098300000}"/>
    <cellStyle name="40% - 强调文字颜色 1 6" xfId="38282" hidden="1" xr:uid="{00000000-0005-0000-0000-000099300000}"/>
    <cellStyle name="40% - 强调文字颜色 1 6" xfId="38321" hidden="1" xr:uid="{00000000-0005-0000-0000-00009A300000}"/>
    <cellStyle name="40% - 强调文字颜色 1 6" xfId="38354" hidden="1" xr:uid="{00000000-0005-0000-0000-00009B300000}"/>
    <cellStyle name="40% - 强调文字颜色 1 6" xfId="38297" hidden="1" xr:uid="{00000000-0005-0000-0000-00009C300000}"/>
    <cellStyle name="40% - 强调文字颜色 1 6" xfId="38369" hidden="1" xr:uid="{00000000-0005-0000-0000-00009D300000}"/>
    <cellStyle name="40% - 强调文字颜色 1 6" xfId="38402" hidden="1" xr:uid="{00000000-0005-0000-0000-00009E300000}"/>
    <cellStyle name="40% - 强调文字颜色 1 6" xfId="38441" hidden="1" xr:uid="{00000000-0005-0000-0000-00009F300000}"/>
    <cellStyle name="40% - 强调文字颜色 1 6" xfId="38474" hidden="1" xr:uid="{00000000-0005-0000-0000-0000A0300000}"/>
    <cellStyle name="40% - 强调文字颜色 1 6" xfId="38417" hidden="1" xr:uid="{00000000-0005-0000-0000-0000A1300000}"/>
    <cellStyle name="40% - 强调文字颜色 1 6" xfId="38489" hidden="1" xr:uid="{00000000-0005-0000-0000-0000A2300000}"/>
    <cellStyle name="40% - 强调文字颜色 1 6" xfId="38522" hidden="1" xr:uid="{00000000-0005-0000-0000-0000A3300000}"/>
    <cellStyle name="40% - 强调文字颜色 1 6" xfId="38561" hidden="1" xr:uid="{00000000-0005-0000-0000-0000A4300000}"/>
    <cellStyle name="40% - 强调文字颜色 1 6" xfId="38594" hidden="1" xr:uid="{00000000-0005-0000-0000-0000A5300000}"/>
    <cellStyle name="40% - 强调文字颜色 1 6" xfId="38537" hidden="1" xr:uid="{00000000-0005-0000-0000-0000A6300000}"/>
    <cellStyle name="40% - 强调文字颜色 1 6" xfId="38609" hidden="1" xr:uid="{00000000-0005-0000-0000-0000A7300000}"/>
    <cellStyle name="40% - 强调文字颜色 1 6" xfId="38642" hidden="1" xr:uid="{00000000-0005-0000-0000-0000A8300000}"/>
    <cellStyle name="40% - 强调文字颜色 1 6" xfId="38681" hidden="1" xr:uid="{00000000-0005-0000-0000-0000A9300000}"/>
    <cellStyle name="40% - 强调文字颜色 1 6" xfId="38714" hidden="1" xr:uid="{00000000-0005-0000-0000-0000AA300000}"/>
    <cellStyle name="40% - 强调文字颜色 1 6" xfId="38657" hidden="1" xr:uid="{00000000-0005-0000-0000-0000AB300000}"/>
    <cellStyle name="40% - 强调文字颜色 1 6" xfId="38729" hidden="1" xr:uid="{00000000-0005-0000-0000-0000AC300000}"/>
    <cellStyle name="40% - 强调文字颜色 1 6" xfId="38762" hidden="1" xr:uid="{00000000-0005-0000-0000-0000AD300000}"/>
    <cellStyle name="40% - 强调文字颜色 1 6" xfId="38801" hidden="1" xr:uid="{00000000-0005-0000-0000-0000AE300000}"/>
    <cellStyle name="40% - 强调文字颜色 1 6" xfId="38834" hidden="1" xr:uid="{00000000-0005-0000-0000-0000AF300000}"/>
    <cellStyle name="40% - 强调文字颜色 1 6" xfId="38777" hidden="1" xr:uid="{00000000-0005-0000-0000-0000B0300000}"/>
    <cellStyle name="40% - 强调文字颜色 1 6" xfId="38849" hidden="1" xr:uid="{00000000-0005-0000-0000-0000B1300000}"/>
    <cellStyle name="40% - 强调文字颜色 1 6" xfId="38882" hidden="1" xr:uid="{00000000-0005-0000-0000-0000B2300000}"/>
    <cellStyle name="40% - 强调文字颜色 1 6" xfId="38921" hidden="1" xr:uid="{00000000-0005-0000-0000-0000B3300000}"/>
    <cellStyle name="40% - 强调文字颜色 1 6" xfId="38954" hidden="1" xr:uid="{00000000-0005-0000-0000-0000B4300000}"/>
    <cellStyle name="40% - 强调文字颜色 1 6" xfId="38897" hidden="1" xr:uid="{00000000-0005-0000-0000-0000B5300000}"/>
    <cellStyle name="40% - 强调文字颜色 1 6" xfId="38969" hidden="1" xr:uid="{00000000-0005-0000-0000-0000B6300000}"/>
    <cellStyle name="40% - 强调文字颜色 1 6" xfId="39002" hidden="1" xr:uid="{00000000-0005-0000-0000-0000B7300000}"/>
    <cellStyle name="40% - 强调文字颜色 1 6" xfId="39041" hidden="1" xr:uid="{00000000-0005-0000-0000-0000B8300000}"/>
    <cellStyle name="40% - 强调文字颜色 1 6" xfId="39074" hidden="1" xr:uid="{00000000-0005-0000-0000-0000B9300000}"/>
    <cellStyle name="40% - 强调文字颜色 1 6" xfId="39017" hidden="1" xr:uid="{00000000-0005-0000-0000-0000BA300000}"/>
    <cellStyle name="40% - 强调文字颜色 1 6" xfId="39089" hidden="1" xr:uid="{00000000-0005-0000-0000-0000BB300000}"/>
    <cellStyle name="40% - 强调文字颜色 1 6" xfId="39122" hidden="1" xr:uid="{00000000-0005-0000-0000-0000BC300000}"/>
    <cellStyle name="40% - 强调文字颜色 1 6" xfId="39161" hidden="1" xr:uid="{00000000-0005-0000-0000-0000BD300000}"/>
    <cellStyle name="40% - 强调文字颜色 1 6" xfId="39194" hidden="1" xr:uid="{00000000-0005-0000-0000-0000BE300000}"/>
    <cellStyle name="40% - 强调文字颜色 1 6" xfId="39137" hidden="1" xr:uid="{00000000-0005-0000-0000-0000BF300000}"/>
    <cellStyle name="40% - 强调文字颜色 1 6" xfId="39209" hidden="1" xr:uid="{00000000-0005-0000-0000-0000C0300000}"/>
    <cellStyle name="40% - 强调文字颜色 1 6" xfId="39242" hidden="1" xr:uid="{00000000-0005-0000-0000-0000C1300000}"/>
    <cellStyle name="40% - 强调文字颜色 1 6" xfId="39281" hidden="1" xr:uid="{00000000-0005-0000-0000-0000C2300000}"/>
    <cellStyle name="40% - 强调文字颜色 1 6" xfId="39314" hidden="1" xr:uid="{00000000-0005-0000-0000-0000C3300000}"/>
    <cellStyle name="40% - 强调文字颜色 1 6" xfId="39257" hidden="1" xr:uid="{00000000-0005-0000-0000-0000C4300000}"/>
    <cellStyle name="40% - 强调文字颜色 1 6" xfId="39329" hidden="1" xr:uid="{00000000-0005-0000-0000-0000C5300000}"/>
    <cellStyle name="40% - 强调文字颜色 1 6" xfId="39362" hidden="1" xr:uid="{00000000-0005-0000-0000-0000C6300000}"/>
    <cellStyle name="40% - 强调文字颜色 1 6" xfId="39401" hidden="1" xr:uid="{00000000-0005-0000-0000-0000C7300000}"/>
    <cellStyle name="40% - 强调文字颜色 1 6" xfId="39434" hidden="1" xr:uid="{00000000-0005-0000-0000-0000C8300000}"/>
    <cellStyle name="40% - 强调文字颜色 1 6" xfId="39377" hidden="1" xr:uid="{00000000-0005-0000-0000-0000C9300000}"/>
    <cellStyle name="40% - 强调文字颜色 1 6" xfId="39449" hidden="1" xr:uid="{00000000-0005-0000-0000-0000CA300000}"/>
    <cellStyle name="40% - 强调文字颜色 1 6" xfId="39482" hidden="1" xr:uid="{00000000-0005-0000-0000-0000CB300000}"/>
    <cellStyle name="40% - 强调文字颜色 1 6" xfId="39521" hidden="1" xr:uid="{00000000-0005-0000-0000-0000CC300000}"/>
    <cellStyle name="40% - 强调文字颜色 1 6" xfId="39554" hidden="1" xr:uid="{00000000-0005-0000-0000-0000CD300000}"/>
    <cellStyle name="40% - 强调文字颜色 1 6" xfId="39497" hidden="1" xr:uid="{00000000-0005-0000-0000-0000CE300000}"/>
    <cellStyle name="40% - 强调文字颜色 1 6" xfId="39569" hidden="1" xr:uid="{00000000-0005-0000-0000-0000CF300000}"/>
    <cellStyle name="40% - 强调文字颜色 1 6" xfId="39602" hidden="1" xr:uid="{00000000-0005-0000-0000-0000D0300000}"/>
    <cellStyle name="40% - 强调文字颜色 1 6" xfId="39641" hidden="1" xr:uid="{00000000-0005-0000-0000-0000D1300000}"/>
    <cellStyle name="40% - 强调文字颜色 1 6" xfId="39674" hidden="1" xr:uid="{00000000-0005-0000-0000-0000D2300000}"/>
    <cellStyle name="40% - 强调文字颜色 1 6" xfId="39617" hidden="1" xr:uid="{00000000-0005-0000-0000-0000D3300000}"/>
    <cellStyle name="40% - 强调文字颜色 1 6" xfId="39689" hidden="1" xr:uid="{00000000-0005-0000-0000-0000D4300000}"/>
    <cellStyle name="40% - 强调文字颜色 1 6" xfId="39722" hidden="1" xr:uid="{00000000-0005-0000-0000-0000D5300000}"/>
    <cellStyle name="40% - 强调文字颜色 1 6" xfId="39761" hidden="1" xr:uid="{00000000-0005-0000-0000-0000D6300000}"/>
    <cellStyle name="40% - 强调文字颜色 1 6" xfId="39794" hidden="1" xr:uid="{00000000-0005-0000-0000-0000D7300000}"/>
    <cellStyle name="40% - 强调文字颜色 1 6" xfId="39737" hidden="1" xr:uid="{00000000-0005-0000-0000-0000D8300000}"/>
    <cellStyle name="40% - 强调文字颜色 1 6" xfId="39809" hidden="1" xr:uid="{00000000-0005-0000-0000-0000D9300000}"/>
    <cellStyle name="40% - 强调文字颜色 1 6" xfId="39842" hidden="1" xr:uid="{00000000-0005-0000-0000-0000DA300000}"/>
    <cellStyle name="40% - 强调文字颜色 1 6" xfId="39881" hidden="1" xr:uid="{00000000-0005-0000-0000-0000DB300000}"/>
    <cellStyle name="40% - 强调文字颜色 1 6" xfId="39914" hidden="1" xr:uid="{00000000-0005-0000-0000-0000DC300000}"/>
    <cellStyle name="40% - 强调文字颜色 1 6" xfId="39857" hidden="1" xr:uid="{00000000-0005-0000-0000-0000DD300000}"/>
    <cellStyle name="40% - 强调文字颜色 1 6" xfId="39929" hidden="1" xr:uid="{00000000-0005-0000-0000-0000DE300000}"/>
    <cellStyle name="40% - 强调文字颜色 1 6" xfId="39962" hidden="1" xr:uid="{00000000-0005-0000-0000-0000DF300000}"/>
    <cellStyle name="40% - 强调文字颜色 1 6" xfId="40001" hidden="1" xr:uid="{00000000-0005-0000-0000-0000E0300000}"/>
    <cellStyle name="40% - 强调文字颜色 1 6" xfId="40034" hidden="1" xr:uid="{00000000-0005-0000-0000-0000E1300000}"/>
    <cellStyle name="40% - 强调文字颜色 1 6" xfId="39977" hidden="1" xr:uid="{00000000-0005-0000-0000-0000E2300000}"/>
    <cellStyle name="40% - 强调文字颜色 1 6" xfId="40049" hidden="1" xr:uid="{00000000-0005-0000-0000-0000E3300000}"/>
    <cellStyle name="40% - 强调文字颜色 1 6" xfId="40082" hidden="1" xr:uid="{00000000-0005-0000-0000-0000E4300000}"/>
    <cellStyle name="40% - 强调文字颜色 1 6" xfId="40121" hidden="1" xr:uid="{00000000-0005-0000-0000-0000E5300000}"/>
    <cellStyle name="40% - 强调文字颜色 1 6" xfId="40154" hidden="1" xr:uid="{00000000-0005-0000-0000-0000E6300000}"/>
    <cellStyle name="40% - 强调文字颜色 1 6" xfId="40097" hidden="1" xr:uid="{00000000-0005-0000-0000-0000E7300000}"/>
    <cellStyle name="40% - 强调文字颜色 1 6" xfId="40169" hidden="1" xr:uid="{00000000-0005-0000-0000-0000E8300000}"/>
    <cellStyle name="40% - 强调文字颜色 1 6" xfId="40202" hidden="1" xr:uid="{00000000-0005-0000-0000-0000E9300000}"/>
    <cellStyle name="40% - 强调文字颜色 1 6" xfId="40241" hidden="1" xr:uid="{00000000-0005-0000-0000-0000EA300000}"/>
    <cellStyle name="40% - 强调文字颜色 1 6" xfId="40274" hidden="1" xr:uid="{00000000-0005-0000-0000-0000EB300000}"/>
    <cellStyle name="40% - 强调文字颜色 1 6" xfId="40217" hidden="1" xr:uid="{00000000-0005-0000-0000-0000EC300000}"/>
    <cellStyle name="40% - 强调文字颜色 1 6" xfId="40289" hidden="1" xr:uid="{00000000-0005-0000-0000-0000ED300000}"/>
    <cellStyle name="40% - 强调文字颜色 1 6" xfId="40322" hidden="1" xr:uid="{00000000-0005-0000-0000-0000EE300000}"/>
    <cellStyle name="40% - 强调文字颜色 1 6" xfId="40361" hidden="1" xr:uid="{00000000-0005-0000-0000-0000EF300000}"/>
    <cellStyle name="40% - 强调文字颜色 1 6" xfId="40394" hidden="1" xr:uid="{00000000-0005-0000-0000-0000F0300000}"/>
    <cellStyle name="40% - 强调文字颜色 1 6" xfId="40337" hidden="1" xr:uid="{00000000-0005-0000-0000-0000F1300000}"/>
    <cellStyle name="40% - 强调文字颜色 1 6" xfId="40409" hidden="1" xr:uid="{00000000-0005-0000-0000-0000F2300000}"/>
    <cellStyle name="40% - 强调文字颜色 1 6" xfId="40442" hidden="1" xr:uid="{00000000-0005-0000-0000-0000F3300000}"/>
    <cellStyle name="40% - 强调文字颜色 1 6" xfId="40481" hidden="1" xr:uid="{00000000-0005-0000-0000-0000F4300000}"/>
    <cellStyle name="40% - 强调文字颜色 1 6" xfId="40514" hidden="1" xr:uid="{00000000-0005-0000-0000-0000F5300000}"/>
    <cellStyle name="40% - 强调文字颜色 1 6" xfId="40457" hidden="1" xr:uid="{00000000-0005-0000-0000-0000F6300000}"/>
    <cellStyle name="40% - 强调文字颜色 1 6" xfId="40529" hidden="1" xr:uid="{00000000-0005-0000-0000-0000F7300000}"/>
    <cellStyle name="40% - 强调文字颜色 1 6" xfId="40562" hidden="1" xr:uid="{00000000-0005-0000-0000-0000F8300000}"/>
    <cellStyle name="40% - 强调文字颜色 1 6" xfId="40601" hidden="1" xr:uid="{00000000-0005-0000-0000-0000F9300000}"/>
    <cellStyle name="40% - 强调文字颜色 1 6" xfId="40634" hidden="1" xr:uid="{00000000-0005-0000-0000-0000FA300000}"/>
    <cellStyle name="40% - 强调文字颜色 1 6" xfId="40577" hidden="1" xr:uid="{00000000-0005-0000-0000-0000FB300000}"/>
    <cellStyle name="40% - 强调文字颜色 1 6" xfId="40649" hidden="1" xr:uid="{00000000-0005-0000-0000-0000FC300000}"/>
    <cellStyle name="40% - 强调文字颜色 1 6" xfId="40682" hidden="1" xr:uid="{00000000-0005-0000-0000-0000FD300000}"/>
    <cellStyle name="40% - 强调文字颜色 1 6" xfId="40721" hidden="1" xr:uid="{00000000-0005-0000-0000-0000FE300000}"/>
    <cellStyle name="40% - 强调文字颜色 1 6" xfId="40754" hidden="1" xr:uid="{00000000-0005-0000-0000-0000FF300000}"/>
    <cellStyle name="40% - 强调文字颜色 1 6" xfId="40697" hidden="1" xr:uid="{00000000-0005-0000-0000-000000310000}"/>
    <cellStyle name="40% - 强调文字颜色 1 6" xfId="40769" hidden="1" xr:uid="{00000000-0005-0000-0000-000001310000}"/>
    <cellStyle name="40% - 强调文字颜色 1 6" xfId="40802" hidden="1" xr:uid="{00000000-0005-0000-0000-000002310000}"/>
    <cellStyle name="40% - 强调文字颜色 1 6" xfId="40841" hidden="1" xr:uid="{00000000-0005-0000-0000-000003310000}"/>
    <cellStyle name="40% - 强调文字颜色 1 6" xfId="40874" hidden="1" xr:uid="{00000000-0005-0000-0000-000004310000}"/>
    <cellStyle name="40% - 强调文字颜色 1 6" xfId="40817" hidden="1" xr:uid="{00000000-0005-0000-0000-000005310000}"/>
    <cellStyle name="40% - 强调文字颜色 1 6" xfId="40889" hidden="1" xr:uid="{00000000-0005-0000-0000-000006310000}"/>
    <cellStyle name="40% - 强调文字颜色 1 6" xfId="40922" hidden="1" xr:uid="{00000000-0005-0000-0000-000007310000}"/>
    <cellStyle name="40% - 强调文字颜色 1 6" xfId="40961" hidden="1" xr:uid="{00000000-0005-0000-0000-000008310000}"/>
    <cellStyle name="40% - 强调文字颜色 1 6" xfId="40994" hidden="1" xr:uid="{00000000-0005-0000-0000-000009310000}"/>
    <cellStyle name="40% - 强调文字颜色 1 6" xfId="40937" hidden="1" xr:uid="{00000000-0005-0000-0000-00000A310000}"/>
    <cellStyle name="40% - 强调文字颜色 1 6" xfId="41009" hidden="1" xr:uid="{00000000-0005-0000-0000-00000B310000}"/>
    <cellStyle name="40% - 强调文字颜色 1 6" xfId="41042" hidden="1" xr:uid="{00000000-0005-0000-0000-00000C310000}"/>
    <cellStyle name="40% - 强调文字颜色 1 6" xfId="41081" hidden="1" xr:uid="{00000000-0005-0000-0000-00000D310000}"/>
    <cellStyle name="40% - 强调文字颜色 1 6" xfId="41114" hidden="1" xr:uid="{00000000-0005-0000-0000-00000E310000}"/>
    <cellStyle name="40% - 强调文字颜色 1 6" xfId="41057" hidden="1" xr:uid="{00000000-0005-0000-0000-00000F310000}"/>
    <cellStyle name="40% - 强调文字颜色 1 6" xfId="41129" hidden="1" xr:uid="{00000000-0005-0000-0000-000010310000}"/>
    <cellStyle name="40% - 强调文字颜色 1 6" xfId="41162" hidden="1" xr:uid="{00000000-0005-0000-0000-000011310000}"/>
    <cellStyle name="40% - 强调文字颜色 1 6" xfId="41201" hidden="1" xr:uid="{00000000-0005-0000-0000-000012310000}"/>
    <cellStyle name="40% - 强调文字颜色 1 6" xfId="41234" hidden="1" xr:uid="{00000000-0005-0000-0000-000013310000}"/>
    <cellStyle name="40% - 强调文字颜色 1 6" xfId="41177" hidden="1" xr:uid="{00000000-0005-0000-0000-000014310000}"/>
    <cellStyle name="40% - 强调文字颜色 1 6" xfId="41249" hidden="1" xr:uid="{00000000-0005-0000-0000-000015310000}"/>
    <cellStyle name="40% - 强调文字颜色 1 6" xfId="41282" hidden="1" xr:uid="{00000000-0005-0000-0000-000016310000}"/>
    <cellStyle name="40% - 强调文字颜色 1 6" xfId="41321" hidden="1" xr:uid="{00000000-0005-0000-0000-000017310000}"/>
    <cellStyle name="40% - 强调文字颜色 1 6" xfId="41354" hidden="1" xr:uid="{00000000-0005-0000-0000-000018310000}"/>
    <cellStyle name="40% - 强调文字颜色 1 6" xfId="41297" hidden="1" xr:uid="{00000000-0005-0000-0000-000019310000}"/>
    <cellStyle name="40% - 强调文字颜色 1 6" xfId="41369" hidden="1" xr:uid="{00000000-0005-0000-0000-00001A310000}"/>
    <cellStyle name="40% - 强调文字颜色 1 6" xfId="41402" hidden="1" xr:uid="{00000000-0005-0000-0000-00001B310000}"/>
    <cellStyle name="40% - 强调文字颜色 1 6" xfId="41441" hidden="1" xr:uid="{00000000-0005-0000-0000-00001C310000}"/>
    <cellStyle name="40% - 强调文字颜色 1 6" xfId="41474" hidden="1" xr:uid="{00000000-0005-0000-0000-00001D310000}"/>
    <cellStyle name="40% - 强调文字颜色 1 6" xfId="41417" hidden="1" xr:uid="{00000000-0005-0000-0000-00001E310000}"/>
    <cellStyle name="40% - 强调文字颜色 1 6" xfId="41489" hidden="1" xr:uid="{00000000-0005-0000-0000-00001F310000}"/>
    <cellStyle name="40% - 强调文字颜色 1 6" xfId="41522" hidden="1" xr:uid="{00000000-0005-0000-0000-000020310000}"/>
    <cellStyle name="40% - 强调文字颜色 1 6" xfId="41561" hidden="1" xr:uid="{00000000-0005-0000-0000-000021310000}"/>
    <cellStyle name="40% - 强调文字颜色 1 6" xfId="41594" hidden="1" xr:uid="{00000000-0005-0000-0000-000022310000}"/>
    <cellStyle name="40% - 强调文字颜色 1 6" xfId="41537" hidden="1" xr:uid="{00000000-0005-0000-0000-000023310000}"/>
    <cellStyle name="40% - 强调文字颜色 1 6" xfId="41609" hidden="1" xr:uid="{00000000-0005-0000-0000-000024310000}"/>
    <cellStyle name="40% - 强调文字颜色 1 6" xfId="41642" hidden="1" xr:uid="{00000000-0005-0000-0000-000025310000}"/>
    <cellStyle name="40% - 强调文字颜色 1 6" xfId="41681" hidden="1" xr:uid="{00000000-0005-0000-0000-000026310000}"/>
    <cellStyle name="40% - 强调文字颜色 1 6" xfId="41714" hidden="1" xr:uid="{00000000-0005-0000-0000-000027310000}"/>
    <cellStyle name="40% - 强调文字颜色 1 6" xfId="41657" hidden="1" xr:uid="{00000000-0005-0000-0000-000028310000}"/>
    <cellStyle name="40% - 强调文字颜色 1 6" xfId="41729" hidden="1" xr:uid="{00000000-0005-0000-0000-000029310000}"/>
    <cellStyle name="40% - 强调文字颜色 1 6" xfId="41762" hidden="1" xr:uid="{00000000-0005-0000-0000-00002A310000}"/>
    <cellStyle name="40% - 强调文字颜色 1 6" xfId="41801" hidden="1" xr:uid="{00000000-0005-0000-0000-00002B310000}"/>
    <cellStyle name="40% - 强调文字颜色 1 6" xfId="41834" hidden="1" xr:uid="{00000000-0005-0000-0000-00002C310000}"/>
    <cellStyle name="40% - 强调文字颜色 1 6" xfId="41777" hidden="1" xr:uid="{00000000-0005-0000-0000-00002D310000}"/>
    <cellStyle name="40% - 强调文字颜色 1 6" xfId="41849" hidden="1" xr:uid="{00000000-0005-0000-0000-00002E310000}"/>
    <cellStyle name="40% - 强调文字颜色 1 6" xfId="41882" hidden="1" xr:uid="{00000000-0005-0000-0000-00002F310000}"/>
    <cellStyle name="40% - 强调文字颜色 1 6" xfId="41921" hidden="1" xr:uid="{00000000-0005-0000-0000-000030310000}"/>
    <cellStyle name="40% - 强调文字颜色 1 6" xfId="41954" hidden="1" xr:uid="{00000000-0005-0000-0000-000031310000}"/>
    <cellStyle name="40% - 强调文字颜色 1 6" xfId="41897" hidden="1" xr:uid="{00000000-0005-0000-0000-000032310000}"/>
    <cellStyle name="40% - 强调文字颜色 1 6" xfId="41969" hidden="1" xr:uid="{00000000-0005-0000-0000-000033310000}"/>
    <cellStyle name="40% - 强调文字颜色 1 6" xfId="42002" hidden="1" xr:uid="{00000000-0005-0000-0000-000034310000}"/>
    <cellStyle name="40% - 强调文字颜色 1 6" xfId="42041" hidden="1" xr:uid="{00000000-0005-0000-0000-000035310000}"/>
    <cellStyle name="40% - 强调文字颜色 1 6" xfId="42074" hidden="1" xr:uid="{00000000-0005-0000-0000-000036310000}"/>
    <cellStyle name="40% - 强调文字颜色 1 6" xfId="42017" hidden="1" xr:uid="{00000000-0005-0000-0000-000037310000}"/>
    <cellStyle name="40% - 强调文字颜色 1 6" xfId="42089" hidden="1" xr:uid="{00000000-0005-0000-0000-000038310000}"/>
    <cellStyle name="40% - 强调文字颜色 1 6" xfId="42122" hidden="1" xr:uid="{00000000-0005-0000-0000-000039310000}"/>
    <cellStyle name="40% - 强调文字颜色 1 6" xfId="42161" hidden="1" xr:uid="{00000000-0005-0000-0000-00003A310000}"/>
    <cellStyle name="40% - 强调文字颜色 1 6" xfId="42194" hidden="1" xr:uid="{00000000-0005-0000-0000-00003B310000}"/>
    <cellStyle name="40% - 强调文字颜色 1 6" xfId="42137" hidden="1" xr:uid="{00000000-0005-0000-0000-00003C310000}"/>
    <cellStyle name="40% - 强调文字颜色 1 6" xfId="42209" hidden="1" xr:uid="{00000000-0005-0000-0000-00003D310000}"/>
    <cellStyle name="40% - 强调文字颜色 1 6" xfId="42242" hidden="1" xr:uid="{00000000-0005-0000-0000-00003E310000}"/>
    <cellStyle name="40% - 强调文字颜色 1 6" xfId="42281" hidden="1" xr:uid="{00000000-0005-0000-0000-00003F310000}"/>
    <cellStyle name="40% - 强调文字颜色 1 6" xfId="42314" hidden="1" xr:uid="{00000000-0005-0000-0000-000040310000}"/>
    <cellStyle name="40% - 强调文字颜色 1 6" xfId="42257" hidden="1" xr:uid="{00000000-0005-0000-0000-000041310000}"/>
    <cellStyle name="40% - 强调文字颜色 1 6" xfId="42329" hidden="1" xr:uid="{00000000-0005-0000-0000-000042310000}"/>
    <cellStyle name="40% - 强调文字颜色 1 6" xfId="42362" hidden="1" xr:uid="{00000000-0005-0000-0000-000043310000}"/>
    <cellStyle name="40% - 强调文字颜色 1 6" xfId="42401" hidden="1" xr:uid="{00000000-0005-0000-0000-000044310000}"/>
    <cellStyle name="40% - 强调文字颜色 1 6" xfId="42434" hidden="1" xr:uid="{00000000-0005-0000-0000-000045310000}"/>
    <cellStyle name="40% - 强调文字颜色 1 6" xfId="42377" hidden="1" xr:uid="{00000000-0005-0000-0000-000046310000}"/>
    <cellStyle name="40% - 强调文字颜色 1 6" xfId="42449" hidden="1" xr:uid="{00000000-0005-0000-0000-000047310000}"/>
    <cellStyle name="40% - 强调文字颜色 1 6" xfId="42482" hidden="1" xr:uid="{00000000-0005-0000-0000-000048310000}"/>
    <cellStyle name="40% - 强调文字颜色 1 6" xfId="42521" hidden="1" xr:uid="{00000000-0005-0000-0000-000049310000}"/>
    <cellStyle name="40% - 强调文字颜色 1 6" xfId="42554" hidden="1" xr:uid="{00000000-0005-0000-0000-00004A310000}"/>
    <cellStyle name="40% - 强调文字颜色 1 6" xfId="42497" hidden="1" xr:uid="{00000000-0005-0000-0000-00004B310000}"/>
    <cellStyle name="40% - 强调文字颜色 1 6" xfId="42569" hidden="1" xr:uid="{00000000-0005-0000-0000-00004C310000}"/>
    <cellStyle name="40% - 强调文字颜色 1 6" xfId="42602" hidden="1" xr:uid="{00000000-0005-0000-0000-00004D310000}"/>
    <cellStyle name="40% - 强调文字颜色 1 6" xfId="42641" hidden="1" xr:uid="{00000000-0005-0000-0000-00004E310000}"/>
    <cellStyle name="40% - 强调文字颜色 1 6" xfId="42674" hidden="1" xr:uid="{00000000-0005-0000-0000-00004F310000}"/>
    <cellStyle name="40% - 强调文字颜色 1 6" xfId="42617" hidden="1" xr:uid="{00000000-0005-0000-0000-000050310000}"/>
    <cellStyle name="40% - 强调文字颜色 1 6" xfId="42689" hidden="1" xr:uid="{00000000-0005-0000-0000-000051310000}"/>
    <cellStyle name="40% - 强调文字颜色 1 6" xfId="42722" hidden="1" xr:uid="{00000000-0005-0000-0000-000052310000}"/>
    <cellStyle name="40% - 强调文字颜色 1 6" xfId="42761" hidden="1" xr:uid="{00000000-0005-0000-0000-000053310000}"/>
    <cellStyle name="40% - 强调文字颜色 1 6" xfId="42794" hidden="1" xr:uid="{00000000-0005-0000-0000-000054310000}"/>
    <cellStyle name="40% - 强调文字颜色 1 6" xfId="42737" hidden="1" xr:uid="{00000000-0005-0000-0000-000055310000}"/>
    <cellStyle name="40% - 强调文字颜色 1 6" xfId="42809" hidden="1" xr:uid="{00000000-0005-0000-0000-000056310000}"/>
    <cellStyle name="40% - 强调文字颜色 1 6" xfId="42842" hidden="1" xr:uid="{00000000-0005-0000-0000-000057310000}"/>
    <cellStyle name="40% - 强调文字颜色 1 6" xfId="42881" hidden="1" xr:uid="{00000000-0005-0000-0000-000058310000}"/>
    <cellStyle name="40% - 强调文字颜色 1 6" xfId="42914" hidden="1" xr:uid="{00000000-0005-0000-0000-000059310000}"/>
    <cellStyle name="40% - 强调文字颜色 1 6" xfId="42857" hidden="1" xr:uid="{00000000-0005-0000-0000-00005A310000}"/>
    <cellStyle name="40% - 强调文字颜色 1 6" xfId="42929" hidden="1" xr:uid="{00000000-0005-0000-0000-00005B310000}"/>
    <cellStyle name="40% - 强调文字颜色 1 6" xfId="42962" hidden="1" xr:uid="{00000000-0005-0000-0000-00005C310000}"/>
    <cellStyle name="40% - 强调文字颜色 1 6" xfId="43001" hidden="1" xr:uid="{00000000-0005-0000-0000-00005D310000}"/>
    <cellStyle name="40% - 强调文字颜色 1 6" xfId="43034" hidden="1" xr:uid="{00000000-0005-0000-0000-00005E310000}"/>
    <cellStyle name="40% - 强调文字颜色 1 6" xfId="42977" hidden="1" xr:uid="{00000000-0005-0000-0000-00005F310000}"/>
    <cellStyle name="40% - 强调文字颜色 1 6" xfId="43049" hidden="1" xr:uid="{00000000-0005-0000-0000-000060310000}"/>
    <cellStyle name="40% - 强调文字颜色 1 6" xfId="43082" hidden="1" xr:uid="{00000000-0005-0000-0000-000061310000}"/>
    <cellStyle name="40% - 强调文字颜色 1 6" xfId="43121" hidden="1" xr:uid="{00000000-0005-0000-0000-000062310000}"/>
    <cellStyle name="40% - 强调文字颜色 1 6" xfId="43154" hidden="1" xr:uid="{00000000-0005-0000-0000-000063310000}"/>
    <cellStyle name="40% - 强调文字颜色 1 6" xfId="43097" hidden="1" xr:uid="{00000000-0005-0000-0000-000064310000}"/>
    <cellStyle name="40% - 强调文字颜色 1 6" xfId="43169" hidden="1" xr:uid="{00000000-0005-0000-0000-000065310000}"/>
    <cellStyle name="40% - 强调文字颜色 1 6" xfId="43202" hidden="1" xr:uid="{00000000-0005-0000-0000-000066310000}"/>
    <cellStyle name="40% - 强调文字颜色 1 6" xfId="43241" hidden="1" xr:uid="{00000000-0005-0000-0000-000067310000}"/>
    <cellStyle name="40% - 强调文字颜色 1 6" xfId="43274" hidden="1" xr:uid="{00000000-0005-0000-0000-000068310000}"/>
    <cellStyle name="40% - 强调文字颜色 1 6" xfId="43217" hidden="1" xr:uid="{00000000-0005-0000-0000-000069310000}"/>
    <cellStyle name="40% - 强调文字颜色 1 6" xfId="43289" hidden="1" xr:uid="{00000000-0005-0000-0000-00006A310000}"/>
    <cellStyle name="40% - 强调文字颜色 1 6" xfId="43322" hidden="1" xr:uid="{00000000-0005-0000-0000-00006B310000}"/>
    <cellStyle name="40% - 强调文字颜色 1 6" xfId="43361" hidden="1" xr:uid="{00000000-0005-0000-0000-00006C310000}"/>
    <cellStyle name="40% - 强调文字颜色 1 6" xfId="43394" hidden="1" xr:uid="{00000000-0005-0000-0000-00006D310000}"/>
    <cellStyle name="40% - 强调文字颜色 1 6" xfId="43337" hidden="1" xr:uid="{00000000-0005-0000-0000-00006E310000}"/>
    <cellStyle name="40% - 强调文字颜色 1 6" xfId="43409" hidden="1" xr:uid="{00000000-0005-0000-0000-00006F310000}"/>
    <cellStyle name="40% - 强调文字颜色 1 6" xfId="43442" hidden="1" xr:uid="{00000000-0005-0000-0000-000070310000}"/>
    <cellStyle name="40% - 强调文字颜色 1 6" xfId="43481" hidden="1" xr:uid="{00000000-0005-0000-0000-000071310000}"/>
    <cellStyle name="40% - 强调文字颜色 1 6" xfId="43514" hidden="1" xr:uid="{00000000-0005-0000-0000-000072310000}"/>
    <cellStyle name="40% - 强调文字颜色 1 6" xfId="43457" hidden="1" xr:uid="{00000000-0005-0000-0000-000073310000}"/>
    <cellStyle name="40% - 强调文字颜色 1 6" xfId="43529" hidden="1" xr:uid="{00000000-0005-0000-0000-000074310000}"/>
    <cellStyle name="40% - 强调文字颜色 1 6" xfId="43562" hidden="1" xr:uid="{00000000-0005-0000-0000-000075310000}"/>
    <cellStyle name="40% - 强调文字颜色 1 6" xfId="43601" hidden="1" xr:uid="{00000000-0005-0000-0000-000076310000}"/>
    <cellStyle name="40% - 强调文字颜色 1 6" xfId="43634" hidden="1" xr:uid="{00000000-0005-0000-0000-000077310000}"/>
    <cellStyle name="40% - 强调文字颜色 1 6" xfId="43577" hidden="1" xr:uid="{00000000-0005-0000-0000-000078310000}"/>
    <cellStyle name="40% - 强调文字颜色 1 6" xfId="43649" hidden="1" xr:uid="{00000000-0005-0000-0000-000079310000}"/>
    <cellStyle name="40% - 强调文字颜色 1 6" xfId="43682" hidden="1" xr:uid="{00000000-0005-0000-0000-00007A310000}"/>
    <cellStyle name="40% - 强调文字颜色 1 6" xfId="43721" hidden="1" xr:uid="{00000000-0005-0000-0000-00007B310000}"/>
    <cellStyle name="40% - 强调文字颜色 1 6" xfId="43754" hidden="1" xr:uid="{00000000-0005-0000-0000-00007C310000}"/>
    <cellStyle name="40% - 强调文字颜色 1 6" xfId="43697" hidden="1" xr:uid="{00000000-0005-0000-0000-00007D310000}"/>
    <cellStyle name="40% - 强调文字颜色 2" xfId="117" xr:uid="{00000000-0005-0000-0000-00007F310000}"/>
    <cellStyle name="40% - 强调文字颜色 2 2" xfId="323" xr:uid="{00000000-0005-0000-0000-000080310000}"/>
    <cellStyle name="40% - 强调文字颜色 2 2 2" xfId="519" xr:uid="{00000000-0005-0000-0000-000081310000}"/>
    <cellStyle name="40% - 强调文字颜色 2 3" xfId="273" xr:uid="{00000000-0005-0000-0000-000082310000}"/>
    <cellStyle name="40% - 强调文字颜色 2 3 2" xfId="471" xr:uid="{00000000-0005-0000-0000-000083310000}"/>
    <cellStyle name="40% - 强调文字颜色 2 4" xfId="222" xr:uid="{00000000-0005-0000-0000-000084310000}"/>
    <cellStyle name="40% - 强调文字颜色 2 4 2" xfId="421" xr:uid="{00000000-0005-0000-0000-000085310000}"/>
    <cellStyle name="40% - 强调文字颜色 2 5" xfId="174" xr:uid="{00000000-0005-0000-0000-000086310000}"/>
    <cellStyle name="40% - 强调文字颜色 2 5 2" xfId="373" xr:uid="{00000000-0005-0000-0000-000087310000}"/>
    <cellStyle name="40% - 强调文字颜色 2 6" xfId="573" hidden="1" xr:uid="{00000000-0005-0000-0000-000088310000}"/>
    <cellStyle name="40% - 强调文字颜色 2 6" xfId="608" hidden="1" xr:uid="{00000000-0005-0000-0000-000089310000}"/>
    <cellStyle name="40% - 强调文字颜色 2 6" xfId="645" hidden="1" xr:uid="{00000000-0005-0000-0000-00008A310000}"/>
    <cellStyle name="40% - 强调文字颜色 2 6" xfId="680" hidden="1" xr:uid="{00000000-0005-0000-0000-00008B310000}"/>
    <cellStyle name="40% - 强调文字颜色 2 6" xfId="621" hidden="1" xr:uid="{00000000-0005-0000-0000-00008C310000}"/>
    <cellStyle name="40% - 强调文字颜色 2 6" xfId="693" hidden="1" xr:uid="{00000000-0005-0000-0000-00008D310000}"/>
    <cellStyle name="40% - 强调文字颜色 2 6" xfId="728" hidden="1" xr:uid="{00000000-0005-0000-0000-00008E310000}"/>
    <cellStyle name="40% - 强调文字颜色 2 6" xfId="765" hidden="1" xr:uid="{00000000-0005-0000-0000-00008F310000}"/>
    <cellStyle name="40% - 强调文字颜色 2 6" xfId="800" hidden="1" xr:uid="{00000000-0005-0000-0000-000090310000}"/>
    <cellStyle name="40% - 强调文字颜色 2 6" xfId="741" hidden="1" xr:uid="{00000000-0005-0000-0000-000091310000}"/>
    <cellStyle name="40% - 强调文字颜色 2 6" xfId="813" hidden="1" xr:uid="{00000000-0005-0000-0000-000092310000}"/>
    <cellStyle name="40% - 强调文字颜色 2 6" xfId="848" hidden="1" xr:uid="{00000000-0005-0000-0000-000093310000}"/>
    <cellStyle name="40% - 强调文字颜色 2 6" xfId="885" hidden="1" xr:uid="{00000000-0005-0000-0000-000094310000}"/>
    <cellStyle name="40% - 强调文字颜色 2 6" xfId="920" hidden="1" xr:uid="{00000000-0005-0000-0000-000095310000}"/>
    <cellStyle name="40% - 强调文字颜色 2 6" xfId="861" hidden="1" xr:uid="{00000000-0005-0000-0000-000096310000}"/>
    <cellStyle name="40% - 强调文字颜色 2 6" xfId="933" hidden="1" xr:uid="{00000000-0005-0000-0000-000097310000}"/>
    <cellStyle name="40% - 强调文字颜色 2 6" xfId="968" hidden="1" xr:uid="{00000000-0005-0000-0000-000098310000}"/>
    <cellStyle name="40% - 强调文字颜色 2 6" xfId="1005" hidden="1" xr:uid="{00000000-0005-0000-0000-000099310000}"/>
    <cellStyle name="40% - 强调文字颜色 2 6" xfId="1040" hidden="1" xr:uid="{00000000-0005-0000-0000-00009A310000}"/>
    <cellStyle name="40% - 强调文字颜色 2 6" xfId="981" hidden="1" xr:uid="{00000000-0005-0000-0000-00009B310000}"/>
    <cellStyle name="40% - 强调文字颜色 2 6" xfId="1053" hidden="1" xr:uid="{00000000-0005-0000-0000-00009C310000}"/>
    <cellStyle name="40% - 强调文字颜色 2 6" xfId="1088" hidden="1" xr:uid="{00000000-0005-0000-0000-00009D310000}"/>
    <cellStyle name="40% - 强调文字颜色 2 6" xfId="1125" hidden="1" xr:uid="{00000000-0005-0000-0000-00009E310000}"/>
    <cellStyle name="40% - 强调文字颜色 2 6" xfId="1160" hidden="1" xr:uid="{00000000-0005-0000-0000-00009F310000}"/>
    <cellStyle name="40% - 强调文字颜色 2 6" xfId="1101" hidden="1" xr:uid="{00000000-0005-0000-0000-0000A0310000}"/>
    <cellStyle name="40% - 强调文字颜色 2 6" xfId="1173" hidden="1" xr:uid="{00000000-0005-0000-0000-0000A1310000}"/>
    <cellStyle name="40% - 强调文字颜色 2 6" xfId="1208" hidden="1" xr:uid="{00000000-0005-0000-0000-0000A2310000}"/>
    <cellStyle name="40% - 强调文字颜色 2 6" xfId="1245" hidden="1" xr:uid="{00000000-0005-0000-0000-0000A3310000}"/>
    <cellStyle name="40% - 强调文字颜色 2 6" xfId="1280" hidden="1" xr:uid="{00000000-0005-0000-0000-0000A4310000}"/>
    <cellStyle name="40% - 强调文字颜色 2 6" xfId="1221" hidden="1" xr:uid="{00000000-0005-0000-0000-0000A5310000}"/>
    <cellStyle name="40% - 强调文字颜色 2 6" xfId="1293" hidden="1" xr:uid="{00000000-0005-0000-0000-0000A6310000}"/>
    <cellStyle name="40% - 强调文字颜色 2 6" xfId="1328" hidden="1" xr:uid="{00000000-0005-0000-0000-0000A7310000}"/>
    <cellStyle name="40% - 强调文字颜色 2 6" xfId="1365" hidden="1" xr:uid="{00000000-0005-0000-0000-0000A8310000}"/>
    <cellStyle name="40% - 强调文字颜色 2 6" xfId="1400" hidden="1" xr:uid="{00000000-0005-0000-0000-0000A9310000}"/>
    <cellStyle name="40% - 强调文字颜色 2 6" xfId="1341" hidden="1" xr:uid="{00000000-0005-0000-0000-0000AA310000}"/>
    <cellStyle name="40% - 强调文字颜色 2 6" xfId="1413" hidden="1" xr:uid="{00000000-0005-0000-0000-0000AB310000}"/>
    <cellStyle name="40% - 强调文字颜色 2 6" xfId="1448" hidden="1" xr:uid="{00000000-0005-0000-0000-0000AC310000}"/>
    <cellStyle name="40% - 强调文字颜色 2 6" xfId="1485" hidden="1" xr:uid="{00000000-0005-0000-0000-0000AD310000}"/>
    <cellStyle name="40% - 强调文字颜色 2 6" xfId="1520" hidden="1" xr:uid="{00000000-0005-0000-0000-0000AE310000}"/>
    <cellStyle name="40% - 强调文字颜色 2 6" xfId="1461" hidden="1" xr:uid="{00000000-0005-0000-0000-0000AF310000}"/>
    <cellStyle name="40% - 强调文字颜色 2 6" xfId="1533" hidden="1" xr:uid="{00000000-0005-0000-0000-0000B0310000}"/>
    <cellStyle name="40% - 强调文字颜色 2 6" xfId="1568" hidden="1" xr:uid="{00000000-0005-0000-0000-0000B1310000}"/>
    <cellStyle name="40% - 强调文字颜色 2 6" xfId="1605" hidden="1" xr:uid="{00000000-0005-0000-0000-0000B2310000}"/>
    <cellStyle name="40% - 强调文字颜色 2 6" xfId="1640" hidden="1" xr:uid="{00000000-0005-0000-0000-0000B3310000}"/>
    <cellStyle name="40% - 强调文字颜色 2 6" xfId="1581" hidden="1" xr:uid="{00000000-0005-0000-0000-0000B4310000}"/>
    <cellStyle name="40% - 强调文字颜色 2 6" xfId="1653" hidden="1" xr:uid="{00000000-0005-0000-0000-0000B5310000}"/>
    <cellStyle name="40% - 强调文字颜色 2 6" xfId="1688" hidden="1" xr:uid="{00000000-0005-0000-0000-0000B6310000}"/>
    <cellStyle name="40% - 强调文字颜色 2 6" xfId="1725" hidden="1" xr:uid="{00000000-0005-0000-0000-0000B7310000}"/>
    <cellStyle name="40% - 强调文字颜色 2 6" xfId="1760" hidden="1" xr:uid="{00000000-0005-0000-0000-0000B8310000}"/>
    <cellStyle name="40% - 强调文字颜色 2 6" xfId="1701" hidden="1" xr:uid="{00000000-0005-0000-0000-0000B9310000}"/>
    <cellStyle name="40% - 强调文字颜色 2 6" xfId="1773" hidden="1" xr:uid="{00000000-0005-0000-0000-0000BA310000}"/>
    <cellStyle name="40% - 强调文字颜色 2 6" xfId="1808" hidden="1" xr:uid="{00000000-0005-0000-0000-0000BB310000}"/>
    <cellStyle name="40% - 强调文字颜色 2 6" xfId="1845" hidden="1" xr:uid="{00000000-0005-0000-0000-0000BC310000}"/>
    <cellStyle name="40% - 强调文字颜色 2 6" xfId="1880" hidden="1" xr:uid="{00000000-0005-0000-0000-0000BD310000}"/>
    <cellStyle name="40% - 强调文字颜色 2 6" xfId="1821" hidden="1" xr:uid="{00000000-0005-0000-0000-0000BE310000}"/>
    <cellStyle name="40% - 强调文字颜色 2 6" xfId="1893" hidden="1" xr:uid="{00000000-0005-0000-0000-0000BF310000}"/>
    <cellStyle name="40% - 强调文字颜色 2 6" xfId="1928" hidden="1" xr:uid="{00000000-0005-0000-0000-0000C0310000}"/>
    <cellStyle name="40% - 强调文字颜色 2 6" xfId="1965" hidden="1" xr:uid="{00000000-0005-0000-0000-0000C1310000}"/>
    <cellStyle name="40% - 强调文字颜色 2 6" xfId="2000" hidden="1" xr:uid="{00000000-0005-0000-0000-0000C2310000}"/>
    <cellStyle name="40% - 强调文字颜色 2 6" xfId="1941" hidden="1" xr:uid="{00000000-0005-0000-0000-0000C3310000}"/>
    <cellStyle name="40% - 强调文字颜色 2 6" xfId="2013" hidden="1" xr:uid="{00000000-0005-0000-0000-0000C4310000}"/>
    <cellStyle name="40% - 强调文字颜色 2 6" xfId="2048" hidden="1" xr:uid="{00000000-0005-0000-0000-0000C5310000}"/>
    <cellStyle name="40% - 强调文字颜色 2 6" xfId="2085" hidden="1" xr:uid="{00000000-0005-0000-0000-0000C6310000}"/>
    <cellStyle name="40% - 强调文字颜色 2 6" xfId="2120" hidden="1" xr:uid="{00000000-0005-0000-0000-0000C7310000}"/>
    <cellStyle name="40% - 强调文字颜色 2 6" xfId="2061" hidden="1" xr:uid="{00000000-0005-0000-0000-0000C8310000}"/>
    <cellStyle name="40% - 强调文字颜色 2 6" xfId="2133" hidden="1" xr:uid="{00000000-0005-0000-0000-0000C9310000}"/>
    <cellStyle name="40% - 强调文字颜色 2 6" xfId="2168" hidden="1" xr:uid="{00000000-0005-0000-0000-0000CA310000}"/>
    <cellStyle name="40% - 强调文字颜色 2 6" xfId="2205" hidden="1" xr:uid="{00000000-0005-0000-0000-0000CB310000}"/>
    <cellStyle name="40% - 强调文字颜色 2 6" xfId="2240" hidden="1" xr:uid="{00000000-0005-0000-0000-0000CC310000}"/>
    <cellStyle name="40% - 强调文字颜色 2 6" xfId="2181" hidden="1" xr:uid="{00000000-0005-0000-0000-0000CD310000}"/>
    <cellStyle name="40% - 强调文字颜色 2 6" xfId="2253" hidden="1" xr:uid="{00000000-0005-0000-0000-0000CE310000}"/>
    <cellStyle name="40% - 强调文字颜色 2 6" xfId="2288" hidden="1" xr:uid="{00000000-0005-0000-0000-0000CF310000}"/>
    <cellStyle name="40% - 强调文字颜色 2 6" xfId="2325" hidden="1" xr:uid="{00000000-0005-0000-0000-0000D0310000}"/>
    <cellStyle name="40% - 强调文字颜色 2 6" xfId="2360" hidden="1" xr:uid="{00000000-0005-0000-0000-0000D1310000}"/>
    <cellStyle name="40% - 强调文字颜色 2 6" xfId="2301" hidden="1" xr:uid="{00000000-0005-0000-0000-0000D2310000}"/>
    <cellStyle name="40% - 强调文字颜色 2 6" xfId="2373" hidden="1" xr:uid="{00000000-0005-0000-0000-0000D3310000}"/>
    <cellStyle name="40% - 强调文字颜色 2 6" xfId="2408" hidden="1" xr:uid="{00000000-0005-0000-0000-0000D4310000}"/>
    <cellStyle name="40% - 强调文字颜色 2 6" xfId="2445" hidden="1" xr:uid="{00000000-0005-0000-0000-0000D5310000}"/>
    <cellStyle name="40% - 强调文字颜色 2 6" xfId="2480" hidden="1" xr:uid="{00000000-0005-0000-0000-0000D6310000}"/>
    <cellStyle name="40% - 强调文字颜色 2 6" xfId="2421" hidden="1" xr:uid="{00000000-0005-0000-0000-0000D7310000}"/>
    <cellStyle name="40% - 强调文字颜色 2 6" xfId="2493" hidden="1" xr:uid="{00000000-0005-0000-0000-0000D8310000}"/>
    <cellStyle name="40% - 强调文字颜色 2 6" xfId="2528" hidden="1" xr:uid="{00000000-0005-0000-0000-0000D9310000}"/>
    <cellStyle name="40% - 强调文字颜色 2 6" xfId="2565" hidden="1" xr:uid="{00000000-0005-0000-0000-0000DA310000}"/>
    <cellStyle name="40% - 强调文字颜色 2 6" xfId="2600" hidden="1" xr:uid="{00000000-0005-0000-0000-0000DB310000}"/>
    <cellStyle name="40% - 强调文字颜色 2 6" xfId="2541" hidden="1" xr:uid="{00000000-0005-0000-0000-0000DC310000}"/>
    <cellStyle name="40% - 强调文字颜色 2 6" xfId="2613" hidden="1" xr:uid="{00000000-0005-0000-0000-0000DD310000}"/>
    <cellStyle name="40% - 强调文字颜色 2 6" xfId="2648" hidden="1" xr:uid="{00000000-0005-0000-0000-0000DE310000}"/>
    <cellStyle name="40% - 强调文字颜色 2 6" xfId="2685" hidden="1" xr:uid="{00000000-0005-0000-0000-0000DF310000}"/>
    <cellStyle name="40% - 强调文字颜色 2 6" xfId="2720" hidden="1" xr:uid="{00000000-0005-0000-0000-0000E0310000}"/>
    <cellStyle name="40% - 强调文字颜色 2 6" xfId="2661" hidden="1" xr:uid="{00000000-0005-0000-0000-0000E1310000}"/>
    <cellStyle name="40% - 强调文字颜色 2 6" xfId="2733" hidden="1" xr:uid="{00000000-0005-0000-0000-0000E2310000}"/>
    <cellStyle name="40% - 强调文字颜色 2 6" xfId="2768" hidden="1" xr:uid="{00000000-0005-0000-0000-0000E3310000}"/>
    <cellStyle name="40% - 强调文字颜色 2 6" xfId="2805" hidden="1" xr:uid="{00000000-0005-0000-0000-0000E4310000}"/>
    <cellStyle name="40% - 强调文字颜色 2 6" xfId="2840" hidden="1" xr:uid="{00000000-0005-0000-0000-0000E5310000}"/>
    <cellStyle name="40% - 强调文字颜色 2 6" xfId="2781" hidden="1" xr:uid="{00000000-0005-0000-0000-0000E6310000}"/>
    <cellStyle name="40% - 强调文字颜色 2 6" xfId="2853" hidden="1" xr:uid="{00000000-0005-0000-0000-0000E7310000}"/>
    <cellStyle name="40% - 强调文字颜色 2 6" xfId="2888" hidden="1" xr:uid="{00000000-0005-0000-0000-0000E8310000}"/>
    <cellStyle name="40% - 强调文字颜色 2 6" xfId="2925" hidden="1" xr:uid="{00000000-0005-0000-0000-0000E9310000}"/>
    <cellStyle name="40% - 强调文字颜色 2 6" xfId="2960" hidden="1" xr:uid="{00000000-0005-0000-0000-0000EA310000}"/>
    <cellStyle name="40% - 强调文字颜色 2 6" xfId="2901" hidden="1" xr:uid="{00000000-0005-0000-0000-0000EB310000}"/>
    <cellStyle name="40% - 强调文字颜色 2 6" xfId="2973" hidden="1" xr:uid="{00000000-0005-0000-0000-0000EC310000}"/>
    <cellStyle name="40% - 强调文字颜色 2 6" xfId="3008" hidden="1" xr:uid="{00000000-0005-0000-0000-0000ED310000}"/>
    <cellStyle name="40% - 强调文字颜色 2 6" xfId="3045" hidden="1" xr:uid="{00000000-0005-0000-0000-0000EE310000}"/>
    <cellStyle name="40% - 强调文字颜色 2 6" xfId="3080" hidden="1" xr:uid="{00000000-0005-0000-0000-0000EF310000}"/>
    <cellStyle name="40% - 强调文字颜色 2 6" xfId="3021" hidden="1" xr:uid="{00000000-0005-0000-0000-0000F0310000}"/>
    <cellStyle name="40% - 强调文字颜色 2 6" xfId="3093" hidden="1" xr:uid="{00000000-0005-0000-0000-0000F1310000}"/>
    <cellStyle name="40% - 强调文字颜色 2 6" xfId="3128" hidden="1" xr:uid="{00000000-0005-0000-0000-0000F2310000}"/>
    <cellStyle name="40% - 强调文字颜色 2 6" xfId="3165" hidden="1" xr:uid="{00000000-0005-0000-0000-0000F3310000}"/>
    <cellStyle name="40% - 强调文字颜色 2 6" xfId="3200" hidden="1" xr:uid="{00000000-0005-0000-0000-0000F4310000}"/>
    <cellStyle name="40% - 强调文字颜色 2 6" xfId="3141" hidden="1" xr:uid="{00000000-0005-0000-0000-0000F5310000}"/>
    <cellStyle name="40% - 强调文字颜色 2 6" xfId="3213" hidden="1" xr:uid="{00000000-0005-0000-0000-0000F6310000}"/>
    <cellStyle name="40% - 强调文字颜色 2 6" xfId="3248" hidden="1" xr:uid="{00000000-0005-0000-0000-0000F7310000}"/>
    <cellStyle name="40% - 强调文字颜色 2 6" xfId="3285" hidden="1" xr:uid="{00000000-0005-0000-0000-0000F8310000}"/>
    <cellStyle name="40% - 强调文字颜色 2 6" xfId="3320" hidden="1" xr:uid="{00000000-0005-0000-0000-0000F9310000}"/>
    <cellStyle name="40% - 强调文字颜色 2 6" xfId="3261" hidden="1" xr:uid="{00000000-0005-0000-0000-0000FA310000}"/>
    <cellStyle name="40% - 强调文字颜色 2 6" xfId="3333" hidden="1" xr:uid="{00000000-0005-0000-0000-0000FB310000}"/>
    <cellStyle name="40% - 强调文字颜色 2 6" xfId="3368" hidden="1" xr:uid="{00000000-0005-0000-0000-0000FC310000}"/>
    <cellStyle name="40% - 强调文字颜色 2 6" xfId="3405" hidden="1" xr:uid="{00000000-0005-0000-0000-0000FD310000}"/>
    <cellStyle name="40% - 强调文字颜色 2 6" xfId="3440" hidden="1" xr:uid="{00000000-0005-0000-0000-0000FE310000}"/>
    <cellStyle name="40% - 强调文字颜色 2 6" xfId="3381" hidden="1" xr:uid="{00000000-0005-0000-0000-0000FF310000}"/>
    <cellStyle name="40% - 强调文字颜色 2 6" xfId="3453" hidden="1" xr:uid="{00000000-0005-0000-0000-000000320000}"/>
    <cellStyle name="40% - 强调文字颜色 2 6" xfId="3488" hidden="1" xr:uid="{00000000-0005-0000-0000-000001320000}"/>
    <cellStyle name="40% - 强调文字颜色 2 6" xfId="3525" hidden="1" xr:uid="{00000000-0005-0000-0000-000002320000}"/>
    <cellStyle name="40% - 强调文字颜色 2 6" xfId="3560" hidden="1" xr:uid="{00000000-0005-0000-0000-000003320000}"/>
    <cellStyle name="40% - 强调文字颜色 2 6" xfId="3501" hidden="1" xr:uid="{00000000-0005-0000-0000-000004320000}"/>
    <cellStyle name="40% - 强调文字颜色 2 6" xfId="3573" hidden="1" xr:uid="{00000000-0005-0000-0000-000005320000}"/>
    <cellStyle name="40% - 强调文字颜色 2 6" xfId="3608" hidden="1" xr:uid="{00000000-0005-0000-0000-000006320000}"/>
    <cellStyle name="40% - 强调文字颜色 2 6" xfId="3645" hidden="1" xr:uid="{00000000-0005-0000-0000-000007320000}"/>
    <cellStyle name="40% - 强调文字颜色 2 6" xfId="3680" hidden="1" xr:uid="{00000000-0005-0000-0000-000008320000}"/>
    <cellStyle name="40% - 强调文字颜色 2 6" xfId="3621" hidden="1" xr:uid="{00000000-0005-0000-0000-000009320000}"/>
    <cellStyle name="40% - 强调文字颜色 2 6" xfId="3693" hidden="1" xr:uid="{00000000-0005-0000-0000-00000A320000}"/>
    <cellStyle name="40% - 强调文字颜色 2 6" xfId="3728" hidden="1" xr:uid="{00000000-0005-0000-0000-00000B320000}"/>
    <cellStyle name="40% - 强调文字颜色 2 6" xfId="3765" hidden="1" xr:uid="{00000000-0005-0000-0000-00000C320000}"/>
    <cellStyle name="40% - 强调文字颜色 2 6" xfId="3800" hidden="1" xr:uid="{00000000-0005-0000-0000-00000D320000}"/>
    <cellStyle name="40% - 强调文字颜色 2 6" xfId="3741" hidden="1" xr:uid="{00000000-0005-0000-0000-00000E320000}"/>
    <cellStyle name="40% - 强调文字颜色 2 6" xfId="3813" hidden="1" xr:uid="{00000000-0005-0000-0000-00000F320000}"/>
    <cellStyle name="40% - 强调文字颜色 2 6" xfId="3848" hidden="1" xr:uid="{00000000-0005-0000-0000-000010320000}"/>
    <cellStyle name="40% - 强调文字颜色 2 6" xfId="3885" hidden="1" xr:uid="{00000000-0005-0000-0000-000011320000}"/>
    <cellStyle name="40% - 强调文字颜色 2 6" xfId="3920" hidden="1" xr:uid="{00000000-0005-0000-0000-000012320000}"/>
    <cellStyle name="40% - 强调文字颜色 2 6" xfId="3861" hidden="1" xr:uid="{00000000-0005-0000-0000-000013320000}"/>
    <cellStyle name="40% - 强调文字颜色 2 6" xfId="3933" hidden="1" xr:uid="{00000000-0005-0000-0000-000014320000}"/>
    <cellStyle name="40% - 强调文字颜色 2 6" xfId="3968" hidden="1" xr:uid="{00000000-0005-0000-0000-000015320000}"/>
    <cellStyle name="40% - 强调文字颜色 2 6" xfId="4005" hidden="1" xr:uid="{00000000-0005-0000-0000-000016320000}"/>
    <cellStyle name="40% - 强调文字颜色 2 6" xfId="4040" hidden="1" xr:uid="{00000000-0005-0000-0000-000017320000}"/>
    <cellStyle name="40% - 强调文字颜色 2 6" xfId="3981" hidden="1" xr:uid="{00000000-0005-0000-0000-000018320000}"/>
    <cellStyle name="40% - 强调文字颜色 2 6" xfId="4053" hidden="1" xr:uid="{00000000-0005-0000-0000-000019320000}"/>
    <cellStyle name="40% - 强调文字颜色 2 6" xfId="4088" hidden="1" xr:uid="{00000000-0005-0000-0000-00001A320000}"/>
    <cellStyle name="40% - 强调文字颜色 2 6" xfId="4125" hidden="1" xr:uid="{00000000-0005-0000-0000-00001B320000}"/>
    <cellStyle name="40% - 强调文字颜色 2 6" xfId="4160" hidden="1" xr:uid="{00000000-0005-0000-0000-00001C320000}"/>
    <cellStyle name="40% - 强调文字颜色 2 6" xfId="4101" hidden="1" xr:uid="{00000000-0005-0000-0000-00001D320000}"/>
    <cellStyle name="40% - 强调文字颜色 2 6" xfId="4173" hidden="1" xr:uid="{00000000-0005-0000-0000-00001E320000}"/>
    <cellStyle name="40% - 强调文字颜色 2 6" xfId="4208" hidden="1" xr:uid="{00000000-0005-0000-0000-00001F320000}"/>
    <cellStyle name="40% - 强调文字颜色 2 6" xfId="4245" hidden="1" xr:uid="{00000000-0005-0000-0000-000020320000}"/>
    <cellStyle name="40% - 强调文字颜色 2 6" xfId="4280" hidden="1" xr:uid="{00000000-0005-0000-0000-000021320000}"/>
    <cellStyle name="40% - 强调文字颜色 2 6" xfId="4221" hidden="1" xr:uid="{00000000-0005-0000-0000-000022320000}"/>
    <cellStyle name="40% - 强调文字颜色 2 6" xfId="4293" hidden="1" xr:uid="{00000000-0005-0000-0000-000023320000}"/>
    <cellStyle name="40% - 强调文字颜色 2 6" xfId="4328" hidden="1" xr:uid="{00000000-0005-0000-0000-000024320000}"/>
    <cellStyle name="40% - 强调文字颜色 2 6" xfId="4365" hidden="1" xr:uid="{00000000-0005-0000-0000-000025320000}"/>
    <cellStyle name="40% - 强调文字颜色 2 6" xfId="4400" hidden="1" xr:uid="{00000000-0005-0000-0000-000026320000}"/>
    <cellStyle name="40% - 强调文字颜色 2 6" xfId="4341" hidden="1" xr:uid="{00000000-0005-0000-0000-000027320000}"/>
    <cellStyle name="40% - 强调文字颜色 2 6" xfId="4413" hidden="1" xr:uid="{00000000-0005-0000-0000-000028320000}"/>
    <cellStyle name="40% - 强调文字颜色 2 6" xfId="4448" hidden="1" xr:uid="{00000000-0005-0000-0000-000029320000}"/>
    <cellStyle name="40% - 强调文字颜色 2 6" xfId="4485" hidden="1" xr:uid="{00000000-0005-0000-0000-00002A320000}"/>
    <cellStyle name="40% - 强调文字颜色 2 6" xfId="4520" hidden="1" xr:uid="{00000000-0005-0000-0000-00002B320000}"/>
    <cellStyle name="40% - 强调文字颜色 2 6" xfId="4461" hidden="1" xr:uid="{00000000-0005-0000-0000-00002C320000}"/>
    <cellStyle name="40% - 强调文字颜色 2 6" xfId="4533" hidden="1" xr:uid="{00000000-0005-0000-0000-00002D320000}"/>
    <cellStyle name="40% - 强调文字颜色 2 6" xfId="4568" hidden="1" xr:uid="{00000000-0005-0000-0000-00002E320000}"/>
    <cellStyle name="40% - 强调文字颜色 2 6" xfId="4605" hidden="1" xr:uid="{00000000-0005-0000-0000-00002F320000}"/>
    <cellStyle name="40% - 强调文字颜色 2 6" xfId="4640" hidden="1" xr:uid="{00000000-0005-0000-0000-000030320000}"/>
    <cellStyle name="40% - 强调文字颜色 2 6" xfId="4581" hidden="1" xr:uid="{00000000-0005-0000-0000-000031320000}"/>
    <cellStyle name="40% - 强调文字颜色 2 6" xfId="4653" hidden="1" xr:uid="{00000000-0005-0000-0000-000032320000}"/>
    <cellStyle name="40% - 强调文字颜色 2 6" xfId="4688" hidden="1" xr:uid="{00000000-0005-0000-0000-000033320000}"/>
    <cellStyle name="40% - 强调文字颜色 2 6" xfId="4725" hidden="1" xr:uid="{00000000-0005-0000-0000-000034320000}"/>
    <cellStyle name="40% - 强调文字颜色 2 6" xfId="4760" hidden="1" xr:uid="{00000000-0005-0000-0000-000035320000}"/>
    <cellStyle name="40% - 强调文字颜色 2 6" xfId="4701" hidden="1" xr:uid="{00000000-0005-0000-0000-000036320000}"/>
    <cellStyle name="40% - 强调文字颜色 2 6" xfId="4773" hidden="1" xr:uid="{00000000-0005-0000-0000-000037320000}"/>
    <cellStyle name="40% - 强调文字颜色 2 6" xfId="4808" hidden="1" xr:uid="{00000000-0005-0000-0000-000038320000}"/>
    <cellStyle name="40% - 强调文字颜色 2 6" xfId="4845" hidden="1" xr:uid="{00000000-0005-0000-0000-000039320000}"/>
    <cellStyle name="40% - 强调文字颜色 2 6" xfId="4880" hidden="1" xr:uid="{00000000-0005-0000-0000-00003A320000}"/>
    <cellStyle name="40% - 强调文字颜色 2 6" xfId="4821" hidden="1" xr:uid="{00000000-0005-0000-0000-00003B320000}"/>
    <cellStyle name="40% - 强调文字颜色 2 6" xfId="4893" hidden="1" xr:uid="{00000000-0005-0000-0000-00003C320000}"/>
    <cellStyle name="40% - 强调文字颜色 2 6" xfId="4928" hidden="1" xr:uid="{00000000-0005-0000-0000-00003D320000}"/>
    <cellStyle name="40% - 强调文字颜色 2 6" xfId="4965" hidden="1" xr:uid="{00000000-0005-0000-0000-00003E320000}"/>
    <cellStyle name="40% - 强调文字颜色 2 6" xfId="5000" hidden="1" xr:uid="{00000000-0005-0000-0000-00003F320000}"/>
    <cellStyle name="40% - 强调文字颜色 2 6" xfId="4941" hidden="1" xr:uid="{00000000-0005-0000-0000-000040320000}"/>
    <cellStyle name="40% - 强调文字颜色 2 6" xfId="5013" hidden="1" xr:uid="{00000000-0005-0000-0000-000041320000}"/>
    <cellStyle name="40% - 强调文字颜色 2 6" xfId="5048" hidden="1" xr:uid="{00000000-0005-0000-0000-000042320000}"/>
    <cellStyle name="40% - 强调文字颜色 2 6" xfId="5085" hidden="1" xr:uid="{00000000-0005-0000-0000-000043320000}"/>
    <cellStyle name="40% - 强调文字颜色 2 6" xfId="5120" hidden="1" xr:uid="{00000000-0005-0000-0000-000044320000}"/>
    <cellStyle name="40% - 强调文字颜色 2 6" xfId="5061" hidden="1" xr:uid="{00000000-0005-0000-0000-000045320000}"/>
    <cellStyle name="40% - 强调文字颜色 2 6" xfId="5133" hidden="1" xr:uid="{00000000-0005-0000-0000-000046320000}"/>
    <cellStyle name="40% - 强调文字颜色 2 6" xfId="5168" hidden="1" xr:uid="{00000000-0005-0000-0000-000047320000}"/>
    <cellStyle name="40% - 强调文字颜色 2 6" xfId="5205" hidden="1" xr:uid="{00000000-0005-0000-0000-000048320000}"/>
    <cellStyle name="40% - 强调文字颜色 2 6" xfId="5240" hidden="1" xr:uid="{00000000-0005-0000-0000-000049320000}"/>
    <cellStyle name="40% - 强调文字颜色 2 6" xfId="5181" hidden="1" xr:uid="{00000000-0005-0000-0000-00004A320000}"/>
    <cellStyle name="40% - 强调文字颜色 2 6" xfId="5253" hidden="1" xr:uid="{00000000-0005-0000-0000-00004B320000}"/>
    <cellStyle name="40% - 强调文字颜色 2 6" xfId="5288" hidden="1" xr:uid="{00000000-0005-0000-0000-00004C320000}"/>
    <cellStyle name="40% - 强调文字颜色 2 6" xfId="5325" hidden="1" xr:uid="{00000000-0005-0000-0000-00004D320000}"/>
    <cellStyle name="40% - 强调文字颜色 2 6" xfId="5360" hidden="1" xr:uid="{00000000-0005-0000-0000-00004E320000}"/>
    <cellStyle name="40% - 强调文字颜色 2 6" xfId="5301" hidden="1" xr:uid="{00000000-0005-0000-0000-00004F320000}"/>
    <cellStyle name="40% - 强调文字颜色 2 6" xfId="5373" hidden="1" xr:uid="{00000000-0005-0000-0000-000050320000}"/>
    <cellStyle name="40% - 强调文字颜色 2 6" xfId="5408" hidden="1" xr:uid="{00000000-0005-0000-0000-000051320000}"/>
    <cellStyle name="40% - 强调文字颜色 2 6" xfId="5445" hidden="1" xr:uid="{00000000-0005-0000-0000-000052320000}"/>
    <cellStyle name="40% - 强调文字颜色 2 6" xfId="5480" hidden="1" xr:uid="{00000000-0005-0000-0000-000053320000}"/>
    <cellStyle name="40% - 强调文字颜色 2 6" xfId="5421" hidden="1" xr:uid="{00000000-0005-0000-0000-000054320000}"/>
    <cellStyle name="40% - 强调文字颜色 2 6" xfId="5493" hidden="1" xr:uid="{00000000-0005-0000-0000-000055320000}"/>
    <cellStyle name="40% - 强调文字颜色 2 6" xfId="5528" hidden="1" xr:uid="{00000000-0005-0000-0000-000056320000}"/>
    <cellStyle name="40% - 强调文字颜色 2 6" xfId="5565" hidden="1" xr:uid="{00000000-0005-0000-0000-000057320000}"/>
    <cellStyle name="40% - 强调文字颜色 2 6" xfId="5600" hidden="1" xr:uid="{00000000-0005-0000-0000-000058320000}"/>
    <cellStyle name="40% - 强调文字颜色 2 6" xfId="5541" hidden="1" xr:uid="{00000000-0005-0000-0000-000059320000}"/>
    <cellStyle name="40% - 强调文字颜色 2 6" xfId="5613" hidden="1" xr:uid="{00000000-0005-0000-0000-00005A320000}"/>
    <cellStyle name="40% - 强调文字颜色 2 6" xfId="5648" hidden="1" xr:uid="{00000000-0005-0000-0000-00005B320000}"/>
    <cellStyle name="40% - 强调文字颜色 2 6" xfId="5685" hidden="1" xr:uid="{00000000-0005-0000-0000-00005C320000}"/>
    <cellStyle name="40% - 强调文字颜色 2 6" xfId="5720" hidden="1" xr:uid="{00000000-0005-0000-0000-00005D320000}"/>
    <cellStyle name="40% - 强调文字颜色 2 6" xfId="5661" hidden="1" xr:uid="{00000000-0005-0000-0000-00005E320000}"/>
    <cellStyle name="40% - 强调文字颜色 2 6" xfId="5733" hidden="1" xr:uid="{00000000-0005-0000-0000-00005F320000}"/>
    <cellStyle name="40% - 强调文字颜色 2 6" xfId="5768" hidden="1" xr:uid="{00000000-0005-0000-0000-000060320000}"/>
    <cellStyle name="40% - 强调文字颜色 2 6" xfId="5805" hidden="1" xr:uid="{00000000-0005-0000-0000-000061320000}"/>
    <cellStyle name="40% - 强调文字颜色 2 6" xfId="5840" hidden="1" xr:uid="{00000000-0005-0000-0000-000062320000}"/>
    <cellStyle name="40% - 强调文字颜色 2 6" xfId="5781" hidden="1" xr:uid="{00000000-0005-0000-0000-000063320000}"/>
    <cellStyle name="40% - 强调文字颜色 2 6" xfId="5853" hidden="1" xr:uid="{00000000-0005-0000-0000-000064320000}"/>
    <cellStyle name="40% - 强调文字颜色 2 6" xfId="5888" hidden="1" xr:uid="{00000000-0005-0000-0000-000065320000}"/>
    <cellStyle name="40% - 强调文字颜色 2 6" xfId="5925" hidden="1" xr:uid="{00000000-0005-0000-0000-000066320000}"/>
    <cellStyle name="40% - 强调文字颜色 2 6" xfId="5960" hidden="1" xr:uid="{00000000-0005-0000-0000-000067320000}"/>
    <cellStyle name="40% - 强调文字颜色 2 6" xfId="5901" hidden="1" xr:uid="{00000000-0005-0000-0000-000068320000}"/>
    <cellStyle name="40% - 强调文字颜色 2 6" xfId="5973" hidden="1" xr:uid="{00000000-0005-0000-0000-000069320000}"/>
    <cellStyle name="40% - 强调文字颜色 2 6" xfId="6008" hidden="1" xr:uid="{00000000-0005-0000-0000-00006A320000}"/>
    <cellStyle name="40% - 强调文字颜色 2 6" xfId="6045" hidden="1" xr:uid="{00000000-0005-0000-0000-00006B320000}"/>
    <cellStyle name="40% - 强调文字颜色 2 6" xfId="6080" hidden="1" xr:uid="{00000000-0005-0000-0000-00006C320000}"/>
    <cellStyle name="40% - 强调文字颜色 2 6" xfId="6021" hidden="1" xr:uid="{00000000-0005-0000-0000-00006D320000}"/>
    <cellStyle name="40% - 强调文字颜色 2 6" xfId="6093" hidden="1" xr:uid="{00000000-0005-0000-0000-00006E320000}"/>
    <cellStyle name="40% - 强调文字颜色 2 6" xfId="6128" hidden="1" xr:uid="{00000000-0005-0000-0000-00006F320000}"/>
    <cellStyle name="40% - 强调文字颜色 2 6" xfId="6165" hidden="1" xr:uid="{00000000-0005-0000-0000-000070320000}"/>
    <cellStyle name="40% - 强调文字颜色 2 6" xfId="6200" hidden="1" xr:uid="{00000000-0005-0000-0000-000071320000}"/>
    <cellStyle name="40% - 强调文字颜色 2 6" xfId="6141" hidden="1" xr:uid="{00000000-0005-0000-0000-000072320000}"/>
    <cellStyle name="40% - 强调文字颜色 2 6" xfId="6213" hidden="1" xr:uid="{00000000-0005-0000-0000-000073320000}"/>
    <cellStyle name="40% - 强调文字颜色 2 6" xfId="6248" hidden="1" xr:uid="{00000000-0005-0000-0000-000074320000}"/>
    <cellStyle name="40% - 强调文字颜色 2 6" xfId="6285" hidden="1" xr:uid="{00000000-0005-0000-0000-000075320000}"/>
    <cellStyle name="40% - 强调文字颜色 2 6" xfId="6320" hidden="1" xr:uid="{00000000-0005-0000-0000-000076320000}"/>
    <cellStyle name="40% - 强调文字颜色 2 6" xfId="6261" hidden="1" xr:uid="{00000000-0005-0000-0000-000077320000}"/>
    <cellStyle name="40% - 强调文字颜色 2 6" xfId="6333" hidden="1" xr:uid="{00000000-0005-0000-0000-000078320000}"/>
    <cellStyle name="40% - 强调文字颜色 2 6" xfId="6368" hidden="1" xr:uid="{00000000-0005-0000-0000-000079320000}"/>
    <cellStyle name="40% - 强调文字颜色 2 6" xfId="6405" hidden="1" xr:uid="{00000000-0005-0000-0000-00007A320000}"/>
    <cellStyle name="40% - 强调文字颜色 2 6" xfId="6440" hidden="1" xr:uid="{00000000-0005-0000-0000-00007B320000}"/>
    <cellStyle name="40% - 强调文字颜色 2 6" xfId="6381" hidden="1" xr:uid="{00000000-0005-0000-0000-00007C320000}"/>
    <cellStyle name="40% - 强调文字颜色 2 6" xfId="6453" hidden="1" xr:uid="{00000000-0005-0000-0000-00007D320000}"/>
    <cellStyle name="40% - 强调文字颜色 2 6" xfId="6488" hidden="1" xr:uid="{00000000-0005-0000-0000-00007E320000}"/>
    <cellStyle name="40% - 强调文字颜色 2 6" xfId="6525" hidden="1" xr:uid="{00000000-0005-0000-0000-00007F320000}"/>
    <cellStyle name="40% - 强调文字颜色 2 6" xfId="6560" hidden="1" xr:uid="{00000000-0005-0000-0000-000080320000}"/>
    <cellStyle name="40% - 强调文字颜色 2 6" xfId="6501" hidden="1" xr:uid="{00000000-0005-0000-0000-000081320000}"/>
    <cellStyle name="40% - 强调文字颜色 2 6" xfId="6573" hidden="1" xr:uid="{00000000-0005-0000-0000-000082320000}"/>
    <cellStyle name="40% - 强调文字颜色 2 6" xfId="6608" hidden="1" xr:uid="{00000000-0005-0000-0000-000083320000}"/>
    <cellStyle name="40% - 强调文字颜色 2 6" xfId="6645" hidden="1" xr:uid="{00000000-0005-0000-0000-000084320000}"/>
    <cellStyle name="40% - 强调文字颜色 2 6" xfId="6680" hidden="1" xr:uid="{00000000-0005-0000-0000-000085320000}"/>
    <cellStyle name="40% - 强调文字颜色 2 6" xfId="6621" hidden="1" xr:uid="{00000000-0005-0000-0000-000086320000}"/>
    <cellStyle name="40% - 强调文字颜色 2 6" xfId="6693" hidden="1" xr:uid="{00000000-0005-0000-0000-000087320000}"/>
    <cellStyle name="40% - 强调文字颜色 2 6" xfId="6728" hidden="1" xr:uid="{00000000-0005-0000-0000-000088320000}"/>
    <cellStyle name="40% - 强调文字颜色 2 6" xfId="6765" hidden="1" xr:uid="{00000000-0005-0000-0000-000089320000}"/>
    <cellStyle name="40% - 强调文字颜色 2 6" xfId="6800" hidden="1" xr:uid="{00000000-0005-0000-0000-00008A320000}"/>
    <cellStyle name="40% - 强调文字颜色 2 6" xfId="6741" hidden="1" xr:uid="{00000000-0005-0000-0000-00008B320000}"/>
    <cellStyle name="40% - 强调文字颜色 2 6" xfId="6813" hidden="1" xr:uid="{00000000-0005-0000-0000-00008C320000}"/>
    <cellStyle name="40% - 强调文字颜色 2 6" xfId="6848" hidden="1" xr:uid="{00000000-0005-0000-0000-00008D320000}"/>
    <cellStyle name="40% - 强调文字颜色 2 6" xfId="6885" hidden="1" xr:uid="{00000000-0005-0000-0000-00008E320000}"/>
    <cellStyle name="40% - 强调文字颜色 2 6" xfId="6920" hidden="1" xr:uid="{00000000-0005-0000-0000-00008F320000}"/>
    <cellStyle name="40% - 强调文字颜色 2 6" xfId="6861" hidden="1" xr:uid="{00000000-0005-0000-0000-000090320000}"/>
    <cellStyle name="40% - 强调文字颜色 2 6" xfId="6933" hidden="1" xr:uid="{00000000-0005-0000-0000-000091320000}"/>
    <cellStyle name="40% - 强调文字颜色 2 6" xfId="6968" hidden="1" xr:uid="{00000000-0005-0000-0000-000092320000}"/>
    <cellStyle name="40% - 强调文字颜色 2 6" xfId="7005" hidden="1" xr:uid="{00000000-0005-0000-0000-000093320000}"/>
    <cellStyle name="40% - 强调文字颜色 2 6" xfId="7040" hidden="1" xr:uid="{00000000-0005-0000-0000-000094320000}"/>
    <cellStyle name="40% - 强调文字颜色 2 6" xfId="6981" hidden="1" xr:uid="{00000000-0005-0000-0000-000095320000}"/>
    <cellStyle name="40% - 强调文字颜色 2 6" xfId="7053" hidden="1" xr:uid="{00000000-0005-0000-0000-000096320000}"/>
    <cellStyle name="40% - 强调文字颜色 2 6" xfId="7088" hidden="1" xr:uid="{00000000-0005-0000-0000-000097320000}"/>
    <cellStyle name="40% - 强调文字颜色 2 6" xfId="7125" hidden="1" xr:uid="{00000000-0005-0000-0000-000098320000}"/>
    <cellStyle name="40% - 强调文字颜色 2 6" xfId="7160" hidden="1" xr:uid="{00000000-0005-0000-0000-000099320000}"/>
    <cellStyle name="40% - 强调文字颜色 2 6" xfId="7101" hidden="1" xr:uid="{00000000-0005-0000-0000-00009A320000}"/>
    <cellStyle name="40% - 强调文字颜色 2 6" xfId="7173" hidden="1" xr:uid="{00000000-0005-0000-0000-00009B320000}"/>
    <cellStyle name="40% - 强调文字颜色 2 6" xfId="7208" hidden="1" xr:uid="{00000000-0005-0000-0000-00009C320000}"/>
    <cellStyle name="40% - 强调文字颜色 2 6" xfId="7245" hidden="1" xr:uid="{00000000-0005-0000-0000-00009D320000}"/>
    <cellStyle name="40% - 强调文字颜色 2 6" xfId="7280" hidden="1" xr:uid="{00000000-0005-0000-0000-00009E320000}"/>
    <cellStyle name="40% - 强调文字颜色 2 6" xfId="7221" hidden="1" xr:uid="{00000000-0005-0000-0000-00009F320000}"/>
    <cellStyle name="40% - 强调文字颜色 2 6" xfId="7293" hidden="1" xr:uid="{00000000-0005-0000-0000-0000A0320000}"/>
    <cellStyle name="40% - 强调文字颜色 2 6" xfId="7328" hidden="1" xr:uid="{00000000-0005-0000-0000-0000A1320000}"/>
    <cellStyle name="40% - 强调文字颜色 2 6" xfId="7365" hidden="1" xr:uid="{00000000-0005-0000-0000-0000A2320000}"/>
    <cellStyle name="40% - 强调文字颜色 2 6" xfId="7400" hidden="1" xr:uid="{00000000-0005-0000-0000-0000A3320000}"/>
    <cellStyle name="40% - 强调文字颜色 2 6" xfId="7341" hidden="1" xr:uid="{00000000-0005-0000-0000-0000A4320000}"/>
    <cellStyle name="40% - 强调文字颜色 2 6" xfId="7413" hidden="1" xr:uid="{00000000-0005-0000-0000-0000A5320000}"/>
    <cellStyle name="40% - 强调文字颜色 2 6" xfId="7448" hidden="1" xr:uid="{00000000-0005-0000-0000-0000A6320000}"/>
    <cellStyle name="40% - 强调文字颜色 2 6" xfId="7485" hidden="1" xr:uid="{00000000-0005-0000-0000-0000A7320000}"/>
    <cellStyle name="40% - 强调文字颜色 2 6" xfId="7520" hidden="1" xr:uid="{00000000-0005-0000-0000-0000A8320000}"/>
    <cellStyle name="40% - 强调文字颜色 2 6" xfId="7461" hidden="1" xr:uid="{00000000-0005-0000-0000-0000A9320000}"/>
    <cellStyle name="40% - 强调文字颜色 2 6" xfId="7533" hidden="1" xr:uid="{00000000-0005-0000-0000-0000AA320000}"/>
    <cellStyle name="40% - 强调文字颜色 2 6" xfId="7568" hidden="1" xr:uid="{00000000-0005-0000-0000-0000AB320000}"/>
    <cellStyle name="40% - 强调文字颜色 2 6" xfId="7605" hidden="1" xr:uid="{00000000-0005-0000-0000-0000AC320000}"/>
    <cellStyle name="40% - 强调文字颜色 2 6" xfId="7640" hidden="1" xr:uid="{00000000-0005-0000-0000-0000AD320000}"/>
    <cellStyle name="40% - 强调文字颜色 2 6" xfId="7581" hidden="1" xr:uid="{00000000-0005-0000-0000-0000AE320000}"/>
    <cellStyle name="40% - 强调文字颜色 2 6" xfId="7653" hidden="1" xr:uid="{00000000-0005-0000-0000-0000AF320000}"/>
    <cellStyle name="40% - 强调文字颜色 2 6" xfId="7688" hidden="1" xr:uid="{00000000-0005-0000-0000-0000B0320000}"/>
    <cellStyle name="40% - 强调文字颜色 2 6" xfId="7725" hidden="1" xr:uid="{00000000-0005-0000-0000-0000B1320000}"/>
    <cellStyle name="40% - 强调文字颜色 2 6" xfId="7760" hidden="1" xr:uid="{00000000-0005-0000-0000-0000B2320000}"/>
    <cellStyle name="40% - 强调文字颜色 2 6" xfId="7701" hidden="1" xr:uid="{00000000-0005-0000-0000-0000B3320000}"/>
    <cellStyle name="40% - 强调文字颜色 2 6" xfId="7773" hidden="1" xr:uid="{00000000-0005-0000-0000-0000B4320000}"/>
    <cellStyle name="40% - 强调文字颜色 2 6" xfId="7808" hidden="1" xr:uid="{00000000-0005-0000-0000-0000B5320000}"/>
    <cellStyle name="40% - 强调文字颜色 2 6" xfId="7845" hidden="1" xr:uid="{00000000-0005-0000-0000-0000B6320000}"/>
    <cellStyle name="40% - 强调文字颜色 2 6" xfId="7880" hidden="1" xr:uid="{00000000-0005-0000-0000-0000B7320000}"/>
    <cellStyle name="40% - 强调文字颜色 2 6" xfId="7821" hidden="1" xr:uid="{00000000-0005-0000-0000-0000B8320000}"/>
    <cellStyle name="40% - 强调文字颜色 2 6" xfId="7893" hidden="1" xr:uid="{00000000-0005-0000-0000-0000B9320000}"/>
    <cellStyle name="40% - 强调文字颜色 2 6" xfId="7928" hidden="1" xr:uid="{00000000-0005-0000-0000-0000BA320000}"/>
    <cellStyle name="40% - 强调文字颜色 2 6" xfId="7965" hidden="1" xr:uid="{00000000-0005-0000-0000-0000BB320000}"/>
    <cellStyle name="40% - 强调文字颜色 2 6" xfId="8000" hidden="1" xr:uid="{00000000-0005-0000-0000-0000BC320000}"/>
    <cellStyle name="40% - 强调文字颜色 2 6" xfId="7941" hidden="1" xr:uid="{00000000-0005-0000-0000-0000BD320000}"/>
    <cellStyle name="40% - 强调文字颜色 2 6" xfId="8013" hidden="1" xr:uid="{00000000-0005-0000-0000-0000BE320000}"/>
    <cellStyle name="40% - 强调文字颜色 2 6" xfId="8048" hidden="1" xr:uid="{00000000-0005-0000-0000-0000BF320000}"/>
    <cellStyle name="40% - 强调文字颜色 2 6" xfId="8085" hidden="1" xr:uid="{00000000-0005-0000-0000-0000C0320000}"/>
    <cellStyle name="40% - 强调文字颜色 2 6" xfId="8120" hidden="1" xr:uid="{00000000-0005-0000-0000-0000C1320000}"/>
    <cellStyle name="40% - 强调文字颜色 2 6" xfId="8061" hidden="1" xr:uid="{00000000-0005-0000-0000-0000C2320000}"/>
    <cellStyle name="40% - 强调文字颜色 2 6" xfId="8133" hidden="1" xr:uid="{00000000-0005-0000-0000-0000C3320000}"/>
    <cellStyle name="40% - 强调文字颜色 2 6" xfId="8168" hidden="1" xr:uid="{00000000-0005-0000-0000-0000C4320000}"/>
    <cellStyle name="40% - 强调文字颜色 2 6" xfId="8205" hidden="1" xr:uid="{00000000-0005-0000-0000-0000C5320000}"/>
    <cellStyle name="40% - 强调文字颜色 2 6" xfId="8240" hidden="1" xr:uid="{00000000-0005-0000-0000-0000C6320000}"/>
    <cellStyle name="40% - 强调文字颜色 2 6" xfId="8181" hidden="1" xr:uid="{00000000-0005-0000-0000-0000C7320000}"/>
    <cellStyle name="40% - 强调文字颜色 2 6" xfId="8253" hidden="1" xr:uid="{00000000-0005-0000-0000-0000C8320000}"/>
    <cellStyle name="40% - 强调文字颜色 2 6" xfId="8288" hidden="1" xr:uid="{00000000-0005-0000-0000-0000C9320000}"/>
    <cellStyle name="40% - 强调文字颜色 2 6" xfId="8325" hidden="1" xr:uid="{00000000-0005-0000-0000-0000CA320000}"/>
    <cellStyle name="40% - 强调文字颜色 2 6" xfId="8360" hidden="1" xr:uid="{00000000-0005-0000-0000-0000CB320000}"/>
    <cellStyle name="40% - 强调文字颜色 2 6" xfId="8301" hidden="1" xr:uid="{00000000-0005-0000-0000-0000CC320000}"/>
    <cellStyle name="40% - 强调文字颜色 2 6" xfId="8373" hidden="1" xr:uid="{00000000-0005-0000-0000-0000CD320000}"/>
    <cellStyle name="40% - 强调文字颜色 2 6" xfId="8408" hidden="1" xr:uid="{00000000-0005-0000-0000-0000CE320000}"/>
    <cellStyle name="40% - 强调文字颜色 2 6" xfId="8445" hidden="1" xr:uid="{00000000-0005-0000-0000-0000CF320000}"/>
    <cellStyle name="40% - 强调文字颜色 2 6" xfId="8480" hidden="1" xr:uid="{00000000-0005-0000-0000-0000D0320000}"/>
    <cellStyle name="40% - 强调文字颜色 2 6" xfId="8421" hidden="1" xr:uid="{00000000-0005-0000-0000-0000D1320000}"/>
    <cellStyle name="40% - 强调文字颜色 2 6" xfId="8493" hidden="1" xr:uid="{00000000-0005-0000-0000-0000D2320000}"/>
    <cellStyle name="40% - 强调文字颜色 2 6" xfId="8528" hidden="1" xr:uid="{00000000-0005-0000-0000-0000D3320000}"/>
    <cellStyle name="40% - 强调文字颜色 2 6" xfId="8565" hidden="1" xr:uid="{00000000-0005-0000-0000-0000D4320000}"/>
    <cellStyle name="40% - 强调文字颜色 2 6" xfId="8600" hidden="1" xr:uid="{00000000-0005-0000-0000-0000D5320000}"/>
    <cellStyle name="40% - 强调文字颜色 2 6" xfId="8541" hidden="1" xr:uid="{00000000-0005-0000-0000-0000D6320000}"/>
    <cellStyle name="40% - 强调文字颜色 2 6" xfId="8613" hidden="1" xr:uid="{00000000-0005-0000-0000-0000D7320000}"/>
    <cellStyle name="40% - 强调文字颜色 2 6" xfId="8648" hidden="1" xr:uid="{00000000-0005-0000-0000-0000D8320000}"/>
    <cellStyle name="40% - 强调文字颜色 2 6" xfId="8685" hidden="1" xr:uid="{00000000-0005-0000-0000-0000D9320000}"/>
    <cellStyle name="40% - 强调文字颜色 2 6" xfId="8720" hidden="1" xr:uid="{00000000-0005-0000-0000-0000DA320000}"/>
    <cellStyle name="40% - 强调文字颜色 2 6" xfId="8661" hidden="1" xr:uid="{00000000-0005-0000-0000-0000DB320000}"/>
    <cellStyle name="40% - 强调文字颜色 2 6" xfId="8733" hidden="1" xr:uid="{00000000-0005-0000-0000-0000DC320000}"/>
    <cellStyle name="40% - 强调文字颜色 2 6" xfId="8768" hidden="1" xr:uid="{00000000-0005-0000-0000-0000DD320000}"/>
    <cellStyle name="40% - 强调文字颜色 2 6" xfId="8805" hidden="1" xr:uid="{00000000-0005-0000-0000-0000DE320000}"/>
    <cellStyle name="40% - 强调文字颜色 2 6" xfId="8840" hidden="1" xr:uid="{00000000-0005-0000-0000-0000DF320000}"/>
    <cellStyle name="40% - 强调文字颜色 2 6" xfId="8781" hidden="1" xr:uid="{00000000-0005-0000-0000-0000E0320000}"/>
    <cellStyle name="40% - 强调文字颜色 2 6" xfId="8853" hidden="1" xr:uid="{00000000-0005-0000-0000-0000E1320000}"/>
    <cellStyle name="40% - 强调文字颜色 2 6" xfId="8888" hidden="1" xr:uid="{00000000-0005-0000-0000-0000E2320000}"/>
    <cellStyle name="40% - 强调文字颜色 2 6" xfId="8925" hidden="1" xr:uid="{00000000-0005-0000-0000-0000E3320000}"/>
    <cellStyle name="40% - 强调文字颜色 2 6" xfId="8960" hidden="1" xr:uid="{00000000-0005-0000-0000-0000E4320000}"/>
    <cellStyle name="40% - 强调文字颜色 2 6" xfId="8901" hidden="1" xr:uid="{00000000-0005-0000-0000-0000E5320000}"/>
    <cellStyle name="40% - 强调文字颜色 2 6" xfId="8973" hidden="1" xr:uid="{00000000-0005-0000-0000-0000E6320000}"/>
    <cellStyle name="40% - 强调文字颜色 2 6" xfId="9008" hidden="1" xr:uid="{00000000-0005-0000-0000-0000E7320000}"/>
    <cellStyle name="40% - 强调文字颜色 2 6" xfId="9045" hidden="1" xr:uid="{00000000-0005-0000-0000-0000E8320000}"/>
    <cellStyle name="40% - 强调文字颜色 2 6" xfId="9080" hidden="1" xr:uid="{00000000-0005-0000-0000-0000E9320000}"/>
    <cellStyle name="40% - 强调文字颜色 2 6" xfId="9021" hidden="1" xr:uid="{00000000-0005-0000-0000-0000EA320000}"/>
    <cellStyle name="40% - 强调文字颜色 2 6" xfId="9093" hidden="1" xr:uid="{00000000-0005-0000-0000-0000EB320000}"/>
    <cellStyle name="40% - 强调文字颜色 2 6" xfId="9128" hidden="1" xr:uid="{00000000-0005-0000-0000-0000EC320000}"/>
    <cellStyle name="40% - 强调文字颜色 2 6" xfId="9165" hidden="1" xr:uid="{00000000-0005-0000-0000-0000ED320000}"/>
    <cellStyle name="40% - 强调文字颜色 2 6" xfId="9200" hidden="1" xr:uid="{00000000-0005-0000-0000-0000EE320000}"/>
    <cellStyle name="40% - 强调文字颜色 2 6" xfId="9141" hidden="1" xr:uid="{00000000-0005-0000-0000-0000EF320000}"/>
    <cellStyle name="40% - 强调文字颜色 2 6" xfId="9213" hidden="1" xr:uid="{00000000-0005-0000-0000-0000F0320000}"/>
    <cellStyle name="40% - 强调文字颜色 2 6" xfId="9248" hidden="1" xr:uid="{00000000-0005-0000-0000-0000F1320000}"/>
    <cellStyle name="40% - 强调文字颜色 2 6" xfId="9285" hidden="1" xr:uid="{00000000-0005-0000-0000-0000F2320000}"/>
    <cellStyle name="40% - 强调文字颜色 2 6" xfId="9320" hidden="1" xr:uid="{00000000-0005-0000-0000-0000F3320000}"/>
    <cellStyle name="40% - 强调文字颜色 2 6" xfId="9261" hidden="1" xr:uid="{00000000-0005-0000-0000-0000F4320000}"/>
    <cellStyle name="40% - 强调文字颜色 2 6" xfId="9333" hidden="1" xr:uid="{00000000-0005-0000-0000-0000F5320000}"/>
    <cellStyle name="40% - 强调文字颜色 2 6" xfId="9368" hidden="1" xr:uid="{00000000-0005-0000-0000-0000F6320000}"/>
    <cellStyle name="40% - 强调文字颜色 2 6" xfId="9405" hidden="1" xr:uid="{00000000-0005-0000-0000-0000F7320000}"/>
    <cellStyle name="40% - 强调文字颜色 2 6" xfId="9440" hidden="1" xr:uid="{00000000-0005-0000-0000-0000F8320000}"/>
    <cellStyle name="40% - 强调文字颜色 2 6" xfId="9381" hidden="1" xr:uid="{00000000-0005-0000-0000-0000F9320000}"/>
    <cellStyle name="40% - 强调文字颜色 2 6" xfId="9453" hidden="1" xr:uid="{00000000-0005-0000-0000-0000FA320000}"/>
    <cellStyle name="40% - 强调文字颜色 2 6" xfId="9488" hidden="1" xr:uid="{00000000-0005-0000-0000-0000FB320000}"/>
    <cellStyle name="40% - 强调文字颜色 2 6" xfId="9525" hidden="1" xr:uid="{00000000-0005-0000-0000-0000FC320000}"/>
    <cellStyle name="40% - 强调文字颜色 2 6" xfId="9560" hidden="1" xr:uid="{00000000-0005-0000-0000-0000FD320000}"/>
    <cellStyle name="40% - 强调文字颜色 2 6" xfId="9501" hidden="1" xr:uid="{00000000-0005-0000-0000-0000FE320000}"/>
    <cellStyle name="40% - 强调文字颜色 2 6" xfId="9573" hidden="1" xr:uid="{00000000-0005-0000-0000-0000FF320000}"/>
    <cellStyle name="40% - 强调文字颜色 2 6" xfId="9608" hidden="1" xr:uid="{00000000-0005-0000-0000-000000330000}"/>
    <cellStyle name="40% - 强调文字颜色 2 6" xfId="9645" hidden="1" xr:uid="{00000000-0005-0000-0000-000001330000}"/>
    <cellStyle name="40% - 强调文字颜色 2 6" xfId="9680" hidden="1" xr:uid="{00000000-0005-0000-0000-000002330000}"/>
    <cellStyle name="40% - 强调文字颜色 2 6" xfId="9621" hidden="1" xr:uid="{00000000-0005-0000-0000-000003330000}"/>
    <cellStyle name="40% - 强调文字颜色 2 6" xfId="9693" hidden="1" xr:uid="{00000000-0005-0000-0000-000004330000}"/>
    <cellStyle name="40% - 强调文字颜色 2 6" xfId="9728" hidden="1" xr:uid="{00000000-0005-0000-0000-000005330000}"/>
    <cellStyle name="40% - 强调文字颜色 2 6" xfId="9765" hidden="1" xr:uid="{00000000-0005-0000-0000-000006330000}"/>
    <cellStyle name="40% - 强调文字颜色 2 6" xfId="9800" hidden="1" xr:uid="{00000000-0005-0000-0000-000007330000}"/>
    <cellStyle name="40% - 强调文字颜色 2 6" xfId="9741" hidden="1" xr:uid="{00000000-0005-0000-0000-000008330000}"/>
    <cellStyle name="40% - 强调文字颜色 2 6" xfId="9813" hidden="1" xr:uid="{00000000-0005-0000-0000-000009330000}"/>
    <cellStyle name="40% - 强调文字颜色 2 6" xfId="9848" hidden="1" xr:uid="{00000000-0005-0000-0000-00000A330000}"/>
    <cellStyle name="40% - 强调文字颜色 2 6" xfId="9885" hidden="1" xr:uid="{00000000-0005-0000-0000-00000B330000}"/>
    <cellStyle name="40% - 强调文字颜色 2 6" xfId="9920" hidden="1" xr:uid="{00000000-0005-0000-0000-00000C330000}"/>
    <cellStyle name="40% - 强调文字颜色 2 6" xfId="9861" hidden="1" xr:uid="{00000000-0005-0000-0000-00000D330000}"/>
    <cellStyle name="40% - 强调文字颜色 2 6" xfId="9933" hidden="1" xr:uid="{00000000-0005-0000-0000-00000E330000}"/>
    <cellStyle name="40% - 强调文字颜色 2 6" xfId="9968" hidden="1" xr:uid="{00000000-0005-0000-0000-00000F330000}"/>
    <cellStyle name="40% - 强调文字颜色 2 6" xfId="10005" hidden="1" xr:uid="{00000000-0005-0000-0000-000010330000}"/>
    <cellStyle name="40% - 强调文字颜色 2 6" xfId="10040" hidden="1" xr:uid="{00000000-0005-0000-0000-000011330000}"/>
    <cellStyle name="40% - 强调文字颜色 2 6" xfId="9981" hidden="1" xr:uid="{00000000-0005-0000-0000-000012330000}"/>
    <cellStyle name="40% - 强调文字颜色 2 6" xfId="10053" hidden="1" xr:uid="{00000000-0005-0000-0000-000013330000}"/>
    <cellStyle name="40% - 强调文字颜色 2 6" xfId="10088" hidden="1" xr:uid="{00000000-0005-0000-0000-000014330000}"/>
    <cellStyle name="40% - 强调文字颜色 2 6" xfId="10125" hidden="1" xr:uid="{00000000-0005-0000-0000-000015330000}"/>
    <cellStyle name="40% - 强调文字颜色 2 6" xfId="10160" hidden="1" xr:uid="{00000000-0005-0000-0000-000016330000}"/>
    <cellStyle name="40% - 强调文字颜色 2 6" xfId="10101" hidden="1" xr:uid="{00000000-0005-0000-0000-000017330000}"/>
    <cellStyle name="40% - 强调文字颜色 2 6" xfId="10173" hidden="1" xr:uid="{00000000-0005-0000-0000-000018330000}"/>
    <cellStyle name="40% - 强调文字颜色 2 6" xfId="10208" hidden="1" xr:uid="{00000000-0005-0000-0000-000019330000}"/>
    <cellStyle name="40% - 强调文字颜色 2 6" xfId="10245" hidden="1" xr:uid="{00000000-0005-0000-0000-00001A330000}"/>
    <cellStyle name="40% - 强调文字颜色 2 6" xfId="10280" hidden="1" xr:uid="{00000000-0005-0000-0000-00001B330000}"/>
    <cellStyle name="40% - 强调文字颜色 2 6" xfId="10221" hidden="1" xr:uid="{00000000-0005-0000-0000-00001C330000}"/>
    <cellStyle name="40% - 强调文字颜色 2 6" xfId="10293" hidden="1" xr:uid="{00000000-0005-0000-0000-00001D330000}"/>
    <cellStyle name="40% - 强调文字颜色 2 6" xfId="10328" hidden="1" xr:uid="{00000000-0005-0000-0000-00001E330000}"/>
    <cellStyle name="40% - 强调文字颜色 2 6" xfId="10365" hidden="1" xr:uid="{00000000-0005-0000-0000-00001F330000}"/>
    <cellStyle name="40% - 强调文字颜色 2 6" xfId="10400" hidden="1" xr:uid="{00000000-0005-0000-0000-000020330000}"/>
    <cellStyle name="40% - 强调文字颜色 2 6" xfId="10341" hidden="1" xr:uid="{00000000-0005-0000-0000-000021330000}"/>
    <cellStyle name="40% - 强调文字颜色 2 6" xfId="10413" hidden="1" xr:uid="{00000000-0005-0000-0000-000022330000}"/>
    <cellStyle name="40% - 强调文字颜色 2 6" xfId="10448" hidden="1" xr:uid="{00000000-0005-0000-0000-000023330000}"/>
    <cellStyle name="40% - 强调文字颜色 2 6" xfId="10485" hidden="1" xr:uid="{00000000-0005-0000-0000-000024330000}"/>
    <cellStyle name="40% - 强调文字颜色 2 6" xfId="10520" hidden="1" xr:uid="{00000000-0005-0000-0000-000025330000}"/>
    <cellStyle name="40% - 强调文字颜色 2 6" xfId="10461" hidden="1" xr:uid="{00000000-0005-0000-0000-000026330000}"/>
    <cellStyle name="40% - 强调文字颜色 2 6" xfId="10533" hidden="1" xr:uid="{00000000-0005-0000-0000-000027330000}"/>
    <cellStyle name="40% - 强调文字颜色 2 6" xfId="10568" hidden="1" xr:uid="{00000000-0005-0000-0000-000028330000}"/>
    <cellStyle name="40% - 强调文字颜色 2 6" xfId="10605" hidden="1" xr:uid="{00000000-0005-0000-0000-000029330000}"/>
    <cellStyle name="40% - 强调文字颜色 2 6" xfId="10640" hidden="1" xr:uid="{00000000-0005-0000-0000-00002A330000}"/>
    <cellStyle name="40% - 强调文字颜色 2 6" xfId="10581" hidden="1" xr:uid="{00000000-0005-0000-0000-00002B330000}"/>
    <cellStyle name="40% - 强调文字颜色 2 6" xfId="10653" hidden="1" xr:uid="{00000000-0005-0000-0000-00002C330000}"/>
    <cellStyle name="40% - 强调文字颜色 2 6" xfId="10688" hidden="1" xr:uid="{00000000-0005-0000-0000-00002D330000}"/>
    <cellStyle name="40% - 强调文字颜色 2 6" xfId="10725" hidden="1" xr:uid="{00000000-0005-0000-0000-00002E330000}"/>
    <cellStyle name="40% - 强调文字颜色 2 6" xfId="10760" hidden="1" xr:uid="{00000000-0005-0000-0000-00002F330000}"/>
    <cellStyle name="40% - 强调文字颜色 2 6" xfId="10701" hidden="1" xr:uid="{00000000-0005-0000-0000-000030330000}"/>
    <cellStyle name="40% - 强调文字颜色 2 6" xfId="10773" hidden="1" xr:uid="{00000000-0005-0000-0000-000031330000}"/>
    <cellStyle name="40% - 强调文字颜色 2 6" xfId="10808" hidden="1" xr:uid="{00000000-0005-0000-0000-000032330000}"/>
    <cellStyle name="40% - 强调文字颜色 2 6" xfId="10845" hidden="1" xr:uid="{00000000-0005-0000-0000-000033330000}"/>
    <cellStyle name="40% - 强调文字颜色 2 6" xfId="10880" hidden="1" xr:uid="{00000000-0005-0000-0000-000034330000}"/>
    <cellStyle name="40% - 强调文字颜色 2 6" xfId="10821" hidden="1" xr:uid="{00000000-0005-0000-0000-000035330000}"/>
    <cellStyle name="40% - 强调文字颜色 2 6" xfId="10893" hidden="1" xr:uid="{00000000-0005-0000-0000-000036330000}"/>
    <cellStyle name="40% - 强调文字颜色 2 6" xfId="10928" hidden="1" xr:uid="{00000000-0005-0000-0000-000037330000}"/>
    <cellStyle name="40% - 强调文字颜色 2 6" xfId="10965" hidden="1" xr:uid="{00000000-0005-0000-0000-000038330000}"/>
    <cellStyle name="40% - 强调文字颜色 2 6" xfId="11000" hidden="1" xr:uid="{00000000-0005-0000-0000-000039330000}"/>
    <cellStyle name="40% - 强调文字颜色 2 6" xfId="10941" hidden="1" xr:uid="{00000000-0005-0000-0000-00003A330000}"/>
    <cellStyle name="40% - 强调文字颜色 2 6" xfId="11013" hidden="1" xr:uid="{00000000-0005-0000-0000-00003B330000}"/>
    <cellStyle name="40% - 强调文字颜色 2 6" xfId="11048" hidden="1" xr:uid="{00000000-0005-0000-0000-00003C330000}"/>
    <cellStyle name="40% - 强调文字颜色 2 6" xfId="11085" hidden="1" xr:uid="{00000000-0005-0000-0000-00003D330000}"/>
    <cellStyle name="40% - 强调文字颜色 2 6" xfId="11120" hidden="1" xr:uid="{00000000-0005-0000-0000-00003E330000}"/>
    <cellStyle name="40% - 强调文字颜色 2 6" xfId="11061" hidden="1" xr:uid="{00000000-0005-0000-0000-00003F330000}"/>
    <cellStyle name="40% - 强调文字颜色 2 6" xfId="11133" hidden="1" xr:uid="{00000000-0005-0000-0000-000040330000}"/>
    <cellStyle name="40% - 强调文字颜色 2 6" xfId="11168" hidden="1" xr:uid="{00000000-0005-0000-0000-000041330000}"/>
    <cellStyle name="40% - 强调文字颜色 2 6" xfId="11205" hidden="1" xr:uid="{00000000-0005-0000-0000-000042330000}"/>
    <cellStyle name="40% - 强调文字颜色 2 6" xfId="11240" hidden="1" xr:uid="{00000000-0005-0000-0000-000043330000}"/>
    <cellStyle name="40% - 强调文字颜色 2 6" xfId="11181" hidden="1" xr:uid="{00000000-0005-0000-0000-000044330000}"/>
    <cellStyle name="40% - 强调文字颜色 2 6" xfId="11253" hidden="1" xr:uid="{00000000-0005-0000-0000-000045330000}"/>
    <cellStyle name="40% - 强调文字颜色 2 6" xfId="11288" hidden="1" xr:uid="{00000000-0005-0000-0000-000046330000}"/>
    <cellStyle name="40% - 强调文字颜色 2 6" xfId="11325" hidden="1" xr:uid="{00000000-0005-0000-0000-000047330000}"/>
    <cellStyle name="40% - 强调文字颜色 2 6" xfId="11360" hidden="1" xr:uid="{00000000-0005-0000-0000-000048330000}"/>
    <cellStyle name="40% - 强调文字颜色 2 6" xfId="11301" hidden="1" xr:uid="{00000000-0005-0000-0000-000049330000}"/>
    <cellStyle name="40% - 强调文字颜色 2 6" xfId="11373" hidden="1" xr:uid="{00000000-0005-0000-0000-00004A330000}"/>
    <cellStyle name="40% - 强调文字颜色 2 6" xfId="11408" hidden="1" xr:uid="{00000000-0005-0000-0000-00004B330000}"/>
    <cellStyle name="40% - 强调文字颜色 2 6" xfId="11445" hidden="1" xr:uid="{00000000-0005-0000-0000-00004C330000}"/>
    <cellStyle name="40% - 强调文字颜色 2 6" xfId="11480" hidden="1" xr:uid="{00000000-0005-0000-0000-00004D330000}"/>
    <cellStyle name="40% - 强调文字颜色 2 6" xfId="11421" hidden="1" xr:uid="{00000000-0005-0000-0000-00004E330000}"/>
    <cellStyle name="40% - 强调文字颜色 2 6" xfId="11493" hidden="1" xr:uid="{00000000-0005-0000-0000-00004F330000}"/>
    <cellStyle name="40% - 强调文字颜色 2 6" xfId="11528" hidden="1" xr:uid="{00000000-0005-0000-0000-000050330000}"/>
    <cellStyle name="40% - 强调文字颜色 2 6" xfId="11565" hidden="1" xr:uid="{00000000-0005-0000-0000-000051330000}"/>
    <cellStyle name="40% - 强调文字颜色 2 6" xfId="11600" hidden="1" xr:uid="{00000000-0005-0000-0000-000052330000}"/>
    <cellStyle name="40% - 强调文字颜色 2 6" xfId="11541" hidden="1" xr:uid="{00000000-0005-0000-0000-000053330000}"/>
    <cellStyle name="40% - 强调文字颜色 2 6" xfId="11613" hidden="1" xr:uid="{00000000-0005-0000-0000-000054330000}"/>
    <cellStyle name="40% - 强调文字颜色 2 6" xfId="11648" hidden="1" xr:uid="{00000000-0005-0000-0000-000055330000}"/>
    <cellStyle name="40% - 强调文字颜色 2 6" xfId="11685" hidden="1" xr:uid="{00000000-0005-0000-0000-000056330000}"/>
    <cellStyle name="40% - 强调文字颜色 2 6" xfId="11720" hidden="1" xr:uid="{00000000-0005-0000-0000-000057330000}"/>
    <cellStyle name="40% - 强调文字颜色 2 6" xfId="11661" hidden="1" xr:uid="{00000000-0005-0000-0000-000058330000}"/>
    <cellStyle name="40% - 强调文字颜色 2 6" xfId="11733" hidden="1" xr:uid="{00000000-0005-0000-0000-000059330000}"/>
    <cellStyle name="40% - 强调文字颜色 2 6" xfId="11768" hidden="1" xr:uid="{00000000-0005-0000-0000-00005A330000}"/>
    <cellStyle name="40% - 强调文字颜色 2 6" xfId="11805" hidden="1" xr:uid="{00000000-0005-0000-0000-00005B330000}"/>
    <cellStyle name="40% - 强调文字颜色 2 6" xfId="11840" hidden="1" xr:uid="{00000000-0005-0000-0000-00005C330000}"/>
    <cellStyle name="40% - 强调文字颜色 2 6" xfId="11781" hidden="1" xr:uid="{00000000-0005-0000-0000-00005D330000}"/>
    <cellStyle name="40% - 强调文字颜色 2 6" xfId="11853" hidden="1" xr:uid="{00000000-0005-0000-0000-00005E330000}"/>
    <cellStyle name="40% - 强调文字颜色 2 6" xfId="11888" hidden="1" xr:uid="{00000000-0005-0000-0000-00005F330000}"/>
    <cellStyle name="40% - 强调文字颜色 2 6" xfId="11925" hidden="1" xr:uid="{00000000-0005-0000-0000-000060330000}"/>
    <cellStyle name="40% - 强调文字颜色 2 6" xfId="11960" hidden="1" xr:uid="{00000000-0005-0000-0000-000061330000}"/>
    <cellStyle name="40% - 强调文字颜色 2 6" xfId="11901" hidden="1" xr:uid="{00000000-0005-0000-0000-000062330000}"/>
    <cellStyle name="40% - 强调文字颜色 2 6" xfId="11973" hidden="1" xr:uid="{00000000-0005-0000-0000-000063330000}"/>
    <cellStyle name="40% - 强调文字颜色 2 6" xfId="12008" hidden="1" xr:uid="{00000000-0005-0000-0000-000064330000}"/>
    <cellStyle name="40% - 强调文字颜色 2 6" xfId="12045" hidden="1" xr:uid="{00000000-0005-0000-0000-000065330000}"/>
    <cellStyle name="40% - 强调文字颜色 2 6" xfId="12080" hidden="1" xr:uid="{00000000-0005-0000-0000-000066330000}"/>
    <cellStyle name="40% - 强调文字颜色 2 6" xfId="12021" hidden="1" xr:uid="{00000000-0005-0000-0000-000067330000}"/>
    <cellStyle name="40% - 强调文字颜色 2 6" xfId="12093" hidden="1" xr:uid="{00000000-0005-0000-0000-000068330000}"/>
    <cellStyle name="40% - 强调文字颜色 2 6" xfId="12128" hidden="1" xr:uid="{00000000-0005-0000-0000-000069330000}"/>
    <cellStyle name="40% - 强调文字颜色 2 6" xfId="12165" hidden="1" xr:uid="{00000000-0005-0000-0000-00006A330000}"/>
    <cellStyle name="40% - 强调文字颜色 2 6" xfId="12200" hidden="1" xr:uid="{00000000-0005-0000-0000-00006B330000}"/>
    <cellStyle name="40% - 强调文字颜色 2 6" xfId="12141" hidden="1" xr:uid="{00000000-0005-0000-0000-00006C330000}"/>
    <cellStyle name="40% - 强调文字颜色 2 6" xfId="12213" hidden="1" xr:uid="{00000000-0005-0000-0000-00006D330000}"/>
    <cellStyle name="40% - 强调文字颜色 2 6" xfId="12248" hidden="1" xr:uid="{00000000-0005-0000-0000-00006E330000}"/>
    <cellStyle name="40% - 强调文字颜色 2 6" xfId="12285" hidden="1" xr:uid="{00000000-0005-0000-0000-00006F330000}"/>
    <cellStyle name="40% - 强调文字颜色 2 6" xfId="12320" hidden="1" xr:uid="{00000000-0005-0000-0000-000070330000}"/>
    <cellStyle name="40% - 强调文字颜色 2 6" xfId="12261" hidden="1" xr:uid="{00000000-0005-0000-0000-000071330000}"/>
    <cellStyle name="40% - 强调文字颜色 2 6" xfId="12333" hidden="1" xr:uid="{00000000-0005-0000-0000-000072330000}"/>
    <cellStyle name="40% - 强调文字颜色 2 6" xfId="12368" hidden="1" xr:uid="{00000000-0005-0000-0000-000073330000}"/>
    <cellStyle name="40% - 强调文字颜色 2 6" xfId="12405" hidden="1" xr:uid="{00000000-0005-0000-0000-000074330000}"/>
    <cellStyle name="40% - 强调文字颜色 2 6" xfId="12440" hidden="1" xr:uid="{00000000-0005-0000-0000-000075330000}"/>
    <cellStyle name="40% - 强调文字颜色 2 6" xfId="12381" hidden="1" xr:uid="{00000000-0005-0000-0000-000076330000}"/>
    <cellStyle name="40% - 强调文字颜色 2 6" xfId="12453" hidden="1" xr:uid="{00000000-0005-0000-0000-000077330000}"/>
    <cellStyle name="40% - 强调文字颜色 2 6" xfId="12488" hidden="1" xr:uid="{00000000-0005-0000-0000-000078330000}"/>
    <cellStyle name="40% - 强调文字颜色 2 6" xfId="12525" hidden="1" xr:uid="{00000000-0005-0000-0000-000079330000}"/>
    <cellStyle name="40% - 强调文字颜色 2 6" xfId="12560" hidden="1" xr:uid="{00000000-0005-0000-0000-00007A330000}"/>
    <cellStyle name="40% - 强调文字颜色 2 6" xfId="12501" hidden="1" xr:uid="{00000000-0005-0000-0000-00007B330000}"/>
    <cellStyle name="40% - 强调文字颜色 2 6" xfId="12573" hidden="1" xr:uid="{00000000-0005-0000-0000-00007C330000}"/>
    <cellStyle name="40% - 强调文字颜色 2 6" xfId="12608" hidden="1" xr:uid="{00000000-0005-0000-0000-00007D330000}"/>
    <cellStyle name="40% - 强调文字颜色 2 6" xfId="12645" hidden="1" xr:uid="{00000000-0005-0000-0000-00007E330000}"/>
    <cellStyle name="40% - 强调文字颜色 2 6" xfId="12680" hidden="1" xr:uid="{00000000-0005-0000-0000-00007F330000}"/>
    <cellStyle name="40% - 强调文字颜色 2 6" xfId="12621" hidden="1" xr:uid="{00000000-0005-0000-0000-000080330000}"/>
    <cellStyle name="40% - 强调文字颜色 2 6" xfId="12693" hidden="1" xr:uid="{00000000-0005-0000-0000-000081330000}"/>
    <cellStyle name="40% - 强调文字颜色 2 6" xfId="12728" hidden="1" xr:uid="{00000000-0005-0000-0000-000082330000}"/>
    <cellStyle name="40% - 强调文字颜色 2 6" xfId="12765" hidden="1" xr:uid="{00000000-0005-0000-0000-000083330000}"/>
    <cellStyle name="40% - 强调文字颜色 2 6" xfId="12800" hidden="1" xr:uid="{00000000-0005-0000-0000-000084330000}"/>
    <cellStyle name="40% - 强调文字颜色 2 6" xfId="12741" hidden="1" xr:uid="{00000000-0005-0000-0000-000085330000}"/>
    <cellStyle name="40% - 强调文字颜色 2 6" xfId="12813" hidden="1" xr:uid="{00000000-0005-0000-0000-000086330000}"/>
    <cellStyle name="40% - 强调文字颜色 2 6" xfId="12848" hidden="1" xr:uid="{00000000-0005-0000-0000-000087330000}"/>
    <cellStyle name="40% - 强调文字颜色 2 6" xfId="12885" hidden="1" xr:uid="{00000000-0005-0000-0000-000088330000}"/>
    <cellStyle name="40% - 强调文字颜色 2 6" xfId="12920" hidden="1" xr:uid="{00000000-0005-0000-0000-000089330000}"/>
    <cellStyle name="40% - 强调文字颜色 2 6" xfId="12861" hidden="1" xr:uid="{00000000-0005-0000-0000-00008A330000}"/>
    <cellStyle name="40% - 强调文字颜色 2 6" xfId="12933" hidden="1" xr:uid="{00000000-0005-0000-0000-00008B330000}"/>
    <cellStyle name="40% - 强调文字颜色 2 6" xfId="12968" hidden="1" xr:uid="{00000000-0005-0000-0000-00008C330000}"/>
    <cellStyle name="40% - 强调文字颜色 2 6" xfId="13005" hidden="1" xr:uid="{00000000-0005-0000-0000-00008D330000}"/>
    <cellStyle name="40% - 强调文字颜色 2 6" xfId="13040" hidden="1" xr:uid="{00000000-0005-0000-0000-00008E330000}"/>
    <cellStyle name="40% - 强调文字颜色 2 6" xfId="12981" hidden="1" xr:uid="{00000000-0005-0000-0000-00008F330000}"/>
    <cellStyle name="40% - 强调文字颜色 2 6" xfId="13053" hidden="1" xr:uid="{00000000-0005-0000-0000-000090330000}"/>
    <cellStyle name="40% - 强调文字颜色 2 6" xfId="13088" hidden="1" xr:uid="{00000000-0005-0000-0000-000091330000}"/>
    <cellStyle name="40% - 强调文字颜色 2 6" xfId="13125" hidden="1" xr:uid="{00000000-0005-0000-0000-000092330000}"/>
    <cellStyle name="40% - 强调文字颜色 2 6" xfId="13160" hidden="1" xr:uid="{00000000-0005-0000-0000-000093330000}"/>
    <cellStyle name="40% - 强调文字颜色 2 6" xfId="13101" hidden="1" xr:uid="{00000000-0005-0000-0000-000094330000}"/>
    <cellStyle name="40% - 强调文字颜色 2 6" xfId="13173" hidden="1" xr:uid="{00000000-0005-0000-0000-000095330000}"/>
    <cellStyle name="40% - 强调文字颜色 2 6" xfId="13208" hidden="1" xr:uid="{00000000-0005-0000-0000-000096330000}"/>
    <cellStyle name="40% - 强调文字颜色 2 6" xfId="13245" hidden="1" xr:uid="{00000000-0005-0000-0000-000097330000}"/>
    <cellStyle name="40% - 强调文字颜色 2 6" xfId="13280" hidden="1" xr:uid="{00000000-0005-0000-0000-000098330000}"/>
    <cellStyle name="40% - 强调文字颜色 2 6" xfId="13221" hidden="1" xr:uid="{00000000-0005-0000-0000-000099330000}"/>
    <cellStyle name="40% - 强调文字颜色 2 6" xfId="13293" hidden="1" xr:uid="{00000000-0005-0000-0000-00009A330000}"/>
    <cellStyle name="40% - 强调文字颜色 2 6" xfId="13328" hidden="1" xr:uid="{00000000-0005-0000-0000-00009B330000}"/>
    <cellStyle name="40% - 强调文字颜色 2 6" xfId="13365" hidden="1" xr:uid="{00000000-0005-0000-0000-00009C330000}"/>
    <cellStyle name="40% - 强调文字颜色 2 6" xfId="13400" hidden="1" xr:uid="{00000000-0005-0000-0000-00009D330000}"/>
    <cellStyle name="40% - 强调文字颜色 2 6" xfId="13341" hidden="1" xr:uid="{00000000-0005-0000-0000-00009E330000}"/>
    <cellStyle name="40% - 强调文字颜色 2 6" xfId="13413" hidden="1" xr:uid="{00000000-0005-0000-0000-00009F330000}"/>
    <cellStyle name="40% - 强调文字颜色 2 6" xfId="13448" hidden="1" xr:uid="{00000000-0005-0000-0000-0000A0330000}"/>
    <cellStyle name="40% - 强调文字颜色 2 6" xfId="13485" hidden="1" xr:uid="{00000000-0005-0000-0000-0000A1330000}"/>
    <cellStyle name="40% - 强调文字颜色 2 6" xfId="13520" hidden="1" xr:uid="{00000000-0005-0000-0000-0000A2330000}"/>
    <cellStyle name="40% - 强调文字颜色 2 6" xfId="13461" hidden="1" xr:uid="{00000000-0005-0000-0000-0000A3330000}"/>
    <cellStyle name="40% - 强调文字颜色 2 6" xfId="13533" hidden="1" xr:uid="{00000000-0005-0000-0000-0000A4330000}"/>
    <cellStyle name="40% - 强调文字颜色 2 6" xfId="13568" hidden="1" xr:uid="{00000000-0005-0000-0000-0000A5330000}"/>
    <cellStyle name="40% - 强调文字颜色 2 6" xfId="13605" hidden="1" xr:uid="{00000000-0005-0000-0000-0000A6330000}"/>
    <cellStyle name="40% - 强调文字颜色 2 6" xfId="13640" hidden="1" xr:uid="{00000000-0005-0000-0000-0000A7330000}"/>
    <cellStyle name="40% - 强调文字颜色 2 6" xfId="13581" hidden="1" xr:uid="{00000000-0005-0000-0000-0000A8330000}"/>
    <cellStyle name="40% - 强调文字颜色 2 6" xfId="13653" hidden="1" xr:uid="{00000000-0005-0000-0000-0000A9330000}"/>
    <cellStyle name="40% - 强调文字颜色 2 6" xfId="13688" hidden="1" xr:uid="{00000000-0005-0000-0000-0000AA330000}"/>
    <cellStyle name="40% - 强调文字颜色 2 6" xfId="13725" hidden="1" xr:uid="{00000000-0005-0000-0000-0000AB330000}"/>
    <cellStyle name="40% - 强调文字颜色 2 6" xfId="13760" hidden="1" xr:uid="{00000000-0005-0000-0000-0000AC330000}"/>
    <cellStyle name="40% - 强调文字颜色 2 6" xfId="13701" hidden="1" xr:uid="{00000000-0005-0000-0000-0000AD330000}"/>
    <cellStyle name="40% - 强调文字颜色 2 6" xfId="13773" hidden="1" xr:uid="{00000000-0005-0000-0000-0000AE330000}"/>
    <cellStyle name="40% - 强调文字颜色 2 6" xfId="13808" hidden="1" xr:uid="{00000000-0005-0000-0000-0000AF330000}"/>
    <cellStyle name="40% - 强调文字颜色 2 6" xfId="13845" hidden="1" xr:uid="{00000000-0005-0000-0000-0000B0330000}"/>
    <cellStyle name="40% - 强调文字颜色 2 6" xfId="13880" hidden="1" xr:uid="{00000000-0005-0000-0000-0000B1330000}"/>
    <cellStyle name="40% - 强调文字颜色 2 6" xfId="13821" hidden="1" xr:uid="{00000000-0005-0000-0000-0000B2330000}"/>
    <cellStyle name="40% - 强调文字颜色 2 6" xfId="13893" hidden="1" xr:uid="{00000000-0005-0000-0000-0000B3330000}"/>
    <cellStyle name="40% - 强调文字颜色 2 6" xfId="13928" hidden="1" xr:uid="{00000000-0005-0000-0000-0000B4330000}"/>
    <cellStyle name="40% - 强调文字颜色 2 6" xfId="13965" hidden="1" xr:uid="{00000000-0005-0000-0000-0000B5330000}"/>
    <cellStyle name="40% - 强调文字颜色 2 6" xfId="14000" hidden="1" xr:uid="{00000000-0005-0000-0000-0000B6330000}"/>
    <cellStyle name="40% - 强调文字颜色 2 6" xfId="13941" hidden="1" xr:uid="{00000000-0005-0000-0000-0000B7330000}"/>
    <cellStyle name="40% - 强调文字颜色 2 6" xfId="14013" hidden="1" xr:uid="{00000000-0005-0000-0000-0000B8330000}"/>
    <cellStyle name="40% - 强调文字颜色 2 6" xfId="14048" hidden="1" xr:uid="{00000000-0005-0000-0000-0000B9330000}"/>
    <cellStyle name="40% - 强调文字颜色 2 6" xfId="14085" hidden="1" xr:uid="{00000000-0005-0000-0000-0000BA330000}"/>
    <cellStyle name="40% - 强调文字颜色 2 6" xfId="14120" hidden="1" xr:uid="{00000000-0005-0000-0000-0000BB330000}"/>
    <cellStyle name="40% - 强调文字颜色 2 6" xfId="14061" hidden="1" xr:uid="{00000000-0005-0000-0000-0000BC330000}"/>
    <cellStyle name="40% - 强调文字颜色 2 6" xfId="14133" hidden="1" xr:uid="{00000000-0005-0000-0000-0000BD330000}"/>
    <cellStyle name="40% - 强调文字颜色 2 6" xfId="14168" hidden="1" xr:uid="{00000000-0005-0000-0000-0000BE330000}"/>
    <cellStyle name="40% - 强调文字颜色 2 6" xfId="14205" hidden="1" xr:uid="{00000000-0005-0000-0000-0000BF330000}"/>
    <cellStyle name="40% - 强调文字颜色 2 6" xfId="14240" hidden="1" xr:uid="{00000000-0005-0000-0000-0000C0330000}"/>
    <cellStyle name="40% - 强调文字颜色 2 6" xfId="14181" hidden="1" xr:uid="{00000000-0005-0000-0000-0000C1330000}"/>
    <cellStyle name="40% - 强调文字颜色 2 6" xfId="14253" hidden="1" xr:uid="{00000000-0005-0000-0000-0000C2330000}"/>
    <cellStyle name="40% - 强调文字颜色 2 6" xfId="14288" hidden="1" xr:uid="{00000000-0005-0000-0000-0000C3330000}"/>
    <cellStyle name="40% - 强调文字颜色 2 6" xfId="14325" hidden="1" xr:uid="{00000000-0005-0000-0000-0000C4330000}"/>
    <cellStyle name="40% - 强调文字颜色 2 6" xfId="14360" hidden="1" xr:uid="{00000000-0005-0000-0000-0000C5330000}"/>
    <cellStyle name="40% - 强调文字颜色 2 6" xfId="14301" hidden="1" xr:uid="{00000000-0005-0000-0000-0000C6330000}"/>
    <cellStyle name="40% - 强调文字颜色 2 6" xfId="14373" hidden="1" xr:uid="{00000000-0005-0000-0000-0000C7330000}"/>
    <cellStyle name="40% - 强调文字颜色 2 6" xfId="14408" hidden="1" xr:uid="{00000000-0005-0000-0000-0000C8330000}"/>
    <cellStyle name="40% - 强调文字颜色 2 6" xfId="14445" hidden="1" xr:uid="{00000000-0005-0000-0000-0000C9330000}"/>
    <cellStyle name="40% - 强调文字颜色 2 6" xfId="14480" hidden="1" xr:uid="{00000000-0005-0000-0000-0000CA330000}"/>
    <cellStyle name="40% - 强调文字颜色 2 6" xfId="14421" hidden="1" xr:uid="{00000000-0005-0000-0000-0000CB330000}"/>
    <cellStyle name="40% - 强调文字颜色 2 6" xfId="14493" hidden="1" xr:uid="{00000000-0005-0000-0000-0000CC330000}"/>
    <cellStyle name="40% - 强调文字颜色 2 6" xfId="14528" hidden="1" xr:uid="{00000000-0005-0000-0000-0000CD330000}"/>
    <cellStyle name="40% - 强调文字颜色 2 6" xfId="14565" hidden="1" xr:uid="{00000000-0005-0000-0000-0000CE330000}"/>
    <cellStyle name="40% - 强调文字颜色 2 6" xfId="14600" hidden="1" xr:uid="{00000000-0005-0000-0000-0000CF330000}"/>
    <cellStyle name="40% - 强调文字颜色 2 6" xfId="14541" hidden="1" xr:uid="{00000000-0005-0000-0000-0000D0330000}"/>
    <cellStyle name="40% - 强调文字颜色 2 6" xfId="14613" hidden="1" xr:uid="{00000000-0005-0000-0000-0000D1330000}"/>
    <cellStyle name="40% - 强调文字颜色 2 6" xfId="14648" hidden="1" xr:uid="{00000000-0005-0000-0000-0000D2330000}"/>
    <cellStyle name="40% - 强调文字颜色 2 6" xfId="14685" hidden="1" xr:uid="{00000000-0005-0000-0000-0000D3330000}"/>
    <cellStyle name="40% - 强调文字颜色 2 6" xfId="14720" hidden="1" xr:uid="{00000000-0005-0000-0000-0000D4330000}"/>
    <cellStyle name="40% - 强调文字颜色 2 6" xfId="14661" hidden="1" xr:uid="{00000000-0005-0000-0000-0000D5330000}"/>
    <cellStyle name="40% - 强调文字颜色 2 6" xfId="14733" hidden="1" xr:uid="{00000000-0005-0000-0000-0000D6330000}"/>
    <cellStyle name="40% - 强调文字颜色 2 6" xfId="14768" hidden="1" xr:uid="{00000000-0005-0000-0000-0000D7330000}"/>
    <cellStyle name="40% - 强调文字颜色 2 6" xfId="14805" hidden="1" xr:uid="{00000000-0005-0000-0000-0000D8330000}"/>
    <cellStyle name="40% - 强调文字颜色 2 6" xfId="14840" hidden="1" xr:uid="{00000000-0005-0000-0000-0000D9330000}"/>
    <cellStyle name="40% - 强调文字颜色 2 6" xfId="14781" hidden="1" xr:uid="{00000000-0005-0000-0000-0000DA330000}"/>
    <cellStyle name="40% - 强调文字颜色 2 6" xfId="14853" hidden="1" xr:uid="{00000000-0005-0000-0000-0000DB330000}"/>
    <cellStyle name="40% - 强调文字颜色 2 6" xfId="14888" hidden="1" xr:uid="{00000000-0005-0000-0000-0000DC330000}"/>
    <cellStyle name="40% - 强调文字颜色 2 6" xfId="14925" hidden="1" xr:uid="{00000000-0005-0000-0000-0000DD330000}"/>
    <cellStyle name="40% - 强调文字颜色 2 6" xfId="14960" hidden="1" xr:uid="{00000000-0005-0000-0000-0000DE330000}"/>
    <cellStyle name="40% - 强调文字颜色 2 6" xfId="14901" hidden="1" xr:uid="{00000000-0005-0000-0000-0000DF330000}"/>
    <cellStyle name="40% - 强调文字颜色 2 6" xfId="14973" hidden="1" xr:uid="{00000000-0005-0000-0000-0000E0330000}"/>
    <cellStyle name="40% - 强调文字颜色 2 6" xfId="15008" hidden="1" xr:uid="{00000000-0005-0000-0000-0000E1330000}"/>
    <cellStyle name="40% - 强调文字颜色 2 6" xfId="15045" hidden="1" xr:uid="{00000000-0005-0000-0000-0000E2330000}"/>
    <cellStyle name="40% - 强调文字颜色 2 6" xfId="15080" hidden="1" xr:uid="{00000000-0005-0000-0000-0000E3330000}"/>
    <cellStyle name="40% - 强调文字颜色 2 6" xfId="15021" hidden="1" xr:uid="{00000000-0005-0000-0000-0000E4330000}"/>
    <cellStyle name="40% - 强调文字颜色 2 6" xfId="15093" hidden="1" xr:uid="{00000000-0005-0000-0000-0000E5330000}"/>
    <cellStyle name="40% - 强调文字颜色 2 6" xfId="15128" hidden="1" xr:uid="{00000000-0005-0000-0000-0000E6330000}"/>
    <cellStyle name="40% - 强调文字颜色 2 6" xfId="15165" hidden="1" xr:uid="{00000000-0005-0000-0000-0000E7330000}"/>
    <cellStyle name="40% - 强调文字颜色 2 6" xfId="15200" hidden="1" xr:uid="{00000000-0005-0000-0000-0000E8330000}"/>
    <cellStyle name="40% - 强调文字颜色 2 6" xfId="15141" hidden="1" xr:uid="{00000000-0005-0000-0000-0000E9330000}"/>
    <cellStyle name="40% - 强调文字颜色 2 6" xfId="15213" hidden="1" xr:uid="{00000000-0005-0000-0000-0000EA330000}"/>
    <cellStyle name="40% - 强调文字颜色 2 6" xfId="15248" hidden="1" xr:uid="{00000000-0005-0000-0000-0000EB330000}"/>
    <cellStyle name="40% - 强调文字颜色 2 6" xfId="15285" hidden="1" xr:uid="{00000000-0005-0000-0000-0000EC330000}"/>
    <cellStyle name="40% - 强调文字颜色 2 6" xfId="15320" hidden="1" xr:uid="{00000000-0005-0000-0000-0000ED330000}"/>
    <cellStyle name="40% - 强调文字颜色 2 6" xfId="15261" hidden="1" xr:uid="{00000000-0005-0000-0000-0000EE330000}"/>
    <cellStyle name="40% - 强调文字颜色 2 6" xfId="15333" hidden="1" xr:uid="{00000000-0005-0000-0000-0000EF330000}"/>
    <cellStyle name="40% - 强调文字颜色 2 6" xfId="15368" hidden="1" xr:uid="{00000000-0005-0000-0000-0000F0330000}"/>
    <cellStyle name="40% - 强调文字颜色 2 6" xfId="15405" hidden="1" xr:uid="{00000000-0005-0000-0000-0000F1330000}"/>
    <cellStyle name="40% - 强调文字颜色 2 6" xfId="15440" hidden="1" xr:uid="{00000000-0005-0000-0000-0000F2330000}"/>
    <cellStyle name="40% - 强调文字颜色 2 6" xfId="15381" hidden="1" xr:uid="{00000000-0005-0000-0000-0000F3330000}"/>
    <cellStyle name="40% - 强调文字颜色 2 6" xfId="15453" hidden="1" xr:uid="{00000000-0005-0000-0000-0000F4330000}"/>
    <cellStyle name="40% - 强调文字颜色 2 6" xfId="15488" hidden="1" xr:uid="{00000000-0005-0000-0000-0000F5330000}"/>
    <cellStyle name="40% - 强调文字颜色 2 6" xfId="15525" hidden="1" xr:uid="{00000000-0005-0000-0000-0000F6330000}"/>
    <cellStyle name="40% - 强调文字颜色 2 6" xfId="15560" hidden="1" xr:uid="{00000000-0005-0000-0000-0000F7330000}"/>
    <cellStyle name="40% - 强调文字颜色 2 6" xfId="15501" hidden="1" xr:uid="{00000000-0005-0000-0000-0000F8330000}"/>
    <cellStyle name="40% - 强调文字颜色 2 6" xfId="15573" hidden="1" xr:uid="{00000000-0005-0000-0000-0000F9330000}"/>
    <cellStyle name="40% - 强调文字颜色 2 6" xfId="15608" hidden="1" xr:uid="{00000000-0005-0000-0000-0000FA330000}"/>
    <cellStyle name="40% - 强调文字颜色 2 6" xfId="15645" hidden="1" xr:uid="{00000000-0005-0000-0000-0000FB330000}"/>
    <cellStyle name="40% - 强调文字颜色 2 6" xfId="15680" hidden="1" xr:uid="{00000000-0005-0000-0000-0000FC330000}"/>
    <cellStyle name="40% - 强调文字颜色 2 6" xfId="15621" hidden="1" xr:uid="{00000000-0005-0000-0000-0000FD330000}"/>
    <cellStyle name="40% - 强调文字颜色 2 6" xfId="15693" hidden="1" xr:uid="{00000000-0005-0000-0000-0000FE330000}"/>
    <cellStyle name="40% - 强调文字颜色 2 6" xfId="15728" hidden="1" xr:uid="{00000000-0005-0000-0000-0000FF330000}"/>
    <cellStyle name="40% - 强调文字颜色 2 6" xfId="15765" hidden="1" xr:uid="{00000000-0005-0000-0000-000000340000}"/>
    <cellStyle name="40% - 强调文字颜色 2 6" xfId="15800" hidden="1" xr:uid="{00000000-0005-0000-0000-000001340000}"/>
    <cellStyle name="40% - 强调文字颜色 2 6" xfId="15741" hidden="1" xr:uid="{00000000-0005-0000-0000-000002340000}"/>
    <cellStyle name="40% - 强调文字颜色 2 6" xfId="15813" hidden="1" xr:uid="{00000000-0005-0000-0000-000003340000}"/>
    <cellStyle name="40% - 强调文字颜色 2 6" xfId="15848" hidden="1" xr:uid="{00000000-0005-0000-0000-000004340000}"/>
    <cellStyle name="40% - 强调文字颜色 2 6" xfId="15885" hidden="1" xr:uid="{00000000-0005-0000-0000-000005340000}"/>
    <cellStyle name="40% - 强调文字颜色 2 6" xfId="15920" hidden="1" xr:uid="{00000000-0005-0000-0000-000006340000}"/>
    <cellStyle name="40% - 强调文字颜色 2 6" xfId="15861" hidden="1" xr:uid="{00000000-0005-0000-0000-000007340000}"/>
    <cellStyle name="40% - 强调文字颜色 2 6" xfId="15933" hidden="1" xr:uid="{00000000-0005-0000-0000-000008340000}"/>
    <cellStyle name="40% - 强调文字颜色 2 6" xfId="15968" hidden="1" xr:uid="{00000000-0005-0000-0000-000009340000}"/>
    <cellStyle name="40% - 强调文字颜色 2 6" xfId="16005" hidden="1" xr:uid="{00000000-0005-0000-0000-00000A340000}"/>
    <cellStyle name="40% - 强调文字颜色 2 6" xfId="16040" hidden="1" xr:uid="{00000000-0005-0000-0000-00000B340000}"/>
    <cellStyle name="40% - 强调文字颜色 2 6" xfId="15981" hidden="1" xr:uid="{00000000-0005-0000-0000-00000C340000}"/>
    <cellStyle name="40% - 强调文字颜色 2 6" xfId="16053" hidden="1" xr:uid="{00000000-0005-0000-0000-00000D340000}"/>
    <cellStyle name="40% - 强调文字颜色 2 6" xfId="16088" hidden="1" xr:uid="{00000000-0005-0000-0000-00000E340000}"/>
    <cellStyle name="40% - 强调文字颜色 2 6" xfId="16125" hidden="1" xr:uid="{00000000-0005-0000-0000-00000F340000}"/>
    <cellStyle name="40% - 强调文字颜色 2 6" xfId="16160" hidden="1" xr:uid="{00000000-0005-0000-0000-000010340000}"/>
    <cellStyle name="40% - 强调文字颜色 2 6" xfId="16101" hidden="1" xr:uid="{00000000-0005-0000-0000-000011340000}"/>
    <cellStyle name="40% - 强调文字颜色 2 6" xfId="16173" hidden="1" xr:uid="{00000000-0005-0000-0000-000012340000}"/>
    <cellStyle name="40% - 强调文字颜色 2 6" xfId="16208" hidden="1" xr:uid="{00000000-0005-0000-0000-000013340000}"/>
    <cellStyle name="40% - 强调文字颜色 2 6" xfId="16245" hidden="1" xr:uid="{00000000-0005-0000-0000-000014340000}"/>
    <cellStyle name="40% - 强调文字颜色 2 6" xfId="16280" hidden="1" xr:uid="{00000000-0005-0000-0000-000015340000}"/>
    <cellStyle name="40% - 强调文字颜色 2 6" xfId="16221" hidden="1" xr:uid="{00000000-0005-0000-0000-000016340000}"/>
    <cellStyle name="40% - 强调文字颜色 2 6" xfId="16293" hidden="1" xr:uid="{00000000-0005-0000-0000-000017340000}"/>
    <cellStyle name="40% - 强调文字颜色 2 6" xfId="16328" hidden="1" xr:uid="{00000000-0005-0000-0000-000018340000}"/>
    <cellStyle name="40% - 强调文字颜色 2 6" xfId="16365" hidden="1" xr:uid="{00000000-0005-0000-0000-000019340000}"/>
    <cellStyle name="40% - 强调文字颜色 2 6" xfId="16400" hidden="1" xr:uid="{00000000-0005-0000-0000-00001A340000}"/>
    <cellStyle name="40% - 强调文字颜色 2 6" xfId="16341" hidden="1" xr:uid="{00000000-0005-0000-0000-00001B340000}"/>
    <cellStyle name="40% - 强调文字颜色 2 6" xfId="16413" hidden="1" xr:uid="{00000000-0005-0000-0000-00001C340000}"/>
    <cellStyle name="40% - 强调文字颜色 2 6" xfId="16448" hidden="1" xr:uid="{00000000-0005-0000-0000-00001D340000}"/>
    <cellStyle name="40% - 强调文字颜色 2 6" xfId="16485" hidden="1" xr:uid="{00000000-0005-0000-0000-00001E340000}"/>
    <cellStyle name="40% - 强调文字颜色 2 6" xfId="16520" hidden="1" xr:uid="{00000000-0005-0000-0000-00001F340000}"/>
    <cellStyle name="40% - 强调文字颜色 2 6" xfId="16461" hidden="1" xr:uid="{00000000-0005-0000-0000-000020340000}"/>
    <cellStyle name="40% - 强调文字颜色 2 6" xfId="16533" hidden="1" xr:uid="{00000000-0005-0000-0000-000021340000}"/>
    <cellStyle name="40% - 强调文字颜色 2 6" xfId="16568" hidden="1" xr:uid="{00000000-0005-0000-0000-000022340000}"/>
    <cellStyle name="40% - 强调文字颜色 2 6" xfId="16605" hidden="1" xr:uid="{00000000-0005-0000-0000-000023340000}"/>
    <cellStyle name="40% - 强调文字颜色 2 6" xfId="16640" hidden="1" xr:uid="{00000000-0005-0000-0000-000024340000}"/>
    <cellStyle name="40% - 强调文字颜色 2 6" xfId="16581" hidden="1" xr:uid="{00000000-0005-0000-0000-000025340000}"/>
    <cellStyle name="40% - 强调文字颜色 2 6" xfId="16653" hidden="1" xr:uid="{00000000-0005-0000-0000-000026340000}"/>
    <cellStyle name="40% - 强调文字颜色 2 6" xfId="16688" hidden="1" xr:uid="{00000000-0005-0000-0000-000027340000}"/>
    <cellStyle name="40% - 强调文字颜色 2 6" xfId="16725" hidden="1" xr:uid="{00000000-0005-0000-0000-000028340000}"/>
    <cellStyle name="40% - 强调文字颜色 2 6" xfId="16760" hidden="1" xr:uid="{00000000-0005-0000-0000-000029340000}"/>
    <cellStyle name="40% - 强调文字颜色 2 6" xfId="16701" hidden="1" xr:uid="{00000000-0005-0000-0000-00002A340000}"/>
    <cellStyle name="40% - 强调文字颜色 2 6" xfId="16773" hidden="1" xr:uid="{00000000-0005-0000-0000-00002B340000}"/>
    <cellStyle name="40% - 强调文字颜色 2 6" xfId="16808" hidden="1" xr:uid="{00000000-0005-0000-0000-00002C340000}"/>
    <cellStyle name="40% - 强调文字颜色 2 6" xfId="16845" hidden="1" xr:uid="{00000000-0005-0000-0000-00002D340000}"/>
    <cellStyle name="40% - 强调文字颜色 2 6" xfId="16880" hidden="1" xr:uid="{00000000-0005-0000-0000-00002E340000}"/>
    <cellStyle name="40% - 强调文字颜色 2 6" xfId="16821" hidden="1" xr:uid="{00000000-0005-0000-0000-00002F340000}"/>
    <cellStyle name="40% - 强调文字颜色 2 6" xfId="16893" hidden="1" xr:uid="{00000000-0005-0000-0000-000030340000}"/>
    <cellStyle name="40% - 强调文字颜色 2 6" xfId="16928" hidden="1" xr:uid="{00000000-0005-0000-0000-000031340000}"/>
    <cellStyle name="40% - 强调文字颜色 2 6" xfId="16965" hidden="1" xr:uid="{00000000-0005-0000-0000-000032340000}"/>
    <cellStyle name="40% - 强调文字颜色 2 6" xfId="17000" hidden="1" xr:uid="{00000000-0005-0000-0000-000033340000}"/>
    <cellStyle name="40% - 强调文字颜色 2 6" xfId="16941" hidden="1" xr:uid="{00000000-0005-0000-0000-000034340000}"/>
    <cellStyle name="40% - 强调文字颜色 2 6" xfId="17013" hidden="1" xr:uid="{00000000-0005-0000-0000-000035340000}"/>
    <cellStyle name="40% - 强调文字颜色 2 6" xfId="17048" hidden="1" xr:uid="{00000000-0005-0000-0000-000036340000}"/>
    <cellStyle name="40% - 强调文字颜色 2 6" xfId="17085" hidden="1" xr:uid="{00000000-0005-0000-0000-000037340000}"/>
    <cellStyle name="40% - 强调文字颜色 2 6" xfId="17120" hidden="1" xr:uid="{00000000-0005-0000-0000-000038340000}"/>
    <cellStyle name="40% - 强调文字颜色 2 6" xfId="17061" hidden="1" xr:uid="{00000000-0005-0000-0000-000039340000}"/>
    <cellStyle name="40% - 强调文字颜色 2 6" xfId="17133" hidden="1" xr:uid="{00000000-0005-0000-0000-00003A340000}"/>
    <cellStyle name="40% - 强调文字颜色 2 6" xfId="17168" hidden="1" xr:uid="{00000000-0005-0000-0000-00003B340000}"/>
    <cellStyle name="40% - 强调文字颜色 2 6" xfId="17205" hidden="1" xr:uid="{00000000-0005-0000-0000-00003C340000}"/>
    <cellStyle name="40% - 强调文字颜色 2 6" xfId="17240" hidden="1" xr:uid="{00000000-0005-0000-0000-00003D340000}"/>
    <cellStyle name="40% - 强调文字颜色 2 6" xfId="17181" hidden="1" xr:uid="{00000000-0005-0000-0000-00003E340000}"/>
    <cellStyle name="40% - 强调文字颜色 2 6" xfId="17253" hidden="1" xr:uid="{00000000-0005-0000-0000-00003F340000}"/>
    <cellStyle name="40% - 强调文字颜色 2 6" xfId="17288" hidden="1" xr:uid="{00000000-0005-0000-0000-000040340000}"/>
    <cellStyle name="40% - 强调文字颜色 2 6" xfId="17325" hidden="1" xr:uid="{00000000-0005-0000-0000-000041340000}"/>
    <cellStyle name="40% - 强调文字颜色 2 6" xfId="17360" hidden="1" xr:uid="{00000000-0005-0000-0000-000042340000}"/>
    <cellStyle name="40% - 强调文字颜色 2 6" xfId="17301" hidden="1" xr:uid="{00000000-0005-0000-0000-000043340000}"/>
    <cellStyle name="40% - 强调文字颜色 2 6" xfId="17373" hidden="1" xr:uid="{00000000-0005-0000-0000-000044340000}"/>
    <cellStyle name="40% - 强调文字颜色 2 6" xfId="17408" hidden="1" xr:uid="{00000000-0005-0000-0000-000045340000}"/>
    <cellStyle name="40% - 强调文字颜色 2 6" xfId="17445" hidden="1" xr:uid="{00000000-0005-0000-0000-000046340000}"/>
    <cellStyle name="40% - 强调文字颜色 2 6" xfId="17480" hidden="1" xr:uid="{00000000-0005-0000-0000-000047340000}"/>
    <cellStyle name="40% - 强调文字颜色 2 6" xfId="17421" hidden="1" xr:uid="{00000000-0005-0000-0000-000048340000}"/>
    <cellStyle name="40% - 强调文字颜色 2 6" xfId="17493" hidden="1" xr:uid="{00000000-0005-0000-0000-000049340000}"/>
    <cellStyle name="40% - 强调文字颜色 2 6" xfId="17528" hidden="1" xr:uid="{00000000-0005-0000-0000-00004A340000}"/>
    <cellStyle name="40% - 强调文字颜色 2 6" xfId="17565" hidden="1" xr:uid="{00000000-0005-0000-0000-00004B340000}"/>
    <cellStyle name="40% - 强调文字颜色 2 6" xfId="17600" hidden="1" xr:uid="{00000000-0005-0000-0000-00004C340000}"/>
    <cellStyle name="40% - 强调文字颜色 2 6" xfId="17541" hidden="1" xr:uid="{00000000-0005-0000-0000-00004D340000}"/>
    <cellStyle name="40% - 强调文字颜色 2 6" xfId="17613" hidden="1" xr:uid="{00000000-0005-0000-0000-00004E340000}"/>
    <cellStyle name="40% - 强调文字颜色 2 6" xfId="17648" hidden="1" xr:uid="{00000000-0005-0000-0000-00004F340000}"/>
    <cellStyle name="40% - 强调文字颜色 2 6" xfId="17685" hidden="1" xr:uid="{00000000-0005-0000-0000-000050340000}"/>
    <cellStyle name="40% - 强调文字颜色 2 6" xfId="17720" hidden="1" xr:uid="{00000000-0005-0000-0000-000051340000}"/>
    <cellStyle name="40% - 强调文字颜色 2 6" xfId="17661" hidden="1" xr:uid="{00000000-0005-0000-0000-000052340000}"/>
    <cellStyle name="40% - 强调文字颜色 2 6" xfId="17733" hidden="1" xr:uid="{00000000-0005-0000-0000-000053340000}"/>
    <cellStyle name="40% - 强调文字颜色 2 6" xfId="17768" hidden="1" xr:uid="{00000000-0005-0000-0000-000054340000}"/>
    <cellStyle name="40% - 强调文字颜色 2 6" xfId="17805" hidden="1" xr:uid="{00000000-0005-0000-0000-000055340000}"/>
    <cellStyle name="40% - 强调文字颜色 2 6" xfId="17840" hidden="1" xr:uid="{00000000-0005-0000-0000-000056340000}"/>
    <cellStyle name="40% - 强调文字颜色 2 6" xfId="17781" hidden="1" xr:uid="{00000000-0005-0000-0000-000057340000}"/>
    <cellStyle name="40% - 强调文字颜色 2 6" xfId="17853" hidden="1" xr:uid="{00000000-0005-0000-0000-000058340000}"/>
    <cellStyle name="40% - 强调文字颜色 2 6" xfId="17888" hidden="1" xr:uid="{00000000-0005-0000-0000-000059340000}"/>
    <cellStyle name="40% - 强调文字颜色 2 6" xfId="17925" hidden="1" xr:uid="{00000000-0005-0000-0000-00005A340000}"/>
    <cellStyle name="40% - 强调文字颜色 2 6" xfId="17960" hidden="1" xr:uid="{00000000-0005-0000-0000-00005B340000}"/>
    <cellStyle name="40% - 强调文字颜色 2 6" xfId="17901" hidden="1" xr:uid="{00000000-0005-0000-0000-00005C340000}"/>
    <cellStyle name="40% - 强调文字颜色 2 6" xfId="17973" hidden="1" xr:uid="{00000000-0005-0000-0000-00005D340000}"/>
    <cellStyle name="40% - 强调文字颜色 2 6" xfId="18008" hidden="1" xr:uid="{00000000-0005-0000-0000-00005E340000}"/>
    <cellStyle name="40% - 强调文字颜色 2 6" xfId="18045" hidden="1" xr:uid="{00000000-0005-0000-0000-00005F340000}"/>
    <cellStyle name="40% - 强调文字颜色 2 6" xfId="18080" hidden="1" xr:uid="{00000000-0005-0000-0000-000060340000}"/>
    <cellStyle name="40% - 强调文字颜色 2 6" xfId="18021" hidden="1" xr:uid="{00000000-0005-0000-0000-000061340000}"/>
    <cellStyle name="40% - 强调文字颜色 2 6" xfId="18093" hidden="1" xr:uid="{00000000-0005-0000-0000-000062340000}"/>
    <cellStyle name="40% - 强调文字颜色 2 6" xfId="18128" hidden="1" xr:uid="{00000000-0005-0000-0000-000063340000}"/>
    <cellStyle name="40% - 强调文字颜色 2 6" xfId="18165" hidden="1" xr:uid="{00000000-0005-0000-0000-000064340000}"/>
    <cellStyle name="40% - 强调文字颜色 2 6" xfId="18200" hidden="1" xr:uid="{00000000-0005-0000-0000-000065340000}"/>
    <cellStyle name="40% - 强调文字颜色 2 6" xfId="18141" hidden="1" xr:uid="{00000000-0005-0000-0000-000066340000}"/>
    <cellStyle name="40% - 强调文字颜色 2 6" xfId="18213" hidden="1" xr:uid="{00000000-0005-0000-0000-000067340000}"/>
    <cellStyle name="40% - 强调文字颜色 2 6" xfId="18248" hidden="1" xr:uid="{00000000-0005-0000-0000-000068340000}"/>
    <cellStyle name="40% - 强调文字颜色 2 6" xfId="18285" hidden="1" xr:uid="{00000000-0005-0000-0000-000069340000}"/>
    <cellStyle name="40% - 强调文字颜色 2 6" xfId="18320" hidden="1" xr:uid="{00000000-0005-0000-0000-00006A340000}"/>
    <cellStyle name="40% - 强调文字颜色 2 6" xfId="18261" hidden="1" xr:uid="{00000000-0005-0000-0000-00006B340000}"/>
    <cellStyle name="40% - 强调文字颜色 2 6" xfId="18333" hidden="1" xr:uid="{00000000-0005-0000-0000-00006C340000}"/>
    <cellStyle name="40% - 强调文字颜色 2 6" xfId="18368" hidden="1" xr:uid="{00000000-0005-0000-0000-00006D340000}"/>
    <cellStyle name="40% - 强调文字颜色 2 6" xfId="18405" hidden="1" xr:uid="{00000000-0005-0000-0000-00006E340000}"/>
    <cellStyle name="40% - 强调文字颜色 2 6" xfId="18440" hidden="1" xr:uid="{00000000-0005-0000-0000-00006F340000}"/>
    <cellStyle name="40% - 强调文字颜色 2 6" xfId="18381" hidden="1" xr:uid="{00000000-0005-0000-0000-000070340000}"/>
    <cellStyle name="40% - 强调文字颜色 2 6" xfId="18453" hidden="1" xr:uid="{00000000-0005-0000-0000-000071340000}"/>
    <cellStyle name="40% - 强调文字颜色 2 6" xfId="18488" hidden="1" xr:uid="{00000000-0005-0000-0000-000072340000}"/>
    <cellStyle name="40% - 强调文字颜色 2 6" xfId="18525" hidden="1" xr:uid="{00000000-0005-0000-0000-000073340000}"/>
    <cellStyle name="40% - 强调文字颜色 2 6" xfId="18560" hidden="1" xr:uid="{00000000-0005-0000-0000-000074340000}"/>
    <cellStyle name="40% - 强调文字颜色 2 6" xfId="18501" hidden="1" xr:uid="{00000000-0005-0000-0000-000075340000}"/>
    <cellStyle name="40% - 强调文字颜色 2 6" xfId="18573" hidden="1" xr:uid="{00000000-0005-0000-0000-000076340000}"/>
    <cellStyle name="40% - 强调文字颜色 2 6" xfId="18608" hidden="1" xr:uid="{00000000-0005-0000-0000-000077340000}"/>
    <cellStyle name="40% - 强调文字颜色 2 6" xfId="18645" hidden="1" xr:uid="{00000000-0005-0000-0000-000078340000}"/>
    <cellStyle name="40% - 强调文字颜色 2 6" xfId="18680" hidden="1" xr:uid="{00000000-0005-0000-0000-000079340000}"/>
    <cellStyle name="40% - 强调文字颜色 2 6" xfId="18621" hidden="1" xr:uid="{00000000-0005-0000-0000-00007A340000}"/>
    <cellStyle name="40% - 强调文字颜色 2 6" xfId="18693" hidden="1" xr:uid="{00000000-0005-0000-0000-00007B340000}"/>
    <cellStyle name="40% - 强调文字颜色 2 6" xfId="18728" hidden="1" xr:uid="{00000000-0005-0000-0000-00007C340000}"/>
    <cellStyle name="40% - 强调文字颜色 2 6" xfId="18765" hidden="1" xr:uid="{00000000-0005-0000-0000-00007D340000}"/>
    <cellStyle name="40% - 强调文字颜色 2 6" xfId="18800" hidden="1" xr:uid="{00000000-0005-0000-0000-00007E340000}"/>
    <cellStyle name="40% - 强调文字颜色 2 6" xfId="18741" hidden="1" xr:uid="{00000000-0005-0000-0000-00007F340000}"/>
    <cellStyle name="40% - 强调文字颜色 2 6" xfId="18813" hidden="1" xr:uid="{00000000-0005-0000-0000-000080340000}"/>
    <cellStyle name="40% - 强调文字颜色 2 6" xfId="18848" hidden="1" xr:uid="{00000000-0005-0000-0000-000081340000}"/>
    <cellStyle name="40% - 强调文字颜色 2 6" xfId="18885" hidden="1" xr:uid="{00000000-0005-0000-0000-000082340000}"/>
    <cellStyle name="40% - 强调文字颜色 2 6" xfId="18920" hidden="1" xr:uid="{00000000-0005-0000-0000-000083340000}"/>
    <cellStyle name="40% - 强调文字颜色 2 6" xfId="18861" hidden="1" xr:uid="{00000000-0005-0000-0000-000084340000}"/>
    <cellStyle name="40% - 强调文字颜色 2 6" xfId="18933" hidden="1" xr:uid="{00000000-0005-0000-0000-000085340000}"/>
    <cellStyle name="40% - 强调文字颜色 2 6" xfId="18968" hidden="1" xr:uid="{00000000-0005-0000-0000-000086340000}"/>
    <cellStyle name="40% - 强调文字颜色 2 6" xfId="19005" hidden="1" xr:uid="{00000000-0005-0000-0000-000087340000}"/>
    <cellStyle name="40% - 强调文字颜色 2 6" xfId="19040" hidden="1" xr:uid="{00000000-0005-0000-0000-000088340000}"/>
    <cellStyle name="40% - 强调文字颜色 2 6" xfId="18981" hidden="1" xr:uid="{00000000-0005-0000-0000-000089340000}"/>
    <cellStyle name="40% - 强调文字颜色 2 6" xfId="19053" hidden="1" xr:uid="{00000000-0005-0000-0000-00008A340000}"/>
    <cellStyle name="40% - 强调文字颜色 2 6" xfId="19088" hidden="1" xr:uid="{00000000-0005-0000-0000-00008B340000}"/>
    <cellStyle name="40% - 强调文字颜色 2 6" xfId="19125" hidden="1" xr:uid="{00000000-0005-0000-0000-00008C340000}"/>
    <cellStyle name="40% - 强调文字颜色 2 6" xfId="19160" hidden="1" xr:uid="{00000000-0005-0000-0000-00008D340000}"/>
    <cellStyle name="40% - 强调文字颜色 2 6" xfId="19101" hidden="1" xr:uid="{00000000-0005-0000-0000-00008E340000}"/>
    <cellStyle name="40% - 强调文字颜色 2 6" xfId="19173" hidden="1" xr:uid="{00000000-0005-0000-0000-00008F340000}"/>
    <cellStyle name="40% - 强调文字颜色 2 6" xfId="19208" hidden="1" xr:uid="{00000000-0005-0000-0000-000090340000}"/>
    <cellStyle name="40% - 强调文字颜色 2 6" xfId="19245" hidden="1" xr:uid="{00000000-0005-0000-0000-000091340000}"/>
    <cellStyle name="40% - 强调文字颜色 2 6" xfId="19280" hidden="1" xr:uid="{00000000-0005-0000-0000-000092340000}"/>
    <cellStyle name="40% - 强调文字颜色 2 6" xfId="19221" hidden="1" xr:uid="{00000000-0005-0000-0000-000093340000}"/>
    <cellStyle name="40% - 强调文字颜色 2 6" xfId="19293" hidden="1" xr:uid="{00000000-0005-0000-0000-000094340000}"/>
    <cellStyle name="40% - 强调文字颜色 2 6" xfId="19328" hidden="1" xr:uid="{00000000-0005-0000-0000-000095340000}"/>
    <cellStyle name="40% - 强调文字颜色 2 6" xfId="19365" hidden="1" xr:uid="{00000000-0005-0000-0000-000096340000}"/>
    <cellStyle name="40% - 强调文字颜色 2 6" xfId="19400" hidden="1" xr:uid="{00000000-0005-0000-0000-000097340000}"/>
    <cellStyle name="40% - 强调文字颜色 2 6" xfId="19341" hidden="1" xr:uid="{00000000-0005-0000-0000-000098340000}"/>
    <cellStyle name="40% - 强调文字颜色 2 6" xfId="19413" hidden="1" xr:uid="{00000000-0005-0000-0000-000099340000}"/>
    <cellStyle name="40% - 强调文字颜色 2 6" xfId="19448" hidden="1" xr:uid="{00000000-0005-0000-0000-00009A340000}"/>
    <cellStyle name="40% - 强调文字颜色 2 6" xfId="19485" hidden="1" xr:uid="{00000000-0005-0000-0000-00009B340000}"/>
    <cellStyle name="40% - 强调文字颜色 2 6" xfId="19520" hidden="1" xr:uid="{00000000-0005-0000-0000-00009C340000}"/>
    <cellStyle name="40% - 强调文字颜色 2 6" xfId="19461" hidden="1" xr:uid="{00000000-0005-0000-0000-00009D340000}"/>
    <cellStyle name="40% - 强调文字颜色 2 6" xfId="19533" hidden="1" xr:uid="{00000000-0005-0000-0000-00009E340000}"/>
    <cellStyle name="40% - 强调文字颜色 2 6" xfId="19568" hidden="1" xr:uid="{00000000-0005-0000-0000-00009F340000}"/>
    <cellStyle name="40% - 强调文字颜色 2 6" xfId="19605" hidden="1" xr:uid="{00000000-0005-0000-0000-0000A0340000}"/>
    <cellStyle name="40% - 强调文字颜色 2 6" xfId="19640" hidden="1" xr:uid="{00000000-0005-0000-0000-0000A1340000}"/>
    <cellStyle name="40% - 强调文字颜色 2 6" xfId="19581" hidden="1" xr:uid="{00000000-0005-0000-0000-0000A2340000}"/>
    <cellStyle name="40% - 强调文字颜色 2 6" xfId="19653" hidden="1" xr:uid="{00000000-0005-0000-0000-0000A3340000}"/>
    <cellStyle name="40% - 强调文字颜色 2 6" xfId="19688" hidden="1" xr:uid="{00000000-0005-0000-0000-0000A4340000}"/>
    <cellStyle name="40% - 强调文字颜色 2 6" xfId="19725" hidden="1" xr:uid="{00000000-0005-0000-0000-0000A5340000}"/>
    <cellStyle name="40% - 强调文字颜色 2 6" xfId="19760" hidden="1" xr:uid="{00000000-0005-0000-0000-0000A6340000}"/>
    <cellStyle name="40% - 强调文字颜色 2 6" xfId="19701" hidden="1" xr:uid="{00000000-0005-0000-0000-0000A7340000}"/>
    <cellStyle name="40% - 强调文字颜色 2 6" xfId="19773" hidden="1" xr:uid="{00000000-0005-0000-0000-0000A8340000}"/>
    <cellStyle name="40% - 强调文字颜色 2 6" xfId="19808" hidden="1" xr:uid="{00000000-0005-0000-0000-0000A9340000}"/>
    <cellStyle name="40% - 强调文字颜色 2 6" xfId="19845" hidden="1" xr:uid="{00000000-0005-0000-0000-0000AA340000}"/>
    <cellStyle name="40% - 强调文字颜色 2 6" xfId="19880" hidden="1" xr:uid="{00000000-0005-0000-0000-0000AB340000}"/>
    <cellStyle name="40% - 强调文字颜色 2 6" xfId="19821" hidden="1" xr:uid="{00000000-0005-0000-0000-0000AC340000}"/>
    <cellStyle name="40% - 强调文字颜色 2 6" xfId="19893" hidden="1" xr:uid="{00000000-0005-0000-0000-0000AD340000}"/>
    <cellStyle name="40% - 强调文字颜色 2 6" xfId="19928" hidden="1" xr:uid="{00000000-0005-0000-0000-0000AE340000}"/>
    <cellStyle name="40% - 强调文字颜色 2 6" xfId="19965" hidden="1" xr:uid="{00000000-0005-0000-0000-0000AF340000}"/>
    <cellStyle name="40% - 强调文字颜色 2 6" xfId="20000" hidden="1" xr:uid="{00000000-0005-0000-0000-0000B0340000}"/>
    <cellStyle name="40% - 强调文字颜色 2 6" xfId="19941" hidden="1" xr:uid="{00000000-0005-0000-0000-0000B1340000}"/>
    <cellStyle name="40% - 强调文字颜色 2 6" xfId="20013" hidden="1" xr:uid="{00000000-0005-0000-0000-0000B2340000}"/>
    <cellStyle name="40% - 强调文字颜色 2 6" xfId="20048" hidden="1" xr:uid="{00000000-0005-0000-0000-0000B3340000}"/>
    <cellStyle name="40% - 强调文字颜色 2 6" xfId="20085" hidden="1" xr:uid="{00000000-0005-0000-0000-0000B4340000}"/>
    <cellStyle name="40% - 强调文字颜色 2 6" xfId="20120" hidden="1" xr:uid="{00000000-0005-0000-0000-0000B5340000}"/>
    <cellStyle name="40% - 强调文字颜色 2 6" xfId="20061" hidden="1" xr:uid="{00000000-0005-0000-0000-0000B6340000}"/>
    <cellStyle name="40% - 强调文字颜色 2 6" xfId="20133" hidden="1" xr:uid="{00000000-0005-0000-0000-0000B7340000}"/>
    <cellStyle name="40% - 强调文字颜色 2 6" xfId="20168" hidden="1" xr:uid="{00000000-0005-0000-0000-0000B8340000}"/>
    <cellStyle name="40% - 强调文字颜色 2 6" xfId="20205" hidden="1" xr:uid="{00000000-0005-0000-0000-0000B9340000}"/>
    <cellStyle name="40% - 强调文字颜色 2 6" xfId="20240" hidden="1" xr:uid="{00000000-0005-0000-0000-0000BA340000}"/>
    <cellStyle name="40% - 强调文字颜色 2 6" xfId="20181" hidden="1" xr:uid="{00000000-0005-0000-0000-0000BB340000}"/>
    <cellStyle name="40% - 强调文字颜色 2 6" xfId="20253" hidden="1" xr:uid="{00000000-0005-0000-0000-0000BC340000}"/>
    <cellStyle name="40% - 强调文字颜色 2 6" xfId="20288" hidden="1" xr:uid="{00000000-0005-0000-0000-0000BD340000}"/>
    <cellStyle name="40% - 强调文字颜色 2 6" xfId="20325" hidden="1" xr:uid="{00000000-0005-0000-0000-0000BE340000}"/>
    <cellStyle name="40% - 强调文字颜色 2 6" xfId="20360" hidden="1" xr:uid="{00000000-0005-0000-0000-0000BF340000}"/>
    <cellStyle name="40% - 强调文字颜色 2 6" xfId="20301" hidden="1" xr:uid="{00000000-0005-0000-0000-0000C0340000}"/>
    <cellStyle name="40% - 强调文字颜色 2 6" xfId="20373" hidden="1" xr:uid="{00000000-0005-0000-0000-0000C1340000}"/>
    <cellStyle name="40% - 强调文字颜色 2 6" xfId="20408" hidden="1" xr:uid="{00000000-0005-0000-0000-0000C2340000}"/>
    <cellStyle name="40% - 强调文字颜色 2 6" xfId="20445" hidden="1" xr:uid="{00000000-0005-0000-0000-0000C3340000}"/>
    <cellStyle name="40% - 强调文字颜色 2 6" xfId="20480" hidden="1" xr:uid="{00000000-0005-0000-0000-0000C4340000}"/>
    <cellStyle name="40% - 强调文字颜色 2 6" xfId="20421" hidden="1" xr:uid="{00000000-0005-0000-0000-0000C5340000}"/>
    <cellStyle name="40% - 强调文字颜色 2 6" xfId="20493" hidden="1" xr:uid="{00000000-0005-0000-0000-0000C6340000}"/>
    <cellStyle name="40% - 强调文字颜色 2 6" xfId="20528" hidden="1" xr:uid="{00000000-0005-0000-0000-0000C7340000}"/>
    <cellStyle name="40% - 强调文字颜色 2 6" xfId="20565" hidden="1" xr:uid="{00000000-0005-0000-0000-0000C8340000}"/>
    <cellStyle name="40% - 强调文字颜色 2 6" xfId="20600" hidden="1" xr:uid="{00000000-0005-0000-0000-0000C9340000}"/>
    <cellStyle name="40% - 强调文字颜色 2 6" xfId="20541" hidden="1" xr:uid="{00000000-0005-0000-0000-0000CA340000}"/>
    <cellStyle name="40% - 强调文字颜色 2 6" xfId="20613" hidden="1" xr:uid="{00000000-0005-0000-0000-0000CB340000}"/>
    <cellStyle name="40% - 强调文字颜色 2 6" xfId="20648" hidden="1" xr:uid="{00000000-0005-0000-0000-0000CC340000}"/>
    <cellStyle name="40% - 强调文字颜色 2 6" xfId="20685" hidden="1" xr:uid="{00000000-0005-0000-0000-0000CD340000}"/>
    <cellStyle name="40% - 强调文字颜色 2 6" xfId="20720" hidden="1" xr:uid="{00000000-0005-0000-0000-0000CE340000}"/>
    <cellStyle name="40% - 强调文字颜色 2 6" xfId="20661" hidden="1" xr:uid="{00000000-0005-0000-0000-0000CF340000}"/>
    <cellStyle name="40% - 强调文字颜色 2 6" xfId="20733" hidden="1" xr:uid="{00000000-0005-0000-0000-0000D0340000}"/>
    <cellStyle name="40% - 强调文字颜色 2 6" xfId="20768" hidden="1" xr:uid="{00000000-0005-0000-0000-0000D1340000}"/>
    <cellStyle name="40% - 强调文字颜色 2 6" xfId="20805" hidden="1" xr:uid="{00000000-0005-0000-0000-0000D2340000}"/>
    <cellStyle name="40% - 强调文字颜色 2 6" xfId="20840" hidden="1" xr:uid="{00000000-0005-0000-0000-0000D3340000}"/>
    <cellStyle name="40% - 强调文字颜色 2 6" xfId="20781" hidden="1" xr:uid="{00000000-0005-0000-0000-0000D4340000}"/>
    <cellStyle name="40% - 强调文字颜色 2 6" xfId="20853" hidden="1" xr:uid="{00000000-0005-0000-0000-0000D5340000}"/>
    <cellStyle name="40% - 强调文字颜色 2 6" xfId="20888" hidden="1" xr:uid="{00000000-0005-0000-0000-0000D6340000}"/>
    <cellStyle name="40% - 强调文字颜色 2 6" xfId="20925" hidden="1" xr:uid="{00000000-0005-0000-0000-0000D7340000}"/>
    <cellStyle name="40% - 强调文字颜色 2 6" xfId="20960" hidden="1" xr:uid="{00000000-0005-0000-0000-0000D8340000}"/>
    <cellStyle name="40% - 强调文字颜色 2 6" xfId="20901" hidden="1" xr:uid="{00000000-0005-0000-0000-0000D9340000}"/>
    <cellStyle name="40% - 强调文字颜色 2 6" xfId="20973" hidden="1" xr:uid="{00000000-0005-0000-0000-0000DA340000}"/>
    <cellStyle name="40% - 强调文字颜色 2 6" xfId="21008" hidden="1" xr:uid="{00000000-0005-0000-0000-0000DB340000}"/>
    <cellStyle name="40% - 强调文字颜色 2 6" xfId="21045" hidden="1" xr:uid="{00000000-0005-0000-0000-0000DC340000}"/>
    <cellStyle name="40% - 强调文字颜色 2 6" xfId="21080" hidden="1" xr:uid="{00000000-0005-0000-0000-0000DD340000}"/>
    <cellStyle name="40% - 强调文字颜色 2 6" xfId="21021" hidden="1" xr:uid="{00000000-0005-0000-0000-0000DE340000}"/>
    <cellStyle name="40% - 强调文字颜色 2 6" xfId="21093" hidden="1" xr:uid="{00000000-0005-0000-0000-0000DF340000}"/>
    <cellStyle name="40% - 强调文字颜色 2 6" xfId="21128" hidden="1" xr:uid="{00000000-0005-0000-0000-0000E0340000}"/>
    <cellStyle name="40% - 强调文字颜色 2 6" xfId="21165" hidden="1" xr:uid="{00000000-0005-0000-0000-0000E1340000}"/>
    <cellStyle name="40% - 强调文字颜色 2 6" xfId="21200" hidden="1" xr:uid="{00000000-0005-0000-0000-0000E2340000}"/>
    <cellStyle name="40% - 强调文字颜色 2 6" xfId="21141" hidden="1" xr:uid="{00000000-0005-0000-0000-0000E3340000}"/>
    <cellStyle name="40% - 强调文字颜色 2 6" xfId="21213" hidden="1" xr:uid="{00000000-0005-0000-0000-0000E4340000}"/>
    <cellStyle name="40% - 强调文字颜色 2 6" xfId="21248" hidden="1" xr:uid="{00000000-0005-0000-0000-0000E5340000}"/>
    <cellStyle name="40% - 强调文字颜色 2 6" xfId="21285" hidden="1" xr:uid="{00000000-0005-0000-0000-0000E6340000}"/>
    <cellStyle name="40% - 强调文字颜色 2 6" xfId="21320" hidden="1" xr:uid="{00000000-0005-0000-0000-0000E7340000}"/>
    <cellStyle name="40% - 强调文字颜色 2 6" xfId="21261" hidden="1" xr:uid="{00000000-0005-0000-0000-0000E8340000}"/>
    <cellStyle name="40% - 强调文字颜色 2 6" xfId="21333" hidden="1" xr:uid="{00000000-0005-0000-0000-0000E9340000}"/>
    <cellStyle name="40% - 强调文字颜色 2 6" xfId="21368" hidden="1" xr:uid="{00000000-0005-0000-0000-0000EA340000}"/>
    <cellStyle name="40% - 强调文字颜色 2 6" xfId="21405" hidden="1" xr:uid="{00000000-0005-0000-0000-0000EB340000}"/>
    <cellStyle name="40% - 强调文字颜色 2 6" xfId="21440" hidden="1" xr:uid="{00000000-0005-0000-0000-0000EC340000}"/>
    <cellStyle name="40% - 强调文字颜色 2 6" xfId="21381" hidden="1" xr:uid="{00000000-0005-0000-0000-0000ED340000}"/>
    <cellStyle name="40% - 强调文字颜色 2 6" xfId="21453" hidden="1" xr:uid="{00000000-0005-0000-0000-0000EE340000}"/>
    <cellStyle name="40% - 强调文字颜色 2 6" xfId="21488" hidden="1" xr:uid="{00000000-0005-0000-0000-0000EF340000}"/>
    <cellStyle name="40% - 强调文字颜色 2 6" xfId="21525" hidden="1" xr:uid="{00000000-0005-0000-0000-0000F0340000}"/>
    <cellStyle name="40% - 强调文字颜色 2 6" xfId="21560" hidden="1" xr:uid="{00000000-0005-0000-0000-0000F1340000}"/>
    <cellStyle name="40% - 强调文字颜色 2 6" xfId="21501" hidden="1" xr:uid="{00000000-0005-0000-0000-0000F2340000}"/>
    <cellStyle name="40% - 强调文字颜色 2 6" xfId="21573" hidden="1" xr:uid="{00000000-0005-0000-0000-0000F3340000}"/>
    <cellStyle name="40% - 强调文字颜色 2 6" xfId="21608" hidden="1" xr:uid="{00000000-0005-0000-0000-0000F4340000}"/>
    <cellStyle name="40% - 强调文字颜色 2 6" xfId="21645" hidden="1" xr:uid="{00000000-0005-0000-0000-0000F5340000}"/>
    <cellStyle name="40% - 强调文字颜色 2 6" xfId="21680" hidden="1" xr:uid="{00000000-0005-0000-0000-0000F6340000}"/>
    <cellStyle name="40% - 强调文字颜色 2 6" xfId="21621" hidden="1" xr:uid="{00000000-0005-0000-0000-0000F7340000}"/>
    <cellStyle name="40% - 强调文字颜色 2 6" xfId="21693" hidden="1" xr:uid="{00000000-0005-0000-0000-0000F8340000}"/>
    <cellStyle name="40% - 强调文字颜色 2 6" xfId="21728" hidden="1" xr:uid="{00000000-0005-0000-0000-0000F9340000}"/>
    <cellStyle name="40% - 强调文字颜色 2 6" xfId="21765" hidden="1" xr:uid="{00000000-0005-0000-0000-0000FA340000}"/>
    <cellStyle name="40% - 强调文字颜色 2 6" xfId="21800" hidden="1" xr:uid="{00000000-0005-0000-0000-0000FB340000}"/>
    <cellStyle name="40% - 强调文字颜色 2 6" xfId="21741" hidden="1" xr:uid="{00000000-0005-0000-0000-0000FC340000}"/>
    <cellStyle name="40% - 强调文字颜色 2 6" xfId="21813" hidden="1" xr:uid="{00000000-0005-0000-0000-0000FD340000}"/>
    <cellStyle name="40% - 强调文字颜色 2 6" xfId="21848" hidden="1" xr:uid="{00000000-0005-0000-0000-0000FE340000}"/>
    <cellStyle name="40% - 强调文字颜色 2 6" xfId="21885" hidden="1" xr:uid="{00000000-0005-0000-0000-0000FF340000}"/>
    <cellStyle name="40% - 强调文字颜色 2 6" xfId="21920" hidden="1" xr:uid="{00000000-0005-0000-0000-000000350000}"/>
    <cellStyle name="40% - 强调文字颜色 2 6" xfId="21861" hidden="1" xr:uid="{00000000-0005-0000-0000-000001350000}"/>
    <cellStyle name="40% - 强调文字颜色 2 6" xfId="21933" hidden="1" xr:uid="{00000000-0005-0000-0000-000002350000}"/>
    <cellStyle name="40% - 强调文字颜色 2 6" xfId="21968" hidden="1" xr:uid="{00000000-0005-0000-0000-000003350000}"/>
    <cellStyle name="40% - 强调文字颜色 2 6" xfId="22005" hidden="1" xr:uid="{00000000-0005-0000-0000-000004350000}"/>
    <cellStyle name="40% - 强调文字颜色 2 6" xfId="22040" hidden="1" xr:uid="{00000000-0005-0000-0000-000005350000}"/>
    <cellStyle name="40% - 强调文字颜色 2 6" xfId="21981" hidden="1" xr:uid="{00000000-0005-0000-0000-000006350000}"/>
    <cellStyle name="40% - 强调文字颜色 2 6" xfId="22053" hidden="1" xr:uid="{00000000-0005-0000-0000-000007350000}"/>
    <cellStyle name="40% - 强调文字颜色 2 6" xfId="22088" hidden="1" xr:uid="{00000000-0005-0000-0000-000008350000}"/>
    <cellStyle name="40% - 强调文字颜色 2 6" xfId="22125" hidden="1" xr:uid="{00000000-0005-0000-0000-000009350000}"/>
    <cellStyle name="40% - 强调文字颜色 2 6" xfId="22160" hidden="1" xr:uid="{00000000-0005-0000-0000-00000A350000}"/>
    <cellStyle name="40% - 强调文字颜色 2 6" xfId="22101" hidden="1" xr:uid="{00000000-0005-0000-0000-00000B350000}"/>
    <cellStyle name="40% - 强调文字颜色 2 6" xfId="22173" hidden="1" xr:uid="{00000000-0005-0000-0000-00000C350000}"/>
    <cellStyle name="40% - 强调文字颜色 2 6" xfId="22208" hidden="1" xr:uid="{00000000-0005-0000-0000-00000D350000}"/>
    <cellStyle name="40% - 强调文字颜色 2 6" xfId="22245" hidden="1" xr:uid="{00000000-0005-0000-0000-00000E350000}"/>
    <cellStyle name="40% - 强调文字颜色 2 6" xfId="22280" hidden="1" xr:uid="{00000000-0005-0000-0000-00000F350000}"/>
    <cellStyle name="40% - 强调文字颜色 2 6" xfId="22221" hidden="1" xr:uid="{00000000-0005-0000-0000-000010350000}"/>
    <cellStyle name="40% - 强调文字颜色 2 6" xfId="22293" hidden="1" xr:uid="{00000000-0005-0000-0000-000011350000}"/>
    <cellStyle name="40% - 强调文字颜色 2 6" xfId="22328" hidden="1" xr:uid="{00000000-0005-0000-0000-000012350000}"/>
    <cellStyle name="40% - 强调文字颜色 2 6" xfId="22365" hidden="1" xr:uid="{00000000-0005-0000-0000-000013350000}"/>
    <cellStyle name="40% - 强调文字颜色 2 6" xfId="22400" hidden="1" xr:uid="{00000000-0005-0000-0000-000014350000}"/>
    <cellStyle name="40% - 强调文字颜色 2 6" xfId="22341" hidden="1" xr:uid="{00000000-0005-0000-0000-000015350000}"/>
    <cellStyle name="40% - 强调文字颜色 2 6" xfId="22413" hidden="1" xr:uid="{00000000-0005-0000-0000-000016350000}"/>
    <cellStyle name="40% - 强调文字颜色 2 6" xfId="22448" hidden="1" xr:uid="{00000000-0005-0000-0000-000017350000}"/>
    <cellStyle name="40% - 强调文字颜色 2 6" xfId="22485" hidden="1" xr:uid="{00000000-0005-0000-0000-000018350000}"/>
    <cellStyle name="40% - 强调文字颜色 2 6" xfId="22520" hidden="1" xr:uid="{00000000-0005-0000-0000-000019350000}"/>
    <cellStyle name="40% - 强调文字颜色 2 6" xfId="22461" hidden="1" xr:uid="{00000000-0005-0000-0000-00001A350000}"/>
    <cellStyle name="40% - 强调文字颜色 2 6" xfId="22533" hidden="1" xr:uid="{00000000-0005-0000-0000-00001B350000}"/>
    <cellStyle name="40% - 强调文字颜色 2 6" xfId="22568" hidden="1" xr:uid="{00000000-0005-0000-0000-00001C350000}"/>
    <cellStyle name="40% - 强调文字颜色 2 6" xfId="22605" hidden="1" xr:uid="{00000000-0005-0000-0000-00001D350000}"/>
    <cellStyle name="40% - 强调文字颜色 2 6" xfId="22640" hidden="1" xr:uid="{00000000-0005-0000-0000-00001E350000}"/>
    <cellStyle name="40% - 强调文字颜色 2 6" xfId="22581" hidden="1" xr:uid="{00000000-0005-0000-0000-00001F350000}"/>
    <cellStyle name="40% - 强调文字颜色 2 6" xfId="22653" hidden="1" xr:uid="{00000000-0005-0000-0000-000020350000}"/>
    <cellStyle name="40% - 强调文字颜色 2 6" xfId="22688" hidden="1" xr:uid="{00000000-0005-0000-0000-000021350000}"/>
    <cellStyle name="40% - 强调文字颜色 2 6" xfId="22725" hidden="1" xr:uid="{00000000-0005-0000-0000-000022350000}"/>
    <cellStyle name="40% - 强调文字颜色 2 6" xfId="22760" hidden="1" xr:uid="{00000000-0005-0000-0000-000023350000}"/>
    <cellStyle name="40% - 强调文字颜色 2 6" xfId="22701" hidden="1" xr:uid="{00000000-0005-0000-0000-000024350000}"/>
    <cellStyle name="40% - 强调文字颜色 2 6" xfId="22773" hidden="1" xr:uid="{00000000-0005-0000-0000-000025350000}"/>
    <cellStyle name="40% - 强调文字颜色 2 6" xfId="22808" hidden="1" xr:uid="{00000000-0005-0000-0000-000026350000}"/>
    <cellStyle name="40% - 强调文字颜色 2 6" xfId="22845" hidden="1" xr:uid="{00000000-0005-0000-0000-000027350000}"/>
    <cellStyle name="40% - 强调文字颜色 2 6" xfId="22880" hidden="1" xr:uid="{00000000-0005-0000-0000-000028350000}"/>
    <cellStyle name="40% - 强调文字颜色 2 6" xfId="22821" hidden="1" xr:uid="{00000000-0005-0000-0000-000029350000}"/>
    <cellStyle name="40% - 强调文字颜色 2 6" xfId="22893" hidden="1" xr:uid="{00000000-0005-0000-0000-00002A350000}"/>
    <cellStyle name="40% - 强调文字颜色 2 6" xfId="22928" hidden="1" xr:uid="{00000000-0005-0000-0000-00002B350000}"/>
    <cellStyle name="40% - 强调文字颜色 2 6" xfId="22965" hidden="1" xr:uid="{00000000-0005-0000-0000-00002C350000}"/>
    <cellStyle name="40% - 强调文字颜色 2 6" xfId="23000" hidden="1" xr:uid="{00000000-0005-0000-0000-00002D350000}"/>
    <cellStyle name="40% - 强调文字颜色 2 6" xfId="22941" hidden="1" xr:uid="{00000000-0005-0000-0000-00002E350000}"/>
    <cellStyle name="40% - 强调文字颜色 2 6" xfId="23013" hidden="1" xr:uid="{00000000-0005-0000-0000-00002F350000}"/>
    <cellStyle name="40% - 强调文字颜色 2 6" xfId="23048" hidden="1" xr:uid="{00000000-0005-0000-0000-000030350000}"/>
    <cellStyle name="40% - 强调文字颜色 2 6" xfId="23085" hidden="1" xr:uid="{00000000-0005-0000-0000-000031350000}"/>
    <cellStyle name="40% - 强调文字颜色 2 6" xfId="23120" hidden="1" xr:uid="{00000000-0005-0000-0000-000032350000}"/>
    <cellStyle name="40% - 强调文字颜色 2 6" xfId="23061" hidden="1" xr:uid="{00000000-0005-0000-0000-000033350000}"/>
    <cellStyle name="40% - 强调文字颜色 2 6" xfId="23133" hidden="1" xr:uid="{00000000-0005-0000-0000-000034350000}"/>
    <cellStyle name="40% - 强调文字颜色 2 6" xfId="23168" hidden="1" xr:uid="{00000000-0005-0000-0000-000035350000}"/>
    <cellStyle name="40% - 强调文字颜色 2 6" xfId="23205" hidden="1" xr:uid="{00000000-0005-0000-0000-000036350000}"/>
    <cellStyle name="40% - 强调文字颜色 2 6" xfId="23240" hidden="1" xr:uid="{00000000-0005-0000-0000-000037350000}"/>
    <cellStyle name="40% - 强调文字颜色 2 6" xfId="23181" hidden="1" xr:uid="{00000000-0005-0000-0000-000038350000}"/>
    <cellStyle name="40% - 强调文字颜色 2 6" xfId="23253" hidden="1" xr:uid="{00000000-0005-0000-0000-000039350000}"/>
    <cellStyle name="40% - 强调文字颜色 2 6" xfId="23288" hidden="1" xr:uid="{00000000-0005-0000-0000-00003A350000}"/>
    <cellStyle name="40% - 强调文字颜色 2 6" xfId="23325" hidden="1" xr:uid="{00000000-0005-0000-0000-00003B350000}"/>
    <cellStyle name="40% - 强调文字颜色 2 6" xfId="23360" hidden="1" xr:uid="{00000000-0005-0000-0000-00003C350000}"/>
    <cellStyle name="40% - 强调文字颜色 2 6" xfId="23301" hidden="1" xr:uid="{00000000-0005-0000-0000-00003D350000}"/>
    <cellStyle name="40% - 强调文字颜色 2 6" xfId="23373" hidden="1" xr:uid="{00000000-0005-0000-0000-00003E350000}"/>
    <cellStyle name="40% - 强调文字颜色 2 6" xfId="23408" hidden="1" xr:uid="{00000000-0005-0000-0000-00003F350000}"/>
    <cellStyle name="40% - 强调文字颜色 2 6" xfId="23445" hidden="1" xr:uid="{00000000-0005-0000-0000-000040350000}"/>
    <cellStyle name="40% - 强调文字颜色 2 6" xfId="23480" hidden="1" xr:uid="{00000000-0005-0000-0000-000041350000}"/>
    <cellStyle name="40% - 强调文字颜色 2 6" xfId="23421" hidden="1" xr:uid="{00000000-0005-0000-0000-000042350000}"/>
    <cellStyle name="40% - 强调文字颜色 2 6" xfId="23493" hidden="1" xr:uid="{00000000-0005-0000-0000-000043350000}"/>
    <cellStyle name="40% - 强调文字颜色 2 6" xfId="23528" hidden="1" xr:uid="{00000000-0005-0000-0000-000044350000}"/>
    <cellStyle name="40% - 强调文字颜色 2 6" xfId="23565" hidden="1" xr:uid="{00000000-0005-0000-0000-000045350000}"/>
    <cellStyle name="40% - 强调文字颜色 2 6" xfId="23600" hidden="1" xr:uid="{00000000-0005-0000-0000-000046350000}"/>
    <cellStyle name="40% - 强调文字颜色 2 6" xfId="23541" hidden="1" xr:uid="{00000000-0005-0000-0000-000047350000}"/>
    <cellStyle name="40% - 强调文字颜色 2 6" xfId="23613" hidden="1" xr:uid="{00000000-0005-0000-0000-000048350000}"/>
    <cellStyle name="40% - 强调文字颜色 2 6" xfId="23648" hidden="1" xr:uid="{00000000-0005-0000-0000-000049350000}"/>
    <cellStyle name="40% - 强调文字颜色 2 6" xfId="23685" hidden="1" xr:uid="{00000000-0005-0000-0000-00004A350000}"/>
    <cellStyle name="40% - 强调文字颜色 2 6" xfId="23720" hidden="1" xr:uid="{00000000-0005-0000-0000-00004B350000}"/>
    <cellStyle name="40% - 强调文字颜色 2 6" xfId="23661" hidden="1" xr:uid="{00000000-0005-0000-0000-00004C350000}"/>
    <cellStyle name="40% - 强调文字颜色 2 6" xfId="23733" hidden="1" xr:uid="{00000000-0005-0000-0000-00004D350000}"/>
    <cellStyle name="40% - 强调文字颜色 2 6" xfId="23768" hidden="1" xr:uid="{00000000-0005-0000-0000-00004E350000}"/>
    <cellStyle name="40% - 强调文字颜色 2 6" xfId="23805" hidden="1" xr:uid="{00000000-0005-0000-0000-00004F350000}"/>
    <cellStyle name="40% - 强调文字颜色 2 6" xfId="23840" hidden="1" xr:uid="{00000000-0005-0000-0000-000050350000}"/>
    <cellStyle name="40% - 强调文字颜色 2 6" xfId="23781" hidden="1" xr:uid="{00000000-0005-0000-0000-000051350000}"/>
    <cellStyle name="40% - 强调文字颜色 2 6" xfId="23853" hidden="1" xr:uid="{00000000-0005-0000-0000-000052350000}"/>
    <cellStyle name="40% - 强调文字颜色 2 6" xfId="23888" hidden="1" xr:uid="{00000000-0005-0000-0000-000053350000}"/>
    <cellStyle name="40% - 强调文字颜色 2 6" xfId="23925" hidden="1" xr:uid="{00000000-0005-0000-0000-000054350000}"/>
    <cellStyle name="40% - 强调文字颜色 2 6" xfId="23960" hidden="1" xr:uid="{00000000-0005-0000-0000-000055350000}"/>
    <cellStyle name="40% - 强调文字颜色 2 6" xfId="23901" hidden="1" xr:uid="{00000000-0005-0000-0000-000056350000}"/>
    <cellStyle name="40% - 强调文字颜色 2 6" xfId="23973" hidden="1" xr:uid="{00000000-0005-0000-0000-000057350000}"/>
    <cellStyle name="40% - 强调文字颜色 2 6" xfId="24008" hidden="1" xr:uid="{00000000-0005-0000-0000-000058350000}"/>
    <cellStyle name="40% - 强调文字颜色 2 6" xfId="24045" hidden="1" xr:uid="{00000000-0005-0000-0000-000059350000}"/>
    <cellStyle name="40% - 强调文字颜色 2 6" xfId="24080" hidden="1" xr:uid="{00000000-0005-0000-0000-00005A350000}"/>
    <cellStyle name="40% - 强调文字颜色 2 6" xfId="24021" hidden="1" xr:uid="{00000000-0005-0000-0000-00005B350000}"/>
    <cellStyle name="40% - 强调文字颜色 2 6" xfId="24093" hidden="1" xr:uid="{00000000-0005-0000-0000-00005C350000}"/>
    <cellStyle name="40% - 强调文字颜色 2 6" xfId="24128" hidden="1" xr:uid="{00000000-0005-0000-0000-00005D350000}"/>
    <cellStyle name="40% - 强调文字颜色 2 6" xfId="24165" hidden="1" xr:uid="{00000000-0005-0000-0000-00005E350000}"/>
    <cellStyle name="40% - 强调文字颜色 2 6" xfId="24200" hidden="1" xr:uid="{00000000-0005-0000-0000-00005F350000}"/>
    <cellStyle name="40% - 强调文字颜色 2 6" xfId="24141" hidden="1" xr:uid="{00000000-0005-0000-0000-000060350000}"/>
    <cellStyle name="40% - 强调文字颜色 2 6" xfId="24213" hidden="1" xr:uid="{00000000-0005-0000-0000-000061350000}"/>
    <cellStyle name="40% - 强调文字颜色 2 6" xfId="24248" hidden="1" xr:uid="{00000000-0005-0000-0000-000062350000}"/>
    <cellStyle name="40% - 强调文字颜色 2 6" xfId="24285" hidden="1" xr:uid="{00000000-0005-0000-0000-000063350000}"/>
    <cellStyle name="40% - 强调文字颜色 2 6" xfId="24320" hidden="1" xr:uid="{00000000-0005-0000-0000-000064350000}"/>
    <cellStyle name="40% - 强调文字颜色 2 6" xfId="24261" hidden="1" xr:uid="{00000000-0005-0000-0000-000065350000}"/>
    <cellStyle name="40% - 强调文字颜色 2 6" xfId="24333" hidden="1" xr:uid="{00000000-0005-0000-0000-000066350000}"/>
    <cellStyle name="40% - 强调文字颜色 2 6" xfId="24368" hidden="1" xr:uid="{00000000-0005-0000-0000-000067350000}"/>
    <cellStyle name="40% - 强调文字颜色 2 6" xfId="24405" hidden="1" xr:uid="{00000000-0005-0000-0000-000068350000}"/>
    <cellStyle name="40% - 强调文字颜色 2 6" xfId="24440" hidden="1" xr:uid="{00000000-0005-0000-0000-000069350000}"/>
    <cellStyle name="40% - 强调文字颜色 2 6" xfId="24381" hidden="1" xr:uid="{00000000-0005-0000-0000-00006A350000}"/>
    <cellStyle name="40% - 强调文字颜色 2 6" xfId="24453" hidden="1" xr:uid="{00000000-0005-0000-0000-00006B350000}"/>
    <cellStyle name="40% - 强调文字颜色 2 6" xfId="24488" hidden="1" xr:uid="{00000000-0005-0000-0000-00006C350000}"/>
    <cellStyle name="40% - 强调文字颜色 2 6" xfId="24525" hidden="1" xr:uid="{00000000-0005-0000-0000-00006D350000}"/>
    <cellStyle name="40% - 强调文字颜色 2 6" xfId="24560" hidden="1" xr:uid="{00000000-0005-0000-0000-00006E350000}"/>
    <cellStyle name="40% - 强调文字颜色 2 6" xfId="24501" hidden="1" xr:uid="{00000000-0005-0000-0000-00006F350000}"/>
    <cellStyle name="40% - 强调文字颜色 2 6" xfId="24573" hidden="1" xr:uid="{00000000-0005-0000-0000-000070350000}"/>
    <cellStyle name="40% - 强调文字颜色 2 6" xfId="24608" hidden="1" xr:uid="{00000000-0005-0000-0000-000071350000}"/>
    <cellStyle name="40% - 强调文字颜色 2 6" xfId="24645" hidden="1" xr:uid="{00000000-0005-0000-0000-000072350000}"/>
    <cellStyle name="40% - 强调文字颜色 2 6" xfId="24680" hidden="1" xr:uid="{00000000-0005-0000-0000-000073350000}"/>
    <cellStyle name="40% - 强调文字颜色 2 6" xfId="24621" hidden="1" xr:uid="{00000000-0005-0000-0000-000074350000}"/>
    <cellStyle name="40% - 强调文字颜色 2 6" xfId="24693" hidden="1" xr:uid="{00000000-0005-0000-0000-000075350000}"/>
    <cellStyle name="40% - 强调文字颜色 2 6" xfId="24728" hidden="1" xr:uid="{00000000-0005-0000-0000-000076350000}"/>
    <cellStyle name="40% - 强调文字颜色 2 6" xfId="24765" hidden="1" xr:uid="{00000000-0005-0000-0000-000077350000}"/>
    <cellStyle name="40% - 强调文字颜色 2 6" xfId="24800" hidden="1" xr:uid="{00000000-0005-0000-0000-000078350000}"/>
    <cellStyle name="40% - 强调文字颜色 2 6" xfId="24741" hidden="1" xr:uid="{00000000-0005-0000-0000-000079350000}"/>
    <cellStyle name="40% - 强调文字颜色 2 6" xfId="24813" hidden="1" xr:uid="{00000000-0005-0000-0000-00007A350000}"/>
    <cellStyle name="40% - 强调文字颜色 2 6" xfId="24848" hidden="1" xr:uid="{00000000-0005-0000-0000-00007B350000}"/>
    <cellStyle name="40% - 强调文字颜色 2 6" xfId="24885" hidden="1" xr:uid="{00000000-0005-0000-0000-00007C350000}"/>
    <cellStyle name="40% - 强调文字颜色 2 6" xfId="24920" hidden="1" xr:uid="{00000000-0005-0000-0000-00007D350000}"/>
    <cellStyle name="40% - 强调文字颜色 2 6" xfId="24861" hidden="1" xr:uid="{00000000-0005-0000-0000-00007E350000}"/>
    <cellStyle name="40% - 强调文字颜色 2 6" xfId="24933" hidden="1" xr:uid="{00000000-0005-0000-0000-00007F350000}"/>
    <cellStyle name="40% - 强调文字颜色 2 6" xfId="24968" hidden="1" xr:uid="{00000000-0005-0000-0000-000080350000}"/>
    <cellStyle name="40% - 强调文字颜色 2 6" xfId="25005" hidden="1" xr:uid="{00000000-0005-0000-0000-000081350000}"/>
    <cellStyle name="40% - 强调文字颜色 2 6" xfId="25040" hidden="1" xr:uid="{00000000-0005-0000-0000-000082350000}"/>
    <cellStyle name="40% - 强调文字颜色 2 6" xfId="24981" hidden="1" xr:uid="{00000000-0005-0000-0000-000083350000}"/>
    <cellStyle name="40% - 强调文字颜色 2 6" xfId="25053" hidden="1" xr:uid="{00000000-0005-0000-0000-000084350000}"/>
    <cellStyle name="40% - 强调文字颜色 2 6" xfId="25088" hidden="1" xr:uid="{00000000-0005-0000-0000-000085350000}"/>
    <cellStyle name="40% - 强调文字颜色 2 6" xfId="25125" hidden="1" xr:uid="{00000000-0005-0000-0000-000086350000}"/>
    <cellStyle name="40% - 强调文字颜色 2 6" xfId="25160" hidden="1" xr:uid="{00000000-0005-0000-0000-000087350000}"/>
    <cellStyle name="40% - 强调文字颜色 2 6" xfId="25101" hidden="1" xr:uid="{00000000-0005-0000-0000-000088350000}"/>
    <cellStyle name="40% - 强调文字颜色 2 6" xfId="25173" hidden="1" xr:uid="{00000000-0005-0000-0000-000089350000}"/>
    <cellStyle name="40% - 强调文字颜色 2 6" xfId="25208" hidden="1" xr:uid="{00000000-0005-0000-0000-00008A350000}"/>
    <cellStyle name="40% - 强调文字颜色 2 6" xfId="25245" hidden="1" xr:uid="{00000000-0005-0000-0000-00008B350000}"/>
    <cellStyle name="40% - 强调文字颜色 2 6" xfId="25280" hidden="1" xr:uid="{00000000-0005-0000-0000-00008C350000}"/>
    <cellStyle name="40% - 强调文字颜色 2 6" xfId="25221" hidden="1" xr:uid="{00000000-0005-0000-0000-00008D350000}"/>
    <cellStyle name="40% - 强调文字颜色 2 6" xfId="25293" hidden="1" xr:uid="{00000000-0005-0000-0000-00008E350000}"/>
    <cellStyle name="40% - 强调文字颜色 2 6" xfId="25328" hidden="1" xr:uid="{00000000-0005-0000-0000-00008F350000}"/>
    <cellStyle name="40% - 强调文字颜色 2 6" xfId="25365" hidden="1" xr:uid="{00000000-0005-0000-0000-000090350000}"/>
    <cellStyle name="40% - 强调文字颜色 2 6" xfId="25400" hidden="1" xr:uid="{00000000-0005-0000-0000-000091350000}"/>
    <cellStyle name="40% - 强调文字颜色 2 6" xfId="25341" hidden="1" xr:uid="{00000000-0005-0000-0000-000092350000}"/>
    <cellStyle name="40% - 强调文字颜色 2 6" xfId="25413" hidden="1" xr:uid="{00000000-0005-0000-0000-000093350000}"/>
    <cellStyle name="40% - 强调文字颜色 2 6" xfId="25448" hidden="1" xr:uid="{00000000-0005-0000-0000-000094350000}"/>
    <cellStyle name="40% - 强调文字颜色 2 6" xfId="25485" hidden="1" xr:uid="{00000000-0005-0000-0000-000095350000}"/>
    <cellStyle name="40% - 强调文字颜色 2 6" xfId="25520" hidden="1" xr:uid="{00000000-0005-0000-0000-000096350000}"/>
    <cellStyle name="40% - 强调文字颜色 2 6" xfId="25461" hidden="1" xr:uid="{00000000-0005-0000-0000-000097350000}"/>
    <cellStyle name="40% - 强调文字颜色 2 6" xfId="25533" hidden="1" xr:uid="{00000000-0005-0000-0000-000098350000}"/>
    <cellStyle name="40% - 强调文字颜色 2 6" xfId="25568" hidden="1" xr:uid="{00000000-0005-0000-0000-000099350000}"/>
    <cellStyle name="40% - 强调文字颜色 2 6" xfId="25605" hidden="1" xr:uid="{00000000-0005-0000-0000-00009A350000}"/>
    <cellStyle name="40% - 强调文字颜色 2 6" xfId="25640" hidden="1" xr:uid="{00000000-0005-0000-0000-00009B350000}"/>
    <cellStyle name="40% - 强调文字颜色 2 6" xfId="25581" hidden="1" xr:uid="{00000000-0005-0000-0000-00009C350000}"/>
    <cellStyle name="40% - 强调文字颜色 2 6" xfId="25653" hidden="1" xr:uid="{00000000-0005-0000-0000-00009D350000}"/>
    <cellStyle name="40% - 强调文字颜色 2 6" xfId="25688" hidden="1" xr:uid="{00000000-0005-0000-0000-00009E350000}"/>
    <cellStyle name="40% - 强调文字颜色 2 6" xfId="25725" hidden="1" xr:uid="{00000000-0005-0000-0000-00009F350000}"/>
    <cellStyle name="40% - 强调文字颜色 2 6" xfId="25760" hidden="1" xr:uid="{00000000-0005-0000-0000-0000A0350000}"/>
    <cellStyle name="40% - 强调文字颜色 2 6" xfId="25701" hidden="1" xr:uid="{00000000-0005-0000-0000-0000A1350000}"/>
    <cellStyle name="40% - 强调文字颜色 2 6" xfId="25773" hidden="1" xr:uid="{00000000-0005-0000-0000-0000A2350000}"/>
    <cellStyle name="40% - 强调文字颜色 2 6" xfId="25808" hidden="1" xr:uid="{00000000-0005-0000-0000-0000A3350000}"/>
    <cellStyle name="40% - 强调文字颜色 2 6" xfId="25845" hidden="1" xr:uid="{00000000-0005-0000-0000-0000A4350000}"/>
    <cellStyle name="40% - 强调文字颜色 2 6" xfId="25880" hidden="1" xr:uid="{00000000-0005-0000-0000-0000A5350000}"/>
    <cellStyle name="40% - 强调文字颜色 2 6" xfId="25821" hidden="1" xr:uid="{00000000-0005-0000-0000-0000A6350000}"/>
    <cellStyle name="40% - 强调文字颜色 2 6" xfId="25893" hidden="1" xr:uid="{00000000-0005-0000-0000-0000A7350000}"/>
    <cellStyle name="40% - 强调文字颜色 2 6" xfId="25928" hidden="1" xr:uid="{00000000-0005-0000-0000-0000A8350000}"/>
    <cellStyle name="40% - 强调文字颜色 2 6" xfId="25965" hidden="1" xr:uid="{00000000-0005-0000-0000-0000A9350000}"/>
    <cellStyle name="40% - 强调文字颜色 2 6" xfId="26000" hidden="1" xr:uid="{00000000-0005-0000-0000-0000AA350000}"/>
    <cellStyle name="40% - 强调文字颜色 2 6" xfId="25941" hidden="1" xr:uid="{00000000-0005-0000-0000-0000AB350000}"/>
    <cellStyle name="40% - 强调文字颜色 2 6" xfId="26013" hidden="1" xr:uid="{00000000-0005-0000-0000-0000AC350000}"/>
    <cellStyle name="40% - 强调文字颜色 2 6" xfId="26048" hidden="1" xr:uid="{00000000-0005-0000-0000-0000AD350000}"/>
    <cellStyle name="40% - 强调文字颜色 2 6" xfId="26085" hidden="1" xr:uid="{00000000-0005-0000-0000-0000AE350000}"/>
    <cellStyle name="40% - 强调文字颜色 2 6" xfId="26120" hidden="1" xr:uid="{00000000-0005-0000-0000-0000AF350000}"/>
    <cellStyle name="40% - 强调文字颜色 2 6" xfId="26061" hidden="1" xr:uid="{00000000-0005-0000-0000-0000B0350000}"/>
    <cellStyle name="40% - 强调文字颜色 2 6" xfId="26133" hidden="1" xr:uid="{00000000-0005-0000-0000-0000B1350000}"/>
    <cellStyle name="40% - 强调文字颜色 2 6" xfId="26168" hidden="1" xr:uid="{00000000-0005-0000-0000-0000B2350000}"/>
    <cellStyle name="40% - 强调文字颜色 2 6" xfId="26205" hidden="1" xr:uid="{00000000-0005-0000-0000-0000B3350000}"/>
    <cellStyle name="40% - 强调文字颜色 2 6" xfId="26240" hidden="1" xr:uid="{00000000-0005-0000-0000-0000B4350000}"/>
    <cellStyle name="40% - 强调文字颜色 2 6" xfId="26181" hidden="1" xr:uid="{00000000-0005-0000-0000-0000B5350000}"/>
    <cellStyle name="40% - 强调文字颜色 2 6" xfId="26253" hidden="1" xr:uid="{00000000-0005-0000-0000-0000B6350000}"/>
    <cellStyle name="40% - 强调文字颜色 2 6" xfId="26288" hidden="1" xr:uid="{00000000-0005-0000-0000-0000B7350000}"/>
    <cellStyle name="40% - 强调文字颜色 2 6" xfId="26325" hidden="1" xr:uid="{00000000-0005-0000-0000-0000B8350000}"/>
    <cellStyle name="40% - 强调文字颜色 2 6" xfId="26360" hidden="1" xr:uid="{00000000-0005-0000-0000-0000B9350000}"/>
    <cellStyle name="40% - 强调文字颜色 2 6" xfId="26301" hidden="1" xr:uid="{00000000-0005-0000-0000-0000BA350000}"/>
    <cellStyle name="40% - 强调文字颜色 2 6" xfId="26373" hidden="1" xr:uid="{00000000-0005-0000-0000-0000BB350000}"/>
    <cellStyle name="40% - 强调文字颜色 2 6" xfId="26408" hidden="1" xr:uid="{00000000-0005-0000-0000-0000BC350000}"/>
    <cellStyle name="40% - 强调文字颜色 2 6" xfId="26445" hidden="1" xr:uid="{00000000-0005-0000-0000-0000BD350000}"/>
    <cellStyle name="40% - 强调文字颜色 2 6" xfId="26480" hidden="1" xr:uid="{00000000-0005-0000-0000-0000BE350000}"/>
    <cellStyle name="40% - 强调文字颜色 2 6" xfId="26421" hidden="1" xr:uid="{00000000-0005-0000-0000-0000BF350000}"/>
    <cellStyle name="40% - 强调文字颜色 2 6" xfId="26493" hidden="1" xr:uid="{00000000-0005-0000-0000-0000C0350000}"/>
    <cellStyle name="40% - 强调文字颜色 2 6" xfId="26528" hidden="1" xr:uid="{00000000-0005-0000-0000-0000C1350000}"/>
    <cellStyle name="40% - 强调文字颜色 2 6" xfId="26565" hidden="1" xr:uid="{00000000-0005-0000-0000-0000C2350000}"/>
    <cellStyle name="40% - 强调文字颜色 2 6" xfId="26600" hidden="1" xr:uid="{00000000-0005-0000-0000-0000C3350000}"/>
    <cellStyle name="40% - 强调文字颜色 2 6" xfId="26541" hidden="1" xr:uid="{00000000-0005-0000-0000-0000C4350000}"/>
    <cellStyle name="40% - 强调文字颜色 2 6" xfId="26613" hidden="1" xr:uid="{00000000-0005-0000-0000-0000C5350000}"/>
    <cellStyle name="40% - 强调文字颜色 2 6" xfId="26648" hidden="1" xr:uid="{00000000-0005-0000-0000-0000C6350000}"/>
    <cellStyle name="40% - 强调文字颜色 2 6" xfId="26685" hidden="1" xr:uid="{00000000-0005-0000-0000-0000C7350000}"/>
    <cellStyle name="40% - 强调文字颜色 2 6" xfId="26720" hidden="1" xr:uid="{00000000-0005-0000-0000-0000C8350000}"/>
    <cellStyle name="40% - 强调文字颜色 2 6" xfId="26661" hidden="1" xr:uid="{00000000-0005-0000-0000-0000C9350000}"/>
    <cellStyle name="40% - 强调文字颜色 2 6" xfId="26733" hidden="1" xr:uid="{00000000-0005-0000-0000-0000CA350000}"/>
    <cellStyle name="40% - 强调文字颜色 2 6" xfId="26768" hidden="1" xr:uid="{00000000-0005-0000-0000-0000CB350000}"/>
    <cellStyle name="40% - 强调文字颜色 2 6" xfId="26805" hidden="1" xr:uid="{00000000-0005-0000-0000-0000CC350000}"/>
    <cellStyle name="40% - 强调文字颜色 2 6" xfId="26840" hidden="1" xr:uid="{00000000-0005-0000-0000-0000CD350000}"/>
    <cellStyle name="40% - 强调文字颜色 2 6" xfId="26781" hidden="1" xr:uid="{00000000-0005-0000-0000-0000CE350000}"/>
    <cellStyle name="40% - 强调文字颜色 2 6" xfId="26853" hidden="1" xr:uid="{00000000-0005-0000-0000-0000CF350000}"/>
    <cellStyle name="40% - 强调文字颜色 2 6" xfId="26888" hidden="1" xr:uid="{00000000-0005-0000-0000-0000D0350000}"/>
    <cellStyle name="40% - 强调文字颜色 2 6" xfId="26925" hidden="1" xr:uid="{00000000-0005-0000-0000-0000D1350000}"/>
    <cellStyle name="40% - 强调文字颜色 2 6" xfId="26960" hidden="1" xr:uid="{00000000-0005-0000-0000-0000D2350000}"/>
    <cellStyle name="40% - 强调文字颜色 2 6" xfId="26901" hidden="1" xr:uid="{00000000-0005-0000-0000-0000D3350000}"/>
    <cellStyle name="40% - 强调文字颜色 2 6" xfId="26973" hidden="1" xr:uid="{00000000-0005-0000-0000-0000D4350000}"/>
    <cellStyle name="40% - 强调文字颜色 2 6" xfId="27008" hidden="1" xr:uid="{00000000-0005-0000-0000-0000D5350000}"/>
    <cellStyle name="40% - 强调文字颜色 2 6" xfId="27045" hidden="1" xr:uid="{00000000-0005-0000-0000-0000D6350000}"/>
    <cellStyle name="40% - 强调文字颜色 2 6" xfId="27080" hidden="1" xr:uid="{00000000-0005-0000-0000-0000D7350000}"/>
    <cellStyle name="40% - 强调文字颜色 2 6" xfId="27021" hidden="1" xr:uid="{00000000-0005-0000-0000-0000D8350000}"/>
    <cellStyle name="40% - 强调文字颜色 2 6" xfId="27093" hidden="1" xr:uid="{00000000-0005-0000-0000-0000D9350000}"/>
    <cellStyle name="40% - 强调文字颜色 2 6" xfId="27128" hidden="1" xr:uid="{00000000-0005-0000-0000-0000DA350000}"/>
    <cellStyle name="40% - 强调文字颜色 2 6" xfId="27165" hidden="1" xr:uid="{00000000-0005-0000-0000-0000DB350000}"/>
    <cellStyle name="40% - 强调文字颜色 2 6" xfId="27200" hidden="1" xr:uid="{00000000-0005-0000-0000-0000DC350000}"/>
    <cellStyle name="40% - 强调文字颜色 2 6" xfId="27141" hidden="1" xr:uid="{00000000-0005-0000-0000-0000DD350000}"/>
    <cellStyle name="40% - 强调文字颜色 2 6" xfId="27213" hidden="1" xr:uid="{00000000-0005-0000-0000-0000DE350000}"/>
    <cellStyle name="40% - 强调文字颜色 2 6" xfId="27248" hidden="1" xr:uid="{00000000-0005-0000-0000-0000DF350000}"/>
    <cellStyle name="40% - 强调文字颜色 2 6" xfId="27285" hidden="1" xr:uid="{00000000-0005-0000-0000-0000E0350000}"/>
    <cellStyle name="40% - 强调文字颜色 2 6" xfId="27320" hidden="1" xr:uid="{00000000-0005-0000-0000-0000E1350000}"/>
    <cellStyle name="40% - 强调文字颜色 2 6" xfId="27261" hidden="1" xr:uid="{00000000-0005-0000-0000-0000E2350000}"/>
    <cellStyle name="40% - 强调文字颜色 2 6" xfId="27333" hidden="1" xr:uid="{00000000-0005-0000-0000-0000E3350000}"/>
    <cellStyle name="40% - 强调文字颜色 2 6" xfId="27368" hidden="1" xr:uid="{00000000-0005-0000-0000-0000E4350000}"/>
    <cellStyle name="40% - 强调文字颜色 2 6" xfId="27405" hidden="1" xr:uid="{00000000-0005-0000-0000-0000E5350000}"/>
    <cellStyle name="40% - 强调文字颜色 2 6" xfId="27440" hidden="1" xr:uid="{00000000-0005-0000-0000-0000E6350000}"/>
    <cellStyle name="40% - 强调文字颜色 2 6" xfId="27381" hidden="1" xr:uid="{00000000-0005-0000-0000-0000E7350000}"/>
    <cellStyle name="40% - 强调文字颜色 2 6" xfId="27453" hidden="1" xr:uid="{00000000-0005-0000-0000-0000E8350000}"/>
    <cellStyle name="40% - 强调文字颜色 2 6" xfId="27488" hidden="1" xr:uid="{00000000-0005-0000-0000-0000E9350000}"/>
    <cellStyle name="40% - 强调文字颜色 2 6" xfId="27525" hidden="1" xr:uid="{00000000-0005-0000-0000-0000EA350000}"/>
    <cellStyle name="40% - 强调文字颜色 2 6" xfId="27560" hidden="1" xr:uid="{00000000-0005-0000-0000-0000EB350000}"/>
    <cellStyle name="40% - 强调文字颜色 2 6" xfId="27501" hidden="1" xr:uid="{00000000-0005-0000-0000-0000EC350000}"/>
    <cellStyle name="40% - 强调文字颜色 2 6" xfId="27573" hidden="1" xr:uid="{00000000-0005-0000-0000-0000ED350000}"/>
    <cellStyle name="40% - 强调文字颜色 2 6" xfId="27608" hidden="1" xr:uid="{00000000-0005-0000-0000-0000EE350000}"/>
    <cellStyle name="40% - 强调文字颜色 2 6" xfId="27645" hidden="1" xr:uid="{00000000-0005-0000-0000-0000EF350000}"/>
    <cellStyle name="40% - 强调文字颜色 2 6" xfId="27680" hidden="1" xr:uid="{00000000-0005-0000-0000-0000F0350000}"/>
    <cellStyle name="40% - 强调文字颜色 2 6" xfId="27621" hidden="1" xr:uid="{00000000-0005-0000-0000-0000F1350000}"/>
    <cellStyle name="40% - 强调文字颜色 2 6" xfId="27693" hidden="1" xr:uid="{00000000-0005-0000-0000-0000F2350000}"/>
    <cellStyle name="40% - 强调文字颜色 2 6" xfId="27728" hidden="1" xr:uid="{00000000-0005-0000-0000-0000F3350000}"/>
    <cellStyle name="40% - 强调文字颜色 2 6" xfId="27765" hidden="1" xr:uid="{00000000-0005-0000-0000-0000F4350000}"/>
    <cellStyle name="40% - 强调文字颜色 2 6" xfId="27800" hidden="1" xr:uid="{00000000-0005-0000-0000-0000F5350000}"/>
    <cellStyle name="40% - 强调文字颜色 2 6" xfId="27741" hidden="1" xr:uid="{00000000-0005-0000-0000-0000F6350000}"/>
    <cellStyle name="40% - 强调文字颜色 2 6" xfId="27813" hidden="1" xr:uid="{00000000-0005-0000-0000-0000F7350000}"/>
    <cellStyle name="40% - 强调文字颜色 2 6" xfId="27848" hidden="1" xr:uid="{00000000-0005-0000-0000-0000F8350000}"/>
    <cellStyle name="40% - 强调文字颜色 2 6" xfId="27885" hidden="1" xr:uid="{00000000-0005-0000-0000-0000F9350000}"/>
    <cellStyle name="40% - 强调文字颜色 2 6" xfId="27920" hidden="1" xr:uid="{00000000-0005-0000-0000-0000FA350000}"/>
    <cellStyle name="40% - 强调文字颜色 2 6" xfId="27861" hidden="1" xr:uid="{00000000-0005-0000-0000-0000FB350000}"/>
    <cellStyle name="40% - 强调文字颜色 2 6" xfId="27933" hidden="1" xr:uid="{00000000-0005-0000-0000-0000FC350000}"/>
    <cellStyle name="40% - 强调文字颜色 2 6" xfId="27968" hidden="1" xr:uid="{00000000-0005-0000-0000-0000FD350000}"/>
    <cellStyle name="40% - 强调文字颜色 2 6" xfId="28005" hidden="1" xr:uid="{00000000-0005-0000-0000-0000FE350000}"/>
    <cellStyle name="40% - 强调文字颜色 2 6" xfId="28040" hidden="1" xr:uid="{00000000-0005-0000-0000-0000FF350000}"/>
    <cellStyle name="40% - 强调文字颜色 2 6" xfId="27981" hidden="1" xr:uid="{00000000-0005-0000-0000-000000360000}"/>
    <cellStyle name="40% - 强调文字颜色 2 6" xfId="28053" hidden="1" xr:uid="{00000000-0005-0000-0000-000001360000}"/>
    <cellStyle name="40% - 强调文字颜色 2 6" xfId="28088" hidden="1" xr:uid="{00000000-0005-0000-0000-000002360000}"/>
    <cellStyle name="40% - 强调文字颜色 2 6" xfId="28125" hidden="1" xr:uid="{00000000-0005-0000-0000-000003360000}"/>
    <cellStyle name="40% - 强调文字颜色 2 6" xfId="28160" hidden="1" xr:uid="{00000000-0005-0000-0000-000004360000}"/>
    <cellStyle name="40% - 强调文字颜色 2 6" xfId="28101" hidden="1" xr:uid="{00000000-0005-0000-0000-000005360000}"/>
    <cellStyle name="40% - 强调文字颜色 2 6" xfId="28173" hidden="1" xr:uid="{00000000-0005-0000-0000-000006360000}"/>
    <cellStyle name="40% - 强调文字颜色 2 6" xfId="28208" hidden="1" xr:uid="{00000000-0005-0000-0000-000007360000}"/>
    <cellStyle name="40% - 强调文字颜色 2 6" xfId="28245" hidden="1" xr:uid="{00000000-0005-0000-0000-000008360000}"/>
    <cellStyle name="40% - 强调文字颜色 2 6" xfId="28280" hidden="1" xr:uid="{00000000-0005-0000-0000-000009360000}"/>
    <cellStyle name="40% - 强调文字颜色 2 6" xfId="28221" hidden="1" xr:uid="{00000000-0005-0000-0000-00000A360000}"/>
    <cellStyle name="40% - 强调文字颜色 2 6" xfId="28293" hidden="1" xr:uid="{00000000-0005-0000-0000-00000B360000}"/>
    <cellStyle name="40% - 强调文字颜色 2 6" xfId="28328" hidden="1" xr:uid="{00000000-0005-0000-0000-00000C360000}"/>
    <cellStyle name="40% - 强调文字颜色 2 6" xfId="28365" hidden="1" xr:uid="{00000000-0005-0000-0000-00000D360000}"/>
    <cellStyle name="40% - 强调文字颜色 2 6" xfId="28400" hidden="1" xr:uid="{00000000-0005-0000-0000-00000E360000}"/>
    <cellStyle name="40% - 强调文字颜色 2 6" xfId="28341" hidden="1" xr:uid="{00000000-0005-0000-0000-00000F360000}"/>
    <cellStyle name="40% - 强调文字颜色 2 6" xfId="28413" hidden="1" xr:uid="{00000000-0005-0000-0000-000010360000}"/>
    <cellStyle name="40% - 强调文字颜色 2 6" xfId="28448" hidden="1" xr:uid="{00000000-0005-0000-0000-000011360000}"/>
    <cellStyle name="40% - 强调文字颜色 2 6" xfId="28485" hidden="1" xr:uid="{00000000-0005-0000-0000-000012360000}"/>
    <cellStyle name="40% - 强调文字颜色 2 6" xfId="28520" hidden="1" xr:uid="{00000000-0005-0000-0000-000013360000}"/>
    <cellStyle name="40% - 强调文字颜色 2 6" xfId="28461" hidden="1" xr:uid="{00000000-0005-0000-0000-000014360000}"/>
    <cellStyle name="40% - 强调文字颜色 2 6" xfId="28533" hidden="1" xr:uid="{00000000-0005-0000-0000-000015360000}"/>
    <cellStyle name="40% - 强调文字颜色 2 6" xfId="28568" hidden="1" xr:uid="{00000000-0005-0000-0000-000016360000}"/>
    <cellStyle name="40% - 强调文字颜色 2 6" xfId="28605" hidden="1" xr:uid="{00000000-0005-0000-0000-000017360000}"/>
    <cellStyle name="40% - 强调文字颜色 2 6" xfId="28640" hidden="1" xr:uid="{00000000-0005-0000-0000-000018360000}"/>
    <cellStyle name="40% - 强调文字颜色 2 6" xfId="28581" hidden="1" xr:uid="{00000000-0005-0000-0000-000019360000}"/>
    <cellStyle name="40% - 强调文字颜色 2 6" xfId="28653" hidden="1" xr:uid="{00000000-0005-0000-0000-00001A360000}"/>
    <cellStyle name="40% - 强调文字颜色 2 6" xfId="28688" hidden="1" xr:uid="{00000000-0005-0000-0000-00001B360000}"/>
    <cellStyle name="40% - 强调文字颜色 2 6" xfId="28725" hidden="1" xr:uid="{00000000-0005-0000-0000-00001C360000}"/>
    <cellStyle name="40% - 强调文字颜色 2 6" xfId="28760" hidden="1" xr:uid="{00000000-0005-0000-0000-00001D360000}"/>
    <cellStyle name="40% - 强调文字颜色 2 6" xfId="28701" hidden="1" xr:uid="{00000000-0005-0000-0000-00001E360000}"/>
    <cellStyle name="40% - 强调文字颜色 2 6" xfId="28773" hidden="1" xr:uid="{00000000-0005-0000-0000-00001F360000}"/>
    <cellStyle name="40% - 强调文字颜色 2 6" xfId="28808" hidden="1" xr:uid="{00000000-0005-0000-0000-000020360000}"/>
    <cellStyle name="40% - 强调文字颜色 2 6" xfId="28845" hidden="1" xr:uid="{00000000-0005-0000-0000-000021360000}"/>
    <cellStyle name="40% - 强调文字颜色 2 6" xfId="28880" hidden="1" xr:uid="{00000000-0005-0000-0000-000022360000}"/>
    <cellStyle name="40% - 强调文字颜色 2 6" xfId="28821" hidden="1" xr:uid="{00000000-0005-0000-0000-000023360000}"/>
    <cellStyle name="40% - 强调文字颜色 2 6" xfId="28893" hidden="1" xr:uid="{00000000-0005-0000-0000-000024360000}"/>
    <cellStyle name="40% - 强调文字颜色 2 6" xfId="28928" hidden="1" xr:uid="{00000000-0005-0000-0000-000025360000}"/>
    <cellStyle name="40% - 强调文字颜色 2 6" xfId="28965" hidden="1" xr:uid="{00000000-0005-0000-0000-000026360000}"/>
    <cellStyle name="40% - 强调文字颜色 2 6" xfId="29000" hidden="1" xr:uid="{00000000-0005-0000-0000-000027360000}"/>
    <cellStyle name="40% - 强调文字颜色 2 6" xfId="28941" hidden="1" xr:uid="{00000000-0005-0000-0000-000028360000}"/>
    <cellStyle name="40% - 强调文字颜色 2 6" xfId="29013" hidden="1" xr:uid="{00000000-0005-0000-0000-000029360000}"/>
    <cellStyle name="40% - 强调文字颜色 2 6" xfId="29048" hidden="1" xr:uid="{00000000-0005-0000-0000-00002A360000}"/>
    <cellStyle name="40% - 强调文字颜色 2 6" xfId="29085" hidden="1" xr:uid="{00000000-0005-0000-0000-00002B360000}"/>
    <cellStyle name="40% - 强调文字颜色 2 6" xfId="29120" hidden="1" xr:uid="{00000000-0005-0000-0000-00002C360000}"/>
    <cellStyle name="40% - 强调文字颜色 2 6" xfId="29061" hidden="1" xr:uid="{00000000-0005-0000-0000-00002D360000}"/>
    <cellStyle name="40% - 强调文字颜色 2 6" xfId="29133" hidden="1" xr:uid="{00000000-0005-0000-0000-00002E360000}"/>
    <cellStyle name="40% - 强调文字颜色 2 6" xfId="29168" hidden="1" xr:uid="{00000000-0005-0000-0000-00002F360000}"/>
    <cellStyle name="40% - 强调文字颜色 2 6" xfId="29205" hidden="1" xr:uid="{00000000-0005-0000-0000-000030360000}"/>
    <cellStyle name="40% - 强调文字颜色 2 6" xfId="29240" hidden="1" xr:uid="{00000000-0005-0000-0000-000031360000}"/>
    <cellStyle name="40% - 强调文字颜色 2 6" xfId="29181" hidden="1" xr:uid="{00000000-0005-0000-0000-000032360000}"/>
    <cellStyle name="40% - 强调文字颜色 2 6" xfId="29253" hidden="1" xr:uid="{00000000-0005-0000-0000-000033360000}"/>
    <cellStyle name="40% - 强调文字颜色 2 6" xfId="29288" hidden="1" xr:uid="{00000000-0005-0000-0000-000034360000}"/>
    <cellStyle name="40% - 强调文字颜色 2 6" xfId="29325" hidden="1" xr:uid="{00000000-0005-0000-0000-000035360000}"/>
    <cellStyle name="40% - 强调文字颜色 2 6" xfId="29360" hidden="1" xr:uid="{00000000-0005-0000-0000-000036360000}"/>
    <cellStyle name="40% - 强调文字颜色 2 6" xfId="29301" hidden="1" xr:uid="{00000000-0005-0000-0000-000037360000}"/>
    <cellStyle name="40% - 强调文字颜色 2 6" xfId="29373" hidden="1" xr:uid="{00000000-0005-0000-0000-000038360000}"/>
    <cellStyle name="40% - 强调文字颜色 2 6" xfId="29408" hidden="1" xr:uid="{00000000-0005-0000-0000-000039360000}"/>
    <cellStyle name="40% - 强调文字颜色 2 6" xfId="29445" hidden="1" xr:uid="{00000000-0005-0000-0000-00003A360000}"/>
    <cellStyle name="40% - 强调文字颜色 2 6" xfId="29480" hidden="1" xr:uid="{00000000-0005-0000-0000-00003B360000}"/>
    <cellStyle name="40% - 强调文字颜色 2 6" xfId="29421" hidden="1" xr:uid="{00000000-0005-0000-0000-00003C360000}"/>
    <cellStyle name="40% - 强调文字颜色 2 6" xfId="29493" hidden="1" xr:uid="{00000000-0005-0000-0000-00003D360000}"/>
    <cellStyle name="40% - 强调文字颜色 2 6" xfId="29528" hidden="1" xr:uid="{00000000-0005-0000-0000-00003E360000}"/>
    <cellStyle name="40% - 强调文字颜色 2 6" xfId="29565" hidden="1" xr:uid="{00000000-0005-0000-0000-00003F360000}"/>
    <cellStyle name="40% - 强调文字颜色 2 6" xfId="29600" hidden="1" xr:uid="{00000000-0005-0000-0000-000040360000}"/>
    <cellStyle name="40% - 强调文字颜色 2 6" xfId="29541" hidden="1" xr:uid="{00000000-0005-0000-0000-000041360000}"/>
    <cellStyle name="40% - 强调文字颜色 2 6" xfId="29613" hidden="1" xr:uid="{00000000-0005-0000-0000-000042360000}"/>
    <cellStyle name="40% - 强调文字颜色 2 6" xfId="29648" hidden="1" xr:uid="{00000000-0005-0000-0000-000043360000}"/>
    <cellStyle name="40% - 强调文字颜色 2 6" xfId="29685" hidden="1" xr:uid="{00000000-0005-0000-0000-000044360000}"/>
    <cellStyle name="40% - 强调文字颜色 2 6" xfId="29720" hidden="1" xr:uid="{00000000-0005-0000-0000-000045360000}"/>
    <cellStyle name="40% - 强调文字颜色 2 6" xfId="29661" hidden="1" xr:uid="{00000000-0005-0000-0000-000046360000}"/>
    <cellStyle name="40% - 强调文字颜色 2 6" xfId="29733" hidden="1" xr:uid="{00000000-0005-0000-0000-000047360000}"/>
    <cellStyle name="40% - 强调文字颜色 2 6" xfId="29768" hidden="1" xr:uid="{00000000-0005-0000-0000-000048360000}"/>
    <cellStyle name="40% - 强调文字颜色 2 6" xfId="29805" hidden="1" xr:uid="{00000000-0005-0000-0000-000049360000}"/>
    <cellStyle name="40% - 强调文字颜色 2 6" xfId="29840" hidden="1" xr:uid="{00000000-0005-0000-0000-00004A360000}"/>
    <cellStyle name="40% - 强调文字颜色 2 6" xfId="29781" hidden="1" xr:uid="{00000000-0005-0000-0000-00004B360000}"/>
    <cellStyle name="40% - 强调文字颜色 2 6" xfId="29853" hidden="1" xr:uid="{00000000-0005-0000-0000-00004C360000}"/>
    <cellStyle name="40% - 强调文字颜色 2 6" xfId="29888" hidden="1" xr:uid="{00000000-0005-0000-0000-00004D360000}"/>
    <cellStyle name="40% - 强调文字颜色 2 6" xfId="29925" hidden="1" xr:uid="{00000000-0005-0000-0000-00004E360000}"/>
    <cellStyle name="40% - 强调文字颜色 2 6" xfId="29960" hidden="1" xr:uid="{00000000-0005-0000-0000-00004F360000}"/>
    <cellStyle name="40% - 强调文字颜色 2 6" xfId="29901" hidden="1" xr:uid="{00000000-0005-0000-0000-000050360000}"/>
    <cellStyle name="40% - 强调文字颜色 2 6" xfId="29973" hidden="1" xr:uid="{00000000-0005-0000-0000-000051360000}"/>
    <cellStyle name="40% - 强调文字颜色 2 6" xfId="30008" hidden="1" xr:uid="{00000000-0005-0000-0000-000052360000}"/>
    <cellStyle name="40% - 强调文字颜色 2 6" xfId="30045" hidden="1" xr:uid="{00000000-0005-0000-0000-000053360000}"/>
    <cellStyle name="40% - 强调文字颜色 2 6" xfId="30080" hidden="1" xr:uid="{00000000-0005-0000-0000-000054360000}"/>
    <cellStyle name="40% - 强调文字颜色 2 6" xfId="30021" hidden="1" xr:uid="{00000000-0005-0000-0000-000055360000}"/>
    <cellStyle name="40% - 强调文字颜色 2 6" xfId="30093" hidden="1" xr:uid="{00000000-0005-0000-0000-000056360000}"/>
    <cellStyle name="40% - 强调文字颜色 2 6" xfId="30128" hidden="1" xr:uid="{00000000-0005-0000-0000-000057360000}"/>
    <cellStyle name="40% - 强调文字颜色 2 6" xfId="30165" hidden="1" xr:uid="{00000000-0005-0000-0000-000058360000}"/>
    <cellStyle name="40% - 强调文字颜色 2 6" xfId="30200" hidden="1" xr:uid="{00000000-0005-0000-0000-000059360000}"/>
    <cellStyle name="40% - 强调文字颜色 2 6" xfId="30141" hidden="1" xr:uid="{00000000-0005-0000-0000-00005A360000}"/>
    <cellStyle name="40% - 强调文字颜色 2 6" xfId="30213" hidden="1" xr:uid="{00000000-0005-0000-0000-00005B360000}"/>
    <cellStyle name="40% - 强调文字颜色 2 6" xfId="30248" hidden="1" xr:uid="{00000000-0005-0000-0000-00005C360000}"/>
    <cellStyle name="40% - 强调文字颜色 2 6" xfId="30285" hidden="1" xr:uid="{00000000-0005-0000-0000-00005D360000}"/>
    <cellStyle name="40% - 强调文字颜色 2 6" xfId="30320" hidden="1" xr:uid="{00000000-0005-0000-0000-00005E360000}"/>
    <cellStyle name="40% - 强调文字颜色 2 6" xfId="30261" hidden="1" xr:uid="{00000000-0005-0000-0000-00005F360000}"/>
    <cellStyle name="40% - 强调文字颜色 2 6" xfId="30333" hidden="1" xr:uid="{00000000-0005-0000-0000-000060360000}"/>
    <cellStyle name="40% - 强调文字颜色 2 6" xfId="30368" hidden="1" xr:uid="{00000000-0005-0000-0000-000061360000}"/>
    <cellStyle name="40% - 强调文字颜色 2 6" xfId="30405" hidden="1" xr:uid="{00000000-0005-0000-0000-000062360000}"/>
    <cellStyle name="40% - 强调文字颜色 2 6" xfId="30440" hidden="1" xr:uid="{00000000-0005-0000-0000-000063360000}"/>
    <cellStyle name="40% - 强调文字颜色 2 6" xfId="30381" hidden="1" xr:uid="{00000000-0005-0000-0000-000064360000}"/>
    <cellStyle name="40% - 强调文字颜色 2 6" xfId="30453" hidden="1" xr:uid="{00000000-0005-0000-0000-000065360000}"/>
    <cellStyle name="40% - 强调文字颜色 2 6" xfId="30488" hidden="1" xr:uid="{00000000-0005-0000-0000-000066360000}"/>
    <cellStyle name="40% - 强调文字颜色 2 6" xfId="30525" hidden="1" xr:uid="{00000000-0005-0000-0000-000067360000}"/>
    <cellStyle name="40% - 强调文字颜色 2 6" xfId="30560" hidden="1" xr:uid="{00000000-0005-0000-0000-000068360000}"/>
    <cellStyle name="40% - 强调文字颜色 2 6" xfId="30501" hidden="1" xr:uid="{00000000-0005-0000-0000-000069360000}"/>
    <cellStyle name="40% - 强调文字颜色 2 6" xfId="30573" hidden="1" xr:uid="{00000000-0005-0000-0000-00006A360000}"/>
    <cellStyle name="40% - 强调文字颜色 2 6" xfId="30608" hidden="1" xr:uid="{00000000-0005-0000-0000-00006B360000}"/>
    <cellStyle name="40% - 强调文字颜色 2 6" xfId="30645" hidden="1" xr:uid="{00000000-0005-0000-0000-00006C360000}"/>
    <cellStyle name="40% - 强调文字颜色 2 6" xfId="30680" hidden="1" xr:uid="{00000000-0005-0000-0000-00006D360000}"/>
    <cellStyle name="40% - 强调文字颜色 2 6" xfId="30621" hidden="1" xr:uid="{00000000-0005-0000-0000-00006E360000}"/>
    <cellStyle name="40% - 强调文字颜色 2 6" xfId="30693" hidden="1" xr:uid="{00000000-0005-0000-0000-00006F360000}"/>
    <cellStyle name="40% - 强调文字颜色 2 6" xfId="30728" hidden="1" xr:uid="{00000000-0005-0000-0000-000070360000}"/>
    <cellStyle name="40% - 强调文字颜色 2 6" xfId="30765" hidden="1" xr:uid="{00000000-0005-0000-0000-000071360000}"/>
    <cellStyle name="40% - 强调文字颜色 2 6" xfId="30800" hidden="1" xr:uid="{00000000-0005-0000-0000-000072360000}"/>
    <cellStyle name="40% - 强调文字颜色 2 6" xfId="30741" hidden="1" xr:uid="{00000000-0005-0000-0000-000073360000}"/>
    <cellStyle name="40% - 强调文字颜色 2 6" xfId="30813" hidden="1" xr:uid="{00000000-0005-0000-0000-000074360000}"/>
    <cellStyle name="40% - 强调文字颜色 2 6" xfId="30848" hidden="1" xr:uid="{00000000-0005-0000-0000-000075360000}"/>
    <cellStyle name="40% - 强调文字颜色 2 6" xfId="30885" hidden="1" xr:uid="{00000000-0005-0000-0000-000076360000}"/>
    <cellStyle name="40% - 强调文字颜色 2 6" xfId="30920" hidden="1" xr:uid="{00000000-0005-0000-0000-000077360000}"/>
    <cellStyle name="40% - 强调文字颜色 2 6" xfId="30861" hidden="1" xr:uid="{00000000-0005-0000-0000-000078360000}"/>
    <cellStyle name="40% - 强调文字颜色 2 6" xfId="30933" hidden="1" xr:uid="{00000000-0005-0000-0000-000079360000}"/>
    <cellStyle name="40% - 强调文字颜色 2 6" xfId="30968" hidden="1" xr:uid="{00000000-0005-0000-0000-00007A360000}"/>
    <cellStyle name="40% - 强调文字颜色 2 6" xfId="31005" hidden="1" xr:uid="{00000000-0005-0000-0000-00007B360000}"/>
    <cellStyle name="40% - 强调文字颜色 2 6" xfId="31040" hidden="1" xr:uid="{00000000-0005-0000-0000-00007C360000}"/>
    <cellStyle name="40% - 强调文字颜色 2 6" xfId="30981" hidden="1" xr:uid="{00000000-0005-0000-0000-00007D360000}"/>
    <cellStyle name="40% - 强调文字颜色 2 6" xfId="31053" hidden="1" xr:uid="{00000000-0005-0000-0000-00007E360000}"/>
    <cellStyle name="40% - 强调文字颜色 2 6" xfId="31088" hidden="1" xr:uid="{00000000-0005-0000-0000-00007F360000}"/>
    <cellStyle name="40% - 强调文字颜色 2 6" xfId="31125" hidden="1" xr:uid="{00000000-0005-0000-0000-000080360000}"/>
    <cellStyle name="40% - 强调文字颜色 2 6" xfId="31160" hidden="1" xr:uid="{00000000-0005-0000-0000-000081360000}"/>
    <cellStyle name="40% - 强调文字颜色 2 6" xfId="31101" hidden="1" xr:uid="{00000000-0005-0000-0000-000082360000}"/>
    <cellStyle name="40% - 强调文字颜色 2 6" xfId="31173" hidden="1" xr:uid="{00000000-0005-0000-0000-000083360000}"/>
    <cellStyle name="40% - 强调文字颜色 2 6" xfId="31208" hidden="1" xr:uid="{00000000-0005-0000-0000-000084360000}"/>
    <cellStyle name="40% - 强调文字颜色 2 6" xfId="31245" hidden="1" xr:uid="{00000000-0005-0000-0000-000085360000}"/>
    <cellStyle name="40% - 强调文字颜色 2 6" xfId="31280" hidden="1" xr:uid="{00000000-0005-0000-0000-000086360000}"/>
    <cellStyle name="40% - 强调文字颜色 2 6" xfId="31221" hidden="1" xr:uid="{00000000-0005-0000-0000-000087360000}"/>
    <cellStyle name="40% - 强调文字颜色 2 6" xfId="31293" hidden="1" xr:uid="{00000000-0005-0000-0000-000088360000}"/>
    <cellStyle name="40% - 强调文字颜色 2 6" xfId="31328" hidden="1" xr:uid="{00000000-0005-0000-0000-000089360000}"/>
    <cellStyle name="40% - 强调文字颜色 2 6" xfId="31365" hidden="1" xr:uid="{00000000-0005-0000-0000-00008A360000}"/>
    <cellStyle name="40% - 强调文字颜色 2 6" xfId="31400" hidden="1" xr:uid="{00000000-0005-0000-0000-00008B360000}"/>
    <cellStyle name="40% - 强调文字颜色 2 6" xfId="31341" hidden="1" xr:uid="{00000000-0005-0000-0000-00008C360000}"/>
    <cellStyle name="40% - 强调文字颜色 2 6" xfId="31413" hidden="1" xr:uid="{00000000-0005-0000-0000-00008D360000}"/>
    <cellStyle name="40% - 强调文字颜色 2 6" xfId="31448" hidden="1" xr:uid="{00000000-0005-0000-0000-00008E360000}"/>
    <cellStyle name="40% - 强调文字颜色 2 6" xfId="31485" hidden="1" xr:uid="{00000000-0005-0000-0000-00008F360000}"/>
    <cellStyle name="40% - 强调文字颜色 2 6" xfId="31520" hidden="1" xr:uid="{00000000-0005-0000-0000-000090360000}"/>
    <cellStyle name="40% - 强调文字颜色 2 6" xfId="31461" hidden="1" xr:uid="{00000000-0005-0000-0000-000091360000}"/>
    <cellStyle name="40% - 强调文字颜色 2 6" xfId="31533" hidden="1" xr:uid="{00000000-0005-0000-0000-000092360000}"/>
    <cellStyle name="40% - 强调文字颜色 2 6" xfId="31568" hidden="1" xr:uid="{00000000-0005-0000-0000-000093360000}"/>
    <cellStyle name="40% - 强调文字颜色 2 6" xfId="31605" hidden="1" xr:uid="{00000000-0005-0000-0000-000094360000}"/>
    <cellStyle name="40% - 强调文字颜色 2 6" xfId="31640" hidden="1" xr:uid="{00000000-0005-0000-0000-000095360000}"/>
    <cellStyle name="40% - 强调文字颜色 2 6" xfId="31581" hidden="1" xr:uid="{00000000-0005-0000-0000-000096360000}"/>
    <cellStyle name="40% - 强调文字颜色 2 6" xfId="31653" hidden="1" xr:uid="{00000000-0005-0000-0000-000097360000}"/>
    <cellStyle name="40% - 强调文字颜色 2 6" xfId="31688" hidden="1" xr:uid="{00000000-0005-0000-0000-000098360000}"/>
    <cellStyle name="40% - 强调文字颜色 2 6" xfId="31725" hidden="1" xr:uid="{00000000-0005-0000-0000-000099360000}"/>
    <cellStyle name="40% - 强调文字颜色 2 6" xfId="31760" hidden="1" xr:uid="{00000000-0005-0000-0000-00009A360000}"/>
    <cellStyle name="40% - 强调文字颜色 2 6" xfId="31701" hidden="1" xr:uid="{00000000-0005-0000-0000-00009B360000}"/>
    <cellStyle name="40% - 强调文字颜色 2 6" xfId="31773" hidden="1" xr:uid="{00000000-0005-0000-0000-00009C360000}"/>
    <cellStyle name="40% - 强调文字颜色 2 6" xfId="31808" hidden="1" xr:uid="{00000000-0005-0000-0000-00009D360000}"/>
    <cellStyle name="40% - 强调文字颜色 2 6" xfId="31845" hidden="1" xr:uid="{00000000-0005-0000-0000-00009E360000}"/>
    <cellStyle name="40% - 强调文字颜色 2 6" xfId="31880" hidden="1" xr:uid="{00000000-0005-0000-0000-00009F360000}"/>
    <cellStyle name="40% - 强调文字颜色 2 6" xfId="31821" hidden="1" xr:uid="{00000000-0005-0000-0000-0000A0360000}"/>
    <cellStyle name="40% - 强调文字颜色 2 6" xfId="31893" hidden="1" xr:uid="{00000000-0005-0000-0000-0000A1360000}"/>
    <cellStyle name="40% - 强调文字颜色 2 6" xfId="31928" hidden="1" xr:uid="{00000000-0005-0000-0000-0000A2360000}"/>
    <cellStyle name="40% - 强调文字颜色 2 6" xfId="31965" hidden="1" xr:uid="{00000000-0005-0000-0000-0000A3360000}"/>
    <cellStyle name="40% - 强调文字颜色 2 6" xfId="32000" hidden="1" xr:uid="{00000000-0005-0000-0000-0000A4360000}"/>
    <cellStyle name="40% - 强调文字颜色 2 6" xfId="31941" hidden="1" xr:uid="{00000000-0005-0000-0000-0000A5360000}"/>
    <cellStyle name="40% - 强调文字颜色 2 6" xfId="32013" hidden="1" xr:uid="{00000000-0005-0000-0000-0000A6360000}"/>
    <cellStyle name="40% - 强调文字颜色 2 6" xfId="32048" hidden="1" xr:uid="{00000000-0005-0000-0000-0000A7360000}"/>
    <cellStyle name="40% - 强调文字颜色 2 6" xfId="32085" hidden="1" xr:uid="{00000000-0005-0000-0000-0000A8360000}"/>
    <cellStyle name="40% - 强调文字颜色 2 6" xfId="32120" hidden="1" xr:uid="{00000000-0005-0000-0000-0000A9360000}"/>
    <cellStyle name="40% - 强调文字颜色 2 6" xfId="32061" hidden="1" xr:uid="{00000000-0005-0000-0000-0000AA360000}"/>
    <cellStyle name="40% - 强调文字颜色 2 6" xfId="32133" hidden="1" xr:uid="{00000000-0005-0000-0000-0000AB360000}"/>
    <cellStyle name="40% - 强调文字颜色 2 6" xfId="32168" hidden="1" xr:uid="{00000000-0005-0000-0000-0000AC360000}"/>
    <cellStyle name="40% - 强调文字颜色 2 6" xfId="32205" hidden="1" xr:uid="{00000000-0005-0000-0000-0000AD360000}"/>
    <cellStyle name="40% - 强调文字颜色 2 6" xfId="32240" hidden="1" xr:uid="{00000000-0005-0000-0000-0000AE360000}"/>
    <cellStyle name="40% - 强调文字颜色 2 6" xfId="32181" hidden="1" xr:uid="{00000000-0005-0000-0000-0000AF360000}"/>
    <cellStyle name="40% - 强调文字颜色 2 6" xfId="32253" hidden="1" xr:uid="{00000000-0005-0000-0000-0000B0360000}"/>
    <cellStyle name="40% - 强调文字颜色 2 6" xfId="32288" hidden="1" xr:uid="{00000000-0005-0000-0000-0000B1360000}"/>
    <cellStyle name="40% - 强调文字颜色 2 6" xfId="32325" hidden="1" xr:uid="{00000000-0005-0000-0000-0000B2360000}"/>
    <cellStyle name="40% - 强调文字颜色 2 6" xfId="32360" hidden="1" xr:uid="{00000000-0005-0000-0000-0000B3360000}"/>
    <cellStyle name="40% - 强调文字颜色 2 6" xfId="32301" hidden="1" xr:uid="{00000000-0005-0000-0000-0000B4360000}"/>
    <cellStyle name="40% - 强调文字颜色 2 6" xfId="32373" hidden="1" xr:uid="{00000000-0005-0000-0000-0000B5360000}"/>
    <cellStyle name="40% - 强调文字颜色 2 6" xfId="32408" hidden="1" xr:uid="{00000000-0005-0000-0000-0000B6360000}"/>
    <cellStyle name="40% - 强调文字颜色 2 6" xfId="32445" hidden="1" xr:uid="{00000000-0005-0000-0000-0000B7360000}"/>
    <cellStyle name="40% - 强调文字颜色 2 6" xfId="32480" hidden="1" xr:uid="{00000000-0005-0000-0000-0000B8360000}"/>
    <cellStyle name="40% - 强调文字颜色 2 6" xfId="32421" hidden="1" xr:uid="{00000000-0005-0000-0000-0000B9360000}"/>
    <cellStyle name="40% - 强调文字颜色 2 6" xfId="32493" hidden="1" xr:uid="{00000000-0005-0000-0000-0000BA360000}"/>
    <cellStyle name="40% - 强调文字颜色 2 6" xfId="32528" hidden="1" xr:uid="{00000000-0005-0000-0000-0000BB360000}"/>
    <cellStyle name="40% - 强调文字颜色 2 6" xfId="32565" hidden="1" xr:uid="{00000000-0005-0000-0000-0000BC360000}"/>
    <cellStyle name="40% - 强调文字颜色 2 6" xfId="32600" hidden="1" xr:uid="{00000000-0005-0000-0000-0000BD360000}"/>
    <cellStyle name="40% - 强调文字颜色 2 6" xfId="32541" hidden="1" xr:uid="{00000000-0005-0000-0000-0000BE360000}"/>
    <cellStyle name="40% - 强调文字颜色 2 6" xfId="32613" hidden="1" xr:uid="{00000000-0005-0000-0000-0000BF360000}"/>
    <cellStyle name="40% - 强调文字颜色 2 6" xfId="32648" hidden="1" xr:uid="{00000000-0005-0000-0000-0000C0360000}"/>
    <cellStyle name="40% - 强调文字颜色 2 6" xfId="32685" hidden="1" xr:uid="{00000000-0005-0000-0000-0000C1360000}"/>
    <cellStyle name="40% - 强调文字颜色 2 6" xfId="32720" hidden="1" xr:uid="{00000000-0005-0000-0000-0000C2360000}"/>
    <cellStyle name="40% - 强调文字颜色 2 6" xfId="32661" hidden="1" xr:uid="{00000000-0005-0000-0000-0000C3360000}"/>
    <cellStyle name="40% - 强调文字颜色 2 6" xfId="32733" hidden="1" xr:uid="{00000000-0005-0000-0000-0000C4360000}"/>
    <cellStyle name="40% - 强调文字颜色 2 6" xfId="32768" hidden="1" xr:uid="{00000000-0005-0000-0000-0000C5360000}"/>
    <cellStyle name="40% - 强调文字颜色 2 6" xfId="32805" hidden="1" xr:uid="{00000000-0005-0000-0000-0000C6360000}"/>
    <cellStyle name="40% - 强调文字颜色 2 6" xfId="32840" hidden="1" xr:uid="{00000000-0005-0000-0000-0000C7360000}"/>
    <cellStyle name="40% - 强调文字颜色 2 6" xfId="32781" hidden="1" xr:uid="{00000000-0005-0000-0000-0000C8360000}"/>
    <cellStyle name="40% - 强调文字颜色 2 6" xfId="32853" hidden="1" xr:uid="{00000000-0005-0000-0000-0000C9360000}"/>
    <cellStyle name="40% - 强调文字颜色 2 6" xfId="32888" hidden="1" xr:uid="{00000000-0005-0000-0000-0000CA360000}"/>
    <cellStyle name="40% - 强调文字颜色 2 6" xfId="32925" hidden="1" xr:uid="{00000000-0005-0000-0000-0000CB360000}"/>
    <cellStyle name="40% - 强调文字颜色 2 6" xfId="32960" hidden="1" xr:uid="{00000000-0005-0000-0000-0000CC360000}"/>
    <cellStyle name="40% - 强调文字颜色 2 6" xfId="32901" hidden="1" xr:uid="{00000000-0005-0000-0000-0000CD360000}"/>
    <cellStyle name="40% - 强调文字颜色 2 6" xfId="32973" hidden="1" xr:uid="{00000000-0005-0000-0000-0000CE360000}"/>
    <cellStyle name="40% - 强调文字颜色 2 6" xfId="33008" hidden="1" xr:uid="{00000000-0005-0000-0000-0000CF360000}"/>
    <cellStyle name="40% - 强调文字颜色 2 6" xfId="33045" hidden="1" xr:uid="{00000000-0005-0000-0000-0000D0360000}"/>
    <cellStyle name="40% - 强调文字颜色 2 6" xfId="33080" hidden="1" xr:uid="{00000000-0005-0000-0000-0000D1360000}"/>
    <cellStyle name="40% - 强调文字颜色 2 6" xfId="33021" hidden="1" xr:uid="{00000000-0005-0000-0000-0000D2360000}"/>
    <cellStyle name="40% - 强调文字颜色 2 6" xfId="33093" hidden="1" xr:uid="{00000000-0005-0000-0000-0000D3360000}"/>
    <cellStyle name="40% - 强调文字颜色 2 6" xfId="33128" hidden="1" xr:uid="{00000000-0005-0000-0000-0000D4360000}"/>
    <cellStyle name="40% - 强调文字颜色 2 6" xfId="33165" hidden="1" xr:uid="{00000000-0005-0000-0000-0000D5360000}"/>
    <cellStyle name="40% - 强调文字颜色 2 6" xfId="33200" hidden="1" xr:uid="{00000000-0005-0000-0000-0000D6360000}"/>
    <cellStyle name="40% - 强调文字颜色 2 6" xfId="33141" hidden="1" xr:uid="{00000000-0005-0000-0000-0000D7360000}"/>
    <cellStyle name="40% - 强调文字颜色 2 6" xfId="33213" hidden="1" xr:uid="{00000000-0005-0000-0000-0000D8360000}"/>
    <cellStyle name="40% - 强调文字颜色 2 6" xfId="33248" hidden="1" xr:uid="{00000000-0005-0000-0000-0000D9360000}"/>
    <cellStyle name="40% - 强调文字颜色 2 6" xfId="33285" hidden="1" xr:uid="{00000000-0005-0000-0000-0000DA360000}"/>
    <cellStyle name="40% - 强调文字颜色 2 6" xfId="33320" hidden="1" xr:uid="{00000000-0005-0000-0000-0000DB360000}"/>
    <cellStyle name="40% - 强调文字颜色 2 6" xfId="33261" hidden="1" xr:uid="{00000000-0005-0000-0000-0000DC360000}"/>
    <cellStyle name="40% - 强调文字颜色 2 6" xfId="33333" hidden="1" xr:uid="{00000000-0005-0000-0000-0000DD360000}"/>
    <cellStyle name="40% - 强调文字颜色 2 6" xfId="33368" hidden="1" xr:uid="{00000000-0005-0000-0000-0000DE360000}"/>
    <cellStyle name="40% - 强调文字颜色 2 6" xfId="33405" hidden="1" xr:uid="{00000000-0005-0000-0000-0000DF360000}"/>
    <cellStyle name="40% - 强调文字颜色 2 6" xfId="33440" hidden="1" xr:uid="{00000000-0005-0000-0000-0000E0360000}"/>
    <cellStyle name="40% - 强调文字颜色 2 6" xfId="33381" hidden="1" xr:uid="{00000000-0005-0000-0000-0000E1360000}"/>
    <cellStyle name="40% - 强调文字颜色 2 6" xfId="33453" hidden="1" xr:uid="{00000000-0005-0000-0000-0000E2360000}"/>
    <cellStyle name="40% - 强调文字颜色 2 6" xfId="33488" hidden="1" xr:uid="{00000000-0005-0000-0000-0000E3360000}"/>
    <cellStyle name="40% - 强调文字颜色 2 6" xfId="33525" hidden="1" xr:uid="{00000000-0005-0000-0000-0000E4360000}"/>
    <cellStyle name="40% - 强调文字颜色 2 6" xfId="33560" hidden="1" xr:uid="{00000000-0005-0000-0000-0000E5360000}"/>
    <cellStyle name="40% - 强调文字颜色 2 6" xfId="33501" hidden="1" xr:uid="{00000000-0005-0000-0000-0000E6360000}"/>
    <cellStyle name="40% - 强调文字颜色 2 6" xfId="33573" hidden="1" xr:uid="{00000000-0005-0000-0000-0000E7360000}"/>
    <cellStyle name="40% - 强调文字颜色 2 6" xfId="33608" hidden="1" xr:uid="{00000000-0005-0000-0000-0000E8360000}"/>
    <cellStyle name="40% - 强调文字颜色 2 6" xfId="33645" hidden="1" xr:uid="{00000000-0005-0000-0000-0000E9360000}"/>
    <cellStyle name="40% - 强调文字颜色 2 6" xfId="33680" hidden="1" xr:uid="{00000000-0005-0000-0000-0000EA360000}"/>
    <cellStyle name="40% - 强调文字颜色 2 6" xfId="33621" hidden="1" xr:uid="{00000000-0005-0000-0000-0000EB360000}"/>
    <cellStyle name="40% - 强调文字颜色 2 6" xfId="33693" hidden="1" xr:uid="{00000000-0005-0000-0000-0000EC360000}"/>
    <cellStyle name="40% - 强调文字颜色 2 6" xfId="33728" hidden="1" xr:uid="{00000000-0005-0000-0000-0000ED360000}"/>
    <cellStyle name="40% - 强调文字颜色 2 6" xfId="33765" hidden="1" xr:uid="{00000000-0005-0000-0000-0000EE360000}"/>
    <cellStyle name="40% - 强调文字颜色 2 6" xfId="33800" hidden="1" xr:uid="{00000000-0005-0000-0000-0000EF360000}"/>
    <cellStyle name="40% - 强调文字颜色 2 6" xfId="33741" hidden="1" xr:uid="{00000000-0005-0000-0000-0000F0360000}"/>
    <cellStyle name="40% - 强调文字颜色 2 6" xfId="33813" hidden="1" xr:uid="{00000000-0005-0000-0000-0000F1360000}"/>
    <cellStyle name="40% - 强调文字颜色 2 6" xfId="33848" hidden="1" xr:uid="{00000000-0005-0000-0000-0000F2360000}"/>
    <cellStyle name="40% - 强调文字颜色 2 6" xfId="33885" hidden="1" xr:uid="{00000000-0005-0000-0000-0000F3360000}"/>
    <cellStyle name="40% - 强调文字颜色 2 6" xfId="33920" hidden="1" xr:uid="{00000000-0005-0000-0000-0000F4360000}"/>
    <cellStyle name="40% - 强调文字颜色 2 6" xfId="33861" hidden="1" xr:uid="{00000000-0005-0000-0000-0000F5360000}"/>
    <cellStyle name="40% - 强调文字颜色 2 6" xfId="33933" hidden="1" xr:uid="{00000000-0005-0000-0000-0000F6360000}"/>
    <cellStyle name="40% - 强调文字颜色 2 6" xfId="33968" hidden="1" xr:uid="{00000000-0005-0000-0000-0000F7360000}"/>
    <cellStyle name="40% - 强调文字颜色 2 6" xfId="34005" hidden="1" xr:uid="{00000000-0005-0000-0000-0000F8360000}"/>
    <cellStyle name="40% - 强调文字颜色 2 6" xfId="34040" hidden="1" xr:uid="{00000000-0005-0000-0000-0000F9360000}"/>
    <cellStyle name="40% - 强调文字颜色 2 6" xfId="33981" hidden="1" xr:uid="{00000000-0005-0000-0000-0000FA360000}"/>
    <cellStyle name="40% - 强调文字颜色 2 6" xfId="34053" hidden="1" xr:uid="{00000000-0005-0000-0000-0000FB360000}"/>
    <cellStyle name="40% - 强调文字颜色 2 6" xfId="34088" hidden="1" xr:uid="{00000000-0005-0000-0000-0000FC360000}"/>
    <cellStyle name="40% - 强调文字颜色 2 6" xfId="34125" hidden="1" xr:uid="{00000000-0005-0000-0000-0000FD360000}"/>
    <cellStyle name="40% - 强调文字颜色 2 6" xfId="34160" hidden="1" xr:uid="{00000000-0005-0000-0000-0000FE360000}"/>
    <cellStyle name="40% - 强调文字颜色 2 6" xfId="34101" hidden="1" xr:uid="{00000000-0005-0000-0000-0000FF360000}"/>
    <cellStyle name="40% - 强调文字颜色 2 6" xfId="34173" hidden="1" xr:uid="{00000000-0005-0000-0000-000000370000}"/>
    <cellStyle name="40% - 强调文字颜色 2 6" xfId="34208" hidden="1" xr:uid="{00000000-0005-0000-0000-000001370000}"/>
    <cellStyle name="40% - 强调文字颜色 2 6" xfId="34245" hidden="1" xr:uid="{00000000-0005-0000-0000-000002370000}"/>
    <cellStyle name="40% - 强调文字颜色 2 6" xfId="34280" hidden="1" xr:uid="{00000000-0005-0000-0000-000003370000}"/>
    <cellStyle name="40% - 强调文字颜色 2 6" xfId="34221" hidden="1" xr:uid="{00000000-0005-0000-0000-000004370000}"/>
    <cellStyle name="40% - 强调文字颜色 2 6" xfId="34293" hidden="1" xr:uid="{00000000-0005-0000-0000-000005370000}"/>
    <cellStyle name="40% - 强调文字颜色 2 6" xfId="34328" hidden="1" xr:uid="{00000000-0005-0000-0000-000006370000}"/>
    <cellStyle name="40% - 强调文字颜色 2 6" xfId="34365" hidden="1" xr:uid="{00000000-0005-0000-0000-000007370000}"/>
    <cellStyle name="40% - 强调文字颜色 2 6" xfId="34400" hidden="1" xr:uid="{00000000-0005-0000-0000-000008370000}"/>
    <cellStyle name="40% - 强调文字颜色 2 6" xfId="34341" hidden="1" xr:uid="{00000000-0005-0000-0000-000009370000}"/>
    <cellStyle name="40% - 强调文字颜色 2 6" xfId="34413" hidden="1" xr:uid="{00000000-0005-0000-0000-00000A370000}"/>
    <cellStyle name="40% - 强调文字颜色 2 6" xfId="34448" hidden="1" xr:uid="{00000000-0005-0000-0000-00000B370000}"/>
    <cellStyle name="40% - 强调文字颜色 2 6" xfId="34485" hidden="1" xr:uid="{00000000-0005-0000-0000-00000C370000}"/>
    <cellStyle name="40% - 强调文字颜色 2 6" xfId="34520" hidden="1" xr:uid="{00000000-0005-0000-0000-00000D370000}"/>
    <cellStyle name="40% - 强调文字颜色 2 6" xfId="34461" hidden="1" xr:uid="{00000000-0005-0000-0000-00000E370000}"/>
    <cellStyle name="40% - 强调文字颜色 2 6" xfId="34533" hidden="1" xr:uid="{00000000-0005-0000-0000-00000F370000}"/>
    <cellStyle name="40% - 强调文字颜色 2 6" xfId="34568" hidden="1" xr:uid="{00000000-0005-0000-0000-000010370000}"/>
    <cellStyle name="40% - 强调文字颜色 2 6" xfId="34605" hidden="1" xr:uid="{00000000-0005-0000-0000-000011370000}"/>
    <cellStyle name="40% - 强调文字颜色 2 6" xfId="34640" hidden="1" xr:uid="{00000000-0005-0000-0000-000012370000}"/>
    <cellStyle name="40% - 强调文字颜色 2 6" xfId="34581" hidden="1" xr:uid="{00000000-0005-0000-0000-000013370000}"/>
    <cellStyle name="40% - 强调文字颜色 2 6" xfId="34653" hidden="1" xr:uid="{00000000-0005-0000-0000-000014370000}"/>
    <cellStyle name="40% - 强调文字颜色 2 6" xfId="34688" hidden="1" xr:uid="{00000000-0005-0000-0000-000015370000}"/>
    <cellStyle name="40% - 强调文字颜色 2 6" xfId="34725" hidden="1" xr:uid="{00000000-0005-0000-0000-000016370000}"/>
    <cellStyle name="40% - 强调文字颜色 2 6" xfId="34760" hidden="1" xr:uid="{00000000-0005-0000-0000-000017370000}"/>
    <cellStyle name="40% - 强调文字颜色 2 6" xfId="34701" hidden="1" xr:uid="{00000000-0005-0000-0000-000018370000}"/>
    <cellStyle name="40% - 强调文字颜色 2 6" xfId="34773" hidden="1" xr:uid="{00000000-0005-0000-0000-000019370000}"/>
    <cellStyle name="40% - 强调文字颜色 2 6" xfId="34808" hidden="1" xr:uid="{00000000-0005-0000-0000-00001A370000}"/>
    <cellStyle name="40% - 强调文字颜色 2 6" xfId="34845" hidden="1" xr:uid="{00000000-0005-0000-0000-00001B370000}"/>
    <cellStyle name="40% - 强调文字颜色 2 6" xfId="34880" hidden="1" xr:uid="{00000000-0005-0000-0000-00001C370000}"/>
    <cellStyle name="40% - 强调文字颜色 2 6" xfId="34821" hidden="1" xr:uid="{00000000-0005-0000-0000-00001D370000}"/>
    <cellStyle name="40% - 强调文字颜色 2 6" xfId="34893" hidden="1" xr:uid="{00000000-0005-0000-0000-00001E370000}"/>
    <cellStyle name="40% - 强调文字颜色 2 6" xfId="34928" hidden="1" xr:uid="{00000000-0005-0000-0000-00001F370000}"/>
    <cellStyle name="40% - 强调文字颜色 2 6" xfId="34965" hidden="1" xr:uid="{00000000-0005-0000-0000-000020370000}"/>
    <cellStyle name="40% - 强调文字颜色 2 6" xfId="35000" hidden="1" xr:uid="{00000000-0005-0000-0000-000021370000}"/>
    <cellStyle name="40% - 强调文字颜色 2 6" xfId="34941" hidden="1" xr:uid="{00000000-0005-0000-0000-000022370000}"/>
    <cellStyle name="40% - 强调文字颜色 2 6" xfId="35013" hidden="1" xr:uid="{00000000-0005-0000-0000-000023370000}"/>
    <cellStyle name="40% - 强调文字颜色 2 6" xfId="35048" hidden="1" xr:uid="{00000000-0005-0000-0000-000024370000}"/>
    <cellStyle name="40% - 强调文字颜色 2 6" xfId="35085" hidden="1" xr:uid="{00000000-0005-0000-0000-000025370000}"/>
    <cellStyle name="40% - 强调文字颜色 2 6" xfId="35120" hidden="1" xr:uid="{00000000-0005-0000-0000-000026370000}"/>
    <cellStyle name="40% - 强调文字颜色 2 6" xfId="35061" hidden="1" xr:uid="{00000000-0005-0000-0000-000027370000}"/>
    <cellStyle name="40% - 强调文字颜色 2 6" xfId="35133" hidden="1" xr:uid="{00000000-0005-0000-0000-000028370000}"/>
    <cellStyle name="40% - 强调文字颜色 2 6" xfId="35168" hidden="1" xr:uid="{00000000-0005-0000-0000-000029370000}"/>
    <cellStyle name="40% - 强调文字颜色 2 6" xfId="35205" hidden="1" xr:uid="{00000000-0005-0000-0000-00002A370000}"/>
    <cellStyle name="40% - 强调文字颜色 2 6" xfId="35240" hidden="1" xr:uid="{00000000-0005-0000-0000-00002B370000}"/>
    <cellStyle name="40% - 强调文字颜色 2 6" xfId="35181" hidden="1" xr:uid="{00000000-0005-0000-0000-00002C370000}"/>
    <cellStyle name="40% - 强调文字颜色 2 6" xfId="35253" hidden="1" xr:uid="{00000000-0005-0000-0000-00002D370000}"/>
    <cellStyle name="40% - 强调文字颜色 2 6" xfId="35288" hidden="1" xr:uid="{00000000-0005-0000-0000-00002E370000}"/>
    <cellStyle name="40% - 强调文字颜色 2 6" xfId="35325" hidden="1" xr:uid="{00000000-0005-0000-0000-00002F370000}"/>
    <cellStyle name="40% - 强调文字颜色 2 6" xfId="35360" hidden="1" xr:uid="{00000000-0005-0000-0000-000030370000}"/>
    <cellStyle name="40% - 强调文字颜色 2 6" xfId="35301" hidden="1" xr:uid="{00000000-0005-0000-0000-000031370000}"/>
    <cellStyle name="40% - 强调文字颜色 2 6" xfId="35373" hidden="1" xr:uid="{00000000-0005-0000-0000-000032370000}"/>
    <cellStyle name="40% - 强调文字颜色 2 6" xfId="35408" hidden="1" xr:uid="{00000000-0005-0000-0000-000033370000}"/>
    <cellStyle name="40% - 强调文字颜色 2 6" xfId="35445" hidden="1" xr:uid="{00000000-0005-0000-0000-000034370000}"/>
    <cellStyle name="40% - 强调文字颜色 2 6" xfId="35480" hidden="1" xr:uid="{00000000-0005-0000-0000-000035370000}"/>
    <cellStyle name="40% - 强调文字颜色 2 6" xfId="35421" hidden="1" xr:uid="{00000000-0005-0000-0000-000036370000}"/>
    <cellStyle name="40% - 强调文字颜色 2 6" xfId="35493" hidden="1" xr:uid="{00000000-0005-0000-0000-000037370000}"/>
    <cellStyle name="40% - 强调文字颜色 2 6" xfId="35528" hidden="1" xr:uid="{00000000-0005-0000-0000-000038370000}"/>
    <cellStyle name="40% - 强调文字颜色 2 6" xfId="35565" hidden="1" xr:uid="{00000000-0005-0000-0000-000039370000}"/>
    <cellStyle name="40% - 强调文字颜色 2 6" xfId="35600" hidden="1" xr:uid="{00000000-0005-0000-0000-00003A370000}"/>
    <cellStyle name="40% - 强调文字颜色 2 6" xfId="35541" hidden="1" xr:uid="{00000000-0005-0000-0000-00003B370000}"/>
    <cellStyle name="40% - 强调文字颜色 2 6" xfId="35613" hidden="1" xr:uid="{00000000-0005-0000-0000-00003C370000}"/>
    <cellStyle name="40% - 强调文字颜色 2 6" xfId="35648" hidden="1" xr:uid="{00000000-0005-0000-0000-00003D370000}"/>
    <cellStyle name="40% - 强调文字颜色 2 6" xfId="35685" hidden="1" xr:uid="{00000000-0005-0000-0000-00003E370000}"/>
    <cellStyle name="40% - 强调文字颜色 2 6" xfId="35720" hidden="1" xr:uid="{00000000-0005-0000-0000-00003F370000}"/>
    <cellStyle name="40% - 强调文字颜色 2 6" xfId="35661" hidden="1" xr:uid="{00000000-0005-0000-0000-000040370000}"/>
    <cellStyle name="40% - 强调文字颜色 2 6" xfId="35733" hidden="1" xr:uid="{00000000-0005-0000-0000-000041370000}"/>
    <cellStyle name="40% - 强调文字颜色 2 6" xfId="35768" hidden="1" xr:uid="{00000000-0005-0000-0000-000042370000}"/>
    <cellStyle name="40% - 强调文字颜色 2 6" xfId="35805" hidden="1" xr:uid="{00000000-0005-0000-0000-000043370000}"/>
    <cellStyle name="40% - 强调文字颜色 2 6" xfId="35840" hidden="1" xr:uid="{00000000-0005-0000-0000-000044370000}"/>
    <cellStyle name="40% - 强调文字颜色 2 6" xfId="35781" hidden="1" xr:uid="{00000000-0005-0000-0000-000045370000}"/>
    <cellStyle name="40% - 强调文字颜色 2 6" xfId="35853" hidden="1" xr:uid="{00000000-0005-0000-0000-000046370000}"/>
    <cellStyle name="40% - 强调文字颜色 2 6" xfId="35888" hidden="1" xr:uid="{00000000-0005-0000-0000-000047370000}"/>
    <cellStyle name="40% - 强调文字颜色 2 6" xfId="35925" hidden="1" xr:uid="{00000000-0005-0000-0000-000048370000}"/>
    <cellStyle name="40% - 强调文字颜色 2 6" xfId="35960" hidden="1" xr:uid="{00000000-0005-0000-0000-000049370000}"/>
    <cellStyle name="40% - 强调文字颜色 2 6" xfId="35901" hidden="1" xr:uid="{00000000-0005-0000-0000-00004A370000}"/>
    <cellStyle name="40% - 强调文字颜色 2 6" xfId="35973" hidden="1" xr:uid="{00000000-0005-0000-0000-00004B370000}"/>
    <cellStyle name="40% - 强调文字颜色 2 6" xfId="36008" hidden="1" xr:uid="{00000000-0005-0000-0000-00004C370000}"/>
    <cellStyle name="40% - 强调文字颜色 2 6" xfId="36045" hidden="1" xr:uid="{00000000-0005-0000-0000-00004D370000}"/>
    <cellStyle name="40% - 强调文字颜色 2 6" xfId="36080" hidden="1" xr:uid="{00000000-0005-0000-0000-00004E370000}"/>
    <cellStyle name="40% - 强调文字颜色 2 6" xfId="36021" hidden="1" xr:uid="{00000000-0005-0000-0000-00004F370000}"/>
    <cellStyle name="40% - 强调文字颜色 2 6" xfId="36093" hidden="1" xr:uid="{00000000-0005-0000-0000-000050370000}"/>
    <cellStyle name="40% - 强调文字颜色 2 6" xfId="36128" hidden="1" xr:uid="{00000000-0005-0000-0000-000051370000}"/>
    <cellStyle name="40% - 强调文字颜色 2 6" xfId="36165" hidden="1" xr:uid="{00000000-0005-0000-0000-000052370000}"/>
    <cellStyle name="40% - 强调文字颜色 2 6" xfId="36200" hidden="1" xr:uid="{00000000-0005-0000-0000-000053370000}"/>
    <cellStyle name="40% - 强调文字颜色 2 6" xfId="36141" hidden="1" xr:uid="{00000000-0005-0000-0000-000054370000}"/>
    <cellStyle name="40% - 强调文字颜色 2 6" xfId="36213" hidden="1" xr:uid="{00000000-0005-0000-0000-000055370000}"/>
    <cellStyle name="40% - 强调文字颜色 2 6" xfId="36248" hidden="1" xr:uid="{00000000-0005-0000-0000-000056370000}"/>
    <cellStyle name="40% - 强调文字颜色 2 6" xfId="36285" hidden="1" xr:uid="{00000000-0005-0000-0000-000057370000}"/>
    <cellStyle name="40% - 强调文字颜色 2 6" xfId="36320" hidden="1" xr:uid="{00000000-0005-0000-0000-000058370000}"/>
    <cellStyle name="40% - 强调文字颜色 2 6" xfId="36261" hidden="1" xr:uid="{00000000-0005-0000-0000-000059370000}"/>
    <cellStyle name="40% - 强调文字颜色 2 6" xfId="36333" hidden="1" xr:uid="{00000000-0005-0000-0000-00005A370000}"/>
    <cellStyle name="40% - 强调文字颜色 2 6" xfId="36368" hidden="1" xr:uid="{00000000-0005-0000-0000-00005B370000}"/>
    <cellStyle name="40% - 强调文字颜色 2 6" xfId="36405" hidden="1" xr:uid="{00000000-0005-0000-0000-00005C370000}"/>
    <cellStyle name="40% - 强调文字颜色 2 6" xfId="36440" hidden="1" xr:uid="{00000000-0005-0000-0000-00005D370000}"/>
    <cellStyle name="40% - 强调文字颜色 2 6" xfId="36381" hidden="1" xr:uid="{00000000-0005-0000-0000-00005E370000}"/>
    <cellStyle name="40% - 强调文字颜色 2 6" xfId="36453" hidden="1" xr:uid="{00000000-0005-0000-0000-00005F370000}"/>
    <cellStyle name="40% - 强调文字颜色 2 6" xfId="36488" hidden="1" xr:uid="{00000000-0005-0000-0000-000060370000}"/>
    <cellStyle name="40% - 强调文字颜色 2 6" xfId="36525" hidden="1" xr:uid="{00000000-0005-0000-0000-000061370000}"/>
    <cellStyle name="40% - 强调文字颜色 2 6" xfId="36560" hidden="1" xr:uid="{00000000-0005-0000-0000-000062370000}"/>
    <cellStyle name="40% - 强调文字颜色 2 6" xfId="36501" hidden="1" xr:uid="{00000000-0005-0000-0000-000063370000}"/>
    <cellStyle name="40% - 强调文字颜色 2 6" xfId="36573" hidden="1" xr:uid="{00000000-0005-0000-0000-000064370000}"/>
    <cellStyle name="40% - 强调文字颜色 2 6" xfId="36608" hidden="1" xr:uid="{00000000-0005-0000-0000-000065370000}"/>
    <cellStyle name="40% - 强调文字颜色 2 6" xfId="36645" hidden="1" xr:uid="{00000000-0005-0000-0000-000066370000}"/>
    <cellStyle name="40% - 强调文字颜色 2 6" xfId="36680" hidden="1" xr:uid="{00000000-0005-0000-0000-000067370000}"/>
    <cellStyle name="40% - 强调文字颜色 2 6" xfId="36621" hidden="1" xr:uid="{00000000-0005-0000-0000-000068370000}"/>
    <cellStyle name="40% - 强调文字颜色 2 6" xfId="36693" hidden="1" xr:uid="{00000000-0005-0000-0000-000069370000}"/>
    <cellStyle name="40% - 强调文字颜色 2 6" xfId="36728" hidden="1" xr:uid="{00000000-0005-0000-0000-00006A370000}"/>
    <cellStyle name="40% - 强调文字颜色 2 6" xfId="36765" hidden="1" xr:uid="{00000000-0005-0000-0000-00006B370000}"/>
    <cellStyle name="40% - 强调文字颜色 2 6" xfId="36800" hidden="1" xr:uid="{00000000-0005-0000-0000-00006C370000}"/>
    <cellStyle name="40% - 强调文字颜色 2 6" xfId="36741" hidden="1" xr:uid="{00000000-0005-0000-0000-00006D370000}"/>
    <cellStyle name="40% - 强调文字颜色 2 6" xfId="36813" hidden="1" xr:uid="{00000000-0005-0000-0000-00006E370000}"/>
    <cellStyle name="40% - 强调文字颜色 2 6" xfId="36848" hidden="1" xr:uid="{00000000-0005-0000-0000-00006F370000}"/>
    <cellStyle name="40% - 强调文字颜色 2 6" xfId="36885" hidden="1" xr:uid="{00000000-0005-0000-0000-000070370000}"/>
    <cellStyle name="40% - 强调文字颜色 2 6" xfId="36920" hidden="1" xr:uid="{00000000-0005-0000-0000-000071370000}"/>
    <cellStyle name="40% - 强调文字颜色 2 6" xfId="36861" hidden="1" xr:uid="{00000000-0005-0000-0000-000072370000}"/>
    <cellStyle name="40% - 强调文字颜色 2 6" xfId="36933" hidden="1" xr:uid="{00000000-0005-0000-0000-000073370000}"/>
    <cellStyle name="40% - 强调文字颜色 2 6" xfId="36968" hidden="1" xr:uid="{00000000-0005-0000-0000-000074370000}"/>
    <cellStyle name="40% - 强调文字颜色 2 6" xfId="37005" hidden="1" xr:uid="{00000000-0005-0000-0000-000075370000}"/>
    <cellStyle name="40% - 强调文字颜色 2 6" xfId="37040" hidden="1" xr:uid="{00000000-0005-0000-0000-000076370000}"/>
    <cellStyle name="40% - 强调文字颜色 2 6" xfId="36981" hidden="1" xr:uid="{00000000-0005-0000-0000-000077370000}"/>
    <cellStyle name="40% - 强调文字颜色 2 6" xfId="37053" hidden="1" xr:uid="{00000000-0005-0000-0000-000078370000}"/>
    <cellStyle name="40% - 强调文字颜色 2 6" xfId="37088" hidden="1" xr:uid="{00000000-0005-0000-0000-000079370000}"/>
    <cellStyle name="40% - 强调文字颜色 2 6" xfId="37125" hidden="1" xr:uid="{00000000-0005-0000-0000-00007A370000}"/>
    <cellStyle name="40% - 强调文字颜色 2 6" xfId="37160" hidden="1" xr:uid="{00000000-0005-0000-0000-00007B370000}"/>
    <cellStyle name="40% - 强调文字颜色 2 6" xfId="37101" hidden="1" xr:uid="{00000000-0005-0000-0000-00007C370000}"/>
    <cellStyle name="40% - 强调文字颜色 2 6" xfId="37173" hidden="1" xr:uid="{00000000-0005-0000-0000-00007D370000}"/>
    <cellStyle name="40% - 强调文字颜色 2 6" xfId="37208" hidden="1" xr:uid="{00000000-0005-0000-0000-00007E370000}"/>
    <cellStyle name="40% - 强调文字颜色 2 6" xfId="37245" hidden="1" xr:uid="{00000000-0005-0000-0000-00007F370000}"/>
    <cellStyle name="40% - 强调文字颜色 2 6" xfId="37280" hidden="1" xr:uid="{00000000-0005-0000-0000-000080370000}"/>
    <cellStyle name="40% - 强调文字颜色 2 6" xfId="37221" hidden="1" xr:uid="{00000000-0005-0000-0000-000081370000}"/>
    <cellStyle name="40% - 强调文字颜色 2 6" xfId="37293" hidden="1" xr:uid="{00000000-0005-0000-0000-000082370000}"/>
    <cellStyle name="40% - 强调文字颜色 2 6" xfId="37328" hidden="1" xr:uid="{00000000-0005-0000-0000-000083370000}"/>
    <cellStyle name="40% - 强调文字颜色 2 6" xfId="37365" hidden="1" xr:uid="{00000000-0005-0000-0000-000084370000}"/>
    <cellStyle name="40% - 强调文字颜色 2 6" xfId="37400" hidden="1" xr:uid="{00000000-0005-0000-0000-000085370000}"/>
    <cellStyle name="40% - 强调文字颜色 2 6" xfId="37341" hidden="1" xr:uid="{00000000-0005-0000-0000-000086370000}"/>
    <cellStyle name="40% - 强调文字颜色 2 6" xfId="37413" hidden="1" xr:uid="{00000000-0005-0000-0000-000087370000}"/>
    <cellStyle name="40% - 强调文字颜色 2 6" xfId="37448" hidden="1" xr:uid="{00000000-0005-0000-0000-000088370000}"/>
    <cellStyle name="40% - 强调文字颜色 2 6" xfId="37485" hidden="1" xr:uid="{00000000-0005-0000-0000-000089370000}"/>
    <cellStyle name="40% - 强调文字颜色 2 6" xfId="37520" hidden="1" xr:uid="{00000000-0005-0000-0000-00008A370000}"/>
    <cellStyle name="40% - 强调文字颜色 2 6" xfId="37461" hidden="1" xr:uid="{00000000-0005-0000-0000-00008B370000}"/>
    <cellStyle name="40% - 强调文字颜色 2 6" xfId="37533" hidden="1" xr:uid="{00000000-0005-0000-0000-00008C370000}"/>
    <cellStyle name="40% - 强调文字颜色 2 6" xfId="37568" hidden="1" xr:uid="{00000000-0005-0000-0000-00008D370000}"/>
    <cellStyle name="40% - 强调文字颜色 2 6" xfId="37605" hidden="1" xr:uid="{00000000-0005-0000-0000-00008E370000}"/>
    <cellStyle name="40% - 强调文字颜色 2 6" xfId="37640" hidden="1" xr:uid="{00000000-0005-0000-0000-00008F370000}"/>
    <cellStyle name="40% - 强调文字颜色 2 6" xfId="37581" hidden="1" xr:uid="{00000000-0005-0000-0000-000090370000}"/>
    <cellStyle name="40% - 强调文字颜色 2 6" xfId="37653" hidden="1" xr:uid="{00000000-0005-0000-0000-000091370000}"/>
    <cellStyle name="40% - 强调文字颜色 2 6" xfId="37688" hidden="1" xr:uid="{00000000-0005-0000-0000-000092370000}"/>
    <cellStyle name="40% - 强调文字颜色 2 6" xfId="37725" hidden="1" xr:uid="{00000000-0005-0000-0000-000093370000}"/>
    <cellStyle name="40% - 强调文字颜色 2 6" xfId="37760" hidden="1" xr:uid="{00000000-0005-0000-0000-000094370000}"/>
    <cellStyle name="40% - 强调文字颜色 2 6" xfId="37701" hidden="1" xr:uid="{00000000-0005-0000-0000-000095370000}"/>
    <cellStyle name="40% - 强调文字颜色 2 6" xfId="37773" hidden="1" xr:uid="{00000000-0005-0000-0000-000096370000}"/>
    <cellStyle name="40% - 强调文字颜色 2 6" xfId="37808" hidden="1" xr:uid="{00000000-0005-0000-0000-000097370000}"/>
    <cellStyle name="40% - 强调文字颜色 2 6" xfId="37845" hidden="1" xr:uid="{00000000-0005-0000-0000-000098370000}"/>
    <cellStyle name="40% - 强调文字颜色 2 6" xfId="37880" hidden="1" xr:uid="{00000000-0005-0000-0000-000099370000}"/>
    <cellStyle name="40% - 强调文字颜色 2 6" xfId="37821" hidden="1" xr:uid="{00000000-0005-0000-0000-00009A370000}"/>
    <cellStyle name="40% - 强调文字颜色 2 6" xfId="37893" hidden="1" xr:uid="{00000000-0005-0000-0000-00009B370000}"/>
    <cellStyle name="40% - 强调文字颜色 2 6" xfId="37928" hidden="1" xr:uid="{00000000-0005-0000-0000-00009C370000}"/>
    <cellStyle name="40% - 强调文字颜色 2 6" xfId="37965" hidden="1" xr:uid="{00000000-0005-0000-0000-00009D370000}"/>
    <cellStyle name="40% - 强调文字颜色 2 6" xfId="38000" hidden="1" xr:uid="{00000000-0005-0000-0000-00009E370000}"/>
    <cellStyle name="40% - 强调文字颜色 2 6" xfId="37941" hidden="1" xr:uid="{00000000-0005-0000-0000-00009F370000}"/>
    <cellStyle name="40% - 强调文字颜色 2 6" xfId="38013" hidden="1" xr:uid="{00000000-0005-0000-0000-0000A0370000}"/>
    <cellStyle name="40% - 强调文字颜色 2 6" xfId="38048" hidden="1" xr:uid="{00000000-0005-0000-0000-0000A1370000}"/>
    <cellStyle name="40% - 强调文字颜色 2 6" xfId="38085" hidden="1" xr:uid="{00000000-0005-0000-0000-0000A2370000}"/>
    <cellStyle name="40% - 强调文字颜色 2 6" xfId="38120" hidden="1" xr:uid="{00000000-0005-0000-0000-0000A3370000}"/>
    <cellStyle name="40% - 强调文字颜色 2 6" xfId="38061" hidden="1" xr:uid="{00000000-0005-0000-0000-0000A4370000}"/>
    <cellStyle name="40% - 强调文字颜色 2 6" xfId="38133" hidden="1" xr:uid="{00000000-0005-0000-0000-0000A5370000}"/>
    <cellStyle name="40% - 强调文字颜色 2 6" xfId="38168" hidden="1" xr:uid="{00000000-0005-0000-0000-0000A6370000}"/>
    <cellStyle name="40% - 强调文字颜色 2 6" xfId="38205" hidden="1" xr:uid="{00000000-0005-0000-0000-0000A7370000}"/>
    <cellStyle name="40% - 强调文字颜色 2 6" xfId="38240" hidden="1" xr:uid="{00000000-0005-0000-0000-0000A8370000}"/>
    <cellStyle name="40% - 强调文字颜色 2 6" xfId="38181" hidden="1" xr:uid="{00000000-0005-0000-0000-0000A9370000}"/>
    <cellStyle name="40% - 强调文字颜色 2 6" xfId="38253" hidden="1" xr:uid="{00000000-0005-0000-0000-0000AA370000}"/>
    <cellStyle name="40% - 强调文字颜色 2 6" xfId="38288" hidden="1" xr:uid="{00000000-0005-0000-0000-0000AB370000}"/>
    <cellStyle name="40% - 强调文字颜色 2 6" xfId="38325" hidden="1" xr:uid="{00000000-0005-0000-0000-0000AC370000}"/>
    <cellStyle name="40% - 强调文字颜色 2 6" xfId="38360" hidden="1" xr:uid="{00000000-0005-0000-0000-0000AD370000}"/>
    <cellStyle name="40% - 强调文字颜色 2 6" xfId="38301" hidden="1" xr:uid="{00000000-0005-0000-0000-0000AE370000}"/>
    <cellStyle name="40% - 强调文字颜色 2 6" xfId="38373" hidden="1" xr:uid="{00000000-0005-0000-0000-0000AF370000}"/>
    <cellStyle name="40% - 强调文字颜色 2 6" xfId="38408" hidden="1" xr:uid="{00000000-0005-0000-0000-0000B0370000}"/>
    <cellStyle name="40% - 强调文字颜色 2 6" xfId="38445" hidden="1" xr:uid="{00000000-0005-0000-0000-0000B1370000}"/>
    <cellStyle name="40% - 强调文字颜色 2 6" xfId="38480" hidden="1" xr:uid="{00000000-0005-0000-0000-0000B2370000}"/>
    <cellStyle name="40% - 强调文字颜色 2 6" xfId="38421" hidden="1" xr:uid="{00000000-0005-0000-0000-0000B3370000}"/>
    <cellStyle name="40% - 强调文字颜色 2 6" xfId="38493" hidden="1" xr:uid="{00000000-0005-0000-0000-0000B4370000}"/>
    <cellStyle name="40% - 强调文字颜色 2 6" xfId="38528" hidden="1" xr:uid="{00000000-0005-0000-0000-0000B5370000}"/>
    <cellStyle name="40% - 强调文字颜色 2 6" xfId="38565" hidden="1" xr:uid="{00000000-0005-0000-0000-0000B6370000}"/>
    <cellStyle name="40% - 强调文字颜色 2 6" xfId="38600" hidden="1" xr:uid="{00000000-0005-0000-0000-0000B7370000}"/>
    <cellStyle name="40% - 强调文字颜色 2 6" xfId="38541" hidden="1" xr:uid="{00000000-0005-0000-0000-0000B8370000}"/>
    <cellStyle name="40% - 强调文字颜色 2 6" xfId="38613" hidden="1" xr:uid="{00000000-0005-0000-0000-0000B9370000}"/>
    <cellStyle name="40% - 强调文字颜色 2 6" xfId="38648" hidden="1" xr:uid="{00000000-0005-0000-0000-0000BA370000}"/>
    <cellStyle name="40% - 强调文字颜色 2 6" xfId="38685" hidden="1" xr:uid="{00000000-0005-0000-0000-0000BB370000}"/>
    <cellStyle name="40% - 强调文字颜色 2 6" xfId="38720" hidden="1" xr:uid="{00000000-0005-0000-0000-0000BC370000}"/>
    <cellStyle name="40% - 强调文字颜色 2 6" xfId="38661" hidden="1" xr:uid="{00000000-0005-0000-0000-0000BD370000}"/>
    <cellStyle name="40% - 强调文字颜色 2 6" xfId="38733" hidden="1" xr:uid="{00000000-0005-0000-0000-0000BE370000}"/>
    <cellStyle name="40% - 强调文字颜色 2 6" xfId="38768" hidden="1" xr:uid="{00000000-0005-0000-0000-0000BF370000}"/>
    <cellStyle name="40% - 强调文字颜色 2 6" xfId="38805" hidden="1" xr:uid="{00000000-0005-0000-0000-0000C0370000}"/>
    <cellStyle name="40% - 强调文字颜色 2 6" xfId="38840" hidden="1" xr:uid="{00000000-0005-0000-0000-0000C1370000}"/>
    <cellStyle name="40% - 强调文字颜色 2 6" xfId="38781" hidden="1" xr:uid="{00000000-0005-0000-0000-0000C2370000}"/>
    <cellStyle name="40% - 强调文字颜色 2 6" xfId="38853" hidden="1" xr:uid="{00000000-0005-0000-0000-0000C3370000}"/>
    <cellStyle name="40% - 强调文字颜色 2 6" xfId="38888" hidden="1" xr:uid="{00000000-0005-0000-0000-0000C4370000}"/>
    <cellStyle name="40% - 强调文字颜色 2 6" xfId="38925" hidden="1" xr:uid="{00000000-0005-0000-0000-0000C5370000}"/>
    <cellStyle name="40% - 强调文字颜色 2 6" xfId="38960" hidden="1" xr:uid="{00000000-0005-0000-0000-0000C6370000}"/>
    <cellStyle name="40% - 强调文字颜色 2 6" xfId="38901" hidden="1" xr:uid="{00000000-0005-0000-0000-0000C7370000}"/>
    <cellStyle name="40% - 强调文字颜色 2 6" xfId="38973" hidden="1" xr:uid="{00000000-0005-0000-0000-0000C8370000}"/>
    <cellStyle name="40% - 强调文字颜色 2 6" xfId="39008" hidden="1" xr:uid="{00000000-0005-0000-0000-0000C9370000}"/>
    <cellStyle name="40% - 强调文字颜色 2 6" xfId="39045" hidden="1" xr:uid="{00000000-0005-0000-0000-0000CA370000}"/>
    <cellStyle name="40% - 强调文字颜色 2 6" xfId="39080" hidden="1" xr:uid="{00000000-0005-0000-0000-0000CB370000}"/>
    <cellStyle name="40% - 强调文字颜色 2 6" xfId="39021" hidden="1" xr:uid="{00000000-0005-0000-0000-0000CC370000}"/>
    <cellStyle name="40% - 强调文字颜色 2 6" xfId="39093" hidden="1" xr:uid="{00000000-0005-0000-0000-0000CD370000}"/>
    <cellStyle name="40% - 强调文字颜色 2 6" xfId="39128" hidden="1" xr:uid="{00000000-0005-0000-0000-0000CE370000}"/>
    <cellStyle name="40% - 强调文字颜色 2 6" xfId="39165" hidden="1" xr:uid="{00000000-0005-0000-0000-0000CF370000}"/>
    <cellStyle name="40% - 强调文字颜色 2 6" xfId="39200" hidden="1" xr:uid="{00000000-0005-0000-0000-0000D0370000}"/>
    <cellStyle name="40% - 强调文字颜色 2 6" xfId="39141" hidden="1" xr:uid="{00000000-0005-0000-0000-0000D1370000}"/>
    <cellStyle name="40% - 强调文字颜色 2 6" xfId="39213" hidden="1" xr:uid="{00000000-0005-0000-0000-0000D2370000}"/>
    <cellStyle name="40% - 强调文字颜色 2 6" xfId="39248" hidden="1" xr:uid="{00000000-0005-0000-0000-0000D3370000}"/>
    <cellStyle name="40% - 强调文字颜色 2 6" xfId="39285" hidden="1" xr:uid="{00000000-0005-0000-0000-0000D4370000}"/>
    <cellStyle name="40% - 强调文字颜色 2 6" xfId="39320" hidden="1" xr:uid="{00000000-0005-0000-0000-0000D5370000}"/>
    <cellStyle name="40% - 强调文字颜色 2 6" xfId="39261" hidden="1" xr:uid="{00000000-0005-0000-0000-0000D6370000}"/>
    <cellStyle name="40% - 强调文字颜色 2 6" xfId="39333" hidden="1" xr:uid="{00000000-0005-0000-0000-0000D7370000}"/>
    <cellStyle name="40% - 强调文字颜色 2 6" xfId="39368" hidden="1" xr:uid="{00000000-0005-0000-0000-0000D8370000}"/>
    <cellStyle name="40% - 强调文字颜色 2 6" xfId="39405" hidden="1" xr:uid="{00000000-0005-0000-0000-0000D9370000}"/>
    <cellStyle name="40% - 强调文字颜色 2 6" xfId="39440" hidden="1" xr:uid="{00000000-0005-0000-0000-0000DA370000}"/>
    <cellStyle name="40% - 强调文字颜色 2 6" xfId="39381" hidden="1" xr:uid="{00000000-0005-0000-0000-0000DB370000}"/>
    <cellStyle name="40% - 强调文字颜色 2 6" xfId="39453" hidden="1" xr:uid="{00000000-0005-0000-0000-0000DC370000}"/>
    <cellStyle name="40% - 强调文字颜色 2 6" xfId="39488" hidden="1" xr:uid="{00000000-0005-0000-0000-0000DD370000}"/>
    <cellStyle name="40% - 强调文字颜色 2 6" xfId="39525" hidden="1" xr:uid="{00000000-0005-0000-0000-0000DE370000}"/>
    <cellStyle name="40% - 强调文字颜色 2 6" xfId="39560" hidden="1" xr:uid="{00000000-0005-0000-0000-0000DF370000}"/>
    <cellStyle name="40% - 强调文字颜色 2 6" xfId="39501" hidden="1" xr:uid="{00000000-0005-0000-0000-0000E0370000}"/>
    <cellStyle name="40% - 强调文字颜色 2 6" xfId="39573" hidden="1" xr:uid="{00000000-0005-0000-0000-0000E1370000}"/>
    <cellStyle name="40% - 强调文字颜色 2 6" xfId="39608" hidden="1" xr:uid="{00000000-0005-0000-0000-0000E2370000}"/>
    <cellStyle name="40% - 强调文字颜色 2 6" xfId="39645" hidden="1" xr:uid="{00000000-0005-0000-0000-0000E3370000}"/>
    <cellStyle name="40% - 强调文字颜色 2 6" xfId="39680" hidden="1" xr:uid="{00000000-0005-0000-0000-0000E4370000}"/>
    <cellStyle name="40% - 强调文字颜色 2 6" xfId="39621" hidden="1" xr:uid="{00000000-0005-0000-0000-0000E5370000}"/>
    <cellStyle name="40% - 强调文字颜色 2 6" xfId="39693" hidden="1" xr:uid="{00000000-0005-0000-0000-0000E6370000}"/>
    <cellStyle name="40% - 强调文字颜色 2 6" xfId="39728" hidden="1" xr:uid="{00000000-0005-0000-0000-0000E7370000}"/>
    <cellStyle name="40% - 强调文字颜色 2 6" xfId="39765" hidden="1" xr:uid="{00000000-0005-0000-0000-0000E8370000}"/>
    <cellStyle name="40% - 强调文字颜色 2 6" xfId="39800" hidden="1" xr:uid="{00000000-0005-0000-0000-0000E9370000}"/>
    <cellStyle name="40% - 强调文字颜色 2 6" xfId="39741" hidden="1" xr:uid="{00000000-0005-0000-0000-0000EA370000}"/>
    <cellStyle name="40% - 强调文字颜色 2 6" xfId="39813" hidden="1" xr:uid="{00000000-0005-0000-0000-0000EB370000}"/>
    <cellStyle name="40% - 强调文字颜色 2 6" xfId="39848" hidden="1" xr:uid="{00000000-0005-0000-0000-0000EC370000}"/>
    <cellStyle name="40% - 强调文字颜色 2 6" xfId="39885" hidden="1" xr:uid="{00000000-0005-0000-0000-0000ED370000}"/>
    <cellStyle name="40% - 强调文字颜色 2 6" xfId="39920" hidden="1" xr:uid="{00000000-0005-0000-0000-0000EE370000}"/>
    <cellStyle name="40% - 强调文字颜色 2 6" xfId="39861" hidden="1" xr:uid="{00000000-0005-0000-0000-0000EF370000}"/>
    <cellStyle name="40% - 强调文字颜色 2 6" xfId="39933" hidden="1" xr:uid="{00000000-0005-0000-0000-0000F0370000}"/>
    <cellStyle name="40% - 强调文字颜色 2 6" xfId="39968" hidden="1" xr:uid="{00000000-0005-0000-0000-0000F1370000}"/>
    <cellStyle name="40% - 强调文字颜色 2 6" xfId="40005" hidden="1" xr:uid="{00000000-0005-0000-0000-0000F2370000}"/>
    <cellStyle name="40% - 强调文字颜色 2 6" xfId="40040" hidden="1" xr:uid="{00000000-0005-0000-0000-0000F3370000}"/>
    <cellStyle name="40% - 强调文字颜色 2 6" xfId="39981" hidden="1" xr:uid="{00000000-0005-0000-0000-0000F4370000}"/>
    <cellStyle name="40% - 强调文字颜色 2 6" xfId="40053" hidden="1" xr:uid="{00000000-0005-0000-0000-0000F5370000}"/>
    <cellStyle name="40% - 强调文字颜色 2 6" xfId="40088" hidden="1" xr:uid="{00000000-0005-0000-0000-0000F6370000}"/>
    <cellStyle name="40% - 强调文字颜色 2 6" xfId="40125" hidden="1" xr:uid="{00000000-0005-0000-0000-0000F7370000}"/>
    <cellStyle name="40% - 强调文字颜色 2 6" xfId="40160" hidden="1" xr:uid="{00000000-0005-0000-0000-0000F8370000}"/>
    <cellStyle name="40% - 强调文字颜色 2 6" xfId="40101" hidden="1" xr:uid="{00000000-0005-0000-0000-0000F9370000}"/>
    <cellStyle name="40% - 强调文字颜色 2 6" xfId="40173" hidden="1" xr:uid="{00000000-0005-0000-0000-0000FA370000}"/>
    <cellStyle name="40% - 强调文字颜色 2 6" xfId="40208" hidden="1" xr:uid="{00000000-0005-0000-0000-0000FB370000}"/>
    <cellStyle name="40% - 强调文字颜色 2 6" xfId="40245" hidden="1" xr:uid="{00000000-0005-0000-0000-0000FC370000}"/>
    <cellStyle name="40% - 强调文字颜色 2 6" xfId="40280" hidden="1" xr:uid="{00000000-0005-0000-0000-0000FD370000}"/>
    <cellStyle name="40% - 强调文字颜色 2 6" xfId="40221" hidden="1" xr:uid="{00000000-0005-0000-0000-0000FE370000}"/>
    <cellStyle name="40% - 强调文字颜色 2 6" xfId="40293" hidden="1" xr:uid="{00000000-0005-0000-0000-0000FF370000}"/>
    <cellStyle name="40% - 强调文字颜色 2 6" xfId="40328" hidden="1" xr:uid="{00000000-0005-0000-0000-000000380000}"/>
    <cellStyle name="40% - 强调文字颜色 2 6" xfId="40365" hidden="1" xr:uid="{00000000-0005-0000-0000-000001380000}"/>
    <cellStyle name="40% - 强调文字颜色 2 6" xfId="40400" hidden="1" xr:uid="{00000000-0005-0000-0000-000002380000}"/>
    <cellStyle name="40% - 强调文字颜色 2 6" xfId="40341" hidden="1" xr:uid="{00000000-0005-0000-0000-000003380000}"/>
    <cellStyle name="40% - 强调文字颜色 2 6" xfId="40413" hidden="1" xr:uid="{00000000-0005-0000-0000-000004380000}"/>
    <cellStyle name="40% - 强调文字颜色 2 6" xfId="40448" hidden="1" xr:uid="{00000000-0005-0000-0000-000005380000}"/>
    <cellStyle name="40% - 强调文字颜色 2 6" xfId="40485" hidden="1" xr:uid="{00000000-0005-0000-0000-000006380000}"/>
    <cellStyle name="40% - 强调文字颜色 2 6" xfId="40520" hidden="1" xr:uid="{00000000-0005-0000-0000-000007380000}"/>
    <cellStyle name="40% - 强调文字颜色 2 6" xfId="40461" hidden="1" xr:uid="{00000000-0005-0000-0000-000008380000}"/>
    <cellStyle name="40% - 强调文字颜色 2 6" xfId="40533" hidden="1" xr:uid="{00000000-0005-0000-0000-000009380000}"/>
    <cellStyle name="40% - 强调文字颜色 2 6" xfId="40568" hidden="1" xr:uid="{00000000-0005-0000-0000-00000A380000}"/>
    <cellStyle name="40% - 强调文字颜色 2 6" xfId="40605" hidden="1" xr:uid="{00000000-0005-0000-0000-00000B380000}"/>
    <cellStyle name="40% - 强调文字颜色 2 6" xfId="40640" hidden="1" xr:uid="{00000000-0005-0000-0000-00000C380000}"/>
    <cellStyle name="40% - 强调文字颜色 2 6" xfId="40581" hidden="1" xr:uid="{00000000-0005-0000-0000-00000D380000}"/>
    <cellStyle name="40% - 强调文字颜色 2 6" xfId="40653" hidden="1" xr:uid="{00000000-0005-0000-0000-00000E380000}"/>
    <cellStyle name="40% - 强调文字颜色 2 6" xfId="40688" hidden="1" xr:uid="{00000000-0005-0000-0000-00000F380000}"/>
    <cellStyle name="40% - 强调文字颜色 2 6" xfId="40725" hidden="1" xr:uid="{00000000-0005-0000-0000-000010380000}"/>
    <cellStyle name="40% - 强调文字颜色 2 6" xfId="40760" hidden="1" xr:uid="{00000000-0005-0000-0000-000011380000}"/>
    <cellStyle name="40% - 强调文字颜色 2 6" xfId="40701" hidden="1" xr:uid="{00000000-0005-0000-0000-000012380000}"/>
    <cellStyle name="40% - 强调文字颜色 2 6" xfId="40773" hidden="1" xr:uid="{00000000-0005-0000-0000-000013380000}"/>
    <cellStyle name="40% - 强调文字颜色 2 6" xfId="40808" hidden="1" xr:uid="{00000000-0005-0000-0000-000014380000}"/>
    <cellStyle name="40% - 强调文字颜色 2 6" xfId="40845" hidden="1" xr:uid="{00000000-0005-0000-0000-000015380000}"/>
    <cellStyle name="40% - 强调文字颜色 2 6" xfId="40880" hidden="1" xr:uid="{00000000-0005-0000-0000-000016380000}"/>
    <cellStyle name="40% - 强调文字颜色 2 6" xfId="40821" hidden="1" xr:uid="{00000000-0005-0000-0000-000017380000}"/>
    <cellStyle name="40% - 强调文字颜色 2 6" xfId="40893" hidden="1" xr:uid="{00000000-0005-0000-0000-000018380000}"/>
    <cellStyle name="40% - 强调文字颜色 2 6" xfId="40928" hidden="1" xr:uid="{00000000-0005-0000-0000-000019380000}"/>
    <cellStyle name="40% - 强调文字颜色 2 6" xfId="40965" hidden="1" xr:uid="{00000000-0005-0000-0000-00001A380000}"/>
    <cellStyle name="40% - 强调文字颜色 2 6" xfId="41000" hidden="1" xr:uid="{00000000-0005-0000-0000-00001B380000}"/>
    <cellStyle name="40% - 强调文字颜色 2 6" xfId="40941" hidden="1" xr:uid="{00000000-0005-0000-0000-00001C380000}"/>
    <cellStyle name="40% - 强调文字颜色 2 6" xfId="41013" hidden="1" xr:uid="{00000000-0005-0000-0000-00001D380000}"/>
    <cellStyle name="40% - 强调文字颜色 2 6" xfId="41048" hidden="1" xr:uid="{00000000-0005-0000-0000-00001E380000}"/>
    <cellStyle name="40% - 强调文字颜色 2 6" xfId="41085" hidden="1" xr:uid="{00000000-0005-0000-0000-00001F380000}"/>
    <cellStyle name="40% - 强调文字颜色 2 6" xfId="41120" hidden="1" xr:uid="{00000000-0005-0000-0000-000020380000}"/>
    <cellStyle name="40% - 强调文字颜色 2 6" xfId="41061" hidden="1" xr:uid="{00000000-0005-0000-0000-000021380000}"/>
    <cellStyle name="40% - 强调文字颜色 2 6" xfId="41133" hidden="1" xr:uid="{00000000-0005-0000-0000-000022380000}"/>
    <cellStyle name="40% - 强调文字颜色 2 6" xfId="41168" hidden="1" xr:uid="{00000000-0005-0000-0000-000023380000}"/>
    <cellStyle name="40% - 强调文字颜色 2 6" xfId="41205" hidden="1" xr:uid="{00000000-0005-0000-0000-000024380000}"/>
    <cellStyle name="40% - 强调文字颜色 2 6" xfId="41240" hidden="1" xr:uid="{00000000-0005-0000-0000-000025380000}"/>
    <cellStyle name="40% - 强调文字颜色 2 6" xfId="41181" hidden="1" xr:uid="{00000000-0005-0000-0000-000026380000}"/>
    <cellStyle name="40% - 强调文字颜色 2 6" xfId="41253" hidden="1" xr:uid="{00000000-0005-0000-0000-000027380000}"/>
    <cellStyle name="40% - 强调文字颜色 2 6" xfId="41288" hidden="1" xr:uid="{00000000-0005-0000-0000-000028380000}"/>
    <cellStyle name="40% - 强调文字颜色 2 6" xfId="41325" hidden="1" xr:uid="{00000000-0005-0000-0000-000029380000}"/>
    <cellStyle name="40% - 强调文字颜色 2 6" xfId="41360" hidden="1" xr:uid="{00000000-0005-0000-0000-00002A380000}"/>
    <cellStyle name="40% - 强调文字颜色 2 6" xfId="41301" hidden="1" xr:uid="{00000000-0005-0000-0000-00002B380000}"/>
    <cellStyle name="40% - 强调文字颜色 2 6" xfId="41373" hidden="1" xr:uid="{00000000-0005-0000-0000-00002C380000}"/>
    <cellStyle name="40% - 强调文字颜色 2 6" xfId="41408" hidden="1" xr:uid="{00000000-0005-0000-0000-00002D380000}"/>
    <cellStyle name="40% - 强调文字颜色 2 6" xfId="41445" hidden="1" xr:uid="{00000000-0005-0000-0000-00002E380000}"/>
    <cellStyle name="40% - 强调文字颜色 2 6" xfId="41480" hidden="1" xr:uid="{00000000-0005-0000-0000-00002F380000}"/>
    <cellStyle name="40% - 强调文字颜色 2 6" xfId="41421" hidden="1" xr:uid="{00000000-0005-0000-0000-000030380000}"/>
    <cellStyle name="40% - 强调文字颜色 2 6" xfId="41493" hidden="1" xr:uid="{00000000-0005-0000-0000-000031380000}"/>
    <cellStyle name="40% - 强调文字颜色 2 6" xfId="41528" hidden="1" xr:uid="{00000000-0005-0000-0000-000032380000}"/>
    <cellStyle name="40% - 强调文字颜色 2 6" xfId="41565" hidden="1" xr:uid="{00000000-0005-0000-0000-000033380000}"/>
    <cellStyle name="40% - 强调文字颜色 2 6" xfId="41600" hidden="1" xr:uid="{00000000-0005-0000-0000-000034380000}"/>
    <cellStyle name="40% - 强调文字颜色 2 6" xfId="41541" hidden="1" xr:uid="{00000000-0005-0000-0000-000035380000}"/>
    <cellStyle name="40% - 强调文字颜色 2 6" xfId="41613" hidden="1" xr:uid="{00000000-0005-0000-0000-000036380000}"/>
    <cellStyle name="40% - 强调文字颜色 2 6" xfId="41648" hidden="1" xr:uid="{00000000-0005-0000-0000-000037380000}"/>
    <cellStyle name="40% - 强调文字颜色 2 6" xfId="41685" hidden="1" xr:uid="{00000000-0005-0000-0000-000038380000}"/>
    <cellStyle name="40% - 强调文字颜色 2 6" xfId="41720" hidden="1" xr:uid="{00000000-0005-0000-0000-000039380000}"/>
    <cellStyle name="40% - 强调文字颜色 2 6" xfId="41661" hidden="1" xr:uid="{00000000-0005-0000-0000-00003A380000}"/>
    <cellStyle name="40% - 强调文字颜色 2 6" xfId="41733" hidden="1" xr:uid="{00000000-0005-0000-0000-00003B380000}"/>
    <cellStyle name="40% - 强调文字颜色 2 6" xfId="41768" hidden="1" xr:uid="{00000000-0005-0000-0000-00003C380000}"/>
    <cellStyle name="40% - 强调文字颜色 2 6" xfId="41805" hidden="1" xr:uid="{00000000-0005-0000-0000-00003D380000}"/>
    <cellStyle name="40% - 强调文字颜色 2 6" xfId="41840" hidden="1" xr:uid="{00000000-0005-0000-0000-00003E380000}"/>
    <cellStyle name="40% - 强调文字颜色 2 6" xfId="41781" hidden="1" xr:uid="{00000000-0005-0000-0000-00003F380000}"/>
    <cellStyle name="40% - 强调文字颜色 2 6" xfId="41853" hidden="1" xr:uid="{00000000-0005-0000-0000-000040380000}"/>
    <cellStyle name="40% - 强调文字颜色 2 6" xfId="41888" hidden="1" xr:uid="{00000000-0005-0000-0000-000041380000}"/>
    <cellStyle name="40% - 强调文字颜色 2 6" xfId="41925" hidden="1" xr:uid="{00000000-0005-0000-0000-000042380000}"/>
    <cellStyle name="40% - 强调文字颜色 2 6" xfId="41960" hidden="1" xr:uid="{00000000-0005-0000-0000-000043380000}"/>
    <cellStyle name="40% - 强调文字颜色 2 6" xfId="41901" hidden="1" xr:uid="{00000000-0005-0000-0000-000044380000}"/>
    <cellStyle name="40% - 强调文字颜色 2 6" xfId="41973" hidden="1" xr:uid="{00000000-0005-0000-0000-000045380000}"/>
    <cellStyle name="40% - 强调文字颜色 2 6" xfId="42008" hidden="1" xr:uid="{00000000-0005-0000-0000-000046380000}"/>
    <cellStyle name="40% - 强调文字颜色 2 6" xfId="42045" hidden="1" xr:uid="{00000000-0005-0000-0000-000047380000}"/>
    <cellStyle name="40% - 强调文字颜色 2 6" xfId="42080" hidden="1" xr:uid="{00000000-0005-0000-0000-000048380000}"/>
    <cellStyle name="40% - 强调文字颜色 2 6" xfId="42021" hidden="1" xr:uid="{00000000-0005-0000-0000-000049380000}"/>
    <cellStyle name="40% - 强调文字颜色 2 6" xfId="42093" hidden="1" xr:uid="{00000000-0005-0000-0000-00004A380000}"/>
    <cellStyle name="40% - 强调文字颜色 2 6" xfId="42128" hidden="1" xr:uid="{00000000-0005-0000-0000-00004B380000}"/>
    <cellStyle name="40% - 强调文字颜色 2 6" xfId="42165" hidden="1" xr:uid="{00000000-0005-0000-0000-00004C380000}"/>
    <cellStyle name="40% - 强调文字颜色 2 6" xfId="42200" hidden="1" xr:uid="{00000000-0005-0000-0000-00004D380000}"/>
    <cellStyle name="40% - 强调文字颜色 2 6" xfId="42141" hidden="1" xr:uid="{00000000-0005-0000-0000-00004E380000}"/>
    <cellStyle name="40% - 强调文字颜色 2 6" xfId="42213" hidden="1" xr:uid="{00000000-0005-0000-0000-00004F380000}"/>
    <cellStyle name="40% - 强调文字颜色 2 6" xfId="42248" hidden="1" xr:uid="{00000000-0005-0000-0000-000050380000}"/>
    <cellStyle name="40% - 强调文字颜色 2 6" xfId="42285" hidden="1" xr:uid="{00000000-0005-0000-0000-000051380000}"/>
    <cellStyle name="40% - 强调文字颜色 2 6" xfId="42320" hidden="1" xr:uid="{00000000-0005-0000-0000-000052380000}"/>
    <cellStyle name="40% - 强调文字颜色 2 6" xfId="42261" hidden="1" xr:uid="{00000000-0005-0000-0000-000053380000}"/>
    <cellStyle name="40% - 强调文字颜色 2 6" xfId="42333" hidden="1" xr:uid="{00000000-0005-0000-0000-000054380000}"/>
    <cellStyle name="40% - 强调文字颜色 2 6" xfId="42368" hidden="1" xr:uid="{00000000-0005-0000-0000-000055380000}"/>
    <cellStyle name="40% - 强调文字颜色 2 6" xfId="42405" hidden="1" xr:uid="{00000000-0005-0000-0000-000056380000}"/>
    <cellStyle name="40% - 强调文字颜色 2 6" xfId="42440" hidden="1" xr:uid="{00000000-0005-0000-0000-000057380000}"/>
    <cellStyle name="40% - 强调文字颜色 2 6" xfId="42381" hidden="1" xr:uid="{00000000-0005-0000-0000-000058380000}"/>
    <cellStyle name="40% - 强调文字颜色 2 6" xfId="42453" hidden="1" xr:uid="{00000000-0005-0000-0000-000059380000}"/>
    <cellStyle name="40% - 强调文字颜色 2 6" xfId="42488" hidden="1" xr:uid="{00000000-0005-0000-0000-00005A380000}"/>
    <cellStyle name="40% - 强调文字颜色 2 6" xfId="42525" hidden="1" xr:uid="{00000000-0005-0000-0000-00005B380000}"/>
    <cellStyle name="40% - 强调文字颜色 2 6" xfId="42560" hidden="1" xr:uid="{00000000-0005-0000-0000-00005C380000}"/>
    <cellStyle name="40% - 强调文字颜色 2 6" xfId="42501" hidden="1" xr:uid="{00000000-0005-0000-0000-00005D380000}"/>
    <cellStyle name="40% - 强调文字颜色 2 6" xfId="42573" hidden="1" xr:uid="{00000000-0005-0000-0000-00005E380000}"/>
    <cellStyle name="40% - 强调文字颜色 2 6" xfId="42608" hidden="1" xr:uid="{00000000-0005-0000-0000-00005F380000}"/>
    <cellStyle name="40% - 强调文字颜色 2 6" xfId="42645" hidden="1" xr:uid="{00000000-0005-0000-0000-000060380000}"/>
    <cellStyle name="40% - 强调文字颜色 2 6" xfId="42680" hidden="1" xr:uid="{00000000-0005-0000-0000-000061380000}"/>
    <cellStyle name="40% - 强调文字颜色 2 6" xfId="42621" hidden="1" xr:uid="{00000000-0005-0000-0000-000062380000}"/>
    <cellStyle name="40% - 强调文字颜色 2 6" xfId="42693" hidden="1" xr:uid="{00000000-0005-0000-0000-000063380000}"/>
    <cellStyle name="40% - 强调文字颜色 2 6" xfId="42728" hidden="1" xr:uid="{00000000-0005-0000-0000-000064380000}"/>
    <cellStyle name="40% - 强调文字颜色 2 6" xfId="42765" hidden="1" xr:uid="{00000000-0005-0000-0000-000065380000}"/>
    <cellStyle name="40% - 强调文字颜色 2 6" xfId="42800" hidden="1" xr:uid="{00000000-0005-0000-0000-000066380000}"/>
    <cellStyle name="40% - 强调文字颜色 2 6" xfId="42741" hidden="1" xr:uid="{00000000-0005-0000-0000-000067380000}"/>
    <cellStyle name="40% - 强调文字颜色 2 6" xfId="42813" hidden="1" xr:uid="{00000000-0005-0000-0000-000068380000}"/>
    <cellStyle name="40% - 强调文字颜色 2 6" xfId="42848" hidden="1" xr:uid="{00000000-0005-0000-0000-000069380000}"/>
    <cellStyle name="40% - 强调文字颜色 2 6" xfId="42885" hidden="1" xr:uid="{00000000-0005-0000-0000-00006A380000}"/>
    <cellStyle name="40% - 强调文字颜色 2 6" xfId="42920" hidden="1" xr:uid="{00000000-0005-0000-0000-00006B380000}"/>
    <cellStyle name="40% - 强调文字颜色 2 6" xfId="42861" hidden="1" xr:uid="{00000000-0005-0000-0000-00006C380000}"/>
    <cellStyle name="40% - 强调文字颜色 2 6" xfId="42933" hidden="1" xr:uid="{00000000-0005-0000-0000-00006D380000}"/>
    <cellStyle name="40% - 强调文字颜色 2 6" xfId="42968" hidden="1" xr:uid="{00000000-0005-0000-0000-00006E380000}"/>
    <cellStyle name="40% - 强调文字颜色 2 6" xfId="43005" hidden="1" xr:uid="{00000000-0005-0000-0000-00006F380000}"/>
    <cellStyle name="40% - 强调文字颜色 2 6" xfId="43040" hidden="1" xr:uid="{00000000-0005-0000-0000-000070380000}"/>
    <cellStyle name="40% - 强调文字颜色 2 6" xfId="42981" hidden="1" xr:uid="{00000000-0005-0000-0000-000071380000}"/>
    <cellStyle name="40% - 强调文字颜色 2 6" xfId="43053" hidden="1" xr:uid="{00000000-0005-0000-0000-000072380000}"/>
    <cellStyle name="40% - 强调文字颜色 2 6" xfId="43088" hidden="1" xr:uid="{00000000-0005-0000-0000-000073380000}"/>
    <cellStyle name="40% - 强调文字颜色 2 6" xfId="43125" hidden="1" xr:uid="{00000000-0005-0000-0000-000074380000}"/>
    <cellStyle name="40% - 强调文字颜色 2 6" xfId="43160" hidden="1" xr:uid="{00000000-0005-0000-0000-000075380000}"/>
    <cellStyle name="40% - 强调文字颜色 2 6" xfId="43101" hidden="1" xr:uid="{00000000-0005-0000-0000-000076380000}"/>
    <cellStyle name="40% - 强调文字颜色 2 6" xfId="43173" hidden="1" xr:uid="{00000000-0005-0000-0000-000077380000}"/>
    <cellStyle name="40% - 强调文字颜色 2 6" xfId="43208" hidden="1" xr:uid="{00000000-0005-0000-0000-000078380000}"/>
    <cellStyle name="40% - 强调文字颜色 2 6" xfId="43245" hidden="1" xr:uid="{00000000-0005-0000-0000-000079380000}"/>
    <cellStyle name="40% - 强调文字颜色 2 6" xfId="43280" hidden="1" xr:uid="{00000000-0005-0000-0000-00007A380000}"/>
    <cellStyle name="40% - 强调文字颜色 2 6" xfId="43221" hidden="1" xr:uid="{00000000-0005-0000-0000-00007B380000}"/>
    <cellStyle name="40% - 强调文字颜色 2 6" xfId="43293" hidden="1" xr:uid="{00000000-0005-0000-0000-00007C380000}"/>
    <cellStyle name="40% - 强调文字颜色 2 6" xfId="43328" hidden="1" xr:uid="{00000000-0005-0000-0000-00007D380000}"/>
    <cellStyle name="40% - 强调文字颜色 2 6" xfId="43365" hidden="1" xr:uid="{00000000-0005-0000-0000-00007E380000}"/>
    <cellStyle name="40% - 强调文字颜色 2 6" xfId="43400" hidden="1" xr:uid="{00000000-0005-0000-0000-00007F380000}"/>
    <cellStyle name="40% - 强调文字颜色 2 6" xfId="43341" hidden="1" xr:uid="{00000000-0005-0000-0000-000080380000}"/>
    <cellStyle name="40% - 强调文字颜色 2 6" xfId="43413" hidden="1" xr:uid="{00000000-0005-0000-0000-000081380000}"/>
    <cellStyle name="40% - 强调文字颜色 2 6" xfId="43448" hidden="1" xr:uid="{00000000-0005-0000-0000-000082380000}"/>
    <cellStyle name="40% - 强调文字颜色 2 6" xfId="43485" hidden="1" xr:uid="{00000000-0005-0000-0000-000083380000}"/>
    <cellStyle name="40% - 强调文字颜色 2 6" xfId="43520" hidden="1" xr:uid="{00000000-0005-0000-0000-000084380000}"/>
    <cellStyle name="40% - 强调文字颜色 2 6" xfId="43461" hidden="1" xr:uid="{00000000-0005-0000-0000-000085380000}"/>
    <cellStyle name="40% - 强调文字颜色 2 6" xfId="43533" hidden="1" xr:uid="{00000000-0005-0000-0000-000086380000}"/>
    <cellStyle name="40% - 强调文字颜色 2 6" xfId="43568" hidden="1" xr:uid="{00000000-0005-0000-0000-000087380000}"/>
    <cellStyle name="40% - 强调文字颜色 2 6" xfId="43605" hidden="1" xr:uid="{00000000-0005-0000-0000-000088380000}"/>
    <cellStyle name="40% - 强调文字颜色 2 6" xfId="43640" hidden="1" xr:uid="{00000000-0005-0000-0000-000089380000}"/>
    <cellStyle name="40% - 强调文字颜色 2 6" xfId="43581" hidden="1" xr:uid="{00000000-0005-0000-0000-00008A380000}"/>
    <cellStyle name="40% - 强调文字颜色 2 6" xfId="43653" hidden="1" xr:uid="{00000000-0005-0000-0000-00008B380000}"/>
    <cellStyle name="40% - 强调文字颜色 2 6" xfId="43688" hidden="1" xr:uid="{00000000-0005-0000-0000-00008C380000}"/>
    <cellStyle name="40% - 强调文字颜色 2 6" xfId="43725" hidden="1" xr:uid="{00000000-0005-0000-0000-00008D380000}"/>
    <cellStyle name="40% - 强调文字颜色 2 6" xfId="43760" hidden="1" xr:uid="{00000000-0005-0000-0000-00008E380000}"/>
    <cellStyle name="40% - 强调文字颜色 2 6" xfId="43701" hidden="1" xr:uid="{00000000-0005-0000-0000-00008F380000}"/>
    <cellStyle name="40% - 强调文字颜色 3" xfId="118" xr:uid="{00000000-0005-0000-0000-000091380000}"/>
    <cellStyle name="40% - 强调文字颜色 3 2" xfId="324" xr:uid="{00000000-0005-0000-0000-000092380000}"/>
    <cellStyle name="40% - 强调文字颜色 3 2 2" xfId="520" xr:uid="{00000000-0005-0000-0000-000093380000}"/>
    <cellStyle name="40% - 强调文字颜色 3 3" xfId="274" xr:uid="{00000000-0005-0000-0000-000094380000}"/>
    <cellStyle name="40% - 强调文字颜色 3 3 2" xfId="472" xr:uid="{00000000-0005-0000-0000-000095380000}"/>
    <cellStyle name="40% - 强调文字颜色 3 4" xfId="223" xr:uid="{00000000-0005-0000-0000-000096380000}"/>
    <cellStyle name="40% - 强调文字颜色 3 4 2" xfId="422" xr:uid="{00000000-0005-0000-0000-000097380000}"/>
    <cellStyle name="40% - 强调文字颜色 3 5" xfId="175" xr:uid="{00000000-0005-0000-0000-000098380000}"/>
    <cellStyle name="40% - 强调文字颜色 3 5 2" xfId="374" xr:uid="{00000000-0005-0000-0000-000099380000}"/>
    <cellStyle name="40% - 强调文字颜色 3 6" xfId="577" hidden="1" xr:uid="{00000000-0005-0000-0000-00009A380000}"/>
    <cellStyle name="40% - 强调文字颜色 3 6" xfId="613" hidden="1" xr:uid="{00000000-0005-0000-0000-00009B380000}"/>
    <cellStyle name="40% - 强调文字颜色 3 6" xfId="649" hidden="1" xr:uid="{00000000-0005-0000-0000-00009C380000}"/>
    <cellStyle name="40% - 强调文字颜色 3 6" xfId="685" hidden="1" xr:uid="{00000000-0005-0000-0000-00009D380000}"/>
    <cellStyle name="40% - 强调文字颜色 3 6" xfId="625" hidden="1" xr:uid="{00000000-0005-0000-0000-00009E380000}"/>
    <cellStyle name="40% - 强调文字颜色 3 6" xfId="697" hidden="1" xr:uid="{00000000-0005-0000-0000-00009F380000}"/>
    <cellStyle name="40% - 强调文字颜色 3 6" xfId="733" hidden="1" xr:uid="{00000000-0005-0000-0000-0000A0380000}"/>
    <cellStyle name="40% - 强调文字颜色 3 6" xfId="769" hidden="1" xr:uid="{00000000-0005-0000-0000-0000A1380000}"/>
    <cellStyle name="40% - 强调文字颜色 3 6" xfId="805" hidden="1" xr:uid="{00000000-0005-0000-0000-0000A2380000}"/>
    <cellStyle name="40% - 强调文字颜色 3 6" xfId="745" hidden="1" xr:uid="{00000000-0005-0000-0000-0000A3380000}"/>
    <cellStyle name="40% - 强调文字颜色 3 6" xfId="817" hidden="1" xr:uid="{00000000-0005-0000-0000-0000A4380000}"/>
    <cellStyle name="40% - 强调文字颜色 3 6" xfId="853" hidden="1" xr:uid="{00000000-0005-0000-0000-0000A5380000}"/>
    <cellStyle name="40% - 强调文字颜色 3 6" xfId="889" hidden="1" xr:uid="{00000000-0005-0000-0000-0000A6380000}"/>
    <cellStyle name="40% - 强调文字颜色 3 6" xfId="925" hidden="1" xr:uid="{00000000-0005-0000-0000-0000A7380000}"/>
    <cellStyle name="40% - 强调文字颜色 3 6" xfId="865" hidden="1" xr:uid="{00000000-0005-0000-0000-0000A8380000}"/>
    <cellStyle name="40% - 强调文字颜色 3 6" xfId="937" hidden="1" xr:uid="{00000000-0005-0000-0000-0000A9380000}"/>
    <cellStyle name="40% - 强调文字颜色 3 6" xfId="973" hidden="1" xr:uid="{00000000-0005-0000-0000-0000AA380000}"/>
    <cellStyle name="40% - 强调文字颜色 3 6" xfId="1009" hidden="1" xr:uid="{00000000-0005-0000-0000-0000AB380000}"/>
    <cellStyle name="40% - 强调文字颜色 3 6" xfId="1045" hidden="1" xr:uid="{00000000-0005-0000-0000-0000AC380000}"/>
    <cellStyle name="40% - 强调文字颜色 3 6" xfId="985" hidden="1" xr:uid="{00000000-0005-0000-0000-0000AD380000}"/>
    <cellStyle name="40% - 强调文字颜色 3 6" xfId="1057" hidden="1" xr:uid="{00000000-0005-0000-0000-0000AE380000}"/>
    <cellStyle name="40% - 强调文字颜色 3 6" xfId="1093" hidden="1" xr:uid="{00000000-0005-0000-0000-0000AF380000}"/>
    <cellStyle name="40% - 强调文字颜色 3 6" xfId="1129" hidden="1" xr:uid="{00000000-0005-0000-0000-0000B0380000}"/>
    <cellStyle name="40% - 强调文字颜色 3 6" xfId="1165" hidden="1" xr:uid="{00000000-0005-0000-0000-0000B1380000}"/>
    <cellStyle name="40% - 强调文字颜色 3 6" xfId="1105" hidden="1" xr:uid="{00000000-0005-0000-0000-0000B2380000}"/>
    <cellStyle name="40% - 强调文字颜色 3 6" xfId="1177" hidden="1" xr:uid="{00000000-0005-0000-0000-0000B3380000}"/>
    <cellStyle name="40% - 强调文字颜色 3 6" xfId="1213" hidden="1" xr:uid="{00000000-0005-0000-0000-0000B4380000}"/>
    <cellStyle name="40% - 强调文字颜色 3 6" xfId="1249" hidden="1" xr:uid="{00000000-0005-0000-0000-0000B5380000}"/>
    <cellStyle name="40% - 强调文字颜色 3 6" xfId="1285" hidden="1" xr:uid="{00000000-0005-0000-0000-0000B6380000}"/>
    <cellStyle name="40% - 强调文字颜色 3 6" xfId="1225" hidden="1" xr:uid="{00000000-0005-0000-0000-0000B7380000}"/>
    <cellStyle name="40% - 强调文字颜色 3 6" xfId="1297" hidden="1" xr:uid="{00000000-0005-0000-0000-0000B8380000}"/>
    <cellStyle name="40% - 强调文字颜色 3 6" xfId="1333" hidden="1" xr:uid="{00000000-0005-0000-0000-0000B9380000}"/>
    <cellStyle name="40% - 强调文字颜色 3 6" xfId="1369" hidden="1" xr:uid="{00000000-0005-0000-0000-0000BA380000}"/>
    <cellStyle name="40% - 强调文字颜色 3 6" xfId="1405" hidden="1" xr:uid="{00000000-0005-0000-0000-0000BB380000}"/>
    <cellStyle name="40% - 强调文字颜色 3 6" xfId="1345" hidden="1" xr:uid="{00000000-0005-0000-0000-0000BC380000}"/>
    <cellStyle name="40% - 强调文字颜色 3 6" xfId="1417" hidden="1" xr:uid="{00000000-0005-0000-0000-0000BD380000}"/>
    <cellStyle name="40% - 强调文字颜色 3 6" xfId="1453" hidden="1" xr:uid="{00000000-0005-0000-0000-0000BE380000}"/>
    <cellStyle name="40% - 强调文字颜色 3 6" xfId="1489" hidden="1" xr:uid="{00000000-0005-0000-0000-0000BF380000}"/>
    <cellStyle name="40% - 强调文字颜色 3 6" xfId="1525" hidden="1" xr:uid="{00000000-0005-0000-0000-0000C0380000}"/>
    <cellStyle name="40% - 强调文字颜色 3 6" xfId="1465" hidden="1" xr:uid="{00000000-0005-0000-0000-0000C1380000}"/>
    <cellStyle name="40% - 强调文字颜色 3 6" xfId="1537" hidden="1" xr:uid="{00000000-0005-0000-0000-0000C2380000}"/>
    <cellStyle name="40% - 强调文字颜色 3 6" xfId="1573" hidden="1" xr:uid="{00000000-0005-0000-0000-0000C3380000}"/>
    <cellStyle name="40% - 强调文字颜色 3 6" xfId="1609" hidden="1" xr:uid="{00000000-0005-0000-0000-0000C4380000}"/>
    <cellStyle name="40% - 强调文字颜色 3 6" xfId="1645" hidden="1" xr:uid="{00000000-0005-0000-0000-0000C5380000}"/>
    <cellStyle name="40% - 强调文字颜色 3 6" xfId="1585" hidden="1" xr:uid="{00000000-0005-0000-0000-0000C6380000}"/>
    <cellStyle name="40% - 强调文字颜色 3 6" xfId="1657" hidden="1" xr:uid="{00000000-0005-0000-0000-0000C7380000}"/>
    <cellStyle name="40% - 强调文字颜色 3 6" xfId="1693" hidden="1" xr:uid="{00000000-0005-0000-0000-0000C8380000}"/>
    <cellStyle name="40% - 强调文字颜色 3 6" xfId="1729" hidden="1" xr:uid="{00000000-0005-0000-0000-0000C9380000}"/>
    <cellStyle name="40% - 强调文字颜色 3 6" xfId="1765" hidden="1" xr:uid="{00000000-0005-0000-0000-0000CA380000}"/>
    <cellStyle name="40% - 强调文字颜色 3 6" xfId="1705" hidden="1" xr:uid="{00000000-0005-0000-0000-0000CB380000}"/>
    <cellStyle name="40% - 强调文字颜色 3 6" xfId="1777" hidden="1" xr:uid="{00000000-0005-0000-0000-0000CC380000}"/>
    <cellStyle name="40% - 强调文字颜色 3 6" xfId="1813" hidden="1" xr:uid="{00000000-0005-0000-0000-0000CD380000}"/>
    <cellStyle name="40% - 强调文字颜色 3 6" xfId="1849" hidden="1" xr:uid="{00000000-0005-0000-0000-0000CE380000}"/>
    <cellStyle name="40% - 强调文字颜色 3 6" xfId="1885" hidden="1" xr:uid="{00000000-0005-0000-0000-0000CF380000}"/>
    <cellStyle name="40% - 强调文字颜色 3 6" xfId="1825" hidden="1" xr:uid="{00000000-0005-0000-0000-0000D0380000}"/>
    <cellStyle name="40% - 强调文字颜色 3 6" xfId="1897" hidden="1" xr:uid="{00000000-0005-0000-0000-0000D1380000}"/>
    <cellStyle name="40% - 强调文字颜色 3 6" xfId="1933" hidden="1" xr:uid="{00000000-0005-0000-0000-0000D2380000}"/>
    <cellStyle name="40% - 强调文字颜色 3 6" xfId="1969" hidden="1" xr:uid="{00000000-0005-0000-0000-0000D3380000}"/>
    <cellStyle name="40% - 强调文字颜色 3 6" xfId="2005" hidden="1" xr:uid="{00000000-0005-0000-0000-0000D4380000}"/>
    <cellStyle name="40% - 强调文字颜色 3 6" xfId="1945" hidden="1" xr:uid="{00000000-0005-0000-0000-0000D5380000}"/>
    <cellStyle name="40% - 强调文字颜色 3 6" xfId="2017" hidden="1" xr:uid="{00000000-0005-0000-0000-0000D6380000}"/>
    <cellStyle name="40% - 强调文字颜色 3 6" xfId="2053" hidden="1" xr:uid="{00000000-0005-0000-0000-0000D7380000}"/>
    <cellStyle name="40% - 强调文字颜色 3 6" xfId="2089" hidden="1" xr:uid="{00000000-0005-0000-0000-0000D8380000}"/>
    <cellStyle name="40% - 强调文字颜色 3 6" xfId="2125" hidden="1" xr:uid="{00000000-0005-0000-0000-0000D9380000}"/>
    <cellStyle name="40% - 强调文字颜色 3 6" xfId="2065" hidden="1" xr:uid="{00000000-0005-0000-0000-0000DA380000}"/>
    <cellStyle name="40% - 强调文字颜色 3 6" xfId="2137" hidden="1" xr:uid="{00000000-0005-0000-0000-0000DB380000}"/>
    <cellStyle name="40% - 强调文字颜色 3 6" xfId="2173" hidden="1" xr:uid="{00000000-0005-0000-0000-0000DC380000}"/>
    <cellStyle name="40% - 强调文字颜色 3 6" xfId="2209" hidden="1" xr:uid="{00000000-0005-0000-0000-0000DD380000}"/>
    <cellStyle name="40% - 强调文字颜色 3 6" xfId="2245" hidden="1" xr:uid="{00000000-0005-0000-0000-0000DE380000}"/>
    <cellStyle name="40% - 强调文字颜色 3 6" xfId="2185" hidden="1" xr:uid="{00000000-0005-0000-0000-0000DF380000}"/>
    <cellStyle name="40% - 强调文字颜色 3 6" xfId="2257" hidden="1" xr:uid="{00000000-0005-0000-0000-0000E0380000}"/>
    <cellStyle name="40% - 强调文字颜色 3 6" xfId="2293" hidden="1" xr:uid="{00000000-0005-0000-0000-0000E1380000}"/>
    <cellStyle name="40% - 强调文字颜色 3 6" xfId="2329" hidden="1" xr:uid="{00000000-0005-0000-0000-0000E2380000}"/>
    <cellStyle name="40% - 强调文字颜色 3 6" xfId="2365" hidden="1" xr:uid="{00000000-0005-0000-0000-0000E3380000}"/>
    <cellStyle name="40% - 强调文字颜色 3 6" xfId="2305" hidden="1" xr:uid="{00000000-0005-0000-0000-0000E4380000}"/>
    <cellStyle name="40% - 强调文字颜色 3 6" xfId="2377" hidden="1" xr:uid="{00000000-0005-0000-0000-0000E5380000}"/>
    <cellStyle name="40% - 强调文字颜色 3 6" xfId="2413" hidden="1" xr:uid="{00000000-0005-0000-0000-0000E6380000}"/>
    <cellStyle name="40% - 强调文字颜色 3 6" xfId="2449" hidden="1" xr:uid="{00000000-0005-0000-0000-0000E7380000}"/>
    <cellStyle name="40% - 强调文字颜色 3 6" xfId="2485" hidden="1" xr:uid="{00000000-0005-0000-0000-0000E8380000}"/>
    <cellStyle name="40% - 强调文字颜色 3 6" xfId="2425" hidden="1" xr:uid="{00000000-0005-0000-0000-0000E9380000}"/>
    <cellStyle name="40% - 强调文字颜色 3 6" xfId="2497" hidden="1" xr:uid="{00000000-0005-0000-0000-0000EA380000}"/>
    <cellStyle name="40% - 强调文字颜色 3 6" xfId="2533" hidden="1" xr:uid="{00000000-0005-0000-0000-0000EB380000}"/>
    <cellStyle name="40% - 强调文字颜色 3 6" xfId="2569" hidden="1" xr:uid="{00000000-0005-0000-0000-0000EC380000}"/>
    <cellStyle name="40% - 强调文字颜色 3 6" xfId="2605" hidden="1" xr:uid="{00000000-0005-0000-0000-0000ED380000}"/>
    <cellStyle name="40% - 强调文字颜色 3 6" xfId="2545" hidden="1" xr:uid="{00000000-0005-0000-0000-0000EE380000}"/>
    <cellStyle name="40% - 强调文字颜色 3 6" xfId="2617" hidden="1" xr:uid="{00000000-0005-0000-0000-0000EF380000}"/>
    <cellStyle name="40% - 强调文字颜色 3 6" xfId="2653" hidden="1" xr:uid="{00000000-0005-0000-0000-0000F0380000}"/>
    <cellStyle name="40% - 强调文字颜色 3 6" xfId="2689" hidden="1" xr:uid="{00000000-0005-0000-0000-0000F1380000}"/>
    <cellStyle name="40% - 强调文字颜色 3 6" xfId="2725" hidden="1" xr:uid="{00000000-0005-0000-0000-0000F2380000}"/>
    <cellStyle name="40% - 强调文字颜色 3 6" xfId="2665" hidden="1" xr:uid="{00000000-0005-0000-0000-0000F3380000}"/>
    <cellStyle name="40% - 强调文字颜色 3 6" xfId="2737" hidden="1" xr:uid="{00000000-0005-0000-0000-0000F4380000}"/>
    <cellStyle name="40% - 强调文字颜色 3 6" xfId="2773" hidden="1" xr:uid="{00000000-0005-0000-0000-0000F5380000}"/>
    <cellStyle name="40% - 强调文字颜色 3 6" xfId="2809" hidden="1" xr:uid="{00000000-0005-0000-0000-0000F6380000}"/>
    <cellStyle name="40% - 强调文字颜色 3 6" xfId="2845" hidden="1" xr:uid="{00000000-0005-0000-0000-0000F7380000}"/>
    <cellStyle name="40% - 强调文字颜色 3 6" xfId="2785" hidden="1" xr:uid="{00000000-0005-0000-0000-0000F8380000}"/>
    <cellStyle name="40% - 强调文字颜色 3 6" xfId="2857" hidden="1" xr:uid="{00000000-0005-0000-0000-0000F9380000}"/>
    <cellStyle name="40% - 强调文字颜色 3 6" xfId="2893" hidden="1" xr:uid="{00000000-0005-0000-0000-0000FA380000}"/>
    <cellStyle name="40% - 强调文字颜色 3 6" xfId="2929" hidden="1" xr:uid="{00000000-0005-0000-0000-0000FB380000}"/>
    <cellStyle name="40% - 强调文字颜色 3 6" xfId="2965" hidden="1" xr:uid="{00000000-0005-0000-0000-0000FC380000}"/>
    <cellStyle name="40% - 强调文字颜色 3 6" xfId="2905" hidden="1" xr:uid="{00000000-0005-0000-0000-0000FD380000}"/>
    <cellStyle name="40% - 强调文字颜色 3 6" xfId="2977" hidden="1" xr:uid="{00000000-0005-0000-0000-0000FE380000}"/>
    <cellStyle name="40% - 强调文字颜色 3 6" xfId="3013" hidden="1" xr:uid="{00000000-0005-0000-0000-0000FF380000}"/>
    <cellStyle name="40% - 强调文字颜色 3 6" xfId="3049" hidden="1" xr:uid="{00000000-0005-0000-0000-000000390000}"/>
    <cellStyle name="40% - 强调文字颜色 3 6" xfId="3085" hidden="1" xr:uid="{00000000-0005-0000-0000-000001390000}"/>
    <cellStyle name="40% - 强调文字颜色 3 6" xfId="3025" hidden="1" xr:uid="{00000000-0005-0000-0000-000002390000}"/>
    <cellStyle name="40% - 强调文字颜色 3 6" xfId="3097" hidden="1" xr:uid="{00000000-0005-0000-0000-000003390000}"/>
    <cellStyle name="40% - 强调文字颜色 3 6" xfId="3133" hidden="1" xr:uid="{00000000-0005-0000-0000-000004390000}"/>
    <cellStyle name="40% - 强调文字颜色 3 6" xfId="3169" hidden="1" xr:uid="{00000000-0005-0000-0000-000005390000}"/>
    <cellStyle name="40% - 强调文字颜色 3 6" xfId="3205" hidden="1" xr:uid="{00000000-0005-0000-0000-000006390000}"/>
    <cellStyle name="40% - 强调文字颜色 3 6" xfId="3145" hidden="1" xr:uid="{00000000-0005-0000-0000-000007390000}"/>
    <cellStyle name="40% - 强调文字颜色 3 6" xfId="3217" hidden="1" xr:uid="{00000000-0005-0000-0000-000008390000}"/>
    <cellStyle name="40% - 强调文字颜色 3 6" xfId="3253" hidden="1" xr:uid="{00000000-0005-0000-0000-000009390000}"/>
    <cellStyle name="40% - 强调文字颜色 3 6" xfId="3289" hidden="1" xr:uid="{00000000-0005-0000-0000-00000A390000}"/>
    <cellStyle name="40% - 强调文字颜色 3 6" xfId="3325" hidden="1" xr:uid="{00000000-0005-0000-0000-00000B390000}"/>
    <cellStyle name="40% - 强调文字颜色 3 6" xfId="3265" hidden="1" xr:uid="{00000000-0005-0000-0000-00000C390000}"/>
    <cellStyle name="40% - 强调文字颜色 3 6" xfId="3337" hidden="1" xr:uid="{00000000-0005-0000-0000-00000D390000}"/>
    <cellStyle name="40% - 强调文字颜色 3 6" xfId="3373" hidden="1" xr:uid="{00000000-0005-0000-0000-00000E390000}"/>
    <cellStyle name="40% - 强调文字颜色 3 6" xfId="3409" hidden="1" xr:uid="{00000000-0005-0000-0000-00000F390000}"/>
    <cellStyle name="40% - 强调文字颜色 3 6" xfId="3445" hidden="1" xr:uid="{00000000-0005-0000-0000-000010390000}"/>
    <cellStyle name="40% - 强调文字颜色 3 6" xfId="3385" hidden="1" xr:uid="{00000000-0005-0000-0000-000011390000}"/>
    <cellStyle name="40% - 强调文字颜色 3 6" xfId="3457" hidden="1" xr:uid="{00000000-0005-0000-0000-000012390000}"/>
    <cellStyle name="40% - 强调文字颜色 3 6" xfId="3493" hidden="1" xr:uid="{00000000-0005-0000-0000-000013390000}"/>
    <cellStyle name="40% - 强调文字颜色 3 6" xfId="3529" hidden="1" xr:uid="{00000000-0005-0000-0000-000014390000}"/>
    <cellStyle name="40% - 强调文字颜色 3 6" xfId="3565" hidden="1" xr:uid="{00000000-0005-0000-0000-000015390000}"/>
    <cellStyle name="40% - 强调文字颜色 3 6" xfId="3505" hidden="1" xr:uid="{00000000-0005-0000-0000-000016390000}"/>
    <cellStyle name="40% - 强调文字颜色 3 6" xfId="3577" hidden="1" xr:uid="{00000000-0005-0000-0000-000017390000}"/>
    <cellStyle name="40% - 强调文字颜色 3 6" xfId="3613" hidden="1" xr:uid="{00000000-0005-0000-0000-000018390000}"/>
    <cellStyle name="40% - 强调文字颜色 3 6" xfId="3649" hidden="1" xr:uid="{00000000-0005-0000-0000-000019390000}"/>
    <cellStyle name="40% - 强调文字颜色 3 6" xfId="3685" hidden="1" xr:uid="{00000000-0005-0000-0000-00001A390000}"/>
    <cellStyle name="40% - 强调文字颜色 3 6" xfId="3625" hidden="1" xr:uid="{00000000-0005-0000-0000-00001B390000}"/>
    <cellStyle name="40% - 强调文字颜色 3 6" xfId="3697" hidden="1" xr:uid="{00000000-0005-0000-0000-00001C390000}"/>
    <cellStyle name="40% - 强调文字颜色 3 6" xfId="3733" hidden="1" xr:uid="{00000000-0005-0000-0000-00001D390000}"/>
    <cellStyle name="40% - 强调文字颜色 3 6" xfId="3769" hidden="1" xr:uid="{00000000-0005-0000-0000-00001E390000}"/>
    <cellStyle name="40% - 强调文字颜色 3 6" xfId="3805" hidden="1" xr:uid="{00000000-0005-0000-0000-00001F390000}"/>
    <cellStyle name="40% - 强调文字颜色 3 6" xfId="3745" hidden="1" xr:uid="{00000000-0005-0000-0000-000020390000}"/>
    <cellStyle name="40% - 强调文字颜色 3 6" xfId="3817" hidden="1" xr:uid="{00000000-0005-0000-0000-000021390000}"/>
    <cellStyle name="40% - 强调文字颜色 3 6" xfId="3853" hidden="1" xr:uid="{00000000-0005-0000-0000-000022390000}"/>
    <cellStyle name="40% - 强调文字颜色 3 6" xfId="3889" hidden="1" xr:uid="{00000000-0005-0000-0000-000023390000}"/>
    <cellStyle name="40% - 强调文字颜色 3 6" xfId="3925" hidden="1" xr:uid="{00000000-0005-0000-0000-000024390000}"/>
    <cellStyle name="40% - 强调文字颜色 3 6" xfId="3865" hidden="1" xr:uid="{00000000-0005-0000-0000-000025390000}"/>
    <cellStyle name="40% - 强调文字颜色 3 6" xfId="3937" hidden="1" xr:uid="{00000000-0005-0000-0000-000026390000}"/>
    <cellStyle name="40% - 强调文字颜色 3 6" xfId="3973" hidden="1" xr:uid="{00000000-0005-0000-0000-000027390000}"/>
    <cellStyle name="40% - 强调文字颜色 3 6" xfId="4009" hidden="1" xr:uid="{00000000-0005-0000-0000-000028390000}"/>
    <cellStyle name="40% - 强调文字颜色 3 6" xfId="4045" hidden="1" xr:uid="{00000000-0005-0000-0000-000029390000}"/>
    <cellStyle name="40% - 强调文字颜色 3 6" xfId="3985" hidden="1" xr:uid="{00000000-0005-0000-0000-00002A390000}"/>
    <cellStyle name="40% - 强调文字颜色 3 6" xfId="4057" hidden="1" xr:uid="{00000000-0005-0000-0000-00002B390000}"/>
    <cellStyle name="40% - 强调文字颜色 3 6" xfId="4093" hidden="1" xr:uid="{00000000-0005-0000-0000-00002C390000}"/>
    <cellStyle name="40% - 强调文字颜色 3 6" xfId="4129" hidden="1" xr:uid="{00000000-0005-0000-0000-00002D390000}"/>
    <cellStyle name="40% - 强调文字颜色 3 6" xfId="4165" hidden="1" xr:uid="{00000000-0005-0000-0000-00002E390000}"/>
    <cellStyle name="40% - 强调文字颜色 3 6" xfId="4105" hidden="1" xr:uid="{00000000-0005-0000-0000-00002F390000}"/>
    <cellStyle name="40% - 强调文字颜色 3 6" xfId="4177" hidden="1" xr:uid="{00000000-0005-0000-0000-000030390000}"/>
    <cellStyle name="40% - 强调文字颜色 3 6" xfId="4213" hidden="1" xr:uid="{00000000-0005-0000-0000-000031390000}"/>
    <cellStyle name="40% - 强调文字颜色 3 6" xfId="4249" hidden="1" xr:uid="{00000000-0005-0000-0000-000032390000}"/>
    <cellStyle name="40% - 强调文字颜色 3 6" xfId="4285" hidden="1" xr:uid="{00000000-0005-0000-0000-000033390000}"/>
    <cellStyle name="40% - 强调文字颜色 3 6" xfId="4225" hidden="1" xr:uid="{00000000-0005-0000-0000-000034390000}"/>
    <cellStyle name="40% - 强调文字颜色 3 6" xfId="4297" hidden="1" xr:uid="{00000000-0005-0000-0000-000035390000}"/>
    <cellStyle name="40% - 强调文字颜色 3 6" xfId="4333" hidden="1" xr:uid="{00000000-0005-0000-0000-000036390000}"/>
    <cellStyle name="40% - 强调文字颜色 3 6" xfId="4369" hidden="1" xr:uid="{00000000-0005-0000-0000-000037390000}"/>
    <cellStyle name="40% - 强调文字颜色 3 6" xfId="4405" hidden="1" xr:uid="{00000000-0005-0000-0000-000038390000}"/>
    <cellStyle name="40% - 强调文字颜色 3 6" xfId="4345" hidden="1" xr:uid="{00000000-0005-0000-0000-000039390000}"/>
    <cellStyle name="40% - 强调文字颜色 3 6" xfId="4417" hidden="1" xr:uid="{00000000-0005-0000-0000-00003A390000}"/>
    <cellStyle name="40% - 强调文字颜色 3 6" xfId="4453" hidden="1" xr:uid="{00000000-0005-0000-0000-00003B390000}"/>
    <cellStyle name="40% - 强调文字颜色 3 6" xfId="4489" hidden="1" xr:uid="{00000000-0005-0000-0000-00003C390000}"/>
    <cellStyle name="40% - 强调文字颜色 3 6" xfId="4525" hidden="1" xr:uid="{00000000-0005-0000-0000-00003D390000}"/>
    <cellStyle name="40% - 强调文字颜色 3 6" xfId="4465" hidden="1" xr:uid="{00000000-0005-0000-0000-00003E390000}"/>
    <cellStyle name="40% - 强调文字颜色 3 6" xfId="4537" hidden="1" xr:uid="{00000000-0005-0000-0000-00003F390000}"/>
    <cellStyle name="40% - 强调文字颜色 3 6" xfId="4573" hidden="1" xr:uid="{00000000-0005-0000-0000-000040390000}"/>
    <cellStyle name="40% - 强调文字颜色 3 6" xfId="4609" hidden="1" xr:uid="{00000000-0005-0000-0000-000041390000}"/>
    <cellStyle name="40% - 强调文字颜色 3 6" xfId="4645" hidden="1" xr:uid="{00000000-0005-0000-0000-000042390000}"/>
    <cellStyle name="40% - 强调文字颜色 3 6" xfId="4585" hidden="1" xr:uid="{00000000-0005-0000-0000-000043390000}"/>
    <cellStyle name="40% - 强调文字颜色 3 6" xfId="4657" hidden="1" xr:uid="{00000000-0005-0000-0000-000044390000}"/>
    <cellStyle name="40% - 强调文字颜色 3 6" xfId="4693" hidden="1" xr:uid="{00000000-0005-0000-0000-000045390000}"/>
    <cellStyle name="40% - 强调文字颜色 3 6" xfId="4729" hidden="1" xr:uid="{00000000-0005-0000-0000-000046390000}"/>
    <cellStyle name="40% - 强调文字颜色 3 6" xfId="4765" hidden="1" xr:uid="{00000000-0005-0000-0000-000047390000}"/>
    <cellStyle name="40% - 强调文字颜色 3 6" xfId="4705" hidden="1" xr:uid="{00000000-0005-0000-0000-000048390000}"/>
    <cellStyle name="40% - 强调文字颜色 3 6" xfId="4777" hidden="1" xr:uid="{00000000-0005-0000-0000-000049390000}"/>
    <cellStyle name="40% - 强调文字颜色 3 6" xfId="4813" hidden="1" xr:uid="{00000000-0005-0000-0000-00004A390000}"/>
    <cellStyle name="40% - 强调文字颜色 3 6" xfId="4849" hidden="1" xr:uid="{00000000-0005-0000-0000-00004B390000}"/>
    <cellStyle name="40% - 强调文字颜色 3 6" xfId="4885" hidden="1" xr:uid="{00000000-0005-0000-0000-00004C390000}"/>
    <cellStyle name="40% - 强调文字颜色 3 6" xfId="4825" hidden="1" xr:uid="{00000000-0005-0000-0000-00004D390000}"/>
    <cellStyle name="40% - 强调文字颜色 3 6" xfId="4897" hidden="1" xr:uid="{00000000-0005-0000-0000-00004E390000}"/>
    <cellStyle name="40% - 强调文字颜色 3 6" xfId="4933" hidden="1" xr:uid="{00000000-0005-0000-0000-00004F390000}"/>
    <cellStyle name="40% - 强调文字颜色 3 6" xfId="4969" hidden="1" xr:uid="{00000000-0005-0000-0000-000050390000}"/>
    <cellStyle name="40% - 强调文字颜色 3 6" xfId="5005" hidden="1" xr:uid="{00000000-0005-0000-0000-000051390000}"/>
    <cellStyle name="40% - 强调文字颜色 3 6" xfId="4945" hidden="1" xr:uid="{00000000-0005-0000-0000-000052390000}"/>
    <cellStyle name="40% - 强调文字颜色 3 6" xfId="5017" hidden="1" xr:uid="{00000000-0005-0000-0000-000053390000}"/>
    <cellStyle name="40% - 强调文字颜色 3 6" xfId="5053" hidden="1" xr:uid="{00000000-0005-0000-0000-000054390000}"/>
    <cellStyle name="40% - 强调文字颜色 3 6" xfId="5089" hidden="1" xr:uid="{00000000-0005-0000-0000-000055390000}"/>
    <cellStyle name="40% - 强调文字颜色 3 6" xfId="5125" hidden="1" xr:uid="{00000000-0005-0000-0000-000056390000}"/>
    <cellStyle name="40% - 强调文字颜色 3 6" xfId="5065" hidden="1" xr:uid="{00000000-0005-0000-0000-000057390000}"/>
    <cellStyle name="40% - 强调文字颜色 3 6" xfId="5137" hidden="1" xr:uid="{00000000-0005-0000-0000-000058390000}"/>
    <cellStyle name="40% - 强调文字颜色 3 6" xfId="5173" hidden="1" xr:uid="{00000000-0005-0000-0000-000059390000}"/>
    <cellStyle name="40% - 强调文字颜色 3 6" xfId="5209" hidden="1" xr:uid="{00000000-0005-0000-0000-00005A390000}"/>
    <cellStyle name="40% - 强调文字颜色 3 6" xfId="5245" hidden="1" xr:uid="{00000000-0005-0000-0000-00005B390000}"/>
    <cellStyle name="40% - 强调文字颜色 3 6" xfId="5185" hidden="1" xr:uid="{00000000-0005-0000-0000-00005C390000}"/>
    <cellStyle name="40% - 强调文字颜色 3 6" xfId="5257" hidden="1" xr:uid="{00000000-0005-0000-0000-00005D390000}"/>
    <cellStyle name="40% - 强调文字颜色 3 6" xfId="5293" hidden="1" xr:uid="{00000000-0005-0000-0000-00005E390000}"/>
    <cellStyle name="40% - 强调文字颜色 3 6" xfId="5329" hidden="1" xr:uid="{00000000-0005-0000-0000-00005F390000}"/>
    <cellStyle name="40% - 强调文字颜色 3 6" xfId="5365" hidden="1" xr:uid="{00000000-0005-0000-0000-000060390000}"/>
    <cellStyle name="40% - 强调文字颜色 3 6" xfId="5305" hidden="1" xr:uid="{00000000-0005-0000-0000-000061390000}"/>
    <cellStyle name="40% - 强调文字颜色 3 6" xfId="5377" hidden="1" xr:uid="{00000000-0005-0000-0000-000062390000}"/>
    <cellStyle name="40% - 强调文字颜色 3 6" xfId="5413" hidden="1" xr:uid="{00000000-0005-0000-0000-000063390000}"/>
    <cellStyle name="40% - 强调文字颜色 3 6" xfId="5449" hidden="1" xr:uid="{00000000-0005-0000-0000-000064390000}"/>
    <cellStyle name="40% - 强调文字颜色 3 6" xfId="5485" hidden="1" xr:uid="{00000000-0005-0000-0000-000065390000}"/>
    <cellStyle name="40% - 强调文字颜色 3 6" xfId="5425" hidden="1" xr:uid="{00000000-0005-0000-0000-000066390000}"/>
    <cellStyle name="40% - 强调文字颜色 3 6" xfId="5497" hidden="1" xr:uid="{00000000-0005-0000-0000-000067390000}"/>
    <cellStyle name="40% - 强调文字颜色 3 6" xfId="5533" hidden="1" xr:uid="{00000000-0005-0000-0000-000068390000}"/>
    <cellStyle name="40% - 强调文字颜色 3 6" xfId="5569" hidden="1" xr:uid="{00000000-0005-0000-0000-000069390000}"/>
    <cellStyle name="40% - 强调文字颜色 3 6" xfId="5605" hidden="1" xr:uid="{00000000-0005-0000-0000-00006A390000}"/>
    <cellStyle name="40% - 强调文字颜色 3 6" xfId="5545" hidden="1" xr:uid="{00000000-0005-0000-0000-00006B390000}"/>
    <cellStyle name="40% - 强调文字颜色 3 6" xfId="5617" hidden="1" xr:uid="{00000000-0005-0000-0000-00006C390000}"/>
    <cellStyle name="40% - 强调文字颜色 3 6" xfId="5653" hidden="1" xr:uid="{00000000-0005-0000-0000-00006D390000}"/>
    <cellStyle name="40% - 强调文字颜色 3 6" xfId="5689" hidden="1" xr:uid="{00000000-0005-0000-0000-00006E390000}"/>
    <cellStyle name="40% - 强调文字颜色 3 6" xfId="5725" hidden="1" xr:uid="{00000000-0005-0000-0000-00006F390000}"/>
    <cellStyle name="40% - 强调文字颜色 3 6" xfId="5665" hidden="1" xr:uid="{00000000-0005-0000-0000-000070390000}"/>
    <cellStyle name="40% - 强调文字颜色 3 6" xfId="5737" hidden="1" xr:uid="{00000000-0005-0000-0000-000071390000}"/>
    <cellStyle name="40% - 强调文字颜色 3 6" xfId="5773" hidden="1" xr:uid="{00000000-0005-0000-0000-000072390000}"/>
    <cellStyle name="40% - 强调文字颜色 3 6" xfId="5809" hidden="1" xr:uid="{00000000-0005-0000-0000-000073390000}"/>
    <cellStyle name="40% - 强调文字颜色 3 6" xfId="5845" hidden="1" xr:uid="{00000000-0005-0000-0000-000074390000}"/>
    <cellStyle name="40% - 强调文字颜色 3 6" xfId="5785" hidden="1" xr:uid="{00000000-0005-0000-0000-000075390000}"/>
    <cellStyle name="40% - 强调文字颜色 3 6" xfId="5857" hidden="1" xr:uid="{00000000-0005-0000-0000-000076390000}"/>
    <cellStyle name="40% - 强调文字颜色 3 6" xfId="5893" hidden="1" xr:uid="{00000000-0005-0000-0000-000077390000}"/>
    <cellStyle name="40% - 强调文字颜色 3 6" xfId="5929" hidden="1" xr:uid="{00000000-0005-0000-0000-000078390000}"/>
    <cellStyle name="40% - 强调文字颜色 3 6" xfId="5965" hidden="1" xr:uid="{00000000-0005-0000-0000-000079390000}"/>
    <cellStyle name="40% - 强调文字颜色 3 6" xfId="5905" hidden="1" xr:uid="{00000000-0005-0000-0000-00007A390000}"/>
    <cellStyle name="40% - 强调文字颜色 3 6" xfId="5977" hidden="1" xr:uid="{00000000-0005-0000-0000-00007B390000}"/>
    <cellStyle name="40% - 强调文字颜色 3 6" xfId="6013" hidden="1" xr:uid="{00000000-0005-0000-0000-00007C390000}"/>
    <cellStyle name="40% - 强调文字颜色 3 6" xfId="6049" hidden="1" xr:uid="{00000000-0005-0000-0000-00007D390000}"/>
    <cellStyle name="40% - 强调文字颜色 3 6" xfId="6085" hidden="1" xr:uid="{00000000-0005-0000-0000-00007E390000}"/>
    <cellStyle name="40% - 强调文字颜色 3 6" xfId="6025" hidden="1" xr:uid="{00000000-0005-0000-0000-00007F390000}"/>
    <cellStyle name="40% - 强调文字颜色 3 6" xfId="6097" hidden="1" xr:uid="{00000000-0005-0000-0000-000080390000}"/>
    <cellStyle name="40% - 强调文字颜色 3 6" xfId="6133" hidden="1" xr:uid="{00000000-0005-0000-0000-000081390000}"/>
    <cellStyle name="40% - 强调文字颜色 3 6" xfId="6169" hidden="1" xr:uid="{00000000-0005-0000-0000-000082390000}"/>
    <cellStyle name="40% - 强调文字颜色 3 6" xfId="6205" hidden="1" xr:uid="{00000000-0005-0000-0000-000083390000}"/>
    <cellStyle name="40% - 强调文字颜色 3 6" xfId="6145" hidden="1" xr:uid="{00000000-0005-0000-0000-000084390000}"/>
    <cellStyle name="40% - 强调文字颜色 3 6" xfId="6217" hidden="1" xr:uid="{00000000-0005-0000-0000-000085390000}"/>
    <cellStyle name="40% - 强调文字颜色 3 6" xfId="6253" hidden="1" xr:uid="{00000000-0005-0000-0000-000086390000}"/>
    <cellStyle name="40% - 强调文字颜色 3 6" xfId="6289" hidden="1" xr:uid="{00000000-0005-0000-0000-000087390000}"/>
    <cellStyle name="40% - 强调文字颜色 3 6" xfId="6325" hidden="1" xr:uid="{00000000-0005-0000-0000-000088390000}"/>
    <cellStyle name="40% - 强调文字颜色 3 6" xfId="6265" hidden="1" xr:uid="{00000000-0005-0000-0000-000089390000}"/>
    <cellStyle name="40% - 强调文字颜色 3 6" xfId="6337" hidden="1" xr:uid="{00000000-0005-0000-0000-00008A390000}"/>
    <cellStyle name="40% - 强调文字颜色 3 6" xfId="6373" hidden="1" xr:uid="{00000000-0005-0000-0000-00008B390000}"/>
    <cellStyle name="40% - 强调文字颜色 3 6" xfId="6409" hidden="1" xr:uid="{00000000-0005-0000-0000-00008C390000}"/>
    <cellStyle name="40% - 强调文字颜色 3 6" xfId="6445" hidden="1" xr:uid="{00000000-0005-0000-0000-00008D390000}"/>
    <cellStyle name="40% - 强调文字颜色 3 6" xfId="6385" hidden="1" xr:uid="{00000000-0005-0000-0000-00008E390000}"/>
    <cellStyle name="40% - 强调文字颜色 3 6" xfId="6457" hidden="1" xr:uid="{00000000-0005-0000-0000-00008F390000}"/>
    <cellStyle name="40% - 强调文字颜色 3 6" xfId="6493" hidden="1" xr:uid="{00000000-0005-0000-0000-000090390000}"/>
    <cellStyle name="40% - 强调文字颜色 3 6" xfId="6529" hidden="1" xr:uid="{00000000-0005-0000-0000-000091390000}"/>
    <cellStyle name="40% - 强调文字颜色 3 6" xfId="6565" hidden="1" xr:uid="{00000000-0005-0000-0000-000092390000}"/>
    <cellStyle name="40% - 强调文字颜色 3 6" xfId="6505" hidden="1" xr:uid="{00000000-0005-0000-0000-000093390000}"/>
    <cellStyle name="40% - 强调文字颜色 3 6" xfId="6577" hidden="1" xr:uid="{00000000-0005-0000-0000-000094390000}"/>
    <cellStyle name="40% - 强调文字颜色 3 6" xfId="6613" hidden="1" xr:uid="{00000000-0005-0000-0000-000095390000}"/>
    <cellStyle name="40% - 强调文字颜色 3 6" xfId="6649" hidden="1" xr:uid="{00000000-0005-0000-0000-000096390000}"/>
    <cellStyle name="40% - 强调文字颜色 3 6" xfId="6685" hidden="1" xr:uid="{00000000-0005-0000-0000-000097390000}"/>
    <cellStyle name="40% - 强调文字颜色 3 6" xfId="6625" hidden="1" xr:uid="{00000000-0005-0000-0000-000098390000}"/>
    <cellStyle name="40% - 强调文字颜色 3 6" xfId="6697" hidden="1" xr:uid="{00000000-0005-0000-0000-000099390000}"/>
    <cellStyle name="40% - 强调文字颜色 3 6" xfId="6733" hidden="1" xr:uid="{00000000-0005-0000-0000-00009A390000}"/>
    <cellStyle name="40% - 强调文字颜色 3 6" xfId="6769" hidden="1" xr:uid="{00000000-0005-0000-0000-00009B390000}"/>
    <cellStyle name="40% - 强调文字颜色 3 6" xfId="6805" hidden="1" xr:uid="{00000000-0005-0000-0000-00009C390000}"/>
    <cellStyle name="40% - 强调文字颜色 3 6" xfId="6745" hidden="1" xr:uid="{00000000-0005-0000-0000-00009D390000}"/>
    <cellStyle name="40% - 强调文字颜色 3 6" xfId="6817" hidden="1" xr:uid="{00000000-0005-0000-0000-00009E390000}"/>
    <cellStyle name="40% - 强调文字颜色 3 6" xfId="6853" hidden="1" xr:uid="{00000000-0005-0000-0000-00009F390000}"/>
    <cellStyle name="40% - 强调文字颜色 3 6" xfId="6889" hidden="1" xr:uid="{00000000-0005-0000-0000-0000A0390000}"/>
    <cellStyle name="40% - 强调文字颜色 3 6" xfId="6925" hidden="1" xr:uid="{00000000-0005-0000-0000-0000A1390000}"/>
    <cellStyle name="40% - 强调文字颜色 3 6" xfId="6865" hidden="1" xr:uid="{00000000-0005-0000-0000-0000A2390000}"/>
    <cellStyle name="40% - 强调文字颜色 3 6" xfId="6937" hidden="1" xr:uid="{00000000-0005-0000-0000-0000A3390000}"/>
    <cellStyle name="40% - 强调文字颜色 3 6" xfId="6973" hidden="1" xr:uid="{00000000-0005-0000-0000-0000A4390000}"/>
    <cellStyle name="40% - 强调文字颜色 3 6" xfId="7009" hidden="1" xr:uid="{00000000-0005-0000-0000-0000A5390000}"/>
    <cellStyle name="40% - 强调文字颜色 3 6" xfId="7045" hidden="1" xr:uid="{00000000-0005-0000-0000-0000A6390000}"/>
    <cellStyle name="40% - 强调文字颜色 3 6" xfId="6985" hidden="1" xr:uid="{00000000-0005-0000-0000-0000A7390000}"/>
    <cellStyle name="40% - 强调文字颜色 3 6" xfId="7057" hidden="1" xr:uid="{00000000-0005-0000-0000-0000A8390000}"/>
    <cellStyle name="40% - 强调文字颜色 3 6" xfId="7093" hidden="1" xr:uid="{00000000-0005-0000-0000-0000A9390000}"/>
    <cellStyle name="40% - 强调文字颜色 3 6" xfId="7129" hidden="1" xr:uid="{00000000-0005-0000-0000-0000AA390000}"/>
    <cellStyle name="40% - 强调文字颜色 3 6" xfId="7165" hidden="1" xr:uid="{00000000-0005-0000-0000-0000AB390000}"/>
    <cellStyle name="40% - 强调文字颜色 3 6" xfId="7105" hidden="1" xr:uid="{00000000-0005-0000-0000-0000AC390000}"/>
    <cellStyle name="40% - 强调文字颜色 3 6" xfId="7177" hidden="1" xr:uid="{00000000-0005-0000-0000-0000AD390000}"/>
    <cellStyle name="40% - 强调文字颜色 3 6" xfId="7213" hidden="1" xr:uid="{00000000-0005-0000-0000-0000AE390000}"/>
    <cellStyle name="40% - 强调文字颜色 3 6" xfId="7249" hidden="1" xr:uid="{00000000-0005-0000-0000-0000AF390000}"/>
    <cellStyle name="40% - 强调文字颜色 3 6" xfId="7285" hidden="1" xr:uid="{00000000-0005-0000-0000-0000B0390000}"/>
    <cellStyle name="40% - 强调文字颜色 3 6" xfId="7225" hidden="1" xr:uid="{00000000-0005-0000-0000-0000B1390000}"/>
    <cellStyle name="40% - 强调文字颜色 3 6" xfId="7297" hidden="1" xr:uid="{00000000-0005-0000-0000-0000B2390000}"/>
    <cellStyle name="40% - 强调文字颜色 3 6" xfId="7333" hidden="1" xr:uid="{00000000-0005-0000-0000-0000B3390000}"/>
    <cellStyle name="40% - 强调文字颜色 3 6" xfId="7369" hidden="1" xr:uid="{00000000-0005-0000-0000-0000B4390000}"/>
    <cellStyle name="40% - 强调文字颜色 3 6" xfId="7405" hidden="1" xr:uid="{00000000-0005-0000-0000-0000B5390000}"/>
    <cellStyle name="40% - 强调文字颜色 3 6" xfId="7345" hidden="1" xr:uid="{00000000-0005-0000-0000-0000B6390000}"/>
    <cellStyle name="40% - 强调文字颜色 3 6" xfId="7417" hidden="1" xr:uid="{00000000-0005-0000-0000-0000B7390000}"/>
    <cellStyle name="40% - 强调文字颜色 3 6" xfId="7453" hidden="1" xr:uid="{00000000-0005-0000-0000-0000B8390000}"/>
    <cellStyle name="40% - 强调文字颜色 3 6" xfId="7489" hidden="1" xr:uid="{00000000-0005-0000-0000-0000B9390000}"/>
    <cellStyle name="40% - 强调文字颜色 3 6" xfId="7525" hidden="1" xr:uid="{00000000-0005-0000-0000-0000BA390000}"/>
    <cellStyle name="40% - 强调文字颜色 3 6" xfId="7465" hidden="1" xr:uid="{00000000-0005-0000-0000-0000BB390000}"/>
    <cellStyle name="40% - 强调文字颜色 3 6" xfId="7537" hidden="1" xr:uid="{00000000-0005-0000-0000-0000BC390000}"/>
    <cellStyle name="40% - 强调文字颜色 3 6" xfId="7573" hidden="1" xr:uid="{00000000-0005-0000-0000-0000BD390000}"/>
    <cellStyle name="40% - 强调文字颜色 3 6" xfId="7609" hidden="1" xr:uid="{00000000-0005-0000-0000-0000BE390000}"/>
    <cellStyle name="40% - 强调文字颜色 3 6" xfId="7645" hidden="1" xr:uid="{00000000-0005-0000-0000-0000BF390000}"/>
    <cellStyle name="40% - 强调文字颜色 3 6" xfId="7585" hidden="1" xr:uid="{00000000-0005-0000-0000-0000C0390000}"/>
    <cellStyle name="40% - 强调文字颜色 3 6" xfId="7657" hidden="1" xr:uid="{00000000-0005-0000-0000-0000C1390000}"/>
    <cellStyle name="40% - 强调文字颜色 3 6" xfId="7693" hidden="1" xr:uid="{00000000-0005-0000-0000-0000C2390000}"/>
    <cellStyle name="40% - 强调文字颜色 3 6" xfId="7729" hidden="1" xr:uid="{00000000-0005-0000-0000-0000C3390000}"/>
    <cellStyle name="40% - 强调文字颜色 3 6" xfId="7765" hidden="1" xr:uid="{00000000-0005-0000-0000-0000C4390000}"/>
    <cellStyle name="40% - 强调文字颜色 3 6" xfId="7705" hidden="1" xr:uid="{00000000-0005-0000-0000-0000C5390000}"/>
    <cellStyle name="40% - 强调文字颜色 3 6" xfId="7777" hidden="1" xr:uid="{00000000-0005-0000-0000-0000C6390000}"/>
    <cellStyle name="40% - 强调文字颜色 3 6" xfId="7813" hidden="1" xr:uid="{00000000-0005-0000-0000-0000C7390000}"/>
    <cellStyle name="40% - 强调文字颜色 3 6" xfId="7849" hidden="1" xr:uid="{00000000-0005-0000-0000-0000C8390000}"/>
    <cellStyle name="40% - 强调文字颜色 3 6" xfId="7885" hidden="1" xr:uid="{00000000-0005-0000-0000-0000C9390000}"/>
    <cellStyle name="40% - 强调文字颜色 3 6" xfId="7825" hidden="1" xr:uid="{00000000-0005-0000-0000-0000CA390000}"/>
    <cellStyle name="40% - 强调文字颜色 3 6" xfId="7897" hidden="1" xr:uid="{00000000-0005-0000-0000-0000CB390000}"/>
    <cellStyle name="40% - 强调文字颜色 3 6" xfId="7933" hidden="1" xr:uid="{00000000-0005-0000-0000-0000CC390000}"/>
    <cellStyle name="40% - 强调文字颜色 3 6" xfId="7969" hidden="1" xr:uid="{00000000-0005-0000-0000-0000CD390000}"/>
    <cellStyle name="40% - 强调文字颜色 3 6" xfId="8005" hidden="1" xr:uid="{00000000-0005-0000-0000-0000CE390000}"/>
    <cellStyle name="40% - 强调文字颜色 3 6" xfId="7945" hidden="1" xr:uid="{00000000-0005-0000-0000-0000CF390000}"/>
    <cellStyle name="40% - 强调文字颜色 3 6" xfId="8017" hidden="1" xr:uid="{00000000-0005-0000-0000-0000D0390000}"/>
    <cellStyle name="40% - 强调文字颜色 3 6" xfId="8053" hidden="1" xr:uid="{00000000-0005-0000-0000-0000D1390000}"/>
    <cellStyle name="40% - 强调文字颜色 3 6" xfId="8089" hidden="1" xr:uid="{00000000-0005-0000-0000-0000D2390000}"/>
    <cellStyle name="40% - 强调文字颜色 3 6" xfId="8125" hidden="1" xr:uid="{00000000-0005-0000-0000-0000D3390000}"/>
    <cellStyle name="40% - 强调文字颜色 3 6" xfId="8065" hidden="1" xr:uid="{00000000-0005-0000-0000-0000D4390000}"/>
    <cellStyle name="40% - 强调文字颜色 3 6" xfId="8137" hidden="1" xr:uid="{00000000-0005-0000-0000-0000D5390000}"/>
    <cellStyle name="40% - 强调文字颜色 3 6" xfId="8173" hidden="1" xr:uid="{00000000-0005-0000-0000-0000D6390000}"/>
    <cellStyle name="40% - 强调文字颜色 3 6" xfId="8209" hidden="1" xr:uid="{00000000-0005-0000-0000-0000D7390000}"/>
    <cellStyle name="40% - 强调文字颜色 3 6" xfId="8245" hidden="1" xr:uid="{00000000-0005-0000-0000-0000D8390000}"/>
    <cellStyle name="40% - 强调文字颜色 3 6" xfId="8185" hidden="1" xr:uid="{00000000-0005-0000-0000-0000D9390000}"/>
    <cellStyle name="40% - 强调文字颜色 3 6" xfId="8257" hidden="1" xr:uid="{00000000-0005-0000-0000-0000DA390000}"/>
    <cellStyle name="40% - 强调文字颜色 3 6" xfId="8293" hidden="1" xr:uid="{00000000-0005-0000-0000-0000DB390000}"/>
    <cellStyle name="40% - 强调文字颜色 3 6" xfId="8329" hidden="1" xr:uid="{00000000-0005-0000-0000-0000DC390000}"/>
    <cellStyle name="40% - 强调文字颜色 3 6" xfId="8365" hidden="1" xr:uid="{00000000-0005-0000-0000-0000DD390000}"/>
    <cellStyle name="40% - 强调文字颜色 3 6" xfId="8305" hidden="1" xr:uid="{00000000-0005-0000-0000-0000DE390000}"/>
    <cellStyle name="40% - 强调文字颜色 3 6" xfId="8377" hidden="1" xr:uid="{00000000-0005-0000-0000-0000DF390000}"/>
    <cellStyle name="40% - 强调文字颜色 3 6" xfId="8413" hidden="1" xr:uid="{00000000-0005-0000-0000-0000E0390000}"/>
    <cellStyle name="40% - 强调文字颜色 3 6" xfId="8449" hidden="1" xr:uid="{00000000-0005-0000-0000-0000E1390000}"/>
    <cellStyle name="40% - 强调文字颜色 3 6" xfId="8485" hidden="1" xr:uid="{00000000-0005-0000-0000-0000E2390000}"/>
    <cellStyle name="40% - 强调文字颜色 3 6" xfId="8425" hidden="1" xr:uid="{00000000-0005-0000-0000-0000E3390000}"/>
    <cellStyle name="40% - 强调文字颜色 3 6" xfId="8497" hidden="1" xr:uid="{00000000-0005-0000-0000-0000E4390000}"/>
    <cellStyle name="40% - 强调文字颜色 3 6" xfId="8533" hidden="1" xr:uid="{00000000-0005-0000-0000-0000E5390000}"/>
    <cellStyle name="40% - 强调文字颜色 3 6" xfId="8569" hidden="1" xr:uid="{00000000-0005-0000-0000-0000E6390000}"/>
    <cellStyle name="40% - 强调文字颜色 3 6" xfId="8605" hidden="1" xr:uid="{00000000-0005-0000-0000-0000E7390000}"/>
    <cellStyle name="40% - 强调文字颜色 3 6" xfId="8545" hidden="1" xr:uid="{00000000-0005-0000-0000-0000E8390000}"/>
    <cellStyle name="40% - 强调文字颜色 3 6" xfId="8617" hidden="1" xr:uid="{00000000-0005-0000-0000-0000E9390000}"/>
    <cellStyle name="40% - 强调文字颜色 3 6" xfId="8653" hidden="1" xr:uid="{00000000-0005-0000-0000-0000EA390000}"/>
    <cellStyle name="40% - 强调文字颜色 3 6" xfId="8689" hidden="1" xr:uid="{00000000-0005-0000-0000-0000EB390000}"/>
    <cellStyle name="40% - 强调文字颜色 3 6" xfId="8725" hidden="1" xr:uid="{00000000-0005-0000-0000-0000EC390000}"/>
    <cellStyle name="40% - 强调文字颜色 3 6" xfId="8665" hidden="1" xr:uid="{00000000-0005-0000-0000-0000ED390000}"/>
    <cellStyle name="40% - 强调文字颜色 3 6" xfId="8737" hidden="1" xr:uid="{00000000-0005-0000-0000-0000EE390000}"/>
    <cellStyle name="40% - 强调文字颜色 3 6" xfId="8773" hidden="1" xr:uid="{00000000-0005-0000-0000-0000EF390000}"/>
    <cellStyle name="40% - 强调文字颜色 3 6" xfId="8809" hidden="1" xr:uid="{00000000-0005-0000-0000-0000F0390000}"/>
    <cellStyle name="40% - 强调文字颜色 3 6" xfId="8845" hidden="1" xr:uid="{00000000-0005-0000-0000-0000F1390000}"/>
    <cellStyle name="40% - 强调文字颜色 3 6" xfId="8785" hidden="1" xr:uid="{00000000-0005-0000-0000-0000F2390000}"/>
    <cellStyle name="40% - 强调文字颜色 3 6" xfId="8857" hidden="1" xr:uid="{00000000-0005-0000-0000-0000F3390000}"/>
    <cellStyle name="40% - 强调文字颜色 3 6" xfId="8893" hidden="1" xr:uid="{00000000-0005-0000-0000-0000F4390000}"/>
    <cellStyle name="40% - 强调文字颜色 3 6" xfId="8929" hidden="1" xr:uid="{00000000-0005-0000-0000-0000F5390000}"/>
    <cellStyle name="40% - 强调文字颜色 3 6" xfId="8965" hidden="1" xr:uid="{00000000-0005-0000-0000-0000F6390000}"/>
    <cellStyle name="40% - 强调文字颜色 3 6" xfId="8905" hidden="1" xr:uid="{00000000-0005-0000-0000-0000F7390000}"/>
    <cellStyle name="40% - 强调文字颜色 3 6" xfId="8977" hidden="1" xr:uid="{00000000-0005-0000-0000-0000F8390000}"/>
    <cellStyle name="40% - 强调文字颜色 3 6" xfId="9013" hidden="1" xr:uid="{00000000-0005-0000-0000-0000F9390000}"/>
    <cellStyle name="40% - 强调文字颜色 3 6" xfId="9049" hidden="1" xr:uid="{00000000-0005-0000-0000-0000FA390000}"/>
    <cellStyle name="40% - 强调文字颜色 3 6" xfId="9085" hidden="1" xr:uid="{00000000-0005-0000-0000-0000FB390000}"/>
    <cellStyle name="40% - 强调文字颜色 3 6" xfId="9025" hidden="1" xr:uid="{00000000-0005-0000-0000-0000FC390000}"/>
    <cellStyle name="40% - 强调文字颜色 3 6" xfId="9097" hidden="1" xr:uid="{00000000-0005-0000-0000-0000FD390000}"/>
    <cellStyle name="40% - 强调文字颜色 3 6" xfId="9133" hidden="1" xr:uid="{00000000-0005-0000-0000-0000FE390000}"/>
    <cellStyle name="40% - 强调文字颜色 3 6" xfId="9169" hidden="1" xr:uid="{00000000-0005-0000-0000-0000FF390000}"/>
    <cellStyle name="40% - 强调文字颜色 3 6" xfId="9205" hidden="1" xr:uid="{00000000-0005-0000-0000-0000003A0000}"/>
    <cellStyle name="40% - 强调文字颜色 3 6" xfId="9145" hidden="1" xr:uid="{00000000-0005-0000-0000-0000013A0000}"/>
    <cellStyle name="40% - 强调文字颜色 3 6" xfId="9217" hidden="1" xr:uid="{00000000-0005-0000-0000-0000023A0000}"/>
    <cellStyle name="40% - 强调文字颜色 3 6" xfId="9253" hidden="1" xr:uid="{00000000-0005-0000-0000-0000033A0000}"/>
    <cellStyle name="40% - 强调文字颜色 3 6" xfId="9289" hidden="1" xr:uid="{00000000-0005-0000-0000-0000043A0000}"/>
    <cellStyle name="40% - 强调文字颜色 3 6" xfId="9325" hidden="1" xr:uid="{00000000-0005-0000-0000-0000053A0000}"/>
    <cellStyle name="40% - 强调文字颜色 3 6" xfId="9265" hidden="1" xr:uid="{00000000-0005-0000-0000-0000063A0000}"/>
    <cellStyle name="40% - 强调文字颜色 3 6" xfId="9337" hidden="1" xr:uid="{00000000-0005-0000-0000-0000073A0000}"/>
    <cellStyle name="40% - 强调文字颜色 3 6" xfId="9373" hidden="1" xr:uid="{00000000-0005-0000-0000-0000083A0000}"/>
    <cellStyle name="40% - 强调文字颜色 3 6" xfId="9409" hidden="1" xr:uid="{00000000-0005-0000-0000-0000093A0000}"/>
    <cellStyle name="40% - 强调文字颜色 3 6" xfId="9445" hidden="1" xr:uid="{00000000-0005-0000-0000-00000A3A0000}"/>
    <cellStyle name="40% - 强调文字颜色 3 6" xfId="9385" hidden="1" xr:uid="{00000000-0005-0000-0000-00000B3A0000}"/>
    <cellStyle name="40% - 强调文字颜色 3 6" xfId="9457" hidden="1" xr:uid="{00000000-0005-0000-0000-00000C3A0000}"/>
    <cellStyle name="40% - 强调文字颜色 3 6" xfId="9493" hidden="1" xr:uid="{00000000-0005-0000-0000-00000D3A0000}"/>
    <cellStyle name="40% - 强调文字颜色 3 6" xfId="9529" hidden="1" xr:uid="{00000000-0005-0000-0000-00000E3A0000}"/>
    <cellStyle name="40% - 强调文字颜色 3 6" xfId="9565" hidden="1" xr:uid="{00000000-0005-0000-0000-00000F3A0000}"/>
    <cellStyle name="40% - 强调文字颜色 3 6" xfId="9505" hidden="1" xr:uid="{00000000-0005-0000-0000-0000103A0000}"/>
    <cellStyle name="40% - 强调文字颜色 3 6" xfId="9577" hidden="1" xr:uid="{00000000-0005-0000-0000-0000113A0000}"/>
    <cellStyle name="40% - 强调文字颜色 3 6" xfId="9613" hidden="1" xr:uid="{00000000-0005-0000-0000-0000123A0000}"/>
    <cellStyle name="40% - 强调文字颜色 3 6" xfId="9649" hidden="1" xr:uid="{00000000-0005-0000-0000-0000133A0000}"/>
    <cellStyle name="40% - 强调文字颜色 3 6" xfId="9685" hidden="1" xr:uid="{00000000-0005-0000-0000-0000143A0000}"/>
    <cellStyle name="40% - 强调文字颜色 3 6" xfId="9625" hidden="1" xr:uid="{00000000-0005-0000-0000-0000153A0000}"/>
    <cellStyle name="40% - 强调文字颜色 3 6" xfId="9697" hidden="1" xr:uid="{00000000-0005-0000-0000-0000163A0000}"/>
    <cellStyle name="40% - 强调文字颜色 3 6" xfId="9733" hidden="1" xr:uid="{00000000-0005-0000-0000-0000173A0000}"/>
    <cellStyle name="40% - 强调文字颜色 3 6" xfId="9769" hidden="1" xr:uid="{00000000-0005-0000-0000-0000183A0000}"/>
    <cellStyle name="40% - 强调文字颜色 3 6" xfId="9805" hidden="1" xr:uid="{00000000-0005-0000-0000-0000193A0000}"/>
    <cellStyle name="40% - 强调文字颜色 3 6" xfId="9745" hidden="1" xr:uid="{00000000-0005-0000-0000-00001A3A0000}"/>
    <cellStyle name="40% - 强调文字颜色 3 6" xfId="9817" hidden="1" xr:uid="{00000000-0005-0000-0000-00001B3A0000}"/>
    <cellStyle name="40% - 强调文字颜色 3 6" xfId="9853" hidden="1" xr:uid="{00000000-0005-0000-0000-00001C3A0000}"/>
    <cellStyle name="40% - 强调文字颜色 3 6" xfId="9889" hidden="1" xr:uid="{00000000-0005-0000-0000-00001D3A0000}"/>
    <cellStyle name="40% - 强调文字颜色 3 6" xfId="9925" hidden="1" xr:uid="{00000000-0005-0000-0000-00001E3A0000}"/>
    <cellStyle name="40% - 强调文字颜色 3 6" xfId="9865" hidden="1" xr:uid="{00000000-0005-0000-0000-00001F3A0000}"/>
    <cellStyle name="40% - 强调文字颜色 3 6" xfId="9937" hidden="1" xr:uid="{00000000-0005-0000-0000-0000203A0000}"/>
    <cellStyle name="40% - 强调文字颜色 3 6" xfId="9973" hidden="1" xr:uid="{00000000-0005-0000-0000-0000213A0000}"/>
    <cellStyle name="40% - 强调文字颜色 3 6" xfId="10009" hidden="1" xr:uid="{00000000-0005-0000-0000-0000223A0000}"/>
    <cellStyle name="40% - 强调文字颜色 3 6" xfId="10045" hidden="1" xr:uid="{00000000-0005-0000-0000-0000233A0000}"/>
    <cellStyle name="40% - 强调文字颜色 3 6" xfId="9985" hidden="1" xr:uid="{00000000-0005-0000-0000-0000243A0000}"/>
    <cellStyle name="40% - 强调文字颜色 3 6" xfId="10057" hidden="1" xr:uid="{00000000-0005-0000-0000-0000253A0000}"/>
    <cellStyle name="40% - 强调文字颜色 3 6" xfId="10093" hidden="1" xr:uid="{00000000-0005-0000-0000-0000263A0000}"/>
    <cellStyle name="40% - 强调文字颜色 3 6" xfId="10129" hidden="1" xr:uid="{00000000-0005-0000-0000-0000273A0000}"/>
    <cellStyle name="40% - 强调文字颜色 3 6" xfId="10165" hidden="1" xr:uid="{00000000-0005-0000-0000-0000283A0000}"/>
    <cellStyle name="40% - 强调文字颜色 3 6" xfId="10105" hidden="1" xr:uid="{00000000-0005-0000-0000-0000293A0000}"/>
    <cellStyle name="40% - 强调文字颜色 3 6" xfId="10177" hidden="1" xr:uid="{00000000-0005-0000-0000-00002A3A0000}"/>
    <cellStyle name="40% - 强调文字颜色 3 6" xfId="10213" hidden="1" xr:uid="{00000000-0005-0000-0000-00002B3A0000}"/>
    <cellStyle name="40% - 强调文字颜色 3 6" xfId="10249" hidden="1" xr:uid="{00000000-0005-0000-0000-00002C3A0000}"/>
    <cellStyle name="40% - 强调文字颜色 3 6" xfId="10285" hidden="1" xr:uid="{00000000-0005-0000-0000-00002D3A0000}"/>
    <cellStyle name="40% - 强调文字颜色 3 6" xfId="10225" hidden="1" xr:uid="{00000000-0005-0000-0000-00002E3A0000}"/>
    <cellStyle name="40% - 强调文字颜色 3 6" xfId="10297" hidden="1" xr:uid="{00000000-0005-0000-0000-00002F3A0000}"/>
    <cellStyle name="40% - 强调文字颜色 3 6" xfId="10333" hidden="1" xr:uid="{00000000-0005-0000-0000-0000303A0000}"/>
    <cellStyle name="40% - 强调文字颜色 3 6" xfId="10369" hidden="1" xr:uid="{00000000-0005-0000-0000-0000313A0000}"/>
    <cellStyle name="40% - 强调文字颜色 3 6" xfId="10405" hidden="1" xr:uid="{00000000-0005-0000-0000-0000323A0000}"/>
    <cellStyle name="40% - 强调文字颜色 3 6" xfId="10345" hidden="1" xr:uid="{00000000-0005-0000-0000-0000333A0000}"/>
    <cellStyle name="40% - 强调文字颜色 3 6" xfId="10417" hidden="1" xr:uid="{00000000-0005-0000-0000-0000343A0000}"/>
    <cellStyle name="40% - 强调文字颜色 3 6" xfId="10453" hidden="1" xr:uid="{00000000-0005-0000-0000-0000353A0000}"/>
    <cellStyle name="40% - 强调文字颜色 3 6" xfId="10489" hidden="1" xr:uid="{00000000-0005-0000-0000-0000363A0000}"/>
    <cellStyle name="40% - 强调文字颜色 3 6" xfId="10525" hidden="1" xr:uid="{00000000-0005-0000-0000-0000373A0000}"/>
    <cellStyle name="40% - 强调文字颜色 3 6" xfId="10465" hidden="1" xr:uid="{00000000-0005-0000-0000-0000383A0000}"/>
    <cellStyle name="40% - 强调文字颜色 3 6" xfId="10537" hidden="1" xr:uid="{00000000-0005-0000-0000-0000393A0000}"/>
    <cellStyle name="40% - 强调文字颜色 3 6" xfId="10573" hidden="1" xr:uid="{00000000-0005-0000-0000-00003A3A0000}"/>
    <cellStyle name="40% - 强调文字颜色 3 6" xfId="10609" hidden="1" xr:uid="{00000000-0005-0000-0000-00003B3A0000}"/>
    <cellStyle name="40% - 强调文字颜色 3 6" xfId="10645" hidden="1" xr:uid="{00000000-0005-0000-0000-00003C3A0000}"/>
    <cellStyle name="40% - 强调文字颜色 3 6" xfId="10585" hidden="1" xr:uid="{00000000-0005-0000-0000-00003D3A0000}"/>
    <cellStyle name="40% - 强调文字颜色 3 6" xfId="10657" hidden="1" xr:uid="{00000000-0005-0000-0000-00003E3A0000}"/>
    <cellStyle name="40% - 强调文字颜色 3 6" xfId="10693" hidden="1" xr:uid="{00000000-0005-0000-0000-00003F3A0000}"/>
    <cellStyle name="40% - 强调文字颜色 3 6" xfId="10729" hidden="1" xr:uid="{00000000-0005-0000-0000-0000403A0000}"/>
    <cellStyle name="40% - 强调文字颜色 3 6" xfId="10765" hidden="1" xr:uid="{00000000-0005-0000-0000-0000413A0000}"/>
    <cellStyle name="40% - 强调文字颜色 3 6" xfId="10705" hidden="1" xr:uid="{00000000-0005-0000-0000-0000423A0000}"/>
    <cellStyle name="40% - 强调文字颜色 3 6" xfId="10777" hidden="1" xr:uid="{00000000-0005-0000-0000-0000433A0000}"/>
    <cellStyle name="40% - 强调文字颜色 3 6" xfId="10813" hidden="1" xr:uid="{00000000-0005-0000-0000-0000443A0000}"/>
    <cellStyle name="40% - 强调文字颜色 3 6" xfId="10849" hidden="1" xr:uid="{00000000-0005-0000-0000-0000453A0000}"/>
    <cellStyle name="40% - 强调文字颜色 3 6" xfId="10885" hidden="1" xr:uid="{00000000-0005-0000-0000-0000463A0000}"/>
    <cellStyle name="40% - 强调文字颜色 3 6" xfId="10825" hidden="1" xr:uid="{00000000-0005-0000-0000-0000473A0000}"/>
    <cellStyle name="40% - 强调文字颜色 3 6" xfId="10897" hidden="1" xr:uid="{00000000-0005-0000-0000-0000483A0000}"/>
    <cellStyle name="40% - 强调文字颜色 3 6" xfId="10933" hidden="1" xr:uid="{00000000-0005-0000-0000-0000493A0000}"/>
    <cellStyle name="40% - 强调文字颜色 3 6" xfId="10969" hidden="1" xr:uid="{00000000-0005-0000-0000-00004A3A0000}"/>
    <cellStyle name="40% - 强调文字颜色 3 6" xfId="11005" hidden="1" xr:uid="{00000000-0005-0000-0000-00004B3A0000}"/>
    <cellStyle name="40% - 强调文字颜色 3 6" xfId="10945" hidden="1" xr:uid="{00000000-0005-0000-0000-00004C3A0000}"/>
    <cellStyle name="40% - 强调文字颜色 3 6" xfId="11017" hidden="1" xr:uid="{00000000-0005-0000-0000-00004D3A0000}"/>
    <cellStyle name="40% - 强调文字颜色 3 6" xfId="11053" hidden="1" xr:uid="{00000000-0005-0000-0000-00004E3A0000}"/>
    <cellStyle name="40% - 强调文字颜色 3 6" xfId="11089" hidden="1" xr:uid="{00000000-0005-0000-0000-00004F3A0000}"/>
    <cellStyle name="40% - 强调文字颜色 3 6" xfId="11125" hidden="1" xr:uid="{00000000-0005-0000-0000-0000503A0000}"/>
    <cellStyle name="40% - 强调文字颜色 3 6" xfId="11065" hidden="1" xr:uid="{00000000-0005-0000-0000-0000513A0000}"/>
    <cellStyle name="40% - 强调文字颜色 3 6" xfId="11137" hidden="1" xr:uid="{00000000-0005-0000-0000-0000523A0000}"/>
    <cellStyle name="40% - 强调文字颜色 3 6" xfId="11173" hidden="1" xr:uid="{00000000-0005-0000-0000-0000533A0000}"/>
    <cellStyle name="40% - 强调文字颜色 3 6" xfId="11209" hidden="1" xr:uid="{00000000-0005-0000-0000-0000543A0000}"/>
    <cellStyle name="40% - 强调文字颜色 3 6" xfId="11245" hidden="1" xr:uid="{00000000-0005-0000-0000-0000553A0000}"/>
    <cellStyle name="40% - 强调文字颜色 3 6" xfId="11185" hidden="1" xr:uid="{00000000-0005-0000-0000-0000563A0000}"/>
    <cellStyle name="40% - 强调文字颜色 3 6" xfId="11257" hidden="1" xr:uid="{00000000-0005-0000-0000-0000573A0000}"/>
    <cellStyle name="40% - 强调文字颜色 3 6" xfId="11293" hidden="1" xr:uid="{00000000-0005-0000-0000-0000583A0000}"/>
    <cellStyle name="40% - 强调文字颜色 3 6" xfId="11329" hidden="1" xr:uid="{00000000-0005-0000-0000-0000593A0000}"/>
    <cellStyle name="40% - 强调文字颜色 3 6" xfId="11365" hidden="1" xr:uid="{00000000-0005-0000-0000-00005A3A0000}"/>
    <cellStyle name="40% - 强调文字颜色 3 6" xfId="11305" hidden="1" xr:uid="{00000000-0005-0000-0000-00005B3A0000}"/>
    <cellStyle name="40% - 强调文字颜色 3 6" xfId="11377" hidden="1" xr:uid="{00000000-0005-0000-0000-00005C3A0000}"/>
    <cellStyle name="40% - 强调文字颜色 3 6" xfId="11413" hidden="1" xr:uid="{00000000-0005-0000-0000-00005D3A0000}"/>
    <cellStyle name="40% - 强调文字颜色 3 6" xfId="11449" hidden="1" xr:uid="{00000000-0005-0000-0000-00005E3A0000}"/>
    <cellStyle name="40% - 强调文字颜色 3 6" xfId="11485" hidden="1" xr:uid="{00000000-0005-0000-0000-00005F3A0000}"/>
    <cellStyle name="40% - 强调文字颜色 3 6" xfId="11425" hidden="1" xr:uid="{00000000-0005-0000-0000-0000603A0000}"/>
    <cellStyle name="40% - 强调文字颜色 3 6" xfId="11497" hidden="1" xr:uid="{00000000-0005-0000-0000-0000613A0000}"/>
    <cellStyle name="40% - 强调文字颜色 3 6" xfId="11533" hidden="1" xr:uid="{00000000-0005-0000-0000-0000623A0000}"/>
    <cellStyle name="40% - 强调文字颜色 3 6" xfId="11569" hidden="1" xr:uid="{00000000-0005-0000-0000-0000633A0000}"/>
    <cellStyle name="40% - 强调文字颜色 3 6" xfId="11605" hidden="1" xr:uid="{00000000-0005-0000-0000-0000643A0000}"/>
    <cellStyle name="40% - 强调文字颜色 3 6" xfId="11545" hidden="1" xr:uid="{00000000-0005-0000-0000-0000653A0000}"/>
    <cellStyle name="40% - 强调文字颜色 3 6" xfId="11617" hidden="1" xr:uid="{00000000-0005-0000-0000-0000663A0000}"/>
    <cellStyle name="40% - 强调文字颜色 3 6" xfId="11653" hidden="1" xr:uid="{00000000-0005-0000-0000-0000673A0000}"/>
    <cellStyle name="40% - 强调文字颜色 3 6" xfId="11689" hidden="1" xr:uid="{00000000-0005-0000-0000-0000683A0000}"/>
    <cellStyle name="40% - 强调文字颜色 3 6" xfId="11725" hidden="1" xr:uid="{00000000-0005-0000-0000-0000693A0000}"/>
    <cellStyle name="40% - 强调文字颜色 3 6" xfId="11665" hidden="1" xr:uid="{00000000-0005-0000-0000-00006A3A0000}"/>
    <cellStyle name="40% - 强调文字颜色 3 6" xfId="11737" hidden="1" xr:uid="{00000000-0005-0000-0000-00006B3A0000}"/>
    <cellStyle name="40% - 强调文字颜色 3 6" xfId="11773" hidden="1" xr:uid="{00000000-0005-0000-0000-00006C3A0000}"/>
    <cellStyle name="40% - 强调文字颜色 3 6" xfId="11809" hidden="1" xr:uid="{00000000-0005-0000-0000-00006D3A0000}"/>
    <cellStyle name="40% - 强调文字颜色 3 6" xfId="11845" hidden="1" xr:uid="{00000000-0005-0000-0000-00006E3A0000}"/>
    <cellStyle name="40% - 强调文字颜色 3 6" xfId="11785" hidden="1" xr:uid="{00000000-0005-0000-0000-00006F3A0000}"/>
    <cellStyle name="40% - 强调文字颜色 3 6" xfId="11857" hidden="1" xr:uid="{00000000-0005-0000-0000-0000703A0000}"/>
    <cellStyle name="40% - 强调文字颜色 3 6" xfId="11893" hidden="1" xr:uid="{00000000-0005-0000-0000-0000713A0000}"/>
    <cellStyle name="40% - 强调文字颜色 3 6" xfId="11929" hidden="1" xr:uid="{00000000-0005-0000-0000-0000723A0000}"/>
    <cellStyle name="40% - 强调文字颜色 3 6" xfId="11965" hidden="1" xr:uid="{00000000-0005-0000-0000-0000733A0000}"/>
    <cellStyle name="40% - 强调文字颜色 3 6" xfId="11905" hidden="1" xr:uid="{00000000-0005-0000-0000-0000743A0000}"/>
    <cellStyle name="40% - 强调文字颜色 3 6" xfId="11977" hidden="1" xr:uid="{00000000-0005-0000-0000-0000753A0000}"/>
    <cellStyle name="40% - 强调文字颜色 3 6" xfId="12013" hidden="1" xr:uid="{00000000-0005-0000-0000-0000763A0000}"/>
    <cellStyle name="40% - 强调文字颜色 3 6" xfId="12049" hidden="1" xr:uid="{00000000-0005-0000-0000-0000773A0000}"/>
    <cellStyle name="40% - 强调文字颜色 3 6" xfId="12085" hidden="1" xr:uid="{00000000-0005-0000-0000-0000783A0000}"/>
    <cellStyle name="40% - 强调文字颜色 3 6" xfId="12025" hidden="1" xr:uid="{00000000-0005-0000-0000-0000793A0000}"/>
    <cellStyle name="40% - 强调文字颜色 3 6" xfId="12097" hidden="1" xr:uid="{00000000-0005-0000-0000-00007A3A0000}"/>
    <cellStyle name="40% - 强调文字颜色 3 6" xfId="12133" hidden="1" xr:uid="{00000000-0005-0000-0000-00007B3A0000}"/>
    <cellStyle name="40% - 强调文字颜色 3 6" xfId="12169" hidden="1" xr:uid="{00000000-0005-0000-0000-00007C3A0000}"/>
    <cellStyle name="40% - 强调文字颜色 3 6" xfId="12205" hidden="1" xr:uid="{00000000-0005-0000-0000-00007D3A0000}"/>
    <cellStyle name="40% - 强调文字颜色 3 6" xfId="12145" hidden="1" xr:uid="{00000000-0005-0000-0000-00007E3A0000}"/>
    <cellStyle name="40% - 强调文字颜色 3 6" xfId="12217" hidden="1" xr:uid="{00000000-0005-0000-0000-00007F3A0000}"/>
    <cellStyle name="40% - 强调文字颜色 3 6" xfId="12253" hidden="1" xr:uid="{00000000-0005-0000-0000-0000803A0000}"/>
    <cellStyle name="40% - 强调文字颜色 3 6" xfId="12289" hidden="1" xr:uid="{00000000-0005-0000-0000-0000813A0000}"/>
    <cellStyle name="40% - 强调文字颜色 3 6" xfId="12325" hidden="1" xr:uid="{00000000-0005-0000-0000-0000823A0000}"/>
    <cellStyle name="40% - 强调文字颜色 3 6" xfId="12265" hidden="1" xr:uid="{00000000-0005-0000-0000-0000833A0000}"/>
    <cellStyle name="40% - 强调文字颜色 3 6" xfId="12337" hidden="1" xr:uid="{00000000-0005-0000-0000-0000843A0000}"/>
    <cellStyle name="40% - 强调文字颜色 3 6" xfId="12373" hidden="1" xr:uid="{00000000-0005-0000-0000-0000853A0000}"/>
    <cellStyle name="40% - 强调文字颜色 3 6" xfId="12409" hidden="1" xr:uid="{00000000-0005-0000-0000-0000863A0000}"/>
    <cellStyle name="40% - 强调文字颜色 3 6" xfId="12445" hidden="1" xr:uid="{00000000-0005-0000-0000-0000873A0000}"/>
    <cellStyle name="40% - 强调文字颜色 3 6" xfId="12385" hidden="1" xr:uid="{00000000-0005-0000-0000-0000883A0000}"/>
    <cellStyle name="40% - 强调文字颜色 3 6" xfId="12457" hidden="1" xr:uid="{00000000-0005-0000-0000-0000893A0000}"/>
    <cellStyle name="40% - 强调文字颜色 3 6" xfId="12493" hidden="1" xr:uid="{00000000-0005-0000-0000-00008A3A0000}"/>
    <cellStyle name="40% - 强调文字颜色 3 6" xfId="12529" hidden="1" xr:uid="{00000000-0005-0000-0000-00008B3A0000}"/>
    <cellStyle name="40% - 强调文字颜色 3 6" xfId="12565" hidden="1" xr:uid="{00000000-0005-0000-0000-00008C3A0000}"/>
    <cellStyle name="40% - 强调文字颜色 3 6" xfId="12505" hidden="1" xr:uid="{00000000-0005-0000-0000-00008D3A0000}"/>
    <cellStyle name="40% - 强调文字颜色 3 6" xfId="12577" hidden="1" xr:uid="{00000000-0005-0000-0000-00008E3A0000}"/>
    <cellStyle name="40% - 强调文字颜色 3 6" xfId="12613" hidden="1" xr:uid="{00000000-0005-0000-0000-00008F3A0000}"/>
    <cellStyle name="40% - 强调文字颜色 3 6" xfId="12649" hidden="1" xr:uid="{00000000-0005-0000-0000-0000903A0000}"/>
    <cellStyle name="40% - 强调文字颜色 3 6" xfId="12685" hidden="1" xr:uid="{00000000-0005-0000-0000-0000913A0000}"/>
    <cellStyle name="40% - 强调文字颜色 3 6" xfId="12625" hidden="1" xr:uid="{00000000-0005-0000-0000-0000923A0000}"/>
    <cellStyle name="40% - 强调文字颜色 3 6" xfId="12697" hidden="1" xr:uid="{00000000-0005-0000-0000-0000933A0000}"/>
    <cellStyle name="40% - 强调文字颜色 3 6" xfId="12733" hidden="1" xr:uid="{00000000-0005-0000-0000-0000943A0000}"/>
    <cellStyle name="40% - 强调文字颜色 3 6" xfId="12769" hidden="1" xr:uid="{00000000-0005-0000-0000-0000953A0000}"/>
    <cellStyle name="40% - 强调文字颜色 3 6" xfId="12805" hidden="1" xr:uid="{00000000-0005-0000-0000-0000963A0000}"/>
    <cellStyle name="40% - 强调文字颜色 3 6" xfId="12745" hidden="1" xr:uid="{00000000-0005-0000-0000-0000973A0000}"/>
    <cellStyle name="40% - 强调文字颜色 3 6" xfId="12817" hidden="1" xr:uid="{00000000-0005-0000-0000-0000983A0000}"/>
    <cellStyle name="40% - 强调文字颜色 3 6" xfId="12853" hidden="1" xr:uid="{00000000-0005-0000-0000-0000993A0000}"/>
    <cellStyle name="40% - 强调文字颜色 3 6" xfId="12889" hidden="1" xr:uid="{00000000-0005-0000-0000-00009A3A0000}"/>
    <cellStyle name="40% - 强调文字颜色 3 6" xfId="12925" hidden="1" xr:uid="{00000000-0005-0000-0000-00009B3A0000}"/>
    <cellStyle name="40% - 强调文字颜色 3 6" xfId="12865" hidden="1" xr:uid="{00000000-0005-0000-0000-00009C3A0000}"/>
    <cellStyle name="40% - 强调文字颜色 3 6" xfId="12937" hidden="1" xr:uid="{00000000-0005-0000-0000-00009D3A0000}"/>
    <cellStyle name="40% - 强调文字颜色 3 6" xfId="12973" hidden="1" xr:uid="{00000000-0005-0000-0000-00009E3A0000}"/>
    <cellStyle name="40% - 强调文字颜色 3 6" xfId="13009" hidden="1" xr:uid="{00000000-0005-0000-0000-00009F3A0000}"/>
    <cellStyle name="40% - 强调文字颜色 3 6" xfId="13045" hidden="1" xr:uid="{00000000-0005-0000-0000-0000A03A0000}"/>
    <cellStyle name="40% - 强调文字颜色 3 6" xfId="12985" hidden="1" xr:uid="{00000000-0005-0000-0000-0000A13A0000}"/>
    <cellStyle name="40% - 强调文字颜色 3 6" xfId="13057" hidden="1" xr:uid="{00000000-0005-0000-0000-0000A23A0000}"/>
    <cellStyle name="40% - 强调文字颜色 3 6" xfId="13093" hidden="1" xr:uid="{00000000-0005-0000-0000-0000A33A0000}"/>
    <cellStyle name="40% - 强调文字颜色 3 6" xfId="13129" hidden="1" xr:uid="{00000000-0005-0000-0000-0000A43A0000}"/>
    <cellStyle name="40% - 强调文字颜色 3 6" xfId="13165" hidden="1" xr:uid="{00000000-0005-0000-0000-0000A53A0000}"/>
    <cellStyle name="40% - 强调文字颜色 3 6" xfId="13105" hidden="1" xr:uid="{00000000-0005-0000-0000-0000A63A0000}"/>
    <cellStyle name="40% - 强调文字颜色 3 6" xfId="13177" hidden="1" xr:uid="{00000000-0005-0000-0000-0000A73A0000}"/>
    <cellStyle name="40% - 强调文字颜色 3 6" xfId="13213" hidden="1" xr:uid="{00000000-0005-0000-0000-0000A83A0000}"/>
    <cellStyle name="40% - 强调文字颜色 3 6" xfId="13249" hidden="1" xr:uid="{00000000-0005-0000-0000-0000A93A0000}"/>
    <cellStyle name="40% - 强调文字颜色 3 6" xfId="13285" hidden="1" xr:uid="{00000000-0005-0000-0000-0000AA3A0000}"/>
    <cellStyle name="40% - 强调文字颜色 3 6" xfId="13225" hidden="1" xr:uid="{00000000-0005-0000-0000-0000AB3A0000}"/>
    <cellStyle name="40% - 强调文字颜色 3 6" xfId="13297" hidden="1" xr:uid="{00000000-0005-0000-0000-0000AC3A0000}"/>
    <cellStyle name="40% - 强调文字颜色 3 6" xfId="13333" hidden="1" xr:uid="{00000000-0005-0000-0000-0000AD3A0000}"/>
    <cellStyle name="40% - 强调文字颜色 3 6" xfId="13369" hidden="1" xr:uid="{00000000-0005-0000-0000-0000AE3A0000}"/>
    <cellStyle name="40% - 强调文字颜色 3 6" xfId="13405" hidden="1" xr:uid="{00000000-0005-0000-0000-0000AF3A0000}"/>
    <cellStyle name="40% - 强调文字颜色 3 6" xfId="13345" hidden="1" xr:uid="{00000000-0005-0000-0000-0000B03A0000}"/>
    <cellStyle name="40% - 强调文字颜色 3 6" xfId="13417" hidden="1" xr:uid="{00000000-0005-0000-0000-0000B13A0000}"/>
    <cellStyle name="40% - 强调文字颜色 3 6" xfId="13453" hidden="1" xr:uid="{00000000-0005-0000-0000-0000B23A0000}"/>
    <cellStyle name="40% - 强调文字颜色 3 6" xfId="13489" hidden="1" xr:uid="{00000000-0005-0000-0000-0000B33A0000}"/>
    <cellStyle name="40% - 强调文字颜色 3 6" xfId="13525" hidden="1" xr:uid="{00000000-0005-0000-0000-0000B43A0000}"/>
    <cellStyle name="40% - 强调文字颜色 3 6" xfId="13465" hidden="1" xr:uid="{00000000-0005-0000-0000-0000B53A0000}"/>
    <cellStyle name="40% - 强调文字颜色 3 6" xfId="13537" hidden="1" xr:uid="{00000000-0005-0000-0000-0000B63A0000}"/>
    <cellStyle name="40% - 强调文字颜色 3 6" xfId="13573" hidden="1" xr:uid="{00000000-0005-0000-0000-0000B73A0000}"/>
    <cellStyle name="40% - 强调文字颜色 3 6" xfId="13609" hidden="1" xr:uid="{00000000-0005-0000-0000-0000B83A0000}"/>
    <cellStyle name="40% - 强调文字颜色 3 6" xfId="13645" hidden="1" xr:uid="{00000000-0005-0000-0000-0000B93A0000}"/>
    <cellStyle name="40% - 强调文字颜色 3 6" xfId="13585" hidden="1" xr:uid="{00000000-0005-0000-0000-0000BA3A0000}"/>
    <cellStyle name="40% - 强调文字颜色 3 6" xfId="13657" hidden="1" xr:uid="{00000000-0005-0000-0000-0000BB3A0000}"/>
    <cellStyle name="40% - 强调文字颜色 3 6" xfId="13693" hidden="1" xr:uid="{00000000-0005-0000-0000-0000BC3A0000}"/>
    <cellStyle name="40% - 强调文字颜色 3 6" xfId="13729" hidden="1" xr:uid="{00000000-0005-0000-0000-0000BD3A0000}"/>
    <cellStyle name="40% - 强调文字颜色 3 6" xfId="13765" hidden="1" xr:uid="{00000000-0005-0000-0000-0000BE3A0000}"/>
    <cellStyle name="40% - 强调文字颜色 3 6" xfId="13705" hidden="1" xr:uid="{00000000-0005-0000-0000-0000BF3A0000}"/>
    <cellStyle name="40% - 强调文字颜色 3 6" xfId="13777" hidden="1" xr:uid="{00000000-0005-0000-0000-0000C03A0000}"/>
    <cellStyle name="40% - 强调文字颜色 3 6" xfId="13813" hidden="1" xr:uid="{00000000-0005-0000-0000-0000C13A0000}"/>
    <cellStyle name="40% - 强调文字颜色 3 6" xfId="13849" hidden="1" xr:uid="{00000000-0005-0000-0000-0000C23A0000}"/>
    <cellStyle name="40% - 强调文字颜色 3 6" xfId="13885" hidden="1" xr:uid="{00000000-0005-0000-0000-0000C33A0000}"/>
    <cellStyle name="40% - 强调文字颜色 3 6" xfId="13825" hidden="1" xr:uid="{00000000-0005-0000-0000-0000C43A0000}"/>
    <cellStyle name="40% - 强调文字颜色 3 6" xfId="13897" hidden="1" xr:uid="{00000000-0005-0000-0000-0000C53A0000}"/>
    <cellStyle name="40% - 强调文字颜色 3 6" xfId="13933" hidden="1" xr:uid="{00000000-0005-0000-0000-0000C63A0000}"/>
    <cellStyle name="40% - 强调文字颜色 3 6" xfId="13969" hidden="1" xr:uid="{00000000-0005-0000-0000-0000C73A0000}"/>
    <cellStyle name="40% - 强调文字颜色 3 6" xfId="14005" hidden="1" xr:uid="{00000000-0005-0000-0000-0000C83A0000}"/>
    <cellStyle name="40% - 强调文字颜色 3 6" xfId="13945" hidden="1" xr:uid="{00000000-0005-0000-0000-0000C93A0000}"/>
    <cellStyle name="40% - 强调文字颜色 3 6" xfId="14017" hidden="1" xr:uid="{00000000-0005-0000-0000-0000CA3A0000}"/>
    <cellStyle name="40% - 强调文字颜色 3 6" xfId="14053" hidden="1" xr:uid="{00000000-0005-0000-0000-0000CB3A0000}"/>
    <cellStyle name="40% - 强调文字颜色 3 6" xfId="14089" hidden="1" xr:uid="{00000000-0005-0000-0000-0000CC3A0000}"/>
    <cellStyle name="40% - 强调文字颜色 3 6" xfId="14125" hidden="1" xr:uid="{00000000-0005-0000-0000-0000CD3A0000}"/>
    <cellStyle name="40% - 强调文字颜色 3 6" xfId="14065" hidden="1" xr:uid="{00000000-0005-0000-0000-0000CE3A0000}"/>
    <cellStyle name="40% - 强调文字颜色 3 6" xfId="14137" hidden="1" xr:uid="{00000000-0005-0000-0000-0000CF3A0000}"/>
    <cellStyle name="40% - 强调文字颜色 3 6" xfId="14173" hidden="1" xr:uid="{00000000-0005-0000-0000-0000D03A0000}"/>
    <cellStyle name="40% - 强调文字颜色 3 6" xfId="14209" hidden="1" xr:uid="{00000000-0005-0000-0000-0000D13A0000}"/>
    <cellStyle name="40% - 强调文字颜色 3 6" xfId="14245" hidden="1" xr:uid="{00000000-0005-0000-0000-0000D23A0000}"/>
    <cellStyle name="40% - 强调文字颜色 3 6" xfId="14185" hidden="1" xr:uid="{00000000-0005-0000-0000-0000D33A0000}"/>
    <cellStyle name="40% - 强调文字颜色 3 6" xfId="14257" hidden="1" xr:uid="{00000000-0005-0000-0000-0000D43A0000}"/>
    <cellStyle name="40% - 强调文字颜色 3 6" xfId="14293" hidden="1" xr:uid="{00000000-0005-0000-0000-0000D53A0000}"/>
    <cellStyle name="40% - 强调文字颜色 3 6" xfId="14329" hidden="1" xr:uid="{00000000-0005-0000-0000-0000D63A0000}"/>
    <cellStyle name="40% - 强调文字颜色 3 6" xfId="14365" hidden="1" xr:uid="{00000000-0005-0000-0000-0000D73A0000}"/>
    <cellStyle name="40% - 强调文字颜色 3 6" xfId="14305" hidden="1" xr:uid="{00000000-0005-0000-0000-0000D83A0000}"/>
    <cellStyle name="40% - 强调文字颜色 3 6" xfId="14377" hidden="1" xr:uid="{00000000-0005-0000-0000-0000D93A0000}"/>
    <cellStyle name="40% - 强调文字颜色 3 6" xfId="14413" hidden="1" xr:uid="{00000000-0005-0000-0000-0000DA3A0000}"/>
    <cellStyle name="40% - 强调文字颜色 3 6" xfId="14449" hidden="1" xr:uid="{00000000-0005-0000-0000-0000DB3A0000}"/>
    <cellStyle name="40% - 强调文字颜色 3 6" xfId="14485" hidden="1" xr:uid="{00000000-0005-0000-0000-0000DC3A0000}"/>
    <cellStyle name="40% - 强调文字颜色 3 6" xfId="14425" hidden="1" xr:uid="{00000000-0005-0000-0000-0000DD3A0000}"/>
    <cellStyle name="40% - 强调文字颜色 3 6" xfId="14497" hidden="1" xr:uid="{00000000-0005-0000-0000-0000DE3A0000}"/>
    <cellStyle name="40% - 强调文字颜色 3 6" xfId="14533" hidden="1" xr:uid="{00000000-0005-0000-0000-0000DF3A0000}"/>
    <cellStyle name="40% - 强调文字颜色 3 6" xfId="14569" hidden="1" xr:uid="{00000000-0005-0000-0000-0000E03A0000}"/>
    <cellStyle name="40% - 强调文字颜色 3 6" xfId="14605" hidden="1" xr:uid="{00000000-0005-0000-0000-0000E13A0000}"/>
    <cellStyle name="40% - 强调文字颜色 3 6" xfId="14545" hidden="1" xr:uid="{00000000-0005-0000-0000-0000E23A0000}"/>
    <cellStyle name="40% - 强调文字颜色 3 6" xfId="14617" hidden="1" xr:uid="{00000000-0005-0000-0000-0000E33A0000}"/>
    <cellStyle name="40% - 强调文字颜色 3 6" xfId="14653" hidden="1" xr:uid="{00000000-0005-0000-0000-0000E43A0000}"/>
    <cellStyle name="40% - 强调文字颜色 3 6" xfId="14689" hidden="1" xr:uid="{00000000-0005-0000-0000-0000E53A0000}"/>
    <cellStyle name="40% - 强调文字颜色 3 6" xfId="14725" hidden="1" xr:uid="{00000000-0005-0000-0000-0000E63A0000}"/>
    <cellStyle name="40% - 强调文字颜色 3 6" xfId="14665" hidden="1" xr:uid="{00000000-0005-0000-0000-0000E73A0000}"/>
    <cellStyle name="40% - 强调文字颜色 3 6" xfId="14737" hidden="1" xr:uid="{00000000-0005-0000-0000-0000E83A0000}"/>
    <cellStyle name="40% - 强调文字颜色 3 6" xfId="14773" hidden="1" xr:uid="{00000000-0005-0000-0000-0000E93A0000}"/>
    <cellStyle name="40% - 强调文字颜色 3 6" xfId="14809" hidden="1" xr:uid="{00000000-0005-0000-0000-0000EA3A0000}"/>
    <cellStyle name="40% - 强调文字颜色 3 6" xfId="14845" hidden="1" xr:uid="{00000000-0005-0000-0000-0000EB3A0000}"/>
    <cellStyle name="40% - 强调文字颜色 3 6" xfId="14785" hidden="1" xr:uid="{00000000-0005-0000-0000-0000EC3A0000}"/>
    <cellStyle name="40% - 强调文字颜色 3 6" xfId="14857" hidden="1" xr:uid="{00000000-0005-0000-0000-0000ED3A0000}"/>
    <cellStyle name="40% - 强调文字颜色 3 6" xfId="14893" hidden="1" xr:uid="{00000000-0005-0000-0000-0000EE3A0000}"/>
    <cellStyle name="40% - 强调文字颜色 3 6" xfId="14929" hidden="1" xr:uid="{00000000-0005-0000-0000-0000EF3A0000}"/>
    <cellStyle name="40% - 强调文字颜色 3 6" xfId="14965" hidden="1" xr:uid="{00000000-0005-0000-0000-0000F03A0000}"/>
    <cellStyle name="40% - 强调文字颜色 3 6" xfId="14905" hidden="1" xr:uid="{00000000-0005-0000-0000-0000F13A0000}"/>
    <cellStyle name="40% - 强调文字颜色 3 6" xfId="14977" hidden="1" xr:uid="{00000000-0005-0000-0000-0000F23A0000}"/>
    <cellStyle name="40% - 强调文字颜色 3 6" xfId="15013" hidden="1" xr:uid="{00000000-0005-0000-0000-0000F33A0000}"/>
    <cellStyle name="40% - 强调文字颜色 3 6" xfId="15049" hidden="1" xr:uid="{00000000-0005-0000-0000-0000F43A0000}"/>
    <cellStyle name="40% - 强调文字颜色 3 6" xfId="15085" hidden="1" xr:uid="{00000000-0005-0000-0000-0000F53A0000}"/>
    <cellStyle name="40% - 强调文字颜色 3 6" xfId="15025" hidden="1" xr:uid="{00000000-0005-0000-0000-0000F63A0000}"/>
    <cellStyle name="40% - 强调文字颜色 3 6" xfId="15097" hidden="1" xr:uid="{00000000-0005-0000-0000-0000F73A0000}"/>
    <cellStyle name="40% - 强调文字颜色 3 6" xfId="15133" hidden="1" xr:uid="{00000000-0005-0000-0000-0000F83A0000}"/>
    <cellStyle name="40% - 强调文字颜色 3 6" xfId="15169" hidden="1" xr:uid="{00000000-0005-0000-0000-0000F93A0000}"/>
    <cellStyle name="40% - 强调文字颜色 3 6" xfId="15205" hidden="1" xr:uid="{00000000-0005-0000-0000-0000FA3A0000}"/>
    <cellStyle name="40% - 强调文字颜色 3 6" xfId="15145" hidden="1" xr:uid="{00000000-0005-0000-0000-0000FB3A0000}"/>
    <cellStyle name="40% - 强调文字颜色 3 6" xfId="15217" hidden="1" xr:uid="{00000000-0005-0000-0000-0000FC3A0000}"/>
    <cellStyle name="40% - 强调文字颜色 3 6" xfId="15253" hidden="1" xr:uid="{00000000-0005-0000-0000-0000FD3A0000}"/>
    <cellStyle name="40% - 强调文字颜色 3 6" xfId="15289" hidden="1" xr:uid="{00000000-0005-0000-0000-0000FE3A0000}"/>
    <cellStyle name="40% - 强调文字颜色 3 6" xfId="15325" hidden="1" xr:uid="{00000000-0005-0000-0000-0000FF3A0000}"/>
    <cellStyle name="40% - 强调文字颜色 3 6" xfId="15265" hidden="1" xr:uid="{00000000-0005-0000-0000-0000003B0000}"/>
    <cellStyle name="40% - 强调文字颜色 3 6" xfId="15337" hidden="1" xr:uid="{00000000-0005-0000-0000-0000013B0000}"/>
    <cellStyle name="40% - 强调文字颜色 3 6" xfId="15373" hidden="1" xr:uid="{00000000-0005-0000-0000-0000023B0000}"/>
    <cellStyle name="40% - 强调文字颜色 3 6" xfId="15409" hidden="1" xr:uid="{00000000-0005-0000-0000-0000033B0000}"/>
    <cellStyle name="40% - 强调文字颜色 3 6" xfId="15445" hidden="1" xr:uid="{00000000-0005-0000-0000-0000043B0000}"/>
    <cellStyle name="40% - 强调文字颜色 3 6" xfId="15385" hidden="1" xr:uid="{00000000-0005-0000-0000-0000053B0000}"/>
    <cellStyle name="40% - 强调文字颜色 3 6" xfId="15457" hidden="1" xr:uid="{00000000-0005-0000-0000-0000063B0000}"/>
    <cellStyle name="40% - 强调文字颜色 3 6" xfId="15493" hidden="1" xr:uid="{00000000-0005-0000-0000-0000073B0000}"/>
    <cellStyle name="40% - 强调文字颜色 3 6" xfId="15529" hidden="1" xr:uid="{00000000-0005-0000-0000-0000083B0000}"/>
    <cellStyle name="40% - 强调文字颜色 3 6" xfId="15565" hidden="1" xr:uid="{00000000-0005-0000-0000-0000093B0000}"/>
    <cellStyle name="40% - 强调文字颜色 3 6" xfId="15505" hidden="1" xr:uid="{00000000-0005-0000-0000-00000A3B0000}"/>
    <cellStyle name="40% - 强调文字颜色 3 6" xfId="15577" hidden="1" xr:uid="{00000000-0005-0000-0000-00000B3B0000}"/>
    <cellStyle name="40% - 强调文字颜色 3 6" xfId="15613" hidden="1" xr:uid="{00000000-0005-0000-0000-00000C3B0000}"/>
    <cellStyle name="40% - 强调文字颜色 3 6" xfId="15649" hidden="1" xr:uid="{00000000-0005-0000-0000-00000D3B0000}"/>
    <cellStyle name="40% - 强调文字颜色 3 6" xfId="15685" hidden="1" xr:uid="{00000000-0005-0000-0000-00000E3B0000}"/>
    <cellStyle name="40% - 强调文字颜色 3 6" xfId="15625" hidden="1" xr:uid="{00000000-0005-0000-0000-00000F3B0000}"/>
    <cellStyle name="40% - 强调文字颜色 3 6" xfId="15697" hidden="1" xr:uid="{00000000-0005-0000-0000-0000103B0000}"/>
    <cellStyle name="40% - 强调文字颜色 3 6" xfId="15733" hidden="1" xr:uid="{00000000-0005-0000-0000-0000113B0000}"/>
    <cellStyle name="40% - 强调文字颜色 3 6" xfId="15769" hidden="1" xr:uid="{00000000-0005-0000-0000-0000123B0000}"/>
    <cellStyle name="40% - 强调文字颜色 3 6" xfId="15805" hidden="1" xr:uid="{00000000-0005-0000-0000-0000133B0000}"/>
    <cellStyle name="40% - 强调文字颜色 3 6" xfId="15745" hidden="1" xr:uid="{00000000-0005-0000-0000-0000143B0000}"/>
    <cellStyle name="40% - 强调文字颜色 3 6" xfId="15817" hidden="1" xr:uid="{00000000-0005-0000-0000-0000153B0000}"/>
    <cellStyle name="40% - 强调文字颜色 3 6" xfId="15853" hidden="1" xr:uid="{00000000-0005-0000-0000-0000163B0000}"/>
    <cellStyle name="40% - 强调文字颜色 3 6" xfId="15889" hidden="1" xr:uid="{00000000-0005-0000-0000-0000173B0000}"/>
    <cellStyle name="40% - 强调文字颜色 3 6" xfId="15925" hidden="1" xr:uid="{00000000-0005-0000-0000-0000183B0000}"/>
    <cellStyle name="40% - 强调文字颜色 3 6" xfId="15865" hidden="1" xr:uid="{00000000-0005-0000-0000-0000193B0000}"/>
    <cellStyle name="40% - 强调文字颜色 3 6" xfId="15937" hidden="1" xr:uid="{00000000-0005-0000-0000-00001A3B0000}"/>
    <cellStyle name="40% - 强调文字颜色 3 6" xfId="15973" hidden="1" xr:uid="{00000000-0005-0000-0000-00001B3B0000}"/>
    <cellStyle name="40% - 强调文字颜色 3 6" xfId="16009" hidden="1" xr:uid="{00000000-0005-0000-0000-00001C3B0000}"/>
    <cellStyle name="40% - 强调文字颜色 3 6" xfId="16045" hidden="1" xr:uid="{00000000-0005-0000-0000-00001D3B0000}"/>
    <cellStyle name="40% - 强调文字颜色 3 6" xfId="15985" hidden="1" xr:uid="{00000000-0005-0000-0000-00001E3B0000}"/>
    <cellStyle name="40% - 强调文字颜色 3 6" xfId="16057" hidden="1" xr:uid="{00000000-0005-0000-0000-00001F3B0000}"/>
    <cellStyle name="40% - 强调文字颜色 3 6" xfId="16093" hidden="1" xr:uid="{00000000-0005-0000-0000-0000203B0000}"/>
    <cellStyle name="40% - 强调文字颜色 3 6" xfId="16129" hidden="1" xr:uid="{00000000-0005-0000-0000-0000213B0000}"/>
    <cellStyle name="40% - 强调文字颜色 3 6" xfId="16165" hidden="1" xr:uid="{00000000-0005-0000-0000-0000223B0000}"/>
    <cellStyle name="40% - 强调文字颜色 3 6" xfId="16105" hidden="1" xr:uid="{00000000-0005-0000-0000-0000233B0000}"/>
    <cellStyle name="40% - 强调文字颜色 3 6" xfId="16177" hidden="1" xr:uid="{00000000-0005-0000-0000-0000243B0000}"/>
    <cellStyle name="40% - 强调文字颜色 3 6" xfId="16213" hidden="1" xr:uid="{00000000-0005-0000-0000-0000253B0000}"/>
    <cellStyle name="40% - 强调文字颜色 3 6" xfId="16249" hidden="1" xr:uid="{00000000-0005-0000-0000-0000263B0000}"/>
    <cellStyle name="40% - 强调文字颜色 3 6" xfId="16285" hidden="1" xr:uid="{00000000-0005-0000-0000-0000273B0000}"/>
    <cellStyle name="40% - 强调文字颜色 3 6" xfId="16225" hidden="1" xr:uid="{00000000-0005-0000-0000-0000283B0000}"/>
    <cellStyle name="40% - 强调文字颜色 3 6" xfId="16297" hidden="1" xr:uid="{00000000-0005-0000-0000-0000293B0000}"/>
    <cellStyle name="40% - 强调文字颜色 3 6" xfId="16333" hidden="1" xr:uid="{00000000-0005-0000-0000-00002A3B0000}"/>
    <cellStyle name="40% - 强调文字颜色 3 6" xfId="16369" hidden="1" xr:uid="{00000000-0005-0000-0000-00002B3B0000}"/>
    <cellStyle name="40% - 强调文字颜色 3 6" xfId="16405" hidden="1" xr:uid="{00000000-0005-0000-0000-00002C3B0000}"/>
    <cellStyle name="40% - 强调文字颜色 3 6" xfId="16345" hidden="1" xr:uid="{00000000-0005-0000-0000-00002D3B0000}"/>
    <cellStyle name="40% - 强调文字颜色 3 6" xfId="16417" hidden="1" xr:uid="{00000000-0005-0000-0000-00002E3B0000}"/>
    <cellStyle name="40% - 强调文字颜色 3 6" xfId="16453" hidden="1" xr:uid="{00000000-0005-0000-0000-00002F3B0000}"/>
    <cellStyle name="40% - 强调文字颜色 3 6" xfId="16489" hidden="1" xr:uid="{00000000-0005-0000-0000-0000303B0000}"/>
    <cellStyle name="40% - 强调文字颜色 3 6" xfId="16525" hidden="1" xr:uid="{00000000-0005-0000-0000-0000313B0000}"/>
    <cellStyle name="40% - 强调文字颜色 3 6" xfId="16465" hidden="1" xr:uid="{00000000-0005-0000-0000-0000323B0000}"/>
    <cellStyle name="40% - 强调文字颜色 3 6" xfId="16537" hidden="1" xr:uid="{00000000-0005-0000-0000-0000333B0000}"/>
    <cellStyle name="40% - 强调文字颜色 3 6" xfId="16573" hidden="1" xr:uid="{00000000-0005-0000-0000-0000343B0000}"/>
    <cellStyle name="40% - 强调文字颜色 3 6" xfId="16609" hidden="1" xr:uid="{00000000-0005-0000-0000-0000353B0000}"/>
    <cellStyle name="40% - 强调文字颜色 3 6" xfId="16645" hidden="1" xr:uid="{00000000-0005-0000-0000-0000363B0000}"/>
    <cellStyle name="40% - 强调文字颜色 3 6" xfId="16585" hidden="1" xr:uid="{00000000-0005-0000-0000-0000373B0000}"/>
    <cellStyle name="40% - 强调文字颜色 3 6" xfId="16657" hidden="1" xr:uid="{00000000-0005-0000-0000-0000383B0000}"/>
    <cellStyle name="40% - 强调文字颜色 3 6" xfId="16693" hidden="1" xr:uid="{00000000-0005-0000-0000-0000393B0000}"/>
    <cellStyle name="40% - 强调文字颜色 3 6" xfId="16729" hidden="1" xr:uid="{00000000-0005-0000-0000-00003A3B0000}"/>
    <cellStyle name="40% - 强调文字颜色 3 6" xfId="16765" hidden="1" xr:uid="{00000000-0005-0000-0000-00003B3B0000}"/>
    <cellStyle name="40% - 强调文字颜色 3 6" xfId="16705" hidden="1" xr:uid="{00000000-0005-0000-0000-00003C3B0000}"/>
    <cellStyle name="40% - 强调文字颜色 3 6" xfId="16777" hidden="1" xr:uid="{00000000-0005-0000-0000-00003D3B0000}"/>
    <cellStyle name="40% - 强调文字颜色 3 6" xfId="16813" hidden="1" xr:uid="{00000000-0005-0000-0000-00003E3B0000}"/>
    <cellStyle name="40% - 强调文字颜色 3 6" xfId="16849" hidden="1" xr:uid="{00000000-0005-0000-0000-00003F3B0000}"/>
    <cellStyle name="40% - 强调文字颜色 3 6" xfId="16885" hidden="1" xr:uid="{00000000-0005-0000-0000-0000403B0000}"/>
    <cellStyle name="40% - 强调文字颜色 3 6" xfId="16825" hidden="1" xr:uid="{00000000-0005-0000-0000-0000413B0000}"/>
    <cellStyle name="40% - 强调文字颜色 3 6" xfId="16897" hidden="1" xr:uid="{00000000-0005-0000-0000-0000423B0000}"/>
    <cellStyle name="40% - 强调文字颜色 3 6" xfId="16933" hidden="1" xr:uid="{00000000-0005-0000-0000-0000433B0000}"/>
    <cellStyle name="40% - 强调文字颜色 3 6" xfId="16969" hidden="1" xr:uid="{00000000-0005-0000-0000-0000443B0000}"/>
    <cellStyle name="40% - 强调文字颜色 3 6" xfId="17005" hidden="1" xr:uid="{00000000-0005-0000-0000-0000453B0000}"/>
    <cellStyle name="40% - 强调文字颜色 3 6" xfId="16945" hidden="1" xr:uid="{00000000-0005-0000-0000-0000463B0000}"/>
    <cellStyle name="40% - 强调文字颜色 3 6" xfId="17017" hidden="1" xr:uid="{00000000-0005-0000-0000-0000473B0000}"/>
    <cellStyle name="40% - 强调文字颜色 3 6" xfId="17053" hidden="1" xr:uid="{00000000-0005-0000-0000-0000483B0000}"/>
    <cellStyle name="40% - 强调文字颜色 3 6" xfId="17089" hidden="1" xr:uid="{00000000-0005-0000-0000-0000493B0000}"/>
    <cellStyle name="40% - 强调文字颜色 3 6" xfId="17125" hidden="1" xr:uid="{00000000-0005-0000-0000-00004A3B0000}"/>
    <cellStyle name="40% - 强调文字颜色 3 6" xfId="17065" hidden="1" xr:uid="{00000000-0005-0000-0000-00004B3B0000}"/>
    <cellStyle name="40% - 强调文字颜色 3 6" xfId="17137" hidden="1" xr:uid="{00000000-0005-0000-0000-00004C3B0000}"/>
    <cellStyle name="40% - 强调文字颜色 3 6" xfId="17173" hidden="1" xr:uid="{00000000-0005-0000-0000-00004D3B0000}"/>
    <cellStyle name="40% - 强调文字颜色 3 6" xfId="17209" hidden="1" xr:uid="{00000000-0005-0000-0000-00004E3B0000}"/>
    <cellStyle name="40% - 强调文字颜色 3 6" xfId="17245" hidden="1" xr:uid="{00000000-0005-0000-0000-00004F3B0000}"/>
    <cellStyle name="40% - 强调文字颜色 3 6" xfId="17185" hidden="1" xr:uid="{00000000-0005-0000-0000-0000503B0000}"/>
    <cellStyle name="40% - 强调文字颜色 3 6" xfId="17257" hidden="1" xr:uid="{00000000-0005-0000-0000-0000513B0000}"/>
    <cellStyle name="40% - 强调文字颜色 3 6" xfId="17293" hidden="1" xr:uid="{00000000-0005-0000-0000-0000523B0000}"/>
    <cellStyle name="40% - 强调文字颜色 3 6" xfId="17329" hidden="1" xr:uid="{00000000-0005-0000-0000-0000533B0000}"/>
    <cellStyle name="40% - 强调文字颜色 3 6" xfId="17365" hidden="1" xr:uid="{00000000-0005-0000-0000-0000543B0000}"/>
    <cellStyle name="40% - 强调文字颜色 3 6" xfId="17305" hidden="1" xr:uid="{00000000-0005-0000-0000-0000553B0000}"/>
    <cellStyle name="40% - 强调文字颜色 3 6" xfId="17377" hidden="1" xr:uid="{00000000-0005-0000-0000-0000563B0000}"/>
    <cellStyle name="40% - 强调文字颜色 3 6" xfId="17413" hidden="1" xr:uid="{00000000-0005-0000-0000-0000573B0000}"/>
    <cellStyle name="40% - 强调文字颜色 3 6" xfId="17449" hidden="1" xr:uid="{00000000-0005-0000-0000-0000583B0000}"/>
    <cellStyle name="40% - 强调文字颜色 3 6" xfId="17485" hidden="1" xr:uid="{00000000-0005-0000-0000-0000593B0000}"/>
    <cellStyle name="40% - 强调文字颜色 3 6" xfId="17425" hidden="1" xr:uid="{00000000-0005-0000-0000-00005A3B0000}"/>
    <cellStyle name="40% - 强调文字颜色 3 6" xfId="17497" hidden="1" xr:uid="{00000000-0005-0000-0000-00005B3B0000}"/>
    <cellStyle name="40% - 强调文字颜色 3 6" xfId="17533" hidden="1" xr:uid="{00000000-0005-0000-0000-00005C3B0000}"/>
    <cellStyle name="40% - 强调文字颜色 3 6" xfId="17569" hidden="1" xr:uid="{00000000-0005-0000-0000-00005D3B0000}"/>
    <cellStyle name="40% - 强调文字颜色 3 6" xfId="17605" hidden="1" xr:uid="{00000000-0005-0000-0000-00005E3B0000}"/>
    <cellStyle name="40% - 强调文字颜色 3 6" xfId="17545" hidden="1" xr:uid="{00000000-0005-0000-0000-00005F3B0000}"/>
    <cellStyle name="40% - 强调文字颜色 3 6" xfId="17617" hidden="1" xr:uid="{00000000-0005-0000-0000-0000603B0000}"/>
    <cellStyle name="40% - 强调文字颜色 3 6" xfId="17653" hidden="1" xr:uid="{00000000-0005-0000-0000-0000613B0000}"/>
    <cellStyle name="40% - 强调文字颜色 3 6" xfId="17689" hidden="1" xr:uid="{00000000-0005-0000-0000-0000623B0000}"/>
    <cellStyle name="40% - 强调文字颜色 3 6" xfId="17725" hidden="1" xr:uid="{00000000-0005-0000-0000-0000633B0000}"/>
    <cellStyle name="40% - 强调文字颜色 3 6" xfId="17665" hidden="1" xr:uid="{00000000-0005-0000-0000-0000643B0000}"/>
    <cellStyle name="40% - 强调文字颜色 3 6" xfId="17737" hidden="1" xr:uid="{00000000-0005-0000-0000-0000653B0000}"/>
    <cellStyle name="40% - 强调文字颜色 3 6" xfId="17773" hidden="1" xr:uid="{00000000-0005-0000-0000-0000663B0000}"/>
    <cellStyle name="40% - 强调文字颜色 3 6" xfId="17809" hidden="1" xr:uid="{00000000-0005-0000-0000-0000673B0000}"/>
    <cellStyle name="40% - 强调文字颜色 3 6" xfId="17845" hidden="1" xr:uid="{00000000-0005-0000-0000-0000683B0000}"/>
    <cellStyle name="40% - 强调文字颜色 3 6" xfId="17785" hidden="1" xr:uid="{00000000-0005-0000-0000-0000693B0000}"/>
    <cellStyle name="40% - 强调文字颜色 3 6" xfId="17857" hidden="1" xr:uid="{00000000-0005-0000-0000-00006A3B0000}"/>
    <cellStyle name="40% - 强调文字颜色 3 6" xfId="17893" hidden="1" xr:uid="{00000000-0005-0000-0000-00006B3B0000}"/>
    <cellStyle name="40% - 强调文字颜色 3 6" xfId="17929" hidden="1" xr:uid="{00000000-0005-0000-0000-00006C3B0000}"/>
    <cellStyle name="40% - 强调文字颜色 3 6" xfId="17965" hidden="1" xr:uid="{00000000-0005-0000-0000-00006D3B0000}"/>
    <cellStyle name="40% - 强调文字颜色 3 6" xfId="17905" hidden="1" xr:uid="{00000000-0005-0000-0000-00006E3B0000}"/>
    <cellStyle name="40% - 强调文字颜色 3 6" xfId="17977" hidden="1" xr:uid="{00000000-0005-0000-0000-00006F3B0000}"/>
    <cellStyle name="40% - 强调文字颜色 3 6" xfId="18013" hidden="1" xr:uid="{00000000-0005-0000-0000-0000703B0000}"/>
    <cellStyle name="40% - 强调文字颜色 3 6" xfId="18049" hidden="1" xr:uid="{00000000-0005-0000-0000-0000713B0000}"/>
    <cellStyle name="40% - 强调文字颜色 3 6" xfId="18085" hidden="1" xr:uid="{00000000-0005-0000-0000-0000723B0000}"/>
    <cellStyle name="40% - 强调文字颜色 3 6" xfId="18025" hidden="1" xr:uid="{00000000-0005-0000-0000-0000733B0000}"/>
    <cellStyle name="40% - 强调文字颜色 3 6" xfId="18097" hidden="1" xr:uid="{00000000-0005-0000-0000-0000743B0000}"/>
    <cellStyle name="40% - 强调文字颜色 3 6" xfId="18133" hidden="1" xr:uid="{00000000-0005-0000-0000-0000753B0000}"/>
    <cellStyle name="40% - 强调文字颜色 3 6" xfId="18169" hidden="1" xr:uid="{00000000-0005-0000-0000-0000763B0000}"/>
    <cellStyle name="40% - 强调文字颜色 3 6" xfId="18205" hidden="1" xr:uid="{00000000-0005-0000-0000-0000773B0000}"/>
    <cellStyle name="40% - 强调文字颜色 3 6" xfId="18145" hidden="1" xr:uid="{00000000-0005-0000-0000-0000783B0000}"/>
    <cellStyle name="40% - 强调文字颜色 3 6" xfId="18217" hidden="1" xr:uid="{00000000-0005-0000-0000-0000793B0000}"/>
    <cellStyle name="40% - 强调文字颜色 3 6" xfId="18253" hidden="1" xr:uid="{00000000-0005-0000-0000-00007A3B0000}"/>
    <cellStyle name="40% - 强调文字颜色 3 6" xfId="18289" hidden="1" xr:uid="{00000000-0005-0000-0000-00007B3B0000}"/>
    <cellStyle name="40% - 强调文字颜色 3 6" xfId="18325" hidden="1" xr:uid="{00000000-0005-0000-0000-00007C3B0000}"/>
    <cellStyle name="40% - 强调文字颜色 3 6" xfId="18265" hidden="1" xr:uid="{00000000-0005-0000-0000-00007D3B0000}"/>
    <cellStyle name="40% - 强调文字颜色 3 6" xfId="18337" hidden="1" xr:uid="{00000000-0005-0000-0000-00007E3B0000}"/>
    <cellStyle name="40% - 强调文字颜色 3 6" xfId="18373" hidden="1" xr:uid="{00000000-0005-0000-0000-00007F3B0000}"/>
    <cellStyle name="40% - 强调文字颜色 3 6" xfId="18409" hidden="1" xr:uid="{00000000-0005-0000-0000-0000803B0000}"/>
    <cellStyle name="40% - 强调文字颜色 3 6" xfId="18445" hidden="1" xr:uid="{00000000-0005-0000-0000-0000813B0000}"/>
    <cellStyle name="40% - 强调文字颜色 3 6" xfId="18385" hidden="1" xr:uid="{00000000-0005-0000-0000-0000823B0000}"/>
    <cellStyle name="40% - 强调文字颜色 3 6" xfId="18457" hidden="1" xr:uid="{00000000-0005-0000-0000-0000833B0000}"/>
    <cellStyle name="40% - 强调文字颜色 3 6" xfId="18493" hidden="1" xr:uid="{00000000-0005-0000-0000-0000843B0000}"/>
    <cellStyle name="40% - 强调文字颜色 3 6" xfId="18529" hidden="1" xr:uid="{00000000-0005-0000-0000-0000853B0000}"/>
    <cellStyle name="40% - 强调文字颜色 3 6" xfId="18565" hidden="1" xr:uid="{00000000-0005-0000-0000-0000863B0000}"/>
    <cellStyle name="40% - 强调文字颜色 3 6" xfId="18505" hidden="1" xr:uid="{00000000-0005-0000-0000-0000873B0000}"/>
    <cellStyle name="40% - 强调文字颜色 3 6" xfId="18577" hidden="1" xr:uid="{00000000-0005-0000-0000-0000883B0000}"/>
    <cellStyle name="40% - 强调文字颜色 3 6" xfId="18613" hidden="1" xr:uid="{00000000-0005-0000-0000-0000893B0000}"/>
    <cellStyle name="40% - 强调文字颜色 3 6" xfId="18649" hidden="1" xr:uid="{00000000-0005-0000-0000-00008A3B0000}"/>
    <cellStyle name="40% - 强调文字颜色 3 6" xfId="18685" hidden="1" xr:uid="{00000000-0005-0000-0000-00008B3B0000}"/>
    <cellStyle name="40% - 强调文字颜色 3 6" xfId="18625" hidden="1" xr:uid="{00000000-0005-0000-0000-00008C3B0000}"/>
    <cellStyle name="40% - 强调文字颜色 3 6" xfId="18697" hidden="1" xr:uid="{00000000-0005-0000-0000-00008D3B0000}"/>
    <cellStyle name="40% - 强调文字颜色 3 6" xfId="18733" hidden="1" xr:uid="{00000000-0005-0000-0000-00008E3B0000}"/>
    <cellStyle name="40% - 强调文字颜色 3 6" xfId="18769" hidden="1" xr:uid="{00000000-0005-0000-0000-00008F3B0000}"/>
    <cellStyle name="40% - 强调文字颜色 3 6" xfId="18805" hidden="1" xr:uid="{00000000-0005-0000-0000-0000903B0000}"/>
    <cellStyle name="40% - 强调文字颜色 3 6" xfId="18745" hidden="1" xr:uid="{00000000-0005-0000-0000-0000913B0000}"/>
    <cellStyle name="40% - 强调文字颜色 3 6" xfId="18817" hidden="1" xr:uid="{00000000-0005-0000-0000-0000923B0000}"/>
    <cellStyle name="40% - 强调文字颜色 3 6" xfId="18853" hidden="1" xr:uid="{00000000-0005-0000-0000-0000933B0000}"/>
    <cellStyle name="40% - 强调文字颜色 3 6" xfId="18889" hidden="1" xr:uid="{00000000-0005-0000-0000-0000943B0000}"/>
    <cellStyle name="40% - 强调文字颜色 3 6" xfId="18925" hidden="1" xr:uid="{00000000-0005-0000-0000-0000953B0000}"/>
    <cellStyle name="40% - 强调文字颜色 3 6" xfId="18865" hidden="1" xr:uid="{00000000-0005-0000-0000-0000963B0000}"/>
    <cellStyle name="40% - 强调文字颜色 3 6" xfId="18937" hidden="1" xr:uid="{00000000-0005-0000-0000-0000973B0000}"/>
    <cellStyle name="40% - 强调文字颜色 3 6" xfId="18973" hidden="1" xr:uid="{00000000-0005-0000-0000-0000983B0000}"/>
    <cellStyle name="40% - 强调文字颜色 3 6" xfId="19009" hidden="1" xr:uid="{00000000-0005-0000-0000-0000993B0000}"/>
    <cellStyle name="40% - 强调文字颜色 3 6" xfId="19045" hidden="1" xr:uid="{00000000-0005-0000-0000-00009A3B0000}"/>
    <cellStyle name="40% - 强调文字颜色 3 6" xfId="18985" hidden="1" xr:uid="{00000000-0005-0000-0000-00009B3B0000}"/>
    <cellStyle name="40% - 强调文字颜色 3 6" xfId="19057" hidden="1" xr:uid="{00000000-0005-0000-0000-00009C3B0000}"/>
    <cellStyle name="40% - 强调文字颜色 3 6" xfId="19093" hidden="1" xr:uid="{00000000-0005-0000-0000-00009D3B0000}"/>
    <cellStyle name="40% - 强调文字颜色 3 6" xfId="19129" hidden="1" xr:uid="{00000000-0005-0000-0000-00009E3B0000}"/>
    <cellStyle name="40% - 强调文字颜色 3 6" xfId="19165" hidden="1" xr:uid="{00000000-0005-0000-0000-00009F3B0000}"/>
    <cellStyle name="40% - 强调文字颜色 3 6" xfId="19105" hidden="1" xr:uid="{00000000-0005-0000-0000-0000A03B0000}"/>
    <cellStyle name="40% - 强调文字颜色 3 6" xfId="19177" hidden="1" xr:uid="{00000000-0005-0000-0000-0000A13B0000}"/>
    <cellStyle name="40% - 强调文字颜色 3 6" xfId="19213" hidden="1" xr:uid="{00000000-0005-0000-0000-0000A23B0000}"/>
    <cellStyle name="40% - 强调文字颜色 3 6" xfId="19249" hidden="1" xr:uid="{00000000-0005-0000-0000-0000A33B0000}"/>
    <cellStyle name="40% - 强调文字颜色 3 6" xfId="19285" hidden="1" xr:uid="{00000000-0005-0000-0000-0000A43B0000}"/>
    <cellStyle name="40% - 强调文字颜色 3 6" xfId="19225" hidden="1" xr:uid="{00000000-0005-0000-0000-0000A53B0000}"/>
    <cellStyle name="40% - 强调文字颜色 3 6" xfId="19297" hidden="1" xr:uid="{00000000-0005-0000-0000-0000A63B0000}"/>
    <cellStyle name="40% - 强调文字颜色 3 6" xfId="19333" hidden="1" xr:uid="{00000000-0005-0000-0000-0000A73B0000}"/>
    <cellStyle name="40% - 强调文字颜色 3 6" xfId="19369" hidden="1" xr:uid="{00000000-0005-0000-0000-0000A83B0000}"/>
    <cellStyle name="40% - 强调文字颜色 3 6" xfId="19405" hidden="1" xr:uid="{00000000-0005-0000-0000-0000A93B0000}"/>
    <cellStyle name="40% - 强调文字颜色 3 6" xfId="19345" hidden="1" xr:uid="{00000000-0005-0000-0000-0000AA3B0000}"/>
    <cellStyle name="40% - 强调文字颜色 3 6" xfId="19417" hidden="1" xr:uid="{00000000-0005-0000-0000-0000AB3B0000}"/>
    <cellStyle name="40% - 强调文字颜色 3 6" xfId="19453" hidden="1" xr:uid="{00000000-0005-0000-0000-0000AC3B0000}"/>
    <cellStyle name="40% - 强调文字颜色 3 6" xfId="19489" hidden="1" xr:uid="{00000000-0005-0000-0000-0000AD3B0000}"/>
    <cellStyle name="40% - 强调文字颜色 3 6" xfId="19525" hidden="1" xr:uid="{00000000-0005-0000-0000-0000AE3B0000}"/>
    <cellStyle name="40% - 强调文字颜色 3 6" xfId="19465" hidden="1" xr:uid="{00000000-0005-0000-0000-0000AF3B0000}"/>
    <cellStyle name="40% - 强调文字颜色 3 6" xfId="19537" hidden="1" xr:uid="{00000000-0005-0000-0000-0000B03B0000}"/>
    <cellStyle name="40% - 强调文字颜色 3 6" xfId="19573" hidden="1" xr:uid="{00000000-0005-0000-0000-0000B13B0000}"/>
    <cellStyle name="40% - 强调文字颜色 3 6" xfId="19609" hidden="1" xr:uid="{00000000-0005-0000-0000-0000B23B0000}"/>
    <cellStyle name="40% - 强调文字颜色 3 6" xfId="19645" hidden="1" xr:uid="{00000000-0005-0000-0000-0000B33B0000}"/>
    <cellStyle name="40% - 强调文字颜色 3 6" xfId="19585" hidden="1" xr:uid="{00000000-0005-0000-0000-0000B43B0000}"/>
    <cellStyle name="40% - 强调文字颜色 3 6" xfId="19657" hidden="1" xr:uid="{00000000-0005-0000-0000-0000B53B0000}"/>
    <cellStyle name="40% - 强调文字颜色 3 6" xfId="19693" hidden="1" xr:uid="{00000000-0005-0000-0000-0000B63B0000}"/>
    <cellStyle name="40% - 强调文字颜色 3 6" xfId="19729" hidden="1" xr:uid="{00000000-0005-0000-0000-0000B73B0000}"/>
    <cellStyle name="40% - 强调文字颜色 3 6" xfId="19765" hidden="1" xr:uid="{00000000-0005-0000-0000-0000B83B0000}"/>
    <cellStyle name="40% - 强调文字颜色 3 6" xfId="19705" hidden="1" xr:uid="{00000000-0005-0000-0000-0000B93B0000}"/>
    <cellStyle name="40% - 强调文字颜色 3 6" xfId="19777" hidden="1" xr:uid="{00000000-0005-0000-0000-0000BA3B0000}"/>
    <cellStyle name="40% - 强调文字颜色 3 6" xfId="19813" hidden="1" xr:uid="{00000000-0005-0000-0000-0000BB3B0000}"/>
    <cellStyle name="40% - 强调文字颜色 3 6" xfId="19849" hidden="1" xr:uid="{00000000-0005-0000-0000-0000BC3B0000}"/>
    <cellStyle name="40% - 强调文字颜色 3 6" xfId="19885" hidden="1" xr:uid="{00000000-0005-0000-0000-0000BD3B0000}"/>
    <cellStyle name="40% - 强调文字颜色 3 6" xfId="19825" hidden="1" xr:uid="{00000000-0005-0000-0000-0000BE3B0000}"/>
    <cellStyle name="40% - 强调文字颜色 3 6" xfId="19897" hidden="1" xr:uid="{00000000-0005-0000-0000-0000BF3B0000}"/>
    <cellStyle name="40% - 强调文字颜色 3 6" xfId="19933" hidden="1" xr:uid="{00000000-0005-0000-0000-0000C03B0000}"/>
    <cellStyle name="40% - 强调文字颜色 3 6" xfId="19969" hidden="1" xr:uid="{00000000-0005-0000-0000-0000C13B0000}"/>
    <cellStyle name="40% - 强调文字颜色 3 6" xfId="20005" hidden="1" xr:uid="{00000000-0005-0000-0000-0000C23B0000}"/>
    <cellStyle name="40% - 强调文字颜色 3 6" xfId="19945" hidden="1" xr:uid="{00000000-0005-0000-0000-0000C33B0000}"/>
    <cellStyle name="40% - 强调文字颜色 3 6" xfId="20017" hidden="1" xr:uid="{00000000-0005-0000-0000-0000C43B0000}"/>
    <cellStyle name="40% - 强调文字颜色 3 6" xfId="20053" hidden="1" xr:uid="{00000000-0005-0000-0000-0000C53B0000}"/>
    <cellStyle name="40% - 强调文字颜色 3 6" xfId="20089" hidden="1" xr:uid="{00000000-0005-0000-0000-0000C63B0000}"/>
    <cellStyle name="40% - 强调文字颜色 3 6" xfId="20125" hidden="1" xr:uid="{00000000-0005-0000-0000-0000C73B0000}"/>
    <cellStyle name="40% - 强调文字颜色 3 6" xfId="20065" hidden="1" xr:uid="{00000000-0005-0000-0000-0000C83B0000}"/>
    <cellStyle name="40% - 强调文字颜色 3 6" xfId="20137" hidden="1" xr:uid="{00000000-0005-0000-0000-0000C93B0000}"/>
    <cellStyle name="40% - 强调文字颜色 3 6" xfId="20173" hidden="1" xr:uid="{00000000-0005-0000-0000-0000CA3B0000}"/>
    <cellStyle name="40% - 强调文字颜色 3 6" xfId="20209" hidden="1" xr:uid="{00000000-0005-0000-0000-0000CB3B0000}"/>
    <cellStyle name="40% - 强调文字颜色 3 6" xfId="20245" hidden="1" xr:uid="{00000000-0005-0000-0000-0000CC3B0000}"/>
    <cellStyle name="40% - 强调文字颜色 3 6" xfId="20185" hidden="1" xr:uid="{00000000-0005-0000-0000-0000CD3B0000}"/>
    <cellStyle name="40% - 强调文字颜色 3 6" xfId="20257" hidden="1" xr:uid="{00000000-0005-0000-0000-0000CE3B0000}"/>
    <cellStyle name="40% - 强调文字颜色 3 6" xfId="20293" hidden="1" xr:uid="{00000000-0005-0000-0000-0000CF3B0000}"/>
    <cellStyle name="40% - 强调文字颜色 3 6" xfId="20329" hidden="1" xr:uid="{00000000-0005-0000-0000-0000D03B0000}"/>
    <cellStyle name="40% - 强调文字颜色 3 6" xfId="20365" hidden="1" xr:uid="{00000000-0005-0000-0000-0000D13B0000}"/>
    <cellStyle name="40% - 强调文字颜色 3 6" xfId="20305" hidden="1" xr:uid="{00000000-0005-0000-0000-0000D23B0000}"/>
    <cellStyle name="40% - 强调文字颜色 3 6" xfId="20377" hidden="1" xr:uid="{00000000-0005-0000-0000-0000D33B0000}"/>
    <cellStyle name="40% - 强调文字颜色 3 6" xfId="20413" hidden="1" xr:uid="{00000000-0005-0000-0000-0000D43B0000}"/>
    <cellStyle name="40% - 强调文字颜色 3 6" xfId="20449" hidden="1" xr:uid="{00000000-0005-0000-0000-0000D53B0000}"/>
    <cellStyle name="40% - 强调文字颜色 3 6" xfId="20485" hidden="1" xr:uid="{00000000-0005-0000-0000-0000D63B0000}"/>
    <cellStyle name="40% - 强调文字颜色 3 6" xfId="20425" hidden="1" xr:uid="{00000000-0005-0000-0000-0000D73B0000}"/>
    <cellStyle name="40% - 强调文字颜色 3 6" xfId="20497" hidden="1" xr:uid="{00000000-0005-0000-0000-0000D83B0000}"/>
    <cellStyle name="40% - 强调文字颜色 3 6" xfId="20533" hidden="1" xr:uid="{00000000-0005-0000-0000-0000D93B0000}"/>
    <cellStyle name="40% - 强调文字颜色 3 6" xfId="20569" hidden="1" xr:uid="{00000000-0005-0000-0000-0000DA3B0000}"/>
    <cellStyle name="40% - 强调文字颜色 3 6" xfId="20605" hidden="1" xr:uid="{00000000-0005-0000-0000-0000DB3B0000}"/>
    <cellStyle name="40% - 强调文字颜色 3 6" xfId="20545" hidden="1" xr:uid="{00000000-0005-0000-0000-0000DC3B0000}"/>
    <cellStyle name="40% - 强调文字颜色 3 6" xfId="20617" hidden="1" xr:uid="{00000000-0005-0000-0000-0000DD3B0000}"/>
    <cellStyle name="40% - 强调文字颜色 3 6" xfId="20653" hidden="1" xr:uid="{00000000-0005-0000-0000-0000DE3B0000}"/>
    <cellStyle name="40% - 强调文字颜色 3 6" xfId="20689" hidden="1" xr:uid="{00000000-0005-0000-0000-0000DF3B0000}"/>
    <cellStyle name="40% - 强调文字颜色 3 6" xfId="20725" hidden="1" xr:uid="{00000000-0005-0000-0000-0000E03B0000}"/>
    <cellStyle name="40% - 强调文字颜色 3 6" xfId="20665" hidden="1" xr:uid="{00000000-0005-0000-0000-0000E13B0000}"/>
    <cellStyle name="40% - 强调文字颜色 3 6" xfId="20737" hidden="1" xr:uid="{00000000-0005-0000-0000-0000E23B0000}"/>
    <cellStyle name="40% - 强调文字颜色 3 6" xfId="20773" hidden="1" xr:uid="{00000000-0005-0000-0000-0000E33B0000}"/>
    <cellStyle name="40% - 强调文字颜色 3 6" xfId="20809" hidden="1" xr:uid="{00000000-0005-0000-0000-0000E43B0000}"/>
    <cellStyle name="40% - 强调文字颜色 3 6" xfId="20845" hidden="1" xr:uid="{00000000-0005-0000-0000-0000E53B0000}"/>
    <cellStyle name="40% - 强调文字颜色 3 6" xfId="20785" hidden="1" xr:uid="{00000000-0005-0000-0000-0000E63B0000}"/>
    <cellStyle name="40% - 强调文字颜色 3 6" xfId="20857" hidden="1" xr:uid="{00000000-0005-0000-0000-0000E73B0000}"/>
    <cellStyle name="40% - 强调文字颜色 3 6" xfId="20893" hidden="1" xr:uid="{00000000-0005-0000-0000-0000E83B0000}"/>
    <cellStyle name="40% - 强调文字颜色 3 6" xfId="20929" hidden="1" xr:uid="{00000000-0005-0000-0000-0000E93B0000}"/>
    <cellStyle name="40% - 强调文字颜色 3 6" xfId="20965" hidden="1" xr:uid="{00000000-0005-0000-0000-0000EA3B0000}"/>
    <cellStyle name="40% - 强调文字颜色 3 6" xfId="20905" hidden="1" xr:uid="{00000000-0005-0000-0000-0000EB3B0000}"/>
    <cellStyle name="40% - 强调文字颜色 3 6" xfId="20977" hidden="1" xr:uid="{00000000-0005-0000-0000-0000EC3B0000}"/>
    <cellStyle name="40% - 强调文字颜色 3 6" xfId="21013" hidden="1" xr:uid="{00000000-0005-0000-0000-0000ED3B0000}"/>
    <cellStyle name="40% - 强调文字颜色 3 6" xfId="21049" hidden="1" xr:uid="{00000000-0005-0000-0000-0000EE3B0000}"/>
    <cellStyle name="40% - 强调文字颜色 3 6" xfId="21085" hidden="1" xr:uid="{00000000-0005-0000-0000-0000EF3B0000}"/>
    <cellStyle name="40% - 强调文字颜色 3 6" xfId="21025" hidden="1" xr:uid="{00000000-0005-0000-0000-0000F03B0000}"/>
    <cellStyle name="40% - 强调文字颜色 3 6" xfId="21097" hidden="1" xr:uid="{00000000-0005-0000-0000-0000F13B0000}"/>
    <cellStyle name="40% - 强调文字颜色 3 6" xfId="21133" hidden="1" xr:uid="{00000000-0005-0000-0000-0000F23B0000}"/>
    <cellStyle name="40% - 强调文字颜色 3 6" xfId="21169" hidden="1" xr:uid="{00000000-0005-0000-0000-0000F33B0000}"/>
    <cellStyle name="40% - 强调文字颜色 3 6" xfId="21205" hidden="1" xr:uid="{00000000-0005-0000-0000-0000F43B0000}"/>
    <cellStyle name="40% - 强调文字颜色 3 6" xfId="21145" hidden="1" xr:uid="{00000000-0005-0000-0000-0000F53B0000}"/>
    <cellStyle name="40% - 强调文字颜色 3 6" xfId="21217" hidden="1" xr:uid="{00000000-0005-0000-0000-0000F63B0000}"/>
    <cellStyle name="40% - 强调文字颜色 3 6" xfId="21253" hidden="1" xr:uid="{00000000-0005-0000-0000-0000F73B0000}"/>
    <cellStyle name="40% - 强调文字颜色 3 6" xfId="21289" hidden="1" xr:uid="{00000000-0005-0000-0000-0000F83B0000}"/>
    <cellStyle name="40% - 强调文字颜色 3 6" xfId="21325" hidden="1" xr:uid="{00000000-0005-0000-0000-0000F93B0000}"/>
    <cellStyle name="40% - 强调文字颜色 3 6" xfId="21265" hidden="1" xr:uid="{00000000-0005-0000-0000-0000FA3B0000}"/>
    <cellStyle name="40% - 强调文字颜色 3 6" xfId="21337" hidden="1" xr:uid="{00000000-0005-0000-0000-0000FB3B0000}"/>
    <cellStyle name="40% - 强调文字颜色 3 6" xfId="21373" hidden="1" xr:uid="{00000000-0005-0000-0000-0000FC3B0000}"/>
    <cellStyle name="40% - 强调文字颜色 3 6" xfId="21409" hidden="1" xr:uid="{00000000-0005-0000-0000-0000FD3B0000}"/>
    <cellStyle name="40% - 强调文字颜色 3 6" xfId="21445" hidden="1" xr:uid="{00000000-0005-0000-0000-0000FE3B0000}"/>
    <cellStyle name="40% - 强调文字颜色 3 6" xfId="21385" hidden="1" xr:uid="{00000000-0005-0000-0000-0000FF3B0000}"/>
    <cellStyle name="40% - 强调文字颜色 3 6" xfId="21457" hidden="1" xr:uid="{00000000-0005-0000-0000-0000003C0000}"/>
    <cellStyle name="40% - 强调文字颜色 3 6" xfId="21493" hidden="1" xr:uid="{00000000-0005-0000-0000-0000013C0000}"/>
    <cellStyle name="40% - 强调文字颜色 3 6" xfId="21529" hidden="1" xr:uid="{00000000-0005-0000-0000-0000023C0000}"/>
    <cellStyle name="40% - 强调文字颜色 3 6" xfId="21565" hidden="1" xr:uid="{00000000-0005-0000-0000-0000033C0000}"/>
    <cellStyle name="40% - 强调文字颜色 3 6" xfId="21505" hidden="1" xr:uid="{00000000-0005-0000-0000-0000043C0000}"/>
    <cellStyle name="40% - 强调文字颜色 3 6" xfId="21577" hidden="1" xr:uid="{00000000-0005-0000-0000-0000053C0000}"/>
    <cellStyle name="40% - 强调文字颜色 3 6" xfId="21613" hidden="1" xr:uid="{00000000-0005-0000-0000-0000063C0000}"/>
    <cellStyle name="40% - 强调文字颜色 3 6" xfId="21649" hidden="1" xr:uid="{00000000-0005-0000-0000-0000073C0000}"/>
    <cellStyle name="40% - 强调文字颜色 3 6" xfId="21685" hidden="1" xr:uid="{00000000-0005-0000-0000-0000083C0000}"/>
    <cellStyle name="40% - 强调文字颜色 3 6" xfId="21625" hidden="1" xr:uid="{00000000-0005-0000-0000-0000093C0000}"/>
    <cellStyle name="40% - 强调文字颜色 3 6" xfId="21697" hidden="1" xr:uid="{00000000-0005-0000-0000-00000A3C0000}"/>
    <cellStyle name="40% - 强调文字颜色 3 6" xfId="21733" hidden="1" xr:uid="{00000000-0005-0000-0000-00000B3C0000}"/>
    <cellStyle name="40% - 强调文字颜色 3 6" xfId="21769" hidden="1" xr:uid="{00000000-0005-0000-0000-00000C3C0000}"/>
    <cellStyle name="40% - 强调文字颜色 3 6" xfId="21805" hidden="1" xr:uid="{00000000-0005-0000-0000-00000D3C0000}"/>
    <cellStyle name="40% - 强调文字颜色 3 6" xfId="21745" hidden="1" xr:uid="{00000000-0005-0000-0000-00000E3C0000}"/>
    <cellStyle name="40% - 强调文字颜色 3 6" xfId="21817" hidden="1" xr:uid="{00000000-0005-0000-0000-00000F3C0000}"/>
    <cellStyle name="40% - 强调文字颜色 3 6" xfId="21853" hidden="1" xr:uid="{00000000-0005-0000-0000-0000103C0000}"/>
    <cellStyle name="40% - 强调文字颜色 3 6" xfId="21889" hidden="1" xr:uid="{00000000-0005-0000-0000-0000113C0000}"/>
    <cellStyle name="40% - 强调文字颜色 3 6" xfId="21925" hidden="1" xr:uid="{00000000-0005-0000-0000-0000123C0000}"/>
    <cellStyle name="40% - 强调文字颜色 3 6" xfId="21865" hidden="1" xr:uid="{00000000-0005-0000-0000-0000133C0000}"/>
    <cellStyle name="40% - 强调文字颜色 3 6" xfId="21937" hidden="1" xr:uid="{00000000-0005-0000-0000-0000143C0000}"/>
    <cellStyle name="40% - 强调文字颜色 3 6" xfId="21973" hidden="1" xr:uid="{00000000-0005-0000-0000-0000153C0000}"/>
    <cellStyle name="40% - 强调文字颜色 3 6" xfId="22009" hidden="1" xr:uid="{00000000-0005-0000-0000-0000163C0000}"/>
    <cellStyle name="40% - 强调文字颜色 3 6" xfId="22045" hidden="1" xr:uid="{00000000-0005-0000-0000-0000173C0000}"/>
    <cellStyle name="40% - 强调文字颜色 3 6" xfId="21985" hidden="1" xr:uid="{00000000-0005-0000-0000-0000183C0000}"/>
    <cellStyle name="40% - 强调文字颜色 3 6" xfId="22057" hidden="1" xr:uid="{00000000-0005-0000-0000-0000193C0000}"/>
    <cellStyle name="40% - 强调文字颜色 3 6" xfId="22093" hidden="1" xr:uid="{00000000-0005-0000-0000-00001A3C0000}"/>
    <cellStyle name="40% - 强调文字颜色 3 6" xfId="22129" hidden="1" xr:uid="{00000000-0005-0000-0000-00001B3C0000}"/>
    <cellStyle name="40% - 强调文字颜色 3 6" xfId="22165" hidden="1" xr:uid="{00000000-0005-0000-0000-00001C3C0000}"/>
    <cellStyle name="40% - 强调文字颜色 3 6" xfId="22105" hidden="1" xr:uid="{00000000-0005-0000-0000-00001D3C0000}"/>
    <cellStyle name="40% - 强调文字颜色 3 6" xfId="22177" hidden="1" xr:uid="{00000000-0005-0000-0000-00001E3C0000}"/>
    <cellStyle name="40% - 强调文字颜色 3 6" xfId="22213" hidden="1" xr:uid="{00000000-0005-0000-0000-00001F3C0000}"/>
    <cellStyle name="40% - 强调文字颜色 3 6" xfId="22249" hidden="1" xr:uid="{00000000-0005-0000-0000-0000203C0000}"/>
    <cellStyle name="40% - 强调文字颜色 3 6" xfId="22285" hidden="1" xr:uid="{00000000-0005-0000-0000-0000213C0000}"/>
    <cellStyle name="40% - 强调文字颜色 3 6" xfId="22225" hidden="1" xr:uid="{00000000-0005-0000-0000-0000223C0000}"/>
    <cellStyle name="40% - 强调文字颜色 3 6" xfId="22297" hidden="1" xr:uid="{00000000-0005-0000-0000-0000233C0000}"/>
    <cellStyle name="40% - 强调文字颜色 3 6" xfId="22333" hidden="1" xr:uid="{00000000-0005-0000-0000-0000243C0000}"/>
    <cellStyle name="40% - 强调文字颜色 3 6" xfId="22369" hidden="1" xr:uid="{00000000-0005-0000-0000-0000253C0000}"/>
    <cellStyle name="40% - 强调文字颜色 3 6" xfId="22405" hidden="1" xr:uid="{00000000-0005-0000-0000-0000263C0000}"/>
    <cellStyle name="40% - 强调文字颜色 3 6" xfId="22345" hidden="1" xr:uid="{00000000-0005-0000-0000-0000273C0000}"/>
    <cellStyle name="40% - 强调文字颜色 3 6" xfId="22417" hidden="1" xr:uid="{00000000-0005-0000-0000-0000283C0000}"/>
    <cellStyle name="40% - 强调文字颜色 3 6" xfId="22453" hidden="1" xr:uid="{00000000-0005-0000-0000-0000293C0000}"/>
    <cellStyle name="40% - 强调文字颜色 3 6" xfId="22489" hidden="1" xr:uid="{00000000-0005-0000-0000-00002A3C0000}"/>
    <cellStyle name="40% - 强调文字颜色 3 6" xfId="22525" hidden="1" xr:uid="{00000000-0005-0000-0000-00002B3C0000}"/>
    <cellStyle name="40% - 强调文字颜色 3 6" xfId="22465" hidden="1" xr:uid="{00000000-0005-0000-0000-00002C3C0000}"/>
    <cellStyle name="40% - 强调文字颜色 3 6" xfId="22537" hidden="1" xr:uid="{00000000-0005-0000-0000-00002D3C0000}"/>
    <cellStyle name="40% - 强调文字颜色 3 6" xfId="22573" hidden="1" xr:uid="{00000000-0005-0000-0000-00002E3C0000}"/>
    <cellStyle name="40% - 强调文字颜色 3 6" xfId="22609" hidden="1" xr:uid="{00000000-0005-0000-0000-00002F3C0000}"/>
    <cellStyle name="40% - 强调文字颜色 3 6" xfId="22645" hidden="1" xr:uid="{00000000-0005-0000-0000-0000303C0000}"/>
    <cellStyle name="40% - 强调文字颜色 3 6" xfId="22585" hidden="1" xr:uid="{00000000-0005-0000-0000-0000313C0000}"/>
    <cellStyle name="40% - 强调文字颜色 3 6" xfId="22657" hidden="1" xr:uid="{00000000-0005-0000-0000-0000323C0000}"/>
    <cellStyle name="40% - 强调文字颜色 3 6" xfId="22693" hidden="1" xr:uid="{00000000-0005-0000-0000-0000333C0000}"/>
    <cellStyle name="40% - 强调文字颜色 3 6" xfId="22729" hidden="1" xr:uid="{00000000-0005-0000-0000-0000343C0000}"/>
    <cellStyle name="40% - 强调文字颜色 3 6" xfId="22765" hidden="1" xr:uid="{00000000-0005-0000-0000-0000353C0000}"/>
    <cellStyle name="40% - 强调文字颜色 3 6" xfId="22705" hidden="1" xr:uid="{00000000-0005-0000-0000-0000363C0000}"/>
    <cellStyle name="40% - 强调文字颜色 3 6" xfId="22777" hidden="1" xr:uid="{00000000-0005-0000-0000-0000373C0000}"/>
    <cellStyle name="40% - 强调文字颜色 3 6" xfId="22813" hidden="1" xr:uid="{00000000-0005-0000-0000-0000383C0000}"/>
    <cellStyle name="40% - 强调文字颜色 3 6" xfId="22849" hidden="1" xr:uid="{00000000-0005-0000-0000-0000393C0000}"/>
    <cellStyle name="40% - 强调文字颜色 3 6" xfId="22885" hidden="1" xr:uid="{00000000-0005-0000-0000-00003A3C0000}"/>
    <cellStyle name="40% - 强调文字颜色 3 6" xfId="22825" hidden="1" xr:uid="{00000000-0005-0000-0000-00003B3C0000}"/>
    <cellStyle name="40% - 强调文字颜色 3 6" xfId="22897" hidden="1" xr:uid="{00000000-0005-0000-0000-00003C3C0000}"/>
    <cellStyle name="40% - 强调文字颜色 3 6" xfId="22933" hidden="1" xr:uid="{00000000-0005-0000-0000-00003D3C0000}"/>
    <cellStyle name="40% - 强调文字颜色 3 6" xfId="22969" hidden="1" xr:uid="{00000000-0005-0000-0000-00003E3C0000}"/>
    <cellStyle name="40% - 强调文字颜色 3 6" xfId="23005" hidden="1" xr:uid="{00000000-0005-0000-0000-00003F3C0000}"/>
    <cellStyle name="40% - 强调文字颜色 3 6" xfId="22945" hidden="1" xr:uid="{00000000-0005-0000-0000-0000403C0000}"/>
    <cellStyle name="40% - 强调文字颜色 3 6" xfId="23017" hidden="1" xr:uid="{00000000-0005-0000-0000-0000413C0000}"/>
    <cellStyle name="40% - 强调文字颜色 3 6" xfId="23053" hidden="1" xr:uid="{00000000-0005-0000-0000-0000423C0000}"/>
    <cellStyle name="40% - 强调文字颜色 3 6" xfId="23089" hidden="1" xr:uid="{00000000-0005-0000-0000-0000433C0000}"/>
    <cellStyle name="40% - 强调文字颜色 3 6" xfId="23125" hidden="1" xr:uid="{00000000-0005-0000-0000-0000443C0000}"/>
    <cellStyle name="40% - 强调文字颜色 3 6" xfId="23065" hidden="1" xr:uid="{00000000-0005-0000-0000-0000453C0000}"/>
    <cellStyle name="40% - 强调文字颜色 3 6" xfId="23137" hidden="1" xr:uid="{00000000-0005-0000-0000-0000463C0000}"/>
    <cellStyle name="40% - 强调文字颜色 3 6" xfId="23173" hidden="1" xr:uid="{00000000-0005-0000-0000-0000473C0000}"/>
    <cellStyle name="40% - 强调文字颜色 3 6" xfId="23209" hidden="1" xr:uid="{00000000-0005-0000-0000-0000483C0000}"/>
    <cellStyle name="40% - 强调文字颜色 3 6" xfId="23245" hidden="1" xr:uid="{00000000-0005-0000-0000-0000493C0000}"/>
    <cellStyle name="40% - 强调文字颜色 3 6" xfId="23185" hidden="1" xr:uid="{00000000-0005-0000-0000-00004A3C0000}"/>
    <cellStyle name="40% - 强调文字颜色 3 6" xfId="23257" hidden="1" xr:uid="{00000000-0005-0000-0000-00004B3C0000}"/>
    <cellStyle name="40% - 强调文字颜色 3 6" xfId="23293" hidden="1" xr:uid="{00000000-0005-0000-0000-00004C3C0000}"/>
    <cellStyle name="40% - 强调文字颜色 3 6" xfId="23329" hidden="1" xr:uid="{00000000-0005-0000-0000-00004D3C0000}"/>
    <cellStyle name="40% - 强调文字颜色 3 6" xfId="23365" hidden="1" xr:uid="{00000000-0005-0000-0000-00004E3C0000}"/>
    <cellStyle name="40% - 强调文字颜色 3 6" xfId="23305" hidden="1" xr:uid="{00000000-0005-0000-0000-00004F3C0000}"/>
    <cellStyle name="40% - 强调文字颜色 3 6" xfId="23377" hidden="1" xr:uid="{00000000-0005-0000-0000-0000503C0000}"/>
    <cellStyle name="40% - 强调文字颜色 3 6" xfId="23413" hidden="1" xr:uid="{00000000-0005-0000-0000-0000513C0000}"/>
    <cellStyle name="40% - 强调文字颜色 3 6" xfId="23449" hidden="1" xr:uid="{00000000-0005-0000-0000-0000523C0000}"/>
    <cellStyle name="40% - 强调文字颜色 3 6" xfId="23485" hidden="1" xr:uid="{00000000-0005-0000-0000-0000533C0000}"/>
    <cellStyle name="40% - 强调文字颜色 3 6" xfId="23425" hidden="1" xr:uid="{00000000-0005-0000-0000-0000543C0000}"/>
    <cellStyle name="40% - 强调文字颜色 3 6" xfId="23497" hidden="1" xr:uid="{00000000-0005-0000-0000-0000553C0000}"/>
    <cellStyle name="40% - 强调文字颜色 3 6" xfId="23533" hidden="1" xr:uid="{00000000-0005-0000-0000-0000563C0000}"/>
    <cellStyle name="40% - 强调文字颜色 3 6" xfId="23569" hidden="1" xr:uid="{00000000-0005-0000-0000-0000573C0000}"/>
    <cellStyle name="40% - 强调文字颜色 3 6" xfId="23605" hidden="1" xr:uid="{00000000-0005-0000-0000-0000583C0000}"/>
    <cellStyle name="40% - 强调文字颜色 3 6" xfId="23545" hidden="1" xr:uid="{00000000-0005-0000-0000-0000593C0000}"/>
    <cellStyle name="40% - 强调文字颜色 3 6" xfId="23617" hidden="1" xr:uid="{00000000-0005-0000-0000-00005A3C0000}"/>
    <cellStyle name="40% - 强调文字颜色 3 6" xfId="23653" hidden="1" xr:uid="{00000000-0005-0000-0000-00005B3C0000}"/>
    <cellStyle name="40% - 强调文字颜色 3 6" xfId="23689" hidden="1" xr:uid="{00000000-0005-0000-0000-00005C3C0000}"/>
    <cellStyle name="40% - 强调文字颜色 3 6" xfId="23725" hidden="1" xr:uid="{00000000-0005-0000-0000-00005D3C0000}"/>
    <cellStyle name="40% - 强调文字颜色 3 6" xfId="23665" hidden="1" xr:uid="{00000000-0005-0000-0000-00005E3C0000}"/>
    <cellStyle name="40% - 强调文字颜色 3 6" xfId="23737" hidden="1" xr:uid="{00000000-0005-0000-0000-00005F3C0000}"/>
    <cellStyle name="40% - 强调文字颜色 3 6" xfId="23773" hidden="1" xr:uid="{00000000-0005-0000-0000-0000603C0000}"/>
    <cellStyle name="40% - 强调文字颜色 3 6" xfId="23809" hidden="1" xr:uid="{00000000-0005-0000-0000-0000613C0000}"/>
    <cellStyle name="40% - 强调文字颜色 3 6" xfId="23845" hidden="1" xr:uid="{00000000-0005-0000-0000-0000623C0000}"/>
    <cellStyle name="40% - 强调文字颜色 3 6" xfId="23785" hidden="1" xr:uid="{00000000-0005-0000-0000-0000633C0000}"/>
    <cellStyle name="40% - 强调文字颜色 3 6" xfId="23857" hidden="1" xr:uid="{00000000-0005-0000-0000-0000643C0000}"/>
    <cellStyle name="40% - 强调文字颜色 3 6" xfId="23893" hidden="1" xr:uid="{00000000-0005-0000-0000-0000653C0000}"/>
    <cellStyle name="40% - 强调文字颜色 3 6" xfId="23929" hidden="1" xr:uid="{00000000-0005-0000-0000-0000663C0000}"/>
    <cellStyle name="40% - 强调文字颜色 3 6" xfId="23965" hidden="1" xr:uid="{00000000-0005-0000-0000-0000673C0000}"/>
    <cellStyle name="40% - 强调文字颜色 3 6" xfId="23905" hidden="1" xr:uid="{00000000-0005-0000-0000-0000683C0000}"/>
    <cellStyle name="40% - 强调文字颜色 3 6" xfId="23977" hidden="1" xr:uid="{00000000-0005-0000-0000-0000693C0000}"/>
    <cellStyle name="40% - 强调文字颜色 3 6" xfId="24013" hidden="1" xr:uid="{00000000-0005-0000-0000-00006A3C0000}"/>
    <cellStyle name="40% - 强调文字颜色 3 6" xfId="24049" hidden="1" xr:uid="{00000000-0005-0000-0000-00006B3C0000}"/>
    <cellStyle name="40% - 强调文字颜色 3 6" xfId="24085" hidden="1" xr:uid="{00000000-0005-0000-0000-00006C3C0000}"/>
    <cellStyle name="40% - 强调文字颜色 3 6" xfId="24025" hidden="1" xr:uid="{00000000-0005-0000-0000-00006D3C0000}"/>
    <cellStyle name="40% - 强调文字颜色 3 6" xfId="24097" hidden="1" xr:uid="{00000000-0005-0000-0000-00006E3C0000}"/>
    <cellStyle name="40% - 强调文字颜色 3 6" xfId="24133" hidden="1" xr:uid="{00000000-0005-0000-0000-00006F3C0000}"/>
    <cellStyle name="40% - 强调文字颜色 3 6" xfId="24169" hidden="1" xr:uid="{00000000-0005-0000-0000-0000703C0000}"/>
    <cellStyle name="40% - 强调文字颜色 3 6" xfId="24205" hidden="1" xr:uid="{00000000-0005-0000-0000-0000713C0000}"/>
    <cellStyle name="40% - 强调文字颜色 3 6" xfId="24145" hidden="1" xr:uid="{00000000-0005-0000-0000-0000723C0000}"/>
    <cellStyle name="40% - 强调文字颜色 3 6" xfId="24217" hidden="1" xr:uid="{00000000-0005-0000-0000-0000733C0000}"/>
    <cellStyle name="40% - 强调文字颜色 3 6" xfId="24253" hidden="1" xr:uid="{00000000-0005-0000-0000-0000743C0000}"/>
    <cellStyle name="40% - 强调文字颜色 3 6" xfId="24289" hidden="1" xr:uid="{00000000-0005-0000-0000-0000753C0000}"/>
    <cellStyle name="40% - 强调文字颜色 3 6" xfId="24325" hidden="1" xr:uid="{00000000-0005-0000-0000-0000763C0000}"/>
    <cellStyle name="40% - 强调文字颜色 3 6" xfId="24265" hidden="1" xr:uid="{00000000-0005-0000-0000-0000773C0000}"/>
    <cellStyle name="40% - 强调文字颜色 3 6" xfId="24337" hidden="1" xr:uid="{00000000-0005-0000-0000-0000783C0000}"/>
    <cellStyle name="40% - 强调文字颜色 3 6" xfId="24373" hidden="1" xr:uid="{00000000-0005-0000-0000-0000793C0000}"/>
    <cellStyle name="40% - 强调文字颜色 3 6" xfId="24409" hidden="1" xr:uid="{00000000-0005-0000-0000-00007A3C0000}"/>
    <cellStyle name="40% - 强调文字颜色 3 6" xfId="24445" hidden="1" xr:uid="{00000000-0005-0000-0000-00007B3C0000}"/>
    <cellStyle name="40% - 强调文字颜色 3 6" xfId="24385" hidden="1" xr:uid="{00000000-0005-0000-0000-00007C3C0000}"/>
    <cellStyle name="40% - 强调文字颜色 3 6" xfId="24457" hidden="1" xr:uid="{00000000-0005-0000-0000-00007D3C0000}"/>
    <cellStyle name="40% - 强调文字颜色 3 6" xfId="24493" hidden="1" xr:uid="{00000000-0005-0000-0000-00007E3C0000}"/>
    <cellStyle name="40% - 强调文字颜色 3 6" xfId="24529" hidden="1" xr:uid="{00000000-0005-0000-0000-00007F3C0000}"/>
    <cellStyle name="40% - 强调文字颜色 3 6" xfId="24565" hidden="1" xr:uid="{00000000-0005-0000-0000-0000803C0000}"/>
    <cellStyle name="40% - 强调文字颜色 3 6" xfId="24505" hidden="1" xr:uid="{00000000-0005-0000-0000-0000813C0000}"/>
    <cellStyle name="40% - 强调文字颜色 3 6" xfId="24577" hidden="1" xr:uid="{00000000-0005-0000-0000-0000823C0000}"/>
    <cellStyle name="40% - 强调文字颜色 3 6" xfId="24613" hidden="1" xr:uid="{00000000-0005-0000-0000-0000833C0000}"/>
    <cellStyle name="40% - 强调文字颜色 3 6" xfId="24649" hidden="1" xr:uid="{00000000-0005-0000-0000-0000843C0000}"/>
    <cellStyle name="40% - 强调文字颜色 3 6" xfId="24685" hidden="1" xr:uid="{00000000-0005-0000-0000-0000853C0000}"/>
    <cellStyle name="40% - 强调文字颜色 3 6" xfId="24625" hidden="1" xr:uid="{00000000-0005-0000-0000-0000863C0000}"/>
    <cellStyle name="40% - 强调文字颜色 3 6" xfId="24697" hidden="1" xr:uid="{00000000-0005-0000-0000-0000873C0000}"/>
    <cellStyle name="40% - 强调文字颜色 3 6" xfId="24733" hidden="1" xr:uid="{00000000-0005-0000-0000-0000883C0000}"/>
    <cellStyle name="40% - 强调文字颜色 3 6" xfId="24769" hidden="1" xr:uid="{00000000-0005-0000-0000-0000893C0000}"/>
    <cellStyle name="40% - 强调文字颜色 3 6" xfId="24805" hidden="1" xr:uid="{00000000-0005-0000-0000-00008A3C0000}"/>
    <cellStyle name="40% - 强调文字颜色 3 6" xfId="24745" hidden="1" xr:uid="{00000000-0005-0000-0000-00008B3C0000}"/>
    <cellStyle name="40% - 强调文字颜色 3 6" xfId="24817" hidden="1" xr:uid="{00000000-0005-0000-0000-00008C3C0000}"/>
    <cellStyle name="40% - 强调文字颜色 3 6" xfId="24853" hidden="1" xr:uid="{00000000-0005-0000-0000-00008D3C0000}"/>
    <cellStyle name="40% - 强调文字颜色 3 6" xfId="24889" hidden="1" xr:uid="{00000000-0005-0000-0000-00008E3C0000}"/>
    <cellStyle name="40% - 强调文字颜色 3 6" xfId="24925" hidden="1" xr:uid="{00000000-0005-0000-0000-00008F3C0000}"/>
    <cellStyle name="40% - 强调文字颜色 3 6" xfId="24865" hidden="1" xr:uid="{00000000-0005-0000-0000-0000903C0000}"/>
    <cellStyle name="40% - 强调文字颜色 3 6" xfId="24937" hidden="1" xr:uid="{00000000-0005-0000-0000-0000913C0000}"/>
    <cellStyle name="40% - 强调文字颜色 3 6" xfId="24973" hidden="1" xr:uid="{00000000-0005-0000-0000-0000923C0000}"/>
    <cellStyle name="40% - 强调文字颜色 3 6" xfId="25009" hidden="1" xr:uid="{00000000-0005-0000-0000-0000933C0000}"/>
    <cellStyle name="40% - 强调文字颜色 3 6" xfId="25045" hidden="1" xr:uid="{00000000-0005-0000-0000-0000943C0000}"/>
    <cellStyle name="40% - 强调文字颜色 3 6" xfId="24985" hidden="1" xr:uid="{00000000-0005-0000-0000-0000953C0000}"/>
    <cellStyle name="40% - 强调文字颜色 3 6" xfId="25057" hidden="1" xr:uid="{00000000-0005-0000-0000-0000963C0000}"/>
    <cellStyle name="40% - 强调文字颜色 3 6" xfId="25093" hidden="1" xr:uid="{00000000-0005-0000-0000-0000973C0000}"/>
    <cellStyle name="40% - 强调文字颜色 3 6" xfId="25129" hidden="1" xr:uid="{00000000-0005-0000-0000-0000983C0000}"/>
    <cellStyle name="40% - 强调文字颜色 3 6" xfId="25165" hidden="1" xr:uid="{00000000-0005-0000-0000-0000993C0000}"/>
    <cellStyle name="40% - 强调文字颜色 3 6" xfId="25105" hidden="1" xr:uid="{00000000-0005-0000-0000-00009A3C0000}"/>
    <cellStyle name="40% - 强调文字颜色 3 6" xfId="25177" hidden="1" xr:uid="{00000000-0005-0000-0000-00009B3C0000}"/>
    <cellStyle name="40% - 强调文字颜色 3 6" xfId="25213" hidden="1" xr:uid="{00000000-0005-0000-0000-00009C3C0000}"/>
    <cellStyle name="40% - 强调文字颜色 3 6" xfId="25249" hidden="1" xr:uid="{00000000-0005-0000-0000-00009D3C0000}"/>
    <cellStyle name="40% - 强调文字颜色 3 6" xfId="25285" hidden="1" xr:uid="{00000000-0005-0000-0000-00009E3C0000}"/>
    <cellStyle name="40% - 强调文字颜色 3 6" xfId="25225" hidden="1" xr:uid="{00000000-0005-0000-0000-00009F3C0000}"/>
    <cellStyle name="40% - 强调文字颜色 3 6" xfId="25297" hidden="1" xr:uid="{00000000-0005-0000-0000-0000A03C0000}"/>
    <cellStyle name="40% - 强调文字颜色 3 6" xfId="25333" hidden="1" xr:uid="{00000000-0005-0000-0000-0000A13C0000}"/>
    <cellStyle name="40% - 强调文字颜色 3 6" xfId="25369" hidden="1" xr:uid="{00000000-0005-0000-0000-0000A23C0000}"/>
    <cellStyle name="40% - 强调文字颜色 3 6" xfId="25405" hidden="1" xr:uid="{00000000-0005-0000-0000-0000A33C0000}"/>
    <cellStyle name="40% - 强调文字颜色 3 6" xfId="25345" hidden="1" xr:uid="{00000000-0005-0000-0000-0000A43C0000}"/>
    <cellStyle name="40% - 强调文字颜色 3 6" xfId="25417" hidden="1" xr:uid="{00000000-0005-0000-0000-0000A53C0000}"/>
    <cellStyle name="40% - 强调文字颜色 3 6" xfId="25453" hidden="1" xr:uid="{00000000-0005-0000-0000-0000A63C0000}"/>
    <cellStyle name="40% - 强调文字颜色 3 6" xfId="25489" hidden="1" xr:uid="{00000000-0005-0000-0000-0000A73C0000}"/>
    <cellStyle name="40% - 强调文字颜色 3 6" xfId="25525" hidden="1" xr:uid="{00000000-0005-0000-0000-0000A83C0000}"/>
    <cellStyle name="40% - 强调文字颜色 3 6" xfId="25465" hidden="1" xr:uid="{00000000-0005-0000-0000-0000A93C0000}"/>
    <cellStyle name="40% - 强调文字颜色 3 6" xfId="25537" hidden="1" xr:uid="{00000000-0005-0000-0000-0000AA3C0000}"/>
    <cellStyle name="40% - 强调文字颜色 3 6" xfId="25573" hidden="1" xr:uid="{00000000-0005-0000-0000-0000AB3C0000}"/>
    <cellStyle name="40% - 强调文字颜色 3 6" xfId="25609" hidden="1" xr:uid="{00000000-0005-0000-0000-0000AC3C0000}"/>
    <cellStyle name="40% - 强调文字颜色 3 6" xfId="25645" hidden="1" xr:uid="{00000000-0005-0000-0000-0000AD3C0000}"/>
    <cellStyle name="40% - 强调文字颜色 3 6" xfId="25585" hidden="1" xr:uid="{00000000-0005-0000-0000-0000AE3C0000}"/>
    <cellStyle name="40% - 强调文字颜色 3 6" xfId="25657" hidden="1" xr:uid="{00000000-0005-0000-0000-0000AF3C0000}"/>
    <cellStyle name="40% - 强调文字颜色 3 6" xfId="25693" hidden="1" xr:uid="{00000000-0005-0000-0000-0000B03C0000}"/>
    <cellStyle name="40% - 强调文字颜色 3 6" xfId="25729" hidden="1" xr:uid="{00000000-0005-0000-0000-0000B13C0000}"/>
    <cellStyle name="40% - 强调文字颜色 3 6" xfId="25765" hidden="1" xr:uid="{00000000-0005-0000-0000-0000B23C0000}"/>
    <cellStyle name="40% - 强调文字颜色 3 6" xfId="25705" hidden="1" xr:uid="{00000000-0005-0000-0000-0000B33C0000}"/>
    <cellStyle name="40% - 强调文字颜色 3 6" xfId="25777" hidden="1" xr:uid="{00000000-0005-0000-0000-0000B43C0000}"/>
    <cellStyle name="40% - 强调文字颜色 3 6" xfId="25813" hidden="1" xr:uid="{00000000-0005-0000-0000-0000B53C0000}"/>
    <cellStyle name="40% - 强调文字颜色 3 6" xfId="25849" hidden="1" xr:uid="{00000000-0005-0000-0000-0000B63C0000}"/>
    <cellStyle name="40% - 强调文字颜色 3 6" xfId="25885" hidden="1" xr:uid="{00000000-0005-0000-0000-0000B73C0000}"/>
    <cellStyle name="40% - 强调文字颜色 3 6" xfId="25825" hidden="1" xr:uid="{00000000-0005-0000-0000-0000B83C0000}"/>
    <cellStyle name="40% - 强调文字颜色 3 6" xfId="25897" hidden="1" xr:uid="{00000000-0005-0000-0000-0000B93C0000}"/>
    <cellStyle name="40% - 强调文字颜色 3 6" xfId="25933" hidden="1" xr:uid="{00000000-0005-0000-0000-0000BA3C0000}"/>
    <cellStyle name="40% - 强调文字颜色 3 6" xfId="25969" hidden="1" xr:uid="{00000000-0005-0000-0000-0000BB3C0000}"/>
    <cellStyle name="40% - 强调文字颜色 3 6" xfId="26005" hidden="1" xr:uid="{00000000-0005-0000-0000-0000BC3C0000}"/>
    <cellStyle name="40% - 强调文字颜色 3 6" xfId="25945" hidden="1" xr:uid="{00000000-0005-0000-0000-0000BD3C0000}"/>
    <cellStyle name="40% - 强调文字颜色 3 6" xfId="26017" hidden="1" xr:uid="{00000000-0005-0000-0000-0000BE3C0000}"/>
    <cellStyle name="40% - 强调文字颜色 3 6" xfId="26053" hidden="1" xr:uid="{00000000-0005-0000-0000-0000BF3C0000}"/>
    <cellStyle name="40% - 强调文字颜色 3 6" xfId="26089" hidden="1" xr:uid="{00000000-0005-0000-0000-0000C03C0000}"/>
    <cellStyle name="40% - 强调文字颜色 3 6" xfId="26125" hidden="1" xr:uid="{00000000-0005-0000-0000-0000C13C0000}"/>
    <cellStyle name="40% - 强调文字颜色 3 6" xfId="26065" hidden="1" xr:uid="{00000000-0005-0000-0000-0000C23C0000}"/>
    <cellStyle name="40% - 强调文字颜色 3 6" xfId="26137" hidden="1" xr:uid="{00000000-0005-0000-0000-0000C33C0000}"/>
    <cellStyle name="40% - 强调文字颜色 3 6" xfId="26173" hidden="1" xr:uid="{00000000-0005-0000-0000-0000C43C0000}"/>
    <cellStyle name="40% - 强调文字颜色 3 6" xfId="26209" hidden="1" xr:uid="{00000000-0005-0000-0000-0000C53C0000}"/>
    <cellStyle name="40% - 强调文字颜色 3 6" xfId="26245" hidden="1" xr:uid="{00000000-0005-0000-0000-0000C63C0000}"/>
    <cellStyle name="40% - 强调文字颜色 3 6" xfId="26185" hidden="1" xr:uid="{00000000-0005-0000-0000-0000C73C0000}"/>
    <cellStyle name="40% - 强调文字颜色 3 6" xfId="26257" hidden="1" xr:uid="{00000000-0005-0000-0000-0000C83C0000}"/>
    <cellStyle name="40% - 强调文字颜色 3 6" xfId="26293" hidden="1" xr:uid="{00000000-0005-0000-0000-0000C93C0000}"/>
    <cellStyle name="40% - 强调文字颜色 3 6" xfId="26329" hidden="1" xr:uid="{00000000-0005-0000-0000-0000CA3C0000}"/>
    <cellStyle name="40% - 强调文字颜色 3 6" xfId="26365" hidden="1" xr:uid="{00000000-0005-0000-0000-0000CB3C0000}"/>
    <cellStyle name="40% - 强调文字颜色 3 6" xfId="26305" hidden="1" xr:uid="{00000000-0005-0000-0000-0000CC3C0000}"/>
    <cellStyle name="40% - 强调文字颜色 3 6" xfId="26377" hidden="1" xr:uid="{00000000-0005-0000-0000-0000CD3C0000}"/>
    <cellStyle name="40% - 强调文字颜色 3 6" xfId="26413" hidden="1" xr:uid="{00000000-0005-0000-0000-0000CE3C0000}"/>
    <cellStyle name="40% - 强调文字颜色 3 6" xfId="26449" hidden="1" xr:uid="{00000000-0005-0000-0000-0000CF3C0000}"/>
    <cellStyle name="40% - 强调文字颜色 3 6" xfId="26485" hidden="1" xr:uid="{00000000-0005-0000-0000-0000D03C0000}"/>
    <cellStyle name="40% - 强调文字颜色 3 6" xfId="26425" hidden="1" xr:uid="{00000000-0005-0000-0000-0000D13C0000}"/>
    <cellStyle name="40% - 强调文字颜色 3 6" xfId="26497" hidden="1" xr:uid="{00000000-0005-0000-0000-0000D23C0000}"/>
    <cellStyle name="40% - 强调文字颜色 3 6" xfId="26533" hidden="1" xr:uid="{00000000-0005-0000-0000-0000D33C0000}"/>
    <cellStyle name="40% - 强调文字颜色 3 6" xfId="26569" hidden="1" xr:uid="{00000000-0005-0000-0000-0000D43C0000}"/>
    <cellStyle name="40% - 强调文字颜色 3 6" xfId="26605" hidden="1" xr:uid="{00000000-0005-0000-0000-0000D53C0000}"/>
    <cellStyle name="40% - 强调文字颜色 3 6" xfId="26545" hidden="1" xr:uid="{00000000-0005-0000-0000-0000D63C0000}"/>
    <cellStyle name="40% - 强调文字颜色 3 6" xfId="26617" hidden="1" xr:uid="{00000000-0005-0000-0000-0000D73C0000}"/>
    <cellStyle name="40% - 强调文字颜色 3 6" xfId="26653" hidden="1" xr:uid="{00000000-0005-0000-0000-0000D83C0000}"/>
    <cellStyle name="40% - 强调文字颜色 3 6" xfId="26689" hidden="1" xr:uid="{00000000-0005-0000-0000-0000D93C0000}"/>
    <cellStyle name="40% - 强调文字颜色 3 6" xfId="26725" hidden="1" xr:uid="{00000000-0005-0000-0000-0000DA3C0000}"/>
    <cellStyle name="40% - 强调文字颜色 3 6" xfId="26665" hidden="1" xr:uid="{00000000-0005-0000-0000-0000DB3C0000}"/>
    <cellStyle name="40% - 强调文字颜色 3 6" xfId="26737" hidden="1" xr:uid="{00000000-0005-0000-0000-0000DC3C0000}"/>
    <cellStyle name="40% - 强调文字颜色 3 6" xfId="26773" hidden="1" xr:uid="{00000000-0005-0000-0000-0000DD3C0000}"/>
    <cellStyle name="40% - 强调文字颜色 3 6" xfId="26809" hidden="1" xr:uid="{00000000-0005-0000-0000-0000DE3C0000}"/>
    <cellStyle name="40% - 强调文字颜色 3 6" xfId="26845" hidden="1" xr:uid="{00000000-0005-0000-0000-0000DF3C0000}"/>
    <cellStyle name="40% - 强调文字颜色 3 6" xfId="26785" hidden="1" xr:uid="{00000000-0005-0000-0000-0000E03C0000}"/>
    <cellStyle name="40% - 强调文字颜色 3 6" xfId="26857" hidden="1" xr:uid="{00000000-0005-0000-0000-0000E13C0000}"/>
    <cellStyle name="40% - 强调文字颜色 3 6" xfId="26893" hidden="1" xr:uid="{00000000-0005-0000-0000-0000E23C0000}"/>
    <cellStyle name="40% - 强调文字颜色 3 6" xfId="26929" hidden="1" xr:uid="{00000000-0005-0000-0000-0000E33C0000}"/>
    <cellStyle name="40% - 强调文字颜色 3 6" xfId="26965" hidden="1" xr:uid="{00000000-0005-0000-0000-0000E43C0000}"/>
    <cellStyle name="40% - 强调文字颜色 3 6" xfId="26905" hidden="1" xr:uid="{00000000-0005-0000-0000-0000E53C0000}"/>
    <cellStyle name="40% - 强调文字颜色 3 6" xfId="26977" hidden="1" xr:uid="{00000000-0005-0000-0000-0000E63C0000}"/>
    <cellStyle name="40% - 强调文字颜色 3 6" xfId="27013" hidden="1" xr:uid="{00000000-0005-0000-0000-0000E73C0000}"/>
    <cellStyle name="40% - 强调文字颜色 3 6" xfId="27049" hidden="1" xr:uid="{00000000-0005-0000-0000-0000E83C0000}"/>
    <cellStyle name="40% - 强调文字颜色 3 6" xfId="27085" hidden="1" xr:uid="{00000000-0005-0000-0000-0000E93C0000}"/>
    <cellStyle name="40% - 强调文字颜色 3 6" xfId="27025" hidden="1" xr:uid="{00000000-0005-0000-0000-0000EA3C0000}"/>
    <cellStyle name="40% - 强调文字颜色 3 6" xfId="27097" hidden="1" xr:uid="{00000000-0005-0000-0000-0000EB3C0000}"/>
    <cellStyle name="40% - 强调文字颜色 3 6" xfId="27133" hidden="1" xr:uid="{00000000-0005-0000-0000-0000EC3C0000}"/>
    <cellStyle name="40% - 强调文字颜色 3 6" xfId="27169" hidden="1" xr:uid="{00000000-0005-0000-0000-0000ED3C0000}"/>
    <cellStyle name="40% - 强调文字颜色 3 6" xfId="27205" hidden="1" xr:uid="{00000000-0005-0000-0000-0000EE3C0000}"/>
    <cellStyle name="40% - 强调文字颜色 3 6" xfId="27145" hidden="1" xr:uid="{00000000-0005-0000-0000-0000EF3C0000}"/>
    <cellStyle name="40% - 强调文字颜色 3 6" xfId="27217" hidden="1" xr:uid="{00000000-0005-0000-0000-0000F03C0000}"/>
    <cellStyle name="40% - 强调文字颜色 3 6" xfId="27253" hidden="1" xr:uid="{00000000-0005-0000-0000-0000F13C0000}"/>
    <cellStyle name="40% - 强调文字颜色 3 6" xfId="27289" hidden="1" xr:uid="{00000000-0005-0000-0000-0000F23C0000}"/>
    <cellStyle name="40% - 强调文字颜色 3 6" xfId="27325" hidden="1" xr:uid="{00000000-0005-0000-0000-0000F33C0000}"/>
    <cellStyle name="40% - 强调文字颜色 3 6" xfId="27265" hidden="1" xr:uid="{00000000-0005-0000-0000-0000F43C0000}"/>
    <cellStyle name="40% - 强调文字颜色 3 6" xfId="27337" hidden="1" xr:uid="{00000000-0005-0000-0000-0000F53C0000}"/>
    <cellStyle name="40% - 强调文字颜色 3 6" xfId="27373" hidden="1" xr:uid="{00000000-0005-0000-0000-0000F63C0000}"/>
    <cellStyle name="40% - 强调文字颜色 3 6" xfId="27409" hidden="1" xr:uid="{00000000-0005-0000-0000-0000F73C0000}"/>
    <cellStyle name="40% - 强调文字颜色 3 6" xfId="27445" hidden="1" xr:uid="{00000000-0005-0000-0000-0000F83C0000}"/>
    <cellStyle name="40% - 强调文字颜色 3 6" xfId="27385" hidden="1" xr:uid="{00000000-0005-0000-0000-0000F93C0000}"/>
    <cellStyle name="40% - 强调文字颜色 3 6" xfId="27457" hidden="1" xr:uid="{00000000-0005-0000-0000-0000FA3C0000}"/>
    <cellStyle name="40% - 强调文字颜色 3 6" xfId="27493" hidden="1" xr:uid="{00000000-0005-0000-0000-0000FB3C0000}"/>
    <cellStyle name="40% - 强调文字颜色 3 6" xfId="27529" hidden="1" xr:uid="{00000000-0005-0000-0000-0000FC3C0000}"/>
    <cellStyle name="40% - 强调文字颜色 3 6" xfId="27565" hidden="1" xr:uid="{00000000-0005-0000-0000-0000FD3C0000}"/>
    <cellStyle name="40% - 强调文字颜色 3 6" xfId="27505" hidden="1" xr:uid="{00000000-0005-0000-0000-0000FE3C0000}"/>
    <cellStyle name="40% - 强调文字颜色 3 6" xfId="27577" hidden="1" xr:uid="{00000000-0005-0000-0000-0000FF3C0000}"/>
    <cellStyle name="40% - 强调文字颜色 3 6" xfId="27613" hidden="1" xr:uid="{00000000-0005-0000-0000-0000003D0000}"/>
    <cellStyle name="40% - 强调文字颜色 3 6" xfId="27649" hidden="1" xr:uid="{00000000-0005-0000-0000-0000013D0000}"/>
    <cellStyle name="40% - 强调文字颜色 3 6" xfId="27685" hidden="1" xr:uid="{00000000-0005-0000-0000-0000023D0000}"/>
    <cellStyle name="40% - 强调文字颜色 3 6" xfId="27625" hidden="1" xr:uid="{00000000-0005-0000-0000-0000033D0000}"/>
    <cellStyle name="40% - 强调文字颜色 3 6" xfId="27697" hidden="1" xr:uid="{00000000-0005-0000-0000-0000043D0000}"/>
    <cellStyle name="40% - 强调文字颜色 3 6" xfId="27733" hidden="1" xr:uid="{00000000-0005-0000-0000-0000053D0000}"/>
    <cellStyle name="40% - 强调文字颜色 3 6" xfId="27769" hidden="1" xr:uid="{00000000-0005-0000-0000-0000063D0000}"/>
    <cellStyle name="40% - 强调文字颜色 3 6" xfId="27805" hidden="1" xr:uid="{00000000-0005-0000-0000-0000073D0000}"/>
    <cellStyle name="40% - 强调文字颜色 3 6" xfId="27745" hidden="1" xr:uid="{00000000-0005-0000-0000-0000083D0000}"/>
    <cellStyle name="40% - 强调文字颜色 3 6" xfId="27817" hidden="1" xr:uid="{00000000-0005-0000-0000-0000093D0000}"/>
    <cellStyle name="40% - 强调文字颜色 3 6" xfId="27853" hidden="1" xr:uid="{00000000-0005-0000-0000-00000A3D0000}"/>
    <cellStyle name="40% - 强调文字颜色 3 6" xfId="27889" hidden="1" xr:uid="{00000000-0005-0000-0000-00000B3D0000}"/>
    <cellStyle name="40% - 强调文字颜色 3 6" xfId="27925" hidden="1" xr:uid="{00000000-0005-0000-0000-00000C3D0000}"/>
    <cellStyle name="40% - 强调文字颜色 3 6" xfId="27865" hidden="1" xr:uid="{00000000-0005-0000-0000-00000D3D0000}"/>
    <cellStyle name="40% - 强调文字颜色 3 6" xfId="27937" hidden="1" xr:uid="{00000000-0005-0000-0000-00000E3D0000}"/>
    <cellStyle name="40% - 强调文字颜色 3 6" xfId="27973" hidden="1" xr:uid="{00000000-0005-0000-0000-00000F3D0000}"/>
    <cellStyle name="40% - 强调文字颜色 3 6" xfId="28009" hidden="1" xr:uid="{00000000-0005-0000-0000-0000103D0000}"/>
    <cellStyle name="40% - 强调文字颜色 3 6" xfId="28045" hidden="1" xr:uid="{00000000-0005-0000-0000-0000113D0000}"/>
    <cellStyle name="40% - 强调文字颜色 3 6" xfId="27985" hidden="1" xr:uid="{00000000-0005-0000-0000-0000123D0000}"/>
    <cellStyle name="40% - 强调文字颜色 3 6" xfId="28057" hidden="1" xr:uid="{00000000-0005-0000-0000-0000133D0000}"/>
    <cellStyle name="40% - 强调文字颜色 3 6" xfId="28093" hidden="1" xr:uid="{00000000-0005-0000-0000-0000143D0000}"/>
    <cellStyle name="40% - 强调文字颜色 3 6" xfId="28129" hidden="1" xr:uid="{00000000-0005-0000-0000-0000153D0000}"/>
    <cellStyle name="40% - 强调文字颜色 3 6" xfId="28165" hidden="1" xr:uid="{00000000-0005-0000-0000-0000163D0000}"/>
    <cellStyle name="40% - 强调文字颜色 3 6" xfId="28105" hidden="1" xr:uid="{00000000-0005-0000-0000-0000173D0000}"/>
    <cellStyle name="40% - 强调文字颜色 3 6" xfId="28177" hidden="1" xr:uid="{00000000-0005-0000-0000-0000183D0000}"/>
    <cellStyle name="40% - 强调文字颜色 3 6" xfId="28213" hidden="1" xr:uid="{00000000-0005-0000-0000-0000193D0000}"/>
    <cellStyle name="40% - 强调文字颜色 3 6" xfId="28249" hidden="1" xr:uid="{00000000-0005-0000-0000-00001A3D0000}"/>
    <cellStyle name="40% - 强调文字颜色 3 6" xfId="28285" hidden="1" xr:uid="{00000000-0005-0000-0000-00001B3D0000}"/>
    <cellStyle name="40% - 强调文字颜色 3 6" xfId="28225" hidden="1" xr:uid="{00000000-0005-0000-0000-00001C3D0000}"/>
    <cellStyle name="40% - 强调文字颜色 3 6" xfId="28297" hidden="1" xr:uid="{00000000-0005-0000-0000-00001D3D0000}"/>
    <cellStyle name="40% - 强调文字颜色 3 6" xfId="28333" hidden="1" xr:uid="{00000000-0005-0000-0000-00001E3D0000}"/>
    <cellStyle name="40% - 强调文字颜色 3 6" xfId="28369" hidden="1" xr:uid="{00000000-0005-0000-0000-00001F3D0000}"/>
    <cellStyle name="40% - 强调文字颜色 3 6" xfId="28405" hidden="1" xr:uid="{00000000-0005-0000-0000-0000203D0000}"/>
    <cellStyle name="40% - 强调文字颜色 3 6" xfId="28345" hidden="1" xr:uid="{00000000-0005-0000-0000-0000213D0000}"/>
    <cellStyle name="40% - 强调文字颜色 3 6" xfId="28417" hidden="1" xr:uid="{00000000-0005-0000-0000-0000223D0000}"/>
    <cellStyle name="40% - 强调文字颜色 3 6" xfId="28453" hidden="1" xr:uid="{00000000-0005-0000-0000-0000233D0000}"/>
    <cellStyle name="40% - 强调文字颜色 3 6" xfId="28489" hidden="1" xr:uid="{00000000-0005-0000-0000-0000243D0000}"/>
    <cellStyle name="40% - 强调文字颜色 3 6" xfId="28525" hidden="1" xr:uid="{00000000-0005-0000-0000-0000253D0000}"/>
    <cellStyle name="40% - 强调文字颜色 3 6" xfId="28465" hidden="1" xr:uid="{00000000-0005-0000-0000-0000263D0000}"/>
    <cellStyle name="40% - 强调文字颜色 3 6" xfId="28537" hidden="1" xr:uid="{00000000-0005-0000-0000-0000273D0000}"/>
    <cellStyle name="40% - 强调文字颜色 3 6" xfId="28573" hidden="1" xr:uid="{00000000-0005-0000-0000-0000283D0000}"/>
    <cellStyle name="40% - 强调文字颜色 3 6" xfId="28609" hidden="1" xr:uid="{00000000-0005-0000-0000-0000293D0000}"/>
    <cellStyle name="40% - 强调文字颜色 3 6" xfId="28645" hidden="1" xr:uid="{00000000-0005-0000-0000-00002A3D0000}"/>
    <cellStyle name="40% - 强调文字颜色 3 6" xfId="28585" hidden="1" xr:uid="{00000000-0005-0000-0000-00002B3D0000}"/>
    <cellStyle name="40% - 强调文字颜色 3 6" xfId="28657" hidden="1" xr:uid="{00000000-0005-0000-0000-00002C3D0000}"/>
    <cellStyle name="40% - 强调文字颜色 3 6" xfId="28693" hidden="1" xr:uid="{00000000-0005-0000-0000-00002D3D0000}"/>
    <cellStyle name="40% - 强调文字颜色 3 6" xfId="28729" hidden="1" xr:uid="{00000000-0005-0000-0000-00002E3D0000}"/>
    <cellStyle name="40% - 强调文字颜色 3 6" xfId="28765" hidden="1" xr:uid="{00000000-0005-0000-0000-00002F3D0000}"/>
    <cellStyle name="40% - 强调文字颜色 3 6" xfId="28705" hidden="1" xr:uid="{00000000-0005-0000-0000-0000303D0000}"/>
    <cellStyle name="40% - 强调文字颜色 3 6" xfId="28777" hidden="1" xr:uid="{00000000-0005-0000-0000-0000313D0000}"/>
    <cellStyle name="40% - 强调文字颜色 3 6" xfId="28813" hidden="1" xr:uid="{00000000-0005-0000-0000-0000323D0000}"/>
    <cellStyle name="40% - 强调文字颜色 3 6" xfId="28849" hidden="1" xr:uid="{00000000-0005-0000-0000-0000333D0000}"/>
    <cellStyle name="40% - 强调文字颜色 3 6" xfId="28885" hidden="1" xr:uid="{00000000-0005-0000-0000-0000343D0000}"/>
    <cellStyle name="40% - 强调文字颜色 3 6" xfId="28825" hidden="1" xr:uid="{00000000-0005-0000-0000-0000353D0000}"/>
    <cellStyle name="40% - 强调文字颜色 3 6" xfId="28897" hidden="1" xr:uid="{00000000-0005-0000-0000-0000363D0000}"/>
    <cellStyle name="40% - 强调文字颜色 3 6" xfId="28933" hidden="1" xr:uid="{00000000-0005-0000-0000-0000373D0000}"/>
    <cellStyle name="40% - 强调文字颜色 3 6" xfId="28969" hidden="1" xr:uid="{00000000-0005-0000-0000-0000383D0000}"/>
    <cellStyle name="40% - 强调文字颜色 3 6" xfId="29005" hidden="1" xr:uid="{00000000-0005-0000-0000-0000393D0000}"/>
    <cellStyle name="40% - 强调文字颜色 3 6" xfId="28945" hidden="1" xr:uid="{00000000-0005-0000-0000-00003A3D0000}"/>
    <cellStyle name="40% - 强调文字颜色 3 6" xfId="29017" hidden="1" xr:uid="{00000000-0005-0000-0000-00003B3D0000}"/>
    <cellStyle name="40% - 强调文字颜色 3 6" xfId="29053" hidden="1" xr:uid="{00000000-0005-0000-0000-00003C3D0000}"/>
    <cellStyle name="40% - 强调文字颜色 3 6" xfId="29089" hidden="1" xr:uid="{00000000-0005-0000-0000-00003D3D0000}"/>
    <cellStyle name="40% - 强调文字颜色 3 6" xfId="29125" hidden="1" xr:uid="{00000000-0005-0000-0000-00003E3D0000}"/>
    <cellStyle name="40% - 强调文字颜色 3 6" xfId="29065" hidden="1" xr:uid="{00000000-0005-0000-0000-00003F3D0000}"/>
    <cellStyle name="40% - 强调文字颜色 3 6" xfId="29137" hidden="1" xr:uid="{00000000-0005-0000-0000-0000403D0000}"/>
    <cellStyle name="40% - 强调文字颜色 3 6" xfId="29173" hidden="1" xr:uid="{00000000-0005-0000-0000-0000413D0000}"/>
    <cellStyle name="40% - 强调文字颜色 3 6" xfId="29209" hidden="1" xr:uid="{00000000-0005-0000-0000-0000423D0000}"/>
    <cellStyle name="40% - 强调文字颜色 3 6" xfId="29245" hidden="1" xr:uid="{00000000-0005-0000-0000-0000433D0000}"/>
    <cellStyle name="40% - 强调文字颜色 3 6" xfId="29185" hidden="1" xr:uid="{00000000-0005-0000-0000-0000443D0000}"/>
    <cellStyle name="40% - 强调文字颜色 3 6" xfId="29257" hidden="1" xr:uid="{00000000-0005-0000-0000-0000453D0000}"/>
    <cellStyle name="40% - 强调文字颜色 3 6" xfId="29293" hidden="1" xr:uid="{00000000-0005-0000-0000-0000463D0000}"/>
    <cellStyle name="40% - 强调文字颜色 3 6" xfId="29329" hidden="1" xr:uid="{00000000-0005-0000-0000-0000473D0000}"/>
    <cellStyle name="40% - 强调文字颜色 3 6" xfId="29365" hidden="1" xr:uid="{00000000-0005-0000-0000-0000483D0000}"/>
    <cellStyle name="40% - 强调文字颜色 3 6" xfId="29305" hidden="1" xr:uid="{00000000-0005-0000-0000-0000493D0000}"/>
    <cellStyle name="40% - 强调文字颜色 3 6" xfId="29377" hidden="1" xr:uid="{00000000-0005-0000-0000-00004A3D0000}"/>
    <cellStyle name="40% - 强调文字颜色 3 6" xfId="29413" hidden="1" xr:uid="{00000000-0005-0000-0000-00004B3D0000}"/>
    <cellStyle name="40% - 强调文字颜色 3 6" xfId="29449" hidden="1" xr:uid="{00000000-0005-0000-0000-00004C3D0000}"/>
    <cellStyle name="40% - 强调文字颜色 3 6" xfId="29485" hidden="1" xr:uid="{00000000-0005-0000-0000-00004D3D0000}"/>
    <cellStyle name="40% - 强调文字颜色 3 6" xfId="29425" hidden="1" xr:uid="{00000000-0005-0000-0000-00004E3D0000}"/>
    <cellStyle name="40% - 强调文字颜色 3 6" xfId="29497" hidden="1" xr:uid="{00000000-0005-0000-0000-00004F3D0000}"/>
    <cellStyle name="40% - 强调文字颜色 3 6" xfId="29533" hidden="1" xr:uid="{00000000-0005-0000-0000-0000503D0000}"/>
    <cellStyle name="40% - 强调文字颜色 3 6" xfId="29569" hidden="1" xr:uid="{00000000-0005-0000-0000-0000513D0000}"/>
    <cellStyle name="40% - 强调文字颜色 3 6" xfId="29605" hidden="1" xr:uid="{00000000-0005-0000-0000-0000523D0000}"/>
    <cellStyle name="40% - 强调文字颜色 3 6" xfId="29545" hidden="1" xr:uid="{00000000-0005-0000-0000-0000533D0000}"/>
    <cellStyle name="40% - 强调文字颜色 3 6" xfId="29617" hidden="1" xr:uid="{00000000-0005-0000-0000-0000543D0000}"/>
    <cellStyle name="40% - 强调文字颜色 3 6" xfId="29653" hidden="1" xr:uid="{00000000-0005-0000-0000-0000553D0000}"/>
    <cellStyle name="40% - 强调文字颜色 3 6" xfId="29689" hidden="1" xr:uid="{00000000-0005-0000-0000-0000563D0000}"/>
    <cellStyle name="40% - 强调文字颜色 3 6" xfId="29725" hidden="1" xr:uid="{00000000-0005-0000-0000-0000573D0000}"/>
    <cellStyle name="40% - 强调文字颜色 3 6" xfId="29665" hidden="1" xr:uid="{00000000-0005-0000-0000-0000583D0000}"/>
    <cellStyle name="40% - 强调文字颜色 3 6" xfId="29737" hidden="1" xr:uid="{00000000-0005-0000-0000-0000593D0000}"/>
    <cellStyle name="40% - 强调文字颜色 3 6" xfId="29773" hidden="1" xr:uid="{00000000-0005-0000-0000-00005A3D0000}"/>
    <cellStyle name="40% - 强调文字颜色 3 6" xfId="29809" hidden="1" xr:uid="{00000000-0005-0000-0000-00005B3D0000}"/>
    <cellStyle name="40% - 强调文字颜色 3 6" xfId="29845" hidden="1" xr:uid="{00000000-0005-0000-0000-00005C3D0000}"/>
    <cellStyle name="40% - 强调文字颜色 3 6" xfId="29785" hidden="1" xr:uid="{00000000-0005-0000-0000-00005D3D0000}"/>
    <cellStyle name="40% - 强调文字颜色 3 6" xfId="29857" hidden="1" xr:uid="{00000000-0005-0000-0000-00005E3D0000}"/>
    <cellStyle name="40% - 强调文字颜色 3 6" xfId="29893" hidden="1" xr:uid="{00000000-0005-0000-0000-00005F3D0000}"/>
    <cellStyle name="40% - 强调文字颜色 3 6" xfId="29929" hidden="1" xr:uid="{00000000-0005-0000-0000-0000603D0000}"/>
    <cellStyle name="40% - 强调文字颜色 3 6" xfId="29965" hidden="1" xr:uid="{00000000-0005-0000-0000-0000613D0000}"/>
    <cellStyle name="40% - 强调文字颜色 3 6" xfId="29905" hidden="1" xr:uid="{00000000-0005-0000-0000-0000623D0000}"/>
    <cellStyle name="40% - 强调文字颜色 3 6" xfId="29977" hidden="1" xr:uid="{00000000-0005-0000-0000-0000633D0000}"/>
    <cellStyle name="40% - 强调文字颜色 3 6" xfId="30013" hidden="1" xr:uid="{00000000-0005-0000-0000-0000643D0000}"/>
    <cellStyle name="40% - 强调文字颜色 3 6" xfId="30049" hidden="1" xr:uid="{00000000-0005-0000-0000-0000653D0000}"/>
    <cellStyle name="40% - 强调文字颜色 3 6" xfId="30085" hidden="1" xr:uid="{00000000-0005-0000-0000-0000663D0000}"/>
    <cellStyle name="40% - 强调文字颜色 3 6" xfId="30025" hidden="1" xr:uid="{00000000-0005-0000-0000-0000673D0000}"/>
    <cellStyle name="40% - 强调文字颜色 3 6" xfId="30097" hidden="1" xr:uid="{00000000-0005-0000-0000-0000683D0000}"/>
    <cellStyle name="40% - 强调文字颜色 3 6" xfId="30133" hidden="1" xr:uid="{00000000-0005-0000-0000-0000693D0000}"/>
    <cellStyle name="40% - 强调文字颜色 3 6" xfId="30169" hidden="1" xr:uid="{00000000-0005-0000-0000-00006A3D0000}"/>
    <cellStyle name="40% - 强调文字颜色 3 6" xfId="30205" hidden="1" xr:uid="{00000000-0005-0000-0000-00006B3D0000}"/>
    <cellStyle name="40% - 强调文字颜色 3 6" xfId="30145" hidden="1" xr:uid="{00000000-0005-0000-0000-00006C3D0000}"/>
    <cellStyle name="40% - 强调文字颜色 3 6" xfId="30217" hidden="1" xr:uid="{00000000-0005-0000-0000-00006D3D0000}"/>
    <cellStyle name="40% - 强调文字颜色 3 6" xfId="30253" hidden="1" xr:uid="{00000000-0005-0000-0000-00006E3D0000}"/>
    <cellStyle name="40% - 强调文字颜色 3 6" xfId="30289" hidden="1" xr:uid="{00000000-0005-0000-0000-00006F3D0000}"/>
    <cellStyle name="40% - 强调文字颜色 3 6" xfId="30325" hidden="1" xr:uid="{00000000-0005-0000-0000-0000703D0000}"/>
    <cellStyle name="40% - 强调文字颜色 3 6" xfId="30265" hidden="1" xr:uid="{00000000-0005-0000-0000-0000713D0000}"/>
    <cellStyle name="40% - 强调文字颜色 3 6" xfId="30337" hidden="1" xr:uid="{00000000-0005-0000-0000-0000723D0000}"/>
    <cellStyle name="40% - 强调文字颜色 3 6" xfId="30373" hidden="1" xr:uid="{00000000-0005-0000-0000-0000733D0000}"/>
    <cellStyle name="40% - 强调文字颜色 3 6" xfId="30409" hidden="1" xr:uid="{00000000-0005-0000-0000-0000743D0000}"/>
    <cellStyle name="40% - 强调文字颜色 3 6" xfId="30445" hidden="1" xr:uid="{00000000-0005-0000-0000-0000753D0000}"/>
    <cellStyle name="40% - 强调文字颜色 3 6" xfId="30385" hidden="1" xr:uid="{00000000-0005-0000-0000-0000763D0000}"/>
    <cellStyle name="40% - 强调文字颜色 3 6" xfId="30457" hidden="1" xr:uid="{00000000-0005-0000-0000-0000773D0000}"/>
    <cellStyle name="40% - 强调文字颜色 3 6" xfId="30493" hidden="1" xr:uid="{00000000-0005-0000-0000-0000783D0000}"/>
    <cellStyle name="40% - 强调文字颜色 3 6" xfId="30529" hidden="1" xr:uid="{00000000-0005-0000-0000-0000793D0000}"/>
    <cellStyle name="40% - 强调文字颜色 3 6" xfId="30565" hidden="1" xr:uid="{00000000-0005-0000-0000-00007A3D0000}"/>
    <cellStyle name="40% - 强调文字颜色 3 6" xfId="30505" hidden="1" xr:uid="{00000000-0005-0000-0000-00007B3D0000}"/>
    <cellStyle name="40% - 强调文字颜色 3 6" xfId="30577" hidden="1" xr:uid="{00000000-0005-0000-0000-00007C3D0000}"/>
    <cellStyle name="40% - 强调文字颜色 3 6" xfId="30613" hidden="1" xr:uid="{00000000-0005-0000-0000-00007D3D0000}"/>
    <cellStyle name="40% - 强调文字颜色 3 6" xfId="30649" hidden="1" xr:uid="{00000000-0005-0000-0000-00007E3D0000}"/>
    <cellStyle name="40% - 强调文字颜色 3 6" xfId="30685" hidden="1" xr:uid="{00000000-0005-0000-0000-00007F3D0000}"/>
    <cellStyle name="40% - 强调文字颜色 3 6" xfId="30625" hidden="1" xr:uid="{00000000-0005-0000-0000-0000803D0000}"/>
    <cellStyle name="40% - 强调文字颜色 3 6" xfId="30697" hidden="1" xr:uid="{00000000-0005-0000-0000-0000813D0000}"/>
    <cellStyle name="40% - 强调文字颜色 3 6" xfId="30733" hidden="1" xr:uid="{00000000-0005-0000-0000-0000823D0000}"/>
    <cellStyle name="40% - 强调文字颜色 3 6" xfId="30769" hidden="1" xr:uid="{00000000-0005-0000-0000-0000833D0000}"/>
    <cellStyle name="40% - 强调文字颜色 3 6" xfId="30805" hidden="1" xr:uid="{00000000-0005-0000-0000-0000843D0000}"/>
    <cellStyle name="40% - 强调文字颜色 3 6" xfId="30745" hidden="1" xr:uid="{00000000-0005-0000-0000-0000853D0000}"/>
    <cellStyle name="40% - 强调文字颜色 3 6" xfId="30817" hidden="1" xr:uid="{00000000-0005-0000-0000-0000863D0000}"/>
    <cellStyle name="40% - 强调文字颜色 3 6" xfId="30853" hidden="1" xr:uid="{00000000-0005-0000-0000-0000873D0000}"/>
    <cellStyle name="40% - 强调文字颜色 3 6" xfId="30889" hidden="1" xr:uid="{00000000-0005-0000-0000-0000883D0000}"/>
    <cellStyle name="40% - 强调文字颜色 3 6" xfId="30925" hidden="1" xr:uid="{00000000-0005-0000-0000-0000893D0000}"/>
    <cellStyle name="40% - 强调文字颜色 3 6" xfId="30865" hidden="1" xr:uid="{00000000-0005-0000-0000-00008A3D0000}"/>
    <cellStyle name="40% - 强调文字颜色 3 6" xfId="30937" hidden="1" xr:uid="{00000000-0005-0000-0000-00008B3D0000}"/>
    <cellStyle name="40% - 强调文字颜色 3 6" xfId="30973" hidden="1" xr:uid="{00000000-0005-0000-0000-00008C3D0000}"/>
    <cellStyle name="40% - 强调文字颜色 3 6" xfId="31009" hidden="1" xr:uid="{00000000-0005-0000-0000-00008D3D0000}"/>
    <cellStyle name="40% - 强调文字颜色 3 6" xfId="31045" hidden="1" xr:uid="{00000000-0005-0000-0000-00008E3D0000}"/>
    <cellStyle name="40% - 强调文字颜色 3 6" xfId="30985" hidden="1" xr:uid="{00000000-0005-0000-0000-00008F3D0000}"/>
    <cellStyle name="40% - 强调文字颜色 3 6" xfId="31057" hidden="1" xr:uid="{00000000-0005-0000-0000-0000903D0000}"/>
    <cellStyle name="40% - 强调文字颜色 3 6" xfId="31093" hidden="1" xr:uid="{00000000-0005-0000-0000-0000913D0000}"/>
    <cellStyle name="40% - 强调文字颜色 3 6" xfId="31129" hidden="1" xr:uid="{00000000-0005-0000-0000-0000923D0000}"/>
    <cellStyle name="40% - 强调文字颜色 3 6" xfId="31165" hidden="1" xr:uid="{00000000-0005-0000-0000-0000933D0000}"/>
    <cellStyle name="40% - 强调文字颜色 3 6" xfId="31105" hidden="1" xr:uid="{00000000-0005-0000-0000-0000943D0000}"/>
    <cellStyle name="40% - 强调文字颜色 3 6" xfId="31177" hidden="1" xr:uid="{00000000-0005-0000-0000-0000953D0000}"/>
    <cellStyle name="40% - 强调文字颜色 3 6" xfId="31213" hidden="1" xr:uid="{00000000-0005-0000-0000-0000963D0000}"/>
    <cellStyle name="40% - 强调文字颜色 3 6" xfId="31249" hidden="1" xr:uid="{00000000-0005-0000-0000-0000973D0000}"/>
    <cellStyle name="40% - 强调文字颜色 3 6" xfId="31285" hidden="1" xr:uid="{00000000-0005-0000-0000-0000983D0000}"/>
    <cellStyle name="40% - 强调文字颜色 3 6" xfId="31225" hidden="1" xr:uid="{00000000-0005-0000-0000-0000993D0000}"/>
    <cellStyle name="40% - 强调文字颜色 3 6" xfId="31297" hidden="1" xr:uid="{00000000-0005-0000-0000-00009A3D0000}"/>
    <cellStyle name="40% - 强调文字颜色 3 6" xfId="31333" hidden="1" xr:uid="{00000000-0005-0000-0000-00009B3D0000}"/>
    <cellStyle name="40% - 强调文字颜色 3 6" xfId="31369" hidden="1" xr:uid="{00000000-0005-0000-0000-00009C3D0000}"/>
    <cellStyle name="40% - 强调文字颜色 3 6" xfId="31405" hidden="1" xr:uid="{00000000-0005-0000-0000-00009D3D0000}"/>
    <cellStyle name="40% - 强调文字颜色 3 6" xfId="31345" hidden="1" xr:uid="{00000000-0005-0000-0000-00009E3D0000}"/>
    <cellStyle name="40% - 强调文字颜色 3 6" xfId="31417" hidden="1" xr:uid="{00000000-0005-0000-0000-00009F3D0000}"/>
    <cellStyle name="40% - 强调文字颜色 3 6" xfId="31453" hidden="1" xr:uid="{00000000-0005-0000-0000-0000A03D0000}"/>
    <cellStyle name="40% - 强调文字颜色 3 6" xfId="31489" hidden="1" xr:uid="{00000000-0005-0000-0000-0000A13D0000}"/>
    <cellStyle name="40% - 强调文字颜色 3 6" xfId="31525" hidden="1" xr:uid="{00000000-0005-0000-0000-0000A23D0000}"/>
    <cellStyle name="40% - 强调文字颜色 3 6" xfId="31465" hidden="1" xr:uid="{00000000-0005-0000-0000-0000A33D0000}"/>
    <cellStyle name="40% - 强调文字颜色 3 6" xfId="31537" hidden="1" xr:uid="{00000000-0005-0000-0000-0000A43D0000}"/>
    <cellStyle name="40% - 强调文字颜色 3 6" xfId="31573" hidden="1" xr:uid="{00000000-0005-0000-0000-0000A53D0000}"/>
    <cellStyle name="40% - 强调文字颜色 3 6" xfId="31609" hidden="1" xr:uid="{00000000-0005-0000-0000-0000A63D0000}"/>
    <cellStyle name="40% - 强调文字颜色 3 6" xfId="31645" hidden="1" xr:uid="{00000000-0005-0000-0000-0000A73D0000}"/>
    <cellStyle name="40% - 强调文字颜色 3 6" xfId="31585" hidden="1" xr:uid="{00000000-0005-0000-0000-0000A83D0000}"/>
    <cellStyle name="40% - 强调文字颜色 3 6" xfId="31657" hidden="1" xr:uid="{00000000-0005-0000-0000-0000A93D0000}"/>
    <cellStyle name="40% - 强调文字颜色 3 6" xfId="31693" hidden="1" xr:uid="{00000000-0005-0000-0000-0000AA3D0000}"/>
    <cellStyle name="40% - 强调文字颜色 3 6" xfId="31729" hidden="1" xr:uid="{00000000-0005-0000-0000-0000AB3D0000}"/>
    <cellStyle name="40% - 强调文字颜色 3 6" xfId="31765" hidden="1" xr:uid="{00000000-0005-0000-0000-0000AC3D0000}"/>
    <cellStyle name="40% - 强调文字颜色 3 6" xfId="31705" hidden="1" xr:uid="{00000000-0005-0000-0000-0000AD3D0000}"/>
    <cellStyle name="40% - 强调文字颜色 3 6" xfId="31777" hidden="1" xr:uid="{00000000-0005-0000-0000-0000AE3D0000}"/>
    <cellStyle name="40% - 强调文字颜色 3 6" xfId="31813" hidden="1" xr:uid="{00000000-0005-0000-0000-0000AF3D0000}"/>
    <cellStyle name="40% - 强调文字颜色 3 6" xfId="31849" hidden="1" xr:uid="{00000000-0005-0000-0000-0000B03D0000}"/>
    <cellStyle name="40% - 强调文字颜色 3 6" xfId="31885" hidden="1" xr:uid="{00000000-0005-0000-0000-0000B13D0000}"/>
    <cellStyle name="40% - 强调文字颜色 3 6" xfId="31825" hidden="1" xr:uid="{00000000-0005-0000-0000-0000B23D0000}"/>
    <cellStyle name="40% - 强调文字颜色 3 6" xfId="31897" hidden="1" xr:uid="{00000000-0005-0000-0000-0000B33D0000}"/>
    <cellStyle name="40% - 强调文字颜色 3 6" xfId="31933" hidden="1" xr:uid="{00000000-0005-0000-0000-0000B43D0000}"/>
    <cellStyle name="40% - 强调文字颜色 3 6" xfId="31969" hidden="1" xr:uid="{00000000-0005-0000-0000-0000B53D0000}"/>
    <cellStyle name="40% - 强调文字颜色 3 6" xfId="32005" hidden="1" xr:uid="{00000000-0005-0000-0000-0000B63D0000}"/>
    <cellStyle name="40% - 强调文字颜色 3 6" xfId="31945" hidden="1" xr:uid="{00000000-0005-0000-0000-0000B73D0000}"/>
    <cellStyle name="40% - 强调文字颜色 3 6" xfId="32017" hidden="1" xr:uid="{00000000-0005-0000-0000-0000B83D0000}"/>
    <cellStyle name="40% - 强调文字颜色 3 6" xfId="32053" hidden="1" xr:uid="{00000000-0005-0000-0000-0000B93D0000}"/>
    <cellStyle name="40% - 强调文字颜色 3 6" xfId="32089" hidden="1" xr:uid="{00000000-0005-0000-0000-0000BA3D0000}"/>
    <cellStyle name="40% - 强调文字颜色 3 6" xfId="32125" hidden="1" xr:uid="{00000000-0005-0000-0000-0000BB3D0000}"/>
    <cellStyle name="40% - 强调文字颜色 3 6" xfId="32065" hidden="1" xr:uid="{00000000-0005-0000-0000-0000BC3D0000}"/>
    <cellStyle name="40% - 强调文字颜色 3 6" xfId="32137" hidden="1" xr:uid="{00000000-0005-0000-0000-0000BD3D0000}"/>
    <cellStyle name="40% - 强调文字颜色 3 6" xfId="32173" hidden="1" xr:uid="{00000000-0005-0000-0000-0000BE3D0000}"/>
    <cellStyle name="40% - 强调文字颜色 3 6" xfId="32209" hidden="1" xr:uid="{00000000-0005-0000-0000-0000BF3D0000}"/>
    <cellStyle name="40% - 强调文字颜色 3 6" xfId="32245" hidden="1" xr:uid="{00000000-0005-0000-0000-0000C03D0000}"/>
    <cellStyle name="40% - 强调文字颜色 3 6" xfId="32185" hidden="1" xr:uid="{00000000-0005-0000-0000-0000C13D0000}"/>
    <cellStyle name="40% - 强调文字颜色 3 6" xfId="32257" hidden="1" xr:uid="{00000000-0005-0000-0000-0000C23D0000}"/>
    <cellStyle name="40% - 强调文字颜色 3 6" xfId="32293" hidden="1" xr:uid="{00000000-0005-0000-0000-0000C33D0000}"/>
    <cellStyle name="40% - 强调文字颜色 3 6" xfId="32329" hidden="1" xr:uid="{00000000-0005-0000-0000-0000C43D0000}"/>
    <cellStyle name="40% - 强调文字颜色 3 6" xfId="32365" hidden="1" xr:uid="{00000000-0005-0000-0000-0000C53D0000}"/>
    <cellStyle name="40% - 强调文字颜色 3 6" xfId="32305" hidden="1" xr:uid="{00000000-0005-0000-0000-0000C63D0000}"/>
    <cellStyle name="40% - 强调文字颜色 3 6" xfId="32377" hidden="1" xr:uid="{00000000-0005-0000-0000-0000C73D0000}"/>
    <cellStyle name="40% - 强调文字颜色 3 6" xfId="32413" hidden="1" xr:uid="{00000000-0005-0000-0000-0000C83D0000}"/>
    <cellStyle name="40% - 强调文字颜色 3 6" xfId="32449" hidden="1" xr:uid="{00000000-0005-0000-0000-0000C93D0000}"/>
    <cellStyle name="40% - 强调文字颜色 3 6" xfId="32485" hidden="1" xr:uid="{00000000-0005-0000-0000-0000CA3D0000}"/>
    <cellStyle name="40% - 强调文字颜色 3 6" xfId="32425" hidden="1" xr:uid="{00000000-0005-0000-0000-0000CB3D0000}"/>
    <cellStyle name="40% - 强调文字颜色 3 6" xfId="32497" hidden="1" xr:uid="{00000000-0005-0000-0000-0000CC3D0000}"/>
    <cellStyle name="40% - 强调文字颜色 3 6" xfId="32533" hidden="1" xr:uid="{00000000-0005-0000-0000-0000CD3D0000}"/>
    <cellStyle name="40% - 强调文字颜色 3 6" xfId="32569" hidden="1" xr:uid="{00000000-0005-0000-0000-0000CE3D0000}"/>
    <cellStyle name="40% - 强调文字颜色 3 6" xfId="32605" hidden="1" xr:uid="{00000000-0005-0000-0000-0000CF3D0000}"/>
    <cellStyle name="40% - 强调文字颜色 3 6" xfId="32545" hidden="1" xr:uid="{00000000-0005-0000-0000-0000D03D0000}"/>
    <cellStyle name="40% - 强调文字颜色 3 6" xfId="32617" hidden="1" xr:uid="{00000000-0005-0000-0000-0000D13D0000}"/>
    <cellStyle name="40% - 强调文字颜色 3 6" xfId="32653" hidden="1" xr:uid="{00000000-0005-0000-0000-0000D23D0000}"/>
    <cellStyle name="40% - 强调文字颜色 3 6" xfId="32689" hidden="1" xr:uid="{00000000-0005-0000-0000-0000D33D0000}"/>
    <cellStyle name="40% - 强调文字颜色 3 6" xfId="32725" hidden="1" xr:uid="{00000000-0005-0000-0000-0000D43D0000}"/>
    <cellStyle name="40% - 强调文字颜色 3 6" xfId="32665" hidden="1" xr:uid="{00000000-0005-0000-0000-0000D53D0000}"/>
    <cellStyle name="40% - 强调文字颜色 3 6" xfId="32737" hidden="1" xr:uid="{00000000-0005-0000-0000-0000D63D0000}"/>
    <cellStyle name="40% - 强调文字颜色 3 6" xfId="32773" hidden="1" xr:uid="{00000000-0005-0000-0000-0000D73D0000}"/>
    <cellStyle name="40% - 强调文字颜色 3 6" xfId="32809" hidden="1" xr:uid="{00000000-0005-0000-0000-0000D83D0000}"/>
    <cellStyle name="40% - 强调文字颜色 3 6" xfId="32845" hidden="1" xr:uid="{00000000-0005-0000-0000-0000D93D0000}"/>
    <cellStyle name="40% - 强调文字颜色 3 6" xfId="32785" hidden="1" xr:uid="{00000000-0005-0000-0000-0000DA3D0000}"/>
    <cellStyle name="40% - 强调文字颜色 3 6" xfId="32857" hidden="1" xr:uid="{00000000-0005-0000-0000-0000DB3D0000}"/>
    <cellStyle name="40% - 强调文字颜色 3 6" xfId="32893" hidden="1" xr:uid="{00000000-0005-0000-0000-0000DC3D0000}"/>
    <cellStyle name="40% - 强调文字颜色 3 6" xfId="32929" hidden="1" xr:uid="{00000000-0005-0000-0000-0000DD3D0000}"/>
    <cellStyle name="40% - 强调文字颜色 3 6" xfId="32965" hidden="1" xr:uid="{00000000-0005-0000-0000-0000DE3D0000}"/>
    <cellStyle name="40% - 强调文字颜色 3 6" xfId="32905" hidden="1" xr:uid="{00000000-0005-0000-0000-0000DF3D0000}"/>
    <cellStyle name="40% - 强调文字颜色 3 6" xfId="32977" hidden="1" xr:uid="{00000000-0005-0000-0000-0000E03D0000}"/>
    <cellStyle name="40% - 强调文字颜色 3 6" xfId="33013" hidden="1" xr:uid="{00000000-0005-0000-0000-0000E13D0000}"/>
    <cellStyle name="40% - 强调文字颜色 3 6" xfId="33049" hidden="1" xr:uid="{00000000-0005-0000-0000-0000E23D0000}"/>
    <cellStyle name="40% - 强调文字颜色 3 6" xfId="33085" hidden="1" xr:uid="{00000000-0005-0000-0000-0000E33D0000}"/>
    <cellStyle name="40% - 强调文字颜色 3 6" xfId="33025" hidden="1" xr:uid="{00000000-0005-0000-0000-0000E43D0000}"/>
    <cellStyle name="40% - 强调文字颜色 3 6" xfId="33097" hidden="1" xr:uid="{00000000-0005-0000-0000-0000E53D0000}"/>
    <cellStyle name="40% - 强调文字颜色 3 6" xfId="33133" hidden="1" xr:uid="{00000000-0005-0000-0000-0000E63D0000}"/>
    <cellStyle name="40% - 强调文字颜色 3 6" xfId="33169" hidden="1" xr:uid="{00000000-0005-0000-0000-0000E73D0000}"/>
    <cellStyle name="40% - 强调文字颜色 3 6" xfId="33205" hidden="1" xr:uid="{00000000-0005-0000-0000-0000E83D0000}"/>
    <cellStyle name="40% - 强调文字颜色 3 6" xfId="33145" hidden="1" xr:uid="{00000000-0005-0000-0000-0000E93D0000}"/>
    <cellStyle name="40% - 强调文字颜色 3 6" xfId="33217" hidden="1" xr:uid="{00000000-0005-0000-0000-0000EA3D0000}"/>
    <cellStyle name="40% - 强调文字颜色 3 6" xfId="33253" hidden="1" xr:uid="{00000000-0005-0000-0000-0000EB3D0000}"/>
    <cellStyle name="40% - 强调文字颜色 3 6" xfId="33289" hidden="1" xr:uid="{00000000-0005-0000-0000-0000EC3D0000}"/>
    <cellStyle name="40% - 强调文字颜色 3 6" xfId="33325" hidden="1" xr:uid="{00000000-0005-0000-0000-0000ED3D0000}"/>
    <cellStyle name="40% - 强调文字颜色 3 6" xfId="33265" hidden="1" xr:uid="{00000000-0005-0000-0000-0000EE3D0000}"/>
    <cellStyle name="40% - 强调文字颜色 3 6" xfId="33337" hidden="1" xr:uid="{00000000-0005-0000-0000-0000EF3D0000}"/>
    <cellStyle name="40% - 强调文字颜色 3 6" xfId="33373" hidden="1" xr:uid="{00000000-0005-0000-0000-0000F03D0000}"/>
    <cellStyle name="40% - 强调文字颜色 3 6" xfId="33409" hidden="1" xr:uid="{00000000-0005-0000-0000-0000F13D0000}"/>
    <cellStyle name="40% - 强调文字颜色 3 6" xfId="33445" hidden="1" xr:uid="{00000000-0005-0000-0000-0000F23D0000}"/>
    <cellStyle name="40% - 强调文字颜色 3 6" xfId="33385" hidden="1" xr:uid="{00000000-0005-0000-0000-0000F33D0000}"/>
    <cellStyle name="40% - 强调文字颜色 3 6" xfId="33457" hidden="1" xr:uid="{00000000-0005-0000-0000-0000F43D0000}"/>
    <cellStyle name="40% - 强调文字颜色 3 6" xfId="33493" hidden="1" xr:uid="{00000000-0005-0000-0000-0000F53D0000}"/>
    <cellStyle name="40% - 强调文字颜色 3 6" xfId="33529" hidden="1" xr:uid="{00000000-0005-0000-0000-0000F63D0000}"/>
    <cellStyle name="40% - 强调文字颜色 3 6" xfId="33565" hidden="1" xr:uid="{00000000-0005-0000-0000-0000F73D0000}"/>
    <cellStyle name="40% - 强调文字颜色 3 6" xfId="33505" hidden="1" xr:uid="{00000000-0005-0000-0000-0000F83D0000}"/>
    <cellStyle name="40% - 强调文字颜色 3 6" xfId="33577" hidden="1" xr:uid="{00000000-0005-0000-0000-0000F93D0000}"/>
    <cellStyle name="40% - 强调文字颜色 3 6" xfId="33613" hidden="1" xr:uid="{00000000-0005-0000-0000-0000FA3D0000}"/>
    <cellStyle name="40% - 强调文字颜色 3 6" xfId="33649" hidden="1" xr:uid="{00000000-0005-0000-0000-0000FB3D0000}"/>
    <cellStyle name="40% - 强调文字颜色 3 6" xfId="33685" hidden="1" xr:uid="{00000000-0005-0000-0000-0000FC3D0000}"/>
    <cellStyle name="40% - 强调文字颜色 3 6" xfId="33625" hidden="1" xr:uid="{00000000-0005-0000-0000-0000FD3D0000}"/>
    <cellStyle name="40% - 强调文字颜色 3 6" xfId="33697" hidden="1" xr:uid="{00000000-0005-0000-0000-0000FE3D0000}"/>
    <cellStyle name="40% - 强调文字颜色 3 6" xfId="33733" hidden="1" xr:uid="{00000000-0005-0000-0000-0000FF3D0000}"/>
    <cellStyle name="40% - 强调文字颜色 3 6" xfId="33769" hidden="1" xr:uid="{00000000-0005-0000-0000-0000003E0000}"/>
    <cellStyle name="40% - 强调文字颜色 3 6" xfId="33805" hidden="1" xr:uid="{00000000-0005-0000-0000-0000013E0000}"/>
    <cellStyle name="40% - 强调文字颜色 3 6" xfId="33745" hidden="1" xr:uid="{00000000-0005-0000-0000-0000023E0000}"/>
    <cellStyle name="40% - 强调文字颜色 3 6" xfId="33817" hidden="1" xr:uid="{00000000-0005-0000-0000-0000033E0000}"/>
    <cellStyle name="40% - 强调文字颜色 3 6" xfId="33853" hidden="1" xr:uid="{00000000-0005-0000-0000-0000043E0000}"/>
    <cellStyle name="40% - 强调文字颜色 3 6" xfId="33889" hidden="1" xr:uid="{00000000-0005-0000-0000-0000053E0000}"/>
    <cellStyle name="40% - 强调文字颜色 3 6" xfId="33925" hidden="1" xr:uid="{00000000-0005-0000-0000-0000063E0000}"/>
    <cellStyle name="40% - 强调文字颜色 3 6" xfId="33865" hidden="1" xr:uid="{00000000-0005-0000-0000-0000073E0000}"/>
    <cellStyle name="40% - 强调文字颜色 3 6" xfId="33937" hidden="1" xr:uid="{00000000-0005-0000-0000-0000083E0000}"/>
    <cellStyle name="40% - 强调文字颜色 3 6" xfId="33973" hidden="1" xr:uid="{00000000-0005-0000-0000-0000093E0000}"/>
    <cellStyle name="40% - 强调文字颜色 3 6" xfId="34009" hidden="1" xr:uid="{00000000-0005-0000-0000-00000A3E0000}"/>
    <cellStyle name="40% - 强调文字颜色 3 6" xfId="34045" hidden="1" xr:uid="{00000000-0005-0000-0000-00000B3E0000}"/>
    <cellStyle name="40% - 强调文字颜色 3 6" xfId="33985" hidden="1" xr:uid="{00000000-0005-0000-0000-00000C3E0000}"/>
    <cellStyle name="40% - 强调文字颜色 3 6" xfId="34057" hidden="1" xr:uid="{00000000-0005-0000-0000-00000D3E0000}"/>
    <cellStyle name="40% - 强调文字颜色 3 6" xfId="34093" hidden="1" xr:uid="{00000000-0005-0000-0000-00000E3E0000}"/>
    <cellStyle name="40% - 强调文字颜色 3 6" xfId="34129" hidden="1" xr:uid="{00000000-0005-0000-0000-00000F3E0000}"/>
    <cellStyle name="40% - 强调文字颜色 3 6" xfId="34165" hidden="1" xr:uid="{00000000-0005-0000-0000-0000103E0000}"/>
    <cellStyle name="40% - 强调文字颜色 3 6" xfId="34105" hidden="1" xr:uid="{00000000-0005-0000-0000-0000113E0000}"/>
    <cellStyle name="40% - 强调文字颜色 3 6" xfId="34177" hidden="1" xr:uid="{00000000-0005-0000-0000-0000123E0000}"/>
    <cellStyle name="40% - 强调文字颜色 3 6" xfId="34213" hidden="1" xr:uid="{00000000-0005-0000-0000-0000133E0000}"/>
    <cellStyle name="40% - 强调文字颜色 3 6" xfId="34249" hidden="1" xr:uid="{00000000-0005-0000-0000-0000143E0000}"/>
    <cellStyle name="40% - 强调文字颜色 3 6" xfId="34285" hidden="1" xr:uid="{00000000-0005-0000-0000-0000153E0000}"/>
    <cellStyle name="40% - 强调文字颜色 3 6" xfId="34225" hidden="1" xr:uid="{00000000-0005-0000-0000-0000163E0000}"/>
    <cellStyle name="40% - 强调文字颜色 3 6" xfId="34297" hidden="1" xr:uid="{00000000-0005-0000-0000-0000173E0000}"/>
    <cellStyle name="40% - 强调文字颜色 3 6" xfId="34333" hidden="1" xr:uid="{00000000-0005-0000-0000-0000183E0000}"/>
    <cellStyle name="40% - 强调文字颜色 3 6" xfId="34369" hidden="1" xr:uid="{00000000-0005-0000-0000-0000193E0000}"/>
    <cellStyle name="40% - 强调文字颜色 3 6" xfId="34405" hidden="1" xr:uid="{00000000-0005-0000-0000-00001A3E0000}"/>
    <cellStyle name="40% - 强调文字颜色 3 6" xfId="34345" hidden="1" xr:uid="{00000000-0005-0000-0000-00001B3E0000}"/>
    <cellStyle name="40% - 强调文字颜色 3 6" xfId="34417" hidden="1" xr:uid="{00000000-0005-0000-0000-00001C3E0000}"/>
    <cellStyle name="40% - 强调文字颜色 3 6" xfId="34453" hidden="1" xr:uid="{00000000-0005-0000-0000-00001D3E0000}"/>
    <cellStyle name="40% - 强调文字颜色 3 6" xfId="34489" hidden="1" xr:uid="{00000000-0005-0000-0000-00001E3E0000}"/>
    <cellStyle name="40% - 强调文字颜色 3 6" xfId="34525" hidden="1" xr:uid="{00000000-0005-0000-0000-00001F3E0000}"/>
    <cellStyle name="40% - 强调文字颜色 3 6" xfId="34465" hidden="1" xr:uid="{00000000-0005-0000-0000-0000203E0000}"/>
    <cellStyle name="40% - 强调文字颜色 3 6" xfId="34537" hidden="1" xr:uid="{00000000-0005-0000-0000-0000213E0000}"/>
    <cellStyle name="40% - 强调文字颜色 3 6" xfId="34573" hidden="1" xr:uid="{00000000-0005-0000-0000-0000223E0000}"/>
    <cellStyle name="40% - 强调文字颜色 3 6" xfId="34609" hidden="1" xr:uid="{00000000-0005-0000-0000-0000233E0000}"/>
    <cellStyle name="40% - 强调文字颜色 3 6" xfId="34645" hidden="1" xr:uid="{00000000-0005-0000-0000-0000243E0000}"/>
    <cellStyle name="40% - 强调文字颜色 3 6" xfId="34585" hidden="1" xr:uid="{00000000-0005-0000-0000-0000253E0000}"/>
    <cellStyle name="40% - 强调文字颜色 3 6" xfId="34657" hidden="1" xr:uid="{00000000-0005-0000-0000-0000263E0000}"/>
    <cellStyle name="40% - 强调文字颜色 3 6" xfId="34693" hidden="1" xr:uid="{00000000-0005-0000-0000-0000273E0000}"/>
    <cellStyle name="40% - 强调文字颜色 3 6" xfId="34729" hidden="1" xr:uid="{00000000-0005-0000-0000-0000283E0000}"/>
    <cellStyle name="40% - 强调文字颜色 3 6" xfId="34765" hidden="1" xr:uid="{00000000-0005-0000-0000-0000293E0000}"/>
    <cellStyle name="40% - 强调文字颜色 3 6" xfId="34705" hidden="1" xr:uid="{00000000-0005-0000-0000-00002A3E0000}"/>
    <cellStyle name="40% - 强调文字颜色 3 6" xfId="34777" hidden="1" xr:uid="{00000000-0005-0000-0000-00002B3E0000}"/>
    <cellStyle name="40% - 强调文字颜色 3 6" xfId="34813" hidden="1" xr:uid="{00000000-0005-0000-0000-00002C3E0000}"/>
    <cellStyle name="40% - 强调文字颜色 3 6" xfId="34849" hidden="1" xr:uid="{00000000-0005-0000-0000-00002D3E0000}"/>
    <cellStyle name="40% - 强调文字颜色 3 6" xfId="34885" hidden="1" xr:uid="{00000000-0005-0000-0000-00002E3E0000}"/>
    <cellStyle name="40% - 强调文字颜色 3 6" xfId="34825" hidden="1" xr:uid="{00000000-0005-0000-0000-00002F3E0000}"/>
    <cellStyle name="40% - 强调文字颜色 3 6" xfId="34897" hidden="1" xr:uid="{00000000-0005-0000-0000-0000303E0000}"/>
    <cellStyle name="40% - 强调文字颜色 3 6" xfId="34933" hidden="1" xr:uid="{00000000-0005-0000-0000-0000313E0000}"/>
    <cellStyle name="40% - 强调文字颜色 3 6" xfId="34969" hidden="1" xr:uid="{00000000-0005-0000-0000-0000323E0000}"/>
    <cellStyle name="40% - 强调文字颜色 3 6" xfId="35005" hidden="1" xr:uid="{00000000-0005-0000-0000-0000333E0000}"/>
    <cellStyle name="40% - 强调文字颜色 3 6" xfId="34945" hidden="1" xr:uid="{00000000-0005-0000-0000-0000343E0000}"/>
    <cellStyle name="40% - 强调文字颜色 3 6" xfId="35017" hidden="1" xr:uid="{00000000-0005-0000-0000-0000353E0000}"/>
    <cellStyle name="40% - 强调文字颜色 3 6" xfId="35053" hidden="1" xr:uid="{00000000-0005-0000-0000-0000363E0000}"/>
    <cellStyle name="40% - 强调文字颜色 3 6" xfId="35089" hidden="1" xr:uid="{00000000-0005-0000-0000-0000373E0000}"/>
    <cellStyle name="40% - 强调文字颜色 3 6" xfId="35125" hidden="1" xr:uid="{00000000-0005-0000-0000-0000383E0000}"/>
    <cellStyle name="40% - 强调文字颜色 3 6" xfId="35065" hidden="1" xr:uid="{00000000-0005-0000-0000-0000393E0000}"/>
    <cellStyle name="40% - 强调文字颜色 3 6" xfId="35137" hidden="1" xr:uid="{00000000-0005-0000-0000-00003A3E0000}"/>
    <cellStyle name="40% - 强调文字颜色 3 6" xfId="35173" hidden="1" xr:uid="{00000000-0005-0000-0000-00003B3E0000}"/>
    <cellStyle name="40% - 强调文字颜色 3 6" xfId="35209" hidden="1" xr:uid="{00000000-0005-0000-0000-00003C3E0000}"/>
    <cellStyle name="40% - 强调文字颜色 3 6" xfId="35245" hidden="1" xr:uid="{00000000-0005-0000-0000-00003D3E0000}"/>
    <cellStyle name="40% - 强调文字颜色 3 6" xfId="35185" hidden="1" xr:uid="{00000000-0005-0000-0000-00003E3E0000}"/>
    <cellStyle name="40% - 强调文字颜色 3 6" xfId="35257" hidden="1" xr:uid="{00000000-0005-0000-0000-00003F3E0000}"/>
    <cellStyle name="40% - 强调文字颜色 3 6" xfId="35293" hidden="1" xr:uid="{00000000-0005-0000-0000-0000403E0000}"/>
    <cellStyle name="40% - 强调文字颜色 3 6" xfId="35329" hidden="1" xr:uid="{00000000-0005-0000-0000-0000413E0000}"/>
    <cellStyle name="40% - 强调文字颜色 3 6" xfId="35365" hidden="1" xr:uid="{00000000-0005-0000-0000-0000423E0000}"/>
    <cellStyle name="40% - 强调文字颜色 3 6" xfId="35305" hidden="1" xr:uid="{00000000-0005-0000-0000-0000433E0000}"/>
    <cellStyle name="40% - 强调文字颜色 3 6" xfId="35377" hidden="1" xr:uid="{00000000-0005-0000-0000-0000443E0000}"/>
    <cellStyle name="40% - 强调文字颜色 3 6" xfId="35413" hidden="1" xr:uid="{00000000-0005-0000-0000-0000453E0000}"/>
    <cellStyle name="40% - 强调文字颜色 3 6" xfId="35449" hidden="1" xr:uid="{00000000-0005-0000-0000-0000463E0000}"/>
    <cellStyle name="40% - 强调文字颜色 3 6" xfId="35485" hidden="1" xr:uid="{00000000-0005-0000-0000-0000473E0000}"/>
    <cellStyle name="40% - 强调文字颜色 3 6" xfId="35425" hidden="1" xr:uid="{00000000-0005-0000-0000-0000483E0000}"/>
    <cellStyle name="40% - 强调文字颜色 3 6" xfId="35497" hidden="1" xr:uid="{00000000-0005-0000-0000-0000493E0000}"/>
    <cellStyle name="40% - 强调文字颜色 3 6" xfId="35533" hidden="1" xr:uid="{00000000-0005-0000-0000-00004A3E0000}"/>
    <cellStyle name="40% - 强调文字颜色 3 6" xfId="35569" hidden="1" xr:uid="{00000000-0005-0000-0000-00004B3E0000}"/>
    <cellStyle name="40% - 强调文字颜色 3 6" xfId="35605" hidden="1" xr:uid="{00000000-0005-0000-0000-00004C3E0000}"/>
    <cellStyle name="40% - 强调文字颜色 3 6" xfId="35545" hidden="1" xr:uid="{00000000-0005-0000-0000-00004D3E0000}"/>
    <cellStyle name="40% - 强调文字颜色 3 6" xfId="35617" hidden="1" xr:uid="{00000000-0005-0000-0000-00004E3E0000}"/>
    <cellStyle name="40% - 强调文字颜色 3 6" xfId="35653" hidden="1" xr:uid="{00000000-0005-0000-0000-00004F3E0000}"/>
    <cellStyle name="40% - 强调文字颜色 3 6" xfId="35689" hidden="1" xr:uid="{00000000-0005-0000-0000-0000503E0000}"/>
    <cellStyle name="40% - 强调文字颜色 3 6" xfId="35725" hidden="1" xr:uid="{00000000-0005-0000-0000-0000513E0000}"/>
    <cellStyle name="40% - 强调文字颜色 3 6" xfId="35665" hidden="1" xr:uid="{00000000-0005-0000-0000-0000523E0000}"/>
    <cellStyle name="40% - 强调文字颜色 3 6" xfId="35737" hidden="1" xr:uid="{00000000-0005-0000-0000-0000533E0000}"/>
    <cellStyle name="40% - 强调文字颜色 3 6" xfId="35773" hidden="1" xr:uid="{00000000-0005-0000-0000-0000543E0000}"/>
    <cellStyle name="40% - 强调文字颜色 3 6" xfId="35809" hidden="1" xr:uid="{00000000-0005-0000-0000-0000553E0000}"/>
    <cellStyle name="40% - 强调文字颜色 3 6" xfId="35845" hidden="1" xr:uid="{00000000-0005-0000-0000-0000563E0000}"/>
    <cellStyle name="40% - 强调文字颜色 3 6" xfId="35785" hidden="1" xr:uid="{00000000-0005-0000-0000-0000573E0000}"/>
    <cellStyle name="40% - 强调文字颜色 3 6" xfId="35857" hidden="1" xr:uid="{00000000-0005-0000-0000-0000583E0000}"/>
    <cellStyle name="40% - 强调文字颜色 3 6" xfId="35893" hidden="1" xr:uid="{00000000-0005-0000-0000-0000593E0000}"/>
    <cellStyle name="40% - 强调文字颜色 3 6" xfId="35929" hidden="1" xr:uid="{00000000-0005-0000-0000-00005A3E0000}"/>
    <cellStyle name="40% - 强调文字颜色 3 6" xfId="35965" hidden="1" xr:uid="{00000000-0005-0000-0000-00005B3E0000}"/>
    <cellStyle name="40% - 强调文字颜色 3 6" xfId="35905" hidden="1" xr:uid="{00000000-0005-0000-0000-00005C3E0000}"/>
    <cellStyle name="40% - 强调文字颜色 3 6" xfId="35977" hidden="1" xr:uid="{00000000-0005-0000-0000-00005D3E0000}"/>
    <cellStyle name="40% - 强调文字颜色 3 6" xfId="36013" hidden="1" xr:uid="{00000000-0005-0000-0000-00005E3E0000}"/>
    <cellStyle name="40% - 强调文字颜色 3 6" xfId="36049" hidden="1" xr:uid="{00000000-0005-0000-0000-00005F3E0000}"/>
    <cellStyle name="40% - 强调文字颜色 3 6" xfId="36085" hidden="1" xr:uid="{00000000-0005-0000-0000-0000603E0000}"/>
    <cellStyle name="40% - 强调文字颜色 3 6" xfId="36025" hidden="1" xr:uid="{00000000-0005-0000-0000-0000613E0000}"/>
    <cellStyle name="40% - 强调文字颜色 3 6" xfId="36097" hidden="1" xr:uid="{00000000-0005-0000-0000-0000623E0000}"/>
    <cellStyle name="40% - 强调文字颜色 3 6" xfId="36133" hidden="1" xr:uid="{00000000-0005-0000-0000-0000633E0000}"/>
    <cellStyle name="40% - 强调文字颜色 3 6" xfId="36169" hidden="1" xr:uid="{00000000-0005-0000-0000-0000643E0000}"/>
    <cellStyle name="40% - 强调文字颜色 3 6" xfId="36205" hidden="1" xr:uid="{00000000-0005-0000-0000-0000653E0000}"/>
    <cellStyle name="40% - 强调文字颜色 3 6" xfId="36145" hidden="1" xr:uid="{00000000-0005-0000-0000-0000663E0000}"/>
    <cellStyle name="40% - 强调文字颜色 3 6" xfId="36217" hidden="1" xr:uid="{00000000-0005-0000-0000-0000673E0000}"/>
    <cellStyle name="40% - 强调文字颜色 3 6" xfId="36253" hidden="1" xr:uid="{00000000-0005-0000-0000-0000683E0000}"/>
    <cellStyle name="40% - 强调文字颜色 3 6" xfId="36289" hidden="1" xr:uid="{00000000-0005-0000-0000-0000693E0000}"/>
    <cellStyle name="40% - 强调文字颜色 3 6" xfId="36325" hidden="1" xr:uid="{00000000-0005-0000-0000-00006A3E0000}"/>
    <cellStyle name="40% - 强调文字颜色 3 6" xfId="36265" hidden="1" xr:uid="{00000000-0005-0000-0000-00006B3E0000}"/>
    <cellStyle name="40% - 强调文字颜色 3 6" xfId="36337" hidden="1" xr:uid="{00000000-0005-0000-0000-00006C3E0000}"/>
    <cellStyle name="40% - 强调文字颜色 3 6" xfId="36373" hidden="1" xr:uid="{00000000-0005-0000-0000-00006D3E0000}"/>
    <cellStyle name="40% - 强调文字颜色 3 6" xfId="36409" hidden="1" xr:uid="{00000000-0005-0000-0000-00006E3E0000}"/>
    <cellStyle name="40% - 强调文字颜色 3 6" xfId="36445" hidden="1" xr:uid="{00000000-0005-0000-0000-00006F3E0000}"/>
    <cellStyle name="40% - 强调文字颜色 3 6" xfId="36385" hidden="1" xr:uid="{00000000-0005-0000-0000-0000703E0000}"/>
    <cellStyle name="40% - 强调文字颜色 3 6" xfId="36457" hidden="1" xr:uid="{00000000-0005-0000-0000-0000713E0000}"/>
    <cellStyle name="40% - 强调文字颜色 3 6" xfId="36493" hidden="1" xr:uid="{00000000-0005-0000-0000-0000723E0000}"/>
    <cellStyle name="40% - 强调文字颜色 3 6" xfId="36529" hidden="1" xr:uid="{00000000-0005-0000-0000-0000733E0000}"/>
    <cellStyle name="40% - 强调文字颜色 3 6" xfId="36565" hidden="1" xr:uid="{00000000-0005-0000-0000-0000743E0000}"/>
    <cellStyle name="40% - 强调文字颜色 3 6" xfId="36505" hidden="1" xr:uid="{00000000-0005-0000-0000-0000753E0000}"/>
    <cellStyle name="40% - 强调文字颜色 3 6" xfId="36577" hidden="1" xr:uid="{00000000-0005-0000-0000-0000763E0000}"/>
    <cellStyle name="40% - 强调文字颜色 3 6" xfId="36613" hidden="1" xr:uid="{00000000-0005-0000-0000-0000773E0000}"/>
    <cellStyle name="40% - 强调文字颜色 3 6" xfId="36649" hidden="1" xr:uid="{00000000-0005-0000-0000-0000783E0000}"/>
    <cellStyle name="40% - 强调文字颜色 3 6" xfId="36685" hidden="1" xr:uid="{00000000-0005-0000-0000-0000793E0000}"/>
    <cellStyle name="40% - 强调文字颜色 3 6" xfId="36625" hidden="1" xr:uid="{00000000-0005-0000-0000-00007A3E0000}"/>
    <cellStyle name="40% - 强调文字颜色 3 6" xfId="36697" hidden="1" xr:uid="{00000000-0005-0000-0000-00007B3E0000}"/>
    <cellStyle name="40% - 强调文字颜色 3 6" xfId="36733" hidden="1" xr:uid="{00000000-0005-0000-0000-00007C3E0000}"/>
    <cellStyle name="40% - 强调文字颜色 3 6" xfId="36769" hidden="1" xr:uid="{00000000-0005-0000-0000-00007D3E0000}"/>
    <cellStyle name="40% - 强调文字颜色 3 6" xfId="36805" hidden="1" xr:uid="{00000000-0005-0000-0000-00007E3E0000}"/>
    <cellStyle name="40% - 强调文字颜色 3 6" xfId="36745" hidden="1" xr:uid="{00000000-0005-0000-0000-00007F3E0000}"/>
    <cellStyle name="40% - 强调文字颜色 3 6" xfId="36817" hidden="1" xr:uid="{00000000-0005-0000-0000-0000803E0000}"/>
    <cellStyle name="40% - 强调文字颜色 3 6" xfId="36853" hidden="1" xr:uid="{00000000-0005-0000-0000-0000813E0000}"/>
    <cellStyle name="40% - 强调文字颜色 3 6" xfId="36889" hidden="1" xr:uid="{00000000-0005-0000-0000-0000823E0000}"/>
    <cellStyle name="40% - 强调文字颜色 3 6" xfId="36925" hidden="1" xr:uid="{00000000-0005-0000-0000-0000833E0000}"/>
    <cellStyle name="40% - 强调文字颜色 3 6" xfId="36865" hidden="1" xr:uid="{00000000-0005-0000-0000-0000843E0000}"/>
    <cellStyle name="40% - 强调文字颜色 3 6" xfId="36937" hidden="1" xr:uid="{00000000-0005-0000-0000-0000853E0000}"/>
    <cellStyle name="40% - 强调文字颜色 3 6" xfId="36973" hidden="1" xr:uid="{00000000-0005-0000-0000-0000863E0000}"/>
    <cellStyle name="40% - 强调文字颜色 3 6" xfId="37009" hidden="1" xr:uid="{00000000-0005-0000-0000-0000873E0000}"/>
    <cellStyle name="40% - 强调文字颜色 3 6" xfId="37045" hidden="1" xr:uid="{00000000-0005-0000-0000-0000883E0000}"/>
    <cellStyle name="40% - 强调文字颜色 3 6" xfId="36985" hidden="1" xr:uid="{00000000-0005-0000-0000-0000893E0000}"/>
    <cellStyle name="40% - 强调文字颜色 3 6" xfId="37057" hidden="1" xr:uid="{00000000-0005-0000-0000-00008A3E0000}"/>
    <cellStyle name="40% - 强调文字颜色 3 6" xfId="37093" hidden="1" xr:uid="{00000000-0005-0000-0000-00008B3E0000}"/>
    <cellStyle name="40% - 强调文字颜色 3 6" xfId="37129" hidden="1" xr:uid="{00000000-0005-0000-0000-00008C3E0000}"/>
    <cellStyle name="40% - 强调文字颜色 3 6" xfId="37165" hidden="1" xr:uid="{00000000-0005-0000-0000-00008D3E0000}"/>
    <cellStyle name="40% - 强调文字颜色 3 6" xfId="37105" hidden="1" xr:uid="{00000000-0005-0000-0000-00008E3E0000}"/>
    <cellStyle name="40% - 强调文字颜色 3 6" xfId="37177" hidden="1" xr:uid="{00000000-0005-0000-0000-00008F3E0000}"/>
    <cellStyle name="40% - 强调文字颜色 3 6" xfId="37213" hidden="1" xr:uid="{00000000-0005-0000-0000-0000903E0000}"/>
    <cellStyle name="40% - 强调文字颜色 3 6" xfId="37249" hidden="1" xr:uid="{00000000-0005-0000-0000-0000913E0000}"/>
    <cellStyle name="40% - 强调文字颜色 3 6" xfId="37285" hidden="1" xr:uid="{00000000-0005-0000-0000-0000923E0000}"/>
    <cellStyle name="40% - 强调文字颜色 3 6" xfId="37225" hidden="1" xr:uid="{00000000-0005-0000-0000-0000933E0000}"/>
    <cellStyle name="40% - 强调文字颜色 3 6" xfId="37297" hidden="1" xr:uid="{00000000-0005-0000-0000-0000943E0000}"/>
    <cellStyle name="40% - 强调文字颜色 3 6" xfId="37333" hidden="1" xr:uid="{00000000-0005-0000-0000-0000953E0000}"/>
    <cellStyle name="40% - 强调文字颜色 3 6" xfId="37369" hidden="1" xr:uid="{00000000-0005-0000-0000-0000963E0000}"/>
    <cellStyle name="40% - 强调文字颜色 3 6" xfId="37405" hidden="1" xr:uid="{00000000-0005-0000-0000-0000973E0000}"/>
    <cellStyle name="40% - 强调文字颜色 3 6" xfId="37345" hidden="1" xr:uid="{00000000-0005-0000-0000-0000983E0000}"/>
    <cellStyle name="40% - 强调文字颜色 3 6" xfId="37417" hidden="1" xr:uid="{00000000-0005-0000-0000-0000993E0000}"/>
    <cellStyle name="40% - 强调文字颜色 3 6" xfId="37453" hidden="1" xr:uid="{00000000-0005-0000-0000-00009A3E0000}"/>
    <cellStyle name="40% - 强调文字颜色 3 6" xfId="37489" hidden="1" xr:uid="{00000000-0005-0000-0000-00009B3E0000}"/>
    <cellStyle name="40% - 强调文字颜色 3 6" xfId="37525" hidden="1" xr:uid="{00000000-0005-0000-0000-00009C3E0000}"/>
    <cellStyle name="40% - 强调文字颜色 3 6" xfId="37465" hidden="1" xr:uid="{00000000-0005-0000-0000-00009D3E0000}"/>
    <cellStyle name="40% - 强调文字颜色 3 6" xfId="37537" hidden="1" xr:uid="{00000000-0005-0000-0000-00009E3E0000}"/>
    <cellStyle name="40% - 强调文字颜色 3 6" xfId="37573" hidden="1" xr:uid="{00000000-0005-0000-0000-00009F3E0000}"/>
    <cellStyle name="40% - 强调文字颜色 3 6" xfId="37609" hidden="1" xr:uid="{00000000-0005-0000-0000-0000A03E0000}"/>
    <cellStyle name="40% - 强调文字颜色 3 6" xfId="37645" hidden="1" xr:uid="{00000000-0005-0000-0000-0000A13E0000}"/>
    <cellStyle name="40% - 强调文字颜色 3 6" xfId="37585" hidden="1" xr:uid="{00000000-0005-0000-0000-0000A23E0000}"/>
    <cellStyle name="40% - 强调文字颜色 3 6" xfId="37657" hidden="1" xr:uid="{00000000-0005-0000-0000-0000A33E0000}"/>
    <cellStyle name="40% - 强调文字颜色 3 6" xfId="37693" hidden="1" xr:uid="{00000000-0005-0000-0000-0000A43E0000}"/>
    <cellStyle name="40% - 强调文字颜色 3 6" xfId="37729" hidden="1" xr:uid="{00000000-0005-0000-0000-0000A53E0000}"/>
    <cellStyle name="40% - 强调文字颜色 3 6" xfId="37765" hidden="1" xr:uid="{00000000-0005-0000-0000-0000A63E0000}"/>
    <cellStyle name="40% - 强调文字颜色 3 6" xfId="37705" hidden="1" xr:uid="{00000000-0005-0000-0000-0000A73E0000}"/>
    <cellStyle name="40% - 强调文字颜色 3 6" xfId="37777" hidden="1" xr:uid="{00000000-0005-0000-0000-0000A83E0000}"/>
    <cellStyle name="40% - 强调文字颜色 3 6" xfId="37813" hidden="1" xr:uid="{00000000-0005-0000-0000-0000A93E0000}"/>
    <cellStyle name="40% - 强调文字颜色 3 6" xfId="37849" hidden="1" xr:uid="{00000000-0005-0000-0000-0000AA3E0000}"/>
    <cellStyle name="40% - 强调文字颜色 3 6" xfId="37885" hidden="1" xr:uid="{00000000-0005-0000-0000-0000AB3E0000}"/>
    <cellStyle name="40% - 强调文字颜色 3 6" xfId="37825" hidden="1" xr:uid="{00000000-0005-0000-0000-0000AC3E0000}"/>
    <cellStyle name="40% - 强调文字颜色 3 6" xfId="37897" hidden="1" xr:uid="{00000000-0005-0000-0000-0000AD3E0000}"/>
    <cellStyle name="40% - 强调文字颜色 3 6" xfId="37933" hidden="1" xr:uid="{00000000-0005-0000-0000-0000AE3E0000}"/>
    <cellStyle name="40% - 强调文字颜色 3 6" xfId="37969" hidden="1" xr:uid="{00000000-0005-0000-0000-0000AF3E0000}"/>
    <cellStyle name="40% - 强调文字颜色 3 6" xfId="38005" hidden="1" xr:uid="{00000000-0005-0000-0000-0000B03E0000}"/>
    <cellStyle name="40% - 强调文字颜色 3 6" xfId="37945" hidden="1" xr:uid="{00000000-0005-0000-0000-0000B13E0000}"/>
    <cellStyle name="40% - 强调文字颜色 3 6" xfId="38017" hidden="1" xr:uid="{00000000-0005-0000-0000-0000B23E0000}"/>
    <cellStyle name="40% - 强调文字颜色 3 6" xfId="38053" hidden="1" xr:uid="{00000000-0005-0000-0000-0000B33E0000}"/>
    <cellStyle name="40% - 强调文字颜色 3 6" xfId="38089" hidden="1" xr:uid="{00000000-0005-0000-0000-0000B43E0000}"/>
    <cellStyle name="40% - 强调文字颜色 3 6" xfId="38125" hidden="1" xr:uid="{00000000-0005-0000-0000-0000B53E0000}"/>
    <cellStyle name="40% - 强调文字颜色 3 6" xfId="38065" hidden="1" xr:uid="{00000000-0005-0000-0000-0000B63E0000}"/>
    <cellStyle name="40% - 强调文字颜色 3 6" xfId="38137" hidden="1" xr:uid="{00000000-0005-0000-0000-0000B73E0000}"/>
    <cellStyle name="40% - 强调文字颜色 3 6" xfId="38173" hidden="1" xr:uid="{00000000-0005-0000-0000-0000B83E0000}"/>
    <cellStyle name="40% - 强调文字颜色 3 6" xfId="38209" hidden="1" xr:uid="{00000000-0005-0000-0000-0000B93E0000}"/>
    <cellStyle name="40% - 强调文字颜色 3 6" xfId="38245" hidden="1" xr:uid="{00000000-0005-0000-0000-0000BA3E0000}"/>
    <cellStyle name="40% - 强调文字颜色 3 6" xfId="38185" hidden="1" xr:uid="{00000000-0005-0000-0000-0000BB3E0000}"/>
    <cellStyle name="40% - 强调文字颜色 3 6" xfId="38257" hidden="1" xr:uid="{00000000-0005-0000-0000-0000BC3E0000}"/>
    <cellStyle name="40% - 强调文字颜色 3 6" xfId="38293" hidden="1" xr:uid="{00000000-0005-0000-0000-0000BD3E0000}"/>
    <cellStyle name="40% - 强调文字颜色 3 6" xfId="38329" hidden="1" xr:uid="{00000000-0005-0000-0000-0000BE3E0000}"/>
    <cellStyle name="40% - 强调文字颜色 3 6" xfId="38365" hidden="1" xr:uid="{00000000-0005-0000-0000-0000BF3E0000}"/>
    <cellStyle name="40% - 强调文字颜色 3 6" xfId="38305" hidden="1" xr:uid="{00000000-0005-0000-0000-0000C03E0000}"/>
    <cellStyle name="40% - 强调文字颜色 3 6" xfId="38377" hidden="1" xr:uid="{00000000-0005-0000-0000-0000C13E0000}"/>
    <cellStyle name="40% - 强调文字颜色 3 6" xfId="38413" hidden="1" xr:uid="{00000000-0005-0000-0000-0000C23E0000}"/>
    <cellStyle name="40% - 强调文字颜色 3 6" xfId="38449" hidden="1" xr:uid="{00000000-0005-0000-0000-0000C33E0000}"/>
    <cellStyle name="40% - 强调文字颜色 3 6" xfId="38485" hidden="1" xr:uid="{00000000-0005-0000-0000-0000C43E0000}"/>
    <cellStyle name="40% - 强调文字颜色 3 6" xfId="38425" hidden="1" xr:uid="{00000000-0005-0000-0000-0000C53E0000}"/>
    <cellStyle name="40% - 强调文字颜色 3 6" xfId="38497" hidden="1" xr:uid="{00000000-0005-0000-0000-0000C63E0000}"/>
    <cellStyle name="40% - 强调文字颜色 3 6" xfId="38533" hidden="1" xr:uid="{00000000-0005-0000-0000-0000C73E0000}"/>
    <cellStyle name="40% - 强调文字颜色 3 6" xfId="38569" hidden="1" xr:uid="{00000000-0005-0000-0000-0000C83E0000}"/>
    <cellStyle name="40% - 强调文字颜色 3 6" xfId="38605" hidden="1" xr:uid="{00000000-0005-0000-0000-0000C93E0000}"/>
    <cellStyle name="40% - 强调文字颜色 3 6" xfId="38545" hidden="1" xr:uid="{00000000-0005-0000-0000-0000CA3E0000}"/>
    <cellStyle name="40% - 强调文字颜色 3 6" xfId="38617" hidden="1" xr:uid="{00000000-0005-0000-0000-0000CB3E0000}"/>
    <cellStyle name="40% - 强调文字颜色 3 6" xfId="38653" hidden="1" xr:uid="{00000000-0005-0000-0000-0000CC3E0000}"/>
    <cellStyle name="40% - 强调文字颜色 3 6" xfId="38689" hidden="1" xr:uid="{00000000-0005-0000-0000-0000CD3E0000}"/>
    <cellStyle name="40% - 强调文字颜色 3 6" xfId="38725" hidden="1" xr:uid="{00000000-0005-0000-0000-0000CE3E0000}"/>
    <cellStyle name="40% - 强调文字颜色 3 6" xfId="38665" hidden="1" xr:uid="{00000000-0005-0000-0000-0000CF3E0000}"/>
    <cellStyle name="40% - 强调文字颜色 3 6" xfId="38737" hidden="1" xr:uid="{00000000-0005-0000-0000-0000D03E0000}"/>
    <cellStyle name="40% - 强调文字颜色 3 6" xfId="38773" hidden="1" xr:uid="{00000000-0005-0000-0000-0000D13E0000}"/>
    <cellStyle name="40% - 强调文字颜色 3 6" xfId="38809" hidden="1" xr:uid="{00000000-0005-0000-0000-0000D23E0000}"/>
    <cellStyle name="40% - 强调文字颜色 3 6" xfId="38845" hidden="1" xr:uid="{00000000-0005-0000-0000-0000D33E0000}"/>
    <cellStyle name="40% - 强调文字颜色 3 6" xfId="38785" hidden="1" xr:uid="{00000000-0005-0000-0000-0000D43E0000}"/>
    <cellStyle name="40% - 强调文字颜色 3 6" xfId="38857" hidden="1" xr:uid="{00000000-0005-0000-0000-0000D53E0000}"/>
    <cellStyle name="40% - 强调文字颜色 3 6" xfId="38893" hidden="1" xr:uid="{00000000-0005-0000-0000-0000D63E0000}"/>
    <cellStyle name="40% - 强调文字颜色 3 6" xfId="38929" hidden="1" xr:uid="{00000000-0005-0000-0000-0000D73E0000}"/>
    <cellStyle name="40% - 强调文字颜色 3 6" xfId="38965" hidden="1" xr:uid="{00000000-0005-0000-0000-0000D83E0000}"/>
    <cellStyle name="40% - 强调文字颜色 3 6" xfId="38905" hidden="1" xr:uid="{00000000-0005-0000-0000-0000D93E0000}"/>
    <cellStyle name="40% - 强调文字颜色 3 6" xfId="38977" hidden="1" xr:uid="{00000000-0005-0000-0000-0000DA3E0000}"/>
    <cellStyle name="40% - 强调文字颜色 3 6" xfId="39013" hidden="1" xr:uid="{00000000-0005-0000-0000-0000DB3E0000}"/>
    <cellStyle name="40% - 强调文字颜色 3 6" xfId="39049" hidden="1" xr:uid="{00000000-0005-0000-0000-0000DC3E0000}"/>
    <cellStyle name="40% - 强调文字颜色 3 6" xfId="39085" hidden="1" xr:uid="{00000000-0005-0000-0000-0000DD3E0000}"/>
    <cellStyle name="40% - 强调文字颜色 3 6" xfId="39025" hidden="1" xr:uid="{00000000-0005-0000-0000-0000DE3E0000}"/>
    <cellStyle name="40% - 强调文字颜色 3 6" xfId="39097" hidden="1" xr:uid="{00000000-0005-0000-0000-0000DF3E0000}"/>
    <cellStyle name="40% - 强调文字颜色 3 6" xfId="39133" hidden="1" xr:uid="{00000000-0005-0000-0000-0000E03E0000}"/>
    <cellStyle name="40% - 强调文字颜色 3 6" xfId="39169" hidden="1" xr:uid="{00000000-0005-0000-0000-0000E13E0000}"/>
    <cellStyle name="40% - 强调文字颜色 3 6" xfId="39205" hidden="1" xr:uid="{00000000-0005-0000-0000-0000E23E0000}"/>
    <cellStyle name="40% - 强调文字颜色 3 6" xfId="39145" hidden="1" xr:uid="{00000000-0005-0000-0000-0000E33E0000}"/>
    <cellStyle name="40% - 强调文字颜色 3 6" xfId="39217" hidden="1" xr:uid="{00000000-0005-0000-0000-0000E43E0000}"/>
    <cellStyle name="40% - 强调文字颜色 3 6" xfId="39253" hidden="1" xr:uid="{00000000-0005-0000-0000-0000E53E0000}"/>
    <cellStyle name="40% - 强调文字颜色 3 6" xfId="39289" hidden="1" xr:uid="{00000000-0005-0000-0000-0000E63E0000}"/>
    <cellStyle name="40% - 强调文字颜色 3 6" xfId="39325" hidden="1" xr:uid="{00000000-0005-0000-0000-0000E73E0000}"/>
    <cellStyle name="40% - 强调文字颜色 3 6" xfId="39265" hidden="1" xr:uid="{00000000-0005-0000-0000-0000E83E0000}"/>
    <cellStyle name="40% - 强调文字颜色 3 6" xfId="39337" hidden="1" xr:uid="{00000000-0005-0000-0000-0000E93E0000}"/>
    <cellStyle name="40% - 强调文字颜色 3 6" xfId="39373" hidden="1" xr:uid="{00000000-0005-0000-0000-0000EA3E0000}"/>
    <cellStyle name="40% - 强调文字颜色 3 6" xfId="39409" hidden="1" xr:uid="{00000000-0005-0000-0000-0000EB3E0000}"/>
    <cellStyle name="40% - 强调文字颜色 3 6" xfId="39445" hidden="1" xr:uid="{00000000-0005-0000-0000-0000EC3E0000}"/>
    <cellStyle name="40% - 强调文字颜色 3 6" xfId="39385" hidden="1" xr:uid="{00000000-0005-0000-0000-0000ED3E0000}"/>
    <cellStyle name="40% - 强调文字颜色 3 6" xfId="39457" hidden="1" xr:uid="{00000000-0005-0000-0000-0000EE3E0000}"/>
    <cellStyle name="40% - 强调文字颜色 3 6" xfId="39493" hidden="1" xr:uid="{00000000-0005-0000-0000-0000EF3E0000}"/>
    <cellStyle name="40% - 强调文字颜色 3 6" xfId="39529" hidden="1" xr:uid="{00000000-0005-0000-0000-0000F03E0000}"/>
    <cellStyle name="40% - 强调文字颜色 3 6" xfId="39565" hidden="1" xr:uid="{00000000-0005-0000-0000-0000F13E0000}"/>
    <cellStyle name="40% - 强调文字颜色 3 6" xfId="39505" hidden="1" xr:uid="{00000000-0005-0000-0000-0000F23E0000}"/>
    <cellStyle name="40% - 强调文字颜色 3 6" xfId="39577" hidden="1" xr:uid="{00000000-0005-0000-0000-0000F33E0000}"/>
    <cellStyle name="40% - 强调文字颜色 3 6" xfId="39613" hidden="1" xr:uid="{00000000-0005-0000-0000-0000F43E0000}"/>
    <cellStyle name="40% - 强调文字颜色 3 6" xfId="39649" hidden="1" xr:uid="{00000000-0005-0000-0000-0000F53E0000}"/>
    <cellStyle name="40% - 强调文字颜色 3 6" xfId="39685" hidden="1" xr:uid="{00000000-0005-0000-0000-0000F63E0000}"/>
    <cellStyle name="40% - 强调文字颜色 3 6" xfId="39625" hidden="1" xr:uid="{00000000-0005-0000-0000-0000F73E0000}"/>
    <cellStyle name="40% - 强调文字颜色 3 6" xfId="39697" hidden="1" xr:uid="{00000000-0005-0000-0000-0000F83E0000}"/>
    <cellStyle name="40% - 强调文字颜色 3 6" xfId="39733" hidden="1" xr:uid="{00000000-0005-0000-0000-0000F93E0000}"/>
    <cellStyle name="40% - 强调文字颜色 3 6" xfId="39769" hidden="1" xr:uid="{00000000-0005-0000-0000-0000FA3E0000}"/>
    <cellStyle name="40% - 强调文字颜色 3 6" xfId="39805" hidden="1" xr:uid="{00000000-0005-0000-0000-0000FB3E0000}"/>
    <cellStyle name="40% - 强调文字颜色 3 6" xfId="39745" hidden="1" xr:uid="{00000000-0005-0000-0000-0000FC3E0000}"/>
    <cellStyle name="40% - 强调文字颜色 3 6" xfId="39817" hidden="1" xr:uid="{00000000-0005-0000-0000-0000FD3E0000}"/>
    <cellStyle name="40% - 强调文字颜色 3 6" xfId="39853" hidden="1" xr:uid="{00000000-0005-0000-0000-0000FE3E0000}"/>
    <cellStyle name="40% - 强调文字颜色 3 6" xfId="39889" hidden="1" xr:uid="{00000000-0005-0000-0000-0000FF3E0000}"/>
    <cellStyle name="40% - 强调文字颜色 3 6" xfId="39925" hidden="1" xr:uid="{00000000-0005-0000-0000-0000003F0000}"/>
    <cellStyle name="40% - 强调文字颜色 3 6" xfId="39865" hidden="1" xr:uid="{00000000-0005-0000-0000-0000013F0000}"/>
    <cellStyle name="40% - 强调文字颜色 3 6" xfId="39937" hidden="1" xr:uid="{00000000-0005-0000-0000-0000023F0000}"/>
    <cellStyle name="40% - 强调文字颜色 3 6" xfId="39973" hidden="1" xr:uid="{00000000-0005-0000-0000-0000033F0000}"/>
    <cellStyle name="40% - 强调文字颜色 3 6" xfId="40009" hidden="1" xr:uid="{00000000-0005-0000-0000-0000043F0000}"/>
    <cellStyle name="40% - 强调文字颜色 3 6" xfId="40045" hidden="1" xr:uid="{00000000-0005-0000-0000-0000053F0000}"/>
    <cellStyle name="40% - 强调文字颜色 3 6" xfId="39985" hidden="1" xr:uid="{00000000-0005-0000-0000-0000063F0000}"/>
    <cellStyle name="40% - 强调文字颜色 3 6" xfId="40057" hidden="1" xr:uid="{00000000-0005-0000-0000-0000073F0000}"/>
    <cellStyle name="40% - 强调文字颜色 3 6" xfId="40093" hidden="1" xr:uid="{00000000-0005-0000-0000-0000083F0000}"/>
    <cellStyle name="40% - 强调文字颜色 3 6" xfId="40129" hidden="1" xr:uid="{00000000-0005-0000-0000-0000093F0000}"/>
    <cellStyle name="40% - 强调文字颜色 3 6" xfId="40165" hidden="1" xr:uid="{00000000-0005-0000-0000-00000A3F0000}"/>
    <cellStyle name="40% - 强调文字颜色 3 6" xfId="40105" hidden="1" xr:uid="{00000000-0005-0000-0000-00000B3F0000}"/>
    <cellStyle name="40% - 强调文字颜色 3 6" xfId="40177" hidden="1" xr:uid="{00000000-0005-0000-0000-00000C3F0000}"/>
    <cellStyle name="40% - 强调文字颜色 3 6" xfId="40213" hidden="1" xr:uid="{00000000-0005-0000-0000-00000D3F0000}"/>
    <cellStyle name="40% - 强调文字颜色 3 6" xfId="40249" hidden="1" xr:uid="{00000000-0005-0000-0000-00000E3F0000}"/>
    <cellStyle name="40% - 强调文字颜色 3 6" xfId="40285" hidden="1" xr:uid="{00000000-0005-0000-0000-00000F3F0000}"/>
    <cellStyle name="40% - 强调文字颜色 3 6" xfId="40225" hidden="1" xr:uid="{00000000-0005-0000-0000-0000103F0000}"/>
    <cellStyle name="40% - 强调文字颜色 3 6" xfId="40297" hidden="1" xr:uid="{00000000-0005-0000-0000-0000113F0000}"/>
    <cellStyle name="40% - 强调文字颜色 3 6" xfId="40333" hidden="1" xr:uid="{00000000-0005-0000-0000-0000123F0000}"/>
    <cellStyle name="40% - 强调文字颜色 3 6" xfId="40369" hidden="1" xr:uid="{00000000-0005-0000-0000-0000133F0000}"/>
    <cellStyle name="40% - 强调文字颜色 3 6" xfId="40405" hidden="1" xr:uid="{00000000-0005-0000-0000-0000143F0000}"/>
    <cellStyle name="40% - 强调文字颜色 3 6" xfId="40345" hidden="1" xr:uid="{00000000-0005-0000-0000-0000153F0000}"/>
    <cellStyle name="40% - 强调文字颜色 3 6" xfId="40417" hidden="1" xr:uid="{00000000-0005-0000-0000-0000163F0000}"/>
    <cellStyle name="40% - 强调文字颜色 3 6" xfId="40453" hidden="1" xr:uid="{00000000-0005-0000-0000-0000173F0000}"/>
    <cellStyle name="40% - 强调文字颜色 3 6" xfId="40489" hidden="1" xr:uid="{00000000-0005-0000-0000-0000183F0000}"/>
    <cellStyle name="40% - 强调文字颜色 3 6" xfId="40525" hidden="1" xr:uid="{00000000-0005-0000-0000-0000193F0000}"/>
    <cellStyle name="40% - 强调文字颜色 3 6" xfId="40465" hidden="1" xr:uid="{00000000-0005-0000-0000-00001A3F0000}"/>
    <cellStyle name="40% - 强调文字颜色 3 6" xfId="40537" hidden="1" xr:uid="{00000000-0005-0000-0000-00001B3F0000}"/>
    <cellStyle name="40% - 强调文字颜色 3 6" xfId="40573" hidden="1" xr:uid="{00000000-0005-0000-0000-00001C3F0000}"/>
    <cellStyle name="40% - 强调文字颜色 3 6" xfId="40609" hidden="1" xr:uid="{00000000-0005-0000-0000-00001D3F0000}"/>
    <cellStyle name="40% - 强调文字颜色 3 6" xfId="40645" hidden="1" xr:uid="{00000000-0005-0000-0000-00001E3F0000}"/>
    <cellStyle name="40% - 强调文字颜色 3 6" xfId="40585" hidden="1" xr:uid="{00000000-0005-0000-0000-00001F3F0000}"/>
    <cellStyle name="40% - 强调文字颜色 3 6" xfId="40657" hidden="1" xr:uid="{00000000-0005-0000-0000-0000203F0000}"/>
    <cellStyle name="40% - 强调文字颜色 3 6" xfId="40693" hidden="1" xr:uid="{00000000-0005-0000-0000-0000213F0000}"/>
    <cellStyle name="40% - 强调文字颜色 3 6" xfId="40729" hidden="1" xr:uid="{00000000-0005-0000-0000-0000223F0000}"/>
    <cellStyle name="40% - 强调文字颜色 3 6" xfId="40765" hidden="1" xr:uid="{00000000-0005-0000-0000-0000233F0000}"/>
    <cellStyle name="40% - 强调文字颜色 3 6" xfId="40705" hidden="1" xr:uid="{00000000-0005-0000-0000-0000243F0000}"/>
    <cellStyle name="40% - 强调文字颜色 3 6" xfId="40777" hidden="1" xr:uid="{00000000-0005-0000-0000-0000253F0000}"/>
    <cellStyle name="40% - 强调文字颜色 3 6" xfId="40813" hidden="1" xr:uid="{00000000-0005-0000-0000-0000263F0000}"/>
    <cellStyle name="40% - 强调文字颜色 3 6" xfId="40849" hidden="1" xr:uid="{00000000-0005-0000-0000-0000273F0000}"/>
    <cellStyle name="40% - 强调文字颜色 3 6" xfId="40885" hidden="1" xr:uid="{00000000-0005-0000-0000-0000283F0000}"/>
    <cellStyle name="40% - 强调文字颜色 3 6" xfId="40825" hidden="1" xr:uid="{00000000-0005-0000-0000-0000293F0000}"/>
    <cellStyle name="40% - 强调文字颜色 3 6" xfId="40897" hidden="1" xr:uid="{00000000-0005-0000-0000-00002A3F0000}"/>
    <cellStyle name="40% - 强调文字颜色 3 6" xfId="40933" hidden="1" xr:uid="{00000000-0005-0000-0000-00002B3F0000}"/>
    <cellStyle name="40% - 强调文字颜色 3 6" xfId="40969" hidden="1" xr:uid="{00000000-0005-0000-0000-00002C3F0000}"/>
    <cellStyle name="40% - 强调文字颜色 3 6" xfId="41005" hidden="1" xr:uid="{00000000-0005-0000-0000-00002D3F0000}"/>
    <cellStyle name="40% - 强调文字颜色 3 6" xfId="40945" hidden="1" xr:uid="{00000000-0005-0000-0000-00002E3F0000}"/>
    <cellStyle name="40% - 强调文字颜色 3 6" xfId="41017" hidden="1" xr:uid="{00000000-0005-0000-0000-00002F3F0000}"/>
    <cellStyle name="40% - 强调文字颜色 3 6" xfId="41053" hidden="1" xr:uid="{00000000-0005-0000-0000-0000303F0000}"/>
    <cellStyle name="40% - 强调文字颜色 3 6" xfId="41089" hidden="1" xr:uid="{00000000-0005-0000-0000-0000313F0000}"/>
    <cellStyle name="40% - 强调文字颜色 3 6" xfId="41125" hidden="1" xr:uid="{00000000-0005-0000-0000-0000323F0000}"/>
    <cellStyle name="40% - 强调文字颜色 3 6" xfId="41065" hidden="1" xr:uid="{00000000-0005-0000-0000-0000333F0000}"/>
    <cellStyle name="40% - 强调文字颜色 3 6" xfId="41137" hidden="1" xr:uid="{00000000-0005-0000-0000-0000343F0000}"/>
    <cellStyle name="40% - 强调文字颜色 3 6" xfId="41173" hidden="1" xr:uid="{00000000-0005-0000-0000-0000353F0000}"/>
    <cellStyle name="40% - 强调文字颜色 3 6" xfId="41209" hidden="1" xr:uid="{00000000-0005-0000-0000-0000363F0000}"/>
    <cellStyle name="40% - 强调文字颜色 3 6" xfId="41245" hidden="1" xr:uid="{00000000-0005-0000-0000-0000373F0000}"/>
    <cellStyle name="40% - 强调文字颜色 3 6" xfId="41185" hidden="1" xr:uid="{00000000-0005-0000-0000-0000383F0000}"/>
    <cellStyle name="40% - 强调文字颜色 3 6" xfId="41257" hidden="1" xr:uid="{00000000-0005-0000-0000-0000393F0000}"/>
    <cellStyle name="40% - 强调文字颜色 3 6" xfId="41293" hidden="1" xr:uid="{00000000-0005-0000-0000-00003A3F0000}"/>
    <cellStyle name="40% - 强调文字颜色 3 6" xfId="41329" hidden="1" xr:uid="{00000000-0005-0000-0000-00003B3F0000}"/>
    <cellStyle name="40% - 强调文字颜色 3 6" xfId="41365" hidden="1" xr:uid="{00000000-0005-0000-0000-00003C3F0000}"/>
    <cellStyle name="40% - 强调文字颜色 3 6" xfId="41305" hidden="1" xr:uid="{00000000-0005-0000-0000-00003D3F0000}"/>
    <cellStyle name="40% - 强调文字颜色 3 6" xfId="41377" hidden="1" xr:uid="{00000000-0005-0000-0000-00003E3F0000}"/>
    <cellStyle name="40% - 强调文字颜色 3 6" xfId="41413" hidden="1" xr:uid="{00000000-0005-0000-0000-00003F3F0000}"/>
    <cellStyle name="40% - 强调文字颜色 3 6" xfId="41449" hidden="1" xr:uid="{00000000-0005-0000-0000-0000403F0000}"/>
    <cellStyle name="40% - 强调文字颜色 3 6" xfId="41485" hidden="1" xr:uid="{00000000-0005-0000-0000-0000413F0000}"/>
    <cellStyle name="40% - 强调文字颜色 3 6" xfId="41425" hidden="1" xr:uid="{00000000-0005-0000-0000-0000423F0000}"/>
    <cellStyle name="40% - 强调文字颜色 3 6" xfId="41497" hidden="1" xr:uid="{00000000-0005-0000-0000-0000433F0000}"/>
    <cellStyle name="40% - 强调文字颜色 3 6" xfId="41533" hidden="1" xr:uid="{00000000-0005-0000-0000-0000443F0000}"/>
    <cellStyle name="40% - 强调文字颜色 3 6" xfId="41569" hidden="1" xr:uid="{00000000-0005-0000-0000-0000453F0000}"/>
    <cellStyle name="40% - 强调文字颜色 3 6" xfId="41605" hidden="1" xr:uid="{00000000-0005-0000-0000-0000463F0000}"/>
    <cellStyle name="40% - 强调文字颜色 3 6" xfId="41545" hidden="1" xr:uid="{00000000-0005-0000-0000-0000473F0000}"/>
    <cellStyle name="40% - 强调文字颜色 3 6" xfId="41617" hidden="1" xr:uid="{00000000-0005-0000-0000-0000483F0000}"/>
    <cellStyle name="40% - 强调文字颜色 3 6" xfId="41653" hidden="1" xr:uid="{00000000-0005-0000-0000-0000493F0000}"/>
    <cellStyle name="40% - 强调文字颜色 3 6" xfId="41689" hidden="1" xr:uid="{00000000-0005-0000-0000-00004A3F0000}"/>
    <cellStyle name="40% - 强调文字颜色 3 6" xfId="41725" hidden="1" xr:uid="{00000000-0005-0000-0000-00004B3F0000}"/>
    <cellStyle name="40% - 强调文字颜色 3 6" xfId="41665" hidden="1" xr:uid="{00000000-0005-0000-0000-00004C3F0000}"/>
    <cellStyle name="40% - 强调文字颜色 3 6" xfId="41737" hidden="1" xr:uid="{00000000-0005-0000-0000-00004D3F0000}"/>
    <cellStyle name="40% - 强调文字颜色 3 6" xfId="41773" hidden="1" xr:uid="{00000000-0005-0000-0000-00004E3F0000}"/>
    <cellStyle name="40% - 强调文字颜色 3 6" xfId="41809" hidden="1" xr:uid="{00000000-0005-0000-0000-00004F3F0000}"/>
    <cellStyle name="40% - 强调文字颜色 3 6" xfId="41845" hidden="1" xr:uid="{00000000-0005-0000-0000-0000503F0000}"/>
    <cellStyle name="40% - 强调文字颜色 3 6" xfId="41785" hidden="1" xr:uid="{00000000-0005-0000-0000-0000513F0000}"/>
    <cellStyle name="40% - 强调文字颜色 3 6" xfId="41857" hidden="1" xr:uid="{00000000-0005-0000-0000-0000523F0000}"/>
    <cellStyle name="40% - 强调文字颜色 3 6" xfId="41893" hidden="1" xr:uid="{00000000-0005-0000-0000-0000533F0000}"/>
    <cellStyle name="40% - 强调文字颜色 3 6" xfId="41929" hidden="1" xr:uid="{00000000-0005-0000-0000-0000543F0000}"/>
    <cellStyle name="40% - 强调文字颜色 3 6" xfId="41965" hidden="1" xr:uid="{00000000-0005-0000-0000-0000553F0000}"/>
    <cellStyle name="40% - 强调文字颜色 3 6" xfId="41905" hidden="1" xr:uid="{00000000-0005-0000-0000-0000563F0000}"/>
    <cellStyle name="40% - 强调文字颜色 3 6" xfId="41977" hidden="1" xr:uid="{00000000-0005-0000-0000-0000573F0000}"/>
    <cellStyle name="40% - 强调文字颜色 3 6" xfId="42013" hidden="1" xr:uid="{00000000-0005-0000-0000-0000583F0000}"/>
    <cellStyle name="40% - 强调文字颜色 3 6" xfId="42049" hidden="1" xr:uid="{00000000-0005-0000-0000-0000593F0000}"/>
    <cellStyle name="40% - 强调文字颜色 3 6" xfId="42085" hidden="1" xr:uid="{00000000-0005-0000-0000-00005A3F0000}"/>
    <cellStyle name="40% - 强调文字颜色 3 6" xfId="42025" hidden="1" xr:uid="{00000000-0005-0000-0000-00005B3F0000}"/>
    <cellStyle name="40% - 强调文字颜色 3 6" xfId="42097" hidden="1" xr:uid="{00000000-0005-0000-0000-00005C3F0000}"/>
    <cellStyle name="40% - 强调文字颜色 3 6" xfId="42133" hidden="1" xr:uid="{00000000-0005-0000-0000-00005D3F0000}"/>
    <cellStyle name="40% - 强调文字颜色 3 6" xfId="42169" hidden="1" xr:uid="{00000000-0005-0000-0000-00005E3F0000}"/>
    <cellStyle name="40% - 强调文字颜色 3 6" xfId="42205" hidden="1" xr:uid="{00000000-0005-0000-0000-00005F3F0000}"/>
    <cellStyle name="40% - 强调文字颜色 3 6" xfId="42145" hidden="1" xr:uid="{00000000-0005-0000-0000-0000603F0000}"/>
    <cellStyle name="40% - 强调文字颜色 3 6" xfId="42217" hidden="1" xr:uid="{00000000-0005-0000-0000-0000613F0000}"/>
    <cellStyle name="40% - 强调文字颜色 3 6" xfId="42253" hidden="1" xr:uid="{00000000-0005-0000-0000-0000623F0000}"/>
    <cellStyle name="40% - 强调文字颜色 3 6" xfId="42289" hidden="1" xr:uid="{00000000-0005-0000-0000-0000633F0000}"/>
    <cellStyle name="40% - 强调文字颜色 3 6" xfId="42325" hidden="1" xr:uid="{00000000-0005-0000-0000-0000643F0000}"/>
    <cellStyle name="40% - 强调文字颜色 3 6" xfId="42265" hidden="1" xr:uid="{00000000-0005-0000-0000-0000653F0000}"/>
    <cellStyle name="40% - 强调文字颜色 3 6" xfId="42337" hidden="1" xr:uid="{00000000-0005-0000-0000-0000663F0000}"/>
    <cellStyle name="40% - 强调文字颜色 3 6" xfId="42373" hidden="1" xr:uid="{00000000-0005-0000-0000-0000673F0000}"/>
    <cellStyle name="40% - 强调文字颜色 3 6" xfId="42409" hidden="1" xr:uid="{00000000-0005-0000-0000-0000683F0000}"/>
    <cellStyle name="40% - 强调文字颜色 3 6" xfId="42445" hidden="1" xr:uid="{00000000-0005-0000-0000-0000693F0000}"/>
    <cellStyle name="40% - 强调文字颜色 3 6" xfId="42385" hidden="1" xr:uid="{00000000-0005-0000-0000-00006A3F0000}"/>
    <cellStyle name="40% - 强调文字颜色 3 6" xfId="42457" hidden="1" xr:uid="{00000000-0005-0000-0000-00006B3F0000}"/>
    <cellStyle name="40% - 强调文字颜色 3 6" xfId="42493" hidden="1" xr:uid="{00000000-0005-0000-0000-00006C3F0000}"/>
    <cellStyle name="40% - 强调文字颜色 3 6" xfId="42529" hidden="1" xr:uid="{00000000-0005-0000-0000-00006D3F0000}"/>
    <cellStyle name="40% - 强调文字颜色 3 6" xfId="42565" hidden="1" xr:uid="{00000000-0005-0000-0000-00006E3F0000}"/>
    <cellStyle name="40% - 强调文字颜色 3 6" xfId="42505" hidden="1" xr:uid="{00000000-0005-0000-0000-00006F3F0000}"/>
    <cellStyle name="40% - 强调文字颜色 3 6" xfId="42577" hidden="1" xr:uid="{00000000-0005-0000-0000-0000703F0000}"/>
    <cellStyle name="40% - 强调文字颜色 3 6" xfId="42613" hidden="1" xr:uid="{00000000-0005-0000-0000-0000713F0000}"/>
    <cellStyle name="40% - 强调文字颜色 3 6" xfId="42649" hidden="1" xr:uid="{00000000-0005-0000-0000-0000723F0000}"/>
    <cellStyle name="40% - 强调文字颜色 3 6" xfId="42685" hidden="1" xr:uid="{00000000-0005-0000-0000-0000733F0000}"/>
    <cellStyle name="40% - 强调文字颜色 3 6" xfId="42625" hidden="1" xr:uid="{00000000-0005-0000-0000-0000743F0000}"/>
    <cellStyle name="40% - 强调文字颜色 3 6" xfId="42697" hidden="1" xr:uid="{00000000-0005-0000-0000-0000753F0000}"/>
    <cellStyle name="40% - 强调文字颜色 3 6" xfId="42733" hidden="1" xr:uid="{00000000-0005-0000-0000-0000763F0000}"/>
    <cellStyle name="40% - 强调文字颜色 3 6" xfId="42769" hidden="1" xr:uid="{00000000-0005-0000-0000-0000773F0000}"/>
    <cellStyle name="40% - 强调文字颜色 3 6" xfId="42805" hidden="1" xr:uid="{00000000-0005-0000-0000-0000783F0000}"/>
    <cellStyle name="40% - 强调文字颜色 3 6" xfId="42745" hidden="1" xr:uid="{00000000-0005-0000-0000-0000793F0000}"/>
    <cellStyle name="40% - 强调文字颜色 3 6" xfId="42817" hidden="1" xr:uid="{00000000-0005-0000-0000-00007A3F0000}"/>
    <cellStyle name="40% - 强调文字颜色 3 6" xfId="42853" hidden="1" xr:uid="{00000000-0005-0000-0000-00007B3F0000}"/>
    <cellStyle name="40% - 强调文字颜色 3 6" xfId="42889" hidden="1" xr:uid="{00000000-0005-0000-0000-00007C3F0000}"/>
    <cellStyle name="40% - 强调文字颜色 3 6" xfId="42925" hidden="1" xr:uid="{00000000-0005-0000-0000-00007D3F0000}"/>
    <cellStyle name="40% - 强调文字颜色 3 6" xfId="42865" hidden="1" xr:uid="{00000000-0005-0000-0000-00007E3F0000}"/>
    <cellStyle name="40% - 强调文字颜色 3 6" xfId="42937" hidden="1" xr:uid="{00000000-0005-0000-0000-00007F3F0000}"/>
    <cellStyle name="40% - 强调文字颜色 3 6" xfId="42973" hidden="1" xr:uid="{00000000-0005-0000-0000-0000803F0000}"/>
    <cellStyle name="40% - 强调文字颜色 3 6" xfId="43009" hidden="1" xr:uid="{00000000-0005-0000-0000-0000813F0000}"/>
    <cellStyle name="40% - 强调文字颜色 3 6" xfId="43045" hidden="1" xr:uid="{00000000-0005-0000-0000-0000823F0000}"/>
    <cellStyle name="40% - 强调文字颜色 3 6" xfId="42985" hidden="1" xr:uid="{00000000-0005-0000-0000-0000833F0000}"/>
    <cellStyle name="40% - 强调文字颜色 3 6" xfId="43057" hidden="1" xr:uid="{00000000-0005-0000-0000-0000843F0000}"/>
    <cellStyle name="40% - 强调文字颜色 3 6" xfId="43093" hidden="1" xr:uid="{00000000-0005-0000-0000-0000853F0000}"/>
    <cellStyle name="40% - 强调文字颜色 3 6" xfId="43129" hidden="1" xr:uid="{00000000-0005-0000-0000-0000863F0000}"/>
    <cellStyle name="40% - 强调文字颜色 3 6" xfId="43165" hidden="1" xr:uid="{00000000-0005-0000-0000-0000873F0000}"/>
    <cellStyle name="40% - 强调文字颜色 3 6" xfId="43105" hidden="1" xr:uid="{00000000-0005-0000-0000-0000883F0000}"/>
    <cellStyle name="40% - 强调文字颜色 3 6" xfId="43177" hidden="1" xr:uid="{00000000-0005-0000-0000-0000893F0000}"/>
    <cellStyle name="40% - 强调文字颜色 3 6" xfId="43213" hidden="1" xr:uid="{00000000-0005-0000-0000-00008A3F0000}"/>
    <cellStyle name="40% - 强调文字颜色 3 6" xfId="43249" hidden="1" xr:uid="{00000000-0005-0000-0000-00008B3F0000}"/>
    <cellStyle name="40% - 强调文字颜色 3 6" xfId="43285" hidden="1" xr:uid="{00000000-0005-0000-0000-00008C3F0000}"/>
    <cellStyle name="40% - 强调文字颜色 3 6" xfId="43225" hidden="1" xr:uid="{00000000-0005-0000-0000-00008D3F0000}"/>
    <cellStyle name="40% - 强调文字颜色 3 6" xfId="43297" hidden="1" xr:uid="{00000000-0005-0000-0000-00008E3F0000}"/>
    <cellStyle name="40% - 强调文字颜色 3 6" xfId="43333" hidden="1" xr:uid="{00000000-0005-0000-0000-00008F3F0000}"/>
    <cellStyle name="40% - 强调文字颜色 3 6" xfId="43369" hidden="1" xr:uid="{00000000-0005-0000-0000-0000903F0000}"/>
    <cellStyle name="40% - 强调文字颜色 3 6" xfId="43405" hidden="1" xr:uid="{00000000-0005-0000-0000-0000913F0000}"/>
    <cellStyle name="40% - 强调文字颜色 3 6" xfId="43345" hidden="1" xr:uid="{00000000-0005-0000-0000-0000923F0000}"/>
    <cellStyle name="40% - 强调文字颜色 3 6" xfId="43417" hidden="1" xr:uid="{00000000-0005-0000-0000-0000933F0000}"/>
    <cellStyle name="40% - 强调文字颜色 3 6" xfId="43453" hidden="1" xr:uid="{00000000-0005-0000-0000-0000943F0000}"/>
    <cellStyle name="40% - 强调文字颜色 3 6" xfId="43489" hidden="1" xr:uid="{00000000-0005-0000-0000-0000953F0000}"/>
    <cellStyle name="40% - 强调文字颜色 3 6" xfId="43525" hidden="1" xr:uid="{00000000-0005-0000-0000-0000963F0000}"/>
    <cellStyle name="40% - 强调文字颜色 3 6" xfId="43465" hidden="1" xr:uid="{00000000-0005-0000-0000-0000973F0000}"/>
    <cellStyle name="40% - 强调文字颜色 3 6" xfId="43537" hidden="1" xr:uid="{00000000-0005-0000-0000-0000983F0000}"/>
    <cellStyle name="40% - 强调文字颜色 3 6" xfId="43573" hidden="1" xr:uid="{00000000-0005-0000-0000-0000993F0000}"/>
    <cellStyle name="40% - 强调文字颜色 3 6" xfId="43609" hidden="1" xr:uid="{00000000-0005-0000-0000-00009A3F0000}"/>
    <cellStyle name="40% - 强调文字颜色 3 6" xfId="43645" hidden="1" xr:uid="{00000000-0005-0000-0000-00009B3F0000}"/>
    <cellStyle name="40% - 强调文字颜色 3 6" xfId="43585" hidden="1" xr:uid="{00000000-0005-0000-0000-00009C3F0000}"/>
    <cellStyle name="40% - 强调文字颜色 3 6" xfId="43657" hidden="1" xr:uid="{00000000-0005-0000-0000-00009D3F0000}"/>
    <cellStyle name="40% - 强调文字颜色 3 6" xfId="43693" hidden="1" xr:uid="{00000000-0005-0000-0000-00009E3F0000}"/>
    <cellStyle name="40% - 强调文字颜色 3 6" xfId="43729" hidden="1" xr:uid="{00000000-0005-0000-0000-00009F3F0000}"/>
    <cellStyle name="40% - 强调文字颜色 3 6" xfId="43765" hidden="1" xr:uid="{00000000-0005-0000-0000-0000A03F0000}"/>
    <cellStyle name="40% - 强调文字颜色 3 6" xfId="43705" hidden="1" xr:uid="{00000000-0005-0000-0000-0000A13F0000}"/>
    <cellStyle name="40% - 强调文字颜色 4" xfId="119" xr:uid="{00000000-0005-0000-0000-0000A33F0000}"/>
    <cellStyle name="40% - 强调文字颜色 4 2" xfId="325" xr:uid="{00000000-0005-0000-0000-0000A43F0000}"/>
    <cellStyle name="40% - 强调文字颜色 4 2 2" xfId="521" xr:uid="{00000000-0005-0000-0000-0000A53F0000}"/>
    <cellStyle name="40% - 强调文字颜色 4 3" xfId="275" xr:uid="{00000000-0005-0000-0000-0000A63F0000}"/>
    <cellStyle name="40% - 强调文字颜色 4 3 2" xfId="473" xr:uid="{00000000-0005-0000-0000-0000A73F0000}"/>
    <cellStyle name="40% - 强调文字颜色 4 4" xfId="224" xr:uid="{00000000-0005-0000-0000-0000A83F0000}"/>
    <cellStyle name="40% - 强调文字颜色 4 4 2" xfId="423" xr:uid="{00000000-0005-0000-0000-0000A93F0000}"/>
    <cellStyle name="40% - 强调文字颜色 4 5" xfId="176" xr:uid="{00000000-0005-0000-0000-0000AA3F0000}"/>
    <cellStyle name="40% - 强调文字颜色 4 5 2" xfId="375" xr:uid="{00000000-0005-0000-0000-0000AB3F0000}"/>
    <cellStyle name="40% - 强调文字颜色 4 6" xfId="581" hidden="1" xr:uid="{00000000-0005-0000-0000-0000AC3F0000}"/>
    <cellStyle name="40% - 强调文字颜色 4 6" xfId="596" hidden="1" xr:uid="{00000000-0005-0000-0000-0000AD3F0000}"/>
    <cellStyle name="40% - 强调文字颜色 4 6" xfId="653" hidden="1" xr:uid="{00000000-0005-0000-0000-0000AE3F0000}"/>
    <cellStyle name="40% - 强调文字颜色 4 6" xfId="668" hidden="1" xr:uid="{00000000-0005-0000-0000-0000AF3F0000}"/>
    <cellStyle name="40% - 强调文字颜色 4 6" xfId="629" hidden="1" xr:uid="{00000000-0005-0000-0000-0000B03F0000}"/>
    <cellStyle name="40% - 强调文字颜色 4 6" xfId="701" hidden="1" xr:uid="{00000000-0005-0000-0000-0000B13F0000}"/>
    <cellStyle name="40% - 强调文字颜色 4 6" xfId="716" hidden="1" xr:uid="{00000000-0005-0000-0000-0000B23F0000}"/>
    <cellStyle name="40% - 强调文字颜色 4 6" xfId="773" hidden="1" xr:uid="{00000000-0005-0000-0000-0000B33F0000}"/>
    <cellStyle name="40% - 强调文字颜色 4 6" xfId="788" hidden="1" xr:uid="{00000000-0005-0000-0000-0000B43F0000}"/>
    <cellStyle name="40% - 强调文字颜色 4 6" xfId="749" hidden="1" xr:uid="{00000000-0005-0000-0000-0000B53F0000}"/>
    <cellStyle name="40% - 强调文字颜色 4 6" xfId="821" hidden="1" xr:uid="{00000000-0005-0000-0000-0000B63F0000}"/>
    <cellStyle name="40% - 强调文字颜色 4 6" xfId="836" hidden="1" xr:uid="{00000000-0005-0000-0000-0000B73F0000}"/>
    <cellStyle name="40% - 强调文字颜色 4 6" xfId="893" hidden="1" xr:uid="{00000000-0005-0000-0000-0000B83F0000}"/>
    <cellStyle name="40% - 强调文字颜色 4 6" xfId="908" hidden="1" xr:uid="{00000000-0005-0000-0000-0000B93F0000}"/>
    <cellStyle name="40% - 强调文字颜色 4 6" xfId="869" hidden="1" xr:uid="{00000000-0005-0000-0000-0000BA3F0000}"/>
    <cellStyle name="40% - 强调文字颜色 4 6" xfId="941" hidden="1" xr:uid="{00000000-0005-0000-0000-0000BB3F0000}"/>
    <cellStyle name="40% - 强调文字颜色 4 6" xfId="956" hidden="1" xr:uid="{00000000-0005-0000-0000-0000BC3F0000}"/>
    <cellStyle name="40% - 强调文字颜色 4 6" xfId="1013" hidden="1" xr:uid="{00000000-0005-0000-0000-0000BD3F0000}"/>
    <cellStyle name="40% - 强调文字颜色 4 6" xfId="1028" hidden="1" xr:uid="{00000000-0005-0000-0000-0000BE3F0000}"/>
    <cellStyle name="40% - 强调文字颜色 4 6" xfId="989" hidden="1" xr:uid="{00000000-0005-0000-0000-0000BF3F0000}"/>
    <cellStyle name="40% - 强调文字颜色 4 6" xfId="1061" hidden="1" xr:uid="{00000000-0005-0000-0000-0000C03F0000}"/>
    <cellStyle name="40% - 强调文字颜色 4 6" xfId="1076" hidden="1" xr:uid="{00000000-0005-0000-0000-0000C13F0000}"/>
    <cellStyle name="40% - 强调文字颜色 4 6" xfId="1133" hidden="1" xr:uid="{00000000-0005-0000-0000-0000C23F0000}"/>
    <cellStyle name="40% - 强调文字颜色 4 6" xfId="1148" hidden="1" xr:uid="{00000000-0005-0000-0000-0000C33F0000}"/>
    <cellStyle name="40% - 强调文字颜色 4 6" xfId="1109" hidden="1" xr:uid="{00000000-0005-0000-0000-0000C43F0000}"/>
    <cellStyle name="40% - 强调文字颜色 4 6" xfId="1181" hidden="1" xr:uid="{00000000-0005-0000-0000-0000C53F0000}"/>
    <cellStyle name="40% - 强调文字颜色 4 6" xfId="1196" hidden="1" xr:uid="{00000000-0005-0000-0000-0000C63F0000}"/>
    <cellStyle name="40% - 强调文字颜色 4 6" xfId="1253" hidden="1" xr:uid="{00000000-0005-0000-0000-0000C73F0000}"/>
    <cellStyle name="40% - 强调文字颜色 4 6" xfId="1268" hidden="1" xr:uid="{00000000-0005-0000-0000-0000C83F0000}"/>
    <cellStyle name="40% - 强调文字颜色 4 6" xfId="1229" hidden="1" xr:uid="{00000000-0005-0000-0000-0000C93F0000}"/>
    <cellStyle name="40% - 强调文字颜色 4 6" xfId="1301" hidden="1" xr:uid="{00000000-0005-0000-0000-0000CA3F0000}"/>
    <cellStyle name="40% - 强调文字颜色 4 6" xfId="1316" hidden="1" xr:uid="{00000000-0005-0000-0000-0000CB3F0000}"/>
    <cellStyle name="40% - 强调文字颜色 4 6" xfId="1373" hidden="1" xr:uid="{00000000-0005-0000-0000-0000CC3F0000}"/>
    <cellStyle name="40% - 强调文字颜色 4 6" xfId="1388" hidden="1" xr:uid="{00000000-0005-0000-0000-0000CD3F0000}"/>
    <cellStyle name="40% - 强调文字颜色 4 6" xfId="1349" hidden="1" xr:uid="{00000000-0005-0000-0000-0000CE3F0000}"/>
    <cellStyle name="40% - 强调文字颜色 4 6" xfId="1421" hidden="1" xr:uid="{00000000-0005-0000-0000-0000CF3F0000}"/>
    <cellStyle name="40% - 强调文字颜色 4 6" xfId="1436" hidden="1" xr:uid="{00000000-0005-0000-0000-0000D03F0000}"/>
    <cellStyle name="40% - 强调文字颜色 4 6" xfId="1493" hidden="1" xr:uid="{00000000-0005-0000-0000-0000D13F0000}"/>
    <cellStyle name="40% - 强调文字颜色 4 6" xfId="1508" hidden="1" xr:uid="{00000000-0005-0000-0000-0000D23F0000}"/>
    <cellStyle name="40% - 强调文字颜色 4 6" xfId="1469" hidden="1" xr:uid="{00000000-0005-0000-0000-0000D33F0000}"/>
    <cellStyle name="40% - 强调文字颜色 4 6" xfId="1541" hidden="1" xr:uid="{00000000-0005-0000-0000-0000D43F0000}"/>
    <cellStyle name="40% - 强调文字颜色 4 6" xfId="1556" hidden="1" xr:uid="{00000000-0005-0000-0000-0000D53F0000}"/>
    <cellStyle name="40% - 强调文字颜色 4 6" xfId="1613" hidden="1" xr:uid="{00000000-0005-0000-0000-0000D63F0000}"/>
    <cellStyle name="40% - 强调文字颜色 4 6" xfId="1628" hidden="1" xr:uid="{00000000-0005-0000-0000-0000D73F0000}"/>
    <cellStyle name="40% - 强调文字颜色 4 6" xfId="1589" hidden="1" xr:uid="{00000000-0005-0000-0000-0000D83F0000}"/>
    <cellStyle name="40% - 强调文字颜色 4 6" xfId="1661" hidden="1" xr:uid="{00000000-0005-0000-0000-0000D93F0000}"/>
    <cellStyle name="40% - 强调文字颜色 4 6" xfId="1676" hidden="1" xr:uid="{00000000-0005-0000-0000-0000DA3F0000}"/>
    <cellStyle name="40% - 强调文字颜色 4 6" xfId="1733" hidden="1" xr:uid="{00000000-0005-0000-0000-0000DB3F0000}"/>
    <cellStyle name="40% - 强调文字颜色 4 6" xfId="1748" hidden="1" xr:uid="{00000000-0005-0000-0000-0000DC3F0000}"/>
    <cellStyle name="40% - 强调文字颜色 4 6" xfId="1709" hidden="1" xr:uid="{00000000-0005-0000-0000-0000DD3F0000}"/>
    <cellStyle name="40% - 强调文字颜色 4 6" xfId="1781" hidden="1" xr:uid="{00000000-0005-0000-0000-0000DE3F0000}"/>
    <cellStyle name="40% - 强调文字颜色 4 6" xfId="1796" hidden="1" xr:uid="{00000000-0005-0000-0000-0000DF3F0000}"/>
    <cellStyle name="40% - 强调文字颜色 4 6" xfId="1853" hidden="1" xr:uid="{00000000-0005-0000-0000-0000E03F0000}"/>
    <cellStyle name="40% - 强调文字颜色 4 6" xfId="1868" hidden="1" xr:uid="{00000000-0005-0000-0000-0000E13F0000}"/>
    <cellStyle name="40% - 强调文字颜色 4 6" xfId="1829" hidden="1" xr:uid="{00000000-0005-0000-0000-0000E23F0000}"/>
    <cellStyle name="40% - 强调文字颜色 4 6" xfId="1901" hidden="1" xr:uid="{00000000-0005-0000-0000-0000E33F0000}"/>
    <cellStyle name="40% - 强调文字颜色 4 6" xfId="1916" hidden="1" xr:uid="{00000000-0005-0000-0000-0000E43F0000}"/>
    <cellStyle name="40% - 强调文字颜色 4 6" xfId="1973" hidden="1" xr:uid="{00000000-0005-0000-0000-0000E53F0000}"/>
    <cellStyle name="40% - 强调文字颜色 4 6" xfId="1988" hidden="1" xr:uid="{00000000-0005-0000-0000-0000E63F0000}"/>
    <cellStyle name="40% - 强调文字颜色 4 6" xfId="1949" hidden="1" xr:uid="{00000000-0005-0000-0000-0000E73F0000}"/>
    <cellStyle name="40% - 强调文字颜色 4 6" xfId="2021" hidden="1" xr:uid="{00000000-0005-0000-0000-0000E83F0000}"/>
    <cellStyle name="40% - 强调文字颜色 4 6" xfId="2036" hidden="1" xr:uid="{00000000-0005-0000-0000-0000E93F0000}"/>
    <cellStyle name="40% - 强调文字颜色 4 6" xfId="2093" hidden="1" xr:uid="{00000000-0005-0000-0000-0000EA3F0000}"/>
    <cellStyle name="40% - 强调文字颜色 4 6" xfId="2108" hidden="1" xr:uid="{00000000-0005-0000-0000-0000EB3F0000}"/>
    <cellStyle name="40% - 强调文字颜色 4 6" xfId="2069" hidden="1" xr:uid="{00000000-0005-0000-0000-0000EC3F0000}"/>
    <cellStyle name="40% - 强调文字颜色 4 6" xfId="2141" hidden="1" xr:uid="{00000000-0005-0000-0000-0000ED3F0000}"/>
    <cellStyle name="40% - 强调文字颜色 4 6" xfId="2156" hidden="1" xr:uid="{00000000-0005-0000-0000-0000EE3F0000}"/>
    <cellStyle name="40% - 强调文字颜色 4 6" xfId="2213" hidden="1" xr:uid="{00000000-0005-0000-0000-0000EF3F0000}"/>
    <cellStyle name="40% - 强调文字颜色 4 6" xfId="2228" hidden="1" xr:uid="{00000000-0005-0000-0000-0000F03F0000}"/>
    <cellStyle name="40% - 强调文字颜色 4 6" xfId="2189" hidden="1" xr:uid="{00000000-0005-0000-0000-0000F13F0000}"/>
    <cellStyle name="40% - 强调文字颜色 4 6" xfId="2261" hidden="1" xr:uid="{00000000-0005-0000-0000-0000F23F0000}"/>
    <cellStyle name="40% - 强调文字颜色 4 6" xfId="2276" hidden="1" xr:uid="{00000000-0005-0000-0000-0000F33F0000}"/>
    <cellStyle name="40% - 强调文字颜色 4 6" xfId="2333" hidden="1" xr:uid="{00000000-0005-0000-0000-0000F43F0000}"/>
    <cellStyle name="40% - 强调文字颜色 4 6" xfId="2348" hidden="1" xr:uid="{00000000-0005-0000-0000-0000F53F0000}"/>
    <cellStyle name="40% - 强调文字颜色 4 6" xfId="2309" hidden="1" xr:uid="{00000000-0005-0000-0000-0000F63F0000}"/>
    <cellStyle name="40% - 强调文字颜色 4 6" xfId="2381" hidden="1" xr:uid="{00000000-0005-0000-0000-0000F73F0000}"/>
    <cellStyle name="40% - 强调文字颜色 4 6" xfId="2396" hidden="1" xr:uid="{00000000-0005-0000-0000-0000F83F0000}"/>
    <cellStyle name="40% - 强调文字颜色 4 6" xfId="2453" hidden="1" xr:uid="{00000000-0005-0000-0000-0000F93F0000}"/>
    <cellStyle name="40% - 强调文字颜色 4 6" xfId="2468" hidden="1" xr:uid="{00000000-0005-0000-0000-0000FA3F0000}"/>
    <cellStyle name="40% - 强调文字颜色 4 6" xfId="2429" hidden="1" xr:uid="{00000000-0005-0000-0000-0000FB3F0000}"/>
    <cellStyle name="40% - 强调文字颜色 4 6" xfId="2501" hidden="1" xr:uid="{00000000-0005-0000-0000-0000FC3F0000}"/>
    <cellStyle name="40% - 强调文字颜色 4 6" xfId="2516" hidden="1" xr:uid="{00000000-0005-0000-0000-0000FD3F0000}"/>
    <cellStyle name="40% - 强调文字颜色 4 6" xfId="2573" hidden="1" xr:uid="{00000000-0005-0000-0000-0000FE3F0000}"/>
    <cellStyle name="40% - 强调文字颜色 4 6" xfId="2588" hidden="1" xr:uid="{00000000-0005-0000-0000-0000FF3F0000}"/>
    <cellStyle name="40% - 强调文字颜色 4 6" xfId="2549" hidden="1" xr:uid="{00000000-0005-0000-0000-000000400000}"/>
    <cellStyle name="40% - 强调文字颜色 4 6" xfId="2621" hidden="1" xr:uid="{00000000-0005-0000-0000-000001400000}"/>
    <cellStyle name="40% - 强调文字颜色 4 6" xfId="2636" hidden="1" xr:uid="{00000000-0005-0000-0000-000002400000}"/>
    <cellStyle name="40% - 强调文字颜色 4 6" xfId="2693" hidden="1" xr:uid="{00000000-0005-0000-0000-000003400000}"/>
    <cellStyle name="40% - 强调文字颜色 4 6" xfId="2708" hidden="1" xr:uid="{00000000-0005-0000-0000-000004400000}"/>
    <cellStyle name="40% - 强调文字颜色 4 6" xfId="2669" hidden="1" xr:uid="{00000000-0005-0000-0000-000005400000}"/>
    <cellStyle name="40% - 强调文字颜色 4 6" xfId="2741" hidden="1" xr:uid="{00000000-0005-0000-0000-000006400000}"/>
    <cellStyle name="40% - 强调文字颜色 4 6" xfId="2756" hidden="1" xr:uid="{00000000-0005-0000-0000-000007400000}"/>
    <cellStyle name="40% - 强调文字颜色 4 6" xfId="2813" hidden="1" xr:uid="{00000000-0005-0000-0000-000008400000}"/>
    <cellStyle name="40% - 强调文字颜色 4 6" xfId="2828" hidden="1" xr:uid="{00000000-0005-0000-0000-000009400000}"/>
    <cellStyle name="40% - 强调文字颜色 4 6" xfId="2789" hidden="1" xr:uid="{00000000-0005-0000-0000-00000A400000}"/>
    <cellStyle name="40% - 强调文字颜色 4 6" xfId="2861" hidden="1" xr:uid="{00000000-0005-0000-0000-00000B400000}"/>
    <cellStyle name="40% - 强调文字颜色 4 6" xfId="2876" hidden="1" xr:uid="{00000000-0005-0000-0000-00000C400000}"/>
    <cellStyle name="40% - 强调文字颜色 4 6" xfId="2933" hidden="1" xr:uid="{00000000-0005-0000-0000-00000D400000}"/>
    <cellStyle name="40% - 强调文字颜色 4 6" xfId="2948" hidden="1" xr:uid="{00000000-0005-0000-0000-00000E400000}"/>
    <cellStyle name="40% - 强调文字颜色 4 6" xfId="2909" hidden="1" xr:uid="{00000000-0005-0000-0000-00000F400000}"/>
    <cellStyle name="40% - 强调文字颜色 4 6" xfId="2981" hidden="1" xr:uid="{00000000-0005-0000-0000-000010400000}"/>
    <cellStyle name="40% - 强调文字颜色 4 6" xfId="2996" hidden="1" xr:uid="{00000000-0005-0000-0000-000011400000}"/>
    <cellStyle name="40% - 强调文字颜色 4 6" xfId="3053" hidden="1" xr:uid="{00000000-0005-0000-0000-000012400000}"/>
    <cellStyle name="40% - 强调文字颜色 4 6" xfId="3068" hidden="1" xr:uid="{00000000-0005-0000-0000-000013400000}"/>
    <cellStyle name="40% - 强调文字颜色 4 6" xfId="3029" hidden="1" xr:uid="{00000000-0005-0000-0000-000014400000}"/>
    <cellStyle name="40% - 强调文字颜色 4 6" xfId="3101" hidden="1" xr:uid="{00000000-0005-0000-0000-000015400000}"/>
    <cellStyle name="40% - 强调文字颜色 4 6" xfId="3116" hidden="1" xr:uid="{00000000-0005-0000-0000-000016400000}"/>
    <cellStyle name="40% - 强调文字颜色 4 6" xfId="3173" hidden="1" xr:uid="{00000000-0005-0000-0000-000017400000}"/>
    <cellStyle name="40% - 强调文字颜色 4 6" xfId="3188" hidden="1" xr:uid="{00000000-0005-0000-0000-000018400000}"/>
    <cellStyle name="40% - 强调文字颜色 4 6" xfId="3149" hidden="1" xr:uid="{00000000-0005-0000-0000-000019400000}"/>
    <cellStyle name="40% - 强调文字颜色 4 6" xfId="3221" hidden="1" xr:uid="{00000000-0005-0000-0000-00001A400000}"/>
    <cellStyle name="40% - 强调文字颜色 4 6" xfId="3236" hidden="1" xr:uid="{00000000-0005-0000-0000-00001B400000}"/>
    <cellStyle name="40% - 强调文字颜色 4 6" xfId="3293" hidden="1" xr:uid="{00000000-0005-0000-0000-00001C400000}"/>
    <cellStyle name="40% - 强调文字颜色 4 6" xfId="3308" hidden="1" xr:uid="{00000000-0005-0000-0000-00001D400000}"/>
    <cellStyle name="40% - 强调文字颜色 4 6" xfId="3269" hidden="1" xr:uid="{00000000-0005-0000-0000-00001E400000}"/>
    <cellStyle name="40% - 强调文字颜色 4 6" xfId="3341" hidden="1" xr:uid="{00000000-0005-0000-0000-00001F400000}"/>
    <cellStyle name="40% - 强调文字颜色 4 6" xfId="3356" hidden="1" xr:uid="{00000000-0005-0000-0000-000020400000}"/>
    <cellStyle name="40% - 强调文字颜色 4 6" xfId="3413" hidden="1" xr:uid="{00000000-0005-0000-0000-000021400000}"/>
    <cellStyle name="40% - 强调文字颜色 4 6" xfId="3428" hidden="1" xr:uid="{00000000-0005-0000-0000-000022400000}"/>
    <cellStyle name="40% - 强调文字颜色 4 6" xfId="3389" hidden="1" xr:uid="{00000000-0005-0000-0000-000023400000}"/>
    <cellStyle name="40% - 强调文字颜色 4 6" xfId="3461" hidden="1" xr:uid="{00000000-0005-0000-0000-000024400000}"/>
    <cellStyle name="40% - 强调文字颜色 4 6" xfId="3476" hidden="1" xr:uid="{00000000-0005-0000-0000-000025400000}"/>
    <cellStyle name="40% - 强调文字颜色 4 6" xfId="3533" hidden="1" xr:uid="{00000000-0005-0000-0000-000026400000}"/>
    <cellStyle name="40% - 强调文字颜色 4 6" xfId="3548" hidden="1" xr:uid="{00000000-0005-0000-0000-000027400000}"/>
    <cellStyle name="40% - 强调文字颜色 4 6" xfId="3509" hidden="1" xr:uid="{00000000-0005-0000-0000-000028400000}"/>
    <cellStyle name="40% - 强调文字颜色 4 6" xfId="3581" hidden="1" xr:uid="{00000000-0005-0000-0000-000029400000}"/>
    <cellStyle name="40% - 强调文字颜色 4 6" xfId="3596" hidden="1" xr:uid="{00000000-0005-0000-0000-00002A400000}"/>
    <cellStyle name="40% - 强调文字颜色 4 6" xfId="3653" hidden="1" xr:uid="{00000000-0005-0000-0000-00002B400000}"/>
    <cellStyle name="40% - 强调文字颜色 4 6" xfId="3668" hidden="1" xr:uid="{00000000-0005-0000-0000-00002C400000}"/>
    <cellStyle name="40% - 强调文字颜色 4 6" xfId="3629" hidden="1" xr:uid="{00000000-0005-0000-0000-00002D400000}"/>
    <cellStyle name="40% - 强调文字颜色 4 6" xfId="3701" hidden="1" xr:uid="{00000000-0005-0000-0000-00002E400000}"/>
    <cellStyle name="40% - 强调文字颜色 4 6" xfId="3716" hidden="1" xr:uid="{00000000-0005-0000-0000-00002F400000}"/>
    <cellStyle name="40% - 强调文字颜色 4 6" xfId="3773" hidden="1" xr:uid="{00000000-0005-0000-0000-000030400000}"/>
    <cellStyle name="40% - 强调文字颜色 4 6" xfId="3788" hidden="1" xr:uid="{00000000-0005-0000-0000-000031400000}"/>
    <cellStyle name="40% - 强调文字颜色 4 6" xfId="3749" hidden="1" xr:uid="{00000000-0005-0000-0000-000032400000}"/>
    <cellStyle name="40% - 强调文字颜色 4 6" xfId="3821" hidden="1" xr:uid="{00000000-0005-0000-0000-000033400000}"/>
    <cellStyle name="40% - 强调文字颜色 4 6" xfId="3836" hidden="1" xr:uid="{00000000-0005-0000-0000-000034400000}"/>
    <cellStyle name="40% - 强调文字颜色 4 6" xfId="3893" hidden="1" xr:uid="{00000000-0005-0000-0000-000035400000}"/>
    <cellStyle name="40% - 强调文字颜色 4 6" xfId="3908" hidden="1" xr:uid="{00000000-0005-0000-0000-000036400000}"/>
    <cellStyle name="40% - 强调文字颜色 4 6" xfId="3869" hidden="1" xr:uid="{00000000-0005-0000-0000-000037400000}"/>
    <cellStyle name="40% - 强调文字颜色 4 6" xfId="3941" hidden="1" xr:uid="{00000000-0005-0000-0000-000038400000}"/>
    <cellStyle name="40% - 强调文字颜色 4 6" xfId="3956" hidden="1" xr:uid="{00000000-0005-0000-0000-000039400000}"/>
    <cellStyle name="40% - 强调文字颜色 4 6" xfId="4013" hidden="1" xr:uid="{00000000-0005-0000-0000-00003A400000}"/>
    <cellStyle name="40% - 强调文字颜色 4 6" xfId="4028" hidden="1" xr:uid="{00000000-0005-0000-0000-00003B400000}"/>
    <cellStyle name="40% - 强调文字颜色 4 6" xfId="3989" hidden="1" xr:uid="{00000000-0005-0000-0000-00003C400000}"/>
    <cellStyle name="40% - 强调文字颜色 4 6" xfId="4061" hidden="1" xr:uid="{00000000-0005-0000-0000-00003D400000}"/>
    <cellStyle name="40% - 强调文字颜色 4 6" xfId="4076" hidden="1" xr:uid="{00000000-0005-0000-0000-00003E400000}"/>
    <cellStyle name="40% - 强调文字颜色 4 6" xfId="4133" hidden="1" xr:uid="{00000000-0005-0000-0000-00003F400000}"/>
    <cellStyle name="40% - 强调文字颜色 4 6" xfId="4148" hidden="1" xr:uid="{00000000-0005-0000-0000-000040400000}"/>
    <cellStyle name="40% - 强调文字颜色 4 6" xfId="4109" hidden="1" xr:uid="{00000000-0005-0000-0000-000041400000}"/>
    <cellStyle name="40% - 强调文字颜色 4 6" xfId="4181" hidden="1" xr:uid="{00000000-0005-0000-0000-000042400000}"/>
    <cellStyle name="40% - 强调文字颜色 4 6" xfId="4196" hidden="1" xr:uid="{00000000-0005-0000-0000-000043400000}"/>
    <cellStyle name="40% - 强调文字颜色 4 6" xfId="4253" hidden="1" xr:uid="{00000000-0005-0000-0000-000044400000}"/>
    <cellStyle name="40% - 强调文字颜色 4 6" xfId="4268" hidden="1" xr:uid="{00000000-0005-0000-0000-000045400000}"/>
    <cellStyle name="40% - 强调文字颜色 4 6" xfId="4229" hidden="1" xr:uid="{00000000-0005-0000-0000-000046400000}"/>
    <cellStyle name="40% - 强调文字颜色 4 6" xfId="4301" hidden="1" xr:uid="{00000000-0005-0000-0000-000047400000}"/>
    <cellStyle name="40% - 强调文字颜色 4 6" xfId="4316" hidden="1" xr:uid="{00000000-0005-0000-0000-000048400000}"/>
    <cellStyle name="40% - 强调文字颜色 4 6" xfId="4373" hidden="1" xr:uid="{00000000-0005-0000-0000-000049400000}"/>
    <cellStyle name="40% - 强调文字颜色 4 6" xfId="4388" hidden="1" xr:uid="{00000000-0005-0000-0000-00004A400000}"/>
    <cellStyle name="40% - 强调文字颜色 4 6" xfId="4349" hidden="1" xr:uid="{00000000-0005-0000-0000-00004B400000}"/>
    <cellStyle name="40% - 强调文字颜色 4 6" xfId="4421" hidden="1" xr:uid="{00000000-0005-0000-0000-00004C400000}"/>
    <cellStyle name="40% - 强调文字颜色 4 6" xfId="4436" hidden="1" xr:uid="{00000000-0005-0000-0000-00004D400000}"/>
    <cellStyle name="40% - 强调文字颜色 4 6" xfId="4493" hidden="1" xr:uid="{00000000-0005-0000-0000-00004E400000}"/>
    <cellStyle name="40% - 强调文字颜色 4 6" xfId="4508" hidden="1" xr:uid="{00000000-0005-0000-0000-00004F400000}"/>
    <cellStyle name="40% - 强调文字颜色 4 6" xfId="4469" hidden="1" xr:uid="{00000000-0005-0000-0000-000050400000}"/>
    <cellStyle name="40% - 强调文字颜色 4 6" xfId="4541" hidden="1" xr:uid="{00000000-0005-0000-0000-000051400000}"/>
    <cellStyle name="40% - 强调文字颜色 4 6" xfId="4556" hidden="1" xr:uid="{00000000-0005-0000-0000-000052400000}"/>
    <cellStyle name="40% - 强调文字颜色 4 6" xfId="4613" hidden="1" xr:uid="{00000000-0005-0000-0000-000053400000}"/>
    <cellStyle name="40% - 强调文字颜色 4 6" xfId="4628" hidden="1" xr:uid="{00000000-0005-0000-0000-000054400000}"/>
    <cellStyle name="40% - 强调文字颜色 4 6" xfId="4589" hidden="1" xr:uid="{00000000-0005-0000-0000-000055400000}"/>
    <cellStyle name="40% - 强调文字颜色 4 6" xfId="4661" hidden="1" xr:uid="{00000000-0005-0000-0000-000056400000}"/>
    <cellStyle name="40% - 强调文字颜色 4 6" xfId="4676" hidden="1" xr:uid="{00000000-0005-0000-0000-000057400000}"/>
    <cellStyle name="40% - 强调文字颜色 4 6" xfId="4733" hidden="1" xr:uid="{00000000-0005-0000-0000-000058400000}"/>
    <cellStyle name="40% - 强调文字颜色 4 6" xfId="4748" hidden="1" xr:uid="{00000000-0005-0000-0000-000059400000}"/>
    <cellStyle name="40% - 强调文字颜色 4 6" xfId="4709" hidden="1" xr:uid="{00000000-0005-0000-0000-00005A400000}"/>
    <cellStyle name="40% - 强调文字颜色 4 6" xfId="4781" hidden="1" xr:uid="{00000000-0005-0000-0000-00005B400000}"/>
    <cellStyle name="40% - 强调文字颜色 4 6" xfId="4796" hidden="1" xr:uid="{00000000-0005-0000-0000-00005C400000}"/>
    <cellStyle name="40% - 强调文字颜色 4 6" xfId="4853" hidden="1" xr:uid="{00000000-0005-0000-0000-00005D400000}"/>
    <cellStyle name="40% - 强调文字颜色 4 6" xfId="4868" hidden="1" xr:uid="{00000000-0005-0000-0000-00005E400000}"/>
    <cellStyle name="40% - 强调文字颜色 4 6" xfId="4829" hidden="1" xr:uid="{00000000-0005-0000-0000-00005F400000}"/>
    <cellStyle name="40% - 强调文字颜色 4 6" xfId="4901" hidden="1" xr:uid="{00000000-0005-0000-0000-000060400000}"/>
    <cellStyle name="40% - 强调文字颜色 4 6" xfId="4916" hidden="1" xr:uid="{00000000-0005-0000-0000-000061400000}"/>
    <cellStyle name="40% - 强调文字颜色 4 6" xfId="4973" hidden="1" xr:uid="{00000000-0005-0000-0000-000062400000}"/>
    <cellStyle name="40% - 强调文字颜色 4 6" xfId="4988" hidden="1" xr:uid="{00000000-0005-0000-0000-000063400000}"/>
    <cellStyle name="40% - 强调文字颜色 4 6" xfId="4949" hidden="1" xr:uid="{00000000-0005-0000-0000-000064400000}"/>
    <cellStyle name="40% - 强调文字颜色 4 6" xfId="5021" hidden="1" xr:uid="{00000000-0005-0000-0000-000065400000}"/>
    <cellStyle name="40% - 强调文字颜色 4 6" xfId="5036" hidden="1" xr:uid="{00000000-0005-0000-0000-000066400000}"/>
    <cellStyle name="40% - 强调文字颜色 4 6" xfId="5093" hidden="1" xr:uid="{00000000-0005-0000-0000-000067400000}"/>
    <cellStyle name="40% - 强调文字颜色 4 6" xfId="5108" hidden="1" xr:uid="{00000000-0005-0000-0000-000068400000}"/>
    <cellStyle name="40% - 强调文字颜色 4 6" xfId="5069" hidden="1" xr:uid="{00000000-0005-0000-0000-000069400000}"/>
    <cellStyle name="40% - 强调文字颜色 4 6" xfId="5141" hidden="1" xr:uid="{00000000-0005-0000-0000-00006A400000}"/>
    <cellStyle name="40% - 强调文字颜色 4 6" xfId="5156" hidden="1" xr:uid="{00000000-0005-0000-0000-00006B400000}"/>
    <cellStyle name="40% - 强调文字颜色 4 6" xfId="5213" hidden="1" xr:uid="{00000000-0005-0000-0000-00006C400000}"/>
    <cellStyle name="40% - 强调文字颜色 4 6" xfId="5228" hidden="1" xr:uid="{00000000-0005-0000-0000-00006D400000}"/>
    <cellStyle name="40% - 强调文字颜色 4 6" xfId="5189" hidden="1" xr:uid="{00000000-0005-0000-0000-00006E400000}"/>
    <cellStyle name="40% - 强调文字颜色 4 6" xfId="5261" hidden="1" xr:uid="{00000000-0005-0000-0000-00006F400000}"/>
    <cellStyle name="40% - 强调文字颜色 4 6" xfId="5276" hidden="1" xr:uid="{00000000-0005-0000-0000-000070400000}"/>
    <cellStyle name="40% - 强调文字颜色 4 6" xfId="5333" hidden="1" xr:uid="{00000000-0005-0000-0000-000071400000}"/>
    <cellStyle name="40% - 强调文字颜色 4 6" xfId="5348" hidden="1" xr:uid="{00000000-0005-0000-0000-000072400000}"/>
    <cellStyle name="40% - 强调文字颜色 4 6" xfId="5309" hidden="1" xr:uid="{00000000-0005-0000-0000-000073400000}"/>
    <cellStyle name="40% - 强调文字颜色 4 6" xfId="5381" hidden="1" xr:uid="{00000000-0005-0000-0000-000074400000}"/>
    <cellStyle name="40% - 强调文字颜色 4 6" xfId="5396" hidden="1" xr:uid="{00000000-0005-0000-0000-000075400000}"/>
    <cellStyle name="40% - 强调文字颜色 4 6" xfId="5453" hidden="1" xr:uid="{00000000-0005-0000-0000-000076400000}"/>
    <cellStyle name="40% - 强调文字颜色 4 6" xfId="5468" hidden="1" xr:uid="{00000000-0005-0000-0000-000077400000}"/>
    <cellStyle name="40% - 强调文字颜色 4 6" xfId="5429" hidden="1" xr:uid="{00000000-0005-0000-0000-000078400000}"/>
    <cellStyle name="40% - 强调文字颜色 4 6" xfId="5501" hidden="1" xr:uid="{00000000-0005-0000-0000-000079400000}"/>
    <cellStyle name="40% - 强调文字颜色 4 6" xfId="5516" hidden="1" xr:uid="{00000000-0005-0000-0000-00007A400000}"/>
    <cellStyle name="40% - 强调文字颜色 4 6" xfId="5573" hidden="1" xr:uid="{00000000-0005-0000-0000-00007B400000}"/>
    <cellStyle name="40% - 强调文字颜色 4 6" xfId="5588" hidden="1" xr:uid="{00000000-0005-0000-0000-00007C400000}"/>
    <cellStyle name="40% - 强调文字颜色 4 6" xfId="5549" hidden="1" xr:uid="{00000000-0005-0000-0000-00007D400000}"/>
    <cellStyle name="40% - 强调文字颜色 4 6" xfId="5621" hidden="1" xr:uid="{00000000-0005-0000-0000-00007E400000}"/>
    <cellStyle name="40% - 强调文字颜色 4 6" xfId="5636" hidden="1" xr:uid="{00000000-0005-0000-0000-00007F400000}"/>
    <cellStyle name="40% - 强调文字颜色 4 6" xfId="5693" hidden="1" xr:uid="{00000000-0005-0000-0000-000080400000}"/>
    <cellStyle name="40% - 强调文字颜色 4 6" xfId="5708" hidden="1" xr:uid="{00000000-0005-0000-0000-000081400000}"/>
    <cellStyle name="40% - 强调文字颜色 4 6" xfId="5669" hidden="1" xr:uid="{00000000-0005-0000-0000-000082400000}"/>
    <cellStyle name="40% - 强调文字颜色 4 6" xfId="5741" hidden="1" xr:uid="{00000000-0005-0000-0000-000083400000}"/>
    <cellStyle name="40% - 强调文字颜色 4 6" xfId="5756" hidden="1" xr:uid="{00000000-0005-0000-0000-000084400000}"/>
    <cellStyle name="40% - 强调文字颜色 4 6" xfId="5813" hidden="1" xr:uid="{00000000-0005-0000-0000-000085400000}"/>
    <cellStyle name="40% - 强调文字颜色 4 6" xfId="5828" hidden="1" xr:uid="{00000000-0005-0000-0000-000086400000}"/>
    <cellStyle name="40% - 强调文字颜色 4 6" xfId="5789" hidden="1" xr:uid="{00000000-0005-0000-0000-000087400000}"/>
    <cellStyle name="40% - 强调文字颜色 4 6" xfId="5861" hidden="1" xr:uid="{00000000-0005-0000-0000-000088400000}"/>
    <cellStyle name="40% - 强调文字颜色 4 6" xfId="5876" hidden="1" xr:uid="{00000000-0005-0000-0000-000089400000}"/>
    <cellStyle name="40% - 强调文字颜色 4 6" xfId="5933" hidden="1" xr:uid="{00000000-0005-0000-0000-00008A400000}"/>
    <cellStyle name="40% - 强调文字颜色 4 6" xfId="5948" hidden="1" xr:uid="{00000000-0005-0000-0000-00008B400000}"/>
    <cellStyle name="40% - 强调文字颜色 4 6" xfId="5909" hidden="1" xr:uid="{00000000-0005-0000-0000-00008C400000}"/>
    <cellStyle name="40% - 强调文字颜色 4 6" xfId="5981" hidden="1" xr:uid="{00000000-0005-0000-0000-00008D400000}"/>
    <cellStyle name="40% - 强调文字颜色 4 6" xfId="5996" hidden="1" xr:uid="{00000000-0005-0000-0000-00008E400000}"/>
    <cellStyle name="40% - 强调文字颜色 4 6" xfId="6053" hidden="1" xr:uid="{00000000-0005-0000-0000-00008F400000}"/>
    <cellStyle name="40% - 强调文字颜色 4 6" xfId="6068" hidden="1" xr:uid="{00000000-0005-0000-0000-000090400000}"/>
    <cellStyle name="40% - 强调文字颜色 4 6" xfId="6029" hidden="1" xr:uid="{00000000-0005-0000-0000-000091400000}"/>
    <cellStyle name="40% - 强调文字颜色 4 6" xfId="6101" hidden="1" xr:uid="{00000000-0005-0000-0000-000092400000}"/>
    <cellStyle name="40% - 强调文字颜色 4 6" xfId="6116" hidden="1" xr:uid="{00000000-0005-0000-0000-000093400000}"/>
    <cellStyle name="40% - 强调文字颜色 4 6" xfId="6173" hidden="1" xr:uid="{00000000-0005-0000-0000-000094400000}"/>
    <cellStyle name="40% - 强调文字颜色 4 6" xfId="6188" hidden="1" xr:uid="{00000000-0005-0000-0000-000095400000}"/>
    <cellStyle name="40% - 强调文字颜色 4 6" xfId="6149" hidden="1" xr:uid="{00000000-0005-0000-0000-000096400000}"/>
    <cellStyle name="40% - 强调文字颜色 4 6" xfId="6221" hidden="1" xr:uid="{00000000-0005-0000-0000-000097400000}"/>
    <cellStyle name="40% - 强调文字颜色 4 6" xfId="6236" hidden="1" xr:uid="{00000000-0005-0000-0000-000098400000}"/>
    <cellStyle name="40% - 强调文字颜色 4 6" xfId="6293" hidden="1" xr:uid="{00000000-0005-0000-0000-000099400000}"/>
    <cellStyle name="40% - 强调文字颜色 4 6" xfId="6308" hidden="1" xr:uid="{00000000-0005-0000-0000-00009A400000}"/>
    <cellStyle name="40% - 强调文字颜色 4 6" xfId="6269" hidden="1" xr:uid="{00000000-0005-0000-0000-00009B400000}"/>
    <cellStyle name="40% - 强调文字颜色 4 6" xfId="6341" hidden="1" xr:uid="{00000000-0005-0000-0000-00009C400000}"/>
    <cellStyle name="40% - 强调文字颜色 4 6" xfId="6356" hidden="1" xr:uid="{00000000-0005-0000-0000-00009D400000}"/>
    <cellStyle name="40% - 强调文字颜色 4 6" xfId="6413" hidden="1" xr:uid="{00000000-0005-0000-0000-00009E400000}"/>
    <cellStyle name="40% - 强调文字颜色 4 6" xfId="6428" hidden="1" xr:uid="{00000000-0005-0000-0000-00009F400000}"/>
    <cellStyle name="40% - 强调文字颜色 4 6" xfId="6389" hidden="1" xr:uid="{00000000-0005-0000-0000-0000A0400000}"/>
    <cellStyle name="40% - 强调文字颜色 4 6" xfId="6461" hidden="1" xr:uid="{00000000-0005-0000-0000-0000A1400000}"/>
    <cellStyle name="40% - 强调文字颜色 4 6" xfId="6476" hidden="1" xr:uid="{00000000-0005-0000-0000-0000A2400000}"/>
    <cellStyle name="40% - 强调文字颜色 4 6" xfId="6533" hidden="1" xr:uid="{00000000-0005-0000-0000-0000A3400000}"/>
    <cellStyle name="40% - 强调文字颜色 4 6" xfId="6548" hidden="1" xr:uid="{00000000-0005-0000-0000-0000A4400000}"/>
    <cellStyle name="40% - 强调文字颜色 4 6" xfId="6509" hidden="1" xr:uid="{00000000-0005-0000-0000-0000A5400000}"/>
    <cellStyle name="40% - 强调文字颜色 4 6" xfId="6581" hidden="1" xr:uid="{00000000-0005-0000-0000-0000A6400000}"/>
    <cellStyle name="40% - 强调文字颜色 4 6" xfId="6596" hidden="1" xr:uid="{00000000-0005-0000-0000-0000A7400000}"/>
    <cellStyle name="40% - 强调文字颜色 4 6" xfId="6653" hidden="1" xr:uid="{00000000-0005-0000-0000-0000A8400000}"/>
    <cellStyle name="40% - 强调文字颜色 4 6" xfId="6668" hidden="1" xr:uid="{00000000-0005-0000-0000-0000A9400000}"/>
    <cellStyle name="40% - 强调文字颜色 4 6" xfId="6629" hidden="1" xr:uid="{00000000-0005-0000-0000-0000AA400000}"/>
    <cellStyle name="40% - 强调文字颜色 4 6" xfId="6701" hidden="1" xr:uid="{00000000-0005-0000-0000-0000AB400000}"/>
    <cellStyle name="40% - 强调文字颜色 4 6" xfId="6716" hidden="1" xr:uid="{00000000-0005-0000-0000-0000AC400000}"/>
    <cellStyle name="40% - 强调文字颜色 4 6" xfId="6773" hidden="1" xr:uid="{00000000-0005-0000-0000-0000AD400000}"/>
    <cellStyle name="40% - 强调文字颜色 4 6" xfId="6788" hidden="1" xr:uid="{00000000-0005-0000-0000-0000AE400000}"/>
    <cellStyle name="40% - 强调文字颜色 4 6" xfId="6749" hidden="1" xr:uid="{00000000-0005-0000-0000-0000AF400000}"/>
    <cellStyle name="40% - 强调文字颜色 4 6" xfId="6821" hidden="1" xr:uid="{00000000-0005-0000-0000-0000B0400000}"/>
    <cellStyle name="40% - 强调文字颜色 4 6" xfId="6836" hidden="1" xr:uid="{00000000-0005-0000-0000-0000B1400000}"/>
    <cellStyle name="40% - 强调文字颜色 4 6" xfId="6893" hidden="1" xr:uid="{00000000-0005-0000-0000-0000B2400000}"/>
    <cellStyle name="40% - 强调文字颜色 4 6" xfId="6908" hidden="1" xr:uid="{00000000-0005-0000-0000-0000B3400000}"/>
    <cellStyle name="40% - 强调文字颜色 4 6" xfId="6869" hidden="1" xr:uid="{00000000-0005-0000-0000-0000B4400000}"/>
    <cellStyle name="40% - 强调文字颜色 4 6" xfId="6941" hidden="1" xr:uid="{00000000-0005-0000-0000-0000B5400000}"/>
    <cellStyle name="40% - 强调文字颜色 4 6" xfId="6956" hidden="1" xr:uid="{00000000-0005-0000-0000-0000B6400000}"/>
    <cellStyle name="40% - 强调文字颜色 4 6" xfId="7013" hidden="1" xr:uid="{00000000-0005-0000-0000-0000B7400000}"/>
    <cellStyle name="40% - 强调文字颜色 4 6" xfId="7028" hidden="1" xr:uid="{00000000-0005-0000-0000-0000B8400000}"/>
    <cellStyle name="40% - 强调文字颜色 4 6" xfId="6989" hidden="1" xr:uid="{00000000-0005-0000-0000-0000B9400000}"/>
    <cellStyle name="40% - 强调文字颜色 4 6" xfId="7061" hidden="1" xr:uid="{00000000-0005-0000-0000-0000BA400000}"/>
    <cellStyle name="40% - 强调文字颜色 4 6" xfId="7076" hidden="1" xr:uid="{00000000-0005-0000-0000-0000BB400000}"/>
    <cellStyle name="40% - 强调文字颜色 4 6" xfId="7133" hidden="1" xr:uid="{00000000-0005-0000-0000-0000BC400000}"/>
    <cellStyle name="40% - 强调文字颜色 4 6" xfId="7148" hidden="1" xr:uid="{00000000-0005-0000-0000-0000BD400000}"/>
    <cellStyle name="40% - 强调文字颜色 4 6" xfId="7109" hidden="1" xr:uid="{00000000-0005-0000-0000-0000BE400000}"/>
    <cellStyle name="40% - 强调文字颜色 4 6" xfId="7181" hidden="1" xr:uid="{00000000-0005-0000-0000-0000BF400000}"/>
    <cellStyle name="40% - 强调文字颜色 4 6" xfId="7196" hidden="1" xr:uid="{00000000-0005-0000-0000-0000C0400000}"/>
    <cellStyle name="40% - 强调文字颜色 4 6" xfId="7253" hidden="1" xr:uid="{00000000-0005-0000-0000-0000C1400000}"/>
    <cellStyle name="40% - 强调文字颜色 4 6" xfId="7268" hidden="1" xr:uid="{00000000-0005-0000-0000-0000C2400000}"/>
    <cellStyle name="40% - 强调文字颜色 4 6" xfId="7229" hidden="1" xr:uid="{00000000-0005-0000-0000-0000C3400000}"/>
    <cellStyle name="40% - 强调文字颜色 4 6" xfId="7301" hidden="1" xr:uid="{00000000-0005-0000-0000-0000C4400000}"/>
    <cellStyle name="40% - 强调文字颜色 4 6" xfId="7316" hidden="1" xr:uid="{00000000-0005-0000-0000-0000C5400000}"/>
    <cellStyle name="40% - 强调文字颜色 4 6" xfId="7373" hidden="1" xr:uid="{00000000-0005-0000-0000-0000C6400000}"/>
    <cellStyle name="40% - 强调文字颜色 4 6" xfId="7388" hidden="1" xr:uid="{00000000-0005-0000-0000-0000C7400000}"/>
    <cellStyle name="40% - 强调文字颜色 4 6" xfId="7349" hidden="1" xr:uid="{00000000-0005-0000-0000-0000C8400000}"/>
    <cellStyle name="40% - 强调文字颜色 4 6" xfId="7421" hidden="1" xr:uid="{00000000-0005-0000-0000-0000C9400000}"/>
    <cellStyle name="40% - 强调文字颜色 4 6" xfId="7436" hidden="1" xr:uid="{00000000-0005-0000-0000-0000CA400000}"/>
    <cellStyle name="40% - 强调文字颜色 4 6" xfId="7493" hidden="1" xr:uid="{00000000-0005-0000-0000-0000CB400000}"/>
    <cellStyle name="40% - 强调文字颜色 4 6" xfId="7508" hidden="1" xr:uid="{00000000-0005-0000-0000-0000CC400000}"/>
    <cellStyle name="40% - 强调文字颜色 4 6" xfId="7469" hidden="1" xr:uid="{00000000-0005-0000-0000-0000CD400000}"/>
    <cellStyle name="40% - 强调文字颜色 4 6" xfId="7541" hidden="1" xr:uid="{00000000-0005-0000-0000-0000CE400000}"/>
    <cellStyle name="40% - 强调文字颜色 4 6" xfId="7556" hidden="1" xr:uid="{00000000-0005-0000-0000-0000CF400000}"/>
    <cellStyle name="40% - 强调文字颜色 4 6" xfId="7613" hidden="1" xr:uid="{00000000-0005-0000-0000-0000D0400000}"/>
    <cellStyle name="40% - 强调文字颜色 4 6" xfId="7628" hidden="1" xr:uid="{00000000-0005-0000-0000-0000D1400000}"/>
    <cellStyle name="40% - 强调文字颜色 4 6" xfId="7589" hidden="1" xr:uid="{00000000-0005-0000-0000-0000D2400000}"/>
    <cellStyle name="40% - 强调文字颜色 4 6" xfId="7661" hidden="1" xr:uid="{00000000-0005-0000-0000-0000D3400000}"/>
    <cellStyle name="40% - 强调文字颜色 4 6" xfId="7676" hidden="1" xr:uid="{00000000-0005-0000-0000-0000D4400000}"/>
    <cellStyle name="40% - 强调文字颜色 4 6" xfId="7733" hidden="1" xr:uid="{00000000-0005-0000-0000-0000D5400000}"/>
    <cellStyle name="40% - 强调文字颜色 4 6" xfId="7748" hidden="1" xr:uid="{00000000-0005-0000-0000-0000D6400000}"/>
    <cellStyle name="40% - 强调文字颜色 4 6" xfId="7709" hidden="1" xr:uid="{00000000-0005-0000-0000-0000D7400000}"/>
    <cellStyle name="40% - 强调文字颜色 4 6" xfId="7781" hidden="1" xr:uid="{00000000-0005-0000-0000-0000D8400000}"/>
    <cellStyle name="40% - 强调文字颜色 4 6" xfId="7796" hidden="1" xr:uid="{00000000-0005-0000-0000-0000D9400000}"/>
    <cellStyle name="40% - 强调文字颜色 4 6" xfId="7853" hidden="1" xr:uid="{00000000-0005-0000-0000-0000DA400000}"/>
    <cellStyle name="40% - 强调文字颜色 4 6" xfId="7868" hidden="1" xr:uid="{00000000-0005-0000-0000-0000DB400000}"/>
    <cellStyle name="40% - 强调文字颜色 4 6" xfId="7829" hidden="1" xr:uid="{00000000-0005-0000-0000-0000DC400000}"/>
    <cellStyle name="40% - 强调文字颜色 4 6" xfId="7901" hidden="1" xr:uid="{00000000-0005-0000-0000-0000DD400000}"/>
    <cellStyle name="40% - 强调文字颜色 4 6" xfId="7916" hidden="1" xr:uid="{00000000-0005-0000-0000-0000DE400000}"/>
    <cellStyle name="40% - 强调文字颜色 4 6" xfId="7973" hidden="1" xr:uid="{00000000-0005-0000-0000-0000DF400000}"/>
    <cellStyle name="40% - 强调文字颜色 4 6" xfId="7988" hidden="1" xr:uid="{00000000-0005-0000-0000-0000E0400000}"/>
    <cellStyle name="40% - 强调文字颜色 4 6" xfId="7949" hidden="1" xr:uid="{00000000-0005-0000-0000-0000E1400000}"/>
    <cellStyle name="40% - 强调文字颜色 4 6" xfId="8021" hidden="1" xr:uid="{00000000-0005-0000-0000-0000E2400000}"/>
    <cellStyle name="40% - 强调文字颜色 4 6" xfId="8036" hidden="1" xr:uid="{00000000-0005-0000-0000-0000E3400000}"/>
    <cellStyle name="40% - 强调文字颜色 4 6" xfId="8093" hidden="1" xr:uid="{00000000-0005-0000-0000-0000E4400000}"/>
    <cellStyle name="40% - 强调文字颜色 4 6" xfId="8108" hidden="1" xr:uid="{00000000-0005-0000-0000-0000E5400000}"/>
    <cellStyle name="40% - 强调文字颜色 4 6" xfId="8069" hidden="1" xr:uid="{00000000-0005-0000-0000-0000E6400000}"/>
    <cellStyle name="40% - 强调文字颜色 4 6" xfId="8141" hidden="1" xr:uid="{00000000-0005-0000-0000-0000E7400000}"/>
    <cellStyle name="40% - 强调文字颜色 4 6" xfId="8156" hidden="1" xr:uid="{00000000-0005-0000-0000-0000E8400000}"/>
    <cellStyle name="40% - 强调文字颜色 4 6" xfId="8213" hidden="1" xr:uid="{00000000-0005-0000-0000-0000E9400000}"/>
    <cellStyle name="40% - 强调文字颜色 4 6" xfId="8228" hidden="1" xr:uid="{00000000-0005-0000-0000-0000EA400000}"/>
    <cellStyle name="40% - 强调文字颜色 4 6" xfId="8189" hidden="1" xr:uid="{00000000-0005-0000-0000-0000EB400000}"/>
    <cellStyle name="40% - 强调文字颜色 4 6" xfId="8261" hidden="1" xr:uid="{00000000-0005-0000-0000-0000EC400000}"/>
    <cellStyle name="40% - 强调文字颜色 4 6" xfId="8276" hidden="1" xr:uid="{00000000-0005-0000-0000-0000ED400000}"/>
    <cellStyle name="40% - 强调文字颜色 4 6" xfId="8333" hidden="1" xr:uid="{00000000-0005-0000-0000-0000EE400000}"/>
    <cellStyle name="40% - 强调文字颜色 4 6" xfId="8348" hidden="1" xr:uid="{00000000-0005-0000-0000-0000EF400000}"/>
    <cellStyle name="40% - 强调文字颜色 4 6" xfId="8309" hidden="1" xr:uid="{00000000-0005-0000-0000-0000F0400000}"/>
    <cellStyle name="40% - 强调文字颜色 4 6" xfId="8381" hidden="1" xr:uid="{00000000-0005-0000-0000-0000F1400000}"/>
    <cellStyle name="40% - 强调文字颜色 4 6" xfId="8396" hidden="1" xr:uid="{00000000-0005-0000-0000-0000F2400000}"/>
    <cellStyle name="40% - 强调文字颜色 4 6" xfId="8453" hidden="1" xr:uid="{00000000-0005-0000-0000-0000F3400000}"/>
    <cellStyle name="40% - 强调文字颜色 4 6" xfId="8468" hidden="1" xr:uid="{00000000-0005-0000-0000-0000F4400000}"/>
    <cellStyle name="40% - 强调文字颜色 4 6" xfId="8429" hidden="1" xr:uid="{00000000-0005-0000-0000-0000F5400000}"/>
    <cellStyle name="40% - 强调文字颜色 4 6" xfId="8501" hidden="1" xr:uid="{00000000-0005-0000-0000-0000F6400000}"/>
    <cellStyle name="40% - 强调文字颜色 4 6" xfId="8516" hidden="1" xr:uid="{00000000-0005-0000-0000-0000F7400000}"/>
    <cellStyle name="40% - 强调文字颜色 4 6" xfId="8573" hidden="1" xr:uid="{00000000-0005-0000-0000-0000F8400000}"/>
    <cellStyle name="40% - 强调文字颜色 4 6" xfId="8588" hidden="1" xr:uid="{00000000-0005-0000-0000-0000F9400000}"/>
    <cellStyle name="40% - 强调文字颜色 4 6" xfId="8549" hidden="1" xr:uid="{00000000-0005-0000-0000-0000FA400000}"/>
    <cellStyle name="40% - 强调文字颜色 4 6" xfId="8621" hidden="1" xr:uid="{00000000-0005-0000-0000-0000FB400000}"/>
    <cellStyle name="40% - 强调文字颜色 4 6" xfId="8636" hidden="1" xr:uid="{00000000-0005-0000-0000-0000FC400000}"/>
    <cellStyle name="40% - 强调文字颜色 4 6" xfId="8693" hidden="1" xr:uid="{00000000-0005-0000-0000-0000FD400000}"/>
    <cellStyle name="40% - 强调文字颜色 4 6" xfId="8708" hidden="1" xr:uid="{00000000-0005-0000-0000-0000FE400000}"/>
    <cellStyle name="40% - 强调文字颜色 4 6" xfId="8669" hidden="1" xr:uid="{00000000-0005-0000-0000-0000FF400000}"/>
    <cellStyle name="40% - 强调文字颜色 4 6" xfId="8741" hidden="1" xr:uid="{00000000-0005-0000-0000-000000410000}"/>
    <cellStyle name="40% - 强调文字颜色 4 6" xfId="8756" hidden="1" xr:uid="{00000000-0005-0000-0000-000001410000}"/>
    <cellStyle name="40% - 强调文字颜色 4 6" xfId="8813" hidden="1" xr:uid="{00000000-0005-0000-0000-000002410000}"/>
    <cellStyle name="40% - 强调文字颜色 4 6" xfId="8828" hidden="1" xr:uid="{00000000-0005-0000-0000-000003410000}"/>
    <cellStyle name="40% - 强调文字颜色 4 6" xfId="8789" hidden="1" xr:uid="{00000000-0005-0000-0000-000004410000}"/>
    <cellStyle name="40% - 强调文字颜色 4 6" xfId="8861" hidden="1" xr:uid="{00000000-0005-0000-0000-000005410000}"/>
    <cellStyle name="40% - 强调文字颜色 4 6" xfId="8876" hidden="1" xr:uid="{00000000-0005-0000-0000-000006410000}"/>
    <cellStyle name="40% - 强调文字颜色 4 6" xfId="8933" hidden="1" xr:uid="{00000000-0005-0000-0000-000007410000}"/>
    <cellStyle name="40% - 强调文字颜色 4 6" xfId="8948" hidden="1" xr:uid="{00000000-0005-0000-0000-000008410000}"/>
    <cellStyle name="40% - 强调文字颜色 4 6" xfId="8909" hidden="1" xr:uid="{00000000-0005-0000-0000-000009410000}"/>
    <cellStyle name="40% - 强调文字颜色 4 6" xfId="8981" hidden="1" xr:uid="{00000000-0005-0000-0000-00000A410000}"/>
    <cellStyle name="40% - 强调文字颜色 4 6" xfId="8996" hidden="1" xr:uid="{00000000-0005-0000-0000-00000B410000}"/>
    <cellStyle name="40% - 强调文字颜色 4 6" xfId="9053" hidden="1" xr:uid="{00000000-0005-0000-0000-00000C410000}"/>
    <cellStyle name="40% - 强调文字颜色 4 6" xfId="9068" hidden="1" xr:uid="{00000000-0005-0000-0000-00000D410000}"/>
    <cellStyle name="40% - 强调文字颜色 4 6" xfId="9029" hidden="1" xr:uid="{00000000-0005-0000-0000-00000E410000}"/>
    <cellStyle name="40% - 强调文字颜色 4 6" xfId="9101" hidden="1" xr:uid="{00000000-0005-0000-0000-00000F410000}"/>
    <cellStyle name="40% - 强调文字颜色 4 6" xfId="9116" hidden="1" xr:uid="{00000000-0005-0000-0000-000010410000}"/>
    <cellStyle name="40% - 强调文字颜色 4 6" xfId="9173" hidden="1" xr:uid="{00000000-0005-0000-0000-000011410000}"/>
    <cellStyle name="40% - 强调文字颜色 4 6" xfId="9188" hidden="1" xr:uid="{00000000-0005-0000-0000-000012410000}"/>
    <cellStyle name="40% - 强调文字颜色 4 6" xfId="9149" hidden="1" xr:uid="{00000000-0005-0000-0000-000013410000}"/>
    <cellStyle name="40% - 强调文字颜色 4 6" xfId="9221" hidden="1" xr:uid="{00000000-0005-0000-0000-000014410000}"/>
    <cellStyle name="40% - 强调文字颜色 4 6" xfId="9236" hidden="1" xr:uid="{00000000-0005-0000-0000-000015410000}"/>
    <cellStyle name="40% - 强调文字颜色 4 6" xfId="9293" hidden="1" xr:uid="{00000000-0005-0000-0000-000016410000}"/>
    <cellStyle name="40% - 强调文字颜色 4 6" xfId="9308" hidden="1" xr:uid="{00000000-0005-0000-0000-000017410000}"/>
    <cellStyle name="40% - 强调文字颜色 4 6" xfId="9269" hidden="1" xr:uid="{00000000-0005-0000-0000-000018410000}"/>
    <cellStyle name="40% - 强调文字颜色 4 6" xfId="9341" hidden="1" xr:uid="{00000000-0005-0000-0000-000019410000}"/>
    <cellStyle name="40% - 强调文字颜色 4 6" xfId="9356" hidden="1" xr:uid="{00000000-0005-0000-0000-00001A410000}"/>
    <cellStyle name="40% - 强调文字颜色 4 6" xfId="9413" hidden="1" xr:uid="{00000000-0005-0000-0000-00001B410000}"/>
    <cellStyle name="40% - 强调文字颜色 4 6" xfId="9428" hidden="1" xr:uid="{00000000-0005-0000-0000-00001C410000}"/>
    <cellStyle name="40% - 强调文字颜色 4 6" xfId="9389" hidden="1" xr:uid="{00000000-0005-0000-0000-00001D410000}"/>
    <cellStyle name="40% - 强调文字颜色 4 6" xfId="9461" hidden="1" xr:uid="{00000000-0005-0000-0000-00001E410000}"/>
    <cellStyle name="40% - 强调文字颜色 4 6" xfId="9476" hidden="1" xr:uid="{00000000-0005-0000-0000-00001F410000}"/>
    <cellStyle name="40% - 强调文字颜色 4 6" xfId="9533" hidden="1" xr:uid="{00000000-0005-0000-0000-000020410000}"/>
    <cellStyle name="40% - 强调文字颜色 4 6" xfId="9548" hidden="1" xr:uid="{00000000-0005-0000-0000-000021410000}"/>
    <cellStyle name="40% - 强调文字颜色 4 6" xfId="9509" hidden="1" xr:uid="{00000000-0005-0000-0000-000022410000}"/>
    <cellStyle name="40% - 强调文字颜色 4 6" xfId="9581" hidden="1" xr:uid="{00000000-0005-0000-0000-000023410000}"/>
    <cellStyle name="40% - 强调文字颜色 4 6" xfId="9596" hidden="1" xr:uid="{00000000-0005-0000-0000-000024410000}"/>
    <cellStyle name="40% - 强调文字颜色 4 6" xfId="9653" hidden="1" xr:uid="{00000000-0005-0000-0000-000025410000}"/>
    <cellStyle name="40% - 强调文字颜色 4 6" xfId="9668" hidden="1" xr:uid="{00000000-0005-0000-0000-000026410000}"/>
    <cellStyle name="40% - 强调文字颜色 4 6" xfId="9629" hidden="1" xr:uid="{00000000-0005-0000-0000-000027410000}"/>
    <cellStyle name="40% - 强调文字颜色 4 6" xfId="9701" hidden="1" xr:uid="{00000000-0005-0000-0000-000028410000}"/>
    <cellStyle name="40% - 强调文字颜色 4 6" xfId="9716" hidden="1" xr:uid="{00000000-0005-0000-0000-000029410000}"/>
    <cellStyle name="40% - 强调文字颜色 4 6" xfId="9773" hidden="1" xr:uid="{00000000-0005-0000-0000-00002A410000}"/>
    <cellStyle name="40% - 强调文字颜色 4 6" xfId="9788" hidden="1" xr:uid="{00000000-0005-0000-0000-00002B410000}"/>
    <cellStyle name="40% - 强调文字颜色 4 6" xfId="9749" hidden="1" xr:uid="{00000000-0005-0000-0000-00002C410000}"/>
    <cellStyle name="40% - 强调文字颜色 4 6" xfId="9821" hidden="1" xr:uid="{00000000-0005-0000-0000-00002D410000}"/>
    <cellStyle name="40% - 强调文字颜色 4 6" xfId="9836" hidden="1" xr:uid="{00000000-0005-0000-0000-00002E410000}"/>
    <cellStyle name="40% - 强调文字颜色 4 6" xfId="9893" hidden="1" xr:uid="{00000000-0005-0000-0000-00002F410000}"/>
    <cellStyle name="40% - 强调文字颜色 4 6" xfId="9908" hidden="1" xr:uid="{00000000-0005-0000-0000-000030410000}"/>
    <cellStyle name="40% - 强调文字颜色 4 6" xfId="9869" hidden="1" xr:uid="{00000000-0005-0000-0000-000031410000}"/>
    <cellStyle name="40% - 强调文字颜色 4 6" xfId="9941" hidden="1" xr:uid="{00000000-0005-0000-0000-000032410000}"/>
    <cellStyle name="40% - 强调文字颜色 4 6" xfId="9956" hidden="1" xr:uid="{00000000-0005-0000-0000-000033410000}"/>
    <cellStyle name="40% - 强调文字颜色 4 6" xfId="10013" hidden="1" xr:uid="{00000000-0005-0000-0000-000034410000}"/>
    <cellStyle name="40% - 强调文字颜色 4 6" xfId="10028" hidden="1" xr:uid="{00000000-0005-0000-0000-000035410000}"/>
    <cellStyle name="40% - 强调文字颜色 4 6" xfId="9989" hidden="1" xr:uid="{00000000-0005-0000-0000-000036410000}"/>
    <cellStyle name="40% - 强调文字颜色 4 6" xfId="10061" hidden="1" xr:uid="{00000000-0005-0000-0000-000037410000}"/>
    <cellStyle name="40% - 强调文字颜色 4 6" xfId="10076" hidden="1" xr:uid="{00000000-0005-0000-0000-000038410000}"/>
    <cellStyle name="40% - 强调文字颜色 4 6" xfId="10133" hidden="1" xr:uid="{00000000-0005-0000-0000-000039410000}"/>
    <cellStyle name="40% - 强调文字颜色 4 6" xfId="10148" hidden="1" xr:uid="{00000000-0005-0000-0000-00003A410000}"/>
    <cellStyle name="40% - 强调文字颜色 4 6" xfId="10109" hidden="1" xr:uid="{00000000-0005-0000-0000-00003B410000}"/>
    <cellStyle name="40% - 强调文字颜色 4 6" xfId="10181" hidden="1" xr:uid="{00000000-0005-0000-0000-00003C410000}"/>
    <cellStyle name="40% - 强调文字颜色 4 6" xfId="10196" hidden="1" xr:uid="{00000000-0005-0000-0000-00003D410000}"/>
    <cellStyle name="40% - 强调文字颜色 4 6" xfId="10253" hidden="1" xr:uid="{00000000-0005-0000-0000-00003E410000}"/>
    <cellStyle name="40% - 强调文字颜色 4 6" xfId="10268" hidden="1" xr:uid="{00000000-0005-0000-0000-00003F410000}"/>
    <cellStyle name="40% - 强调文字颜色 4 6" xfId="10229" hidden="1" xr:uid="{00000000-0005-0000-0000-000040410000}"/>
    <cellStyle name="40% - 强调文字颜色 4 6" xfId="10301" hidden="1" xr:uid="{00000000-0005-0000-0000-000041410000}"/>
    <cellStyle name="40% - 强调文字颜色 4 6" xfId="10316" hidden="1" xr:uid="{00000000-0005-0000-0000-000042410000}"/>
    <cellStyle name="40% - 强调文字颜色 4 6" xfId="10373" hidden="1" xr:uid="{00000000-0005-0000-0000-000043410000}"/>
    <cellStyle name="40% - 强调文字颜色 4 6" xfId="10388" hidden="1" xr:uid="{00000000-0005-0000-0000-000044410000}"/>
    <cellStyle name="40% - 强调文字颜色 4 6" xfId="10349" hidden="1" xr:uid="{00000000-0005-0000-0000-000045410000}"/>
    <cellStyle name="40% - 强调文字颜色 4 6" xfId="10421" hidden="1" xr:uid="{00000000-0005-0000-0000-000046410000}"/>
    <cellStyle name="40% - 强调文字颜色 4 6" xfId="10436" hidden="1" xr:uid="{00000000-0005-0000-0000-000047410000}"/>
    <cellStyle name="40% - 强调文字颜色 4 6" xfId="10493" hidden="1" xr:uid="{00000000-0005-0000-0000-000048410000}"/>
    <cellStyle name="40% - 强调文字颜色 4 6" xfId="10508" hidden="1" xr:uid="{00000000-0005-0000-0000-000049410000}"/>
    <cellStyle name="40% - 强调文字颜色 4 6" xfId="10469" hidden="1" xr:uid="{00000000-0005-0000-0000-00004A410000}"/>
    <cellStyle name="40% - 强调文字颜色 4 6" xfId="10541" hidden="1" xr:uid="{00000000-0005-0000-0000-00004B410000}"/>
    <cellStyle name="40% - 强调文字颜色 4 6" xfId="10556" hidden="1" xr:uid="{00000000-0005-0000-0000-00004C410000}"/>
    <cellStyle name="40% - 强调文字颜色 4 6" xfId="10613" hidden="1" xr:uid="{00000000-0005-0000-0000-00004D410000}"/>
    <cellStyle name="40% - 强调文字颜色 4 6" xfId="10628" hidden="1" xr:uid="{00000000-0005-0000-0000-00004E410000}"/>
    <cellStyle name="40% - 强调文字颜色 4 6" xfId="10589" hidden="1" xr:uid="{00000000-0005-0000-0000-00004F410000}"/>
    <cellStyle name="40% - 强调文字颜色 4 6" xfId="10661" hidden="1" xr:uid="{00000000-0005-0000-0000-000050410000}"/>
    <cellStyle name="40% - 强调文字颜色 4 6" xfId="10676" hidden="1" xr:uid="{00000000-0005-0000-0000-000051410000}"/>
    <cellStyle name="40% - 强调文字颜色 4 6" xfId="10733" hidden="1" xr:uid="{00000000-0005-0000-0000-000052410000}"/>
    <cellStyle name="40% - 强调文字颜色 4 6" xfId="10748" hidden="1" xr:uid="{00000000-0005-0000-0000-000053410000}"/>
    <cellStyle name="40% - 强调文字颜色 4 6" xfId="10709" hidden="1" xr:uid="{00000000-0005-0000-0000-000054410000}"/>
    <cellStyle name="40% - 强调文字颜色 4 6" xfId="10781" hidden="1" xr:uid="{00000000-0005-0000-0000-000055410000}"/>
    <cellStyle name="40% - 强调文字颜色 4 6" xfId="10796" hidden="1" xr:uid="{00000000-0005-0000-0000-000056410000}"/>
    <cellStyle name="40% - 强调文字颜色 4 6" xfId="10853" hidden="1" xr:uid="{00000000-0005-0000-0000-000057410000}"/>
    <cellStyle name="40% - 强调文字颜色 4 6" xfId="10868" hidden="1" xr:uid="{00000000-0005-0000-0000-000058410000}"/>
    <cellStyle name="40% - 强调文字颜色 4 6" xfId="10829" hidden="1" xr:uid="{00000000-0005-0000-0000-000059410000}"/>
    <cellStyle name="40% - 强调文字颜色 4 6" xfId="10901" hidden="1" xr:uid="{00000000-0005-0000-0000-00005A410000}"/>
    <cellStyle name="40% - 强调文字颜色 4 6" xfId="10916" hidden="1" xr:uid="{00000000-0005-0000-0000-00005B410000}"/>
    <cellStyle name="40% - 强调文字颜色 4 6" xfId="10973" hidden="1" xr:uid="{00000000-0005-0000-0000-00005C410000}"/>
    <cellStyle name="40% - 强调文字颜色 4 6" xfId="10988" hidden="1" xr:uid="{00000000-0005-0000-0000-00005D410000}"/>
    <cellStyle name="40% - 强调文字颜色 4 6" xfId="10949" hidden="1" xr:uid="{00000000-0005-0000-0000-00005E410000}"/>
    <cellStyle name="40% - 强调文字颜色 4 6" xfId="11021" hidden="1" xr:uid="{00000000-0005-0000-0000-00005F410000}"/>
    <cellStyle name="40% - 强调文字颜色 4 6" xfId="11036" hidden="1" xr:uid="{00000000-0005-0000-0000-000060410000}"/>
    <cellStyle name="40% - 强调文字颜色 4 6" xfId="11093" hidden="1" xr:uid="{00000000-0005-0000-0000-000061410000}"/>
    <cellStyle name="40% - 强调文字颜色 4 6" xfId="11108" hidden="1" xr:uid="{00000000-0005-0000-0000-000062410000}"/>
    <cellStyle name="40% - 强调文字颜色 4 6" xfId="11069" hidden="1" xr:uid="{00000000-0005-0000-0000-000063410000}"/>
    <cellStyle name="40% - 强调文字颜色 4 6" xfId="11141" hidden="1" xr:uid="{00000000-0005-0000-0000-000064410000}"/>
    <cellStyle name="40% - 强调文字颜色 4 6" xfId="11156" hidden="1" xr:uid="{00000000-0005-0000-0000-000065410000}"/>
    <cellStyle name="40% - 强调文字颜色 4 6" xfId="11213" hidden="1" xr:uid="{00000000-0005-0000-0000-000066410000}"/>
    <cellStyle name="40% - 强调文字颜色 4 6" xfId="11228" hidden="1" xr:uid="{00000000-0005-0000-0000-000067410000}"/>
    <cellStyle name="40% - 强调文字颜色 4 6" xfId="11189" hidden="1" xr:uid="{00000000-0005-0000-0000-000068410000}"/>
    <cellStyle name="40% - 强调文字颜色 4 6" xfId="11261" hidden="1" xr:uid="{00000000-0005-0000-0000-000069410000}"/>
    <cellStyle name="40% - 强调文字颜色 4 6" xfId="11276" hidden="1" xr:uid="{00000000-0005-0000-0000-00006A410000}"/>
    <cellStyle name="40% - 强调文字颜色 4 6" xfId="11333" hidden="1" xr:uid="{00000000-0005-0000-0000-00006B410000}"/>
    <cellStyle name="40% - 强调文字颜色 4 6" xfId="11348" hidden="1" xr:uid="{00000000-0005-0000-0000-00006C410000}"/>
    <cellStyle name="40% - 强调文字颜色 4 6" xfId="11309" hidden="1" xr:uid="{00000000-0005-0000-0000-00006D410000}"/>
    <cellStyle name="40% - 强调文字颜色 4 6" xfId="11381" hidden="1" xr:uid="{00000000-0005-0000-0000-00006E410000}"/>
    <cellStyle name="40% - 强调文字颜色 4 6" xfId="11396" hidden="1" xr:uid="{00000000-0005-0000-0000-00006F410000}"/>
    <cellStyle name="40% - 强调文字颜色 4 6" xfId="11453" hidden="1" xr:uid="{00000000-0005-0000-0000-000070410000}"/>
    <cellStyle name="40% - 强调文字颜色 4 6" xfId="11468" hidden="1" xr:uid="{00000000-0005-0000-0000-000071410000}"/>
    <cellStyle name="40% - 强调文字颜色 4 6" xfId="11429" hidden="1" xr:uid="{00000000-0005-0000-0000-000072410000}"/>
    <cellStyle name="40% - 强调文字颜色 4 6" xfId="11501" hidden="1" xr:uid="{00000000-0005-0000-0000-000073410000}"/>
    <cellStyle name="40% - 强调文字颜色 4 6" xfId="11516" hidden="1" xr:uid="{00000000-0005-0000-0000-000074410000}"/>
    <cellStyle name="40% - 强调文字颜色 4 6" xfId="11573" hidden="1" xr:uid="{00000000-0005-0000-0000-000075410000}"/>
    <cellStyle name="40% - 强调文字颜色 4 6" xfId="11588" hidden="1" xr:uid="{00000000-0005-0000-0000-000076410000}"/>
    <cellStyle name="40% - 强调文字颜色 4 6" xfId="11549" hidden="1" xr:uid="{00000000-0005-0000-0000-000077410000}"/>
    <cellStyle name="40% - 强调文字颜色 4 6" xfId="11621" hidden="1" xr:uid="{00000000-0005-0000-0000-000078410000}"/>
    <cellStyle name="40% - 强调文字颜色 4 6" xfId="11636" hidden="1" xr:uid="{00000000-0005-0000-0000-000079410000}"/>
    <cellStyle name="40% - 强调文字颜色 4 6" xfId="11693" hidden="1" xr:uid="{00000000-0005-0000-0000-00007A410000}"/>
    <cellStyle name="40% - 强调文字颜色 4 6" xfId="11708" hidden="1" xr:uid="{00000000-0005-0000-0000-00007B410000}"/>
    <cellStyle name="40% - 强调文字颜色 4 6" xfId="11669" hidden="1" xr:uid="{00000000-0005-0000-0000-00007C410000}"/>
    <cellStyle name="40% - 强调文字颜色 4 6" xfId="11741" hidden="1" xr:uid="{00000000-0005-0000-0000-00007D410000}"/>
    <cellStyle name="40% - 强调文字颜色 4 6" xfId="11756" hidden="1" xr:uid="{00000000-0005-0000-0000-00007E410000}"/>
    <cellStyle name="40% - 强调文字颜色 4 6" xfId="11813" hidden="1" xr:uid="{00000000-0005-0000-0000-00007F410000}"/>
    <cellStyle name="40% - 强调文字颜色 4 6" xfId="11828" hidden="1" xr:uid="{00000000-0005-0000-0000-000080410000}"/>
    <cellStyle name="40% - 强调文字颜色 4 6" xfId="11789" hidden="1" xr:uid="{00000000-0005-0000-0000-000081410000}"/>
    <cellStyle name="40% - 强调文字颜色 4 6" xfId="11861" hidden="1" xr:uid="{00000000-0005-0000-0000-000082410000}"/>
    <cellStyle name="40% - 强调文字颜色 4 6" xfId="11876" hidden="1" xr:uid="{00000000-0005-0000-0000-000083410000}"/>
    <cellStyle name="40% - 强调文字颜色 4 6" xfId="11933" hidden="1" xr:uid="{00000000-0005-0000-0000-000084410000}"/>
    <cellStyle name="40% - 强调文字颜色 4 6" xfId="11948" hidden="1" xr:uid="{00000000-0005-0000-0000-000085410000}"/>
    <cellStyle name="40% - 强调文字颜色 4 6" xfId="11909" hidden="1" xr:uid="{00000000-0005-0000-0000-000086410000}"/>
    <cellStyle name="40% - 强调文字颜色 4 6" xfId="11981" hidden="1" xr:uid="{00000000-0005-0000-0000-000087410000}"/>
    <cellStyle name="40% - 强调文字颜色 4 6" xfId="11996" hidden="1" xr:uid="{00000000-0005-0000-0000-000088410000}"/>
    <cellStyle name="40% - 强调文字颜色 4 6" xfId="12053" hidden="1" xr:uid="{00000000-0005-0000-0000-000089410000}"/>
    <cellStyle name="40% - 强调文字颜色 4 6" xfId="12068" hidden="1" xr:uid="{00000000-0005-0000-0000-00008A410000}"/>
    <cellStyle name="40% - 强调文字颜色 4 6" xfId="12029" hidden="1" xr:uid="{00000000-0005-0000-0000-00008B410000}"/>
    <cellStyle name="40% - 强调文字颜色 4 6" xfId="12101" hidden="1" xr:uid="{00000000-0005-0000-0000-00008C410000}"/>
    <cellStyle name="40% - 强调文字颜色 4 6" xfId="12116" hidden="1" xr:uid="{00000000-0005-0000-0000-00008D410000}"/>
    <cellStyle name="40% - 强调文字颜色 4 6" xfId="12173" hidden="1" xr:uid="{00000000-0005-0000-0000-00008E410000}"/>
    <cellStyle name="40% - 强调文字颜色 4 6" xfId="12188" hidden="1" xr:uid="{00000000-0005-0000-0000-00008F410000}"/>
    <cellStyle name="40% - 强调文字颜色 4 6" xfId="12149" hidden="1" xr:uid="{00000000-0005-0000-0000-000090410000}"/>
    <cellStyle name="40% - 强调文字颜色 4 6" xfId="12221" hidden="1" xr:uid="{00000000-0005-0000-0000-000091410000}"/>
    <cellStyle name="40% - 强调文字颜色 4 6" xfId="12236" hidden="1" xr:uid="{00000000-0005-0000-0000-000092410000}"/>
    <cellStyle name="40% - 强调文字颜色 4 6" xfId="12293" hidden="1" xr:uid="{00000000-0005-0000-0000-000093410000}"/>
    <cellStyle name="40% - 强调文字颜色 4 6" xfId="12308" hidden="1" xr:uid="{00000000-0005-0000-0000-000094410000}"/>
    <cellStyle name="40% - 强调文字颜色 4 6" xfId="12269" hidden="1" xr:uid="{00000000-0005-0000-0000-000095410000}"/>
    <cellStyle name="40% - 强调文字颜色 4 6" xfId="12341" hidden="1" xr:uid="{00000000-0005-0000-0000-000096410000}"/>
    <cellStyle name="40% - 强调文字颜色 4 6" xfId="12356" hidden="1" xr:uid="{00000000-0005-0000-0000-000097410000}"/>
    <cellStyle name="40% - 强调文字颜色 4 6" xfId="12413" hidden="1" xr:uid="{00000000-0005-0000-0000-000098410000}"/>
    <cellStyle name="40% - 强调文字颜色 4 6" xfId="12428" hidden="1" xr:uid="{00000000-0005-0000-0000-000099410000}"/>
    <cellStyle name="40% - 强调文字颜色 4 6" xfId="12389" hidden="1" xr:uid="{00000000-0005-0000-0000-00009A410000}"/>
    <cellStyle name="40% - 强调文字颜色 4 6" xfId="12461" hidden="1" xr:uid="{00000000-0005-0000-0000-00009B410000}"/>
    <cellStyle name="40% - 强调文字颜色 4 6" xfId="12476" hidden="1" xr:uid="{00000000-0005-0000-0000-00009C410000}"/>
    <cellStyle name="40% - 强调文字颜色 4 6" xfId="12533" hidden="1" xr:uid="{00000000-0005-0000-0000-00009D410000}"/>
    <cellStyle name="40% - 强调文字颜色 4 6" xfId="12548" hidden="1" xr:uid="{00000000-0005-0000-0000-00009E410000}"/>
    <cellStyle name="40% - 强调文字颜色 4 6" xfId="12509" hidden="1" xr:uid="{00000000-0005-0000-0000-00009F410000}"/>
    <cellStyle name="40% - 强调文字颜色 4 6" xfId="12581" hidden="1" xr:uid="{00000000-0005-0000-0000-0000A0410000}"/>
    <cellStyle name="40% - 强调文字颜色 4 6" xfId="12596" hidden="1" xr:uid="{00000000-0005-0000-0000-0000A1410000}"/>
    <cellStyle name="40% - 强调文字颜色 4 6" xfId="12653" hidden="1" xr:uid="{00000000-0005-0000-0000-0000A2410000}"/>
    <cellStyle name="40% - 强调文字颜色 4 6" xfId="12668" hidden="1" xr:uid="{00000000-0005-0000-0000-0000A3410000}"/>
    <cellStyle name="40% - 强调文字颜色 4 6" xfId="12629" hidden="1" xr:uid="{00000000-0005-0000-0000-0000A4410000}"/>
    <cellStyle name="40% - 强调文字颜色 4 6" xfId="12701" hidden="1" xr:uid="{00000000-0005-0000-0000-0000A5410000}"/>
    <cellStyle name="40% - 强调文字颜色 4 6" xfId="12716" hidden="1" xr:uid="{00000000-0005-0000-0000-0000A6410000}"/>
    <cellStyle name="40% - 强调文字颜色 4 6" xfId="12773" hidden="1" xr:uid="{00000000-0005-0000-0000-0000A7410000}"/>
    <cellStyle name="40% - 强调文字颜色 4 6" xfId="12788" hidden="1" xr:uid="{00000000-0005-0000-0000-0000A8410000}"/>
    <cellStyle name="40% - 强调文字颜色 4 6" xfId="12749" hidden="1" xr:uid="{00000000-0005-0000-0000-0000A9410000}"/>
    <cellStyle name="40% - 强调文字颜色 4 6" xfId="12821" hidden="1" xr:uid="{00000000-0005-0000-0000-0000AA410000}"/>
    <cellStyle name="40% - 强调文字颜色 4 6" xfId="12836" hidden="1" xr:uid="{00000000-0005-0000-0000-0000AB410000}"/>
    <cellStyle name="40% - 强调文字颜色 4 6" xfId="12893" hidden="1" xr:uid="{00000000-0005-0000-0000-0000AC410000}"/>
    <cellStyle name="40% - 强调文字颜色 4 6" xfId="12908" hidden="1" xr:uid="{00000000-0005-0000-0000-0000AD410000}"/>
    <cellStyle name="40% - 强调文字颜色 4 6" xfId="12869" hidden="1" xr:uid="{00000000-0005-0000-0000-0000AE410000}"/>
    <cellStyle name="40% - 强调文字颜色 4 6" xfId="12941" hidden="1" xr:uid="{00000000-0005-0000-0000-0000AF410000}"/>
    <cellStyle name="40% - 强调文字颜色 4 6" xfId="12956" hidden="1" xr:uid="{00000000-0005-0000-0000-0000B0410000}"/>
    <cellStyle name="40% - 强调文字颜色 4 6" xfId="13013" hidden="1" xr:uid="{00000000-0005-0000-0000-0000B1410000}"/>
    <cellStyle name="40% - 强调文字颜色 4 6" xfId="13028" hidden="1" xr:uid="{00000000-0005-0000-0000-0000B2410000}"/>
    <cellStyle name="40% - 强调文字颜色 4 6" xfId="12989" hidden="1" xr:uid="{00000000-0005-0000-0000-0000B3410000}"/>
    <cellStyle name="40% - 强调文字颜色 4 6" xfId="13061" hidden="1" xr:uid="{00000000-0005-0000-0000-0000B4410000}"/>
    <cellStyle name="40% - 强调文字颜色 4 6" xfId="13076" hidden="1" xr:uid="{00000000-0005-0000-0000-0000B5410000}"/>
    <cellStyle name="40% - 强调文字颜色 4 6" xfId="13133" hidden="1" xr:uid="{00000000-0005-0000-0000-0000B6410000}"/>
    <cellStyle name="40% - 强调文字颜色 4 6" xfId="13148" hidden="1" xr:uid="{00000000-0005-0000-0000-0000B7410000}"/>
    <cellStyle name="40% - 强调文字颜色 4 6" xfId="13109" hidden="1" xr:uid="{00000000-0005-0000-0000-0000B8410000}"/>
    <cellStyle name="40% - 强调文字颜色 4 6" xfId="13181" hidden="1" xr:uid="{00000000-0005-0000-0000-0000B9410000}"/>
    <cellStyle name="40% - 强调文字颜色 4 6" xfId="13196" hidden="1" xr:uid="{00000000-0005-0000-0000-0000BA410000}"/>
    <cellStyle name="40% - 强调文字颜色 4 6" xfId="13253" hidden="1" xr:uid="{00000000-0005-0000-0000-0000BB410000}"/>
    <cellStyle name="40% - 强调文字颜色 4 6" xfId="13268" hidden="1" xr:uid="{00000000-0005-0000-0000-0000BC410000}"/>
    <cellStyle name="40% - 强调文字颜色 4 6" xfId="13229" hidden="1" xr:uid="{00000000-0005-0000-0000-0000BD410000}"/>
    <cellStyle name="40% - 强调文字颜色 4 6" xfId="13301" hidden="1" xr:uid="{00000000-0005-0000-0000-0000BE410000}"/>
    <cellStyle name="40% - 强调文字颜色 4 6" xfId="13316" hidden="1" xr:uid="{00000000-0005-0000-0000-0000BF410000}"/>
    <cellStyle name="40% - 强调文字颜色 4 6" xfId="13373" hidden="1" xr:uid="{00000000-0005-0000-0000-0000C0410000}"/>
    <cellStyle name="40% - 强调文字颜色 4 6" xfId="13388" hidden="1" xr:uid="{00000000-0005-0000-0000-0000C1410000}"/>
    <cellStyle name="40% - 强调文字颜色 4 6" xfId="13349" hidden="1" xr:uid="{00000000-0005-0000-0000-0000C2410000}"/>
    <cellStyle name="40% - 强调文字颜色 4 6" xfId="13421" hidden="1" xr:uid="{00000000-0005-0000-0000-0000C3410000}"/>
    <cellStyle name="40% - 强调文字颜色 4 6" xfId="13436" hidden="1" xr:uid="{00000000-0005-0000-0000-0000C4410000}"/>
    <cellStyle name="40% - 强调文字颜色 4 6" xfId="13493" hidden="1" xr:uid="{00000000-0005-0000-0000-0000C5410000}"/>
    <cellStyle name="40% - 强调文字颜色 4 6" xfId="13508" hidden="1" xr:uid="{00000000-0005-0000-0000-0000C6410000}"/>
    <cellStyle name="40% - 强调文字颜色 4 6" xfId="13469" hidden="1" xr:uid="{00000000-0005-0000-0000-0000C7410000}"/>
    <cellStyle name="40% - 强调文字颜色 4 6" xfId="13541" hidden="1" xr:uid="{00000000-0005-0000-0000-0000C8410000}"/>
    <cellStyle name="40% - 强调文字颜色 4 6" xfId="13556" hidden="1" xr:uid="{00000000-0005-0000-0000-0000C9410000}"/>
    <cellStyle name="40% - 强调文字颜色 4 6" xfId="13613" hidden="1" xr:uid="{00000000-0005-0000-0000-0000CA410000}"/>
    <cellStyle name="40% - 强调文字颜色 4 6" xfId="13628" hidden="1" xr:uid="{00000000-0005-0000-0000-0000CB410000}"/>
    <cellStyle name="40% - 强调文字颜色 4 6" xfId="13589" hidden="1" xr:uid="{00000000-0005-0000-0000-0000CC410000}"/>
    <cellStyle name="40% - 强调文字颜色 4 6" xfId="13661" hidden="1" xr:uid="{00000000-0005-0000-0000-0000CD410000}"/>
    <cellStyle name="40% - 强调文字颜色 4 6" xfId="13676" hidden="1" xr:uid="{00000000-0005-0000-0000-0000CE410000}"/>
    <cellStyle name="40% - 强调文字颜色 4 6" xfId="13733" hidden="1" xr:uid="{00000000-0005-0000-0000-0000CF410000}"/>
    <cellStyle name="40% - 强调文字颜色 4 6" xfId="13748" hidden="1" xr:uid="{00000000-0005-0000-0000-0000D0410000}"/>
    <cellStyle name="40% - 强调文字颜色 4 6" xfId="13709" hidden="1" xr:uid="{00000000-0005-0000-0000-0000D1410000}"/>
    <cellStyle name="40% - 强调文字颜色 4 6" xfId="13781" hidden="1" xr:uid="{00000000-0005-0000-0000-0000D2410000}"/>
    <cellStyle name="40% - 强调文字颜色 4 6" xfId="13796" hidden="1" xr:uid="{00000000-0005-0000-0000-0000D3410000}"/>
    <cellStyle name="40% - 强调文字颜色 4 6" xfId="13853" hidden="1" xr:uid="{00000000-0005-0000-0000-0000D4410000}"/>
    <cellStyle name="40% - 强调文字颜色 4 6" xfId="13868" hidden="1" xr:uid="{00000000-0005-0000-0000-0000D5410000}"/>
    <cellStyle name="40% - 强调文字颜色 4 6" xfId="13829" hidden="1" xr:uid="{00000000-0005-0000-0000-0000D6410000}"/>
    <cellStyle name="40% - 强调文字颜色 4 6" xfId="13901" hidden="1" xr:uid="{00000000-0005-0000-0000-0000D7410000}"/>
    <cellStyle name="40% - 强调文字颜色 4 6" xfId="13916" hidden="1" xr:uid="{00000000-0005-0000-0000-0000D8410000}"/>
    <cellStyle name="40% - 强调文字颜色 4 6" xfId="13973" hidden="1" xr:uid="{00000000-0005-0000-0000-0000D9410000}"/>
    <cellStyle name="40% - 强调文字颜色 4 6" xfId="13988" hidden="1" xr:uid="{00000000-0005-0000-0000-0000DA410000}"/>
    <cellStyle name="40% - 强调文字颜色 4 6" xfId="13949" hidden="1" xr:uid="{00000000-0005-0000-0000-0000DB410000}"/>
    <cellStyle name="40% - 强调文字颜色 4 6" xfId="14021" hidden="1" xr:uid="{00000000-0005-0000-0000-0000DC410000}"/>
    <cellStyle name="40% - 强调文字颜色 4 6" xfId="14036" hidden="1" xr:uid="{00000000-0005-0000-0000-0000DD410000}"/>
    <cellStyle name="40% - 强调文字颜色 4 6" xfId="14093" hidden="1" xr:uid="{00000000-0005-0000-0000-0000DE410000}"/>
    <cellStyle name="40% - 强调文字颜色 4 6" xfId="14108" hidden="1" xr:uid="{00000000-0005-0000-0000-0000DF410000}"/>
    <cellStyle name="40% - 强调文字颜色 4 6" xfId="14069" hidden="1" xr:uid="{00000000-0005-0000-0000-0000E0410000}"/>
    <cellStyle name="40% - 强调文字颜色 4 6" xfId="14141" hidden="1" xr:uid="{00000000-0005-0000-0000-0000E1410000}"/>
    <cellStyle name="40% - 强调文字颜色 4 6" xfId="14156" hidden="1" xr:uid="{00000000-0005-0000-0000-0000E2410000}"/>
    <cellStyle name="40% - 强调文字颜色 4 6" xfId="14213" hidden="1" xr:uid="{00000000-0005-0000-0000-0000E3410000}"/>
    <cellStyle name="40% - 强调文字颜色 4 6" xfId="14228" hidden="1" xr:uid="{00000000-0005-0000-0000-0000E4410000}"/>
    <cellStyle name="40% - 强调文字颜色 4 6" xfId="14189" hidden="1" xr:uid="{00000000-0005-0000-0000-0000E5410000}"/>
    <cellStyle name="40% - 强调文字颜色 4 6" xfId="14261" hidden="1" xr:uid="{00000000-0005-0000-0000-0000E6410000}"/>
    <cellStyle name="40% - 强调文字颜色 4 6" xfId="14276" hidden="1" xr:uid="{00000000-0005-0000-0000-0000E7410000}"/>
    <cellStyle name="40% - 强调文字颜色 4 6" xfId="14333" hidden="1" xr:uid="{00000000-0005-0000-0000-0000E8410000}"/>
    <cellStyle name="40% - 强调文字颜色 4 6" xfId="14348" hidden="1" xr:uid="{00000000-0005-0000-0000-0000E9410000}"/>
    <cellStyle name="40% - 强调文字颜色 4 6" xfId="14309" hidden="1" xr:uid="{00000000-0005-0000-0000-0000EA410000}"/>
    <cellStyle name="40% - 强调文字颜色 4 6" xfId="14381" hidden="1" xr:uid="{00000000-0005-0000-0000-0000EB410000}"/>
    <cellStyle name="40% - 强调文字颜色 4 6" xfId="14396" hidden="1" xr:uid="{00000000-0005-0000-0000-0000EC410000}"/>
    <cellStyle name="40% - 强调文字颜色 4 6" xfId="14453" hidden="1" xr:uid="{00000000-0005-0000-0000-0000ED410000}"/>
    <cellStyle name="40% - 强调文字颜色 4 6" xfId="14468" hidden="1" xr:uid="{00000000-0005-0000-0000-0000EE410000}"/>
    <cellStyle name="40% - 强调文字颜色 4 6" xfId="14429" hidden="1" xr:uid="{00000000-0005-0000-0000-0000EF410000}"/>
    <cellStyle name="40% - 强调文字颜色 4 6" xfId="14501" hidden="1" xr:uid="{00000000-0005-0000-0000-0000F0410000}"/>
    <cellStyle name="40% - 强调文字颜色 4 6" xfId="14516" hidden="1" xr:uid="{00000000-0005-0000-0000-0000F1410000}"/>
    <cellStyle name="40% - 强调文字颜色 4 6" xfId="14573" hidden="1" xr:uid="{00000000-0005-0000-0000-0000F2410000}"/>
    <cellStyle name="40% - 强调文字颜色 4 6" xfId="14588" hidden="1" xr:uid="{00000000-0005-0000-0000-0000F3410000}"/>
    <cellStyle name="40% - 强调文字颜色 4 6" xfId="14549" hidden="1" xr:uid="{00000000-0005-0000-0000-0000F4410000}"/>
    <cellStyle name="40% - 强调文字颜色 4 6" xfId="14621" hidden="1" xr:uid="{00000000-0005-0000-0000-0000F5410000}"/>
    <cellStyle name="40% - 强调文字颜色 4 6" xfId="14636" hidden="1" xr:uid="{00000000-0005-0000-0000-0000F6410000}"/>
    <cellStyle name="40% - 强调文字颜色 4 6" xfId="14693" hidden="1" xr:uid="{00000000-0005-0000-0000-0000F7410000}"/>
    <cellStyle name="40% - 强调文字颜色 4 6" xfId="14708" hidden="1" xr:uid="{00000000-0005-0000-0000-0000F8410000}"/>
    <cellStyle name="40% - 强调文字颜色 4 6" xfId="14669" hidden="1" xr:uid="{00000000-0005-0000-0000-0000F9410000}"/>
    <cellStyle name="40% - 强调文字颜色 4 6" xfId="14741" hidden="1" xr:uid="{00000000-0005-0000-0000-0000FA410000}"/>
    <cellStyle name="40% - 强调文字颜色 4 6" xfId="14756" hidden="1" xr:uid="{00000000-0005-0000-0000-0000FB410000}"/>
    <cellStyle name="40% - 强调文字颜色 4 6" xfId="14813" hidden="1" xr:uid="{00000000-0005-0000-0000-0000FC410000}"/>
    <cellStyle name="40% - 强调文字颜色 4 6" xfId="14828" hidden="1" xr:uid="{00000000-0005-0000-0000-0000FD410000}"/>
    <cellStyle name="40% - 强调文字颜色 4 6" xfId="14789" hidden="1" xr:uid="{00000000-0005-0000-0000-0000FE410000}"/>
    <cellStyle name="40% - 强调文字颜色 4 6" xfId="14861" hidden="1" xr:uid="{00000000-0005-0000-0000-0000FF410000}"/>
    <cellStyle name="40% - 强调文字颜色 4 6" xfId="14876" hidden="1" xr:uid="{00000000-0005-0000-0000-000000420000}"/>
    <cellStyle name="40% - 强调文字颜色 4 6" xfId="14933" hidden="1" xr:uid="{00000000-0005-0000-0000-000001420000}"/>
    <cellStyle name="40% - 强调文字颜色 4 6" xfId="14948" hidden="1" xr:uid="{00000000-0005-0000-0000-000002420000}"/>
    <cellStyle name="40% - 强调文字颜色 4 6" xfId="14909" hidden="1" xr:uid="{00000000-0005-0000-0000-000003420000}"/>
    <cellStyle name="40% - 强调文字颜色 4 6" xfId="14981" hidden="1" xr:uid="{00000000-0005-0000-0000-000004420000}"/>
    <cellStyle name="40% - 强调文字颜色 4 6" xfId="14996" hidden="1" xr:uid="{00000000-0005-0000-0000-000005420000}"/>
    <cellStyle name="40% - 强调文字颜色 4 6" xfId="15053" hidden="1" xr:uid="{00000000-0005-0000-0000-000006420000}"/>
    <cellStyle name="40% - 强调文字颜色 4 6" xfId="15068" hidden="1" xr:uid="{00000000-0005-0000-0000-000007420000}"/>
    <cellStyle name="40% - 强调文字颜色 4 6" xfId="15029" hidden="1" xr:uid="{00000000-0005-0000-0000-000008420000}"/>
    <cellStyle name="40% - 强调文字颜色 4 6" xfId="15101" hidden="1" xr:uid="{00000000-0005-0000-0000-000009420000}"/>
    <cellStyle name="40% - 强调文字颜色 4 6" xfId="15116" hidden="1" xr:uid="{00000000-0005-0000-0000-00000A420000}"/>
    <cellStyle name="40% - 强调文字颜色 4 6" xfId="15173" hidden="1" xr:uid="{00000000-0005-0000-0000-00000B420000}"/>
    <cellStyle name="40% - 强调文字颜色 4 6" xfId="15188" hidden="1" xr:uid="{00000000-0005-0000-0000-00000C420000}"/>
    <cellStyle name="40% - 强调文字颜色 4 6" xfId="15149" hidden="1" xr:uid="{00000000-0005-0000-0000-00000D420000}"/>
    <cellStyle name="40% - 强调文字颜色 4 6" xfId="15221" hidden="1" xr:uid="{00000000-0005-0000-0000-00000E420000}"/>
    <cellStyle name="40% - 强调文字颜色 4 6" xfId="15236" hidden="1" xr:uid="{00000000-0005-0000-0000-00000F420000}"/>
    <cellStyle name="40% - 强调文字颜色 4 6" xfId="15293" hidden="1" xr:uid="{00000000-0005-0000-0000-000010420000}"/>
    <cellStyle name="40% - 强调文字颜色 4 6" xfId="15308" hidden="1" xr:uid="{00000000-0005-0000-0000-000011420000}"/>
    <cellStyle name="40% - 强调文字颜色 4 6" xfId="15269" hidden="1" xr:uid="{00000000-0005-0000-0000-000012420000}"/>
    <cellStyle name="40% - 强调文字颜色 4 6" xfId="15341" hidden="1" xr:uid="{00000000-0005-0000-0000-000013420000}"/>
    <cellStyle name="40% - 强调文字颜色 4 6" xfId="15356" hidden="1" xr:uid="{00000000-0005-0000-0000-000014420000}"/>
    <cellStyle name="40% - 强调文字颜色 4 6" xfId="15413" hidden="1" xr:uid="{00000000-0005-0000-0000-000015420000}"/>
    <cellStyle name="40% - 强调文字颜色 4 6" xfId="15428" hidden="1" xr:uid="{00000000-0005-0000-0000-000016420000}"/>
    <cellStyle name="40% - 强调文字颜色 4 6" xfId="15389" hidden="1" xr:uid="{00000000-0005-0000-0000-000017420000}"/>
    <cellStyle name="40% - 强调文字颜色 4 6" xfId="15461" hidden="1" xr:uid="{00000000-0005-0000-0000-000018420000}"/>
    <cellStyle name="40% - 强调文字颜色 4 6" xfId="15476" hidden="1" xr:uid="{00000000-0005-0000-0000-000019420000}"/>
    <cellStyle name="40% - 强调文字颜色 4 6" xfId="15533" hidden="1" xr:uid="{00000000-0005-0000-0000-00001A420000}"/>
    <cellStyle name="40% - 强调文字颜色 4 6" xfId="15548" hidden="1" xr:uid="{00000000-0005-0000-0000-00001B420000}"/>
    <cellStyle name="40% - 强调文字颜色 4 6" xfId="15509" hidden="1" xr:uid="{00000000-0005-0000-0000-00001C420000}"/>
    <cellStyle name="40% - 强调文字颜色 4 6" xfId="15581" hidden="1" xr:uid="{00000000-0005-0000-0000-00001D420000}"/>
    <cellStyle name="40% - 强调文字颜色 4 6" xfId="15596" hidden="1" xr:uid="{00000000-0005-0000-0000-00001E420000}"/>
    <cellStyle name="40% - 强调文字颜色 4 6" xfId="15653" hidden="1" xr:uid="{00000000-0005-0000-0000-00001F420000}"/>
    <cellStyle name="40% - 强调文字颜色 4 6" xfId="15668" hidden="1" xr:uid="{00000000-0005-0000-0000-000020420000}"/>
    <cellStyle name="40% - 强调文字颜色 4 6" xfId="15629" hidden="1" xr:uid="{00000000-0005-0000-0000-000021420000}"/>
    <cellStyle name="40% - 强调文字颜色 4 6" xfId="15701" hidden="1" xr:uid="{00000000-0005-0000-0000-000022420000}"/>
    <cellStyle name="40% - 强调文字颜色 4 6" xfId="15716" hidden="1" xr:uid="{00000000-0005-0000-0000-000023420000}"/>
    <cellStyle name="40% - 强调文字颜色 4 6" xfId="15773" hidden="1" xr:uid="{00000000-0005-0000-0000-000024420000}"/>
    <cellStyle name="40% - 强调文字颜色 4 6" xfId="15788" hidden="1" xr:uid="{00000000-0005-0000-0000-000025420000}"/>
    <cellStyle name="40% - 强调文字颜色 4 6" xfId="15749" hidden="1" xr:uid="{00000000-0005-0000-0000-000026420000}"/>
    <cellStyle name="40% - 强调文字颜色 4 6" xfId="15821" hidden="1" xr:uid="{00000000-0005-0000-0000-000027420000}"/>
    <cellStyle name="40% - 强调文字颜色 4 6" xfId="15836" hidden="1" xr:uid="{00000000-0005-0000-0000-000028420000}"/>
    <cellStyle name="40% - 强调文字颜色 4 6" xfId="15893" hidden="1" xr:uid="{00000000-0005-0000-0000-000029420000}"/>
    <cellStyle name="40% - 强调文字颜色 4 6" xfId="15908" hidden="1" xr:uid="{00000000-0005-0000-0000-00002A420000}"/>
    <cellStyle name="40% - 强调文字颜色 4 6" xfId="15869" hidden="1" xr:uid="{00000000-0005-0000-0000-00002B420000}"/>
    <cellStyle name="40% - 强调文字颜色 4 6" xfId="15941" hidden="1" xr:uid="{00000000-0005-0000-0000-00002C420000}"/>
    <cellStyle name="40% - 强调文字颜色 4 6" xfId="15956" hidden="1" xr:uid="{00000000-0005-0000-0000-00002D420000}"/>
    <cellStyle name="40% - 强调文字颜色 4 6" xfId="16013" hidden="1" xr:uid="{00000000-0005-0000-0000-00002E420000}"/>
    <cellStyle name="40% - 强调文字颜色 4 6" xfId="16028" hidden="1" xr:uid="{00000000-0005-0000-0000-00002F420000}"/>
    <cellStyle name="40% - 强调文字颜色 4 6" xfId="15989" hidden="1" xr:uid="{00000000-0005-0000-0000-000030420000}"/>
    <cellStyle name="40% - 强调文字颜色 4 6" xfId="16061" hidden="1" xr:uid="{00000000-0005-0000-0000-000031420000}"/>
    <cellStyle name="40% - 强调文字颜色 4 6" xfId="16076" hidden="1" xr:uid="{00000000-0005-0000-0000-000032420000}"/>
    <cellStyle name="40% - 强调文字颜色 4 6" xfId="16133" hidden="1" xr:uid="{00000000-0005-0000-0000-000033420000}"/>
    <cellStyle name="40% - 强调文字颜色 4 6" xfId="16148" hidden="1" xr:uid="{00000000-0005-0000-0000-000034420000}"/>
    <cellStyle name="40% - 强调文字颜色 4 6" xfId="16109" hidden="1" xr:uid="{00000000-0005-0000-0000-000035420000}"/>
    <cellStyle name="40% - 强调文字颜色 4 6" xfId="16181" hidden="1" xr:uid="{00000000-0005-0000-0000-000036420000}"/>
    <cellStyle name="40% - 强调文字颜色 4 6" xfId="16196" hidden="1" xr:uid="{00000000-0005-0000-0000-000037420000}"/>
    <cellStyle name="40% - 强调文字颜色 4 6" xfId="16253" hidden="1" xr:uid="{00000000-0005-0000-0000-000038420000}"/>
    <cellStyle name="40% - 强调文字颜色 4 6" xfId="16268" hidden="1" xr:uid="{00000000-0005-0000-0000-000039420000}"/>
    <cellStyle name="40% - 强调文字颜色 4 6" xfId="16229" hidden="1" xr:uid="{00000000-0005-0000-0000-00003A420000}"/>
    <cellStyle name="40% - 强调文字颜色 4 6" xfId="16301" hidden="1" xr:uid="{00000000-0005-0000-0000-00003B420000}"/>
    <cellStyle name="40% - 强调文字颜色 4 6" xfId="16316" hidden="1" xr:uid="{00000000-0005-0000-0000-00003C420000}"/>
    <cellStyle name="40% - 强调文字颜色 4 6" xfId="16373" hidden="1" xr:uid="{00000000-0005-0000-0000-00003D420000}"/>
    <cellStyle name="40% - 强调文字颜色 4 6" xfId="16388" hidden="1" xr:uid="{00000000-0005-0000-0000-00003E420000}"/>
    <cellStyle name="40% - 强调文字颜色 4 6" xfId="16349" hidden="1" xr:uid="{00000000-0005-0000-0000-00003F420000}"/>
    <cellStyle name="40% - 强调文字颜色 4 6" xfId="16421" hidden="1" xr:uid="{00000000-0005-0000-0000-000040420000}"/>
    <cellStyle name="40% - 强调文字颜色 4 6" xfId="16436" hidden="1" xr:uid="{00000000-0005-0000-0000-000041420000}"/>
    <cellStyle name="40% - 强调文字颜色 4 6" xfId="16493" hidden="1" xr:uid="{00000000-0005-0000-0000-000042420000}"/>
    <cellStyle name="40% - 强调文字颜色 4 6" xfId="16508" hidden="1" xr:uid="{00000000-0005-0000-0000-000043420000}"/>
    <cellStyle name="40% - 强调文字颜色 4 6" xfId="16469" hidden="1" xr:uid="{00000000-0005-0000-0000-000044420000}"/>
    <cellStyle name="40% - 强调文字颜色 4 6" xfId="16541" hidden="1" xr:uid="{00000000-0005-0000-0000-000045420000}"/>
    <cellStyle name="40% - 强调文字颜色 4 6" xfId="16556" hidden="1" xr:uid="{00000000-0005-0000-0000-000046420000}"/>
    <cellStyle name="40% - 强调文字颜色 4 6" xfId="16613" hidden="1" xr:uid="{00000000-0005-0000-0000-000047420000}"/>
    <cellStyle name="40% - 强调文字颜色 4 6" xfId="16628" hidden="1" xr:uid="{00000000-0005-0000-0000-000048420000}"/>
    <cellStyle name="40% - 强调文字颜色 4 6" xfId="16589" hidden="1" xr:uid="{00000000-0005-0000-0000-000049420000}"/>
    <cellStyle name="40% - 强调文字颜色 4 6" xfId="16661" hidden="1" xr:uid="{00000000-0005-0000-0000-00004A420000}"/>
    <cellStyle name="40% - 强调文字颜色 4 6" xfId="16676" hidden="1" xr:uid="{00000000-0005-0000-0000-00004B420000}"/>
    <cellStyle name="40% - 强调文字颜色 4 6" xfId="16733" hidden="1" xr:uid="{00000000-0005-0000-0000-00004C420000}"/>
    <cellStyle name="40% - 强调文字颜色 4 6" xfId="16748" hidden="1" xr:uid="{00000000-0005-0000-0000-00004D420000}"/>
    <cellStyle name="40% - 强调文字颜色 4 6" xfId="16709" hidden="1" xr:uid="{00000000-0005-0000-0000-00004E420000}"/>
    <cellStyle name="40% - 强调文字颜色 4 6" xfId="16781" hidden="1" xr:uid="{00000000-0005-0000-0000-00004F420000}"/>
    <cellStyle name="40% - 强调文字颜色 4 6" xfId="16796" hidden="1" xr:uid="{00000000-0005-0000-0000-000050420000}"/>
    <cellStyle name="40% - 强调文字颜色 4 6" xfId="16853" hidden="1" xr:uid="{00000000-0005-0000-0000-000051420000}"/>
    <cellStyle name="40% - 强调文字颜色 4 6" xfId="16868" hidden="1" xr:uid="{00000000-0005-0000-0000-000052420000}"/>
    <cellStyle name="40% - 强调文字颜色 4 6" xfId="16829" hidden="1" xr:uid="{00000000-0005-0000-0000-000053420000}"/>
    <cellStyle name="40% - 强调文字颜色 4 6" xfId="16901" hidden="1" xr:uid="{00000000-0005-0000-0000-000054420000}"/>
    <cellStyle name="40% - 强调文字颜色 4 6" xfId="16916" hidden="1" xr:uid="{00000000-0005-0000-0000-000055420000}"/>
    <cellStyle name="40% - 强调文字颜色 4 6" xfId="16973" hidden="1" xr:uid="{00000000-0005-0000-0000-000056420000}"/>
    <cellStyle name="40% - 强调文字颜色 4 6" xfId="16988" hidden="1" xr:uid="{00000000-0005-0000-0000-000057420000}"/>
    <cellStyle name="40% - 强调文字颜色 4 6" xfId="16949" hidden="1" xr:uid="{00000000-0005-0000-0000-000058420000}"/>
    <cellStyle name="40% - 强调文字颜色 4 6" xfId="17021" hidden="1" xr:uid="{00000000-0005-0000-0000-000059420000}"/>
    <cellStyle name="40% - 强调文字颜色 4 6" xfId="17036" hidden="1" xr:uid="{00000000-0005-0000-0000-00005A420000}"/>
    <cellStyle name="40% - 强调文字颜色 4 6" xfId="17093" hidden="1" xr:uid="{00000000-0005-0000-0000-00005B420000}"/>
    <cellStyle name="40% - 强调文字颜色 4 6" xfId="17108" hidden="1" xr:uid="{00000000-0005-0000-0000-00005C420000}"/>
    <cellStyle name="40% - 强调文字颜色 4 6" xfId="17069" hidden="1" xr:uid="{00000000-0005-0000-0000-00005D420000}"/>
    <cellStyle name="40% - 强调文字颜色 4 6" xfId="17141" hidden="1" xr:uid="{00000000-0005-0000-0000-00005E420000}"/>
    <cellStyle name="40% - 强调文字颜色 4 6" xfId="17156" hidden="1" xr:uid="{00000000-0005-0000-0000-00005F420000}"/>
    <cellStyle name="40% - 强调文字颜色 4 6" xfId="17213" hidden="1" xr:uid="{00000000-0005-0000-0000-000060420000}"/>
    <cellStyle name="40% - 强调文字颜色 4 6" xfId="17228" hidden="1" xr:uid="{00000000-0005-0000-0000-000061420000}"/>
    <cellStyle name="40% - 强调文字颜色 4 6" xfId="17189" hidden="1" xr:uid="{00000000-0005-0000-0000-000062420000}"/>
    <cellStyle name="40% - 强调文字颜色 4 6" xfId="17261" hidden="1" xr:uid="{00000000-0005-0000-0000-000063420000}"/>
    <cellStyle name="40% - 强调文字颜色 4 6" xfId="17276" hidden="1" xr:uid="{00000000-0005-0000-0000-000064420000}"/>
    <cellStyle name="40% - 强调文字颜色 4 6" xfId="17333" hidden="1" xr:uid="{00000000-0005-0000-0000-000065420000}"/>
    <cellStyle name="40% - 强调文字颜色 4 6" xfId="17348" hidden="1" xr:uid="{00000000-0005-0000-0000-000066420000}"/>
    <cellStyle name="40% - 强调文字颜色 4 6" xfId="17309" hidden="1" xr:uid="{00000000-0005-0000-0000-000067420000}"/>
    <cellStyle name="40% - 强调文字颜色 4 6" xfId="17381" hidden="1" xr:uid="{00000000-0005-0000-0000-000068420000}"/>
    <cellStyle name="40% - 强调文字颜色 4 6" xfId="17396" hidden="1" xr:uid="{00000000-0005-0000-0000-000069420000}"/>
    <cellStyle name="40% - 强调文字颜色 4 6" xfId="17453" hidden="1" xr:uid="{00000000-0005-0000-0000-00006A420000}"/>
    <cellStyle name="40% - 强调文字颜色 4 6" xfId="17468" hidden="1" xr:uid="{00000000-0005-0000-0000-00006B420000}"/>
    <cellStyle name="40% - 强调文字颜色 4 6" xfId="17429" hidden="1" xr:uid="{00000000-0005-0000-0000-00006C420000}"/>
    <cellStyle name="40% - 强调文字颜色 4 6" xfId="17501" hidden="1" xr:uid="{00000000-0005-0000-0000-00006D420000}"/>
    <cellStyle name="40% - 强调文字颜色 4 6" xfId="17516" hidden="1" xr:uid="{00000000-0005-0000-0000-00006E420000}"/>
    <cellStyle name="40% - 强调文字颜色 4 6" xfId="17573" hidden="1" xr:uid="{00000000-0005-0000-0000-00006F420000}"/>
    <cellStyle name="40% - 强调文字颜色 4 6" xfId="17588" hidden="1" xr:uid="{00000000-0005-0000-0000-000070420000}"/>
    <cellStyle name="40% - 强调文字颜色 4 6" xfId="17549" hidden="1" xr:uid="{00000000-0005-0000-0000-000071420000}"/>
    <cellStyle name="40% - 强调文字颜色 4 6" xfId="17621" hidden="1" xr:uid="{00000000-0005-0000-0000-000072420000}"/>
    <cellStyle name="40% - 强调文字颜色 4 6" xfId="17636" hidden="1" xr:uid="{00000000-0005-0000-0000-000073420000}"/>
    <cellStyle name="40% - 强调文字颜色 4 6" xfId="17693" hidden="1" xr:uid="{00000000-0005-0000-0000-000074420000}"/>
    <cellStyle name="40% - 强调文字颜色 4 6" xfId="17708" hidden="1" xr:uid="{00000000-0005-0000-0000-000075420000}"/>
    <cellStyle name="40% - 强调文字颜色 4 6" xfId="17669" hidden="1" xr:uid="{00000000-0005-0000-0000-000076420000}"/>
    <cellStyle name="40% - 强调文字颜色 4 6" xfId="17741" hidden="1" xr:uid="{00000000-0005-0000-0000-000077420000}"/>
    <cellStyle name="40% - 强调文字颜色 4 6" xfId="17756" hidden="1" xr:uid="{00000000-0005-0000-0000-000078420000}"/>
    <cellStyle name="40% - 强调文字颜色 4 6" xfId="17813" hidden="1" xr:uid="{00000000-0005-0000-0000-000079420000}"/>
    <cellStyle name="40% - 强调文字颜色 4 6" xfId="17828" hidden="1" xr:uid="{00000000-0005-0000-0000-00007A420000}"/>
    <cellStyle name="40% - 强调文字颜色 4 6" xfId="17789" hidden="1" xr:uid="{00000000-0005-0000-0000-00007B420000}"/>
    <cellStyle name="40% - 强调文字颜色 4 6" xfId="17861" hidden="1" xr:uid="{00000000-0005-0000-0000-00007C420000}"/>
    <cellStyle name="40% - 强调文字颜色 4 6" xfId="17876" hidden="1" xr:uid="{00000000-0005-0000-0000-00007D420000}"/>
    <cellStyle name="40% - 强调文字颜色 4 6" xfId="17933" hidden="1" xr:uid="{00000000-0005-0000-0000-00007E420000}"/>
    <cellStyle name="40% - 强调文字颜色 4 6" xfId="17948" hidden="1" xr:uid="{00000000-0005-0000-0000-00007F420000}"/>
    <cellStyle name="40% - 强调文字颜色 4 6" xfId="17909" hidden="1" xr:uid="{00000000-0005-0000-0000-000080420000}"/>
    <cellStyle name="40% - 强调文字颜色 4 6" xfId="17981" hidden="1" xr:uid="{00000000-0005-0000-0000-000081420000}"/>
    <cellStyle name="40% - 强调文字颜色 4 6" xfId="17996" hidden="1" xr:uid="{00000000-0005-0000-0000-000082420000}"/>
    <cellStyle name="40% - 强调文字颜色 4 6" xfId="18053" hidden="1" xr:uid="{00000000-0005-0000-0000-000083420000}"/>
    <cellStyle name="40% - 强调文字颜色 4 6" xfId="18068" hidden="1" xr:uid="{00000000-0005-0000-0000-000084420000}"/>
    <cellStyle name="40% - 强调文字颜色 4 6" xfId="18029" hidden="1" xr:uid="{00000000-0005-0000-0000-000085420000}"/>
    <cellStyle name="40% - 强调文字颜色 4 6" xfId="18101" hidden="1" xr:uid="{00000000-0005-0000-0000-000086420000}"/>
    <cellStyle name="40% - 强调文字颜色 4 6" xfId="18116" hidden="1" xr:uid="{00000000-0005-0000-0000-000087420000}"/>
    <cellStyle name="40% - 强调文字颜色 4 6" xfId="18173" hidden="1" xr:uid="{00000000-0005-0000-0000-000088420000}"/>
    <cellStyle name="40% - 强调文字颜色 4 6" xfId="18188" hidden="1" xr:uid="{00000000-0005-0000-0000-000089420000}"/>
    <cellStyle name="40% - 强调文字颜色 4 6" xfId="18149" hidden="1" xr:uid="{00000000-0005-0000-0000-00008A420000}"/>
    <cellStyle name="40% - 强调文字颜色 4 6" xfId="18221" hidden="1" xr:uid="{00000000-0005-0000-0000-00008B420000}"/>
    <cellStyle name="40% - 强调文字颜色 4 6" xfId="18236" hidden="1" xr:uid="{00000000-0005-0000-0000-00008C420000}"/>
    <cellStyle name="40% - 强调文字颜色 4 6" xfId="18293" hidden="1" xr:uid="{00000000-0005-0000-0000-00008D420000}"/>
    <cellStyle name="40% - 强调文字颜色 4 6" xfId="18308" hidden="1" xr:uid="{00000000-0005-0000-0000-00008E420000}"/>
    <cellStyle name="40% - 强调文字颜色 4 6" xfId="18269" hidden="1" xr:uid="{00000000-0005-0000-0000-00008F420000}"/>
    <cellStyle name="40% - 强调文字颜色 4 6" xfId="18341" hidden="1" xr:uid="{00000000-0005-0000-0000-000090420000}"/>
    <cellStyle name="40% - 强调文字颜色 4 6" xfId="18356" hidden="1" xr:uid="{00000000-0005-0000-0000-000091420000}"/>
    <cellStyle name="40% - 强调文字颜色 4 6" xfId="18413" hidden="1" xr:uid="{00000000-0005-0000-0000-000092420000}"/>
    <cellStyle name="40% - 强调文字颜色 4 6" xfId="18428" hidden="1" xr:uid="{00000000-0005-0000-0000-000093420000}"/>
    <cellStyle name="40% - 强调文字颜色 4 6" xfId="18389" hidden="1" xr:uid="{00000000-0005-0000-0000-000094420000}"/>
    <cellStyle name="40% - 强调文字颜色 4 6" xfId="18461" hidden="1" xr:uid="{00000000-0005-0000-0000-000095420000}"/>
    <cellStyle name="40% - 强调文字颜色 4 6" xfId="18476" hidden="1" xr:uid="{00000000-0005-0000-0000-000096420000}"/>
    <cellStyle name="40% - 强调文字颜色 4 6" xfId="18533" hidden="1" xr:uid="{00000000-0005-0000-0000-000097420000}"/>
    <cellStyle name="40% - 强调文字颜色 4 6" xfId="18548" hidden="1" xr:uid="{00000000-0005-0000-0000-000098420000}"/>
    <cellStyle name="40% - 强调文字颜色 4 6" xfId="18509" hidden="1" xr:uid="{00000000-0005-0000-0000-000099420000}"/>
    <cellStyle name="40% - 强调文字颜色 4 6" xfId="18581" hidden="1" xr:uid="{00000000-0005-0000-0000-00009A420000}"/>
    <cellStyle name="40% - 强调文字颜色 4 6" xfId="18596" hidden="1" xr:uid="{00000000-0005-0000-0000-00009B420000}"/>
    <cellStyle name="40% - 强调文字颜色 4 6" xfId="18653" hidden="1" xr:uid="{00000000-0005-0000-0000-00009C420000}"/>
    <cellStyle name="40% - 强调文字颜色 4 6" xfId="18668" hidden="1" xr:uid="{00000000-0005-0000-0000-00009D420000}"/>
    <cellStyle name="40% - 强调文字颜色 4 6" xfId="18629" hidden="1" xr:uid="{00000000-0005-0000-0000-00009E420000}"/>
    <cellStyle name="40% - 强调文字颜色 4 6" xfId="18701" hidden="1" xr:uid="{00000000-0005-0000-0000-00009F420000}"/>
    <cellStyle name="40% - 强调文字颜色 4 6" xfId="18716" hidden="1" xr:uid="{00000000-0005-0000-0000-0000A0420000}"/>
    <cellStyle name="40% - 强调文字颜色 4 6" xfId="18773" hidden="1" xr:uid="{00000000-0005-0000-0000-0000A1420000}"/>
    <cellStyle name="40% - 强调文字颜色 4 6" xfId="18788" hidden="1" xr:uid="{00000000-0005-0000-0000-0000A2420000}"/>
    <cellStyle name="40% - 强调文字颜色 4 6" xfId="18749" hidden="1" xr:uid="{00000000-0005-0000-0000-0000A3420000}"/>
    <cellStyle name="40% - 强调文字颜色 4 6" xfId="18821" hidden="1" xr:uid="{00000000-0005-0000-0000-0000A4420000}"/>
    <cellStyle name="40% - 强调文字颜色 4 6" xfId="18836" hidden="1" xr:uid="{00000000-0005-0000-0000-0000A5420000}"/>
    <cellStyle name="40% - 强调文字颜色 4 6" xfId="18893" hidden="1" xr:uid="{00000000-0005-0000-0000-0000A6420000}"/>
    <cellStyle name="40% - 强调文字颜色 4 6" xfId="18908" hidden="1" xr:uid="{00000000-0005-0000-0000-0000A7420000}"/>
    <cellStyle name="40% - 强调文字颜色 4 6" xfId="18869" hidden="1" xr:uid="{00000000-0005-0000-0000-0000A8420000}"/>
    <cellStyle name="40% - 强调文字颜色 4 6" xfId="18941" hidden="1" xr:uid="{00000000-0005-0000-0000-0000A9420000}"/>
    <cellStyle name="40% - 强调文字颜色 4 6" xfId="18956" hidden="1" xr:uid="{00000000-0005-0000-0000-0000AA420000}"/>
    <cellStyle name="40% - 强调文字颜色 4 6" xfId="19013" hidden="1" xr:uid="{00000000-0005-0000-0000-0000AB420000}"/>
    <cellStyle name="40% - 强调文字颜色 4 6" xfId="19028" hidden="1" xr:uid="{00000000-0005-0000-0000-0000AC420000}"/>
    <cellStyle name="40% - 强调文字颜色 4 6" xfId="18989" hidden="1" xr:uid="{00000000-0005-0000-0000-0000AD420000}"/>
    <cellStyle name="40% - 强调文字颜色 4 6" xfId="19061" hidden="1" xr:uid="{00000000-0005-0000-0000-0000AE420000}"/>
    <cellStyle name="40% - 强调文字颜色 4 6" xfId="19076" hidden="1" xr:uid="{00000000-0005-0000-0000-0000AF420000}"/>
    <cellStyle name="40% - 强调文字颜色 4 6" xfId="19133" hidden="1" xr:uid="{00000000-0005-0000-0000-0000B0420000}"/>
    <cellStyle name="40% - 强调文字颜色 4 6" xfId="19148" hidden="1" xr:uid="{00000000-0005-0000-0000-0000B1420000}"/>
    <cellStyle name="40% - 强调文字颜色 4 6" xfId="19109" hidden="1" xr:uid="{00000000-0005-0000-0000-0000B2420000}"/>
    <cellStyle name="40% - 强调文字颜色 4 6" xfId="19181" hidden="1" xr:uid="{00000000-0005-0000-0000-0000B3420000}"/>
    <cellStyle name="40% - 强调文字颜色 4 6" xfId="19196" hidden="1" xr:uid="{00000000-0005-0000-0000-0000B4420000}"/>
    <cellStyle name="40% - 强调文字颜色 4 6" xfId="19253" hidden="1" xr:uid="{00000000-0005-0000-0000-0000B5420000}"/>
    <cellStyle name="40% - 强调文字颜色 4 6" xfId="19268" hidden="1" xr:uid="{00000000-0005-0000-0000-0000B6420000}"/>
    <cellStyle name="40% - 强调文字颜色 4 6" xfId="19229" hidden="1" xr:uid="{00000000-0005-0000-0000-0000B7420000}"/>
    <cellStyle name="40% - 强调文字颜色 4 6" xfId="19301" hidden="1" xr:uid="{00000000-0005-0000-0000-0000B8420000}"/>
    <cellStyle name="40% - 强调文字颜色 4 6" xfId="19316" hidden="1" xr:uid="{00000000-0005-0000-0000-0000B9420000}"/>
    <cellStyle name="40% - 强调文字颜色 4 6" xfId="19373" hidden="1" xr:uid="{00000000-0005-0000-0000-0000BA420000}"/>
    <cellStyle name="40% - 强调文字颜色 4 6" xfId="19388" hidden="1" xr:uid="{00000000-0005-0000-0000-0000BB420000}"/>
    <cellStyle name="40% - 强调文字颜色 4 6" xfId="19349" hidden="1" xr:uid="{00000000-0005-0000-0000-0000BC420000}"/>
    <cellStyle name="40% - 强调文字颜色 4 6" xfId="19421" hidden="1" xr:uid="{00000000-0005-0000-0000-0000BD420000}"/>
    <cellStyle name="40% - 强调文字颜色 4 6" xfId="19436" hidden="1" xr:uid="{00000000-0005-0000-0000-0000BE420000}"/>
    <cellStyle name="40% - 强调文字颜色 4 6" xfId="19493" hidden="1" xr:uid="{00000000-0005-0000-0000-0000BF420000}"/>
    <cellStyle name="40% - 强调文字颜色 4 6" xfId="19508" hidden="1" xr:uid="{00000000-0005-0000-0000-0000C0420000}"/>
    <cellStyle name="40% - 强调文字颜色 4 6" xfId="19469" hidden="1" xr:uid="{00000000-0005-0000-0000-0000C1420000}"/>
    <cellStyle name="40% - 强调文字颜色 4 6" xfId="19541" hidden="1" xr:uid="{00000000-0005-0000-0000-0000C2420000}"/>
    <cellStyle name="40% - 强调文字颜色 4 6" xfId="19556" hidden="1" xr:uid="{00000000-0005-0000-0000-0000C3420000}"/>
    <cellStyle name="40% - 强调文字颜色 4 6" xfId="19613" hidden="1" xr:uid="{00000000-0005-0000-0000-0000C4420000}"/>
    <cellStyle name="40% - 强调文字颜色 4 6" xfId="19628" hidden="1" xr:uid="{00000000-0005-0000-0000-0000C5420000}"/>
    <cellStyle name="40% - 强调文字颜色 4 6" xfId="19589" hidden="1" xr:uid="{00000000-0005-0000-0000-0000C6420000}"/>
    <cellStyle name="40% - 强调文字颜色 4 6" xfId="19661" hidden="1" xr:uid="{00000000-0005-0000-0000-0000C7420000}"/>
    <cellStyle name="40% - 强调文字颜色 4 6" xfId="19676" hidden="1" xr:uid="{00000000-0005-0000-0000-0000C8420000}"/>
    <cellStyle name="40% - 强调文字颜色 4 6" xfId="19733" hidden="1" xr:uid="{00000000-0005-0000-0000-0000C9420000}"/>
    <cellStyle name="40% - 强调文字颜色 4 6" xfId="19748" hidden="1" xr:uid="{00000000-0005-0000-0000-0000CA420000}"/>
    <cellStyle name="40% - 强调文字颜色 4 6" xfId="19709" hidden="1" xr:uid="{00000000-0005-0000-0000-0000CB420000}"/>
    <cellStyle name="40% - 强调文字颜色 4 6" xfId="19781" hidden="1" xr:uid="{00000000-0005-0000-0000-0000CC420000}"/>
    <cellStyle name="40% - 强调文字颜色 4 6" xfId="19796" hidden="1" xr:uid="{00000000-0005-0000-0000-0000CD420000}"/>
    <cellStyle name="40% - 强调文字颜色 4 6" xfId="19853" hidden="1" xr:uid="{00000000-0005-0000-0000-0000CE420000}"/>
    <cellStyle name="40% - 强调文字颜色 4 6" xfId="19868" hidden="1" xr:uid="{00000000-0005-0000-0000-0000CF420000}"/>
    <cellStyle name="40% - 强调文字颜色 4 6" xfId="19829" hidden="1" xr:uid="{00000000-0005-0000-0000-0000D0420000}"/>
    <cellStyle name="40% - 强调文字颜色 4 6" xfId="19901" hidden="1" xr:uid="{00000000-0005-0000-0000-0000D1420000}"/>
    <cellStyle name="40% - 强调文字颜色 4 6" xfId="19916" hidden="1" xr:uid="{00000000-0005-0000-0000-0000D2420000}"/>
    <cellStyle name="40% - 强调文字颜色 4 6" xfId="19973" hidden="1" xr:uid="{00000000-0005-0000-0000-0000D3420000}"/>
    <cellStyle name="40% - 强调文字颜色 4 6" xfId="19988" hidden="1" xr:uid="{00000000-0005-0000-0000-0000D4420000}"/>
    <cellStyle name="40% - 强调文字颜色 4 6" xfId="19949" hidden="1" xr:uid="{00000000-0005-0000-0000-0000D5420000}"/>
    <cellStyle name="40% - 强调文字颜色 4 6" xfId="20021" hidden="1" xr:uid="{00000000-0005-0000-0000-0000D6420000}"/>
    <cellStyle name="40% - 强调文字颜色 4 6" xfId="20036" hidden="1" xr:uid="{00000000-0005-0000-0000-0000D7420000}"/>
    <cellStyle name="40% - 强调文字颜色 4 6" xfId="20093" hidden="1" xr:uid="{00000000-0005-0000-0000-0000D8420000}"/>
    <cellStyle name="40% - 强调文字颜色 4 6" xfId="20108" hidden="1" xr:uid="{00000000-0005-0000-0000-0000D9420000}"/>
    <cellStyle name="40% - 强调文字颜色 4 6" xfId="20069" hidden="1" xr:uid="{00000000-0005-0000-0000-0000DA420000}"/>
    <cellStyle name="40% - 强调文字颜色 4 6" xfId="20141" hidden="1" xr:uid="{00000000-0005-0000-0000-0000DB420000}"/>
    <cellStyle name="40% - 强调文字颜色 4 6" xfId="20156" hidden="1" xr:uid="{00000000-0005-0000-0000-0000DC420000}"/>
    <cellStyle name="40% - 强调文字颜色 4 6" xfId="20213" hidden="1" xr:uid="{00000000-0005-0000-0000-0000DD420000}"/>
    <cellStyle name="40% - 强调文字颜色 4 6" xfId="20228" hidden="1" xr:uid="{00000000-0005-0000-0000-0000DE420000}"/>
    <cellStyle name="40% - 强调文字颜色 4 6" xfId="20189" hidden="1" xr:uid="{00000000-0005-0000-0000-0000DF420000}"/>
    <cellStyle name="40% - 强调文字颜色 4 6" xfId="20261" hidden="1" xr:uid="{00000000-0005-0000-0000-0000E0420000}"/>
    <cellStyle name="40% - 强调文字颜色 4 6" xfId="20276" hidden="1" xr:uid="{00000000-0005-0000-0000-0000E1420000}"/>
    <cellStyle name="40% - 强调文字颜色 4 6" xfId="20333" hidden="1" xr:uid="{00000000-0005-0000-0000-0000E2420000}"/>
    <cellStyle name="40% - 强调文字颜色 4 6" xfId="20348" hidden="1" xr:uid="{00000000-0005-0000-0000-0000E3420000}"/>
    <cellStyle name="40% - 强调文字颜色 4 6" xfId="20309" hidden="1" xr:uid="{00000000-0005-0000-0000-0000E4420000}"/>
    <cellStyle name="40% - 强调文字颜色 4 6" xfId="20381" hidden="1" xr:uid="{00000000-0005-0000-0000-0000E5420000}"/>
    <cellStyle name="40% - 强调文字颜色 4 6" xfId="20396" hidden="1" xr:uid="{00000000-0005-0000-0000-0000E6420000}"/>
    <cellStyle name="40% - 强调文字颜色 4 6" xfId="20453" hidden="1" xr:uid="{00000000-0005-0000-0000-0000E7420000}"/>
    <cellStyle name="40% - 强调文字颜色 4 6" xfId="20468" hidden="1" xr:uid="{00000000-0005-0000-0000-0000E8420000}"/>
    <cellStyle name="40% - 强调文字颜色 4 6" xfId="20429" hidden="1" xr:uid="{00000000-0005-0000-0000-0000E9420000}"/>
    <cellStyle name="40% - 强调文字颜色 4 6" xfId="20501" hidden="1" xr:uid="{00000000-0005-0000-0000-0000EA420000}"/>
    <cellStyle name="40% - 强调文字颜色 4 6" xfId="20516" hidden="1" xr:uid="{00000000-0005-0000-0000-0000EB420000}"/>
    <cellStyle name="40% - 强调文字颜色 4 6" xfId="20573" hidden="1" xr:uid="{00000000-0005-0000-0000-0000EC420000}"/>
    <cellStyle name="40% - 强调文字颜色 4 6" xfId="20588" hidden="1" xr:uid="{00000000-0005-0000-0000-0000ED420000}"/>
    <cellStyle name="40% - 强调文字颜色 4 6" xfId="20549" hidden="1" xr:uid="{00000000-0005-0000-0000-0000EE420000}"/>
    <cellStyle name="40% - 强调文字颜色 4 6" xfId="20621" hidden="1" xr:uid="{00000000-0005-0000-0000-0000EF420000}"/>
    <cellStyle name="40% - 强调文字颜色 4 6" xfId="20636" hidden="1" xr:uid="{00000000-0005-0000-0000-0000F0420000}"/>
    <cellStyle name="40% - 强调文字颜色 4 6" xfId="20693" hidden="1" xr:uid="{00000000-0005-0000-0000-0000F1420000}"/>
    <cellStyle name="40% - 强调文字颜色 4 6" xfId="20708" hidden="1" xr:uid="{00000000-0005-0000-0000-0000F2420000}"/>
    <cellStyle name="40% - 强调文字颜色 4 6" xfId="20669" hidden="1" xr:uid="{00000000-0005-0000-0000-0000F3420000}"/>
    <cellStyle name="40% - 强调文字颜色 4 6" xfId="20741" hidden="1" xr:uid="{00000000-0005-0000-0000-0000F4420000}"/>
    <cellStyle name="40% - 强调文字颜色 4 6" xfId="20756" hidden="1" xr:uid="{00000000-0005-0000-0000-0000F5420000}"/>
    <cellStyle name="40% - 强调文字颜色 4 6" xfId="20813" hidden="1" xr:uid="{00000000-0005-0000-0000-0000F6420000}"/>
    <cellStyle name="40% - 强调文字颜色 4 6" xfId="20828" hidden="1" xr:uid="{00000000-0005-0000-0000-0000F7420000}"/>
    <cellStyle name="40% - 强调文字颜色 4 6" xfId="20789" hidden="1" xr:uid="{00000000-0005-0000-0000-0000F8420000}"/>
    <cellStyle name="40% - 强调文字颜色 4 6" xfId="20861" hidden="1" xr:uid="{00000000-0005-0000-0000-0000F9420000}"/>
    <cellStyle name="40% - 强调文字颜色 4 6" xfId="20876" hidden="1" xr:uid="{00000000-0005-0000-0000-0000FA420000}"/>
    <cellStyle name="40% - 强调文字颜色 4 6" xfId="20933" hidden="1" xr:uid="{00000000-0005-0000-0000-0000FB420000}"/>
    <cellStyle name="40% - 强调文字颜色 4 6" xfId="20948" hidden="1" xr:uid="{00000000-0005-0000-0000-0000FC420000}"/>
    <cellStyle name="40% - 强调文字颜色 4 6" xfId="20909" hidden="1" xr:uid="{00000000-0005-0000-0000-0000FD420000}"/>
    <cellStyle name="40% - 强调文字颜色 4 6" xfId="20981" hidden="1" xr:uid="{00000000-0005-0000-0000-0000FE420000}"/>
    <cellStyle name="40% - 强调文字颜色 4 6" xfId="20996" hidden="1" xr:uid="{00000000-0005-0000-0000-0000FF420000}"/>
    <cellStyle name="40% - 强调文字颜色 4 6" xfId="21053" hidden="1" xr:uid="{00000000-0005-0000-0000-000000430000}"/>
    <cellStyle name="40% - 强调文字颜色 4 6" xfId="21068" hidden="1" xr:uid="{00000000-0005-0000-0000-000001430000}"/>
    <cellStyle name="40% - 强调文字颜色 4 6" xfId="21029" hidden="1" xr:uid="{00000000-0005-0000-0000-000002430000}"/>
    <cellStyle name="40% - 强调文字颜色 4 6" xfId="21101" hidden="1" xr:uid="{00000000-0005-0000-0000-000003430000}"/>
    <cellStyle name="40% - 强调文字颜色 4 6" xfId="21116" hidden="1" xr:uid="{00000000-0005-0000-0000-000004430000}"/>
    <cellStyle name="40% - 强调文字颜色 4 6" xfId="21173" hidden="1" xr:uid="{00000000-0005-0000-0000-000005430000}"/>
    <cellStyle name="40% - 强调文字颜色 4 6" xfId="21188" hidden="1" xr:uid="{00000000-0005-0000-0000-000006430000}"/>
    <cellStyle name="40% - 强调文字颜色 4 6" xfId="21149" hidden="1" xr:uid="{00000000-0005-0000-0000-000007430000}"/>
    <cellStyle name="40% - 强调文字颜色 4 6" xfId="21221" hidden="1" xr:uid="{00000000-0005-0000-0000-000008430000}"/>
    <cellStyle name="40% - 强调文字颜色 4 6" xfId="21236" hidden="1" xr:uid="{00000000-0005-0000-0000-000009430000}"/>
    <cellStyle name="40% - 强调文字颜色 4 6" xfId="21293" hidden="1" xr:uid="{00000000-0005-0000-0000-00000A430000}"/>
    <cellStyle name="40% - 强调文字颜色 4 6" xfId="21308" hidden="1" xr:uid="{00000000-0005-0000-0000-00000B430000}"/>
    <cellStyle name="40% - 强调文字颜色 4 6" xfId="21269" hidden="1" xr:uid="{00000000-0005-0000-0000-00000C430000}"/>
    <cellStyle name="40% - 强调文字颜色 4 6" xfId="21341" hidden="1" xr:uid="{00000000-0005-0000-0000-00000D430000}"/>
    <cellStyle name="40% - 强调文字颜色 4 6" xfId="21356" hidden="1" xr:uid="{00000000-0005-0000-0000-00000E430000}"/>
    <cellStyle name="40% - 强调文字颜色 4 6" xfId="21413" hidden="1" xr:uid="{00000000-0005-0000-0000-00000F430000}"/>
    <cellStyle name="40% - 强调文字颜色 4 6" xfId="21428" hidden="1" xr:uid="{00000000-0005-0000-0000-000010430000}"/>
    <cellStyle name="40% - 强调文字颜色 4 6" xfId="21389" hidden="1" xr:uid="{00000000-0005-0000-0000-000011430000}"/>
    <cellStyle name="40% - 强调文字颜色 4 6" xfId="21461" hidden="1" xr:uid="{00000000-0005-0000-0000-000012430000}"/>
    <cellStyle name="40% - 强调文字颜色 4 6" xfId="21476" hidden="1" xr:uid="{00000000-0005-0000-0000-000013430000}"/>
    <cellStyle name="40% - 强调文字颜色 4 6" xfId="21533" hidden="1" xr:uid="{00000000-0005-0000-0000-000014430000}"/>
    <cellStyle name="40% - 强调文字颜色 4 6" xfId="21548" hidden="1" xr:uid="{00000000-0005-0000-0000-000015430000}"/>
    <cellStyle name="40% - 强调文字颜色 4 6" xfId="21509" hidden="1" xr:uid="{00000000-0005-0000-0000-000016430000}"/>
    <cellStyle name="40% - 强调文字颜色 4 6" xfId="21581" hidden="1" xr:uid="{00000000-0005-0000-0000-000017430000}"/>
    <cellStyle name="40% - 强调文字颜色 4 6" xfId="21596" hidden="1" xr:uid="{00000000-0005-0000-0000-000018430000}"/>
    <cellStyle name="40% - 强调文字颜色 4 6" xfId="21653" hidden="1" xr:uid="{00000000-0005-0000-0000-000019430000}"/>
    <cellStyle name="40% - 强调文字颜色 4 6" xfId="21668" hidden="1" xr:uid="{00000000-0005-0000-0000-00001A430000}"/>
    <cellStyle name="40% - 强调文字颜色 4 6" xfId="21629" hidden="1" xr:uid="{00000000-0005-0000-0000-00001B430000}"/>
    <cellStyle name="40% - 强调文字颜色 4 6" xfId="21701" hidden="1" xr:uid="{00000000-0005-0000-0000-00001C430000}"/>
    <cellStyle name="40% - 强调文字颜色 4 6" xfId="21716" hidden="1" xr:uid="{00000000-0005-0000-0000-00001D430000}"/>
    <cellStyle name="40% - 强调文字颜色 4 6" xfId="21773" hidden="1" xr:uid="{00000000-0005-0000-0000-00001E430000}"/>
    <cellStyle name="40% - 强调文字颜色 4 6" xfId="21788" hidden="1" xr:uid="{00000000-0005-0000-0000-00001F430000}"/>
    <cellStyle name="40% - 强调文字颜色 4 6" xfId="21749" hidden="1" xr:uid="{00000000-0005-0000-0000-000020430000}"/>
    <cellStyle name="40% - 强调文字颜色 4 6" xfId="21821" hidden="1" xr:uid="{00000000-0005-0000-0000-000021430000}"/>
    <cellStyle name="40% - 强调文字颜色 4 6" xfId="21836" hidden="1" xr:uid="{00000000-0005-0000-0000-000022430000}"/>
    <cellStyle name="40% - 强调文字颜色 4 6" xfId="21893" hidden="1" xr:uid="{00000000-0005-0000-0000-000023430000}"/>
    <cellStyle name="40% - 强调文字颜色 4 6" xfId="21908" hidden="1" xr:uid="{00000000-0005-0000-0000-000024430000}"/>
    <cellStyle name="40% - 强调文字颜色 4 6" xfId="21869" hidden="1" xr:uid="{00000000-0005-0000-0000-000025430000}"/>
    <cellStyle name="40% - 强调文字颜色 4 6" xfId="21941" hidden="1" xr:uid="{00000000-0005-0000-0000-000026430000}"/>
    <cellStyle name="40% - 强调文字颜色 4 6" xfId="21956" hidden="1" xr:uid="{00000000-0005-0000-0000-000027430000}"/>
    <cellStyle name="40% - 强调文字颜色 4 6" xfId="22013" hidden="1" xr:uid="{00000000-0005-0000-0000-000028430000}"/>
    <cellStyle name="40% - 强调文字颜色 4 6" xfId="22028" hidden="1" xr:uid="{00000000-0005-0000-0000-000029430000}"/>
    <cellStyle name="40% - 强调文字颜色 4 6" xfId="21989" hidden="1" xr:uid="{00000000-0005-0000-0000-00002A430000}"/>
    <cellStyle name="40% - 强调文字颜色 4 6" xfId="22061" hidden="1" xr:uid="{00000000-0005-0000-0000-00002B430000}"/>
    <cellStyle name="40% - 强调文字颜色 4 6" xfId="22076" hidden="1" xr:uid="{00000000-0005-0000-0000-00002C430000}"/>
    <cellStyle name="40% - 强调文字颜色 4 6" xfId="22133" hidden="1" xr:uid="{00000000-0005-0000-0000-00002D430000}"/>
    <cellStyle name="40% - 强调文字颜色 4 6" xfId="22148" hidden="1" xr:uid="{00000000-0005-0000-0000-00002E430000}"/>
    <cellStyle name="40% - 强调文字颜色 4 6" xfId="22109" hidden="1" xr:uid="{00000000-0005-0000-0000-00002F430000}"/>
    <cellStyle name="40% - 强调文字颜色 4 6" xfId="22181" hidden="1" xr:uid="{00000000-0005-0000-0000-000030430000}"/>
    <cellStyle name="40% - 强调文字颜色 4 6" xfId="22196" hidden="1" xr:uid="{00000000-0005-0000-0000-000031430000}"/>
    <cellStyle name="40% - 强调文字颜色 4 6" xfId="22253" hidden="1" xr:uid="{00000000-0005-0000-0000-000032430000}"/>
    <cellStyle name="40% - 强调文字颜色 4 6" xfId="22268" hidden="1" xr:uid="{00000000-0005-0000-0000-000033430000}"/>
    <cellStyle name="40% - 强调文字颜色 4 6" xfId="22229" hidden="1" xr:uid="{00000000-0005-0000-0000-000034430000}"/>
    <cellStyle name="40% - 强调文字颜色 4 6" xfId="22301" hidden="1" xr:uid="{00000000-0005-0000-0000-000035430000}"/>
    <cellStyle name="40% - 强调文字颜色 4 6" xfId="22316" hidden="1" xr:uid="{00000000-0005-0000-0000-000036430000}"/>
    <cellStyle name="40% - 强调文字颜色 4 6" xfId="22373" hidden="1" xr:uid="{00000000-0005-0000-0000-000037430000}"/>
    <cellStyle name="40% - 强调文字颜色 4 6" xfId="22388" hidden="1" xr:uid="{00000000-0005-0000-0000-000038430000}"/>
    <cellStyle name="40% - 强调文字颜色 4 6" xfId="22349" hidden="1" xr:uid="{00000000-0005-0000-0000-000039430000}"/>
    <cellStyle name="40% - 强调文字颜色 4 6" xfId="22421" hidden="1" xr:uid="{00000000-0005-0000-0000-00003A430000}"/>
    <cellStyle name="40% - 强调文字颜色 4 6" xfId="22436" hidden="1" xr:uid="{00000000-0005-0000-0000-00003B430000}"/>
    <cellStyle name="40% - 强调文字颜色 4 6" xfId="22493" hidden="1" xr:uid="{00000000-0005-0000-0000-00003C430000}"/>
    <cellStyle name="40% - 强调文字颜色 4 6" xfId="22508" hidden="1" xr:uid="{00000000-0005-0000-0000-00003D430000}"/>
    <cellStyle name="40% - 强调文字颜色 4 6" xfId="22469" hidden="1" xr:uid="{00000000-0005-0000-0000-00003E430000}"/>
    <cellStyle name="40% - 强调文字颜色 4 6" xfId="22541" hidden="1" xr:uid="{00000000-0005-0000-0000-00003F430000}"/>
    <cellStyle name="40% - 强调文字颜色 4 6" xfId="22556" hidden="1" xr:uid="{00000000-0005-0000-0000-000040430000}"/>
    <cellStyle name="40% - 强调文字颜色 4 6" xfId="22613" hidden="1" xr:uid="{00000000-0005-0000-0000-000041430000}"/>
    <cellStyle name="40% - 强调文字颜色 4 6" xfId="22628" hidden="1" xr:uid="{00000000-0005-0000-0000-000042430000}"/>
    <cellStyle name="40% - 强调文字颜色 4 6" xfId="22589" hidden="1" xr:uid="{00000000-0005-0000-0000-000043430000}"/>
    <cellStyle name="40% - 强调文字颜色 4 6" xfId="22661" hidden="1" xr:uid="{00000000-0005-0000-0000-000044430000}"/>
    <cellStyle name="40% - 强调文字颜色 4 6" xfId="22676" hidden="1" xr:uid="{00000000-0005-0000-0000-000045430000}"/>
    <cellStyle name="40% - 强调文字颜色 4 6" xfId="22733" hidden="1" xr:uid="{00000000-0005-0000-0000-000046430000}"/>
    <cellStyle name="40% - 强调文字颜色 4 6" xfId="22748" hidden="1" xr:uid="{00000000-0005-0000-0000-000047430000}"/>
    <cellStyle name="40% - 强调文字颜色 4 6" xfId="22709" hidden="1" xr:uid="{00000000-0005-0000-0000-000048430000}"/>
    <cellStyle name="40% - 强调文字颜色 4 6" xfId="22781" hidden="1" xr:uid="{00000000-0005-0000-0000-000049430000}"/>
    <cellStyle name="40% - 强调文字颜色 4 6" xfId="22796" hidden="1" xr:uid="{00000000-0005-0000-0000-00004A430000}"/>
    <cellStyle name="40% - 强调文字颜色 4 6" xfId="22853" hidden="1" xr:uid="{00000000-0005-0000-0000-00004B430000}"/>
    <cellStyle name="40% - 强调文字颜色 4 6" xfId="22868" hidden="1" xr:uid="{00000000-0005-0000-0000-00004C430000}"/>
    <cellStyle name="40% - 强调文字颜色 4 6" xfId="22829" hidden="1" xr:uid="{00000000-0005-0000-0000-00004D430000}"/>
    <cellStyle name="40% - 强调文字颜色 4 6" xfId="22901" hidden="1" xr:uid="{00000000-0005-0000-0000-00004E430000}"/>
    <cellStyle name="40% - 强调文字颜色 4 6" xfId="22916" hidden="1" xr:uid="{00000000-0005-0000-0000-00004F430000}"/>
    <cellStyle name="40% - 强调文字颜色 4 6" xfId="22973" hidden="1" xr:uid="{00000000-0005-0000-0000-000050430000}"/>
    <cellStyle name="40% - 强调文字颜色 4 6" xfId="22988" hidden="1" xr:uid="{00000000-0005-0000-0000-000051430000}"/>
    <cellStyle name="40% - 强调文字颜色 4 6" xfId="22949" hidden="1" xr:uid="{00000000-0005-0000-0000-000052430000}"/>
    <cellStyle name="40% - 强调文字颜色 4 6" xfId="23021" hidden="1" xr:uid="{00000000-0005-0000-0000-000053430000}"/>
    <cellStyle name="40% - 强调文字颜色 4 6" xfId="23036" hidden="1" xr:uid="{00000000-0005-0000-0000-000054430000}"/>
    <cellStyle name="40% - 强调文字颜色 4 6" xfId="23093" hidden="1" xr:uid="{00000000-0005-0000-0000-000055430000}"/>
    <cellStyle name="40% - 强调文字颜色 4 6" xfId="23108" hidden="1" xr:uid="{00000000-0005-0000-0000-000056430000}"/>
    <cellStyle name="40% - 强调文字颜色 4 6" xfId="23069" hidden="1" xr:uid="{00000000-0005-0000-0000-000057430000}"/>
    <cellStyle name="40% - 强调文字颜色 4 6" xfId="23141" hidden="1" xr:uid="{00000000-0005-0000-0000-000058430000}"/>
    <cellStyle name="40% - 强调文字颜色 4 6" xfId="23156" hidden="1" xr:uid="{00000000-0005-0000-0000-000059430000}"/>
    <cellStyle name="40% - 强调文字颜色 4 6" xfId="23213" hidden="1" xr:uid="{00000000-0005-0000-0000-00005A430000}"/>
    <cellStyle name="40% - 强调文字颜色 4 6" xfId="23228" hidden="1" xr:uid="{00000000-0005-0000-0000-00005B430000}"/>
    <cellStyle name="40% - 强调文字颜色 4 6" xfId="23189" hidden="1" xr:uid="{00000000-0005-0000-0000-00005C430000}"/>
    <cellStyle name="40% - 强调文字颜色 4 6" xfId="23261" hidden="1" xr:uid="{00000000-0005-0000-0000-00005D430000}"/>
    <cellStyle name="40% - 强调文字颜色 4 6" xfId="23276" hidden="1" xr:uid="{00000000-0005-0000-0000-00005E430000}"/>
    <cellStyle name="40% - 强调文字颜色 4 6" xfId="23333" hidden="1" xr:uid="{00000000-0005-0000-0000-00005F430000}"/>
    <cellStyle name="40% - 强调文字颜色 4 6" xfId="23348" hidden="1" xr:uid="{00000000-0005-0000-0000-000060430000}"/>
    <cellStyle name="40% - 强调文字颜色 4 6" xfId="23309" hidden="1" xr:uid="{00000000-0005-0000-0000-000061430000}"/>
    <cellStyle name="40% - 强调文字颜色 4 6" xfId="23381" hidden="1" xr:uid="{00000000-0005-0000-0000-000062430000}"/>
    <cellStyle name="40% - 强调文字颜色 4 6" xfId="23396" hidden="1" xr:uid="{00000000-0005-0000-0000-000063430000}"/>
    <cellStyle name="40% - 强调文字颜色 4 6" xfId="23453" hidden="1" xr:uid="{00000000-0005-0000-0000-000064430000}"/>
    <cellStyle name="40% - 强调文字颜色 4 6" xfId="23468" hidden="1" xr:uid="{00000000-0005-0000-0000-000065430000}"/>
    <cellStyle name="40% - 强调文字颜色 4 6" xfId="23429" hidden="1" xr:uid="{00000000-0005-0000-0000-000066430000}"/>
    <cellStyle name="40% - 强调文字颜色 4 6" xfId="23501" hidden="1" xr:uid="{00000000-0005-0000-0000-000067430000}"/>
    <cellStyle name="40% - 强调文字颜色 4 6" xfId="23516" hidden="1" xr:uid="{00000000-0005-0000-0000-000068430000}"/>
    <cellStyle name="40% - 强调文字颜色 4 6" xfId="23573" hidden="1" xr:uid="{00000000-0005-0000-0000-000069430000}"/>
    <cellStyle name="40% - 强调文字颜色 4 6" xfId="23588" hidden="1" xr:uid="{00000000-0005-0000-0000-00006A430000}"/>
    <cellStyle name="40% - 强调文字颜色 4 6" xfId="23549" hidden="1" xr:uid="{00000000-0005-0000-0000-00006B430000}"/>
    <cellStyle name="40% - 强调文字颜色 4 6" xfId="23621" hidden="1" xr:uid="{00000000-0005-0000-0000-00006C430000}"/>
    <cellStyle name="40% - 强调文字颜色 4 6" xfId="23636" hidden="1" xr:uid="{00000000-0005-0000-0000-00006D430000}"/>
    <cellStyle name="40% - 强调文字颜色 4 6" xfId="23693" hidden="1" xr:uid="{00000000-0005-0000-0000-00006E430000}"/>
    <cellStyle name="40% - 强调文字颜色 4 6" xfId="23708" hidden="1" xr:uid="{00000000-0005-0000-0000-00006F430000}"/>
    <cellStyle name="40% - 强调文字颜色 4 6" xfId="23669" hidden="1" xr:uid="{00000000-0005-0000-0000-000070430000}"/>
    <cellStyle name="40% - 强调文字颜色 4 6" xfId="23741" hidden="1" xr:uid="{00000000-0005-0000-0000-000071430000}"/>
    <cellStyle name="40% - 强调文字颜色 4 6" xfId="23756" hidden="1" xr:uid="{00000000-0005-0000-0000-000072430000}"/>
    <cellStyle name="40% - 强调文字颜色 4 6" xfId="23813" hidden="1" xr:uid="{00000000-0005-0000-0000-000073430000}"/>
    <cellStyle name="40% - 强调文字颜色 4 6" xfId="23828" hidden="1" xr:uid="{00000000-0005-0000-0000-000074430000}"/>
    <cellStyle name="40% - 强调文字颜色 4 6" xfId="23789" hidden="1" xr:uid="{00000000-0005-0000-0000-000075430000}"/>
    <cellStyle name="40% - 强调文字颜色 4 6" xfId="23861" hidden="1" xr:uid="{00000000-0005-0000-0000-000076430000}"/>
    <cellStyle name="40% - 强调文字颜色 4 6" xfId="23876" hidden="1" xr:uid="{00000000-0005-0000-0000-000077430000}"/>
    <cellStyle name="40% - 强调文字颜色 4 6" xfId="23933" hidden="1" xr:uid="{00000000-0005-0000-0000-000078430000}"/>
    <cellStyle name="40% - 强调文字颜色 4 6" xfId="23948" hidden="1" xr:uid="{00000000-0005-0000-0000-000079430000}"/>
    <cellStyle name="40% - 强调文字颜色 4 6" xfId="23909" hidden="1" xr:uid="{00000000-0005-0000-0000-00007A430000}"/>
    <cellStyle name="40% - 强调文字颜色 4 6" xfId="23981" hidden="1" xr:uid="{00000000-0005-0000-0000-00007B430000}"/>
    <cellStyle name="40% - 强调文字颜色 4 6" xfId="23996" hidden="1" xr:uid="{00000000-0005-0000-0000-00007C430000}"/>
    <cellStyle name="40% - 强调文字颜色 4 6" xfId="24053" hidden="1" xr:uid="{00000000-0005-0000-0000-00007D430000}"/>
    <cellStyle name="40% - 强调文字颜色 4 6" xfId="24068" hidden="1" xr:uid="{00000000-0005-0000-0000-00007E430000}"/>
    <cellStyle name="40% - 强调文字颜色 4 6" xfId="24029" hidden="1" xr:uid="{00000000-0005-0000-0000-00007F430000}"/>
    <cellStyle name="40% - 强调文字颜色 4 6" xfId="24101" hidden="1" xr:uid="{00000000-0005-0000-0000-000080430000}"/>
    <cellStyle name="40% - 强调文字颜色 4 6" xfId="24116" hidden="1" xr:uid="{00000000-0005-0000-0000-000081430000}"/>
    <cellStyle name="40% - 强调文字颜色 4 6" xfId="24173" hidden="1" xr:uid="{00000000-0005-0000-0000-000082430000}"/>
    <cellStyle name="40% - 强调文字颜色 4 6" xfId="24188" hidden="1" xr:uid="{00000000-0005-0000-0000-000083430000}"/>
    <cellStyle name="40% - 强调文字颜色 4 6" xfId="24149" hidden="1" xr:uid="{00000000-0005-0000-0000-000084430000}"/>
    <cellStyle name="40% - 强调文字颜色 4 6" xfId="24221" hidden="1" xr:uid="{00000000-0005-0000-0000-000085430000}"/>
    <cellStyle name="40% - 强调文字颜色 4 6" xfId="24236" hidden="1" xr:uid="{00000000-0005-0000-0000-000086430000}"/>
    <cellStyle name="40% - 强调文字颜色 4 6" xfId="24293" hidden="1" xr:uid="{00000000-0005-0000-0000-000087430000}"/>
    <cellStyle name="40% - 强调文字颜色 4 6" xfId="24308" hidden="1" xr:uid="{00000000-0005-0000-0000-000088430000}"/>
    <cellStyle name="40% - 强调文字颜色 4 6" xfId="24269" hidden="1" xr:uid="{00000000-0005-0000-0000-000089430000}"/>
    <cellStyle name="40% - 强调文字颜色 4 6" xfId="24341" hidden="1" xr:uid="{00000000-0005-0000-0000-00008A430000}"/>
    <cellStyle name="40% - 强调文字颜色 4 6" xfId="24356" hidden="1" xr:uid="{00000000-0005-0000-0000-00008B430000}"/>
    <cellStyle name="40% - 强调文字颜色 4 6" xfId="24413" hidden="1" xr:uid="{00000000-0005-0000-0000-00008C430000}"/>
    <cellStyle name="40% - 强调文字颜色 4 6" xfId="24428" hidden="1" xr:uid="{00000000-0005-0000-0000-00008D430000}"/>
    <cellStyle name="40% - 强调文字颜色 4 6" xfId="24389" hidden="1" xr:uid="{00000000-0005-0000-0000-00008E430000}"/>
    <cellStyle name="40% - 强调文字颜色 4 6" xfId="24461" hidden="1" xr:uid="{00000000-0005-0000-0000-00008F430000}"/>
    <cellStyle name="40% - 强调文字颜色 4 6" xfId="24476" hidden="1" xr:uid="{00000000-0005-0000-0000-000090430000}"/>
    <cellStyle name="40% - 强调文字颜色 4 6" xfId="24533" hidden="1" xr:uid="{00000000-0005-0000-0000-000091430000}"/>
    <cellStyle name="40% - 强调文字颜色 4 6" xfId="24548" hidden="1" xr:uid="{00000000-0005-0000-0000-000092430000}"/>
    <cellStyle name="40% - 强调文字颜色 4 6" xfId="24509" hidden="1" xr:uid="{00000000-0005-0000-0000-000093430000}"/>
    <cellStyle name="40% - 强调文字颜色 4 6" xfId="24581" hidden="1" xr:uid="{00000000-0005-0000-0000-000094430000}"/>
    <cellStyle name="40% - 强调文字颜色 4 6" xfId="24596" hidden="1" xr:uid="{00000000-0005-0000-0000-000095430000}"/>
    <cellStyle name="40% - 强调文字颜色 4 6" xfId="24653" hidden="1" xr:uid="{00000000-0005-0000-0000-000096430000}"/>
    <cellStyle name="40% - 强调文字颜色 4 6" xfId="24668" hidden="1" xr:uid="{00000000-0005-0000-0000-000097430000}"/>
    <cellStyle name="40% - 强调文字颜色 4 6" xfId="24629" hidden="1" xr:uid="{00000000-0005-0000-0000-000098430000}"/>
    <cellStyle name="40% - 强调文字颜色 4 6" xfId="24701" hidden="1" xr:uid="{00000000-0005-0000-0000-000099430000}"/>
    <cellStyle name="40% - 强调文字颜色 4 6" xfId="24716" hidden="1" xr:uid="{00000000-0005-0000-0000-00009A430000}"/>
    <cellStyle name="40% - 强调文字颜色 4 6" xfId="24773" hidden="1" xr:uid="{00000000-0005-0000-0000-00009B430000}"/>
    <cellStyle name="40% - 强调文字颜色 4 6" xfId="24788" hidden="1" xr:uid="{00000000-0005-0000-0000-00009C430000}"/>
    <cellStyle name="40% - 强调文字颜色 4 6" xfId="24749" hidden="1" xr:uid="{00000000-0005-0000-0000-00009D430000}"/>
    <cellStyle name="40% - 强调文字颜色 4 6" xfId="24821" hidden="1" xr:uid="{00000000-0005-0000-0000-00009E430000}"/>
    <cellStyle name="40% - 强调文字颜色 4 6" xfId="24836" hidden="1" xr:uid="{00000000-0005-0000-0000-00009F430000}"/>
    <cellStyle name="40% - 强调文字颜色 4 6" xfId="24893" hidden="1" xr:uid="{00000000-0005-0000-0000-0000A0430000}"/>
    <cellStyle name="40% - 强调文字颜色 4 6" xfId="24908" hidden="1" xr:uid="{00000000-0005-0000-0000-0000A1430000}"/>
    <cellStyle name="40% - 强调文字颜色 4 6" xfId="24869" hidden="1" xr:uid="{00000000-0005-0000-0000-0000A2430000}"/>
    <cellStyle name="40% - 强调文字颜色 4 6" xfId="24941" hidden="1" xr:uid="{00000000-0005-0000-0000-0000A3430000}"/>
    <cellStyle name="40% - 强调文字颜色 4 6" xfId="24956" hidden="1" xr:uid="{00000000-0005-0000-0000-0000A4430000}"/>
    <cellStyle name="40% - 强调文字颜色 4 6" xfId="25013" hidden="1" xr:uid="{00000000-0005-0000-0000-0000A5430000}"/>
    <cellStyle name="40% - 强调文字颜色 4 6" xfId="25028" hidden="1" xr:uid="{00000000-0005-0000-0000-0000A6430000}"/>
    <cellStyle name="40% - 强调文字颜色 4 6" xfId="24989" hidden="1" xr:uid="{00000000-0005-0000-0000-0000A7430000}"/>
    <cellStyle name="40% - 强调文字颜色 4 6" xfId="25061" hidden="1" xr:uid="{00000000-0005-0000-0000-0000A8430000}"/>
    <cellStyle name="40% - 强调文字颜色 4 6" xfId="25076" hidden="1" xr:uid="{00000000-0005-0000-0000-0000A9430000}"/>
    <cellStyle name="40% - 强调文字颜色 4 6" xfId="25133" hidden="1" xr:uid="{00000000-0005-0000-0000-0000AA430000}"/>
    <cellStyle name="40% - 强调文字颜色 4 6" xfId="25148" hidden="1" xr:uid="{00000000-0005-0000-0000-0000AB430000}"/>
    <cellStyle name="40% - 强调文字颜色 4 6" xfId="25109" hidden="1" xr:uid="{00000000-0005-0000-0000-0000AC430000}"/>
    <cellStyle name="40% - 强调文字颜色 4 6" xfId="25181" hidden="1" xr:uid="{00000000-0005-0000-0000-0000AD430000}"/>
    <cellStyle name="40% - 强调文字颜色 4 6" xfId="25196" hidden="1" xr:uid="{00000000-0005-0000-0000-0000AE430000}"/>
    <cellStyle name="40% - 强调文字颜色 4 6" xfId="25253" hidden="1" xr:uid="{00000000-0005-0000-0000-0000AF430000}"/>
    <cellStyle name="40% - 强调文字颜色 4 6" xfId="25268" hidden="1" xr:uid="{00000000-0005-0000-0000-0000B0430000}"/>
    <cellStyle name="40% - 强调文字颜色 4 6" xfId="25229" hidden="1" xr:uid="{00000000-0005-0000-0000-0000B1430000}"/>
    <cellStyle name="40% - 强调文字颜色 4 6" xfId="25301" hidden="1" xr:uid="{00000000-0005-0000-0000-0000B2430000}"/>
    <cellStyle name="40% - 强调文字颜色 4 6" xfId="25316" hidden="1" xr:uid="{00000000-0005-0000-0000-0000B3430000}"/>
    <cellStyle name="40% - 强调文字颜色 4 6" xfId="25373" hidden="1" xr:uid="{00000000-0005-0000-0000-0000B4430000}"/>
    <cellStyle name="40% - 强调文字颜色 4 6" xfId="25388" hidden="1" xr:uid="{00000000-0005-0000-0000-0000B5430000}"/>
    <cellStyle name="40% - 强调文字颜色 4 6" xfId="25349" hidden="1" xr:uid="{00000000-0005-0000-0000-0000B6430000}"/>
    <cellStyle name="40% - 强调文字颜色 4 6" xfId="25421" hidden="1" xr:uid="{00000000-0005-0000-0000-0000B7430000}"/>
    <cellStyle name="40% - 强调文字颜色 4 6" xfId="25436" hidden="1" xr:uid="{00000000-0005-0000-0000-0000B8430000}"/>
    <cellStyle name="40% - 强调文字颜色 4 6" xfId="25493" hidden="1" xr:uid="{00000000-0005-0000-0000-0000B9430000}"/>
    <cellStyle name="40% - 强调文字颜色 4 6" xfId="25508" hidden="1" xr:uid="{00000000-0005-0000-0000-0000BA430000}"/>
    <cellStyle name="40% - 强调文字颜色 4 6" xfId="25469" hidden="1" xr:uid="{00000000-0005-0000-0000-0000BB430000}"/>
    <cellStyle name="40% - 强调文字颜色 4 6" xfId="25541" hidden="1" xr:uid="{00000000-0005-0000-0000-0000BC430000}"/>
    <cellStyle name="40% - 强调文字颜色 4 6" xfId="25556" hidden="1" xr:uid="{00000000-0005-0000-0000-0000BD430000}"/>
    <cellStyle name="40% - 强调文字颜色 4 6" xfId="25613" hidden="1" xr:uid="{00000000-0005-0000-0000-0000BE430000}"/>
    <cellStyle name="40% - 强调文字颜色 4 6" xfId="25628" hidden="1" xr:uid="{00000000-0005-0000-0000-0000BF430000}"/>
    <cellStyle name="40% - 强调文字颜色 4 6" xfId="25589" hidden="1" xr:uid="{00000000-0005-0000-0000-0000C0430000}"/>
    <cellStyle name="40% - 强调文字颜色 4 6" xfId="25661" hidden="1" xr:uid="{00000000-0005-0000-0000-0000C1430000}"/>
    <cellStyle name="40% - 强调文字颜色 4 6" xfId="25676" hidden="1" xr:uid="{00000000-0005-0000-0000-0000C2430000}"/>
    <cellStyle name="40% - 强调文字颜色 4 6" xfId="25733" hidden="1" xr:uid="{00000000-0005-0000-0000-0000C3430000}"/>
    <cellStyle name="40% - 强调文字颜色 4 6" xfId="25748" hidden="1" xr:uid="{00000000-0005-0000-0000-0000C4430000}"/>
    <cellStyle name="40% - 强调文字颜色 4 6" xfId="25709" hidden="1" xr:uid="{00000000-0005-0000-0000-0000C5430000}"/>
    <cellStyle name="40% - 强调文字颜色 4 6" xfId="25781" hidden="1" xr:uid="{00000000-0005-0000-0000-0000C6430000}"/>
    <cellStyle name="40% - 强调文字颜色 4 6" xfId="25796" hidden="1" xr:uid="{00000000-0005-0000-0000-0000C7430000}"/>
    <cellStyle name="40% - 强调文字颜色 4 6" xfId="25853" hidden="1" xr:uid="{00000000-0005-0000-0000-0000C8430000}"/>
    <cellStyle name="40% - 强调文字颜色 4 6" xfId="25868" hidden="1" xr:uid="{00000000-0005-0000-0000-0000C9430000}"/>
    <cellStyle name="40% - 强调文字颜色 4 6" xfId="25829" hidden="1" xr:uid="{00000000-0005-0000-0000-0000CA430000}"/>
    <cellStyle name="40% - 强调文字颜色 4 6" xfId="25901" hidden="1" xr:uid="{00000000-0005-0000-0000-0000CB430000}"/>
    <cellStyle name="40% - 强调文字颜色 4 6" xfId="25916" hidden="1" xr:uid="{00000000-0005-0000-0000-0000CC430000}"/>
    <cellStyle name="40% - 强调文字颜色 4 6" xfId="25973" hidden="1" xr:uid="{00000000-0005-0000-0000-0000CD430000}"/>
    <cellStyle name="40% - 强调文字颜色 4 6" xfId="25988" hidden="1" xr:uid="{00000000-0005-0000-0000-0000CE430000}"/>
    <cellStyle name="40% - 强调文字颜色 4 6" xfId="25949" hidden="1" xr:uid="{00000000-0005-0000-0000-0000CF430000}"/>
    <cellStyle name="40% - 强调文字颜色 4 6" xfId="26021" hidden="1" xr:uid="{00000000-0005-0000-0000-0000D0430000}"/>
    <cellStyle name="40% - 强调文字颜色 4 6" xfId="26036" hidden="1" xr:uid="{00000000-0005-0000-0000-0000D1430000}"/>
    <cellStyle name="40% - 强调文字颜色 4 6" xfId="26093" hidden="1" xr:uid="{00000000-0005-0000-0000-0000D2430000}"/>
    <cellStyle name="40% - 强调文字颜色 4 6" xfId="26108" hidden="1" xr:uid="{00000000-0005-0000-0000-0000D3430000}"/>
    <cellStyle name="40% - 强调文字颜色 4 6" xfId="26069" hidden="1" xr:uid="{00000000-0005-0000-0000-0000D4430000}"/>
    <cellStyle name="40% - 强调文字颜色 4 6" xfId="26141" hidden="1" xr:uid="{00000000-0005-0000-0000-0000D5430000}"/>
    <cellStyle name="40% - 强调文字颜色 4 6" xfId="26156" hidden="1" xr:uid="{00000000-0005-0000-0000-0000D6430000}"/>
    <cellStyle name="40% - 强调文字颜色 4 6" xfId="26213" hidden="1" xr:uid="{00000000-0005-0000-0000-0000D7430000}"/>
    <cellStyle name="40% - 强调文字颜色 4 6" xfId="26228" hidden="1" xr:uid="{00000000-0005-0000-0000-0000D8430000}"/>
    <cellStyle name="40% - 强调文字颜色 4 6" xfId="26189" hidden="1" xr:uid="{00000000-0005-0000-0000-0000D9430000}"/>
    <cellStyle name="40% - 强调文字颜色 4 6" xfId="26261" hidden="1" xr:uid="{00000000-0005-0000-0000-0000DA430000}"/>
    <cellStyle name="40% - 强调文字颜色 4 6" xfId="26276" hidden="1" xr:uid="{00000000-0005-0000-0000-0000DB430000}"/>
    <cellStyle name="40% - 强调文字颜色 4 6" xfId="26333" hidden="1" xr:uid="{00000000-0005-0000-0000-0000DC430000}"/>
    <cellStyle name="40% - 强调文字颜色 4 6" xfId="26348" hidden="1" xr:uid="{00000000-0005-0000-0000-0000DD430000}"/>
    <cellStyle name="40% - 强调文字颜色 4 6" xfId="26309" hidden="1" xr:uid="{00000000-0005-0000-0000-0000DE430000}"/>
    <cellStyle name="40% - 强调文字颜色 4 6" xfId="26381" hidden="1" xr:uid="{00000000-0005-0000-0000-0000DF430000}"/>
    <cellStyle name="40% - 强调文字颜色 4 6" xfId="26396" hidden="1" xr:uid="{00000000-0005-0000-0000-0000E0430000}"/>
    <cellStyle name="40% - 强调文字颜色 4 6" xfId="26453" hidden="1" xr:uid="{00000000-0005-0000-0000-0000E1430000}"/>
    <cellStyle name="40% - 强调文字颜色 4 6" xfId="26468" hidden="1" xr:uid="{00000000-0005-0000-0000-0000E2430000}"/>
    <cellStyle name="40% - 强调文字颜色 4 6" xfId="26429" hidden="1" xr:uid="{00000000-0005-0000-0000-0000E3430000}"/>
    <cellStyle name="40% - 强调文字颜色 4 6" xfId="26501" hidden="1" xr:uid="{00000000-0005-0000-0000-0000E4430000}"/>
    <cellStyle name="40% - 强调文字颜色 4 6" xfId="26516" hidden="1" xr:uid="{00000000-0005-0000-0000-0000E5430000}"/>
    <cellStyle name="40% - 强调文字颜色 4 6" xfId="26573" hidden="1" xr:uid="{00000000-0005-0000-0000-0000E6430000}"/>
    <cellStyle name="40% - 强调文字颜色 4 6" xfId="26588" hidden="1" xr:uid="{00000000-0005-0000-0000-0000E7430000}"/>
    <cellStyle name="40% - 强调文字颜色 4 6" xfId="26549" hidden="1" xr:uid="{00000000-0005-0000-0000-0000E8430000}"/>
    <cellStyle name="40% - 强调文字颜色 4 6" xfId="26621" hidden="1" xr:uid="{00000000-0005-0000-0000-0000E9430000}"/>
    <cellStyle name="40% - 强调文字颜色 4 6" xfId="26636" hidden="1" xr:uid="{00000000-0005-0000-0000-0000EA430000}"/>
    <cellStyle name="40% - 强调文字颜色 4 6" xfId="26693" hidden="1" xr:uid="{00000000-0005-0000-0000-0000EB430000}"/>
    <cellStyle name="40% - 强调文字颜色 4 6" xfId="26708" hidden="1" xr:uid="{00000000-0005-0000-0000-0000EC430000}"/>
    <cellStyle name="40% - 强调文字颜色 4 6" xfId="26669" hidden="1" xr:uid="{00000000-0005-0000-0000-0000ED430000}"/>
    <cellStyle name="40% - 强调文字颜色 4 6" xfId="26741" hidden="1" xr:uid="{00000000-0005-0000-0000-0000EE430000}"/>
    <cellStyle name="40% - 强调文字颜色 4 6" xfId="26756" hidden="1" xr:uid="{00000000-0005-0000-0000-0000EF430000}"/>
    <cellStyle name="40% - 强调文字颜色 4 6" xfId="26813" hidden="1" xr:uid="{00000000-0005-0000-0000-0000F0430000}"/>
    <cellStyle name="40% - 强调文字颜色 4 6" xfId="26828" hidden="1" xr:uid="{00000000-0005-0000-0000-0000F1430000}"/>
    <cellStyle name="40% - 强调文字颜色 4 6" xfId="26789" hidden="1" xr:uid="{00000000-0005-0000-0000-0000F2430000}"/>
    <cellStyle name="40% - 强调文字颜色 4 6" xfId="26861" hidden="1" xr:uid="{00000000-0005-0000-0000-0000F3430000}"/>
    <cellStyle name="40% - 强调文字颜色 4 6" xfId="26876" hidden="1" xr:uid="{00000000-0005-0000-0000-0000F4430000}"/>
    <cellStyle name="40% - 强调文字颜色 4 6" xfId="26933" hidden="1" xr:uid="{00000000-0005-0000-0000-0000F5430000}"/>
    <cellStyle name="40% - 强调文字颜色 4 6" xfId="26948" hidden="1" xr:uid="{00000000-0005-0000-0000-0000F6430000}"/>
    <cellStyle name="40% - 强调文字颜色 4 6" xfId="26909" hidden="1" xr:uid="{00000000-0005-0000-0000-0000F7430000}"/>
    <cellStyle name="40% - 强调文字颜色 4 6" xfId="26981" hidden="1" xr:uid="{00000000-0005-0000-0000-0000F8430000}"/>
    <cellStyle name="40% - 强调文字颜色 4 6" xfId="26996" hidden="1" xr:uid="{00000000-0005-0000-0000-0000F9430000}"/>
    <cellStyle name="40% - 强调文字颜色 4 6" xfId="27053" hidden="1" xr:uid="{00000000-0005-0000-0000-0000FA430000}"/>
    <cellStyle name="40% - 强调文字颜色 4 6" xfId="27068" hidden="1" xr:uid="{00000000-0005-0000-0000-0000FB430000}"/>
    <cellStyle name="40% - 强调文字颜色 4 6" xfId="27029" hidden="1" xr:uid="{00000000-0005-0000-0000-0000FC430000}"/>
    <cellStyle name="40% - 强调文字颜色 4 6" xfId="27101" hidden="1" xr:uid="{00000000-0005-0000-0000-0000FD430000}"/>
    <cellStyle name="40% - 强调文字颜色 4 6" xfId="27116" hidden="1" xr:uid="{00000000-0005-0000-0000-0000FE430000}"/>
    <cellStyle name="40% - 强调文字颜色 4 6" xfId="27173" hidden="1" xr:uid="{00000000-0005-0000-0000-0000FF430000}"/>
    <cellStyle name="40% - 强调文字颜色 4 6" xfId="27188" hidden="1" xr:uid="{00000000-0005-0000-0000-000000440000}"/>
    <cellStyle name="40% - 强调文字颜色 4 6" xfId="27149" hidden="1" xr:uid="{00000000-0005-0000-0000-000001440000}"/>
    <cellStyle name="40% - 强调文字颜色 4 6" xfId="27221" hidden="1" xr:uid="{00000000-0005-0000-0000-000002440000}"/>
    <cellStyle name="40% - 强调文字颜色 4 6" xfId="27236" hidden="1" xr:uid="{00000000-0005-0000-0000-000003440000}"/>
    <cellStyle name="40% - 强调文字颜色 4 6" xfId="27293" hidden="1" xr:uid="{00000000-0005-0000-0000-000004440000}"/>
    <cellStyle name="40% - 强调文字颜色 4 6" xfId="27308" hidden="1" xr:uid="{00000000-0005-0000-0000-000005440000}"/>
    <cellStyle name="40% - 强调文字颜色 4 6" xfId="27269" hidden="1" xr:uid="{00000000-0005-0000-0000-000006440000}"/>
    <cellStyle name="40% - 强调文字颜色 4 6" xfId="27341" hidden="1" xr:uid="{00000000-0005-0000-0000-000007440000}"/>
    <cellStyle name="40% - 强调文字颜色 4 6" xfId="27356" hidden="1" xr:uid="{00000000-0005-0000-0000-000008440000}"/>
    <cellStyle name="40% - 强调文字颜色 4 6" xfId="27413" hidden="1" xr:uid="{00000000-0005-0000-0000-000009440000}"/>
    <cellStyle name="40% - 强调文字颜色 4 6" xfId="27428" hidden="1" xr:uid="{00000000-0005-0000-0000-00000A440000}"/>
    <cellStyle name="40% - 强调文字颜色 4 6" xfId="27389" hidden="1" xr:uid="{00000000-0005-0000-0000-00000B440000}"/>
    <cellStyle name="40% - 强调文字颜色 4 6" xfId="27461" hidden="1" xr:uid="{00000000-0005-0000-0000-00000C440000}"/>
    <cellStyle name="40% - 强调文字颜色 4 6" xfId="27476" hidden="1" xr:uid="{00000000-0005-0000-0000-00000D440000}"/>
    <cellStyle name="40% - 强调文字颜色 4 6" xfId="27533" hidden="1" xr:uid="{00000000-0005-0000-0000-00000E440000}"/>
    <cellStyle name="40% - 强调文字颜色 4 6" xfId="27548" hidden="1" xr:uid="{00000000-0005-0000-0000-00000F440000}"/>
    <cellStyle name="40% - 强调文字颜色 4 6" xfId="27509" hidden="1" xr:uid="{00000000-0005-0000-0000-000010440000}"/>
    <cellStyle name="40% - 强调文字颜色 4 6" xfId="27581" hidden="1" xr:uid="{00000000-0005-0000-0000-000011440000}"/>
    <cellStyle name="40% - 强调文字颜色 4 6" xfId="27596" hidden="1" xr:uid="{00000000-0005-0000-0000-000012440000}"/>
    <cellStyle name="40% - 强调文字颜色 4 6" xfId="27653" hidden="1" xr:uid="{00000000-0005-0000-0000-000013440000}"/>
    <cellStyle name="40% - 强调文字颜色 4 6" xfId="27668" hidden="1" xr:uid="{00000000-0005-0000-0000-000014440000}"/>
    <cellStyle name="40% - 强调文字颜色 4 6" xfId="27629" hidden="1" xr:uid="{00000000-0005-0000-0000-000015440000}"/>
    <cellStyle name="40% - 强调文字颜色 4 6" xfId="27701" hidden="1" xr:uid="{00000000-0005-0000-0000-000016440000}"/>
    <cellStyle name="40% - 强调文字颜色 4 6" xfId="27716" hidden="1" xr:uid="{00000000-0005-0000-0000-000017440000}"/>
    <cellStyle name="40% - 强调文字颜色 4 6" xfId="27773" hidden="1" xr:uid="{00000000-0005-0000-0000-000018440000}"/>
    <cellStyle name="40% - 强调文字颜色 4 6" xfId="27788" hidden="1" xr:uid="{00000000-0005-0000-0000-000019440000}"/>
    <cellStyle name="40% - 强调文字颜色 4 6" xfId="27749" hidden="1" xr:uid="{00000000-0005-0000-0000-00001A440000}"/>
    <cellStyle name="40% - 强调文字颜色 4 6" xfId="27821" hidden="1" xr:uid="{00000000-0005-0000-0000-00001B440000}"/>
    <cellStyle name="40% - 强调文字颜色 4 6" xfId="27836" hidden="1" xr:uid="{00000000-0005-0000-0000-00001C440000}"/>
    <cellStyle name="40% - 强调文字颜色 4 6" xfId="27893" hidden="1" xr:uid="{00000000-0005-0000-0000-00001D440000}"/>
    <cellStyle name="40% - 强调文字颜色 4 6" xfId="27908" hidden="1" xr:uid="{00000000-0005-0000-0000-00001E440000}"/>
    <cellStyle name="40% - 强调文字颜色 4 6" xfId="27869" hidden="1" xr:uid="{00000000-0005-0000-0000-00001F440000}"/>
    <cellStyle name="40% - 强调文字颜色 4 6" xfId="27941" hidden="1" xr:uid="{00000000-0005-0000-0000-000020440000}"/>
    <cellStyle name="40% - 强调文字颜色 4 6" xfId="27956" hidden="1" xr:uid="{00000000-0005-0000-0000-000021440000}"/>
    <cellStyle name="40% - 强调文字颜色 4 6" xfId="28013" hidden="1" xr:uid="{00000000-0005-0000-0000-000022440000}"/>
    <cellStyle name="40% - 强调文字颜色 4 6" xfId="28028" hidden="1" xr:uid="{00000000-0005-0000-0000-000023440000}"/>
    <cellStyle name="40% - 强调文字颜色 4 6" xfId="27989" hidden="1" xr:uid="{00000000-0005-0000-0000-000024440000}"/>
    <cellStyle name="40% - 强调文字颜色 4 6" xfId="28061" hidden="1" xr:uid="{00000000-0005-0000-0000-000025440000}"/>
    <cellStyle name="40% - 强调文字颜色 4 6" xfId="28076" hidden="1" xr:uid="{00000000-0005-0000-0000-000026440000}"/>
    <cellStyle name="40% - 强调文字颜色 4 6" xfId="28133" hidden="1" xr:uid="{00000000-0005-0000-0000-000027440000}"/>
    <cellStyle name="40% - 强调文字颜色 4 6" xfId="28148" hidden="1" xr:uid="{00000000-0005-0000-0000-000028440000}"/>
    <cellStyle name="40% - 强调文字颜色 4 6" xfId="28109" hidden="1" xr:uid="{00000000-0005-0000-0000-000029440000}"/>
    <cellStyle name="40% - 强调文字颜色 4 6" xfId="28181" hidden="1" xr:uid="{00000000-0005-0000-0000-00002A440000}"/>
    <cellStyle name="40% - 强调文字颜色 4 6" xfId="28196" hidden="1" xr:uid="{00000000-0005-0000-0000-00002B440000}"/>
    <cellStyle name="40% - 强调文字颜色 4 6" xfId="28253" hidden="1" xr:uid="{00000000-0005-0000-0000-00002C440000}"/>
    <cellStyle name="40% - 强调文字颜色 4 6" xfId="28268" hidden="1" xr:uid="{00000000-0005-0000-0000-00002D440000}"/>
    <cellStyle name="40% - 强调文字颜色 4 6" xfId="28229" hidden="1" xr:uid="{00000000-0005-0000-0000-00002E440000}"/>
    <cellStyle name="40% - 强调文字颜色 4 6" xfId="28301" hidden="1" xr:uid="{00000000-0005-0000-0000-00002F440000}"/>
    <cellStyle name="40% - 强调文字颜色 4 6" xfId="28316" hidden="1" xr:uid="{00000000-0005-0000-0000-000030440000}"/>
    <cellStyle name="40% - 强调文字颜色 4 6" xfId="28373" hidden="1" xr:uid="{00000000-0005-0000-0000-000031440000}"/>
    <cellStyle name="40% - 强调文字颜色 4 6" xfId="28388" hidden="1" xr:uid="{00000000-0005-0000-0000-000032440000}"/>
    <cellStyle name="40% - 强调文字颜色 4 6" xfId="28349" hidden="1" xr:uid="{00000000-0005-0000-0000-000033440000}"/>
    <cellStyle name="40% - 强调文字颜色 4 6" xfId="28421" hidden="1" xr:uid="{00000000-0005-0000-0000-000034440000}"/>
    <cellStyle name="40% - 强调文字颜色 4 6" xfId="28436" hidden="1" xr:uid="{00000000-0005-0000-0000-000035440000}"/>
    <cellStyle name="40% - 强调文字颜色 4 6" xfId="28493" hidden="1" xr:uid="{00000000-0005-0000-0000-000036440000}"/>
    <cellStyle name="40% - 强调文字颜色 4 6" xfId="28508" hidden="1" xr:uid="{00000000-0005-0000-0000-000037440000}"/>
    <cellStyle name="40% - 强调文字颜色 4 6" xfId="28469" hidden="1" xr:uid="{00000000-0005-0000-0000-000038440000}"/>
    <cellStyle name="40% - 强调文字颜色 4 6" xfId="28541" hidden="1" xr:uid="{00000000-0005-0000-0000-000039440000}"/>
    <cellStyle name="40% - 强调文字颜色 4 6" xfId="28556" hidden="1" xr:uid="{00000000-0005-0000-0000-00003A440000}"/>
    <cellStyle name="40% - 强调文字颜色 4 6" xfId="28613" hidden="1" xr:uid="{00000000-0005-0000-0000-00003B440000}"/>
    <cellStyle name="40% - 强调文字颜色 4 6" xfId="28628" hidden="1" xr:uid="{00000000-0005-0000-0000-00003C440000}"/>
    <cellStyle name="40% - 强调文字颜色 4 6" xfId="28589" hidden="1" xr:uid="{00000000-0005-0000-0000-00003D440000}"/>
    <cellStyle name="40% - 强调文字颜色 4 6" xfId="28661" hidden="1" xr:uid="{00000000-0005-0000-0000-00003E440000}"/>
    <cellStyle name="40% - 强调文字颜色 4 6" xfId="28676" hidden="1" xr:uid="{00000000-0005-0000-0000-00003F440000}"/>
    <cellStyle name="40% - 强调文字颜色 4 6" xfId="28733" hidden="1" xr:uid="{00000000-0005-0000-0000-000040440000}"/>
    <cellStyle name="40% - 强调文字颜色 4 6" xfId="28748" hidden="1" xr:uid="{00000000-0005-0000-0000-000041440000}"/>
    <cellStyle name="40% - 强调文字颜色 4 6" xfId="28709" hidden="1" xr:uid="{00000000-0005-0000-0000-000042440000}"/>
    <cellStyle name="40% - 强调文字颜色 4 6" xfId="28781" hidden="1" xr:uid="{00000000-0005-0000-0000-000043440000}"/>
    <cellStyle name="40% - 强调文字颜色 4 6" xfId="28796" hidden="1" xr:uid="{00000000-0005-0000-0000-000044440000}"/>
    <cellStyle name="40% - 强调文字颜色 4 6" xfId="28853" hidden="1" xr:uid="{00000000-0005-0000-0000-000045440000}"/>
    <cellStyle name="40% - 强调文字颜色 4 6" xfId="28868" hidden="1" xr:uid="{00000000-0005-0000-0000-000046440000}"/>
    <cellStyle name="40% - 强调文字颜色 4 6" xfId="28829" hidden="1" xr:uid="{00000000-0005-0000-0000-000047440000}"/>
    <cellStyle name="40% - 强调文字颜色 4 6" xfId="28901" hidden="1" xr:uid="{00000000-0005-0000-0000-000048440000}"/>
    <cellStyle name="40% - 强调文字颜色 4 6" xfId="28916" hidden="1" xr:uid="{00000000-0005-0000-0000-000049440000}"/>
    <cellStyle name="40% - 强调文字颜色 4 6" xfId="28973" hidden="1" xr:uid="{00000000-0005-0000-0000-00004A440000}"/>
    <cellStyle name="40% - 强调文字颜色 4 6" xfId="28988" hidden="1" xr:uid="{00000000-0005-0000-0000-00004B440000}"/>
    <cellStyle name="40% - 强调文字颜色 4 6" xfId="28949" hidden="1" xr:uid="{00000000-0005-0000-0000-00004C440000}"/>
    <cellStyle name="40% - 强调文字颜色 4 6" xfId="29021" hidden="1" xr:uid="{00000000-0005-0000-0000-00004D440000}"/>
    <cellStyle name="40% - 强调文字颜色 4 6" xfId="29036" hidden="1" xr:uid="{00000000-0005-0000-0000-00004E440000}"/>
    <cellStyle name="40% - 强调文字颜色 4 6" xfId="29093" hidden="1" xr:uid="{00000000-0005-0000-0000-00004F440000}"/>
    <cellStyle name="40% - 强调文字颜色 4 6" xfId="29108" hidden="1" xr:uid="{00000000-0005-0000-0000-000050440000}"/>
    <cellStyle name="40% - 强调文字颜色 4 6" xfId="29069" hidden="1" xr:uid="{00000000-0005-0000-0000-000051440000}"/>
    <cellStyle name="40% - 强调文字颜色 4 6" xfId="29141" hidden="1" xr:uid="{00000000-0005-0000-0000-000052440000}"/>
    <cellStyle name="40% - 强调文字颜色 4 6" xfId="29156" hidden="1" xr:uid="{00000000-0005-0000-0000-000053440000}"/>
    <cellStyle name="40% - 强调文字颜色 4 6" xfId="29213" hidden="1" xr:uid="{00000000-0005-0000-0000-000054440000}"/>
    <cellStyle name="40% - 强调文字颜色 4 6" xfId="29228" hidden="1" xr:uid="{00000000-0005-0000-0000-000055440000}"/>
    <cellStyle name="40% - 强调文字颜色 4 6" xfId="29189" hidden="1" xr:uid="{00000000-0005-0000-0000-000056440000}"/>
    <cellStyle name="40% - 强调文字颜色 4 6" xfId="29261" hidden="1" xr:uid="{00000000-0005-0000-0000-000057440000}"/>
    <cellStyle name="40% - 强调文字颜色 4 6" xfId="29276" hidden="1" xr:uid="{00000000-0005-0000-0000-000058440000}"/>
    <cellStyle name="40% - 强调文字颜色 4 6" xfId="29333" hidden="1" xr:uid="{00000000-0005-0000-0000-000059440000}"/>
    <cellStyle name="40% - 强调文字颜色 4 6" xfId="29348" hidden="1" xr:uid="{00000000-0005-0000-0000-00005A440000}"/>
    <cellStyle name="40% - 强调文字颜色 4 6" xfId="29309" hidden="1" xr:uid="{00000000-0005-0000-0000-00005B440000}"/>
    <cellStyle name="40% - 强调文字颜色 4 6" xfId="29381" hidden="1" xr:uid="{00000000-0005-0000-0000-00005C440000}"/>
    <cellStyle name="40% - 强调文字颜色 4 6" xfId="29396" hidden="1" xr:uid="{00000000-0005-0000-0000-00005D440000}"/>
    <cellStyle name="40% - 强调文字颜色 4 6" xfId="29453" hidden="1" xr:uid="{00000000-0005-0000-0000-00005E440000}"/>
    <cellStyle name="40% - 强调文字颜色 4 6" xfId="29468" hidden="1" xr:uid="{00000000-0005-0000-0000-00005F440000}"/>
    <cellStyle name="40% - 强调文字颜色 4 6" xfId="29429" hidden="1" xr:uid="{00000000-0005-0000-0000-000060440000}"/>
    <cellStyle name="40% - 强调文字颜色 4 6" xfId="29501" hidden="1" xr:uid="{00000000-0005-0000-0000-000061440000}"/>
    <cellStyle name="40% - 强调文字颜色 4 6" xfId="29516" hidden="1" xr:uid="{00000000-0005-0000-0000-000062440000}"/>
    <cellStyle name="40% - 强调文字颜色 4 6" xfId="29573" hidden="1" xr:uid="{00000000-0005-0000-0000-000063440000}"/>
    <cellStyle name="40% - 强调文字颜色 4 6" xfId="29588" hidden="1" xr:uid="{00000000-0005-0000-0000-000064440000}"/>
    <cellStyle name="40% - 强调文字颜色 4 6" xfId="29549" hidden="1" xr:uid="{00000000-0005-0000-0000-000065440000}"/>
    <cellStyle name="40% - 强调文字颜色 4 6" xfId="29621" hidden="1" xr:uid="{00000000-0005-0000-0000-000066440000}"/>
    <cellStyle name="40% - 强调文字颜色 4 6" xfId="29636" hidden="1" xr:uid="{00000000-0005-0000-0000-000067440000}"/>
    <cellStyle name="40% - 强调文字颜色 4 6" xfId="29693" hidden="1" xr:uid="{00000000-0005-0000-0000-000068440000}"/>
    <cellStyle name="40% - 强调文字颜色 4 6" xfId="29708" hidden="1" xr:uid="{00000000-0005-0000-0000-000069440000}"/>
    <cellStyle name="40% - 强调文字颜色 4 6" xfId="29669" hidden="1" xr:uid="{00000000-0005-0000-0000-00006A440000}"/>
    <cellStyle name="40% - 强调文字颜色 4 6" xfId="29741" hidden="1" xr:uid="{00000000-0005-0000-0000-00006B440000}"/>
    <cellStyle name="40% - 强调文字颜色 4 6" xfId="29756" hidden="1" xr:uid="{00000000-0005-0000-0000-00006C440000}"/>
    <cellStyle name="40% - 强调文字颜色 4 6" xfId="29813" hidden="1" xr:uid="{00000000-0005-0000-0000-00006D440000}"/>
    <cellStyle name="40% - 强调文字颜色 4 6" xfId="29828" hidden="1" xr:uid="{00000000-0005-0000-0000-00006E440000}"/>
    <cellStyle name="40% - 强调文字颜色 4 6" xfId="29789" hidden="1" xr:uid="{00000000-0005-0000-0000-00006F440000}"/>
    <cellStyle name="40% - 强调文字颜色 4 6" xfId="29861" hidden="1" xr:uid="{00000000-0005-0000-0000-000070440000}"/>
    <cellStyle name="40% - 强调文字颜色 4 6" xfId="29876" hidden="1" xr:uid="{00000000-0005-0000-0000-000071440000}"/>
    <cellStyle name="40% - 强调文字颜色 4 6" xfId="29933" hidden="1" xr:uid="{00000000-0005-0000-0000-000072440000}"/>
    <cellStyle name="40% - 强调文字颜色 4 6" xfId="29948" hidden="1" xr:uid="{00000000-0005-0000-0000-000073440000}"/>
    <cellStyle name="40% - 强调文字颜色 4 6" xfId="29909" hidden="1" xr:uid="{00000000-0005-0000-0000-000074440000}"/>
    <cellStyle name="40% - 强调文字颜色 4 6" xfId="29981" hidden="1" xr:uid="{00000000-0005-0000-0000-000075440000}"/>
    <cellStyle name="40% - 强调文字颜色 4 6" xfId="29996" hidden="1" xr:uid="{00000000-0005-0000-0000-000076440000}"/>
    <cellStyle name="40% - 强调文字颜色 4 6" xfId="30053" hidden="1" xr:uid="{00000000-0005-0000-0000-000077440000}"/>
    <cellStyle name="40% - 强调文字颜色 4 6" xfId="30068" hidden="1" xr:uid="{00000000-0005-0000-0000-000078440000}"/>
    <cellStyle name="40% - 强调文字颜色 4 6" xfId="30029" hidden="1" xr:uid="{00000000-0005-0000-0000-000079440000}"/>
    <cellStyle name="40% - 强调文字颜色 4 6" xfId="30101" hidden="1" xr:uid="{00000000-0005-0000-0000-00007A440000}"/>
    <cellStyle name="40% - 强调文字颜色 4 6" xfId="30116" hidden="1" xr:uid="{00000000-0005-0000-0000-00007B440000}"/>
    <cellStyle name="40% - 强调文字颜色 4 6" xfId="30173" hidden="1" xr:uid="{00000000-0005-0000-0000-00007C440000}"/>
    <cellStyle name="40% - 强调文字颜色 4 6" xfId="30188" hidden="1" xr:uid="{00000000-0005-0000-0000-00007D440000}"/>
    <cellStyle name="40% - 强调文字颜色 4 6" xfId="30149" hidden="1" xr:uid="{00000000-0005-0000-0000-00007E440000}"/>
    <cellStyle name="40% - 强调文字颜色 4 6" xfId="30221" hidden="1" xr:uid="{00000000-0005-0000-0000-00007F440000}"/>
    <cellStyle name="40% - 强调文字颜色 4 6" xfId="30236" hidden="1" xr:uid="{00000000-0005-0000-0000-000080440000}"/>
    <cellStyle name="40% - 强调文字颜色 4 6" xfId="30293" hidden="1" xr:uid="{00000000-0005-0000-0000-000081440000}"/>
    <cellStyle name="40% - 强调文字颜色 4 6" xfId="30308" hidden="1" xr:uid="{00000000-0005-0000-0000-000082440000}"/>
    <cellStyle name="40% - 强调文字颜色 4 6" xfId="30269" hidden="1" xr:uid="{00000000-0005-0000-0000-000083440000}"/>
    <cellStyle name="40% - 强调文字颜色 4 6" xfId="30341" hidden="1" xr:uid="{00000000-0005-0000-0000-000084440000}"/>
    <cellStyle name="40% - 强调文字颜色 4 6" xfId="30356" hidden="1" xr:uid="{00000000-0005-0000-0000-000085440000}"/>
    <cellStyle name="40% - 强调文字颜色 4 6" xfId="30413" hidden="1" xr:uid="{00000000-0005-0000-0000-000086440000}"/>
    <cellStyle name="40% - 强调文字颜色 4 6" xfId="30428" hidden="1" xr:uid="{00000000-0005-0000-0000-000087440000}"/>
    <cellStyle name="40% - 强调文字颜色 4 6" xfId="30389" hidden="1" xr:uid="{00000000-0005-0000-0000-000088440000}"/>
    <cellStyle name="40% - 强调文字颜色 4 6" xfId="30461" hidden="1" xr:uid="{00000000-0005-0000-0000-000089440000}"/>
    <cellStyle name="40% - 强调文字颜色 4 6" xfId="30476" hidden="1" xr:uid="{00000000-0005-0000-0000-00008A440000}"/>
    <cellStyle name="40% - 强调文字颜色 4 6" xfId="30533" hidden="1" xr:uid="{00000000-0005-0000-0000-00008B440000}"/>
    <cellStyle name="40% - 强调文字颜色 4 6" xfId="30548" hidden="1" xr:uid="{00000000-0005-0000-0000-00008C440000}"/>
    <cellStyle name="40% - 强调文字颜色 4 6" xfId="30509" hidden="1" xr:uid="{00000000-0005-0000-0000-00008D440000}"/>
    <cellStyle name="40% - 强调文字颜色 4 6" xfId="30581" hidden="1" xr:uid="{00000000-0005-0000-0000-00008E440000}"/>
    <cellStyle name="40% - 强调文字颜色 4 6" xfId="30596" hidden="1" xr:uid="{00000000-0005-0000-0000-00008F440000}"/>
    <cellStyle name="40% - 强调文字颜色 4 6" xfId="30653" hidden="1" xr:uid="{00000000-0005-0000-0000-000090440000}"/>
    <cellStyle name="40% - 强调文字颜色 4 6" xfId="30668" hidden="1" xr:uid="{00000000-0005-0000-0000-000091440000}"/>
    <cellStyle name="40% - 强调文字颜色 4 6" xfId="30629" hidden="1" xr:uid="{00000000-0005-0000-0000-000092440000}"/>
    <cellStyle name="40% - 强调文字颜色 4 6" xfId="30701" hidden="1" xr:uid="{00000000-0005-0000-0000-000093440000}"/>
    <cellStyle name="40% - 强调文字颜色 4 6" xfId="30716" hidden="1" xr:uid="{00000000-0005-0000-0000-000094440000}"/>
    <cellStyle name="40% - 强调文字颜色 4 6" xfId="30773" hidden="1" xr:uid="{00000000-0005-0000-0000-000095440000}"/>
    <cellStyle name="40% - 强调文字颜色 4 6" xfId="30788" hidden="1" xr:uid="{00000000-0005-0000-0000-000096440000}"/>
    <cellStyle name="40% - 强调文字颜色 4 6" xfId="30749" hidden="1" xr:uid="{00000000-0005-0000-0000-000097440000}"/>
    <cellStyle name="40% - 强调文字颜色 4 6" xfId="30821" hidden="1" xr:uid="{00000000-0005-0000-0000-000098440000}"/>
    <cellStyle name="40% - 强调文字颜色 4 6" xfId="30836" hidden="1" xr:uid="{00000000-0005-0000-0000-000099440000}"/>
    <cellStyle name="40% - 强调文字颜色 4 6" xfId="30893" hidden="1" xr:uid="{00000000-0005-0000-0000-00009A440000}"/>
    <cellStyle name="40% - 强调文字颜色 4 6" xfId="30908" hidden="1" xr:uid="{00000000-0005-0000-0000-00009B440000}"/>
    <cellStyle name="40% - 强调文字颜色 4 6" xfId="30869" hidden="1" xr:uid="{00000000-0005-0000-0000-00009C440000}"/>
    <cellStyle name="40% - 强调文字颜色 4 6" xfId="30941" hidden="1" xr:uid="{00000000-0005-0000-0000-00009D440000}"/>
    <cellStyle name="40% - 强调文字颜色 4 6" xfId="30956" hidden="1" xr:uid="{00000000-0005-0000-0000-00009E440000}"/>
    <cellStyle name="40% - 强调文字颜色 4 6" xfId="31013" hidden="1" xr:uid="{00000000-0005-0000-0000-00009F440000}"/>
    <cellStyle name="40% - 强调文字颜色 4 6" xfId="31028" hidden="1" xr:uid="{00000000-0005-0000-0000-0000A0440000}"/>
    <cellStyle name="40% - 强调文字颜色 4 6" xfId="30989" hidden="1" xr:uid="{00000000-0005-0000-0000-0000A1440000}"/>
    <cellStyle name="40% - 强调文字颜色 4 6" xfId="31061" hidden="1" xr:uid="{00000000-0005-0000-0000-0000A2440000}"/>
    <cellStyle name="40% - 强调文字颜色 4 6" xfId="31076" hidden="1" xr:uid="{00000000-0005-0000-0000-0000A3440000}"/>
    <cellStyle name="40% - 强调文字颜色 4 6" xfId="31133" hidden="1" xr:uid="{00000000-0005-0000-0000-0000A4440000}"/>
    <cellStyle name="40% - 强调文字颜色 4 6" xfId="31148" hidden="1" xr:uid="{00000000-0005-0000-0000-0000A5440000}"/>
    <cellStyle name="40% - 强调文字颜色 4 6" xfId="31109" hidden="1" xr:uid="{00000000-0005-0000-0000-0000A6440000}"/>
    <cellStyle name="40% - 强调文字颜色 4 6" xfId="31181" hidden="1" xr:uid="{00000000-0005-0000-0000-0000A7440000}"/>
    <cellStyle name="40% - 强调文字颜色 4 6" xfId="31196" hidden="1" xr:uid="{00000000-0005-0000-0000-0000A8440000}"/>
    <cellStyle name="40% - 强调文字颜色 4 6" xfId="31253" hidden="1" xr:uid="{00000000-0005-0000-0000-0000A9440000}"/>
    <cellStyle name="40% - 强调文字颜色 4 6" xfId="31268" hidden="1" xr:uid="{00000000-0005-0000-0000-0000AA440000}"/>
    <cellStyle name="40% - 强调文字颜色 4 6" xfId="31229" hidden="1" xr:uid="{00000000-0005-0000-0000-0000AB440000}"/>
    <cellStyle name="40% - 强调文字颜色 4 6" xfId="31301" hidden="1" xr:uid="{00000000-0005-0000-0000-0000AC440000}"/>
    <cellStyle name="40% - 强调文字颜色 4 6" xfId="31316" hidden="1" xr:uid="{00000000-0005-0000-0000-0000AD440000}"/>
    <cellStyle name="40% - 强调文字颜色 4 6" xfId="31373" hidden="1" xr:uid="{00000000-0005-0000-0000-0000AE440000}"/>
    <cellStyle name="40% - 强调文字颜色 4 6" xfId="31388" hidden="1" xr:uid="{00000000-0005-0000-0000-0000AF440000}"/>
    <cellStyle name="40% - 强调文字颜色 4 6" xfId="31349" hidden="1" xr:uid="{00000000-0005-0000-0000-0000B0440000}"/>
    <cellStyle name="40% - 强调文字颜色 4 6" xfId="31421" hidden="1" xr:uid="{00000000-0005-0000-0000-0000B1440000}"/>
    <cellStyle name="40% - 强调文字颜色 4 6" xfId="31436" hidden="1" xr:uid="{00000000-0005-0000-0000-0000B2440000}"/>
    <cellStyle name="40% - 强调文字颜色 4 6" xfId="31493" hidden="1" xr:uid="{00000000-0005-0000-0000-0000B3440000}"/>
    <cellStyle name="40% - 强调文字颜色 4 6" xfId="31508" hidden="1" xr:uid="{00000000-0005-0000-0000-0000B4440000}"/>
    <cellStyle name="40% - 强调文字颜色 4 6" xfId="31469" hidden="1" xr:uid="{00000000-0005-0000-0000-0000B5440000}"/>
    <cellStyle name="40% - 强调文字颜色 4 6" xfId="31541" hidden="1" xr:uid="{00000000-0005-0000-0000-0000B6440000}"/>
    <cellStyle name="40% - 强调文字颜色 4 6" xfId="31556" hidden="1" xr:uid="{00000000-0005-0000-0000-0000B7440000}"/>
    <cellStyle name="40% - 强调文字颜色 4 6" xfId="31613" hidden="1" xr:uid="{00000000-0005-0000-0000-0000B8440000}"/>
    <cellStyle name="40% - 强调文字颜色 4 6" xfId="31628" hidden="1" xr:uid="{00000000-0005-0000-0000-0000B9440000}"/>
    <cellStyle name="40% - 强调文字颜色 4 6" xfId="31589" hidden="1" xr:uid="{00000000-0005-0000-0000-0000BA440000}"/>
    <cellStyle name="40% - 强调文字颜色 4 6" xfId="31661" hidden="1" xr:uid="{00000000-0005-0000-0000-0000BB440000}"/>
    <cellStyle name="40% - 强调文字颜色 4 6" xfId="31676" hidden="1" xr:uid="{00000000-0005-0000-0000-0000BC440000}"/>
    <cellStyle name="40% - 强调文字颜色 4 6" xfId="31733" hidden="1" xr:uid="{00000000-0005-0000-0000-0000BD440000}"/>
    <cellStyle name="40% - 强调文字颜色 4 6" xfId="31748" hidden="1" xr:uid="{00000000-0005-0000-0000-0000BE440000}"/>
    <cellStyle name="40% - 强调文字颜色 4 6" xfId="31709" hidden="1" xr:uid="{00000000-0005-0000-0000-0000BF440000}"/>
    <cellStyle name="40% - 强调文字颜色 4 6" xfId="31781" hidden="1" xr:uid="{00000000-0005-0000-0000-0000C0440000}"/>
    <cellStyle name="40% - 强调文字颜色 4 6" xfId="31796" hidden="1" xr:uid="{00000000-0005-0000-0000-0000C1440000}"/>
    <cellStyle name="40% - 强调文字颜色 4 6" xfId="31853" hidden="1" xr:uid="{00000000-0005-0000-0000-0000C2440000}"/>
    <cellStyle name="40% - 强调文字颜色 4 6" xfId="31868" hidden="1" xr:uid="{00000000-0005-0000-0000-0000C3440000}"/>
    <cellStyle name="40% - 强调文字颜色 4 6" xfId="31829" hidden="1" xr:uid="{00000000-0005-0000-0000-0000C4440000}"/>
    <cellStyle name="40% - 强调文字颜色 4 6" xfId="31901" hidden="1" xr:uid="{00000000-0005-0000-0000-0000C5440000}"/>
    <cellStyle name="40% - 强调文字颜色 4 6" xfId="31916" hidden="1" xr:uid="{00000000-0005-0000-0000-0000C6440000}"/>
    <cellStyle name="40% - 强调文字颜色 4 6" xfId="31973" hidden="1" xr:uid="{00000000-0005-0000-0000-0000C7440000}"/>
    <cellStyle name="40% - 强调文字颜色 4 6" xfId="31988" hidden="1" xr:uid="{00000000-0005-0000-0000-0000C8440000}"/>
    <cellStyle name="40% - 强调文字颜色 4 6" xfId="31949" hidden="1" xr:uid="{00000000-0005-0000-0000-0000C9440000}"/>
    <cellStyle name="40% - 强调文字颜色 4 6" xfId="32021" hidden="1" xr:uid="{00000000-0005-0000-0000-0000CA440000}"/>
    <cellStyle name="40% - 强调文字颜色 4 6" xfId="32036" hidden="1" xr:uid="{00000000-0005-0000-0000-0000CB440000}"/>
    <cellStyle name="40% - 强调文字颜色 4 6" xfId="32093" hidden="1" xr:uid="{00000000-0005-0000-0000-0000CC440000}"/>
    <cellStyle name="40% - 强调文字颜色 4 6" xfId="32108" hidden="1" xr:uid="{00000000-0005-0000-0000-0000CD440000}"/>
    <cellStyle name="40% - 强调文字颜色 4 6" xfId="32069" hidden="1" xr:uid="{00000000-0005-0000-0000-0000CE440000}"/>
    <cellStyle name="40% - 强调文字颜色 4 6" xfId="32141" hidden="1" xr:uid="{00000000-0005-0000-0000-0000CF440000}"/>
    <cellStyle name="40% - 强调文字颜色 4 6" xfId="32156" hidden="1" xr:uid="{00000000-0005-0000-0000-0000D0440000}"/>
    <cellStyle name="40% - 强调文字颜色 4 6" xfId="32213" hidden="1" xr:uid="{00000000-0005-0000-0000-0000D1440000}"/>
    <cellStyle name="40% - 强调文字颜色 4 6" xfId="32228" hidden="1" xr:uid="{00000000-0005-0000-0000-0000D2440000}"/>
    <cellStyle name="40% - 强调文字颜色 4 6" xfId="32189" hidden="1" xr:uid="{00000000-0005-0000-0000-0000D3440000}"/>
    <cellStyle name="40% - 强调文字颜色 4 6" xfId="32261" hidden="1" xr:uid="{00000000-0005-0000-0000-0000D4440000}"/>
    <cellStyle name="40% - 强调文字颜色 4 6" xfId="32276" hidden="1" xr:uid="{00000000-0005-0000-0000-0000D5440000}"/>
    <cellStyle name="40% - 强调文字颜色 4 6" xfId="32333" hidden="1" xr:uid="{00000000-0005-0000-0000-0000D6440000}"/>
    <cellStyle name="40% - 强调文字颜色 4 6" xfId="32348" hidden="1" xr:uid="{00000000-0005-0000-0000-0000D7440000}"/>
    <cellStyle name="40% - 强调文字颜色 4 6" xfId="32309" hidden="1" xr:uid="{00000000-0005-0000-0000-0000D8440000}"/>
    <cellStyle name="40% - 强调文字颜色 4 6" xfId="32381" hidden="1" xr:uid="{00000000-0005-0000-0000-0000D9440000}"/>
    <cellStyle name="40% - 强调文字颜色 4 6" xfId="32396" hidden="1" xr:uid="{00000000-0005-0000-0000-0000DA440000}"/>
    <cellStyle name="40% - 强调文字颜色 4 6" xfId="32453" hidden="1" xr:uid="{00000000-0005-0000-0000-0000DB440000}"/>
    <cellStyle name="40% - 强调文字颜色 4 6" xfId="32468" hidden="1" xr:uid="{00000000-0005-0000-0000-0000DC440000}"/>
    <cellStyle name="40% - 强调文字颜色 4 6" xfId="32429" hidden="1" xr:uid="{00000000-0005-0000-0000-0000DD440000}"/>
    <cellStyle name="40% - 强调文字颜色 4 6" xfId="32501" hidden="1" xr:uid="{00000000-0005-0000-0000-0000DE440000}"/>
    <cellStyle name="40% - 强调文字颜色 4 6" xfId="32516" hidden="1" xr:uid="{00000000-0005-0000-0000-0000DF440000}"/>
    <cellStyle name="40% - 强调文字颜色 4 6" xfId="32573" hidden="1" xr:uid="{00000000-0005-0000-0000-0000E0440000}"/>
    <cellStyle name="40% - 强调文字颜色 4 6" xfId="32588" hidden="1" xr:uid="{00000000-0005-0000-0000-0000E1440000}"/>
    <cellStyle name="40% - 强调文字颜色 4 6" xfId="32549" hidden="1" xr:uid="{00000000-0005-0000-0000-0000E2440000}"/>
    <cellStyle name="40% - 强调文字颜色 4 6" xfId="32621" hidden="1" xr:uid="{00000000-0005-0000-0000-0000E3440000}"/>
    <cellStyle name="40% - 强调文字颜色 4 6" xfId="32636" hidden="1" xr:uid="{00000000-0005-0000-0000-0000E4440000}"/>
    <cellStyle name="40% - 强调文字颜色 4 6" xfId="32693" hidden="1" xr:uid="{00000000-0005-0000-0000-0000E5440000}"/>
    <cellStyle name="40% - 强调文字颜色 4 6" xfId="32708" hidden="1" xr:uid="{00000000-0005-0000-0000-0000E6440000}"/>
    <cellStyle name="40% - 强调文字颜色 4 6" xfId="32669" hidden="1" xr:uid="{00000000-0005-0000-0000-0000E7440000}"/>
    <cellStyle name="40% - 强调文字颜色 4 6" xfId="32741" hidden="1" xr:uid="{00000000-0005-0000-0000-0000E8440000}"/>
    <cellStyle name="40% - 强调文字颜色 4 6" xfId="32756" hidden="1" xr:uid="{00000000-0005-0000-0000-0000E9440000}"/>
    <cellStyle name="40% - 强调文字颜色 4 6" xfId="32813" hidden="1" xr:uid="{00000000-0005-0000-0000-0000EA440000}"/>
    <cellStyle name="40% - 强调文字颜色 4 6" xfId="32828" hidden="1" xr:uid="{00000000-0005-0000-0000-0000EB440000}"/>
    <cellStyle name="40% - 强调文字颜色 4 6" xfId="32789" hidden="1" xr:uid="{00000000-0005-0000-0000-0000EC440000}"/>
    <cellStyle name="40% - 强调文字颜色 4 6" xfId="32861" hidden="1" xr:uid="{00000000-0005-0000-0000-0000ED440000}"/>
    <cellStyle name="40% - 强调文字颜色 4 6" xfId="32876" hidden="1" xr:uid="{00000000-0005-0000-0000-0000EE440000}"/>
    <cellStyle name="40% - 强调文字颜色 4 6" xfId="32933" hidden="1" xr:uid="{00000000-0005-0000-0000-0000EF440000}"/>
    <cellStyle name="40% - 强调文字颜色 4 6" xfId="32948" hidden="1" xr:uid="{00000000-0005-0000-0000-0000F0440000}"/>
    <cellStyle name="40% - 强调文字颜色 4 6" xfId="32909" hidden="1" xr:uid="{00000000-0005-0000-0000-0000F1440000}"/>
    <cellStyle name="40% - 强调文字颜色 4 6" xfId="32981" hidden="1" xr:uid="{00000000-0005-0000-0000-0000F2440000}"/>
    <cellStyle name="40% - 强调文字颜色 4 6" xfId="32996" hidden="1" xr:uid="{00000000-0005-0000-0000-0000F3440000}"/>
    <cellStyle name="40% - 强调文字颜色 4 6" xfId="33053" hidden="1" xr:uid="{00000000-0005-0000-0000-0000F4440000}"/>
    <cellStyle name="40% - 强调文字颜色 4 6" xfId="33068" hidden="1" xr:uid="{00000000-0005-0000-0000-0000F5440000}"/>
    <cellStyle name="40% - 强调文字颜色 4 6" xfId="33029" hidden="1" xr:uid="{00000000-0005-0000-0000-0000F6440000}"/>
    <cellStyle name="40% - 强调文字颜色 4 6" xfId="33101" hidden="1" xr:uid="{00000000-0005-0000-0000-0000F7440000}"/>
    <cellStyle name="40% - 强调文字颜色 4 6" xfId="33116" hidden="1" xr:uid="{00000000-0005-0000-0000-0000F8440000}"/>
    <cellStyle name="40% - 强调文字颜色 4 6" xfId="33173" hidden="1" xr:uid="{00000000-0005-0000-0000-0000F9440000}"/>
    <cellStyle name="40% - 强调文字颜色 4 6" xfId="33188" hidden="1" xr:uid="{00000000-0005-0000-0000-0000FA440000}"/>
    <cellStyle name="40% - 强调文字颜色 4 6" xfId="33149" hidden="1" xr:uid="{00000000-0005-0000-0000-0000FB440000}"/>
    <cellStyle name="40% - 强调文字颜色 4 6" xfId="33221" hidden="1" xr:uid="{00000000-0005-0000-0000-0000FC440000}"/>
    <cellStyle name="40% - 强调文字颜色 4 6" xfId="33236" hidden="1" xr:uid="{00000000-0005-0000-0000-0000FD440000}"/>
    <cellStyle name="40% - 强调文字颜色 4 6" xfId="33293" hidden="1" xr:uid="{00000000-0005-0000-0000-0000FE440000}"/>
    <cellStyle name="40% - 强调文字颜色 4 6" xfId="33308" hidden="1" xr:uid="{00000000-0005-0000-0000-0000FF440000}"/>
    <cellStyle name="40% - 强调文字颜色 4 6" xfId="33269" hidden="1" xr:uid="{00000000-0005-0000-0000-000000450000}"/>
    <cellStyle name="40% - 强调文字颜色 4 6" xfId="33341" hidden="1" xr:uid="{00000000-0005-0000-0000-000001450000}"/>
    <cellStyle name="40% - 强调文字颜色 4 6" xfId="33356" hidden="1" xr:uid="{00000000-0005-0000-0000-000002450000}"/>
    <cellStyle name="40% - 强调文字颜色 4 6" xfId="33413" hidden="1" xr:uid="{00000000-0005-0000-0000-000003450000}"/>
    <cellStyle name="40% - 强调文字颜色 4 6" xfId="33428" hidden="1" xr:uid="{00000000-0005-0000-0000-000004450000}"/>
    <cellStyle name="40% - 强调文字颜色 4 6" xfId="33389" hidden="1" xr:uid="{00000000-0005-0000-0000-000005450000}"/>
    <cellStyle name="40% - 强调文字颜色 4 6" xfId="33461" hidden="1" xr:uid="{00000000-0005-0000-0000-000006450000}"/>
    <cellStyle name="40% - 强调文字颜色 4 6" xfId="33476" hidden="1" xr:uid="{00000000-0005-0000-0000-000007450000}"/>
    <cellStyle name="40% - 强调文字颜色 4 6" xfId="33533" hidden="1" xr:uid="{00000000-0005-0000-0000-000008450000}"/>
    <cellStyle name="40% - 强调文字颜色 4 6" xfId="33548" hidden="1" xr:uid="{00000000-0005-0000-0000-000009450000}"/>
    <cellStyle name="40% - 强调文字颜色 4 6" xfId="33509" hidden="1" xr:uid="{00000000-0005-0000-0000-00000A450000}"/>
    <cellStyle name="40% - 强调文字颜色 4 6" xfId="33581" hidden="1" xr:uid="{00000000-0005-0000-0000-00000B450000}"/>
    <cellStyle name="40% - 强调文字颜色 4 6" xfId="33596" hidden="1" xr:uid="{00000000-0005-0000-0000-00000C450000}"/>
    <cellStyle name="40% - 强调文字颜色 4 6" xfId="33653" hidden="1" xr:uid="{00000000-0005-0000-0000-00000D450000}"/>
    <cellStyle name="40% - 强调文字颜色 4 6" xfId="33668" hidden="1" xr:uid="{00000000-0005-0000-0000-00000E450000}"/>
    <cellStyle name="40% - 强调文字颜色 4 6" xfId="33629" hidden="1" xr:uid="{00000000-0005-0000-0000-00000F450000}"/>
    <cellStyle name="40% - 强调文字颜色 4 6" xfId="33701" hidden="1" xr:uid="{00000000-0005-0000-0000-000010450000}"/>
    <cellStyle name="40% - 强调文字颜色 4 6" xfId="33716" hidden="1" xr:uid="{00000000-0005-0000-0000-000011450000}"/>
    <cellStyle name="40% - 强调文字颜色 4 6" xfId="33773" hidden="1" xr:uid="{00000000-0005-0000-0000-000012450000}"/>
    <cellStyle name="40% - 强调文字颜色 4 6" xfId="33788" hidden="1" xr:uid="{00000000-0005-0000-0000-000013450000}"/>
    <cellStyle name="40% - 强调文字颜色 4 6" xfId="33749" hidden="1" xr:uid="{00000000-0005-0000-0000-000014450000}"/>
    <cellStyle name="40% - 强调文字颜色 4 6" xfId="33821" hidden="1" xr:uid="{00000000-0005-0000-0000-000015450000}"/>
    <cellStyle name="40% - 强调文字颜色 4 6" xfId="33836" hidden="1" xr:uid="{00000000-0005-0000-0000-000016450000}"/>
    <cellStyle name="40% - 强调文字颜色 4 6" xfId="33893" hidden="1" xr:uid="{00000000-0005-0000-0000-000017450000}"/>
    <cellStyle name="40% - 强调文字颜色 4 6" xfId="33908" hidden="1" xr:uid="{00000000-0005-0000-0000-000018450000}"/>
    <cellStyle name="40% - 强调文字颜色 4 6" xfId="33869" hidden="1" xr:uid="{00000000-0005-0000-0000-000019450000}"/>
    <cellStyle name="40% - 强调文字颜色 4 6" xfId="33941" hidden="1" xr:uid="{00000000-0005-0000-0000-00001A450000}"/>
    <cellStyle name="40% - 强调文字颜色 4 6" xfId="33956" hidden="1" xr:uid="{00000000-0005-0000-0000-00001B450000}"/>
    <cellStyle name="40% - 强调文字颜色 4 6" xfId="34013" hidden="1" xr:uid="{00000000-0005-0000-0000-00001C450000}"/>
    <cellStyle name="40% - 强调文字颜色 4 6" xfId="34028" hidden="1" xr:uid="{00000000-0005-0000-0000-00001D450000}"/>
    <cellStyle name="40% - 强调文字颜色 4 6" xfId="33989" hidden="1" xr:uid="{00000000-0005-0000-0000-00001E450000}"/>
    <cellStyle name="40% - 强调文字颜色 4 6" xfId="34061" hidden="1" xr:uid="{00000000-0005-0000-0000-00001F450000}"/>
    <cellStyle name="40% - 强调文字颜色 4 6" xfId="34076" hidden="1" xr:uid="{00000000-0005-0000-0000-000020450000}"/>
    <cellStyle name="40% - 强调文字颜色 4 6" xfId="34133" hidden="1" xr:uid="{00000000-0005-0000-0000-000021450000}"/>
    <cellStyle name="40% - 强调文字颜色 4 6" xfId="34148" hidden="1" xr:uid="{00000000-0005-0000-0000-000022450000}"/>
    <cellStyle name="40% - 强调文字颜色 4 6" xfId="34109" hidden="1" xr:uid="{00000000-0005-0000-0000-000023450000}"/>
    <cellStyle name="40% - 强调文字颜色 4 6" xfId="34181" hidden="1" xr:uid="{00000000-0005-0000-0000-000024450000}"/>
    <cellStyle name="40% - 强调文字颜色 4 6" xfId="34196" hidden="1" xr:uid="{00000000-0005-0000-0000-000025450000}"/>
    <cellStyle name="40% - 强调文字颜色 4 6" xfId="34253" hidden="1" xr:uid="{00000000-0005-0000-0000-000026450000}"/>
    <cellStyle name="40% - 强调文字颜色 4 6" xfId="34268" hidden="1" xr:uid="{00000000-0005-0000-0000-000027450000}"/>
    <cellStyle name="40% - 强调文字颜色 4 6" xfId="34229" hidden="1" xr:uid="{00000000-0005-0000-0000-000028450000}"/>
    <cellStyle name="40% - 强调文字颜色 4 6" xfId="34301" hidden="1" xr:uid="{00000000-0005-0000-0000-000029450000}"/>
    <cellStyle name="40% - 强调文字颜色 4 6" xfId="34316" hidden="1" xr:uid="{00000000-0005-0000-0000-00002A450000}"/>
    <cellStyle name="40% - 强调文字颜色 4 6" xfId="34373" hidden="1" xr:uid="{00000000-0005-0000-0000-00002B450000}"/>
    <cellStyle name="40% - 强调文字颜色 4 6" xfId="34388" hidden="1" xr:uid="{00000000-0005-0000-0000-00002C450000}"/>
    <cellStyle name="40% - 强调文字颜色 4 6" xfId="34349" hidden="1" xr:uid="{00000000-0005-0000-0000-00002D450000}"/>
    <cellStyle name="40% - 强调文字颜色 4 6" xfId="34421" hidden="1" xr:uid="{00000000-0005-0000-0000-00002E450000}"/>
    <cellStyle name="40% - 强调文字颜色 4 6" xfId="34436" hidden="1" xr:uid="{00000000-0005-0000-0000-00002F450000}"/>
    <cellStyle name="40% - 强调文字颜色 4 6" xfId="34493" hidden="1" xr:uid="{00000000-0005-0000-0000-000030450000}"/>
    <cellStyle name="40% - 强调文字颜色 4 6" xfId="34508" hidden="1" xr:uid="{00000000-0005-0000-0000-000031450000}"/>
    <cellStyle name="40% - 强调文字颜色 4 6" xfId="34469" hidden="1" xr:uid="{00000000-0005-0000-0000-000032450000}"/>
    <cellStyle name="40% - 强调文字颜色 4 6" xfId="34541" hidden="1" xr:uid="{00000000-0005-0000-0000-000033450000}"/>
    <cellStyle name="40% - 强调文字颜色 4 6" xfId="34556" hidden="1" xr:uid="{00000000-0005-0000-0000-000034450000}"/>
    <cellStyle name="40% - 强调文字颜色 4 6" xfId="34613" hidden="1" xr:uid="{00000000-0005-0000-0000-000035450000}"/>
    <cellStyle name="40% - 强调文字颜色 4 6" xfId="34628" hidden="1" xr:uid="{00000000-0005-0000-0000-000036450000}"/>
    <cellStyle name="40% - 强调文字颜色 4 6" xfId="34589" hidden="1" xr:uid="{00000000-0005-0000-0000-000037450000}"/>
    <cellStyle name="40% - 强调文字颜色 4 6" xfId="34661" hidden="1" xr:uid="{00000000-0005-0000-0000-000038450000}"/>
    <cellStyle name="40% - 强调文字颜色 4 6" xfId="34676" hidden="1" xr:uid="{00000000-0005-0000-0000-000039450000}"/>
    <cellStyle name="40% - 强调文字颜色 4 6" xfId="34733" hidden="1" xr:uid="{00000000-0005-0000-0000-00003A450000}"/>
    <cellStyle name="40% - 强调文字颜色 4 6" xfId="34748" hidden="1" xr:uid="{00000000-0005-0000-0000-00003B450000}"/>
    <cellStyle name="40% - 强调文字颜色 4 6" xfId="34709" hidden="1" xr:uid="{00000000-0005-0000-0000-00003C450000}"/>
    <cellStyle name="40% - 强调文字颜色 4 6" xfId="34781" hidden="1" xr:uid="{00000000-0005-0000-0000-00003D450000}"/>
    <cellStyle name="40% - 强调文字颜色 4 6" xfId="34796" hidden="1" xr:uid="{00000000-0005-0000-0000-00003E450000}"/>
    <cellStyle name="40% - 强调文字颜色 4 6" xfId="34853" hidden="1" xr:uid="{00000000-0005-0000-0000-00003F450000}"/>
    <cellStyle name="40% - 强调文字颜色 4 6" xfId="34868" hidden="1" xr:uid="{00000000-0005-0000-0000-000040450000}"/>
    <cellStyle name="40% - 强调文字颜色 4 6" xfId="34829" hidden="1" xr:uid="{00000000-0005-0000-0000-000041450000}"/>
    <cellStyle name="40% - 强调文字颜色 4 6" xfId="34901" hidden="1" xr:uid="{00000000-0005-0000-0000-000042450000}"/>
    <cellStyle name="40% - 强调文字颜色 4 6" xfId="34916" hidden="1" xr:uid="{00000000-0005-0000-0000-000043450000}"/>
    <cellStyle name="40% - 强调文字颜色 4 6" xfId="34973" hidden="1" xr:uid="{00000000-0005-0000-0000-000044450000}"/>
    <cellStyle name="40% - 强调文字颜色 4 6" xfId="34988" hidden="1" xr:uid="{00000000-0005-0000-0000-000045450000}"/>
    <cellStyle name="40% - 强调文字颜色 4 6" xfId="34949" hidden="1" xr:uid="{00000000-0005-0000-0000-000046450000}"/>
    <cellStyle name="40% - 强调文字颜色 4 6" xfId="35021" hidden="1" xr:uid="{00000000-0005-0000-0000-000047450000}"/>
    <cellStyle name="40% - 强调文字颜色 4 6" xfId="35036" hidden="1" xr:uid="{00000000-0005-0000-0000-000048450000}"/>
    <cellStyle name="40% - 强调文字颜色 4 6" xfId="35093" hidden="1" xr:uid="{00000000-0005-0000-0000-000049450000}"/>
    <cellStyle name="40% - 强调文字颜色 4 6" xfId="35108" hidden="1" xr:uid="{00000000-0005-0000-0000-00004A450000}"/>
    <cellStyle name="40% - 强调文字颜色 4 6" xfId="35069" hidden="1" xr:uid="{00000000-0005-0000-0000-00004B450000}"/>
    <cellStyle name="40% - 强调文字颜色 4 6" xfId="35141" hidden="1" xr:uid="{00000000-0005-0000-0000-00004C450000}"/>
    <cellStyle name="40% - 强调文字颜色 4 6" xfId="35156" hidden="1" xr:uid="{00000000-0005-0000-0000-00004D450000}"/>
    <cellStyle name="40% - 强调文字颜色 4 6" xfId="35213" hidden="1" xr:uid="{00000000-0005-0000-0000-00004E450000}"/>
    <cellStyle name="40% - 强调文字颜色 4 6" xfId="35228" hidden="1" xr:uid="{00000000-0005-0000-0000-00004F450000}"/>
    <cellStyle name="40% - 强调文字颜色 4 6" xfId="35189" hidden="1" xr:uid="{00000000-0005-0000-0000-000050450000}"/>
    <cellStyle name="40% - 强调文字颜色 4 6" xfId="35261" hidden="1" xr:uid="{00000000-0005-0000-0000-000051450000}"/>
    <cellStyle name="40% - 强调文字颜色 4 6" xfId="35276" hidden="1" xr:uid="{00000000-0005-0000-0000-000052450000}"/>
    <cellStyle name="40% - 强调文字颜色 4 6" xfId="35333" hidden="1" xr:uid="{00000000-0005-0000-0000-000053450000}"/>
    <cellStyle name="40% - 强调文字颜色 4 6" xfId="35348" hidden="1" xr:uid="{00000000-0005-0000-0000-000054450000}"/>
    <cellStyle name="40% - 强调文字颜色 4 6" xfId="35309" hidden="1" xr:uid="{00000000-0005-0000-0000-000055450000}"/>
    <cellStyle name="40% - 强调文字颜色 4 6" xfId="35381" hidden="1" xr:uid="{00000000-0005-0000-0000-000056450000}"/>
    <cellStyle name="40% - 强调文字颜色 4 6" xfId="35396" hidden="1" xr:uid="{00000000-0005-0000-0000-000057450000}"/>
    <cellStyle name="40% - 强调文字颜色 4 6" xfId="35453" hidden="1" xr:uid="{00000000-0005-0000-0000-000058450000}"/>
    <cellStyle name="40% - 强调文字颜色 4 6" xfId="35468" hidden="1" xr:uid="{00000000-0005-0000-0000-000059450000}"/>
    <cellStyle name="40% - 强调文字颜色 4 6" xfId="35429" hidden="1" xr:uid="{00000000-0005-0000-0000-00005A450000}"/>
    <cellStyle name="40% - 强调文字颜色 4 6" xfId="35501" hidden="1" xr:uid="{00000000-0005-0000-0000-00005B450000}"/>
    <cellStyle name="40% - 强调文字颜色 4 6" xfId="35516" hidden="1" xr:uid="{00000000-0005-0000-0000-00005C450000}"/>
    <cellStyle name="40% - 强调文字颜色 4 6" xfId="35573" hidden="1" xr:uid="{00000000-0005-0000-0000-00005D450000}"/>
    <cellStyle name="40% - 强调文字颜色 4 6" xfId="35588" hidden="1" xr:uid="{00000000-0005-0000-0000-00005E450000}"/>
    <cellStyle name="40% - 强调文字颜色 4 6" xfId="35549" hidden="1" xr:uid="{00000000-0005-0000-0000-00005F450000}"/>
    <cellStyle name="40% - 强调文字颜色 4 6" xfId="35621" hidden="1" xr:uid="{00000000-0005-0000-0000-000060450000}"/>
    <cellStyle name="40% - 强调文字颜色 4 6" xfId="35636" hidden="1" xr:uid="{00000000-0005-0000-0000-000061450000}"/>
    <cellStyle name="40% - 强调文字颜色 4 6" xfId="35693" hidden="1" xr:uid="{00000000-0005-0000-0000-000062450000}"/>
    <cellStyle name="40% - 强调文字颜色 4 6" xfId="35708" hidden="1" xr:uid="{00000000-0005-0000-0000-000063450000}"/>
    <cellStyle name="40% - 强调文字颜色 4 6" xfId="35669" hidden="1" xr:uid="{00000000-0005-0000-0000-000064450000}"/>
    <cellStyle name="40% - 强调文字颜色 4 6" xfId="35741" hidden="1" xr:uid="{00000000-0005-0000-0000-000065450000}"/>
    <cellStyle name="40% - 强调文字颜色 4 6" xfId="35756" hidden="1" xr:uid="{00000000-0005-0000-0000-000066450000}"/>
    <cellStyle name="40% - 强调文字颜色 4 6" xfId="35813" hidden="1" xr:uid="{00000000-0005-0000-0000-000067450000}"/>
    <cellStyle name="40% - 强调文字颜色 4 6" xfId="35828" hidden="1" xr:uid="{00000000-0005-0000-0000-000068450000}"/>
    <cellStyle name="40% - 强调文字颜色 4 6" xfId="35789" hidden="1" xr:uid="{00000000-0005-0000-0000-000069450000}"/>
    <cellStyle name="40% - 强调文字颜色 4 6" xfId="35861" hidden="1" xr:uid="{00000000-0005-0000-0000-00006A450000}"/>
    <cellStyle name="40% - 强调文字颜色 4 6" xfId="35876" hidden="1" xr:uid="{00000000-0005-0000-0000-00006B450000}"/>
    <cellStyle name="40% - 强调文字颜色 4 6" xfId="35933" hidden="1" xr:uid="{00000000-0005-0000-0000-00006C450000}"/>
    <cellStyle name="40% - 强调文字颜色 4 6" xfId="35948" hidden="1" xr:uid="{00000000-0005-0000-0000-00006D450000}"/>
    <cellStyle name="40% - 强调文字颜色 4 6" xfId="35909" hidden="1" xr:uid="{00000000-0005-0000-0000-00006E450000}"/>
    <cellStyle name="40% - 强调文字颜色 4 6" xfId="35981" hidden="1" xr:uid="{00000000-0005-0000-0000-00006F450000}"/>
    <cellStyle name="40% - 强调文字颜色 4 6" xfId="35996" hidden="1" xr:uid="{00000000-0005-0000-0000-000070450000}"/>
    <cellStyle name="40% - 强调文字颜色 4 6" xfId="36053" hidden="1" xr:uid="{00000000-0005-0000-0000-000071450000}"/>
    <cellStyle name="40% - 强调文字颜色 4 6" xfId="36068" hidden="1" xr:uid="{00000000-0005-0000-0000-000072450000}"/>
    <cellStyle name="40% - 强调文字颜色 4 6" xfId="36029" hidden="1" xr:uid="{00000000-0005-0000-0000-000073450000}"/>
    <cellStyle name="40% - 强调文字颜色 4 6" xfId="36101" hidden="1" xr:uid="{00000000-0005-0000-0000-000074450000}"/>
    <cellStyle name="40% - 强调文字颜色 4 6" xfId="36116" hidden="1" xr:uid="{00000000-0005-0000-0000-000075450000}"/>
    <cellStyle name="40% - 强调文字颜色 4 6" xfId="36173" hidden="1" xr:uid="{00000000-0005-0000-0000-000076450000}"/>
    <cellStyle name="40% - 强调文字颜色 4 6" xfId="36188" hidden="1" xr:uid="{00000000-0005-0000-0000-000077450000}"/>
    <cellStyle name="40% - 强调文字颜色 4 6" xfId="36149" hidden="1" xr:uid="{00000000-0005-0000-0000-000078450000}"/>
    <cellStyle name="40% - 强调文字颜色 4 6" xfId="36221" hidden="1" xr:uid="{00000000-0005-0000-0000-000079450000}"/>
    <cellStyle name="40% - 强调文字颜色 4 6" xfId="36236" hidden="1" xr:uid="{00000000-0005-0000-0000-00007A450000}"/>
    <cellStyle name="40% - 强调文字颜色 4 6" xfId="36293" hidden="1" xr:uid="{00000000-0005-0000-0000-00007B450000}"/>
    <cellStyle name="40% - 强调文字颜色 4 6" xfId="36308" hidden="1" xr:uid="{00000000-0005-0000-0000-00007C450000}"/>
    <cellStyle name="40% - 强调文字颜色 4 6" xfId="36269" hidden="1" xr:uid="{00000000-0005-0000-0000-00007D450000}"/>
    <cellStyle name="40% - 强调文字颜色 4 6" xfId="36341" hidden="1" xr:uid="{00000000-0005-0000-0000-00007E450000}"/>
    <cellStyle name="40% - 强调文字颜色 4 6" xfId="36356" hidden="1" xr:uid="{00000000-0005-0000-0000-00007F450000}"/>
    <cellStyle name="40% - 强调文字颜色 4 6" xfId="36413" hidden="1" xr:uid="{00000000-0005-0000-0000-000080450000}"/>
    <cellStyle name="40% - 强调文字颜色 4 6" xfId="36428" hidden="1" xr:uid="{00000000-0005-0000-0000-000081450000}"/>
    <cellStyle name="40% - 强调文字颜色 4 6" xfId="36389" hidden="1" xr:uid="{00000000-0005-0000-0000-000082450000}"/>
    <cellStyle name="40% - 强调文字颜色 4 6" xfId="36461" hidden="1" xr:uid="{00000000-0005-0000-0000-000083450000}"/>
    <cellStyle name="40% - 强调文字颜色 4 6" xfId="36476" hidden="1" xr:uid="{00000000-0005-0000-0000-000084450000}"/>
    <cellStyle name="40% - 强调文字颜色 4 6" xfId="36533" hidden="1" xr:uid="{00000000-0005-0000-0000-000085450000}"/>
    <cellStyle name="40% - 强调文字颜色 4 6" xfId="36548" hidden="1" xr:uid="{00000000-0005-0000-0000-000086450000}"/>
    <cellStyle name="40% - 强调文字颜色 4 6" xfId="36509" hidden="1" xr:uid="{00000000-0005-0000-0000-000087450000}"/>
    <cellStyle name="40% - 强调文字颜色 4 6" xfId="36581" hidden="1" xr:uid="{00000000-0005-0000-0000-000088450000}"/>
    <cellStyle name="40% - 强调文字颜色 4 6" xfId="36596" hidden="1" xr:uid="{00000000-0005-0000-0000-000089450000}"/>
    <cellStyle name="40% - 强调文字颜色 4 6" xfId="36653" hidden="1" xr:uid="{00000000-0005-0000-0000-00008A450000}"/>
    <cellStyle name="40% - 强调文字颜色 4 6" xfId="36668" hidden="1" xr:uid="{00000000-0005-0000-0000-00008B450000}"/>
    <cellStyle name="40% - 强调文字颜色 4 6" xfId="36629" hidden="1" xr:uid="{00000000-0005-0000-0000-00008C450000}"/>
    <cellStyle name="40% - 强调文字颜色 4 6" xfId="36701" hidden="1" xr:uid="{00000000-0005-0000-0000-00008D450000}"/>
    <cellStyle name="40% - 强调文字颜色 4 6" xfId="36716" hidden="1" xr:uid="{00000000-0005-0000-0000-00008E450000}"/>
    <cellStyle name="40% - 强调文字颜色 4 6" xfId="36773" hidden="1" xr:uid="{00000000-0005-0000-0000-00008F450000}"/>
    <cellStyle name="40% - 强调文字颜色 4 6" xfId="36788" hidden="1" xr:uid="{00000000-0005-0000-0000-000090450000}"/>
    <cellStyle name="40% - 强调文字颜色 4 6" xfId="36749" hidden="1" xr:uid="{00000000-0005-0000-0000-000091450000}"/>
    <cellStyle name="40% - 强调文字颜色 4 6" xfId="36821" hidden="1" xr:uid="{00000000-0005-0000-0000-000092450000}"/>
    <cellStyle name="40% - 强调文字颜色 4 6" xfId="36836" hidden="1" xr:uid="{00000000-0005-0000-0000-000093450000}"/>
    <cellStyle name="40% - 强调文字颜色 4 6" xfId="36893" hidden="1" xr:uid="{00000000-0005-0000-0000-000094450000}"/>
    <cellStyle name="40% - 强调文字颜色 4 6" xfId="36908" hidden="1" xr:uid="{00000000-0005-0000-0000-000095450000}"/>
    <cellStyle name="40% - 强调文字颜色 4 6" xfId="36869" hidden="1" xr:uid="{00000000-0005-0000-0000-000096450000}"/>
    <cellStyle name="40% - 强调文字颜色 4 6" xfId="36941" hidden="1" xr:uid="{00000000-0005-0000-0000-000097450000}"/>
    <cellStyle name="40% - 强调文字颜色 4 6" xfId="36956" hidden="1" xr:uid="{00000000-0005-0000-0000-000098450000}"/>
    <cellStyle name="40% - 强调文字颜色 4 6" xfId="37013" hidden="1" xr:uid="{00000000-0005-0000-0000-000099450000}"/>
    <cellStyle name="40% - 强调文字颜色 4 6" xfId="37028" hidden="1" xr:uid="{00000000-0005-0000-0000-00009A450000}"/>
    <cellStyle name="40% - 强调文字颜色 4 6" xfId="36989" hidden="1" xr:uid="{00000000-0005-0000-0000-00009B450000}"/>
    <cellStyle name="40% - 强调文字颜色 4 6" xfId="37061" hidden="1" xr:uid="{00000000-0005-0000-0000-00009C450000}"/>
    <cellStyle name="40% - 强调文字颜色 4 6" xfId="37076" hidden="1" xr:uid="{00000000-0005-0000-0000-00009D450000}"/>
    <cellStyle name="40% - 强调文字颜色 4 6" xfId="37133" hidden="1" xr:uid="{00000000-0005-0000-0000-00009E450000}"/>
    <cellStyle name="40% - 强调文字颜色 4 6" xfId="37148" hidden="1" xr:uid="{00000000-0005-0000-0000-00009F450000}"/>
    <cellStyle name="40% - 强调文字颜色 4 6" xfId="37109" hidden="1" xr:uid="{00000000-0005-0000-0000-0000A0450000}"/>
    <cellStyle name="40% - 强调文字颜色 4 6" xfId="37181" hidden="1" xr:uid="{00000000-0005-0000-0000-0000A1450000}"/>
    <cellStyle name="40% - 强调文字颜色 4 6" xfId="37196" hidden="1" xr:uid="{00000000-0005-0000-0000-0000A2450000}"/>
    <cellStyle name="40% - 强调文字颜色 4 6" xfId="37253" hidden="1" xr:uid="{00000000-0005-0000-0000-0000A3450000}"/>
    <cellStyle name="40% - 强调文字颜色 4 6" xfId="37268" hidden="1" xr:uid="{00000000-0005-0000-0000-0000A4450000}"/>
    <cellStyle name="40% - 强调文字颜色 4 6" xfId="37229" hidden="1" xr:uid="{00000000-0005-0000-0000-0000A5450000}"/>
    <cellStyle name="40% - 强调文字颜色 4 6" xfId="37301" hidden="1" xr:uid="{00000000-0005-0000-0000-0000A6450000}"/>
    <cellStyle name="40% - 强调文字颜色 4 6" xfId="37316" hidden="1" xr:uid="{00000000-0005-0000-0000-0000A7450000}"/>
    <cellStyle name="40% - 强调文字颜色 4 6" xfId="37373" hidden="1" xr:uid="{00000000-0005-0000-0000-0000A8450000}"/>
    <cellStyle name="40% - 强调文字颜色 4 6" xfId="37388" hidden="1" xr:uid="{00000000-0005-0000-0000-0000A9450000}"/>
    <cellStyle name="40% - 强调文字颜色 4 6" xfId="37349" hidden="1" xr:uid="{00000000-0005-0000-0000-0000AA450000}"/>
    <cellStyle name="40% - 强调文字颜色 4 6" xfId="37421" hidden="1" xr:uid="{00000000-0005-0000-0000-0000AB450000}"/>
    <cellStyle name="40% - 强调文字颜色 4 6" xfId="37436" hidden="1" xr:uid="{00000000-0005-0000-0000-0000AC450000}"/>
    <cellStyle name="40% - 强调文字颜色 4 6" xfId="37493" hidden="1" xr:uid="{00000000-0005-0000-0000-0000AD450000}"/>
    <cellStyle name="40% - 强调文字颜色 4 6" xfId="37508" hidden="1" xr:uid="{00000000-0005-0000-0000-0000AE450000}"/>
    <cellStyle name="40% - 强调文字颜色 4 6" xfId="37469" hidden="1" xr:uid="{00000000-0005-0000-0000-0000AF450000}"/>
    <cellStyle name="40% - 强调文字颜色 4 6" xfId="37541" hidden="1" xr:uid="{00000000-0005-0000-0000-0000B0450000}"/>
    <cellStyle name="40% - 强调文字颜色 4 6" xfId="37556" hidden="1" xr:uid="{00000000-0005-0000-0000-0000B1450000}"/>
    <cellStyle name="40% - 强调文字颜色 4 6" xfId="37613" hidden="1" xr:uid="{00000000-0005-0000-0000-0000B2450000}"/>
    <cellStyle name="40% - 强调文字颜色 4 6" xfId="37628" hidden="1" xr:uid="{00000000-0005-0000-0000-0000B3450000}"/>
    <cellStyle name="40% - 强调文字颜色 4 6" xfId="37589" hidden="1" xr:uid="{00000000-0005-0000-0000-0000B4450000}"/>
    <cellStyle name="40% - 强调文字颜色 4 6" xfId="37661" hidden="1" xr:uid="{00000000-0005-0000-0000-0000B5450000}"/>
    <cellStyle name="40% - 强调文字颜色 4 6" xfId="37676" hidden="1" xr:uid="{00000000-0005-0000-0000-0000B6450000}"/>
    <cellStyle name="40% - 强调文字颜色 4 6" xfId="37733" hidden="1" xr:uid="{00000000-0005-0000-0000-0000B7450000}"/>
    <cellStyle name="40% - 强调文字颜色 4 6" xfId="37748" hidden="1" xr:uid="{00000000-0005-0000-0000-0000B8450000}"/>
    <cellStyle name="40% - 强调文字颜色 4 6" xfId="37709" hidden="1" xr:uid="{00000000-0005-0000-0000-0000B9450000}"/>
    <cellStyle name="40% - 强调文字颜色 4 6" xfId="37781" hidden="1" xr:uid="{00000000-0005-0000-0000-0000BA450000}"/>
    <cellStyle name="40% - 强调文字颜色 4 6" xfId="37796" hidden="1" xr:uid="{00000000-0005-0000-0000-0000BB450000}"/>
    <cellStyle name="40% - 强调文字颜色 4 6" xfId="37853" hidden="1" xr:uid="{00000000-0005-0000-0000-0000BC450000}"/>
    <cellStyle name="40% - 强调文字颜色 4 6" xfId="37868" hidden="1" xr:uid="{00000000-0005-0000-0000-0000BD450000}"/>
    <cellStyle name="40% - 强调文字颜色 4 6" xfId="37829" hidden="1" xr:uid="{00000000-0005-0000-0000-0000BE450000}"/>
    <cellStyle name="40% - 强调文字颜色 4 6" xfId="37901" hidden="1" xr:uid="{00000000-0005-0000-0000-0000BF450000}"/>
    <cellStyle name="40% - 强调文字颜色 4 6" xfId="37916" hidden="1" xr:uid="{00000000-0005-0000-0000-0000C0450000}"/>
    <cellStyle name="40% - 强调文字颜色 4 6" xfId="37973" hidden="1" xr:uid="{00000000-0005-0000-0000-0000C1450000}"/>
    <cellStyle name="40% - 强调文字颜色 4 6" xfId="37988" hidden="1" xr:uid="{00000000-0005-0000-0000-0000C2450000}"/>
    <cellStyle name="40% - 强调文字颜色 4 6" xfId="37949" hidden="1" xr:uid="{00000000-0005-0000-0000-0000C3450000}"/>
    <cellStyle name="40% - 强调文字颜色 4 6" xfId="38021" hidden="1" xr:uid="{00000000-0005-0000-0000-0000C4450000}"/>
    <cellStyle name="40% - 强调文字颜色 4 6" xfId="38036" hidden="1" xr:uid="{00000000-0005-0000-0000-0000C5450000}"/>
    <cellStyle name="40% - 强调文字颜色 4 6" xfId="38093" hidden="1" xr:uid="{00000000-0005-0000-0000-0000C6450000}"/>
    <cellStyle name="40% - 强调文字颜色 4 6" xfId="38108" hidden="1" xr:uid="{00000000-0005-0000-0000-0000C7450000}"/>
    <cellStyle name="40% - 强调文字颜色 4 6" xfId="38069" hidden="1" xr:uid="{00000000-0005-0000-0000-0000C8450000}"/>
    <cellStyle name="40% - 强调文字颜色 4 6" xfId="38141" hidden="1" xr:uid="{00000000-0005-0000-0000-0000C9450000}"/>
    <cellStyle name="40% - 强调文字颜色 4 6" xfId="38156" hidden="1" xr:uid="{00000000-0005-0000-0000-0000CA450000}"/>
    <cellStyle name="40% - 强调文字颜色 4 6" xfId="38213" hidden="1" xr:uid="{00000000-0005-0000-0000-0000CB450000}"/>
    <cellStyle name="40% - 强调文字颜色 4 6" xfId="38228" hidden="1" xr:uid="{00000000-0005-0000-0000-0000CC450000}"/>
    <cellStyle name="40% - 强调文字颜色 4 6" xfId="38189" hidden="1" xr:uid="{00000000-0005-0000-0000-0000CD450000}"/>
    <cellStyle name="40% - 强调文字颜色 4 6" xfId="38261" hidden="1" xr:uid="{00000000-0005-0000-0000-0000CE450000}"/>
    <cellStyle name="40% - 强调文字颜色 4 6" xfId="38276" hidden="1" xr:uid="{00000000-0005-0000-0000-0000CF450000}"/>
    <cellStyle name="40% - 强调文字颜色 4 6" xfId="38333" hidden="1" xr:uid="{00000000-0005-0000-0000-0000D0450000}"/>
    <cellStyle name="40% - 强调文字颜色 4 6" xfId="38348" hidden="1" xr:uid="{00000000-0005-0000-0000-0000D1450000}"/>
    <cellStyle name="40% - 强调文字颜色 4 6" xfId="38309" hidden="1" xr:uid="{00000000-0005-0000-0000-0000D2450000}"/>
    <cellStyle name="40% - 强调文字颜色 4 6" xfId="38381" hidden="1" xr:uid="{00000000-0005-0000-0000-0000D3450000}"/>
    <cellStyle name="40% - 强调文字颜色 4 6" xfId="38396" hidden="1" xr:uid="{00000000-0005-0000-0000-0000D4450000}"/>
    <cellStyle name="40% - 强调文字颜色 4 6" xfId="38453" hidden="1" xr:uid="{00000000-0005-0000-0000-0000D5450000}"/>
    <cellStyle name="40% - 强调文字颜色 4 6" xfId="38468" hidden="1" xr:uid="{00000000-0005-0000-0000-0000D6450000}"/>
    <cellStyle name="40% - 强调文字颜色 4 6" xfId="38429" hidden="1" xr:uid="{00000000-0005-0000-0000-0000D7450000}"/>
    <cellStyle name="40% - 强调文字颜色 4 6" xfId="38501" hidden="1" xr:uid="{00000000-0005-0000-0000-0000D8450000}"/>
    <cellStyle name="40% - 强调文字颜色 4 6" xfId="38516" hidden="1" xr:uid="{00000000-0005-0000-0000-0000D9450000}"/>
    <cellStyle name="40% - 强调文字颜色 4 6" xfId="38573" hidden="1" xr:uid="{00000000-0005-0000-0000-0000DA450000}"/>
    <cellStyle name="40% - 强调文字颜色 4 6" xfId="38588" hidden="1" xr:uid="{00000000-0005-0000-0000-0000DB450000}"/>
    <cellStyle name="40% - 强调文字颜色 4 6" xfId="38549" hidden="1" xr:uid="{00000000-0005-0000-0000-0000DC450000}"/>
    <cellStyle name="40% - 强调文字颜色 4 6" xfId="38621" hidden="1" xr:uid="{00000000-0005-0000-0000-0000DD450000}"/>
    <cellStyle name="40% - 强调文字颜色 4 6" xfId="38636" hidden="1" xr:uid="{00000000-0005-0000-0000-0000DE450000}"/>
    <cellStyle name="40% - 强调文字颜色 4 6" xfId="38693" hidden="1" xr:uid="{00000000-0005-0000-0000-0000DF450000}"/>
    <cellStyle name="40% - 强调文字颜色 4 6" xfId="38708" hidden="1" xr:uid="{00000000-0005-0000-0000-0000E0450000}"/>
    <cellStyle name="40% - 强调文字颜色 4 6" xfId="38669" hidden="1" xr:uid="{00000000-0005-0000-0000-0000E1450000}"/>
    <cellStyle name="40% - 强调文字颜色 4 6" xfId="38741" hidden="1" xr:uid="{00000000-0005-0000-0000-0000E2450000}"/>
    <cellStyle name="40% - 强调文字颜色 4 6" xfId="38756" hidden="1" xr:uid="{00000000-0005-0000-0000-0000E3450000}"/>
    <cellStyle name="40% - 强调文字颜色 4 6" xfId="38813" hidden="1" xr:uid="{00000000-0005-0000-0000-0000E4450000}"/>
    <cellStyle name="40% - 强调文字颜色 4 6" xfId="38828" hidden="1" xr:uid="{00000000-0005-0000-0000-0000E5450000}"/>
    <cellStyle name="40% - 强调文字颜色 4 6" xfId="38789" hidden="1" xr:uid="{00000000-0005-0000-0000-0000E6450000}"/>
    <cellStyle name="40% - 强调文字颜色 4 6" xfId="38861" hidden="1" xr:uid="{00000000-0005-0000-0000-0000E7450000}"/>
    <cellStyle name="40% - 强调文字颜色 4 6" xfId="38876" hidden="1" xr:uid="{00000000-0005-0000-0000-0000E8450000}"/>
    <cellStyle name="40% - 强调文字颜色 4 6" xfId="38933" hidden="1" xr:uid="{00000000-0005-0000-0000-0000E9450000}"/>
    <cellStyle name="40% - 强调文字颜色 4 6" xfId="38948" hidden="1" xr:uid="{00000000-0005-0000-0000-0000EA450000}"/>
    <cellStyle name="40% - 强调文字颜色 4 6" xfId="38909" hidden="1" xr:uid="{00000000-0005-0000-0000-0000EB450000}"/>
    <cellStyle name="40% - 强调文字颜色 4 6" xfId="38981" hidden="1" xr:uid="{00000000-0005-0000-0000-0000EC450000}"/>
    <cellStyle name="40% - 强调文字颜色 4 6" xfId="38996" hidden="1" xr:uid="{00000000-0005-0000-0000-0000ED450000}"/>
    <cellStyle name="40% - 强调文字颜色 4 6" xfId="39053" hidden="1" xr:uid="{00000000-0005-0000-0000-0000EE450000}"/>
    <cellStyle name="40% - 强调文字颜色 4 6" xfId="39068" hidden="1" xr:uid="{00000000-0005-0000-0000-0000EF450000}"/>
    <cellStyle name="40% - 强调文字颜色 4 6" xfId="39029" hidden="1" xr:uid="{00000000-0005-0000-0000-0000F0450000}"/>
    <cellStyle name="40% - 强调文字颜色 4 6" xfId="39101" hidden="1" xr:uid="{00000000-0005-0000-0000-0000F1450000}"/>
    <cellStyle name="40% - 强调文字颜色 4 6" xfId="39116" hidden="1" xr:uid="{00000000-0005-0000-0000-0000F2450000}"/>
    <cellStyle name="40% - 强调文字颜色 4 6" xfId="39173" hidden="1" xr:uid="{00000000-0005-0000-0000-0000F3450000}"/>
    <cellStyle name="40% - 强调文字颜色 4 6" xfId="39188" hidden="1" xr:uid="{00000000-0005-0000-0000-0000F4450000}"/>
    <cellStyle name="40% - 强调文字颜色 4 6" xfId="39149" hidden="1" xr:uid="{00000000-0005-0000-0000-0000F5450000}"/>
    <cellStyle name="40% - 强调文字颜色 4 6" xfId="39221" hidden="1" xr:uid="{00000000-0005-0000-0000-0000F6450000}"/>
    <cellStyle name="40% - 强调文字颜色 4 6" xfId="39236" hidden="1" xr:uid="{00000000-0005-0000-0000-0000F7450000}"/>
    <cellStyle name="40% - 强调文字颜色 4 6" xfId="39293" hidden="1" xr:uid="{00000000-0005-0000-0000-0000F8450000}"/>
    <cellStyle name="40% - 强调文字颜色 4 6" xfId="39308" hidden="1" xr:uid="{00000000-0005-0000-0000-0000F9450000}"/>
    <cellStyle name="40% - 强调文字颜色 4 6" xfId="39269" hidden="1" xr:uid="{00000000-0005-0000-0000-0000FA450000}"/>
    <cellStyle name="40% - 强调文字颜色 4 6" xfId="39341" hidden="1" xr:uid="{00000000-0005-0000-0000-0000FB450000}"/>
    <cellStyle name="40% - 强调文字颜色 4 6" xfId="39356" hidden="1" xr:uid="{00000000-0005-0000-0000-0000FC450000}"/>
    <cellStyle name="40% - 强调文字颜色 4 6" xfId="39413" hidden="1" xr:uid="{00000000-0005-0000-0000-0000FD450000}"/>
    <cellStyle name="40% - 强调文字颜色 4 6" xfId="39428" hidden="1" xr:uid="{00000000-0005-0000-0000-0000FE450000}"/>
    <cellStyle name="40% - 强调文字颜色 4 6" xfId="39389" hidden="1" xr:uid="{00000000-0005-0000-0000-0000FF450000}"/>
    <cellStyle name="40% - 强调文字颜色 4 6" xfId="39461" hidden="1" xr:uid="{00000000-0005-0000-0000-000000460000}"/>
    <cellStyle name="40% - 强调文字颜色 4 6" xfId="39476" hidden="1" xr:uid="{00000000-0005-0000-0000-000001460000}"/>
    <cellStyle name="40% - 强调文字颜色 4 6" xfId="39533" hidden="1" xr:uid="{00000000-0005-0000-0000-000002460000}"/>
    <cellStyle name="40% - 强调文字颜色 4 6" xfId="39548" hidden="1" xr:uid="{00000000-0005-0000-0000-000003460000}"/>
    <cellStyle name="40% - 强调文字颜色 4 6" xfId="39509" hidden="1" xr:uid="{00000000-0005-0000-0000-000004460000}"/>
    <cellStyle name="40% - 强调文字颜色 4 6" xfId="39581" hidden="1" xr:uid="{00000000-0005-0000-0000-000005460000}"/>
    <cellStyle name="40% - 强调文字颜色 4 6" xfId="39596" hidden="1" xr:uid="{00000000-0005-0000-0000-000006460000}"/>
    <cellStyle name="40% - 强调文字颜色 4 6" xfId="39653" hidden="1" xr:uid="{00000000-0005-0000-0000-000007460000}"/>
    <cellStyle name="40% - 强调文字颜色 4 6" xfId="39668" hidden="1" xr:uid="{00000000-0005-0000-0000-000008460000}"/>
    <cellStyle name="40% - 强调文字颜色 4 6" xfId="39629" hidden="1" xr:uid="{00000000-0005-0000-0000-000009460000}"/>
    <cellStyle name="40% - 强调文字颜色 4 6" xfId="39701" hidden="1" xr:uid="{00000000-0005-0000-0000-00000A460000}"/>
    <cellStyle name="40% - 强调文字颜色 4 6" xfId="39716" hidden="1" xr:uid="{00000000-0005-0000-0000-00000B460000}"/>
    <cellStyle name="40% - 强调文字颜色 4 6" xfId="39773" hidden="1" xr:uid="{00000000-0005-0000-0000-00000C460000}"/>
    <cellStyle name="40% - 强调文字颜色 4 6" xfId="39788" hidden="1" xr:uid="{00000000-0005-0000-0000-00000D460000}"/>
    <cellStyle name="40% - 强调文字颜色 4 6" xfId="39749" hidden="1" xr:uid="{00000000-0005-0000-0000-00000E460000}"/>
    <cellStyle name="40% - 强调文字颜色 4 6" xfId="39821" hidden="1" xr:uid="{00000000-0005-0000-0000-00000F460000}"/>
    <cellStyle name="40% - 强调文字颜色 4 6" xfId="39836" hidden="1" xr:uid="{00000000-0005-0000-0000-000010460000}"/>
    <cellStyle name="40% - 强调文字颜色 4 6" xfId="39893" hidden="1" xr:uid="{00000000-0005-0000-0000-000011460000}"/>
    <cellStyle name="40% - 强调文字颜色 4 6" xfId="39908" hidden="1" xr:uid="{00000000-0005-0000-0000-000012460000}"/>
    <cellStyle name="40% - 强调文字颜色 4 6" xfId="39869" hidden="1" xr:uid="{00000000-0005-0000-0000-000013460000}"/>
    <cellStyle name="40% - 强调文字颜色 4 6" xfId="39941" hidden="1" xr:uid="{00000000-0005-0000-0000-000014460000}"/>
    <cellStyle name="40% - 强调文字颜色 4 6" xfId="39956" hidden="1" xr:uid="{00000000-0005-0000-0000-000015460000}"/>
    <cellStyle name="40% - 强调文字颜色 4 6" xfId="40013" hidden="1" xr:uid="{00000000-0005-0000-0000-000016460000}"/>
    <cellStyle name="40% - 强调文字颜色 4 6" xfId="40028" hidden="1" xr:uid="{00000000-0005-0000-0000-000017460000}"/>
    <cellStyle name="40% - 强调文字颜色 4 6" xfId="39989" hidden="1" xr:uid="{00000000-0005-0000-0000-000018460000}"/>
    <cellStyle name="40% - 强调文字颜色 4 6" xfId="40061" hidden="1" xr:uid="{00000000-0005-0000-0000-000019460000}"/>
    <cellStyle name="40% - 强调文字颜色 4 6" xfId="40076" hidden="1" xr:uid="{00000000-0005-0000-0000-00001A460000}"/>
    <cellStyle name="40% - 强调文字颜色 4 6" xfId="40133" hidden="1" xr:uid="{00000000-0005-0000-0000-00001B460000}"/>
    <cellStyle name="40% - 强调文字颜色 4 6" xfId="40148" hidden="1" xr:uid="{00000000-0005-0000-0000-00001C460000}"/>
    <cellStyle name="40% - 强调文字颜色 4 6" xfId="40109" hidden="1" xr:uid="{00000000-0005-0000-0000-00001D460000}"/>
    <cellStyle name="40% - 强调文字颜色 4 6" xfId="40181" hidden="1" xr:uid="{00000000-0005-0000-0000-00001E460000}"/>
    <cellStyle name="40% - 强调文字颜色 4 6" xfId="40196" hidden="1" xr:uid="{00000000-0005-0000-0000-00001F460000}"/>
    <cellStyle name="40% - 强调文字颜色 4 6" xfId="40253" hidden="1" xr:uid="{00000000-0005-0000-0000-000020460000}"/>
    <cellStyle name="40% - 强调文字颜色 4 6" xfId="40268" hidden="1" xr:uid="{00000000-0005-0000-0000-000021460000}"/>
    <cellStyle name="40% - 强调文字颜色 4 6" xfId="40229" hidden="1" xr:uid="{00000000-0005-0000-0000-000022460000}"/>
    <cellStyle name="40% - 强调文字颜色 4 6" xfId="40301" hidden="1" xr:uid="{00000000-0005-0000-0000-000023460000}"/>
    <cellStyle name="40% - 强调文字颜色 4 6" xfId="40316" hidden="1" xr:uid="{00000000-0005-0000-0000-000024460000}"/>
    <cellStyle name="40% - 强调文字颜色 4 6" xfId="40373" hidden="1" xr:uid="{00000000-0005-0000-0000-000025460000}"/>
    <cellStyle name="40% - 强调文字颜色 4 6" xfId="40388" hidden="1" xr:uid="{00000000-0005-0000-0000-000026460000}"/>
    <cellStyle name="40% - 强调文字颜色 4 6" xfId="40349" hidden="1" xr:uid="{00000000-0005-0000-0000-000027460000}"/>
    <cellStyle name="40% - 强调文字颜色 4 6" xfId="40421" hidden="1" xr:uid="{00000000-0005-0000-0000-000028460000}"/>
    <cellStyle name="40% - 强调文字颜色 4 6" xfId="40436" hidden="1" xr:uid="{00000000-0005-0000-0000-000029460000}"/>
    <cellStyle name="40% - 强调文字颜色 4 6" xfId="40493" hidden="1" xr:uid="{00000000-0005-0000-0000-00002A460000}"/>
    <cellStyle name="40% - 强调文字颜色 4 6" xfId="40508" hidden="1" xr:uid="{00000000-0005-0000-0000-00002B460000}"/>
    <cellStyle name="40% - 强调文字颜色 4 6" xfId="40469" hidden="1" xr:uid="{00000000-0005-0000-0000-00002C460000}"/>
    <cellStyle name="40% - 强调文字颜色 4 6" xfId="40541" hidden="1" xr:uid="{00000000-0005-0000-0000-00002D460000}"/>
    <cellStyle name="40% - 强调文字颜色 4 6" xfId="40556" hidden="1" xr:uid="{00000000-0005-0000-0000-00002E460000}"/>
    <cellStyle name="40% - 强调文字颜色 4 6" xfId="40613" hidden="1" xr:uid="{00000000-0005-0000-0000-00002F460000}"/>
    <cellStyle name="40% - 强调文字颜色 4 6" xfId="40628" hidden="1" xr:uid="{00000000-0005-0000-0000-000030460000}"/>
    <cellStyle name="40% - 强调文字颜色 4 6" xfId="40589" hidden="1" xr:uid="{00000000-0005-0000-0000-000031460000}"/>
    <cellStyle name="40% - 强调文字颜色 4 6" xfId="40661" hidden="1" xr:uid="{00000000-0005-0000-0000-000032460000}"/>
    <cellStyle name="40% - 强调文字颜色 4 6" xfId="40676" hidden="1" xr:uid="{00000000-0005-0000-0000-000033460000}"/>
    <cellStyle name="40% - 强调文字颜色 4 6" xfId="40733" hidden="1" xr:uid="{00000000-0005-0000-0000-000034460000}"/>
    <cellStyle name="40% - 强调文字颜色 4 6" xfId="40748" hidden="1" xr:uid="{00000000-0005-0000-0000-000035460000}"/>
    <cellStyle name="40% - 强调文字颜色 4 6" xfId="40709" hidden="1" xr:uid="{00000000-0005-0000-0000-000036460000}"/>
    <cellStyle name="40% - 强调文字颜色 4 6" xfId="40781" hidden="1" xr:uid="{00000000-0005-0000-0000-000037460000}"/>
    <cellStyle name="40% - 强调文字颜色 4 6" xfId="40796" hidden="1" xr:uid="{00000000-0005-0000-0000-000038460000}"/>
    <cellStyle name="40% - 强调文字颜色 4 6" xfId="40853" hidden="1" xr:uid="{00000000-0005-0000-0000-000039460000}"/>
    <cellStyle name="40% - 强调文字颜色 4 6" xfId="40868" hidden="1" xr:uid="{00000000-0005-0000-0000-00003A460000}"/>
    <cellStyle name="40% - 强调文字颜色 4 6" xfId="40829" hidden="1" xr:uid="{00000000-0005-0000-0000-00003B460000}"/>
    <cellStyle name="40% - 强调文字颜色 4 6" xfId="40901" hidden="1" xr:uid="{00000000-0005-0000-0000-00003C460000}"/>
    <cellStyle name="40% - 强调文字颜色 4 6" xfId="40916" hidden="1" xr:uid="{00000000-0005-0000-0000-00003D460000}"/>
    <cellStyle name="40% - 强调文字颜色 4 6" xfId="40973" hidden="1" xr:uid="{00000000-0005-0000-0000-00003E460000}"/>
    <cellStyle name="40% - 强调文字颜色 4 6" xfId="40988" hidden="1" xr:uid="{00000000-0005-0000-0000-00003F460000}"/>
    <cellStyle name="40% - 强调文字颜色 4 6" xfId="40949" hidden="1" xr:uid="{00000000-0005-0000-0000-000040460000}"/>
    <cellStyle name="40% - 强调文字颜色 4 6" xfId="41021" hidden="1" xr:uid="{00000000-0005-0000-0000-000041460000}"/>
    <cellStyle name="40% - 强调文字颜色 4 6" xfId="41036" hidden="1" xr:uid="{00000000-0005-0000-0000-000042460000}"/>
    <cellStyle name="40% - 强调文字颜色 4 6" xfId="41093" hidden="1" xr:uid="{00000000-0005-0000-0000-000043460000}"/>
    <cellStyle name="40% - 强调文字颜色 4 6" xfId="41108" hidden="1" xr:uid="{00000000-0005-0000-0000-000044460000}"/>
    <cellStyle name="40% - 强调文字颜色 4 6" xfId="41069" hidden="1" xr:uid="{00000000-0005-0000-0000-000045460000}"/>
    <cellStyle name="40% - 强调文字颜色 4 6" xfId="41141" hidden="1" xr:uid="{00000000-0005-0000-0000-000046460000}"/>
    <cellStyle name="40% - 强调文字颜色 4 6" xfId="41156" hidden="1" xr:uid="{00000000-0005-0000-0000-000047460000}"/>
    <cellStyle name="40% - 强调文字颜色 4 6" xfId="41213" hidden="1" xr:uid="{00000000-0005-0000-0000-000048460000}"/>
    <cellStyle name="40% - 强调文字颜色 4 6" xfId="41228" hidden="1" xr:uid="{00000000-0005-0000-0000-000049460000}"/>
    <cellStyle name="40% - 强调文字颜色 4 6" xfId="41189" hidden="1" xr:uid="{00000000-0005-0000-0000-00004A460000}"/>
    <cellStyle name="40% - 强调文字颜色 4 6" xfId="41261" hidden="1" xr:uid="{00000000-0005-0000-0000-00004B460000}"/>
    <cellStyle name="40% - 强调文字颜色 4 6" xfId="41276" hidden="1" xr:uid="{00000000-0005-0000-0000-00004C460000}"/>
    <cellStyle name="40% - 强调文字颜色 4 6" xfId="41333" hidden="1" xr:uid="{00000000-0005-0000-0000-00004D460000}"/>
    <cellStyle name="40% - 强调文字颜色 4 6" xfId="41348" hidden="1" xr:uid="{00000000-0005-0000-0000-00004E460000}"/>
    <cellStyle name="40% - 强调文字颜色 4 6" xfId="41309" hidden="1" xr:uid="{00000000-0005-0000-0000-00004F460000}"/>
    <cellStyle name="40% - 强调文字颜色 4 6" xfId="41381" hidden="1" xr:uid="{00000000-0005-0000-0000-000050460000}"/>
    <cellStyle name="40% - 强调文字颜色 4 6" xfId="41396" hidden="1" xr:uid="{00000000-0005-0000-0000-000051460000}"/>
    <cellStyle name="40% - 强调文字颜色 4 6" xfId="41453" hidden="1" xr:uid="{00000000-0005-0000-0000-000052460000}"/>
    <cellStyle name="40% - 强调文字颜色 4 6" xfId="41468" hidden="1" xr:uid="{00000000-0005-0000-0000-000053460000}"/>
    <cellStyle name="40% - 强调文字颜色 4 6" xfId="41429" hidden="1" xr:uid="{00000000-0005-0000-0000-000054460000}"/>
    <cellStyle name="40% - 强调文字颜色 4 6" xfId="41501" hidden="1" xr:uid="{00000000-0005-0000-0000-000055460000}"/>
    <cellStyle name="40% - 强调文字颜色 4 6" xfId="41516" hidden="1" xr:uid="{00000000-0005-0000-0000-000056460000}"/>
    <cellStyle name="40% - 强调文字颜色 4 6" xfId="41573" hidden="1" xr:uid="{00000000-0005-0000-0000-000057460000}"/>
    <cellStyle name="40% - 强调文字颜色 4 6" xfId="41588" hidden="1" xr:uid="{00000000-0005-0000-0000-000058460000}"/>
    <cellStyle name="40% - 强调文字颜色 4 6" xfId="41549" hidden="1" xr:uid="{00000000-0005-0000-0000-000059460000}"/>
    <cellStyle name="40% - 强调文字颜色 4 6" xfId="41621" hidden="1" xr:uid="{00000000-0005-0000-0000-00005A460000}"/>
    <cellStyle name="40% - 强调文字颜色 4 6" xfId="41636" hidden="1" xr:uid="{00000000-0005-0000-0000-00005B460000}"/>
    <cellStyle name="40% - 强调文字颜色 4 6" xfId="41693" hidden="1" xr:uid="{00000000-0005-0000-0000-00005C460000}"/>
    <cellStyle name="40% - 强调文字颜色 4 6" xfId="41708" hidden="1" xr:uid="{00000000-0005-0000-0000-00005D460000}"/>
    <cellStyle name="40% - 强调文字颜色 4 6" xfId="41669" hidden="1" xr:uid="{00000000-0005-0000-0000-00005E460000}"/>
    <cellStyle name="40% - 强调文字颜色 4 6" xfId="41741" hidden="1" xr:uid="{00000000-0005-0000-0000-00005F460000}"/>
    <cellStyle name="40% - 强调文字颜色 4 6" xfId="41756" hidden="1" xr:uid="{00000000-0005-0000-0000-000060460000}"/>
    <cellStyle name="40% - 强调文字颜色 4 6" xfId="41813" hidden="1" xr:uid="{00000000-0005-0000-0000-000061460000}"/>
    <cellStyle name="40% - 强调文字颜色 4 6" xfId="41828" hidden="1" xr:uid="{00000000-0005-0000-0000-000062460000}"/>
    <cellStyle name="40% - 强调文字颜色 4 6" xfId="41789" hidden="1" xr:uid="{00000000-0005-0000-0000-000063460000}"/>
    <cellStyle name="40% - 强调文字颜色 4 6" xfId="41861" hidden="1" xr:uid="{00000000-0005-0000-0000-000064460000}"/>
    <cellStyle name="40% - 强调文字颜色 4 6" xfId="41876" hidden="1" xr:uid="{00000000-0005-0000-0000-000065460000}"/>
    <cellStyle name="40% - 强调文字颜色 4 6" xfId="41933" hidden="1" xr:uid="{00000000-0005-0000-0000-000066460000}"/>
    <cellStyle name="40% - 强调文字颜色 4 6" xfId="41948" hidden="1" xr:uid="{00000000-0005-0000-0000-000067460000}"/>
    <cellStyle name="40% - 强调文字颜色 4 6" xfId="41909" hidden="1" xr:uid="{00000000-0005-0000-0000-000068460000}"/>
    <cellStyle name="40% - 强调文字颜色 4 6" xfId="41981" hidden="1" xr:uid="{00000000-0005-0000-0000-000069460000}"/>
    <cellStyle name="40% - 强调文字颜色 4 6" xfId="41996" hidden="1" xr:uid="{00000000-0005-0000-0000-00006A460000}"/>
    <cellStyle name="40% - 强调文字颜色 4 6" xfId="42053" hidden="1" xr:uid="{00000000-0005-0000-0000-00006B460000}"/>
    <cellStyle name="40% - 强调文字颜色 4 6" xfId="42068" hidden="1" xr:uid="{00000000-0005-0000-0000-00006C460000}"/>
    <cellStyle name="40% - 强调文字颜色 4 6" xfId="42029" hidden="1" xr:uid="{00000000-0005-0000-0000-00006D460000}"/>
    <cellStyle name="40% - 强调文字颜色 4 6" xfId="42101" hidden="1" xr:uid="{00000000-0005-0000-0000-00006E460000}"/>
    <cellStyle name="40% - 强调文字颜色 4 6" xfId="42116" hidden="1" xr:uid="{00000000-0005-0000-0000-00006F460000}"/>
    <cellStyle name="40% - 强调文字颜色 4 6" xfId="42173" hidden="1" xr:uid="{00000000-0005-0000-0000-000070460000}"/>
    <cellStyle name="40% - 强调文字颜色 4 6" xfId="42188" hidden="1" xr:uid="{00000000-0005-0000-0000-000071460000}"/>
    <cellStyle name="40% - 强调文字颜色 4 6" xfId="42149" hidden="1" xr:uid="{00000000-0005-0000-0000-000072460000}"/>
    <cellStyle name="40% - 强调文字颜色 4 6" xfId="42221" hidden="1" xr:uid="{00000000-0005-0000-0000-000073460000}"/>
    <cellStyle name="40% - 强调文字颜色 4 6" xfId="42236" hidden="1" xr:uid="{00000000-0005-0000-0000-000074460000}"/>
    <cellStyle name="40% - 强调文字颜色 4 6" xfId="42293" hidden="1" xr:uid="{00000000-0005-0000-0000-000075460000}"/>
    <cellStyle name="40% - 强调文字颜色 4 6" xfId="42308" hidden="1" xr:uid="{00000000-0005-0000-0000-000076460000}"/>
    <cellStyle name="40% - 强调文字颜色 4 6" xfId="42269" hidden="1" xr:uid="{00000000-0005-0000-0000-000077460000}"/>
    <cellStyle name="40% - 强调文字颜色 4 6" xfId="42341" hidden="1" xr:uid="{00000000-0005-0000-0000-000078460000}"/>
    <cellStyle name="40% - 强调文字颜色 4 6" xfId="42356" hidden="1" xr:uid="{00000000-0005-0000-0000-000079460000}"/>
    <cellStyle name="40% - 强调文字颜色 4 6" xfId="42413" hidden="1" xr:uid="{00000000-0005-0000-0000-00007A460000}"/>
    <cellStyle name="40% - 强调文字颜色 4 6" xfId="42428" hidden="1" xr:uid="{00000000-0005-0000-0000-00007B460000}"/>
    <cellStyle name="40% - 强调文字颜色 4 6" xfId="42389" hidden="1" xr:uid="{00000000-0005-0000-0000-00007C460000}"/>
    <cellStyle name="40% - 强调文字颜色 4 6" xfId="42461" hidden="1" xr:uid="{00000000-0005-0000-0000-00007D460000}"/>
    <cellStyle name="40% - 强调文字颜色 4 6" xfId="42476" hidden="1" xr:uid="{00000000-0005-0000-0000-00007E460000}"/>
    <cellStyle name="40% - 强调文字颜色 4 6" xfId="42533" hidden="1" xr:uid="{00000000-0005-0000-0000-00007F460000}"/>
    <cellStyle name="40% - 强调文字颜色 4 6" xfId="42548" hidden="1" xr:uid="{00000000-0005-0000-0000-000080460000}"/>
    <cellStyle name="40% - 强调文字颜色 4 6" xfId="42509" hidden="1" xr:uid="{00000000-0005-0000-0000-000081460000}"/>
    <cellStyle name="40% - 强调文字颜色 4 6" xfId="42581" hidden="1" xr:uid="{00000000-0005-0000-0000-000082460000}"/>
    <cellStyle name="40% - 强调文字颜色 4 6" xfId="42596" hidden="1" xr:uid="{00000000-0005-0000-0000-000083460000}"/>
    <cellStyle name="40% - 强调文字颜色 4 6" xfId="42653" hidden="1" xr:uid="{00000000-0005-0000-0000-000084460000}"/>
    <cellStyle name="40% - 强调文字颜色 4 6" xfId="42668" hidden="1" xr:uid="{00000000-0005-0000-0000-000085460000}"/>
    <cellStyle name="40% - 强调文字颜色 4 6" xfId="42629" hidden="1" xr:uid="{00000000-0005-0000-0000-000086460000}"/>
    <cellStyle name="40% - 强调文字颜色 4 6" xfId="42701" hidden="1" xr:uid="{00000000-0005-0000-0000-000087460000}"/>
    <cellStyle name="40% - 强调文字颜色 4 6" xfId="42716" hidden="1" xr:uid="{00000000-0005-0000-0000-000088460000}"/>
    <cellStyle name="40% - 强调文字颜色 4 6" xfId="42773" hidden="1" xr:uid="{00000000-0005-0000-0000-000089460000}"/>
    <cellStyle name="40% - 强调文字颜色 4 6" xfId="42788" hidden="1" xr:uid="{00000000-0005-0000-0000-00008A460000}"/>
    <cellStyle name="40% - 强调文字颜色 4 6" xfId="42749" hidden="1" xr:uid="{00000000-0005-0000-0000-00008B460000}"/>
    <cellStyle name="40% - 强调文字颜色 4 6" xfId="42821" hidden="1" xr:uid="{00000000-0005-0000-0000-00008C460000}"/>
    <cellStyle name="40% - 强调文字颜色 4 6" xfId="42836" hidden="1" xr:uid="{00000000-0005-0000-0000-00008D460000}"/>
    <cellStyle name="40% - 强调文字颜色 4 6" xfId="42893" hidden="1" xr:uid="{00000000-0005-0000-0000-00008E460000}"/>
    <cellStyle name="40% - 强调文字颜色 4 6" xfId="42908" hidden="1" xr:uid="{00000000-0005-0000-0000-00008F460000}"/>
    <cellStyle name="40% - 强调文字颜色 4 6" xfId="42869" hidden="1" xr:uid="{00000000-0005-0000-0000-000090460000}"/>
    <cellStyle name="40% - 强调文字颜色 4 6" xfId="42941" hidden="1" xr:uid="{00000000-0005-0000-0000-000091460000}"/>
    <cellStyle name="40% - 强调文字颜色 4 6" xfId="42956" hidden="1" xr:uid="{00000000-0005-0000-0000-000092460000}"/>
    <cellStyle name="40% - 强调文字颜色 4 6" xfId="43013" hidden="1" xr:uid="{00000000-0005-0000-0000-000093460000}"/>
    <cellStyle name="40% - 强调文字颜色 4 6" xfId="43028" hidden="1" xr:uid="{00000000-0005-0000-0000-000094460000}"/>
    <cellStyle name="40% - 强调文字颜色 4 6" xfId="42989" hidden="1" xr:uid="{00000000-0005-0000-0000-000095460000}"/>
    <cellStyle name="40% - 强调文字颜色 4 6" xfId="43061" hidden="1" xr:uid="{00000000-0005-0000-0000-000096460000}"/>
    <cellStyle name="40% - 强调文字颜色 4 6" xfId="43076" hidden="1" xr:uid="{00000000-0005-0000-0000-000097460000}"/>
    <cellStyle name="40% - 强调文字颜色 4 6" xfId="43133" hidden="1" xr:uid="{00000000-0005-0000-0000-000098460000}"/>
    <cellStyle name="40% - 强调文字颜色 4 6" xfId="43148" hidden="1" xr:uid="{00000000-0005-0000-0000-000099460000}"/>
    <cellStyle name="40% - 强调文字颜色 4 6" xfId="43109" hidden="1" xr:uid="{00000000-0005-0000-0000-00009A460000}"/>
    <cellStyle name="40% - 强调文字颜色 4 6" xfId="43181" hidden="1" xr:uid="{00000000-0005-0000-0000-00009B460000}"/>
    <cellStyle name="40% - 强调文字颜色 4 6" xfId="43196" hidden="1" xr:uid="{00000000-0005-0000-0000-00009C460000}"/>
    <cellStyle name="40% - 强调文字颜色 4 6" xfId="43253" hidden="1" xr:uid="{00000000-0005-0000-0000-00009D460000}"/>
    <cellStyle name="40% - 强调文字颜色 4 6" xfId="43268" hidden="1" xr:uid="{00000000-0005-0000-0000-00009E460000}"/>
    <cellStyle name="40% - 强调文字颜色 4 6" xfId="43229" hidden="1" xr:uid="{00000000-0005-0000-0000-00009F460000}"/>
    <cellStyle name="40% - 强调文字颜色 4 6" xfId="43301" hidden="1" xr:uid="{00000000-0005-0000-0000-0000A0460000}"/>
    <cellStyle name="40% - 强调文字颜色 4 6" xfId="43316" hidden="1" xr:uid="{00000000-0005-0000-0000-0000A1460000}"/>
    <cellStyle name="40% - 强调文字颜色 4 6" xfId="43373" hidden="1" xr:uid="{00000000-0005-0000-0000-0000A2460000}"/>
    <cellStyle name="40% - 强调文字颜色 4 6" xfId="43388" hidden="1" xr:uid="{00000000-0005-0000-0000-0000A3460000}"/>
    <cellStyle name="40% - 强调文字颜色 4 6" xfId="43349" hidden="1" xr:uid="{00000000-0005-0000-0000-0000A4460000}"/>
    <cellStyle name="40% - 强调文字颜色 4 6" xfId="43421" hidden="1" xr:uid="{00000000-0005-0000-0000-0000A5460000}"/>
    <cellStyle name="40% - 强调文字颜色 4 6" xfId="43436" hidden="1" xr:uid="{00000000-0005-0000-0000-0000A6460000}"/>
    <cellStyle name="40% - 强调文字颜色 4 6" xfId="43493" hidden="1" xr:uid="{00000000-0005-0000-0000-0000A7460000}"/>
    <cellStyle name="40% - 强调文字颜色 4 6" xfId="43508" hidden="1" xr:uid="{00000000-0005-0000-0000-0000A8460000}"/>
    <cellStyle name="40% - 强调文字颜色 4 6" xfId="43469" hidden="1" xr:uid="{00000000-0005-0000-0000-0000A9460000}"/>
    <cellStyle name="40% - 强调文字颜色 4 6" xfId="43541" hidden="1" xr:uid="{00000000-0005-0000-0000-0000AA460000}"/>
    <cellStyle name="40% - 强调文字颜色 4 6" xfId="43556" hidden="1" xr:uid="{00000000-0005-0000-0000-0000AB460000}"/>
    <cellStyle name="40% - 强调文字颜色 4 6" xfId="43613" hidden="1" xr:uid="{00000000-0005-0000-0000-0000AC460000}"/>
    <cellStyle name="40% - 强调文字颜色 4 6" xfId="43628" hidden="1" xr:uid="{00000000-0005-0000-0000-0000AD460000}"/>
    <cellStyle name="40% - 强调文字颜色 4 6" xfId="43589" hidden="1" xr:uid="{00000000-0005-0000-0000-0000AE460000}"/>
    <cellStyle name="40% - 强调文字颜色 4 6" xfId="43661" hidden="1" xr:uid="{00000000-0005-0000-0000-0000AF460000}"/>
    <cellStyle name="40% - 强调文字颜色 4 6" xfId="43676" hidden="1" xr:uid="{00000000-0005-0000-0000-0000B0460000}"/>
    <cellStyle name="40% - 强调文字颜色 4 6" xfId="43733" hidden="1" xr:uid="{00000000-0005-0000-0000-0000B1460000}"/>
    <cellStyle name="40% - 强调文字颜色 4 6" xfId="43748" hidden="1" xr:uid="{00000000-0005-0000-0000-0000B2460000}"/>
    <cellStyle name="40% - 强调文字颜色 4 6" xfId="43709" hidden="1" xr:uid="{00000000-0005-0000-0000-0000B3460000}"/>
    <cellStyle name="40% - 强调文字颜色 5" xfId="120" xr:uid="{00000000-0005-0000-0000-0000B5460000}"/>
    <cellStyle name="40% - 强调文字颜色 5 2" xfId="326" xr:uid="{00000000-0005-0000-0000-0000B6460000}"/>
    <cellStyle name="40% - 强调文字颜色 5 2 2" xfId="522" xr:uid="{00000000-0005-0000-0000-0000B7460000}"/>
    <cellStyle name="40% - 强调文字颜色 5 3" xfId="276" xr:uid="{00000000-0005-0000-0000-0000B8460000}"/>
    <cellStyle name="40% - 强调文字颜色 5 3 2" xfId="474" xr:uid="{00000000-0005-0000-0000-0000B9460000}"/>
    <cellStyle name="40% - 强调文字颜色 5 4" xfId="225" xr:uid="{00000000-0005-0000-0000-0000BA460000}"/>
    <cellStyle name="40% - 强调文字颜色 5 4 2" xfId="424" xr:uid="{00000000-0005-0000-0000-0000BB460000}"/>
    <cellStyle name="40% - 强调文字颜色 5 5" xfId="177" xr:uid="{00000000-0005-0000-0000-0000BC460000}"/>
    <cellStyle name="40% - 强调文字颜色 5 5 2" xfId="376" xr:uid="{00000000-0005-0000-0000-0000BD460000}"/>
    <cellStyle name="40% - 强调文字颜色 5 6" xfId="585" hidden="1" xr:uid="{00000000-0005-0000-0000-0000BE460000}"/>
    <cellStyle name="40% - 强调文字颜色 5 6" xfId="601" hidden="1" xr:uid="{00000000-0005-0000-0000-0000BF460000}"/>
    <cellStyle name="40% - 强调文字颜色 5 6" xfId="657" hidden="1" xr:uid="{00000000-0005-0000-0000-0000C0460000}"/>
    <cellStyle name="40% - 强调文字颜色 5 6" xfId="673" hidden="1" xr:uid="{00000000-0005-0000-0000-0000C1460000}"/>
    <cellStyle name="40% - 强调文字颜色 5 6" xfId="633" hidden="1" xr:uid="{00000000-0005-0000-0000-0000C2460000}"/>
    <cellStyle name="40% - 强调文字颜色 5 6" xfId="705" hidden="1" xr:uid="{00000000-0005-0000-0000-0000C3460000}"/>
    <cellStyle name="40% - 强调文字颜色 5 6" xfId="721" hidden="1" xr:uid="{00000000-0005-0000-0000-0000C4460000}"/>
    <cellStyle name="40% - 强调文字颜色 5 6" xfId="777" hidden="1" xr:uid="{00000000-0005-0000-0000-0000C5460000}"/>
    <cellStyle name="40% - 强调文字颜色 5 6" xfId="793" hidden="1" xr:uid="{00000000-0005-0000-0000-0000C6460000}"/>
    <cellStyle name="40% - 强调文字颜色 5 6" xfId="753" hidden="1" xr:uid="{00000000-0005-0000-0000-0000C7460000}"/>
    <cellStyle name="40% - 强调文字颜色 5 6" xfId="825" hidden="1" xr:uid="{00000000-0005-0000-0000-0000C8460000}"/>
    <cellStyle name="40% - 强调文字颜色 5 6" xfId="841" hidden="1" xr:uid="{00000000-0005-0000-0000-0000C9460000}"/>
    <cellStyle name="40% - 强调文字颜色 5 6" xfId="897" hidden="1" xr:uid="{00000000-0005-0000-0000-0000CA460000}"/>
    <cellStyle name="40% - 强调文字颜色 5 6" xfId="913" hidden="1" xr:uid="{00000000-0005-0000-0000-0000CB460000}"/>
    <cellStyle name="40% - 强调文字颜色 5 6" xfId="873" hidden="1" xr:uid="{00000000-0005-0000-0000-0000CC460000}"/>
    <cellStyle name="40% - 强调文字颜色 5 6" xfId="945" hidden="1" xr:uid="{00000000-0005-0000-0000-0000CD460000}"/>
    <cellStyle name="40% - 强调文字颜色 5 6" xfId="961" hidden="1" xr:uid="{00000000-0005-0000-0000-0000CE460000}"/>
    <cellStyle name="40% - 强调文字颜色 5 6" xfId="1017" hidden="1" xr:uid="{00000000-0005-0000-0000-0000CF460000}"/>
    <cellStyle name="40% - 强调文字颜色 5 6" xfId="1033" hidden="1" xr:uid="{00000000-0005-0000-0000-0000D0460000}"/>
    <cellStyle name="40% - 强调文字颜色 5 6" xfId="993" hidden="1" xr:uid="{00000000-0005-0000-0000-0000D1460000}"/>
    <cellStyle name="40% - 强调文字颜色 5 6" xfId="1065" hidden="1" xr:uid="{00000000-0005-0000-0000-0000D2460000}"/>
    <cellStyle name="40% - 强调文字颜色 5 6" xfId="1081" hidden="1" xr:uid="{00000000-0005-0000-0000-0000D3460000}"/>
    <cellStyle name="40% - 强调文字颜色 5 6" xfId="1137" hidden="1" xr:uid="{00000000-0005-0000-0000-0000D4460000}"/>
    <cellStyle name="40% - 强调文字颜色 5 6" xfId="1153" hidden="1" xr:uid="{00000000-0005-0000-0000-0000D5460000}"/>
    <cellStyle name="40% - 强调文字颜色 5 6" xfId="1113" hidden="1" xr:uid="{00000000-0005-0000-0000-0000D6460000}"/>
    <cellStyle name="40% - 强调文字颜色 5 6" xfId="1185" hidden="1" xr:uid="{00000000-0005-0000-0000-0000D7460000}"/>
    <cellStyle name="40% - 强调文字颜色 5 6" xfId="1201" hidden="1" xr:uid="{00000000-0005-0000-0000-0000D8460000}"/>
    <cellStyle name="40% - 强调文字颜色 5 6" xfId="1257" hidden="1" xr:uid="{00000000-0005-0000-0000-0000D9460000}"/>
    <cellStyle name="40% - 强调文字颜色 5 6" xfId="1273" hidden="1" xr:uid="{00000000-0005-0000-0000-0000DA460000}"/>
    <cellStyle name="40% - 强调文字颜色 5 6" xfId="1233" hidden="1" xr:uid="{00000000-0005-0000-0000-0000DB460000}"/>
    <cellStyle name="40% - 强调文字颜色 5 6" xfId="1305" hidden="1" xr:uid="{00000000-0005-0000-0000-0000DC460000}"/>
    <cellStyle name="40% - 强调文字颜色 5 6" xfId="1321" hidden="1" xr:uid="{00000000-0005-0000-0000-0000DD460000}"/>
    <cellStyle name="40% - 强调文字颜色 5 6" xfId="1377" hidden="1" xr:uid="{00000000-0005-0000-0000-0000DE460000}"/>
    <cellStyle name="40% - 强调文字颜色 5 6" xfId="1393" hidden="1" xr:uid="{00000000-0005-0000-0000-0000DF460000}"/>
    <cellStyle name="40% - 强调文字颜色 5 6" xfId="1353" hidden="1" xr:uid="{00000000-0005-0000-0000-0000E0460000}"/>
    <cellStyle name="40% - 强调文字颜色 5 6" xfId="1425" hidden="1" xr:uid="{00000000-0005-0000-0000-0000E1460000}"/>
    <cellStyle name="40% - 强调文字颜色 5 6" xfId="1441" hidden="1" xr:uid="{00000000-0005-0000-0000-0000E2460000}"/>
    <cellStyle name="40% - 强调文字颜色 5 6" xfId="1497" hidden="1" xr:uid="{00000000-0005-0000-0000-0000E3460000}"/>
    <cellStyle name="40% - 强调文字颜色 5 6" xfId="1513" hidden="1" xr:uid="{00000000-0005-0000-0000-0000E4460000}"/>
    <cellStyle name="40% - 强调文字颜色 5 6" xfId="1473" hidden="1" xr:uid="{00000000-0005-0000-0000-0000E5460000}"/>
    <cellStyle name="40% - 强调文字颜色 5 6" xfId="1545" hidden="1" xr:uid="{00000000-0005-0000-0000-0000E6460000}"/>
    <cellStyle name="40% - 强调文字颜色 5 6" xfId="1561" hidden="1" xr:uid="{00000000-0005-0000-0000-0000E7460000}"/>
    <cellStyle name="40% - 强调文字颜色 5 6" xfId="1617" hidden="1" xr:uid="{00000000-0005-0000-0000-0000E8460000}"/>
    <cellStyle name="40% - 强调文字颜色 5 6" xfId="1633" hidden="1" xr:uid="{00000000-0005-0000-0000-0000E9460000}"/>
    <cellStyle name="40% - 强调文字颜色 5 6" xfId="1593" hidden="1" xr:uid="{00000000-0005-0000-0000-0000EA460000}"/>
    <cellStyle name="40% - 强调文字颜色 5 6" xfId="1665" hidden="1" xr:uid="{00000000-0005-0000-0000-0000EB460000}"/>
    <cellStyle name="40% - 强调文字颜色 5 6" xfId="1681" hidden="1" xr:uid="{00000000-0005-0000-0000-0000EC460000}"/>
    <cellStyle name="40% - 强调文字颜色 5 6" xfId="1737" hidden="1" xr:uid="{00000000-0005-0000-0000-0000ED460000}"/>
    <cellStyle name="40% - 强调文字颜色 5 6" xfId="1753" hidden="1" xr:uid="{00000000-0005-0000-0000-0000EE460000}"/>
    <cellStyle name="40% - 强调文字颜色 5 6" xfId="1713" hidden="1" xr:uid="{00000000-0005-0000-0000-0000EF460000}"/>
    <cellStyle name="40% - 强调文字颜色 5 6" xfId="1785" hidden="1" xr:uid="{00000000-0005-0000-0000-0000F0460000}"/>
    <cellStyle name="40% - 强调文字颜色 5 6" xfId="1801" hidden="1" xr:uid="{00000000-0005-0000-0000-0000F1460000}"/>
    <cellStyle name="40% - 强调文字颜色 5 6" xfId="1857" hidden="1" xr:uid="{00000000-0005-0000-0000-0000F2460000}"/>
    <cellStyle name="40% - 强调文字颜色 5 6" xfId="1873" hidden="1" xr:uid="{00000000-0005-0000-0000-0000F3460000}"/>
    <cellStyle name="40% - 强调文字颜色 5 6" xfId="1833" hidden="1" xr:uid="{00000000-0005-0000-0000-0000F4460000}"/>
    <cellStyle name="40% - 强调文字颜色 5 6" xfId="1905" hidden="1" xr:uid="{00000000-0005-0000-0000-0000F5460000}"/>
    <cellStyle name="40% - 强调文字颜色 5 6" xfId="1921" hidden="1" xr:uid="{00000000-0005-0000-0000-0000F6460000}"/>
    <cellStyle name="40% - 强调文字颜色 5 6" xfId="1977" hidden="1" xr:uid="{00000000-0005-0000-0000-0000F7460000}"/>
    <cellStyle name="40% - 强调文字颜色 5 6" xfId="1993" hidden="1" xr:uid="{00000000-0005-0000-0000-0000F8460000}"/>
    <cellStyle name="40% - 强调文字颜色 5 6" xfId="1953" hidden="1" xr:uid="{00000000-0005-0000-0000-0000F9460000}"/>
    <cellStyle name="40% - 强调文字颜色 5 6" xfId="2025" hidden="1" xr:uid="{00000000-0005-0000-0000-0000FA460000}"/>
    <cellStyle name="40% - 强调文字颜色 5 6" xfId="2041" hidden="1" xr:uid="{00000000-0005-0000-0000-0000FB460000}"/>
    <cellStyle name="40% - 强调文字颜色 5 6" xfId="2097" hidden="1" xr:uid="{00000000-0005-0000-0000-0000FC460000}"/>
    <cellStyle name="40% - 强调文字颜色 5 6" xfId="2113" hidden="1" xr:uid="{00000000-0005-0000-0000-0000FD460000}"/>
    <cellStyle name="40% - 强调文字颜色 5 6" xfId="2073" hidden="1" xr:uid="{00000000-0005-0000-0000-0000FE460000}"/>
    <cellStyle name="40% - 强调文字颜色 5 6" xfId="2145" hidden="1" xr:uid="{00000000-0005-0000-0000-0000FF460000}"/>
    <cellStyle name="40% - 强调文字颜色 5 6" xfId="2161" hidden="1" xr:uid="{00000000-0005-0000-0000-000000470000}"/>
    <cellStyle name="40% - 强调文字颜色 5 6" xfId="2217" hidden="1" xr:uid="{00000000-0005-0000-0000-000001470000}"/>
    <cellStyle name="40% - 强调文字颜色 5 6" xfId="2233" hidden="1" xr:uid="{00000000-0005-0000-0000-000002470000}"/>
    <cellStyle name="40% - 强调文字颜色 5 6" xfId="2193" hidden="1" xr:uid="{00000000-0005-0000-0000-000003470000}"/>
    <cellStyle name="40% - 强调文字颜色 5 6" xfId="2265" hidden="1" xr:uid="{00000000-0005-0000-0000-000004470000}"/>
    <cellStyle name="40% - 强调文字颜色 5 6" xfId="2281" hidden="1" xr:uid="{00000000-0005-0000-0000-000005470000}"/>
    <cellStyle name="40% - 强调文字颜色 5 6" xfId="2337" hidden="1" xr:uid="{00000000-0005-0000-0000-000006470000}"/>
    <cellStyle name="40% - 强调文字颜色 5 6" xfId="2353" hidden="1" xr:uid="{00000000-0005-0000-0000-000007470000}"/>
    <cellStyle name="40% - 强调文字颜色 5 6" xfId="2313" hidden="1" xr:uid="{00000000-0005-0000-0000-000008470000}"/>
    <cellStyle name="40% - 强调文字颜色 5 6" xfId="2385" hidden="1" xr:uid="{00000000-0005-0000-0000-000009470000}"/>
    <cellStyle name="40% - 强调文字颜色 5 6" xfId="2401" hidden="1" xr:uid="{00000000-0005-0000-0000-00000A470000}"/>
    <cellStyle name="40% - 强调文字颜色 5 6" xfId="2457" hidden="1" xr:uid="{00000000-0005-0000-0000-00000B470000}"/>
    <cellStyle name="40% - 强调文字颜色 5 6" xfId="2473" hidden="1" xr:uid="{00000000-0005-0000-0000-00000C470000}"/>
    <cellStyle name="40% - 强调文字颜色 5 6" xfId="2433" hidden="1" xr:uid="{00000000-0005-0000-0000-00000D470000}"/>
    <cellStyle name="40% - 强调文字颜色 5 6" xfId="2505" hidden="1" xr:uid="{00000000-0005-0000-0000-00000E470000}"/>
    <cellStyle name="40% - 强调文字颜色 5 6" xfId="2521" hidden="1" xr:uid="{00000000-0005-0000-0000-00000F470000}"/>
    <cellStyle name="40% - 强调文字颜色 5 6" xfId="2577" hidden="1" xr:uid="{00000000-0005-0000-0000-000010470000}"/>
    <cellStyle name="40% - 强调文字颜色 5 6" xfId="2593" hidden="1" xr:uid="{00000000-0005-0000-0000-000011470000}"/>
    <cellStyle name="40% - 强调文字颜色 5 6" xfId="2553" hidden="1" xr:uid="{00000000-0005-0000-0000-000012470000}"/>
    <cellStyle name="40% - 强调文字颜色 5 6" xfId="2625" hidden="1" xr:uid="{00000000-0005-0000-0000-000013470000}"/>
    <cellStyle name="40% - 强调文字颜色 5 6" xfId="2641" hidden="1" xr:uid="{00000000-0005-0000-0000-000014470000}"/>
    <cellStyle name="40% - 强调文字颜色 5 6" xfId="2697" hidden="1" xr:uid="{00000000-0005-0000-0000-000015470000}"/>
    <cellStyle name="40% - 强调文字颜色 5 6" xfId="2713" hidden="1" xr:uid="{00000000-0005-0000-0000-000016470000}"/>
    <cellStyle name="40% - 强调文字颜色 5 6" xfId="2673" hidden="1" xr:uid="{00000000-0005-0000-0000-000017470000}"/>
    <cellStyle name="40% - 强调文字颜色 5 6" xfId="2745" hidden="1" xr:uid="{00000000-0005-0000-0000-000018470000}"/>
    <cellStyle name="40% - 强调文字颜色 5 6" xfId="2761" hidden="1" xr:uid="{00000000-0005-0000-0000-000019470000}"/>
    <cellStyle name="40% - 强调文字颜色 5 6" xfId="2817" hidden="1" xr:uid="{00000000-0005-0000-0000-00001A470000}"/>
    <cellStyle name="40% - 强调文字颜色 5 6" xfId="2833" hidden="1" xr:uid="{00000000-0005-0000-0000-00001B470000}"/>
    <cellStyle name="40% - 强调文字颜色 5 6" xfId="2793" hidden="1" xr:uid="{00000000-0005-0000-0000-00001C470000}"/>
    <cellStyle name="40% - 强调文字颜色 5 6" xfId="2865" hidden="1" xr:uid="{00000000-0005-0000-0000-00001D470000}"/>
    <cellStyle name="40% - 强调文字颜色 5 6" xfId="2881" hidden="1" xr:uid="{00000000-0005-0000-0000-00001E470000}"/>
    <cellStyle name="40% - 强调文字颜色 5 6" xfId="2937" hidden="1" xr:uid="{00000000-0005-0000-0000-00001F470000}"/>
    <cellStyle name="40% - 强调文字颜色 5 6" xfId="2953" hidden="1" xr:uid="{00000000-0005-0000-0000-000020470000}"/>
    <cellStyle name="40% - 强调文字颜色 5 6" xfId="2913" hidden="1" xr:uid="{00000000-0005-0000-0000-000021470000}"/>
    <cellStyle name="40% - 强调文字颜色 5 6" xfId="2985" hidden="1" xr:uid="{00000000-0005-0000-0000-000022470000}"/>
    <cellStyle name="40% - 强调文字颜色 5 6" xfId="3001" hidden="1" xr:uid="{00000000-0005-0000-0000-000023470000}"/>
    <cellStyle name="40% - 强调文字颜色 5 6" xfId="3057" hidden="1" xr:uid="{00000000-0005-0000-0000-000024470000}"/>
    <cellStyle name="40% - 强调文字颜色 5 6" xfId="3073" hidden="1" xr:uid="{00000000-0005-0000-0000-000025470000}"/>
    <cellStyle name="40% - 强调文字颜色 5 6" xfId="3033" hidden="1" xr:uid="{00000000-0005-0000-0000-000026470000}"/>
    <cellStyle name="40% - 强调文字颜色 5 6" xfId="3105" hidden="1" xr:uid="{00000000-0005-0000-0000-000027470000}"/>
    <cellStyle name="40% - 强调文字颜色 5 6" xfId="3121" hidden="1" xr:uid="{00000000-0005-0000-0000-000028470000}"/>
    <cellStyle name="40% - 强调文字颜色 5 6" xfId="3177" hidden="1" xr:uid="{00000000-0005-0000-0000-000029470000}"/>
    <cellStyle name="40% - 强调文字颜色 5 6" xfId="3193" hidden="1" xr:uid="{00000000-0005-0000-0000-00002A470000}"/>
    <cellStyle name="40% - 强调文字颜色 5 6" xfId="3153" hidden="1" xr:uid="{00000000-0005-0000-0000-00002B470000}"/>
    <cellStyle name="40% - 强调文字颜色 5 6" xfId="3225" hidden="1" xr:uid="{00000000-0005-0000-0000-00002C470000}"/>
    <cellStyle name="40% - 强调文字颜色 5 6" xfId="3241" hidden="1" xr:uid="{00000000-0005-0000-0000-00002D470000}"/>
    <cellStyle name="40% - 强调文字颜色 5 6" xfId="3297" hidden="1" xr:uid="{00000000-0005-0000-0000-00002E470000}"/>
    <cellStyle name="40% - 强调文字颜色 5 6" xfId="3313" hidden="1" xr:uid="{00000000-0005-0000-0000-00002F470000}"/>
    <cellStyle name="40% - 强调文字颜色 5 6" xfId="3273" hidden="1" xr:uid="{00000000-0005-0000-0000-000030470000}"/>
    <cellStyle name="40% - 强调文字颜色 5 6" xfId="3345" hidden="1" xr:uid="{00000000-0005-0000-0000-000031470000}"/>
    <cellStyle name="40% - 强调文字颜色 5 6" xfId="3361" hidden="1" xr:uid="{00000000-0005-0000-0000-000032470000}"/>
    <cellStyle name="40% - 强调文字颜色 5 6" xfId="3417" hidden="1" xr:uid="{00000000-0005-0000-0000-000033470000}"/>
    <cellStyle name="40% - 强调文字颜色 5 6" xfId="3433" hidden="1" xr:uid="{00000000-0005-0000-0000-000034470000}"/>
    <cellStyle name="40% - 强调文字颜色 5 6" xfId="3393" hidden="1" xr:uid="{00000000-0005-0000-0000-000035470000}"/>
    <cellStyle name="40% - 强调文字颜色 5 6" xfId="3465" hidden="1" xr:uid="{00000000-0005-0000-0000-000036470000}"/>
    <cellStyle name="40% - 强调文字颜色 5 6" xfId="3481" hidden="1" xr:uid="{00000000-0005-0000-0000-000037470000}"/>
    <cellStyle name="40% - 强调文字颜色 5 6" xfId="3537" hidden="1" xr:uid="{00000000-0005-0000-0000-000038470000}"/>
    <cellStyle name="40% - 强调文字颜色 5 6" xfId="3553" hidden="1" xr:uid="{00000000-0005-0000-0000-000039470000}"/>
    <cellStyle name="40% - 强调文字颜色 5 6" xfId="3513" hidden="1" xr:uid="{00000000-0005-0000-0000-00003A470000}"/>
    <cellStyle name="40% - 强调文字颜色 5 6" xfId="3585" hidden="1" xr:uid="{00000000-0005-0000-0000-00003B470000}"/>
    <cellStyle name="40% - 强调文字颜色 5 6" xfId="3601" hidden="1" xr:uid="{00000000-0005-0000-0000-00003C470000}"/>
    <cellStyle name="40% - 强调文字颜色 5 6" xfId="3657" hidden="1" xr:uid="{00000000-0005-0000-0000-00003D470000}"/>
    <cellStyle name="40% - 强调文字颜色 5 6" xfId="3673" hidden="1" xr:uid="{00000000-0005-0000-0000-00003E470000}"/>
    <cellStyle name="40% - 强调文字颜色 5 6" xfId="3633" hidden="1" xr:uid="{00000000-0005-0000-0000-00003F470000}"/>
    <cellStyle name="40% - 强调文字颜色 5 6" xfId="3705" hidden="1" xr:uid="{00000000-0005-0000-0000-000040470000}"/>
    <cellStyle name="40% - 强调文字颜色 5 6" xfId="3721" hidden="1" xr:uid="{00000000-0005-0000-0000-000041470000}"/>
    <cellStyle name="40% - 强调文字颜色 5 6" xfId="3777" hidden="1" xr:uid="{00000000-0005-0000-0000-000042470000}"/>
    <cellStyle name="40% - 强调文字颜色 5 6" xfId="3793" hidden="1" xr:uid="{00000000-0005-0000-0000-000043470000}"/>
    <cellStyle name="40% - 强调文字颜色 5 6" xfId="3753" hidden="1" xr:uid="{00000000-0005-0000-0000-000044470000}"/>
    <cellStyle name="40% - 强调文字颜色 5 6" xfId="3825" hidden="1" xr:uid="{00000000-0005-0000-0000-000045470000}"/>
    <cellStyle name="40% - 强调文字颜色 5 6" xfId="3841" hidden="1" xr:uid="{00000000-0005-0000-0000-000046470000}"/>
    <cellStyle name="40% - 强调文字颜色 5 6" xfId="3897" hidden="1" xr:uid="{00000000-0005-0000-0000-000047470000}"/>
    <cellStyle name="40% - 强调文字颜色 5 6" xfId="3913" hidden="1" xr:uid="{00000000-0005-0000-0000-000048470000}"/>
    <cellStyle name="40% - 强调文字颜色 5 6" xfId="3873" hidden="1" xr:uid="{00000000-0005-0000-0000-000049470000}"/>
    <cellStyle name="40% - 强调文字颜色 5 6" xfId="3945" hidden="1" xr:uid="{00000000-0005-0000-0000-00004A470000}"/>
    <cellStyle name="40% - 强调文字颜色 5 6" xfId="3961" hidden="1" xr:uid="{00000000-0005-0000-0000-00004B470000}"/>
    <cellStyle name="40% - 强调文字颜色 5 6" xfId="4017" hidden="1" xr:uid="{00000000-0005-0000-0000-00004C470000}"/>
    <cellStyle name="40% - 强调文字颜色 5 6" xfId="4033" hidden="1" xr:uid="{00000000-0005-0000-0000-00004D470000}"/>
    <cellStyle name="40% - 强调文字颜色 5 6" xfId="3993" hidden="1" xr:uid="{00000000-0005-0000-0000-00004E470000}"/>
    <cellStyle name="40% - 强调文字颜色 5 6" xfId="4065" hidden="1" xr:uid="{00000000-0005-0000-0000-00004F470000}"/>
    <cellStyle name="40% - 强调文字颜色 5 6" xfId="4081" hidden="1" xr:uid="{00000000-0005-0000-0000-000050470000}"/>
    <cellStyle name="40% - 强调文字颜色 5 6" xfId="4137" hidden="1" xr:uid="{00000000-0005-0000-0000-000051470000}"/>
    <cellStyle name="40% - 强调文字颜色 5 6" xfId="4153" hidden="1" xr:uid="{00000000-0005-0000-0000-000052470000}"/>
    <cellStyle name="40% - 强调文字颜色 5 6" xfId="4113" hidden="1" xr:uid="{00000000-0005-0000-0000-000053470000}"/>
    <cellStyle name="40% - 强调文字颜色 5 6" xfId="4185" hidden="1" xr:uid="{00000000-0005-0000-0000-000054470000}"/>
    <cellStyle name="40% - 强调文字颜色 5 6" xfId="4201" hidden="1" xr:uid="{00000000-0005-0000-0000-000055470000}"/>
    <cellStyle name="40% - 强调文字颜色 5 6" xfId="4257" hidden="1" xr:uid="{00000000-0005-0000-0000-000056470000}"/>
    <cellStyle name="40% - 强调文字颜色 5 6" xfId="4273" hidden="1" xr:uid="{00000000-0005-0000-0000-000057470000}"/>
    <cellStyle name="40% - 强调文字颜色 5 6" xfId="4233" hidden="1" xr:uid="{00000000-0005-0000-0000-000058470000}"/>
    <cellStyle name="40% - 强调文字颜色 5 6" xfId="4305" hidden="1" xr:uid="{00000000-0005-0000-0000-000059470000}"/>
    <cellStyle name="40% - 强调文字颜色 5 6" xfId="4321" hidden="1" xr:uid="{00000000-0005-0000-0000-00005A470000}"/>
    <cellStyle name="40% - 强调文字颜色 5 6" xfId="4377" hidden="1" xr:uid="{00000000-0005-0000-0000-00005B470000}"/>
    <cellStyle name="40% - 强调文字颜色 5 6" xfId="4393" hidden="1" xr:uid="{00000000-0005-0000-0000-00005C470000}"/>
    <cellStyle name="40% - 强调文字颜色 5 6" xfId="4353" hidden="1" xr:uid="{00000000-0005-0000-0000-00005D470000}"/>
    <cellStyle name="40% - 强调文字颜色 5 6" xfId="4425" hidden="1" xr:uid="{00000000-0005-0000-0000-00005E470000}"/>
    <cellStyle name="40% - 强调文字颜色 5 6" xfId="4441" hidden="1" xr:uid="{00000000-0005-0000-0000-00005F470000}"/>
    <cellStyle name="40% - 强调文字颜色 5 6" xfId="4497" hidden="1" xr:uid="{00000000-0005-0000-0000-000060470000}"/>
    <cellStyle name="40% - 强调文字颜色 5 6" xfId="4513" hidden="1" xr:uid="{00000000-0005-0000-0000-000061470000}"/>
    <cellStyle name="40% - 强调文字颜色 5 6" xfId="4473" hidden="1" xr:uid="{00000000-0005-0000-0000-000062470000}"/>
    <cellStyle name="40% - 强调文字颜色 5 6" xfId="4545" hidden="1" xr:uid="{00000000-0005-0000-0000-000063470000}"/>
    <cellStyle name="40% - 强调文字颜色 5 6" xfId="4561" hidden="1" xr:uid="{00000000-0005-0000-0000-000064470000}"/>
    <cellStyle name="40% - 强调文字颜色 5 6" xfId="4617" hidden="1" xr:uid="{00000000-0005-0000-0000-000065470000}"/>
    <cellStyle name="40% - 强调文字颜色 5 6" xfId="4633" hidden="1" xr:uid="{00000000-0005-0000-0000-000066470000}"/>
    <cellStyle name="40% - 强调文字颜色 5 6" xfId="4593" hidden="1" xr:uid="{00000000-0005-0000-0000-000067470000}"/>
    <cellStyle name="40% - 强调文字颜色 5 6" xfId="4665" hidden="1" xr:uid="{00000000-0005-0000-0000-000068470000}"/>
    <cellStyle name="40% - 强调文字颜色 5 6" xfId="4681" hidden="1" xr:uid="{00000000-0005-0000-0000-000069470000}"/>
    <cellStyle name="40% - 强调文字颜色 5 6" xfId="4737" hidden="1" xr:uid="{00000000-0005-0000-0000-00006A470000}"/>
    <cellStyle name="40% - 强调文字颜色 5 6" xfId="4753" hidden="1" xr:uid="{00000000-0005-0000-0000-00006B470000}"/>
    <cellStyle name="40% - 强调文字颜色 5 6" xfId="4713" hidden="1" xr:uid="{00000000-0005-0000-0000-00006C470000}"/>
    <cellStyle name="40% - 强调文字颜色 5 6" xfId="4785" hidden="1" xr:uid="{00000000-0005-0000-0000-00006D470000}"/>
    <cellStyle name="40% - 强调文字颜色 5 6" xfId="4801" hidden="1" xr:uid="{00000000-0005-0000-0000-00006E470000}"/>
    <cellStyle name="40% - 强调文字颜色 5 6" xfId="4857" hidden="1" xr:uid="{00000000-0005-0000-0000-00006F470000}"/>
    <cellStyle name="40% - 强调文字颜色 5 6" xfId="4873" hidden="1" xr:uid="{00000000-0005-0000-0000-000070470000}"/>
    <cellStyle name="40% - 强调文字颜色 5 6" xfId="4833" hidden="1" xr:uid="{00000000-0005-0000-0000-000071470000}"/>
    <cellStyle name="40% - 强调文字颜色 5 6" xfId="4905" hidden="1" xr:uid="{00000000-0005-0000-0000-000072470000}"/>
    <cellStyle name="40% - 强调文字颜色 5 6" xfId="4921" hidden="1" xr:uid="{00000000-0005-0000-0000-000073470000}"/>
    <cellStyle name="40% - 强调文字颜色 5 6" xfId="4977" hidden="1" xr:uid="{00000000-0005-0000-0000-000074470000}"/>
    <cellStyle name="40% - 强调文字颜色 5 6" xfId="4993" hidden="1" xr:uid="{00000000-0005-0000-0000-000075470000}"/>
    <cellStyle name="40% - 强调文字颜色 5 6" xfId="4953" hidden="1" xr:uid="{00000000-0005-0000-0000-000076470000}"/>
    <cellStyle name="40% - 强调文字颜色 5 6" xfId="5025" hidden="1" xr:uid="{00000000-0005-0000-0000-000077470000}"/>
    <cellStyle name="40% - 强调文字颜色 5 6" xfId="5041" hidden="1" xr:uid="{00000000-0005-0000-0000-000078470000}"/>
    <cellStyle name="40% - 强调文字颜色 5 6" xfId="5097" hidden="1" xr:uid="{00000000-0005-0000-0000-000079470000}"/>
    <cellStyle name="40% - 强调文字颜色 5 6" xfId="5113" hidden="1" xr:uid="{00000000-0005-0000-0000-00007A470000}"/>
    <cellStyle name="40% - 强调文字颜色 5 6" xfId="5073" hidden="1" xr:uid="{00000000-0005-0000-0000-00007B470000}"/>
    <cellStyle name="40% - 强调文字颜色 5 6" xfId="5145" hidden="1" xr:uid="{00000000-0005-0000-0000-00007C470000}"/>
    <cellStyle name="40% - 强调文字颜色 5 6" xfId="5161" hidden="1" xr:uid="{00000000-0005-0000-0000-00007D470000}"/>
    <cellStyle name="40% - 强调文字颜色 5 6" xfId="5217" hidden="1" xr:uid="{00000000-0005-0000-0000-00007E470000}"/>
    <cellStyle name="40% - 强调文字颜色 5 6" xfId="5233" hidden="1" xr:uid="{00000000-0005-0000-0000-00007F470000}"/>
    <cellStyle name="40% - 强调文字颜色 5 6" xfId="5193" hidden="1" xr:uid="{00000000-0005-0000-0000-000080470000}"/>
    <cellStyle name="40% - 强调文字颜色 5 6" xfId="5265" hidden="1" xr:uid="{00000000-0005-0000-0000-000081470000}"/>
    <cellStyle name="40% - 强调文字颜色 5 6" xfId="5281" hidden="1" xr:uid="{00000000-0005-0000-0000-000082470000}"/>
    <cellStyle name="40% - 强调文字颜色 5 6" xfId="5337" hidden="1" xr:uid="{00000000-0005-0000-0000-000083470000}"/>
    <cellStyle name="40% - 强调文字颜色 5 6" xfId="5353" hidden="1" xr:uid="{00000000-0005-0000-0000-000084470000}"/>
    <cellStyle name="40% - 强调文字颜色 5 6" xfId="5313" hidden="1" xr:uid="{00000000-0005-0000-0000-000085470000}"/>
    <cellStyle name="40% - 强调文字颜色 5 6" xfId="5385" hidden="1" xr:uid="{00000000-0005-0000-0000-000086470000}"/>
    <cellStyle name="40% - 强调文字颜色 5 6" xfId="5401" hidden="1" xr:uid="{00000000-0005-0000-0000-000087470000}"/>
    <cellStyle name="40% - 强调文字颜色 5 6" xfId="5457" hidden="1" xr:uid="{00000000-0005-0000-0000-000088470000}"/>
    <cellStyle name="40% - 强调文字颜色 5 6" xfId="5473" hidden="1" xr:uid="{00000000-0005-0000-0000-000089470000}"/>
    <cellStyle name="40% - 强调文字颜色 5 6" xfId="5433" hidden="1" xr:uid="{00000000-0005-0000-0000-00008A470000}"/>
    <cellStyle name="40% - 强调文字颜色 5 6" xfId="5505" hidden="1" xr:uid="{00000000-0005-0000-0000-00008B470000}"/>
    <cellStyle name="40% - 强调文字颜色 5 6" xfId="5521" hidden="1" xr:uid="{00000000-0005-0000-0000-00008C470000}"/>
    <cellStyle name="40% - 强调文字颜色 5 6" xfId="5577" hidden="1" xr:uid="{00000000-0005-0000-0000-00008D470000}"/>
    <cellStyle name="40% - 强调文字颜色 5 6" xfId="5593" hidden="1" xr:uid="{00000000-0005-0000-0000-00008E470000}"/>
    <cellStyle name="40% - 强调文字颜色 5 6" xfId="5553" hidden="1" xr:uid="{00000000-0005-0000-0000-00008F470000}"/>
    <cellStyle name="40% - 强调文字颜色 5 6" xfId="5625" hidden="1" xr:uid="{00000000-0005-0000-0000-000090470000}"/>
    <cellStyle name="40% - 强调文字颜色 5 6" xfId="5641" hidden="1" xr:uid="{00000000-0005-0000-0000-000091470000}"/>
    <cellStyle name="40% - 强调文字颜色 5 6" xfId="5697" hidden="1" xr:uid="{00000000-0005-0000-0000-000092470000}"/>
    <cellStyle name="40% - 强调文字颜色 5 6" xfId="5713" hidden="1" xr:uid="{00000000-0005-0000-0000-000093470000}"/>
    <cellStyle name="40% - 强调文字颜色 5 6" xfId="5673" hidden="1" xr:uid="{00000000-0005-0000-0000-000094470000}"/>
    <cellStyle name="40% - 强调文字颜色 5 6" xfId="5745" hidden="1" xr:uid="{00000000-0005-0000-0000-000095470000}"/>
    <cellStyle name="40% - 强调文字颜色 5 6" xfId="5761" hidden="1" xr:uid="{00000000-0005-0000-0000-000096470000}"/>
    <cellStyle name="40% - 强调文字颜色 5 6" xfId="5817" hidden="1" xr:uid="{00000000-0005-0000-0000-000097470000}"/>
    <cellStyle name="40% - 强调文字颜色 5 6" xfId="5833" hidden="1" xr:uid="{00000000-0005-0000-0000-000098470000}"/>
    <cellStyle name="40% - 强调文字颜色 5 6" xfId="5793" hidden="1" xr:uid="{00000000-0005-0000-0000-000099470000}"/>
    <cellStyle name="40% - 强调文字颜色 5 6" xfId="5865" hidden="1" xr:uid="{00000000-0005-0000-0000-00009A470000}"/>
    <cellStyle name="40% - 强调文字颜色 5 6" xfId="5881" hidden="1" xr:uid="{00000000-0005-0000-0000-00009B470000}"/>
    <cellStyle name="40% - 强调文字颜色 5 6" xfId="5937" hidden="1" xr:uid="{00000000-0005-0000-0000-00009C470000}"/>
    <cellStyle name="40% - 强调文字颜色 5 6" xfId="5953" hidden="1" xr:uid="{00000000-0005-0000-0000-00009D470000}"/>
    <cellStyle name="40% - 强调文字颜色 5 6" xfId="5913" hidden="1" xr:uid="{00000000-0005-0000-0000-00009E470000}"/>
    <cellStyle name="40% - 强调文字颜色 5 6" xfId="5985" hidden="1" xr:uid="{00000000-0005-0000-0000-00009F470000}"/>
    <cellStyle name="40% - 强调文字颜色 5 6" xfId="6001" hidden="1" xr:uid="{00000000-0005-0000-0000-0000A0470000}"/>
    <cellStyle name="40% - 强调文字颜色 5 6" xfId="6057" hidden="1" xr:uid="{00000000-0005-0000-0000-0000A1470000}"/>
    <cellStyle name="40% - 强调文字颜色 5 6" xfId="6073" hidden="1" xr:uid="{00000000-0005-0000-0000-0000A2470000}"/>
    <cellStyle name="40% - 强调文字颜色 5 6" xfId="6033" hidden="1" xr:uid="{00000000-0005-0000-0000-0000A3470000}"/>
    <cellStyle name="40% - 强调文字颜色 5 6" xfId="6105" hidden="1" xr:uid="{00000000-0005-0000-0000-0000A4470000}"/>
    <cellStyle name="40% - 强调文字颜色 5 6" xfId="6121" hidden="1" xr:uid="{00000000-0005-0000-0000-0000A5470000}"/>
    <cellStyle name="40% - 强调文字颜色 5 6" xfId="6177" hidden="1" xr:uid="{00000000-0005-0000-0000-0000A6470000}"/>
    <cellStyle name="40% - 强调文字颜色 5 6" xfId="6193" hidden="1" xr:uid="{00000000-0005-0000-0000-0000A7470000}"/>
    <cellStyle name="40% - 强调文字颜色 5 6" xfId="6153" hidden="1" xr:uid="{00000000-0005-0000-0000-0000A8470000}"/>
    <cellStyle name="40% - 强调文字颜色 5 6" xfId="6225" hidden="1" xr:uid="{00000000-0005-0000-0000-0000A9470000}"/>
    <cellStyle name="40% - 强调文字颜色 5 6" xfId="6241" hidden="1" xr:uid="{00000000-0005-0000-0000-0000AA470000}"/>
    <cellStyle name="40% - 强调文字颜色 5 6" xfId="6297" hidden="1" xr:uid="{00000000-0005-0000-0000-0000AB470000}"/>
    <cellStyle name="40% - 强调文字颜色 5 6" xfId="6313" hidden="1" xr:uid="{00000000-0005-0000-0000-0000AC470000}"/>
    <cellStyle name="40% - 强调文字颜色 5 6" xfId="6273" hidden="1" xr:uid="{00000000-0005-0000-0000-0000AD470000}"/>
    <cellStyle name="40% - 强调文字颜色 5 6" xfId="6345" hidden="1" xr:uid="{00000000-0005-0000-0000-0000AE470000}"/>
    <cellStyle name="40% - 强调文字颜色 5 6" xfId="6361" hidden="1" xr:uid="{00000000-0005-0000-0000-0000AF470000}"/>
    <cellStyle name="40% - 强调文字颜色 5 6" xfId="6417" hidden="1" xr:uid="{00000000-0005-0000-0000-0000B0470000}"/>
    <cellStyle name="40% - 强调文字颜色 5 6" xfId="6433" hidden="1" xr:uid="{00000000-0005-0000-0000-0000B1470000}"/>
    <cellStyle name="40% - 强调文字颜色 5 6" xfId="6393" hidden="1" xr:uid="{00000000-0005-0000-0000-0000B2470000}"/>
    <cellStyle name="40% - 强调文字颜色 5 6" xfId="6465" hidden="1" xr:uid="{00000000-0005-0000-0000-0000B3470000}"/>
    <cellStyle name="40% - 强调文字颜色 5 6" xfId="6481" hidden="1" xr:uid="{00000000-0005-0000-0000-0000B4470000}"/>
    <cellStyle name="40% - 强调文字颜色 5 6" xfId="6537" hidden="1" xr:uid="{00000000-0005-0000-0000-0000B5470000}"/>
    <cellStyle name="40% - 强调文字颜色 5 6" xfId="6553" hidden="1" xr:uid="{00000000-0005-0000-0000-0000B6470000}"/>
    <cellStyle name="40% - 强调文字颜色 5 6" xfId="6513" hidden="1" xr:uid="{00000000-0005-0000-0000-0000B7470000}"/>
    <cellStyle name="40% - 强调文字颜色 5 6" xfId="6585" hidden="1" xr:uid="{00000000-0005-0000-0000-0000B8470000}"/>
    <cellStyle name="40% - 强调文字颜色 5 6" xfId="6601" hidden="1" xr:uid="{00000000-0005-0000-0000-0000B9470000}"/>
    <cellStyle name="40% - 强调文字颜色 5 6" xfId="6657" hidden="1" xr:uid="{00000000-0005-0000-0000-0000BA470000}"/>
    <cellStyle name="40% - 强调文字颜色 5 6" xfId="6673" hidden="1" xr:uid="{00000000-0005-0000-0000-0000BB470000}"/>
    <cellStyle name="40% - 强调文字颜色 5 6" xfId="6633" hidden="1" xr:uid="{00000000-0005-0000-0000-0000BC470000}"/>
    <cellStyle name="40% - 强调文字颜色 5 6" xfId="6705" hidden="1" xr:uid="{00000000-0005-0000-0000-0000BD470000}"/>
    <cellStyle name="40% - 强调文字颜色 5 6" xfId="6721" hidden="1" xr:uid="{00000000-0005-0000-0000-0000BE470000}"/>
    <cellStyle name="40% - 强调文字颜色 5 6" xfId="6777" hidden="1" xr:uid="{00000000-0005-0000-0000-0000BF470000}"/>
    <cellStyle name="40% - 强调文字颜色 5 6" xfId="6793" hidden="1" xr:uid="{00000000-0005-0000-0000-0000C0470000}"/>
    <cellStyle name="40% - 强调文字颜色 5 6" xfId="6753" hidden="1" xr:uid="{00000000-0005-0000-0000-0000C1470000}"/>
    <cellStyle name="40% - 强调文字颜色 5 6" xfId="6825" hidden="1" xr:uid="{00000000-0005-0000-0000-0000C2470000}"/>
    <cellStyle name="40% - 强调文字颜色 5 6" xfId="6841" hidden="1" xr:uid="{00000000-0005-0000-0000-0000C3470000}"/>
    <cellStyle name="40% - 强调文字颜色 5 6" xfId="6897" hidden="1" xr:uid="{00000000-0005-0000-0000-0000C4470000}"/>
    <cellStyle name="40% - 强调文字颜色 5 6" xfId="6913" hidden="1" xr:uid="{00000000-0005-0000-0000-0000C5470000}"/>
    <cellStyle name="40% - 强调文字颜色 5 6" xfId="6873" hidden="1" xr:uid="{00000000-0005-0000-0000-0000C6470000}"/>
    <cellStyle name="40% - 强调文字颜色 5 6" xfId="6945" hidden="1" xr:uid="{00000000-0005-0000-0000-0000C7470000}"/>
    <cellStyle name="40% - 强调文字颜色 5 6" xfId="6961" hidden="1" xr:uid="{00000000-0005-0000-0000-0000C8470000}"/>
    <cellStyle name="40% - 强调文字颜色 5 6" xfId="7017" hidden="1" xr:uid="{00000000-0005-0000-0000-0000C9470000}"/>
    <cellStyle name="40% - 强调文字颜色 5 6" xfId="7033" hidden="1" xr:uid="{00000000-0005-0000-0000-0000CA470000}"/>
    <cellStyle name="40% - 强调文字颜色 5 6" xfId="6993" hidden="1" xr:uid="{00000000-0005-0000-0000-0000CB470000}"/>
    <cellStyle name="40% - 强调文字颜色 5 6" xfId="7065" hidden="1" xr:uid="{00000000-0005-0000-0000-0000CC470000}"/>
    <cellStyle name="40% - 强调文字颜色 5 6" xfId="7081" hidden="1" xr:uid="{00000000-0005-0000-0000-0000CD470000}"/>
    <cellStyle name="40% - 强调文字颜色 5 6" xfId="7137" hidden="1" xr:uid="{00000000-0005-0000-0000-0000CE470000}"/>
    <cellStyle name="40% - 强调文字颜色 5 6" xfId="7153" hidden="1" xr:uid="{00000000-0005-0000-0000-0000CF470000}"/>
    <cellStyle name="40% - 强调文字颜色 5 6" xfId="7113" hidden="1" xr:uid="{00000000-0005-0000-0000-0000D0470000}"/>
    <cellStyle name="40% - 强调文字颜色 5 6" xfId="7185" hidden="1" xr:uid="{00000000-0005-0000-0000-0000D1470000}"/>
    <cellStyle name="40% - 强调文字颜色 5 6" xfId="7201" hidden="1" xr:uid="{00000000-0005-0000-0000-0000D2470000}"/>
    <cellStyle name="40% - 强调文字颜色 5 6" xfId="7257" hidden="1" xr:uid="{00000000-0005-0000-0000-0000D3470000}"/>
    <cellStyle name="40% - 强调文字颜色 5 6" xfId="7273" hidden="1" xr:uid="{00000000-0005-0000-0000-0000D4470000}"/>
    <cellStyle name="40% - 强调文字颜色 5 6" xfId="7233" hidden="1" xr:uid="{00000000-0005-0000-0000-0000D5470000}"/>
    <cellStyle name="40% - 强调文字颜色 5 6" xfId="7305" hidden="1" xr:uid="{00000000-0005-0000-0000-0000D6470000}"/>
    <cellStyle name="40% - 强调文字颜色 5 6" xfId="7321" hidden="1" xr:uid="{00000000-0005-0000-0000-0000D7470000}"/>
    <cellStyle name="40% - 强调文字颜色 5 6" xfId="7377" hidden="1" xr:uid="{00000000-0005-0000-0000-0000D8470000}"/>
    <cellStyle name="40% - 强调文字颜色 5 6" xfId="7393" hidden="1" xr:uid="{00000000-0005-0000-0000-0000D9470000}"/>
    <cellStyle name="40% - 强调文字颜色 5 6" xfId="7353" hidden="1" xr:uid="{00000000-0005-0000-0000-0000DA470000}"/>
    <cellStyle name="40% - 强调文字颜色 5 6" xfId="7425" hidden="1" xr:uid="{00000000-0005-0000-0000-0000DB470000}"/>
    <cellStyle name="40% - 强调文字颜色 5 6" xfId="7441" hidden="1" xr:uid="{00000000-0005-0000-0000-0000DC470000}"/>
    <cellStyle name="40% - 强调文字颜色 5 6" xfId="7497" hidden="1" xr:uid="{00000000-0005-0000-0000-0000DD470000}"/>
    <cellStyle name="40% - 强调文字颜色 5 6" xfId="7513" hidden="1" xr:uid="{00000000-0005-0000-0000-0000DE470000}"/>
    <cellStyle name="40% - 强调文字颜色 5 6" xfId="7473" hidden="1" xr:uid="{00000000-0005-0000-0000-0000DF470000}"/>
    <cellStyle name="40% - 强调文字颜色 5 6" xfId="7545" hidden="1" xr:uid="{00000000-0005-0000-0000-0000E0470000}"/>
    <cellStyle name="40% - 强调文字颜色 5 6" xfId="7561" hidden="1" xr:uid="{00000000-0005-0000-0000-0000E1470000}"/>
    <cellStyle name="40% - 强调文字颜色 5 6" xfId="7617" hidden="1" xr:uid="{00000000-0005-0000-0000-0000E2470000}"/>
    <cellStyle name="40% - 强调文字颜色 5 6" xfId="7633" hidden="1" xr:uid="{00000000-0005-0000-0000-0000E3470000}"/>
    <cellStyle name="40% - 强调文字颜色 5 6" xfId="7593" hidden="1" xr:uid="{00000000-0005-0000-0000-0000E4470000}"/>
    <cellStyle name="40% - 强调文字颜色 5 6" xfId="7665" hidden="1" xr:uid="{00000000-0005-0000-0000-0000E5470000}"/>
    <cellStyle name="40% - 强调文字颜色 5 6" xfId="7681" hidden="1" xr:uid="{00000000-0005-0000-0000-0000E6470000}"/>
    <cellStyle name="40% - 强调文字颜色 5 6" xfId="7737" hidden="1" xr:uid="{00000000-0005-0000-0000-0000E7470000}"/>
    <cellStyle name="40% - 强调文字颜色 5 6" xfId="7753" hidden="1" xr:uid="{00000000-0005-0000-0000-0000E8470000}"/>
    <cellStyle name="40% - 强调文字颜色 5 6" xfId="7713" hidden="1" xr:uid="{00000000-0005-0000-0000-0000E9470000}"/>
    <cellStyle name="40% - 强调文字颜色 5 6" xfId="7785" hidden="1" xr:uid="{00000000-0005-0000-0000-0000EA470000}"/>
    <cellStyle name="40% - 强调文字颜色 5 6" xfId="7801" hidden="1" xr:uid="{00000000-0005-0000-0000-0000EB470000}"/>
    <cellStyle name="40% - 强调文字颜色 5 6" xfId="7857" hidden="1" xr:uid="{00000000-0005-0000-0000-0000EC470000}"/>
    <cellStyle name="40% - 强调文字颜色 5 6" xfId="7873" hidden="1" xr:uid="{00000000-0005-0000-0000-0000ED470000}"/>
    <cellStyle name="40% - 强调文字颜色 5 6" xfId="7833" hidden="1" xr:uid="{00000000-0005-0000-0000-0000EE470000}"/>
    <cellStyle name="40% - 强调文字颜色 5 6" xfId="7905" hidden="1" xr:uid="{00000000-0005-0000-0000-0000EF470000}"/>
    <cellStyle name="40% - 强调文字颜色 5 6" xfId="7921" hidden="1" xr:uid="{00000000-0005-0000-0000-0000F0470000}"/>
    <cellStyle name="40% - 强调文字颜色 5 6" xfId="7977" hidden="1" xr:uid="{00000000-0005-0000-0000-0000F1470000}"/>
    <cellStyle name="40% - 强调文字颜色 5 6" xfId="7993" hidden="1" xr:uid="{00000000-0005-0000-0000-0000F2470000}"/>
    <cellStyle name="40% - 强调文字颜色 5 6" xfId="7953" hidden="1" xr:uid="{00000000-0005-0000-0000-0000F3470000}"/>
    <cellStyle name="40% - 强调文字颜色 5 6" xfId="8025" hidden="1" xr:uid="{00000000-0005-0000-0000-0000F4470000}"/>
    <cellStyle name="40% - 强调文字颜色 5 6" xfId="8041" hidden="1" xr:uid="{00000000-0005-0000-0000-0000F5470000}"/>
    <cellStyle name="40% - 强调文字颜色 5 6" xfId="8097" hidden="1" xr:uid="{00000000-0005-0000-0000-0000F6470000}"/>
    <cellStyle name="40% - 强调文字颜色 5 6" xfId="8113" hidden="1" xr:uid="{00000000-0005-0000-0000-0000F7470000}"/>
    <cellStyle name="40% - 强调文字颜色 5 6" xfId="8073" hidden="1" xr:uid="{00000000-0005-0000-0000-0000F8470000}"/>
    <cellStyle name="40% - 强调文字颜色 5 6" xfId="8145" hidden="1" xr:uid="{00000000-0005-0000-0000-0000F9470000}"/>
    <cellStyle name="40% - 强调文字颜色 5 6" xfId="8161" hidden="1" xr:uid="{00000000-0005-0000-0000-0000FA470000}"/>
    <cellStyle name="40% - 强调文字颜色 5 6" xfId="8217" hidden="1" xr:uid="{00000000-0005-0000-0000-0000FB470000}"/>
    <cellStyle name="40% - 强调文字颜色 5 6" xfId="8233" hidden="1" xr:uid="{00000000-0005-0000-0000-0000FC470000}"/>
    <cellStyle name="40% - 强调文字颜色 5 6" xfId="8193" hidden="1" xr:uid="{00000000-0005-0000-0000-0000FD470000}"/>
    <cellStyle name="40% - 强调文字颜色 5 6" xfId="8265" hidden="1" xr:uid="{00000000-0005-0000-0000-0000FE470000}"/>
    <cellStyle name="40% - 强调文字颜色 5 6" xfId="8281" hidden="1" xr:uid="{00000000-0005-0000-0000-0000FF470000}"/>
    <cellStyle name="40% - 强调文字颜色 5 6" xfId="8337" hidden="1" xr:uid="{00000000-0005-0000-0000-000000480000}"/>
    <cellStyle name="40% - 强调文字颜色 5 6" xfId="8353" hidden="1" xr:uid="{00000000-0005-0000-0000-000001480000}"/>
    <cellStyle name="40% - 强调文字颜色 5 6" xfId="8313" hidden="1" xr:uid="{00000000-0005-0000-0000-000002480000}"/>
    <cellStyle name="40% - 强调文字颜色 5 6" xfId="8385" hidden="1" xr:uid="{00000000-0005-0000-0000-000003480000}"/>
    <cellStyle name="40% - 强调文字颜色 5 6" xfId="8401" hidden="1" xr:uid="{00000000-0005-0000-0000-000004480000}"/>
    <cellStyle name="40% - 强调文字颜色 5 6" xfId="8457" hidden="1" xr:uid="{00000000-0005-0000-0000-000005480000}"/>
    <cellStyle name="40% - 强调文字颜色 5 6" xfId="8473" hidden="1" xr:uid="{00000000-0005-0000-0000-000006480000}"/>
    <cellStyle name="40% - 强调文字颜色 5 6" xfId="8433" hidden="1" xr:uid="{00000000-0005-0000-0000-000007480000}"/>
    <cellStyle name="40% - 强调文字颜色 5 6" xfId="8505" hidden="1" xr:uid="{00000000-0005-0000-0000-000008480000}"/>
    <cellStyle name="40% - 强调文字颜色 5 6" xfId="8521" hidden="1" xr:uid="{00000000-0005-0000-0000-000009480000}"/>
    <cellStyle name="40% - 强调文字颜色 5 6" xfId="8577" hidden="1" xr:uid="{00000000-0005-0000-0000-00000A480000}"/>
    <cellStyle name="40% - 强调文字颜色 5 6" xfId="8593" hidden="1" xr:uid="{00000000-0005-0000-0000-00000B480000}"/>
    <cellStyle name="40% - 强调文字颜色 5 6" xfId="8553" hidden="1" xr:uid="{00000000-0005-0000-0000-00000C480000}"/>
    <cellStyle name="40% - 强调文字颜色 5 6" xfId="8625" hidden="1" xr:uid="{00000000-0005-0000-0000-00000D480000}"/>
    <cellStyle name="40% - 强调文字颜色 5 6" xfId="8641" hidden="1" xr:uid="{00000000-0005-0000-0000-00000E480000}"/>
    <cellStyle name="40% - 强调文字颜色 5 6" xfId="8697" hidden="1" xr:uid="{00000000-0005-0000-0000-00000F480000}"/>
    <cellStyle name="40% - 强调文字颜色 5 6" xfId="8713" hidden="1" xr:uid="{00000000-0005-0000-0000-000010480000}"/>
    <cellStyle name="40% - 强调文字颜色 5 6" xfId="8673" hidden="1" xr:uid="{00000000-0005-0000-0000-000011480000}"/>
    <cellStyle name="40% - 强调文字颜色 5 6" xfId="8745" hidden="1" xr:uid="{00000000-0005-0000-0000-000012480000}"/>
    <cellStyle name="40% - 强调文字颜色 5 6" xfId="8761" hidden="1" xr:uid="{00000000-0005-0000-0000-000013480000}"/>
    <cellStyle name="40% - 强调文字颜色 5 6" xfId="8817" hidden="1" xr:uid="{00000000-0005-0000-0000-000014480000}"/>
    <cellStyle name="40% - 强调文字颜色 5 6" xfId="8833" hidden="1" xr:uid="{00000000-0005-0000-0000-000015480000}"/>
    <cellStyle name="40% - 强调文字颜色 5 6" xfId="8793" hidden="1" xr:uid="{00000000-0005-0000-0000-000016480000}"/>
    <cellStyle name="40% - 强调文字颜色 5 6" xfId="8865" hidden="1" xr:uid="{00000000-0005-0000-0000-000017480000}"/>
    <cellStyle name="40% - 强调文字颜色 5 6" xfId="8881" hidden="1" xr:uid="{00000000-0005-0000-0000-000018480000}"/>
    <cellStyle name="40% - 强调文字颜色 5 6" xfId="8937" hidden="1" xr:uid="{00000000-0005-0000-0000-000019480000}"/>
    <cellStyle name="40% - 强调文字颜色 5 6" xfId="8953" hidden="1" xr:uid="{00000000-0005-0000-0000-00001A480000}"/>
    <cellStyle name="40% - 强调文字颜色 5 6" xfId="8913" hidden="1" xr:uid="{00000000-0005-0000-0000-00001B480000}"/>
    <cellStyle name="40% - 强调文字颜色 5 6" xfId="8985" hidden="1" xr:uid="{00000000-0005-0000-0000-00001C480000}"/>
    <cellStyle name="40% - 强调文字颜色 5 6" xfId="9001" hidden="1" xr:uid="{00000000-0005-0000-0000-00001D480000}"/>
    <cellStyle name="40% - 强调文字颜色 5 6" xfId="9057" hidden="1" xr:uid="{00000000-0005-0000-0000-00001E480000}"/>
    <cellStyle name="40% - 强调文字颜色 5 6" xfId="9073" hidden="1" xr:uid="{00000000-0005-0000-0000-00001F480000}"/>
    <cellStyle name="40% - 强调文字颜色 5 6" xfId="9033" hidden="1" xr:uid="{00000000-0005-0000-0000-000020480000}"/>
    <cellStyle name="40% - 强调文字颜色 5 6" xfId="9105" hidden="1" xr:uid="{00000000-0005-0000-0000-000021480000}"/>
    <cellStyle name="40% - 强调文字颜色 5 6" xfId="9121" hidden="1" xr:uid="{00000000-0005-0000-0000-000022480000}"/>
    <cellStyle name="40% - 强调文字颜色 5 6" xfId="9177" hidden="1" xr:uid="{00000000-0005-0000-0000-000023480000}"/>
    <cellStyle name="40% - 强调文字颜色 5 6" xfId="9193" hidden="1" xr:uid="{00000000-0005-0000-0000-000024480000}"/>
    <cellStyle name="40% - 强调文字颜色 5 6" xfId="9153" hidden="1" xr:uid="{00000000-0005-0000-0000-000025480000}"/>
    <cellStyle name="40% - 强调文字颜色 5 6" xfId="9225" hidden="1" xr:uid="{00000000-0005-0000-0000-000026480000}"/>
    <cellStyle name="40% - 强调文字颜色 5 6" xfId="9241" hidden="1" xr:uid="{00000000-0005-0000-0000-000027480000}"/>
    <cellStyle name="40% - 强调文字颜色 5 6" xfId="9297" hidden="1" xr:uid="{00000000-0005-0000-0000-000028480000}"/>
    <cellStyle name="40% - 强调文字颜色 5 6" xfId="9313" hidden="1" xr:uid="{00000000-0005-0000-0000-000029480000}"/>
    <cellStyle name="40% - 强调文字颜色 5 6" xfId="9273" hidden="1" xr:uid="{00000000-0005-0000-0000-00002A480000}"/>
    <cellStyle name="40% - 强调文字颜色 5 6" xfId="9345" hidden="1" xr:uid="{00000000-0005-0000-0000-00002B480000}"/>
    <cellStyle name="40% - 强调文字颜色 5 6" xfId="9361" hidden="1" xr:uid="{00000000-0005-0000-0000-00002C480000}"/>
    <cellStyle name="40% - 强调文字颜色 5 6" xfId="9417" hidden="1" xr:uid="{00000000-0005-0000-0000-00002D480000}"/>
    <cellStyle name="40% - 强调文字颜色 5 6" xfId="9433" hidden="1" xr:uid="{00000000-0005-0000-0000-00002E480000}"/>
    <cellStyle name="40% - 强调文字颜色 5 6" xfId="9393" hidden="1" xr:uid="{00000000-0005-0000-0000-00002F480000}"/>
    <cellStyle name="40% - 强调文字颜色 5 6" xfId="9465" hidden="1" xr:uid="{00000000-0005-0000-0000-000030480000}"/>
    <cellStyle name="40% - 强调文字颜色 5 6" xfId="9481" hidden="1" xr:uid="{00000000-0005-0000-0000-000031480000}"/>
    <cellStyle name="40% - 强调文字颜色 5 6" xfId="9537" hidden="1" xr:uid="{00000000-0005-0000-0000-000032480000}"/>
    <cellStyle name="40% - 强调文字颜色 5 6" xfId="9553" hidden="1" xr:uid="{00000000-0005-0000-0000-000033480000}"/>
    <cellStyle name="40% - 强调文字颜色 5 6" xfId="9513" hidden="1" xr:uid="{00000000-0005-0000-0000-000034480000}"/>
    <cellStyle name="40% - 强调文字颜色 5 6" xfId="9585" hidden="1" xr:uid="{00000000-0005-0000-0000-000035480000}"/>
    <cellStyle name="40% - 强调文字颜色 5 6" xfId="9601" hidden="1" xr:uid="{00000000-0005-0000-0000-000036480000}"/>
    <cellStyle name="40% - 强调文字颜色 5 6" xfId="9657" hidden="1" xr:uid="{00000000-0005-0000-0000-000037480000}"/>
    <cellStyle name="40% - 强调文字颜色 5 6" xfId="9673" hidden="1" xr:uid="{00000000-0005-0000-0000-000038480000}"/>
    <cellStyle name="40% - 强调文字颜色 5 6" xfId="9633" hidden="1" xr:uid="{00000000-0005-0000-0000-000039480000}"/>
    <cellStyle name="40% - 强调文字颜色 5 6" xfId="9705" hidden="1" xr:uid="{00000000-0005-0000-0000-00003A480000}"/>
    <cellStyle name="40% - 强调文字颜色 5 6" xfId="9721" hidden="1" xr:uid="{00000000-0005-0000-0000-00003B480000}"/>
    <cellStyle name="40% - 强调文字颜色 5 6" xfId="9777" hidden="1" xr:uid="{00000000-0005-0000-0000-00003C480000}"/>
    <cellStyle name="40% - 强调文字颜色 5 6" xfId="9793" hidden="1" xr:uid="{00000000-0005-0000-0000-00003D480000}"/>
    <cellStyle name="40% - 强调文字颜色 5 6" xfId="9753" hidden="1" xr:uid="{00000000-0005-0000-0000-00003E480000}"/>
    <cellStyle name="40% - 强调文字颜色 5 6" xfId="9825" hidden="1" xr:uid="{00000000-0005-0000-0000-00003F480000}"/>
    <cellStyle name="40% - 强调文字颜色 5 6" xfId="9841" hidden="1" xr:uid="{00000000-0005-0000-0000-000040480000}"/>
    <cellStyle name="40% - 强调文字颜色 5 6" xfId="9897" hidden="1" xr:uid="{00000000-0005-0000-0000-000041480000}"/>
    <cellStyle name="40% - 强调文字颜色 5 6" xfId="9913" hidden="1" xr:uid="{00000000-0005-0000-0000-000042480000}"/>
    <cellStyle name="40% - 强调文字颜色 5 6" xfId="9873" hidden="1" xr:uid="{00000000-0005-0000-0000-000043480000}"/>
    <cellStyle name="40% - 强调文字颜色 5 6" xfId="9945" hidden="1" xr:uid="{00000000-0005-0000-0000-000044480000}"/>
    <cellStyle name="40% - 强调文字颜色 5 6" xfId="9961" hidden="1" xr:uid="{00000000-0005-0000-0000-000045480000}"/>
    <cellStyle name="40% - 强调文字颜色 5 6" xfId="10017" hidden="1" xr:uid="{00000000-0005-0000-0000-000046480000}"/>
    <cellStyle name="40% - 强调文字颜色 5 6" xfId="10033" hidden="1" xr:uid="{00000000-0005-0000-0000-000047480000}"/>
    <cellStyle name="40% - 强调文字颜色 5 6" xfId="9993" hidden="1" xr:uid="{00000000-0005-0000-0000-000048480000}"/>
    <cellStyle name="40% - 强调文字颜色 5 6" xfId="10065" hidden="1" xr:uid="{00000000-0005-0000-0000-000049480000}"/>
    <cellStyle name="40% - 强调文字颜色 5 6" xfId="10081" hidden="1" xr:uid="{00000000-0005-0000-0000-00004A480000}"/>
    <cellStyle name="40% - 强调文字颜色 5 6" xfId="10137" hidden="1" xr:uid="{00000000-0005-0000-0000-00004B480000}"/>
    <cellStyle name="40% - 强调文字颜色 5 6" xfId="10153" hidden="1" xr:uid="{00000000-0005-0000-0000-00004C480000}"/>
    <cellStyle name="40% - 强调文字颜色 5 6" xfId="10113" hidden="1" xr:uid="{00000000-0005-0000-0000-00004D480000}"/>
    <cellStyle name="40% - 强调文字颜色 5 6" xfId="10185" hidden="1" xr:uid="{00000000-0005-0000-0000-00004E480000}"/>
    <cellStyle name="40% - 强调文字颜色 5 6" xfId="10201" hidden="1" xr:uid="{00000000-0005-0000-0000-00004F480000}"/>
    <cellStyle name="40% - 强调文字颜色 5 6" xfId="10257" hidden="1" xr:uid="{00000000-0005-0000-0000-000050480000}"/>
    <cellStyle name="40% - 强调文字颜色 5 6" xfId="10273" hidden="1" xr:uid="{00000000-0005-0000-0000-000051480000}"/>
    <cellStyle name="40% - 强调文字颜色 5 6" xfId="10233" hidden="1" xr:uid="{00000000-0005-0000-0000-000052480000}"/>
    <cellStyle name="40% - 强调文字颜色 5 6" xfId="10305" hidden="1" xr:uid="{00000000-0005-0000-0000-000053480000}"/>
    <cellStyle name="40% - 强调文字颜色 5 6" xfId="10321" hidden="1" xr:uid="{00000000-0005-0000-0000-000054480000}"/>
    <cellStyle name="40% - 强调文字颜色 5 6" xfId="10377" hidden="1" xr:uid="{00000000-0005-0000-0000-000055480000}"/>
    <cellStyle name="40% - 强调文字颜色 5 6" xfId="10393" hidden="1" xr:uid="{00000000-0005-0000-0000-000056480000}"/>
    <cellStyle name="40% - 强调文字颜色 5 6" xfId="10353" hidden="1" xr:uid="{00000000-0005-0000-0000-000057480000}"/>
    <cellStyle name="40% - 强调文字颜色 5 6" xfId="10425" hidden="1" xr:uid="{00000000-0005-0000-0000-000058480000}"/>
    <cellStyle name="40% - 强调文字颜色 5 6" xfId="10441" hidden="1" xr:uid="{00000000-0005-0000-0000-000059480000}"/>
    <cellStyle name="40% - 强调文字颜色 5 6" xfId="10497" hidden="1" xr:uid="{00000000-0005-0000-0000-00005A480000}"/>
    <cellStyle name="40% - 强调文字颜色 5 6" xfId="10513" hidden="1" xr:uid="{00000000-0005-0000-0000-00005B480000}"/>
    <cellStyle name="40% - 强调文字颜色 5 6" xfId="10473" hidden="1" xr:uid="{00000000-0005-0000-0000-00005C480000}"/>
    <cellStyle name="40% - 强调文字颜色 5 6" xfId="10545" hidden="1" xr:uid="{00000000-0005-0000-0000-00005D480000}"/>
    <cellStyle name="40% - 强调文字颜色 5 6" xfId="10561" hidden="1" xr:uid="{00000000-0005-0000-0000-00005E480000}"/>
    <cellStyle name="40% - 强调文字颜色 5 6" xfId="10617" hidden="1" xr:uid="{00000000-0005-0000-0000-00005F480000}"/>
    <cellStyle name="40% - 强调文字颜色 5 6" xfId="10633" hidden="1" xr:uid="{00000000-0005-0000-0000-000060480000}"/>
    <cellStyle name="40% - 强调文字颜色 5 6" xfId="10593" hidden="1" xr:uid="{00000000-0005-0000-0000-000061480000}"/>
    <cellStyle name="40% - 强调文字颜色 5 6" xfId="10665" hidden="1" xr:uid="{00000000-0005-0000-0000-000062480000}"/>
    <cellStyle name="40% - 强调文字颜色 5 6" xfId="10681" hidden="1" xr:uid="{00000000-0005-0000-0000-000063480000}"/>
    <cellStyle name="40% - 强调文字颜色 5 6" xfId="10737" hidden="1" xr:uid="{00000000-0005-0000-0000-000064480000}"/>
    <cellStyle name="40% - 强调文字颜色 5 6" xfId="10753" hidden="1" xr:uid="{00000000-0005-0000-0000-000065480000}"/>
    <cellStyle name="40% - 强调文字颜色 5 6" xfId="10713" hidden="1" xr:uid="{00000000-0005-0000-0000-000066480000}"/>
    <cellStyle name="40% - 强调文字颜色 5 6" xfId="10785" hidden="1" xr:uid="{00000000-0005-0000-0000-000067480000}"/>
    <cellStyle name="40% - 强调文字颜色 5 6" xfId="10801" hidden="1" xr:uid="{00000000-0005-0000-0000-000068480000}"/>
    <cellStyle name="40% - 强调文字颜色 5 6" xfId="10857" hidden="1" xr:uid="{00000000-0005-0000-0000-000069480000}"/>
    <cellStyle name="40% - 强调文字颜色 5 6" xfId="10873" hidden="1" xr:uid="{00000000-0005-0000-0000-00006A480000}"/>
    <cellStyle name="40% - 强调文字颜色 5 6" xfId="10833" hidden="1" xr:uid="{00000000-0005-0000-0000-00006B480000}"/>
    <cellStyle name="40% - 强调文字颜色 5 6" xfId="10905" hidden="1" xr:uid="{00000000-0005-0000-0000-00006C480000}"/>
    <cellStyle name="40% - 强调文字颜色 5 6" xfId="10921" hidden="1" xr:uid="{00000000-0005-0000-0000-00006D480000}"/>
    <cellStyle name="40% - 强调文字颜色 5 6" xfId="10977" hidden="1" xr:uid="{00000000-0005-0000-0000-00006E480000}"/>
    <cellStyle name="40% - 强调文字颜色 5 6" xfId="10993" hidden="1" xr:uid="{00000000-0005-0000-0000-00006F480000}"/>
    <cellStyle name="40% - 强调文字颜色 5 6" xfId="10953" hidden="1" xr:uid="{00000000-0005-0000-0000-000070480000}"/>
    <cellStyle name="40% - 强调文字颜色 5 6" xfId="11025" hidden="1" xr:uid="{00000000-0005-0000-0000-000071480000}"/>
    <cellStyle name="40% - 强调文字颜色 5 6" xfId="11041" hidden="1" xr:uid="{00000000-0005-0000-0000-000072480000}"/>
    <cellStyle name="40% - 强调文字颜色 5 6" xfId="11097" hidden="1" xr:uid="{00000000-0005-0000-0000-000073480000}"/>
    <cellStyle name="40% - 强调文字颜色 5 6" xfId="11113" hidden="1" xr:uid="{00000000-0005-0000-0000-000074480000}"/>
    <cellStyle name="40% - 强调文字颜色 5 6" xfId="11073" hidden="1" xr:uid="{00000000-0005-0000-0000-000075480000}"/>
    <cellStyle name="40% - 强调文字颜色 5 6" xfId="11145" hidden="1" xr:uid="{00000000-0005-0000-0000-000076480000}"/>
    <cellStyle name="40% - 强调文字颜色 5 6" xfId="11161" hidden="1" xr:uid="{00000000-0005-0000-0000-000077480000}"/>
    <cellStyle name="40% - 强调文字颜色 5 6" xfId="11217" hidden="1" xr:uid="{00000000-0005-0000-0000-000078480000}"/>
    <cellStyle name="40% - 强调文字颜色 5 6" xfId="11233" hidden="1" xr:uid="{00000000-0005-0000-0000-000079480000}"/>
    <cellStyle name="40% - 强调文字颜色 5 6" xfId="11193" hidden="1" xr:uid="{00000000-0005-0000-0000-00007A480000}"/>
    <cellStyle name="40% - 强调文字颜色 5 6" xfId="11265" hidden="1" xr:uid="{00000000-0005-0000-0000-00007B480000}"/>
    <cellStyle name="40% - 强调文字颜色 5 6" xfId="11281" hidden="1" xr:uid="{00000000-0005-0000-0000-00007C480000}"/>
    <cellStyle name="40% - 强调文字颜色 5 6" xfId="11337" hidden="1" xr:uid="{00000000-0005-0000-0000-00007D480000}"/>
    <cellStyle name="40% - 强调文字颜色 5 6" xfId="11353" hidden="1" xr:uid="{00000000-0005-0000-0000-00007E480000}"/>
    <cellStyle name="40% - 强调文字颜色 5 6" xfId="11313" hidden="1" xr:uid="{00000000-0005-0000-0000-00007F480000}"/>
    <cellStyle name="40% - 强调文字颜色 5 6" xfId="11385" hidden="1" xr:uid="{00000000-0005-0000-0000-000080480000}"/>
    <cellStyle name="40% - 强调文字颜色 5 6" xfId="11401" hidden="1" xr:uid="{00000000-0005-0000-0000-000081480000}"/>
    <cellStyle name="40% - 强调文字颜色 5 6" xfId="11457" hidden="1" xr:uid="{00000000-0005-0000-0000-000082480000}"/>
    <cellStyle name="40% - 强调文字颜色 5 6" xfId="11473" hidden="1" xr:uid="{00000000-0005-0000-0000-000083480000}"/>
    <cellStyle name="40% - 强调文字颜色 5 6" xfId="11433" hidden="1" xr:uid="{00000000-0005-0000-0000-000084480000}"/>
    <cellStyle name="40% - 强调文字颜色 5 6" xfId="11505" hidden="1" xr:uid="{00000000-0005-0000-0000-000085480000}"/>
    <cellStyle name="40% - 强调文字颜色 5 6" xfId="11521" hidden="1" xr:uid="{00000000-0005-0000-0000-000086480000}"/>
    <cellStyle name="40% - 强调文字颜色 5 6" xfId="11577" hidden="1" xr:uid="{00000000-0005-0000-0000-000087480000}"/>
    <cellStyle name="40% - 强调文字颜色 5 6" xfId="11593" hidden="1" xr:uid="{00000000-0005-0000-0000-000088480000}"/>
    <cellStyle name="40% - 强调文字颜色 5 6" xfId="11553" hidden="1" xr:uid="{00000000-0005-0000-0000-000089480000}"/>
    <cellStyle name="40% - 强调文字颜色 5 6" xfId="11625" hidden="1" xr:uid="{00000000-0005-0000-0000-00008A480000}"/>
    <cellStyle name="40% - 强调文字颜色 5 6" xfId="11641" hidden="1" xr:uid="{00000000-0005-0000-0000-00008B480000}"/>
    <cellStyle name="40% - 强调文字颜色 5 6" xfId="11697" hidden="1" xr:uid="{00000000-0005-0000-0000-00008C480000}"/>
    <cellStyle name="40% - 强调文字颜色 5 6" xfId="11713" hidden="1" xr:uid="{00000000-0005-0000-0000-00008D480000}"/>
    <cellStyle name="40% - 强调文字颜色 5 6" xfId="11673" hidden="1" xr:uid="{00000000-0005-0000-0000-00008E480000}"/>
    <cellStyle name="40% - 强调文字颜色 5 6" xfId="11745" hidden="1" xr:uid="{00000000-0005-0000-0000-00008F480000}"/>
    <cellStyle name="40% - 强调文字颜色 5 6" xfId="11761" hidden="1" xr:uid="{00000000-0005-0000-0000-000090480000}"/>
    <cellStyle name="40% - 强调文字颜色 5 6" xfId="11817" hidden="1" xr:uid="{00000000-0005-0000-0000-000091480000}"/>
    <cellStyle name="40% - 强调文字颜色 5 6" xfId="11833" hidden="1" xr:uid="{00000000-0005-0000-0000-000092480000}"/>
    <cellStyle name="40% - 强调文字颜色 5 6" xfId="11793" hidden="1" xr:uid="{00000000-0005-0000-0000-000093480000}"/>
    <cellStyle name="40% - 强调文字颜色 5 6" xfId="11865" hidden="1" xr:uid="{00000000-0005-0000-0000-000094480000}"/>
    <cellStyle name="40% - 强调文字颜色 5 6" xfId="11881" hidden="1" xr:uid="{00000000-0005-0000-0000-000095480000}"/>
    <cellStyle name="40% - 强调文字颜色 5 6" xfId="11937" hidden="1" xr:uid="{00000000-0005-0000-0000-000096480000}"/>
    <cellStyle name="40% - 强调文字颜色 5 6" xfId="11953" hidden="1" xr:uid="{00000000-0005-0000-0000-000097480000}"/>
    <cellStyle name="40% - 强调文字颜色 5 6" xfId="11913" hidden="1" xr:uid="{00000000-0005-0000-0000-000098480000}"/>
    <cellStyle name="40% - 强调文字颜色 5 6" xfId="11985" hidden="1" xr:uid="{00000000-0005-0000-0000-000099480000}"/>
    <cellStyle name="40% - 强调文字颜色 5 6" xfId="12001" hidden="1" xr:uid="{00000000-0005-0000-0000-00009A480000}"/>
    <cellStyle name="40% - 强调文字颜色 5 6" xfId="12057" hidden="1" xr:uid="{00000000-0005-0000-0000-00009B480000}"/>
    <cellStyle name="40% - 强调文字颜色 5 6" xfId="12073" hidden="1" xr:uid="{00000000-0005-0000-0000-00009C480000}"/>
    <cellStyle name="40% - 强调文字颜色 5 6" xfId="12033" hidden="1" xr:uid="{00000000-0005-0000-0000-00009D480000}"/>
    <cellStyle name="40% - 强调文字颜色 5 6" xfId="12105" hidden="1" xr:uid="{00000000-0005-0000-0000-00009E480000}"/>
    <cellStyle name="40% - 强调文字颜色 5 6" xfId="12121" hidden="1" xr:uid="{00000000-0005-0000-0000-00009F480000}"/>
    <cellStyle name="40% - 强调文字颜色 5 6" xfId="12177" hidden="1" xr:uid="{00000000-0005-0000-0000-0000A0480000}"/>
    <cellStyle name="40% - 强调文字颜色 5 6" xfId="12193" hidden="1" xr:uid="{00000000-0005-0000-0000-0000A1480000}"/>
    <cellStyle name="40% - 强调文字颜色 5 6" xfId="12153" hidden="1" xr:uid="{00000000-0005-0000-0000-0000A2480000}"/>
    <cellStyle name="40% - 强调文字颜色 5 6" xfId="12225" hidden="1" xr:uid="{00000000-0005-0000-0000-0000A3480000}"/>
    <cellStyle name="40% - 强调文字颜色 5 6" xfId="12241" hidden="1" xr:uid="{00000000-0005-0000-0000-0000A4480000}"/>
    <cellStyle name="40% - 强调文字颜色 5 6" xfId="12297" hidden="1" xr:uid="{00000000-0005-0000-0000-0000A5480000}"/>
    <cellStyle name="40% - 强调文字颜色 5 6" xfId="12313" hidden="1" xr:uid="{00000000-0005-0000-0000-0000A6480000}"/>
    <cellStyle name="40% - 强调文字颜色 5 6" xfId="12273" hidden="1" xr:uid="{00000000-0005-0000-0000-0000A7480000}"/>
    <cellStyle name="40% - 强调文字颜色 5 6" xfId="12345" hidden="1" xr:uid="{00000000-0005-0000-0000-0000A8480000}"/>
    <cellStyle name="40% - 强调文字颜色 5 6" xfId="12361" hidden="1" xr:uid="{00000000-0005-0000-0000-0000A9480000}"/>
    <cellStyle name="40% - 强调文字颜色 5 6" xfId="12417" hidden="1" xr:uid="{00000000-0005-0000-0000-0000AA480000}"/>
    <cellStyle name="40% - 强调文字颜色 5 6" xfId="12433" hidden="1" xr:uid="{00000000-0005-0000-0000-0000AB480000}"/>
    <cellStyle name="40% - 强调文字颜色 5 6" xfId="12393" hidden="1" xr:uid="{00000000-0005-0000-0000-0000AC480000}"/>
    <cellStyle name="40% - 强调文字颜色 5 6" xfId="12465" hidden="1" xr:uid="{00000000-0005-0000-0000-0000AD480000}"/>
    <cellStyle name="40% - 强调文字颜色 5 6" xfId="12481" hidden="1" xr:uid="{00000000-0005-0000-0000-0000AE480000}"/>
    <cellStyle name="40% - 强调文字颜色 5 6" xfId="12537" hidden="1" xr:uid="{00000000-0005-0000-0000-0000AF480000}"/>
    <cellStyle name="40% - 强调文字颜色 5 6" xfId="12553" hidden="1" xr:uid="{00000000-0005-0000-0000-0000B0480000}"/>
    <cellStyle name="40% - 强调文字颜色 5 6" xfId="12513" hidden="1" xr:uid="{00000000-0005-0000-0000-0000B1480000}"/>
    <cellStyle name="40% - 强调文字颜色 5 6" xfId="12585" hidden="1" xr:uid="{00000000-0005-0000-0000-0000B2480000}"/>
    <cellStyle name="40% - 强调文字颜色 5 6" xfId="12601" hidden="1" xr:uid="{00000000-0005-0000-0000-0000B3480000}"/>
    <cellStyle name="40% - 强调文字颜色 5 6" xfId="12657" hidden="1" xr:uid="{00000000-0005-0000-0000-0000B4480000}"/>
    <cellStyle name="40% - 强调文字颜色 5 6" xfId="12673" hidden="1" xr:uid="{00000000-0005-0000-0000-0000B5480000}"/>
    <cellStyle name="40% - 强调文字颜色 5 6" xfId="12633" hidden="1" xr:uid="{00000000-0005-0000-0000-0000B6480000}"/>
    <cellStyle name="40% - 强调文字颜色 5 6" xfId="12705" hidden="1" xr:uid="{00000000-0005-0000-0000-0000B7480000}"/>
    <cellStyle name="40% - 强调文字颜色 5 6" xfId="12721" hidden="1" xr:uid="{00000000-0005-0000-0000-0000B8480000}"/>
    <cellStyle name="40% - 强调文字颜色 5 6" xfId="12777" hidden="1" xr:uid="{00000000-0005-0000-0000-0000B9480000}"/>
    <cellStyle name="40% - 强调文字颜色 5 6" xfId="12793" hidden="1" xr:uid="{00000000-0005-0000-0000-0000BA480000}"/>
    <cellStyle name="40% - 强调文字颜色 5 6" xfId="12753" hidden="1" xr:uid="{00000000-0005-0000-0000-0000BB480000}"/>
    <cellStyle name="40% - 强调文字颜色 5 6" xfId="12825" hidden="1" xr:uid="{00000000-0005-0000-0000-0000BC480000}"/>
    <cellStyle name="40% - 强调文字颜色 5 6" xfId="12841" hidden="1" xr:uid="{00000000-0005-0000-0000-0000BD480000}"/>
    <cellStyle name="40% - 强调文字颜色 5 6" xfId="12897" hidden="1" xr:uid="{00000000-0005-0000-0000-0000BE480000}"/>
    <cellStyle name="40% - 强调文字颜色 5 6" xfId="12913" hidden="1" xr:uid="{00000000-0005-0000-0000-0000BF480000}"/>
    <cellStyle name="40% - 强调文字颜色 5 6" xfId="12873" hidden="1" xr:uid="{00000000-0005-0000-0000-0000C0480000}"/>
    <cellStyle name="40% - 强调文字颜色 5 6" xfId="12945" hidden="1" xr:uid="{00000000-0005-0000-0000-0000C1480000}"/>
    <cellStyle name="40% - 强调文字颜色 5 6" xfId="12961" hidden="1" xr:uid="{00000000-0005-0000-0000-0000C2480000}"/>
    <cellStyle name="40% - 强调文字颜色 5 6" xfId="13017" hidden="1" xr:uid="{00000000-0005-0000-0000-0000C3480000}"/>
    <cellStyle name="40% - 强调文字颜色 5 6" xfId="13033" hidden="1" xr:uid="{00000000-0005-0000-0000-0000C4480000}"/>
    <cellStyle name="40% - 强调文字颜色 5 6" xfId="12993" hidden="1" xr:uid="{00000000-0005-0000-0000-0000C5480000}"/>
    <cellStyle name="40% - 强调文字颜色 5 6" xfId="13065" hidden="1" xr:uid="{00000000-0005-0000-0000-0000C6480000}"/>
    <cellStyle name="40% - 强调文字颜色 5 6" xfId="13081" hidden="1" xr:uid="{00000000-0005-0000-0000-0000C7480000}"/>
    <cellStyle name="40% - 强调文字颜色 5 6" xfId="13137" hidden="1" xr:uid="{00000000-0005-0000-0000-0000C8480000}"/>
    <cellStyle name="40% - 强调文字颜色 5 6" xfId="13153" hidden="1" xr:uid="{00000000-0005-0000-0000-0000C9480000}"/>
    <cellStyle name="40% - 强调文字颜色 5 6" xfId="13113" hidden="1" xr:uid="{00000000-0005-0000-0000-0000CA480000}"/>
    <cellStyle name="40% - 强调文字颜色 5 6" xfId="13185" hidden="1" xr:uid="{00000000-0005-0000-0000-0000CB480000}"/>
    <cellStyle name="40% - 强调文字颜色 5 6" xfId="13201" hidden="1" xr:uid="{00000000-0005-0000-0000-0000CC480000}"/>
    <cellStyle name="40% - 强调文字颜色 5 6" xfId="13257" hidden="1" xr:uid="{00000000-0005-0000-0000-0000CD480000}"/>
    <cellStyle name="40% - 强调文字颜色 5 6" xfId="13273" hidden="1" xr:uid="{00000000-0005-0000-0000-0000CE480000}"/>
    <cellStyle name="40% - 强调文字颜色 5 6" xfId="13233" hidden="1" xr:uid="{00000000-0005-0000-0000-0000CF480000}"/>
    <cellStyle name="40% - 强调文字颜色 5 6" xfId="13305" hidden="1" xr:uid="{00000000-0005-0000-0000-0000D0480000}"/>
    <cellStyle name="40% - 强调文字颜色 5 6" xfId="13321" hidden="1" xr:uid="{00000000-0005-0000-0000-0000D1480000}"/>
    <cellStyle name="40% - 强调文字颜色 5 6" xfId="13377" hidden="1" xr:uid="{00000000-0005-0000-0000-0000D2480000}"/>
    <cellStyle name="40% - 强调文字颜色 5 6" xfId="13393" hidden="1" xr:uid="{00000000-0005-0000-0000-0000D3480000}"/>
    <cellStyle name="40% - 强调文字颜色 5 6" xfId="13353" hidden="1" xr:uid="{00000000-0005-0000-0000-0000D4480000}"/>
    <cellStyle name="40% - 强调文字颜色 5 6" xfId="13425" hidden="1" xr:uid="{00000000-0005-0000-0000-0000D5480000}"/>
    <cellStyle name="40% - 强调文字颜色 5 6" xfId="13441" hidden="1" xr:uid="{00000000-0005-0000-0000-0000D6480000}"/>
    <cellStyle name="40% - 强调文字颜色 5 6" xfId="13497" hidden="1" xr:uid="{00000000-0005-0000-0000-0000D7480000}"/>
    <cellStyle name="40% - 强调文字颜色 5 6" xfId="13513" hidden="1" xr:uid="{00000000-0005-0000-0000-0000D8480000}"/>
    <cellStyle name="40% - 强调文字颜色 5 6" xfId="13473" hidden="1" xr:uid="{00000000-0005-0000-0000-0000D9480000}"/>
    <cellStyle name="40% - 强调文字颜色 5 6" xfId="13545" hidden="1" xr:uid="{00000000-0005-0000-0000-0000DA480000}"/>
    <cellStyle name="40% - 强调文字颜色 5 6" xfId="13561" hidden="1" xr:uid="{00000000-0005-0000-0000-0000DB480000}"/>
    <cellStyle name="40% - 强调文字颜色 5 6" xfId="13617" hidden="1" xr:uid="{00000000-0005-0000-0000-0000DC480000}"/>
    <cellStyle name="40% - 强调文字颜色 5 6" xfId="13633" hidden="1" xr:uid="{00000000-0005-0000-0000-0000DD480000}"/>
    <cellStyle name="40% - 强调文字颜色 5 6" xfId="13593" hidden="1" xr:uid="{00000000-0005-0000-0000-0000DE480000}"/>
    <cellStyle name="40% - 强调文字颜色 5 6" xfId="13665" hidden="1" xr:uid="{00000000-0005-0000-0000-0000DF480000}"/>
    <cellStyle name="40% - 强调文字颜色 5 6" xfId="13681" hidden="1" xr:uid="{00000000-0005-0000-0000-0000E0480000}"/>
    <cellStyle name="40% - 强调文字颜色 5 6" xfId="13737" hidden="1" xr:uid="{00000000-0005-0000-0000-0000E1480000}"/>
    <cellStyle name="40% - 强调文字颜色 5 6" xfId="13753" hidden="1" xr:uid="{00000000-0005-0000-0000-0000E2480000}"/>
    <cellStyle name="40% - 强调文字颜色 5 6" xfId="13713" hidden="1" xr:uid="{00000000-0005-0000-0000-0000E3480000}"/>
    <cellStyle name="40% - 强调文字颜色 5 6" xfId="13785" hidden="1" xr:uid="{00000000-0005-0000-0000-0000E4480000}"/>
    <cellStyle name="40% - 强调文字颜色 5 6" xfId="13801" hidden="1" xr:uid="{00000000-0005-0000-0000-0000E5480000}"/>
    <cellStyle name="40% - 强调文字颜色 5 6" xfId="13857" hidden="1" xr:uid="{00000000-0005-0000-0000-0000E6480000}"/>
    <cellStyle name="40% - 强调文字颜色 5 6" xfId="13873" hidden="1" xr:uid="{00000000-0005-0000-0000-0000E7480000}"/>
    <cellStyle name="40% - 强调文字颜色 5 6" xfId="13833" hidden="1" xr:uid="{00000000-0005-0000-0000-0000E8480000}"/>
    <cellStyle name="40% - 强调文字颜色 5 6" xfId="13905" hidden="1" xr:uid="{00000000-0005-0000-0000-0000E9480000}"/>
    <cellStyle name="40% - 强调文字颜色 5 6" xfId="13921" hidden="1" xr:uid="{00000000-0005-0000-0000-0000EA480000}"/>
    <cellStyle name="40% - 强调文字颜色 5 6" xfId="13977" hidden="1" xr:uid="{00000000-0005-0000-0000-0000EB480000}"/>
    <cellStyle name="40% - 强调文字颜色 5 6" xfId="13993" hidden="1" xr:uid="{00000000-0005-0000-0000-0000EC480000}"/>
    <cellStyle name="40% - 强调文字颜色 5 6" xfId="13953" hidden="1" xr:uid="{00000000-0005-0000-0000-0000ED480000}"/>
    <cellStyle name="40% - 强调文字颜色 5 6" xfId="14025" hidden="1" xr:uid="{00000000-0005-0000-0000-0000EE480000}"/>
    <cellStyle name="40% - 强调文字颜色 5 6" xfId="14041" hidden="1" xr:uid="{00000000-0005-0000-0000-0000EF480000}"/>
    <cellStyle name="40% - 强调文字颜色 5 6" xfId="14097" hidden="1" xr:uid="{00000000-0005-0000-0000-0000F0480000}"/>
    <cellStyle name="40% - 强调文字颜色 5 6" xfId="14113" hidden="1" xr:uid="{00000000-0005-0000-0000-0000F1480000}"/>
    <cellStyle name="40% - 强调文字颜色 5 6" xfId="14073" hidden="1" xr:uid="{00000000-0005-0000-0000-0000F2480000}"/>
    <cellStyle name="40% - 强调文字颜色 5 6" xfId="14145" hidden="1" xr:uid="{00000000-0005-0000-0000-0000F3480000}"/>
    <cellStyle name="40% - 强调文字颜色 5 6" xfId="14161" hidden="1" xr:uid="{00000000-0005-0000-0000-0000F4480000}"/>
    <cellStyle name="40% - 强调文字颜色 5 6" xfId="14217" hidden="1" xr:uid="{00000000-0005-0000-0000-0000F5480000}"/>
    <cellStyle name="40% - 强调文字颜色 5 6" xfId="14233" hidden="1" xr:uid="{00000000-0005-0000-0000-0000F6480000}"/>
    <cellStyle name="40% - 强调文字颜色 5 6" xfId="14193" hidden="1" xr:uid="{00000000-0005-0000-0000-0000F7480000}"/>
    <cellStyle name="40% - 强调文字颜色 5 6" xfId="14265" hidden="1" xr:uid="{00000000-0005-0000-0000-0000F8480000}"/>
    <cellStyle name="40% - 强调文字颜色 5 6" xfId="14281" hidden="1" xr:uid="{00000000-0005-0000-0000-0000F9480000}"/>
    <cellStyle name="40% - 强调文字颜色 5 6" xfId="14337" hidden="1" xr:uid="{00000000-0005-0000-0000-0000FA480000}"/>
    <cellStyle name="40% - 强调文字颜色 5 6" xfId="14353" hidden="1" xr:uid="{00000000-0005-0000-0000-0000FB480000}"/>
    <cellStyle name="40% - 强调文字颜色 5 6" xfId="14313" hidden="1" xr:uid="{00000000-0005-0000-0000-0000FC480000}"/>
    <cellStyle name="40% - 强调文字颜色 5 6" xfId="14385" hidden="1" xr:uid="{00000000-0005-0000-0000-0000FD480000}"/>
    <cellStyle name="40% - 强调文字颜色 5 6" xfId="14401" hidden="1" xr:uid="{00000000-0005-0000-0000-0000FE480000}"/>
    <cellStyle name="40% - 强调文字颜色 5 6" xfId="14457" hidden="1" xr:uid="{00000000-0005-0000-0000-0000FF480000}"/>
    <cellStyle name="40% - 强调文字颜色 5 6" xfId="14473" hidden="1" xr:uid="{00000000-0005-0000-0000-000000490000}"/>
    <cellStyle name="40% - 强调文字颜色 5 6" xfId="14433" hidden="1" xr:uid="{00000000-0005-0000-0000-000001490000}"/>
    <cellStyle name="40% - 强调文字颜色 5 6" xfId="14505" hidden="1" xr:uid="{00000000-0005-0000-0000-000002490000}"/>
    <cellStyle name="40% - 强调文字颜色 5 6" xfId="14521" hidden="1" xr:uid="{00000000-0005-0000-0000-000003490000}"/>
    <cellStyle name="40% - 强调文字颜色 5 6" xfId="14577" hidden="1" xr:uid="{00000000-0005-0000-0000-000004490000}"/>
    <cellStyle name="40% - 强调文字颜色 5 6" xfId="14593" hidden="1" xr:uid="{00000000-0005-0000-0000-000005490000}"/>
    <cellStyle name="40% - 强调文字颜色 5 6" xfId="14553" hidden="1" xr:uid="{00000000-0005-0000-0000-000006490000}"/>
    <cellStyle name="40% - 强调文字颜色 5 6" xfId="14625" hidden="1" xr:uid="{00000000-0005-0000-0000-000007490000}"/>
    <cellStyle name="40% - 强调文字颜色 5 6" xfId="14641" hidden="1" xr:uid="{00000000-0005-0000-0000-000008490000}"/>
    <cellStyle name="40% - 强调文字颜色 5 6" xfId="14697" hidden="1" xr:uid="{00000000-0005-0000-0000-000009490000}"/>
    <cellStyle name="40% - 强调文字颜色 5 6" xfId="14713" hidden="1" xr:uid="{00000000-0005-0000-0000-00000A490000}"/>
    <cellStyle name="40% - 强调文字颜色 5 6" xfId="14673" hidden="1" xr:uid="{00000000-0005-0000-0000-00000B490000}"/>
    <cellStyle name="40% - 强调文字颜色 5 6" xfId="14745" hidden="1" xr:uid="{00000000-0005-0000-0000-00000C490000}"/>
    <cellStyle name="40% - 强调文字颜色 5 6" xfId="14761" hidden="1" xr:uid="{00000000-0005-0000-0000-00000D490000}"/>
    <cellStyle name="40% - 强调文字颜色 5 6" xfId="14817" hidden="1" xr:uid="{00000000-0005-0000-0000-00000E490000}"/>
    <cellStyle name="40% - 强调文字颜色 5 6" xfId="14833" hidden="1" xr:uid="{00000000-0005-0000-0000-00000F490000}"/>
    <cellStyle name="40% - 强调文字颜色 5 6" xfId="14793" hidden="1" xr:uid="{00000000-0005-0000-0000-000010490000}"/>
    <cellStyle name="40% - 强调文字颜色 5 6" xfId="14865" hidden="1" xr:uid="{00000000-0005-0000-0000-000011490000}"/>
    <cellStyle name="40% - 强调文字颜色 5 6" xfId="14881" hidden="1" xr:uid="{00000000-0005-0000-0000-000012490000}"/>
    <cellStyle name="40% - 强调文字颜色 5 6" xfId="14937" hidden="1" xr:uid="{00000000-0005-0000-0000-000013490000}"/>
    <cellStyle name="40% - 强调文字颜色 5 6" xfId="14953" hidden="1" xr:uid="{00000000-0005-0000-0000-000014490000}"/>
    <cellStyle name="40% - 强调文字颜色 5 6" xfId="14913" hidden="1" xr:uid="{00000000-0005-0000-0000-000015490000}"/>
    <cellStyle name="40% - 强调文字颜色 5 6" xfId="14985" hidden="1" xr:uid="{00000000-0005-0000-0000-000016490000}"/>
    <cellStyle name="40% - 强调文字颜色 5 6" xfId="15001" hidden="1" xr:uid="{00000000-0005-0000-0000-000017490000}"/>
    <cellStyle name="40% - 强调文字颜色 5 6" xfId="15057" hidden="1" xr:uid="{00000000-0005-0000-0000-000018490000}"/>
    <cellStyle name="40% - 强调文字颜色 5 6" xfId="15073" hidden="1" xr:uid="{00000000-0005-0000-0000-000019490000}"/>
    <cellStyle name="40% - 强调文字颜色 5 6" xfId="15033" hidden="1" xr:uid="{00000000-0005-0000-0000-00001A490000}"/>
    <cellStyle name="40% - 强调文字颜色 5 6" xfId="15105" hidden="1" xr:uid="{00000000-0005-0000-0000-00001B490000}"/>
    <cellStyle name="40% - 强调文字颜色 5 6" xfId="15121" hidden="1" xr:uid="{00000000-0005-0000-0000-00001C490000}"/>
    <cellStyle name="40% - 强调文字颜色 5 6" xfId="15177" hidden="1" xr:uid="{00000000-0005-0000-0000-00001D490000}"/>
    <cellStyle name="40% - 强调文字颜色 5 6" xfId="15193" hidden="1" xr:uid="{00000000-0005-0000-0000-00001E490000}"/>
    <cellStyle name="40% - 强调文字颜色 5 6" xfId="15153" hidden="1" xr:uid="{00000000-0005-0000-0000-00001F490000}"/>
    <cellStyle name="40% - 强调文字颜色 5 6" xfId="15225" hidden="1" xr:uid="{00000000-0005-0000-0000-000020490000}"/>
    <cellStyle name="40% - 强调文字颜色 5 6" xfId="15241" hidden="1" xr:uid="{00000000-0005-0000-0000-000021490000}"/>
    <cellStyle name="40% - 强调文字颜色 5 6" xfId="15297" hidden="1" xr:uid="{00000000-0005-0000-0000-000022490000}"/>
    <cellStyle name="40% - 强调文字颜色 5 6" xfId="15313" hidden="1" xr:uid="{00000000-0005-0000-0000-000023490000}"/>
    <cellStyle name="40% - 强调文字颜色 5 6" xfId="15273" hidden="1" xr:uid="{00000000-0005-0000-0000-000024490000}"/>
    <cellStyle name="40% - 强调文字颜色 5 6" xfId="15345" hidden="1" xr:uid="{00000000-0005-0000-0000-000025490000}"/>
    <cellStyle name="40% - 强调文字颜色 5 6" xfId="15361" hidden="1" xr:uid="{00000000-0005-0000-0000-000026490000}"/>
    <cellStyle name="40% - 强调文字颜色 5 6" xfId="15417" hidden="1" xr:uid="{00000000-0005-0000-0000-000027490000}"/>
    <cellStyle name="40% - 强调文字颜色 5 6" xfId="15433" hidden="1" xr:uid="{00000000-0005-0000-0000-000028490000}"/>
    <cellStyle name="40% - 强调文字颜色 5 6" xfId="15393" hidden="1" xr:uid="{00000000-0005-0000-0000-000029490000}"/>
    <cellStyle name="40% - 强调文字颜色 5 6" xfId="15465" hidden="1" xr:uid="{00000000-0005-0000-0000-00002A490000}"/>
    <cellStyle name="40% - 强调文字颜色 5 6" xfId="15481" hidden="1" xr:uid="{00000000-0005-0000-0000-00002B490000}"/>
    <cellStyle name="40% - 强调文字颜色 5 6" xfId="15537" hidden="1" xr:uid="{00000000-0005-0000-0000-00002C490000}"/>
    <cellStyle name="40% - 强调文字颜色 5 6" xfId="15553" hidden="1" xr:uid="{00000000-0005-0000-0000-00002D490000}"/>
    <cellStyle name="40% - 强调文字颜色 5 6" xfId="15513" hidden="1" xr:uid="{00000000-0005-0000-0000-00002E490000}"/>
    <cellStyle name="40% - 强调文字颜色 5 6" xfId="15585" hidden="1" xr:uid="{00000000-0005-0000-0000-00002F490000}"/>
    <cellStyle name="40% - 强调文字颜色 5 6" xfId="15601" hidden="1" xr:uid="{00000000-0005-0000-0000-000030490000}"/>
    <cellStyle name="40% - 强调文字颜色 5 6" xfId="15657" hidden="1" xr:uid="{00000000-0005-0000-0000-000031490000}"/>
    <cellStyle name="40% - 强调文字颜色 5 6" xfId="15673" hidden="1" xr:uid="{00000000-0005-0000-0000-000032490000}"/>
    <cellStyle name="40% - 强调文字颜色 5 6" xfId="15633" hidden="1" xr:uid="{00000000-0005-0000-0000-000033490000}"/>
    <cellStyle name="40% - 强调文字颜色 5 6" xfId="15705" hidden="1" xr:uid="{00000000-0005-0000-0000-000034490000}"/>
    <cellStyle name="40% - 强调文字颜色 5 6" xfId="15721" hidden="1" xr:uid="{00000000-0005-0000-0000-000035490000}"/>
    <cellStyle name="40% - 强调文字颜色 5 6" xfId="15777" hidden="1" xr:uid="{00000000-0005-0000-0000-000036490000}"/>
    <cellStyle name="40% - 强调文字颜色 5 6" xfId="15793" hidden="1" xr:uid="{00000000-0005-0000-0000-000037490000}"/>
    <cellStyle name="40% - 强调文字颜色 5 6" xfId="15753" hidden="1" xr:uid="{00000000-0005-0000-0000-000038490000}"/>
    <cellStyle name="40% - 强调文字颜色 5 6" xfId="15825" hidden="1" xr:uid="{00000000-0005-0000-0000-000039490000}"/>
    <cellStyle name="40% - 强调文字颜色 5 6" xfId="15841" hidden="1" xr:uid="{00000000-0005-0000-0000-00003A490000}"/>
    <cellStyle name="40% - 强调文字颜色 5 6" xfId="15897" hidden="1" xr:uid="{00000000-0005-0000-0000-00003B490000}"/>
    <cellStyle name="40% - 强调文字颜色 5 6" xfId="15913" hidden="1" xr:uid="{00000000-0005-0000-0000-00003C490000}"/>
    <cellStyle name="40% - 强调文字颜色 5 6" xfId="15873" hidden="1" xr:uid="{00000000-0005-0000-0000-00003D490000}"/>
    <cellStyle name="40% - 强调文字颜色 5 6" xfId="15945" hidden="1" xr:uid="{00000000-0005-0000-0000-00003E490000}"/>
    <cellStyle name="40% - 强调文字颜色 5 6" xfId="15961" hidden="1" xr:uid="{00000000-0005-0000-0000-00003F490000}"/>
    <cellStyle name="40% - 强调文字颜色 5 6" xfId="16017" hidden="1" xr:uid="{00000000-0005-0000-0000-000040490000}"/>
    <cellStyle name="40% - 强调文字颜色 5 6" xfId="16033" hidden="1" xr:uid="{00000000-0005-0000-0000-000041490000}"/>
    <cellStyle name="40% - 强调文字颜色 5 6" xfId="15993" hidden="1" xr:uid="{00000000-0005-0000-0000-000042490000}"/>
    <cellStyle name="40% - 强调文字颜色 5 6" xfId="16065" hidden="1" xr:uid="{00000000-0005-0000-0000-000043490000}"/>
    <cellStyle name="40% - 强调文字颜色 5 6" xfId="16081" hidden="1" xr:uid="{00000000-0005-0000-0000-000044490000}"/>
    <cellStyle name="40% - 强调文字颜色 5 6" xfId="16137" hidden="1" xr:uid="{00000000-0005-0000-0000-000045490000}"/>
    <cellStyle name="40% - 强调文字颜色 5 6" xfId="16153" hidden="1" xr:uid="{00000000-0005-0000-0000-000046490000}"/>
    <cellStyle name="40% - 强调文字颜色 5 6" xfId="16113" hidden="1" xr:uid="{00000000-0005-0000-0000-000047490000}"/>
    <cellStyle name="40% - 强调文字颜色 5 6" xfId="16185" hidden="1" xr:uid="{00000000-0005-0000-0000-000048490000}"/>
    <cellStyle name="40% - 强调文字颜色 5 6" xfId="16201" hidden="1" xr:uid="{00000000-0005-0000-0000-000049490000}"/>
    <cellStyle name="40% - 强调文字颜色 5 6" xfId="16257" hidden="1" xr:uid="{00000000-0005-0000-0000-00004A490000}"/>
    <cellStyle name="40% - 强调文字颜色 5 6" xfId="16273" hidden="1" xr:uid="{00000000-0005-0000-0000-00004B490000}"/>
    <cellStyle name="40% - 强调文字颜色 5 6" xfId="16233" hidden="1" xr:uid="{00000000-0005-0000-0000-00004C490000}"/>
    <cellStyle name="40% - 强调文字颜色 5 6" xfId="16305" hidden="1" xr:uid="{00000000-0005-0000-0000-00004D490000}"/>
    <cellStyle name="40% - 强调文字颜色 5 6" xfId="16321" hidden="1" xr:uid="{00000000-0005-0000-0000-00004E490000}"/>
    <cellStyle name="40% - 强调文字颜色 5 6" xfId="16377" hidden="1" xr:uid="{00000000-0005-0000-0000-00004F490000}"/>
    <cellStyle name="40% - 强调文字颜色 5 6" xfId="16393" hidden="1" xr:uid="{00000000-0005-0000-0000-000050490000}"/>
    <cellStyle name="40% - 强调文字颜色 5 6" xfId="16353" hidden="1" xr:uid="{00000000-0005-0000-0000-000051490000}"/>
    <cellStyle name="40% - 强调文字颜色 5 6" xfId="16425" hidden="1" xr:uid="{00000000-0005-0000-0000-000052490000}"/>
    <cellStyle name="40% - 强调文字颜色 5 6" xfId="16441" hidden="1" xr:uid="{00000000-0005-0000-0000-000053490000}"/>
    <cellStyle name="40% - 强调文字颜色 5 6" xfId="16497" hidden="1" xr:uid="{00000000-0005-0000-0000-000054490000}"/>
    <cellStyle name="40% - 强调文字颜色 5 6" xfId="16513" hidden="1" xr:uid="{00000000-0005-0000-0000-000055490000}"/>
    <cellStyle name="40% - 强调文字颜色 5 6" xfId="16473" hidden="1" xr:uid="{00000000-0005-0000-0000-000056490000}"/>
    <cellStyle name="40% - 强调文字颜色 5 6" xfId="16545" hidden="1" xr:uid="{00000000-0005-0000-0000-000057490000}"/>
    <cellStyle name="40% - 强调文字颜色 5 6" xfId="16561" hidden="1" xr:uid="{00000000-0005-0000-0000-000058490000}"/>
    <cellStyle name="40% - 强调文字颜色 5 6" xfId="16617" hidden="1" xr:uid="{00000000-0005-0000-0000-000059490000}"/>
    <cellStyle name="40% - 强调文字颜色 5 6" xfId="16633" hidden="1" xr:uid="{00000000-0005-0000-0000-00005A490000}"/>
    <cellStyle name="40% - 强调文字颜色 5 6" xfId="16593" hidden="1" xr:uid="{00000000-0005-0000-0000-00005B490000}"/>
    <cellStyle name="40% - 强调文字颜色 5 6" xfId="16665" hidden="1" xr:uid="{00000000-0005-0000-0000-00005C490000}"/>
    <cellStyle name="40% - 强调文字颜色 5 6" xfId="16681" hidden="1" xr:uid="{00000000-0005-0000-0000-00005D490000}"/>
    <cellStyle name="40% - 强调文字颜色 5 6" xfId="16737" hidden="1" xr:uid="{00000000-0005-0000-0000-00005E490000}"/>
    <cellStyle name="40% - 强调文字颜色 5 6" xfId="16753" hidden="1" xr:uid="{00000000-0005-0000-0000-00005F490000}"/>
    <cellStyle name="40% - 强调文字颜色 5 6" xfId="16713" hidden="1" xr:uid="{00000000-0005-0000-0000-000060490000}"/>
    <cellStyle name="40% - 强调文字颜色 5 6" xfId="16785" hidden="1" xr:uid="{00000000-0005-0000-0000-000061490000}"/>
    <cellStyle name="40% - 强调文字颜色 5 6" xfId="16801" hidden="1" xr:uid="{00000000-0005-0000-0000-000062490000}"/>
    <cellStyle name="40% - 强调文字颜色 5 6" xfId="16857" hidden="1" xr:uid="{00000000-0005-0000-0000-000063490000}"/>
    <cellStyle name="40% - 强调文字颜色 5 6" xfId="16873" hidden="1" xr:uid="{00000000-0005-0000-0000-000064490000}"/>
    <cellStyle name="40% - 强调文字颜色 5 6" xfId="16833" hidden="1" xr:uid="{00000000-0005-0000-0000-000065490000}"/>
    <cellStyle name="40% - 强调文字颜色 5 6" xfId="16905" hidden="1" xr:uid="{00000000-0005-0000-0000-000066490000}"/>
    <cellStyle name="40% - 强调文字颜色 5 6" xfId="16921" hidden="1" xr:uid="{00000000-0005-0000-0000-000067490000}"/>
    <cellStyle name="40% - 强调文字颜色 5 6" xfId="16977" hidden="1" xr:uid="{00000000-0005-0000-0000-000068490000}"/>
    <cellStyle name="40% - 强调文字颜色 5 6" xfId="16993" hidden="1" xr:uid="{00000000-0005-0000-0000-000069490000}"/>
    <cellStyle name="40% - 强调文字颜色 5 6" xfId="16953" hidden="1" xr:uid="{00000000-0005-0000-0000-00006A490000}"/>
    <cellStyle name="40% - 强调文字颜色 5 6" xfId="17025" hidden="1" xr:uid="{00000000-0005-0000-0000-00006B490000}"/>
    <cellStyle name="40% - 强调文字颜色 5 6" xfId="17041" hidden="1" xr:uid="{00000000-0005-0000-0000-00006C490000}"/>
    <cellStyle name="40% - 强调文字颜色 5 6" xfId="17097" hidden="1" xr:uid="{00000000-0005-0000-0000-00006D490000}"/>
    <cellStyle name="40% - 强调文字颜色 5 6" xfId="17113" hidden="1" xr:uid="{00000000-0005-0000-0000-00006E490000}"/>
    <cellStyle name="40% - 强调文字颜色 5 6" xfId="17073" hidden="1" xr:uid="{00000000-0005-0000-0000-00006F490000}"/>
    <cellStyle name="40% - 强调文字颜色 5 6" xfId="17145" hidden="1" xr:uid="{00000000-0005-0000-0000-000070490000}"/>
    <cellStyle name="40% - 强调文字颜色 5 6" xfId="17161" hidden="1" xr:uid="{00000000-0005-0000-0000-000071490000}"/>
    <cellStyle name="40% - 强调文字颜色 5 6" xfId="17217" hidden="1" xr:uid="{00000000-0005-0000-0000-000072490000}"/>
    <cellStyle name="40% - 强调文字颜色 5 6" xfId="17233" hidden="1" xr:uid="{00000000-0005-0000-0000-000073490000}"/>
    <cellStyle name="40% - 强调文字颜色 5 6" xfId="17193" hidden="1" xr:uid="{00000000-0005-0000-0000-000074490000}"/>
    <cellStyle name="40% - 强调文字颜色 5 6" xfId="17265" hidden="1" xr:uid="{00000000-0005-0000-0000-000075490000}"/>
    <cellStyle name="40% - 强调文字颜色 5 6" xfId="17281" hidden="1" xr:uid="{00000000-0005-0000-0000-000076490000}"/>
    <cellStyle name="40% - 强调文字颜色 5 6" xfId="17337" hidden="1" xr:uid="{00000000-0005-0000-0000-000077490000}"/>
    <cellStyle name="40% - 强调文字颜色 5 6" xfId="17353" hidden="1" xr:uid="{00000000-0005-0000-0000-000078490000}"/>
    <cellStyle name="40% - 强调文字颜色 5 6" xfId="17313" hidden="1" xr:uid="{00000000-0005-0000-0000-000079490000}"/>
    <cellStyle name="40% - 强调文字颜色 5 6" xfId="17385" hidden="1" xr:uid="{00000000-0005-0000-0000-00007A490000}"/>
    <cellStyle name="40% - 强调文字颜色 5 6" xfId="17401" hidden="1" xr:uid="{00000000-0005-0000-0000-00007B490000}"/>
    <cellStyle name="40% - 强调文字颜色 5 6" xfId="17457" hidden="1" xr:uid="{00000000-0005-0000-0000-00007C490000}"/>
    <cellStyle name="40% - 强调文字颜色 5 6" xfId="17473" hidden="1" xr:uid="{00000000-0005-0000-0000-00007D490000}"/>
    <cellStyle name="40% - 强调文字颜色 5 6" xfId="17433" hidden="1" xr:uid="{00000000-0005-0000-0000-00007E490000}"/>
    <cellStyle name="40% - 强调文字颜色 5 6" xfId="17505" hidden="1" xr:uid="{00000000-0005-0000-0000-00007F490000}"/>
    <cellStyle name="40% - 强调文字颜色 5 6" xfId="17521" hidden="1" xr:uid="{00000000-0005-0000-0000-000080490000}"/>
    <cellStyle name="40% - 强调文字颜色 5 6" xfId="17577" hidden="1" xr:uid="{00000000-0005-0000-0000-000081490000}"/>
    <cellStyle name="40% - 强调文字颜色 5 6" xfId="17593" hidden="1" xr:uid="{00000000-0005-0000-0000-000082490000}"/>
    <cellStyle name="40% - 强调文字颜色 5 6" xfId="17553" hidden="1" xr:uid="{00000000-0005-0000-0000-000083490000}"/>
    <cellStyle name="40% - 强调文字颜色 5 6" xfId="17625" hidden="1" xr:uid="{00000000-0005-0000-0000-000084490000}"/>
    <cellStyle name="40% - 强调文字颜色 5 6" xfId="17641" hidden="1" xr:uid="{00000000-0005-0000-0000-000085490000}"/>
    <cellStyle name="40% - 强调文字颜色 5 6" xfId="17697" hidden="1" xr:uid="{00000000-0005-0000-0000-000086490000}"/>
    <cellStyle name="40% - 强调文字颜色 5 6" xfId="17713" hidden="1" xr:uid="{00000000-0005-0000-0000-000087490000}"/>
    <cellStyle name="40% - 强调文字颜色 5 6" xfId="17673" hidden="1" xr:uid="{00000000-0005-0000-0000-000088490000}"/>
    <cellStyle name="40% - 强调文字颜色 5 6" xfId="17745" hidden="1" xr:uid="{00000000-0005-0000-0000-000089490000}"/>
    <cellStyle name="40% - 强调文字颜色 5 6" xfId="17761" hidden="1" xr:uid="{00000000-0005-0000-0000-00008A490000}"/>
    <cellStyle name="40% - 强调文字颜色 5 6" xfId="17817" hidden="1" xr:uid="{00000000-0005-0000-0000-00008B490000}"/>
    <cellStyle name="40% - 强调文字颜色 5 6" xfId="17833" hidden="1" xr:uid="{00000000-0005-0000-0000-00008C490000}"/>
    <cellStyle name="40% - 强调文字颜色 5 6" xfId="17793" hidden="1" xr:uid="{00000000-0005-0000-0000-00008D490000}"/>
    <cellStyle name="40% - 强调文字颜色 5 6" xfId="17865" hidden="1" xr:uid="{00000000-0005-0000-0000-00008E490000}"/>
    <cellStyle name="40% - 强调文字颜色 5 6" xfId="17881" hidden="1" xr:uid="{00000000-0005-0000-0000-00008F490000}"/>
    <cellStyle name="40% - 强调文字颜色 5 6" xfId="17937" hidden="1" xr:uid="{00000000-0005-0000-0000-000090490000}"/>
    <cellStyle name="40% - 强调文字颜色 5 6" xfId="17953" hidden="1" xr:uid="{00000000-0005-0000-0000-000091490000}"/>
    <cellStyle name="40% - 强调文字颜色 5 6" xfId="17913" hidden="1" xr:uid="{00000000-0005-0000-0000-000092490000}"/>
    <cellStyle name="40% - 强调文字颜色 5 6" xfId="17985" hidden="1" xr:uid="{00000000-0005-0000-0000-000093490000}"/>
    <cellStyle name="40% - 强调文字颜色 5 6" xfId="18001" hidden="1" xr:uid="{00000000-0005-0000-0000-000094490000}"/>
    <cellStyle name="40% - 强调文字颜色 5 6" xfId="18057" hidden="1" xr:uid="{00000000-0005-0000-0000-000095490000}"/>
    <cellStyle name="40% - 强调文字颜色 5 6" xfId="18073" hidden="1" xr:uid="{00000000-0005-0000-0000-000096490000}"/>
    <cellStyle name="40% - 强调文字颜色 5 6" xfId="18033" hidden="1" xr:uid="{00000000-0005-0000-0000-000097490000}"/>
    <cellStyle name="40% - 强调文字颜色 5 6" xfId="18105" hidden="1" xr:uid="{00000000-0005-0000-0000-000098490000}"/>
    <cellStyle name="40% - 强调文字颜色 5 6" xfId="18121" hidden="1" xr:uid="{00000000-0005-0000-0000-000099490000}"/>
    <cellStyle name="40% - 强调文字颜色 5 6" xfId="18177" hidden="1" xr:uid="{00000000-0005-0000-0000-00009A490000}"/>
    <cellStyle name="40% - 强调文字颜色 5 6" xfId="18193" hidden="1" xr:uid="{00000000-0005-0000-0000-00009B490000}"/>
    <cellStyle name="40% - 强调文字颜色 5 6" xfId="18153" hidden="1" xr:uid="{00000000-0005-0000-0000-00009C490000}"/>
    <cellStyle name="40% - 强调文字颜色 5 6" xfId="18225" hidden="1" xr:uid="{00000000-0005-0000-0000-00009D490000}"/>
    <cellStyle name="40% - 强调文字颜色 5 6" xfId="18241" hidden="1" xr:uid="{00000000-0005-0000-0000-00009E490000}"/>
    <cellStyle name="40% - 强调文字颜色 5 6" xfId="18297" hidden="1" xr:uid="{00000000-0005-0000-0000-00009F490000}"/>
    <cellStyle name="40% - 强调文字颜色 5 6" xfId="18313" hidden="1" xr:uid="{00000000-0005-0000-0000-0000A0490000}"/>
    <cellStyle name="40% - 强调文字颜色 5 6" xfId="18273" hidden="1" xr:uid="{00000000-0005-0000-0000-0000A1490000}"/>
    <cellStyle name="40% - 强调文字颜色 5 6" xfId="18345" hidden="1" xr:uid="{00000000-0005-0000-0000-0000A2490000}"/>
    <cellStyle name="40% - 强调文字颜色 5 6" xfId="18361" hidden="1" xr:uid="{00000000-0005-0000-0000-0000A3490000}"/>
    <cellStyle name="40% - 强调文字颜色 5 6" xfId="18417" hidden="1" xr:uid="{00000000-0005-0000-0000-0000A4490000}"/>
    <cellStyle name="40% - 强调文字颜色 5 6" xfId="18433" hidden="1" xr:uid="{00000000-0005-0000-0000-0000A5490000}"/>
    <cellStyle name="40% - 强调文字颜色 5 6" xfId="18393" hidden="1" xr:uid="{00000000-0005-0000-0000-0000A6490000}"/>
    <cellStyle name="40% - 强调文字颜色 5 6" xfId="18465" hidden="1" xr:uid="{00000000-0005-0000-0000-0000A7490000}"/>
    <cellStyle name="40% - 强调文字颜色 5 6" xfId="18481" hidden="1" xr:uid="{00000000-0005-0000-0000-0000A8490000}"/>
    <cellStyle name="40% - 强调文字颜色 5 6" xfId="18537" hidden="1" xr:uid="{00000000-0005-0000-0000-0000A9490000}"/>
    <cellStyle name="40% - 强调文字颜色 5 6" xfId="18553" hidden="1" xr:uid="{00000000-0005-0000-0000-0000AA490000}"/>
    <cellStyle name="40% - 强调文字颜色 5 6" xfId="18513" hidden="1" xr:uid="{00000000-0005-0000-0000-0000AB490000}"/>
    <cellStyle name="40% - 强调文字颜色 5 6" xfId="18585" hidden="1" xr:uid="{00000000-0005-0000-0000-0000AC490000}"/>
    <cellStyle name="40% - 强调文字颜色 5 6" xfId="18601" hidden="1" xr:uid="{00000000-0005-0000-0000-0000AD490000}"/>
    <cellStyle name="40% - 强调文字颜色 5 6" xfId="18657" hidden="1" xr:uid="{00000000-0005-0000-0000-0000AE490000}"/>
    <cellStyle name="40% - 强调文字颜色 5 6" xfId="18673" hidden="1" xr:uid="{00000000-0005-0000-0000-0000AF490000}"/>
    <cellStyle name="40% - 强调文字颜色 5 6" xfId="18633" hidden="1" xr:uid="{00000000-0005-0000-0000-0000B0490000}"/>
    <cellStyle name="40% - 强调文字颜色 5 6" xfId="18705" hidden="1" xr:uid="{00000000-0005-0000-0000-0000B1490000}"/>
    <cellStyle name="40% - 强调文字颜色 5 6" xfId="18721" hidden="1" xr:uid="{00000000-0005-0000-0000-0000B2490000}"/>
    <cellStyle name="40% - 强调文字颜色 5 6" xfId="18777" hidden="1" xr:uid="{00000000-0005-0000-0000-0000B3490000}"/>
    <cellStyle name="40% - 强调文字颜色 5 6" xfId="18793" hidden="1" xr:uid="{00000000-0005-0000-0000-0000B4490000}"/>
    <cellStyle name="40% - 强调文字颜色 5 6" xfId="18753" hidden="1" xr:uid="{00000000-0005-0000-0000-0000B5490000}"/>
    <cellStyle name="40% - 强调文字颜色 5 6" xfId="18825" hidden="1" xr:uid="{00000000-0005-0000-0000-0000B6490000}"/>
    <cellStyle name="40% - 强调文字颜色 5 6" xfId="18841" hidden="1" xr:uid="{00000000-0005-0000-0000-0000B7490000}"/>
    <cellStyle name="40% - 强调文字颜色 5 6" xfId="18897" hidden="1" xr:uid="{00000000-0005-0000-0000-0000B8490000}"/>
    <cellStyle name="40% - 强调文字颜色 5 6" xfId="18913" hidden="1" xr:uid="{00000000-0005-0000-0000-0000B9490000}"/>
    <cellStyle name="40% - 强调文字颜色 5 6" xfId="18873" hidden="1" xr:uid="{00000000-0005-0000-0000-0000BA490000}"/>
    <cellStyle name="40% - 强调文字颜色 5 6" xfId="18945" hidden="1" xr:uid="{00000000-0005-0000-0000-0000BB490000}"/>
    <cellStyle name="40% - 强调文字颜色 5 6" xfId="18961" hidden="1" xr:uid="{00000000-0005-0000-0000-0000BC490000}"/>
    <cellStyle name="40% - 强调文字颜色 5 6" xfId="19017" hidden="1" xr:uid="{00000000-0005-0000-0000-0000BD490000}"/>
    <cellStyle name="40% - 强调文字颜色 5 6" xfId="19033" hidden="1" xr:uid="{00000000-0005-0000-0000-0000BE490000}"/>
    <cellStyle name="40% - 强调文字颜色 5 6" xfId="18993" hidden="1" xr:uid="{00000000-0005-0000-0000-0000BF490000}"/>
    <cellStyle name="40% - 强调文字颜色 5 6" xfId="19065" hidden="1" xr:uid="{00000000-0005-0000-0000-0000C0490000}"/>
    <cellStyle name="40% - 强调文字颜色 5 6" xfId="19081" hidden="1" xr:uid="{00000000-0005-0000-0000-0000C1490000}"/>
    <cellStyle name="40% - 强调文字颜色 5 6" xfId="19137" hidden="1" xr:uid="{00000000-0005-0000-0000-0000C2490000}"/>
    <cellStyle name="40% - 强调文字颜色 5 6" xfId="19153" hidden="1" xr:uid="{00000000-0005-0000-0000-0000C3490000}"/>
    <cellStyle name="40% - 强调文字颜色 5 6" xfId="19113" hidden="1" xr:uid="{00000000-0005-0000-0000-0000C4490000}"/>
    <cellStyle name="40% - 强调文字颜色 5 6" xfId="19185" hidden="1" xr:uid="{00000000-0005-0000-0000-0000C5490000}"/>
    <cellStyle name="40% - 强调文字颜色 5 6" xfId="19201" hidden="1" xr:uid="{00000000-0005-0000-0000-0000C6490000}"/>
    <cellStyle name="40% - 强调文字颜色 5 6" xfId="19257" hidden="1" xr:uid="{00000000-0005-0000-0000-0000C7490000}"/>
    <cellStyle name="40% - 强调文字颜色 5 6" xfId="19273" hidden="1" xr:uid="{00000000-0005-0000-0000-0000C8490000}"/>
    <cellStyle name="40% - 强调文字颜色 5 6" xfId="19233" hidden="1" xr:uid="{00000000-0005-0000-0000-0000C9490000}"/>
    <cellStyle name="40% - 强调文字颜色 5 6" xfId="19305" hidden="1" xr:uid="{00000000-0005-0000-0000-0000CA490000}"/>
    <cellStyle name="40% - 强调文字颜色 5 6" xfId="19321" hidden="1" xr:uid="{00000000-0005-0000-0000-0000CB490000}"/>
    <cellStyle name="40% - 强调文字颜色 5 6" xfId="19377" hidden="1" xr:uid="{00000000-0005-0000-0000-0000CC490000}"/>
    <cellStyle name="40% - 强调文字颜色 5 6" xfId="19393" hidden="1" xr:uid="{00000000-0005-0000-0000-0000CD490000}"/>
    <cellStyle name="40% - 强调文字颜色 5 6" xfId="19353" hidden="1" xr:uid="{00000000-0005-0000-0000-0000CE490000}"/>
    <cellStyle name="40% - 强调文字颜色 5 6" xfId="19425" hidden="1" xr:uid="{00000000-0005-0000-0000-0000CF490000}"/>
    <cellStyle name="40% - 强调文字颜色 5 6" xfId="19441" hidden="1" xr:uid="{00000000-0005-0000-0000-0000D0490000}"/>
    <cellStyle name="40% - 强调文字颜色 5 6" xfId="19497" hidden="1" xr:uid="{00000000-0005-0000-0000-0000D1490000}"/>
    <cellStyle name="40% - 强调文字颜色 5 6" xfId="19513" hidden="1" xr:uid="{00000000-0005-0000-0000-0000D2490000}"/>
    <cellStyle name="40% - 强调文字颜色 5 6" xfId="19473" hidden="1" xr:uid="{00000000-0005-0000-0000-0000D3490000}"/>
    <cellStyle name="40% - 强调文字颜色 5 6" xfId="19545" hidden="1" xr:uid="{00000000-0005-0000-0000-0000D4490000}"/>
    <cellStyle name="40% - 强调文字颜色 5 6" xfId="19561" hidden="1" xr:uid="{00000000-0005-0000-0000-0000D5490000}"/>
    <cellStyle name="40% - 强调文字颜色 5 6" xfId="19617" hidden="1" xr:uid="{00000000-0005-0000-0000-0000D6490000}"/>
    <cellStyle name="40% - 强调文字颜色 5 6" xfId="19633" hidden="1" xr:uid="{00000000-0005-0000-0000-0000D7490000}"/>
    <cellStyle name="40% - 强调文字颜色 5 6" xfId="19593" hidden="1" xr:uid="{00000000-0005-0000-0000-0000D8490000}"/>
    <cellStyle name="40% - 强调文字颜色 5 6" xfId="19665" hidden="1" xr:uid="{00000000-0005-0000-0000-0000D9490000}"/>
    <cellStyle name="40% - 强调文字颜色 5 6" xfId="19681" hidden="1" xr:uid="{00000000-0005-0000-0000-0000DA490000}"/>
    <cellStyle name="40% - 强调文字颜色 5 6" xfId="19737" hidden="1" xr:uid="{00000000-0005-0000-0000-0000DB490000}"/>
    <cellStyle name="40% - 强调文字颜色 5 6" xfId="19753" hidden="1" xr:uid="{00000000-0005-0000-0000-0000DC490000}"/>
    <cellStyle name="40% - 强调文字颜色 5 6" xfId="19713" hidden="1" xr:uid="{00000000-0005-0000-0000-0000DD490000}"/>
    <cellStyle name="40% - 强调文字颜色 5 6" xfId="19785" hidden="1" xr:uid="{00000000-0005-0000-0000-0000DE490000}"/>
    <cellStyle name="40% - 强调文字颜色 5 6" xfId="19801" hidden="1" xr:uid="{00000000-0005-0000-0000-0000DF490000}"/>
    <cellStyle name="40% - 强调文字颜色 5 6" xfId="19857" hidden="1" xr:uid="{00000000-0005-0000-0000-0000E0490000}"/>
    <cellStyle name="40% - 强调文字颜色 5 6" xfId="19873" hidden="1" xr:uid="{00000000-0005-0000-0000-0000E1490000}"/>
    <cellStyle name="40% - 强调文字颜色 5 6" xfId="19833" hidden="1" xr:uid="{00000000-0005-0000-0000-0000E2490000}"/>
    <cellStyle name="40% - 强调文字颜色 5 6" xfId="19905" hidden="1" xr:uid="{00000000-0005-0000-0000-0000E3490000}"/>
    <cellStyle name="40% - 强调文字颜色 5 6" xfId="19921" hidden="1" xr:uid="{00000000-0005-0000-0000-0000E4490000}"/>
    <cellStyle name="40% - 强调文字颜色 5 6" xfId="19977" hidden="1" xr:uid="{00000000-0005-0000-0000-0000E5490000}"/>
    <cellStyle name="40% - 强调文字颜色 5 6" xfId="19993" hidden="1" xr:uid="{00000000-0005-0000-0000-0000E6490000}"/>
    <cellStyle name="40% - 强调文字颜色 5 6" xfId="19953" hidden="1" xr:uid="{00000000-0005-0000-0000-0000E7490000}"/>
    <cellStyle name="40% - 强调文字颜色 5 6" xfId="20025" hidden="1" xr:uid="{00000000-0005-0000-0000-0000E8490000}"/>
    <cellStyle name="40% - 强调文字颜色 5 6" xfId="20041" hidden="1" xr:uid="{00000000-0005-0000-0000-0000E9490000}"/>
    <cellStyle name="40% - 强调文字颜色 5 6" xfId="20097" hidden="1" xr:uid="{00000000-0005-0000-0000-0000EA490000}"/>
    <cellStyle name="40% - 强调文字颜色 5 6" xfId="20113" hidden="1" xr:uid="{00000000-0005-0000-0000-0000EB490000}"/>
    <cellStyle name="40% - 强调文字颜色 5 6" xfId="20073" hidden="1" xr:uid="{00000000-0005-0000-0000-0000EC490000}"/>
    <cellStyle name="40% - 强调文字颜色 5 6" xfId="20145" hidden="1" xr:uid="{00000000-0005-0000-0000-0000ED490000}"/>
    <cellStyle name="40% - 强调文字颜色 5 6" xfId="20161" hidden="1" xr:uid="{00000000-0005-0000-0000-0000EE490000}"/>
    <cellStyle name="40% - 强调文字颜色 5 6" xfId="20217" hidden="1" xr:uid="{00000000-0005-0000-0000-0000EF490000}"/>
    <cellStyle name="40% - 强调文字颜色 5 6" xfId="20233" hidden="1" xr:uid="{00000000-0005-0000-0000-0000F0490000}"/>
    <cellStyle name="40% - 强调文字颜色 5 6" xfId="20193" hidden="1" xr:uid="{00000000-0005-0000-0000-0000F1490000}"/>
    <cellStyle name="40% - 强调文字颜色 5 6" xfId="20265" hidden="1" xr:uid="{00000000-0005-0000-0000-0000F2490000}"/>
    <cellStyle name="40% - 强调文字颜色 5 6" xfId="20281" hidden="1" xr:uid="{00000000-0005-0000-0000-0000F3490000}"/>
    <cellStyle name="40% - 强调文字颜色 5 6" xfId="20337" hidden="1" xr:uid="{00000000-0005-0000-0000-0000F4490000}"/>
    <cellStyle name="40% - 强调文字颜色 5 6" xfId="20353" hidden="1" xr:uid="{00000000-0005-0000-0000-0000F5490000}"/>
    <cellStyle name="40% - 强调文字颜色 5 6" xfId="20313" hidden="1" xr:uid="{00000000-0005-0000-0000-0000F6490000}"/>
    <cellStyle name="40% - 强调文字颜色 5 6" xfId="20385" hidden="1" xr:uid="{00000000-0005-0000-0000-0000F7490000}"/>
    <cellStyle name="40% - 强调文字颜色 5 6" xfId="20401" hidden="1" xr:uid="{00000000-0005-0000-0000-0000F8490000}"/>
    <cellStyle name="40% - 强调文字颜色 5 6" xfId="20457" hidden="1" xr:uid="{00000000-0005-0000-0000-0000F9490000}"/>
    <cellStyle name="40% - 强调文字颜色 5 6" xfId="20473" hidden="1" xr:uid="{00000000-0005-0000-0000-0000FA490000}"/>
    <cellStyle name="40% - 强调文字颜色 5 6" xfId="20433" hidden="1" xr:uid="{00000000-0005-0000-0000-0000FB490000}"/>
    <cellStyle name="40% - 强调文字颜色 5 6" xfId="20505" hidden="1" xr:uid="{00000000-0005-0000-0000-0000FC490000}"/>
    <cellStyle name="40% - 强调文字颜色 5 6" xfId="20521" hidden="1" xr:uid="{00000000-0005-0000-0000-0000FD490000}"/>
    <cellStyle name="40% - 强调文字颜色 5 6" xfId="20577" hidden="1" xr:uid="{00000000-0005-0000-0000-0000FE490000}"/>
    <cellStyle name="40% - 强调文字颜色 5 6" xfId="20593" hidden="1" xr:uid="{00000000-0005-0000-0000-0000FF490000}"/>
    <cellStyle name="40% - 强调文字颜色 5 6" xfId="20553" hidden="1" xr:uid="{00000000-0005-0000-0000-0000004A0000}"/>
    <cellStyle name="40% - 强调文字颜色 5 6" xfId="20625" hidden="1" xr:uid="{00000000-0005-0000-0000-0000014A0000}"/>
    <cellStyle name="40% - 强调文字颜色 5 6" xfId="20641" hidden="1" xr:uid="{00000000-0005-0000-0000-0000024A0000}"/>
    <cellStyle name="40% - 强调文字颜色 5 6" xfId="20697" hidden="1" xr:uid="{00000000-0005-0000-0000-0000034A0000}"/>
    <cellStyle name="40% - 强调文字颜色 5 6" xfId="20713" hidden="1" xr:uid="{00000000-0005-0000-0000-0000044A0000}"/>
    <cellStyle name="40% - 强调文字颜色 5 6" xfId="20673" hidden="1" xr:uid="{00000000-0005-0000-0000-0000054A0000}"/>
    <cellStyle name="40% - 强调文字颜色 5 6" xfId="20745" hidden="1" xr:uid="{00000000-0005-0000-0000-0000064A0000}"/>
    <cellStyle name="40% - 强调文字颜色 5 6" xfId="20761" hidden="1" xr:uid="{00000000-0005-0000-0000-0000074A0000}"/>
    <cellStyle name="40% - 强调文字颜色 5 6" xfId="20817" hidden="1" xr:uid="{00000000-0005-0000-0000-0000084A0000}"/>
    <cellStyle name="40% - 强调文字颜色 5 6" xfId="20833" hidden="1" xr:uid="{00000000-0005-0000-0000-0000094A0000}"/>
    <cellStyle name="40% - 强调文字颜色 5 6" xfId="20793" hidden="1" xr:uid="{00000000-0005-0000-0000-00000A4A0000}"/>
    <cellStyle name="40% - 强调文字颜色 5 6" xfId="20865" hidden="1" xr:uid="{00000000-0005-0000-0000-00000B4A0000}"/>
    <cellStyle name="40% - 强调文字颜色 5 6" xfId="20881" hidden="1" xr:uid="{00000000-0005-0000-0000-00000C4A0000}"/>
    <cellStyle name="40% - 强调文字颜色 5 6" xfId="20937" hidden="1" xr:uid="{00000000-0005-0000-0000-00000D4A0000}"/>
    <cellStyle name="40% - 强调文字颜色 5 6" xfId="20953" hidden="1" xr:uid="{00000000-0005-0000-0000-00000E4A0000}"/>
    <cellStyle name="40% - 强调文字颜色 5 6" xfId="20913" hidden="1" xr:uid="{00000000-0005-0000-0000-00000F4A0000}"/>
    <cellStyle name="40% - 强调文字颜色 5 6" xfId="20985" hidden="1" xr:uid="{00000000-0005-0000-0000-0000104A0000}"/>
    <cellStyle name="40% - 强调文字颜色 5 6" xfId="21001" hidden="1" xr:uid="{00000000-0005-0000-0000-0000114A0000}"/>
    <cellStyle name="40% - 强调文字颜色 5 6" xfId="21057" hidden="1" xr:uid="{00000000-0005-0000-0000-0000124A0000}"/>
    <cellStyle name="40% - 强调文字颜色 5 6" xfId="21073" hidden="1" xr:uid="{00000000-0005-0000-0000-0000134A0000}"/>
    <cellStyle name="40% - 强调文字颜色 5 6" xfId="21033" hidden="1" xr:uid="{00000000-0005-0000-0000-0000144A0000}"/>
    <cellStyle name="40% - 强调文字颜色 5 6" xfId="21105" hidden="1" xr:uid="{00000000-0005-0000-0000-0000154A0000}"/>
    <cellStyle name="40% - 强调文字颜色 5 6" xfId="21121" hidden="1" xr:uid="{00000000-0005-0000-0000-0000164A0000}"/>
    <cellStyle name="40% - 强调文字颜色 5 6" xfId="21177" hidden="1" xr:uid="{00000000-0005-0000-0000-0000174A0000}"/>
    <cellStyle name="40% - 强调文字颜色 5 6" xfId="21193" hidden="1" xr:uid="{00000000-0005-0000-0000-0000184A0000}"/>
    <cellStyle name="40% - 强调文字颜色 5 6" xfId="21153" hidden="1" xr:uid="{00000000-0005-0000-0000-0000194A0000}"/>
    <cellStyle name="40% - 强调文字颜色 5 6" xfId="21225" hidden="1" xr:uid="{00000000-0005-0000-0000-00001A4A0000}"/>
    <cellStyle name="40% - 强调文字颜色 5 6" xfId="21241" hidden="1" xr:uid="{00000000-0005-0000-0000-00001B4A0000}"/>
    <cellStyle name="40% - 强调文字颜色 5 6" xfId="21297" hidden="1" xr:uid="{00000000-0005-0000-0000-00001C4A0000}"/>
    <cellStyle name="40% - 强调文字颜色 5 6" xfId="21313" hidden="1" xr:uid="{00000000-0005-0000-0000-00001D4A0000}"/>
    <cellStyle name="40% - 强调文字颜色 5 6" xfId="21273" hidden="1" xr:uid="{00000000-0005-0000-0000-00001E4A0000}"/>
    <cellStyle name="40% - 强调文字颜色 5 6" xfId="21345" hidden="1" xr:uid="{00000000-0005-0000-0000-00001F4A0000}"/>
    <cellStyle name="40% - 强调文字颜色 5 6" xfId="21361" hidden="1" xr:uid="{00000000-0005-0000-0000-0000204A0000}"/>
    <cellStyle name="40% - 强调文字颜色 5 6" xfId="21417" hidden="1" xr:uid="{00000000-0005-0000-0000-0000214A0000}"/>
    <cellStyle name="40% - 强调文字颜色 5 6" xfId="21433" hidden="1" xr:uid="{00000000-0005-0000-0000-0000224A0000}"/>
    <cellStyle name="40% - 强调文字颜色 5 6" xfId="21393" hidden="1" xr:uid="{00000000-0005-0000-0000-0000234A0000}"/>
    <cellStyle name="40% - 强调文字颜色 5 6" xfId="21465" hidden="1" xr:uid="{00000000-0005-0000-0000-0000244A0000}"/>
    <cellStyle name="40% - 强调文字颜色 5 6" xfId="21481" hidden="1" xr:uid="{00000000-0005-0000-0000-0000254A0000}"/>
    <cellStyle name="40% - 强调文字颜色 5 6" xfId="21537" hidden="1" xr:uid="{00000000-0005-0000-0000-0000264A0000}"/>
    <cellStyle name="40% - 强调文字颜色 5 6" xfId="21553" hidden="1" xr:uid="{00000000-0005-0000-0000-0000274A0000}"/>
    <cellStyle name="40% - 强调文字颜色 5 6" xfId="21513" hidden="1" xr:uid="{00000000-0005-0000-0000-0000284A0000}"/>
    <cellStyle name="40% - 强调文字颜色 5 6" xfId="21585" hidden="1" xr:uid="{00000000-0005-0000-0000-0000294A0000}"/>
    <cellStyle name="40% - 强调文字颜色 5 6" xfId="21601" hidden="1" xr:uid="{00000000-0005-0000-0000-00002A4A0000}"/>
    <cellStyle name="40% - 强调文字颜色 5 6" xfId="21657" hidden="1" xr:uid="{00000000-0005-0000-0000-00002B4A0000}"/>
    <cellStyle name="40% - 强调文字颜色 5 6" xfId="21673" hidden="1" xr:uid="{00000000-0005-0000-0000-00002C4A0000}"/>
    <cellStyle name="40% - 强调文字颜色 5 6" xfId="21633" hidden="1" xr:uid="{00000000-0005-0000-0000-00002D4A0000}"/>
    <cellStyle name="40% - 强调文字颜色 5 6" xfId="21705" hidden="1" xr:uid="{00000000-0005-0000-0000-00002E4A0000}"/>
    <cellStyle name="40% - 强调文字颜色 5 6" xfId="21721" hidden="1" xr:uid="{00000000-0005-0000-0000-00002F4A0000}"/>
    <cellStyle name="40% - 强调文字颜色 5 6" xfId="21777" hidden="1" xr:uid="{00000000-0005-0000-0000-0000304A0000}"/>
    <cellStyle name="40% - 强调文字颜色 5 6" xfId="21793" hidden="1" xr:uid="{00000000-0005-0000-0000-0000314A0000}"/>
    <cellStyle name="40% - 强调文字颜色 5 6" xfId="21753" hidden="1" xr:uid="{00000000-0005-0000-0000-0000324A0000}"/>
    <cellStyle name="40% - 强调文字颜色 5 6" xfId="21825" hidden="1" xr:uid="{00000000-0005-0000-0000-0000334A0000}"/>
    <cellStyle name="40% - 强调文字颜色 5 6" xfId="21841" hidden="1" xr:uid="{00000000-0005-0000-0000-0000344A0000}"/>
    <cellStyle name="40% - 强调文字颜色 5 6" xfId="21897" hidden="1" xr:uid="{00000000-0005-0000-0000-0000354A0000}"/>
    <cellStyle name="40% - 强调文字颜色 5 6" xfId="21913" hidden="1" xr:uid="{00000000-0005-0000-0000-0000364A0000}"/>
    <cellStyle name="40% - 强调文字颜色 5 6" xfId="21873" hidden="1" xr:uid="{00000000-0005-0000-0000-0000374A0000}"/>
    <cellStyle name="40% - 强调文字颜色 5 6" xfId="21945" hidden="1" xr:uid="{00000000-0005-0000-0000-0000384A0000}"/>
    <cellStyle name="40% - 强调文字颜色 5 6" xfId="21961" hidden="1" xr:uid="{00000000-0005-0000-0000-0000394A0000}"/>
    <cellStyle name="40% - 强调文字颜色 5 6" xfId="22017" hidden="1" xr:uid="{00000000-0005-0000-0000-00003A4A0000}"/>
    <cellStyle name="40% - 强调文字颜色 5 6" xfId="22033" hidden="1" xr:uid="{00000000-0005-0000-0000-00003B4A0000}"/>
    <cellStyle name="40% - 强调文字颜色 5 6" xfId="21993" hidden="1" xr:uid="{00000000-0005-0000-0000-00003C4A0000}"/>
    <cellStyle name="40% - 强调文字颜色 5 6" xfId="22065" hidden="1" xr:uid="{00000000-0005-0000-0000-00003D4A0000}"/>
    <cellStyle name="40% - 强调文字颜色 5 6" xfId="22081" hidden="1" xr:uid="{00000000-0005-0000-0000-00003E4A0000}"/>
    <cellStyle name="40% - 强调文字颜色 5 6" xfId="22137" hidden="1" xr:uid="{00000000-0005-0000-0000-00003F4A0000}"/>
    <cellStyle name="40% - 强调文字颜色 5 6" xfId="22153" hidden="1" xr:uid="{00000000-0005-0000-0000-0000404A0000}"/>
    <cellStyle name="40% - 强调文字颜色 5 6" xfId="22113" hidden="1" xr:uid="{00000000-0005-0000-0000-0000414A0000}"/>
    <cellStyle name="40% - 强调文字颜色 5 6" xfId="22185" hidden="1" xr:uid="{00000000-0005-0000-0000-0000424A0000}"/>
    <cellStyle name="40% - 强调文字颜色 5 6" xfId="22201" hidden="1" xr:uid="{00000000-0005-0000-0000-0000434A0000}"/>
    <cellStyle name="40% - 强调文字颜色 5 6" xfId="22257" hidden="1" xr:uid="{00000000-0005-0000-0000-0000444A0000}"/>
    <cellStyle name="40% - 强调文字颜色 5 6" xfId="22273" hidden="1" xr:uid="{00000000-0005-0000-0000-0000454A0000}"/>
    <cellStyle name="40% - 强调文字颜色 5 6" xfId="22233" hidden="1" xr:uid="{00000000-0005-0000-0000-0000464A0000}"/>
    <cellStyle name="40% - 强调文字颜色 5 6" xfId="22305" hidden="1" xr:uid="{00000000-0005-0000-0000-0000474A0000}"/>
    <cellStyle name="40% - 强调文字颜色 5 6" xfId="22321" hidden="1" xr:uid="{00000000-0005-0000-0000-0000484A0000}"/>
    <cellStyle name="40% - 强调文字颜色 5 6" xfId="22377" hidden="1" xr:uid="{00000000-0005-0000-0000-0000494A0000}"/>
    <cellStyle name="40% - 强调文字颜色 5 6" xfId="22393" hidden="1" xr:uid="{00000000-0005-0000-0000-00004A4A0000}"/>
    <cellStyle name="40% - 强调文字颜色 5 6" xfId="22353" hidden="1" xr:uid="{00000000-0005-0000-0000-00004B4A0000}"/>
    <cellStyle name="40% - 强调文字颜色 5 6" xfId="22425" hidden="1" xr:uid="{00000000-0005-0000-0000-00004C4A0000}"/>
    <cellStyle name="40% - 强调文字颜色 5 6" xfId="22441" hidden="1" xr:uid="{00000000-0005-0000-0000-00004D4A0000}"/>
    <cellStyle name="40% - 强调文字颜色 5 6" xfId="22497" hidden="1" xr:uid="{00000000-0005-0000-0000-00004E4A0000}"/>
    <cellStyle name="40% - 强调文字颜色 5 6" xfId="22513" hidden="1" xr:uid="{00000000-0005-0000-0000-00004F4A0000}"/>
    <cellStyle name="40% - 强调文字颜色 5 6" xfId="22473" hidden="1" xr:uid="{00000000-0005-0000-0000-0000504A0000}"/>
    <cellStyle name="40% - 强调文字颜色 5 6" xfId="22545" hidden="1" xr:uid="{00000000-0005-0000-0000-0000514A0000}"/>
    <cellStyle name="40% - 强调文字颜色 5 6" xfId="22561" hidden="1" xr:uid="{00000000-0005-0000-0000-0000524A0000}"/>
    <cellStyle name="40% - 强调文字颜色 5 6" xfId="22617" hidden="1" xr:uid="{00000000-0005-0000-0000-0000534A0000}"/>
    <cellStyle name="40% - 强调文字颜色 5 6" xfId="22633" hidden="1" xr:uid="{00000000-0005-0000-0000-0000544A0000}"/>
    <cellStyle name="40% - 强调文字颜色 5 6" xfId="22593" hidden="1" xr:uid="{00000000-0005-0000-0000-0000554A0000}"/>
    <cellStyle name="40% - 强调文字颜色 5 6" xfId="22665" hidden="1" xr:uid="{00000000-0005-0000-0000-0000564A0000}"/>
    <cellStyle name="40% - 强调文字颜色 5 6" xfId="22681" hidden="1" xr:uid="{00000000-0005-0000-0000-0000574A0000}"/>
    <cellStyle name="40% - 强调文字颜色 5 6" xfId="22737" hidden="1" xr:uid="{00000000-0005-0000-0000-0000584A0000}"/>
    <cellStyle name="40% - 强调文字颜色 5 6" xfId="22753" hidden="1" xr:uid="{00000000-0005-0000-0000-0000594A0000}"/>
    <cellStyle name="40% - 强调文字颜色 5 6" xfId="22713" hidden="1" xr:uid="{00000000-0005-0000-0000-00005A4A0000}"/>
    <cellStyle name="40% - 强调文字颜色 5 6" xfId="22785" hidden="1" xr:uid="{00000000-0005-0000-0000-00005B4A0000}"/>
    <cellStyle name="40% - 强调文字颜色 5 6" xfId="22801" hidden="1" xr:uid="{00000000-0005-0000-0000-00005C4A0000}"/>
    <cellStyle name="40% - 强调文字颜色 5 6" xfId="22857" hidden="1" xr:uid="{00000000-0005-0000-0000-00005D4A0000}"/>
    <cellStyle name="40% - 强调文字颜色 5 6" xfId="22873" hidden="1" xr:uid="{00000000-0005-0000-0000-00005E4A0000}"/>
    <cellStyle name="40% - 强调文字颜色 5 6" xfId="22833" hidden="1" xr:uid="{00000000-0005-0000-0000-00005F4A0000}"/>
    <cellStyle name="40% - 强调文字颜色 5 6" xfId="22905" hidden="1" xr:uid="{00000000-0005-0000-0000-0000604A0000}"/>
    <cellStyle name="40% - 强调文字颜色 5 6" xfId="22921" hidden="1" xr:uid="{00000000-0005-0000-0000-0000614A0000}"/>
    <cellStyle name="40% - 强调文字颜色 5 6" xfId="22977" hidden="1" xr:uid="{00000000-0005-0000-0000-0000624A0000}"/>
    <cellStyle name="40% - 强调文字颜色 5 6" xfId="22993" hidden="1" xr:uid="{00000000-0005-0000-0000-0000634A0000}"/>
    <cellStyle name="40% - 强调文字颜色 5 6" xfId="22953" hidden="1" xr:uid="{00000000-0005-0000-0000-0000644A0000}"/>
    <cellStyle name="40% - 强调文字颜色 5 6" xfId="23025" hidden="1" xr:uid="{00000000-0005-0000-0000-0000654A0000}"/>
    <cellStyle name="40% - 强调文字颜色 5 6" xfId="23041" hidden="1" xr:uid="{00000000-0005-0000-0000-0000664A0000}"/>
    <cellStyle name="40% - 强调文字颜色 5 6" xfId="23097" hidden="1" xr:uid="{00000000-0005-0000-0000-0000674A0000}"/>
    <cellStyle name="40% - 强调文字颜色 5 6" xfId="23113" hidden="1" xr:uid="{00000000-0005-0000-0000-0000684A0000}"/>
    <cellStyle name="40% - 强调文字颜色 5 6" xfId="23073" hidden="1" xr:uid="{00000000-0005-0000-0000-0000694A0000}"/>
    <cellStyle name="40% - 强调文字颜色 5 6" xfId="23145" hidden="1" xr:uid="{00000000-0005-0000-0000-00006A4A0000}"/>
    <cellStyle name="40% - 强调文字颜色 5 6" xfId="23161" hidden="1" xr:uid="{00000000-0005-0000-0000-00006B4A0000}"/>
    <cellStyle name="40% - 强调文字颜色 5 6" xfId="23217" hidden="1" xr:uid="{00000000-0005-0000-0000-00006C4A0000}"/>
    <cellStyle name="40% - 强调文字颜色 5 6" xfId="23233" hidden="1" xr:uid="{00000000-0005-0000-0000-00006D4A0000}"/>
    <cellStyle name="40% - 强调文字颜色 5 6" xfId="23193" hidden="1" xr:uid="{00000000-0005-0000-0000-00006E4A0000}"/>
    <cellStyle name="40% - 强调文字颜色 5 6" xfId="23265" hidden="1" xr:uid="{00000000-0005-0000-0000-00006F4A0000}"/>
    <cellStyle name="40% - 强调文字颜色 5 6" xfId="23281" hidden="1" xr:uid="{00000000-0005-0000-0000-0000704A0000}"/>
    <cellStyle name="40% - 强调文字颜色 5 6" xfId="23337" hidden="1" xr:uid="{00000000-0005-0000-0000-0000714A0000}"/>
    <cellStyle name="40% - 强调文字颜色 5 6" xfId="23353" hidden="1" xr:uid="{00000000-0005-0000-0000-0000724A0000}"/>
    <cellStyle name="40% - 强调文字颜色 5 6" xfId="23313" hidden="1" xr:uid="{00000000-0005-0000-0000-0000734A0000}"/>
    <cellStyle name="40% - 强调文字颜色 5 6" xfId="23385" hidden="1" xr:uid="{00000000-0005-0000-0000-0000744A0000}"/>
    <cellStyle name="40% - 强调文字颜色 5 6" xfId="23401" hidden="1" xr:uid="{00000000-0005-0000-0000-0000754A0000}"/>
    <cellStyle name="40% - 强调文字颜色 5 6" xfId="23457" hidden="1" xr:uid="{00000000-0005-0000-0000-0000764A0000}"/>
    <cellStyle name="40% - 强调文字颜色 5 6" xfId="23473" hidden="1" xr:uid="{00000000-0005-0000-0000-0000774A0000}"/>
    <cellStyle name="40% - 强调文字颜色 5 6" xfId="23433" hidden="1" xr:uid="{00000000-0005-0000-0000-0000784A0000}"/>
    <cellStyle name="40% - 强调文字颜色 5 6" xfId="23505" hidden="1" xr:uid="{00000000-0005-0000-0000-0000794A0000}"/>
    <cellStyle name="40% - 强调文字颜色 5 6" xfId="23521" hidden="1" xr:uid="{00000000-0005-0000-0000-00007A4A0000}"/>
    <cellStyle name="40% - 强调文字颜色 5 6" xfId="23577" hidden="1" xr:uid="{00000000-0005-0000-0000-00007B4A0000}"/>
    <cellStyle name="40% - 强调文字颜色 5 6" xfId="23593" hidden="1" xr:uid="{00000000-0005-0000-0000-00007C4A0000}"/>
    <cellStyle name="40% - 强调文字颜色 5 6" xfId="23553" hidden="1" xr:uid="{00000000-0005-0000-0000-00007D4A0000}"/>
    <cellStyle name="40% - 强调文字颜色 5 6" xfId="23625" hidden="1" xr:uid="{00000000-0005-0000-0000-00007E4A0000}"/>
    <cellStyle name="40% - 强调文字颜色 5 6" xfId="23641" hidden="1" xr:uid="{00000000-0005-0000-0000-00007F4A0000}"/>
    <cellStyle name="40% - 强调文字颜色 5 6" xfId="23697" hidden="1" xr:uid="{00000000-0005-0000-0000-0000804A0000}"/>
    <cellStyle name="40% - 强调文字颜色 5 6" xfId="23713" hidden="1" xr:uid="{00000000-0005-0000-0000-0000814A0000}"/>
    <cellStyle name="40% - 强调文字颜色 5 6" xfId="23673" hidden="1" xr:uid="{00000000-0005-0000-0000-0000824A0000}"/>
    <cellStyle name="40% - 强调文字颜色 5 6" xfId="23745" hidden="1" xr:uid="{00000000-0005-0000-0000-0000834A0000}"/>
    <cellStyle name="40% - 强调文字颜色 5 6" xfId="23761" hidden="1" xr:uid="{00000000-0005-0000-0000-0000844A0000}"/>
    <cellStyle name="40% - 强调文字颜色 5 6" xfId="23817" hidden="1" xr:uid="{00000000-0005-0000-0000-0000854A0000}"/>
    <cellStyle name="40% - 强调文字颜色 5 6" xfId="23833" hidden="1" xr:uid="{00000000-0005-0000-0000-0000864A0000}"/>
    <cellStyle name="40% - 强调文字颜色 5 6" xfId="23793" hidden="1" xr:uid="{00000000-0005-0000-0000-0000874A0000}"/>
    <cellStyle name="40% - 强调文字颜色 5 6" xfId="23865" hidden="1" xr:uid="{00000000-0005-0000-0000-0000884A0000}"/>
    <cellStyle name="40% - 强调文字颜色 5 6" xfId="23881" hidden="1" xr:uid="{00000000-0005-0000-0000-0000894A0000}"/>
    <cellStyle name="40% - 强调文字颜色 5 6" xfId="23937" hidden="1" xr:uid="{00000000-0005-0000-0000-00008A4A0000}"/>
    <cellStyle name="40% - 强调文字颜色 5 6" xfId="23953" hidden="1" xr:uid="{00000000-0005-0000-0000-00008B4A0000}"/>
    <cellStyle name="40% - 强调文字颜色 5 6" xfId="23913" hidden="1" xr:uid="{00000000-0005-0000-0000-00008C4A0000}"/>
    <cellStyle name="40% - 强调文字颜色 5 6" xfId="23985" hidden="1" xr:uid="{00000000-0005-0000-0000-00008D4A0000}"/>
    <cellStyle name="40% - 强调文字颜色 5 6" xfId="24001" hidden="1" xr:uid="{00000000-0005-0000-0000-00008E4A0000}"/>
    <cellStyle name="40% - 强调文字颜色 5 6" xfId="24057" hidden="1" xr:uid="{00000000-0005-0000-0000-00008F4A0000}"/>
    <cellStyle name="40% - 强调文字颜色 5 6" xfId="24073" hidden="1" xr:uid="{00000000-0005-0000-0000-0000904A0000}"/>
    <cellStyle name="40% - 强调文字颜色 5 6" xfId="24033" hidden="1" xr:uid="{00000000-0005-0000-0000-0000914A0000}"/>
    <cellStyle name="40% - 强调文字颜色 5 6" xfId="24105" hidden="1" xr:uid="{00000000-0005-0000-0000-0000924A0000}"/>
    <cellStyle name="40% - 强调文字颜色 5 6" xfId="24121" hidden="1" xr:uid="{00000000-0005-0000-0000-0000934A0000}"/>
    <cellStyle name="40% - 强调文字颜色 5 6" xfId="24177" hidden="1" xr:uid="{00000000-0005-0000-0000-0000944A0000}"/>
    <cellStyle name="40% - 强调文字颜色 5 6" xfId="24193" hidden="1" xr:uid="{00000000-0005-0000-0000-0000954A0000}"/>
    <cellStyle name="40% - 强调文字颜色 5 6" xfId="24153" hidden="1" xr:uid="{00000000-0005-0000-0000-0000964A0000}"/>
    <cellStyle name="40% - 强调文字颜色 5 6" xfId="24225" hidden="1" xr:uid="{00000000-0005-0000-0000-0000974A0000}"/>
    <cellStyle name="40% - 强调文字颜色 5 6" xfId="24241" hidden="1" xr:uid="{00000000-0005-0000-0000-0000984A0000}"/>
    <cellStyle name="40% - 强调文字颜色 5 6" xfId="24297" hidden="1" xr:uid="{00000000-0005-0000-0000-0000994A0000}"/>
    <cellStyle name="40% - 强调文字颜色 5 6" xfId="24313" hidden="1" xr:uid="{00000000-0005-0000-0000-00009A4A0000}"/>
    <cellStyle name="40% - 强调文字颜色 5 6" xfId="24273" hidden="1" xr:uid="{00000000-0005-0000-0000-00009B4A0000}"/>
    <cellStyle name="40% - 强调文字颜色 5 6" xfId="24345" hidden="1" xr:uid="{00000000-0005-0000-0000-00009C4A0000}"/>
    <cellStyle name="40% - 强调文字颜色 5 6" xfId="24361" hidden="1" xr:uid="{00000000-0005-0000-0000-00009D4A0000}"/>
    <cellStyle name="40% - 强调文字颜色 5 6" xfId="24417" hidden="1" xr:uid="{00000000-0005-0000-0000-00009E4A0000}"/>
    <cellStyle name="40% - 强调文字颜色 5 6" xfId="24433" hidden="1" xr:uid="{00000000-0005-0000-0000-00009F4A0000}"/>
    <cellStyle name="40% - 强调文字颜色 5 6" xfId="24393" hidden="1" xr:uid="{00000000-0005-0000-0000-0000A04A0000}"/>
    <cellStyle name="40% - 强调文字颜色 5 6" xfId="24465" hidden="1" xr:uid="{00000000-0005-0000-0000-0000A14A0000}"/>
    <cellStyle name="40% - 强调文字颜色 5 6" xfId="24481" hidden="1" xr:uid="{00000000-0005-0000-0000-0000A24A0000}"/>
    <cellStyle name="40% - 强调文字颜色 5 6" xfId="24537" hidden="1" xr:uid="{00000000-0005-0000-0000-0000A34A0000}"/>
    <cellStyle name="40% - 强调文字颜色 5 6" xfId="24553" hidden="1" xr:uid="{00000000-0005-0000-0000-0000A44A0000}"/>
    <cellStyle name="40% - 强调文字颜色 5 6" xfId="24513" hidden="1" xr:uid="{00000000-0005-0000-0000-0000A54A0000}"/>
    <cellStyle name="40% - 强调文字颜色 5 6" xfId="24585" hidden="1" xr:uid="{00000000-0005-0000-0000-0000A64A0000}"/>
    <cellStyle name="40% - 强调文字颜色 5 6" xfId="24601" hidden="1" xr:uid="{00000000-0005-0000-0000-0000A74A0000}"/>
    <cellStyle name="40% - 强调文字颜色 5 6" xfId="24657" hidden="1" xr:uid="{00000000-0005-0000-0000-0000A84A0000}"/>
    <cellStyle name="40% - 强调文字颜色 5 6" xfId="24673" hidden="1" xr:uid="{00000000-0005-0000-0000-0000A94A0000}"/>
    <cellStyle name="40% - 强调文字颜色 5 6" xfId="24633" hidden="1" xr:uid="{00000000-0005-0000-0000-0000AA4A0000}"/>
    <cellStyle name="40% - 强调文字颜色 5 6" xfId="24705" hidden="1" xr:uid="{00000000-0005-0000-0000-0000AB4A0000}"/>
    <cellStyle name="40% - 强调文字颜色 5 6" xfId="24721" hidden="1" xr:uid="{00000000-0005-0000-0000-0000AC4A0000}"/>
    <cellStyle name="40% - 强调文字颜色 5 6" xfId="24777" hidden="1" xr:uid="{00000000-0005-0000-0000-0000AD4A0000}"/>
    <cellStyle name="40% - 强调文字颜色 5 6" xfId="24793" hidden="1" xr:uid="{00000000-0005-0000-0000-0000AE4A0000}"/>
    <cellStyle name="40% - 强调文字颜色 5 6" xfId="24753" hidden="1" xr:uid="{00000000-0005-0000-0000-0000AF4A0000}"/>
    <cellStyle name="40% - 强调文字颜色 5 6" xfId="24825" hidden="1" xr:uid="{00000000-0005-0000-0000-0000B04A0000}"/>
    <cellStyle name="40% - 强调文字颜色 5 6" xfId="24841" hidden="1" xr:uid="{00000000-0005-0000-0000-0000B14A0000}"/>
    <cellStyle name="40% - 强调文字颜色 5 6" xfId="24897" hidden="1" xr:uid="{00000000-0005-0000-0000-0000B24A0000}"/>
    <cellStyle name="40% - 强调文字颜色 5 6" xfId="24913" hidden="1" xr:uid="{00000000-0005-0000-0000-0000B34A0000}"/>
    <cellStyle name="40% - 强调文字颜色 5 6" xfId="24873" hidden="1" xr:uid="{00000000-0005-0000-0000-0000B44A0000}"/>
    <cellStyle name="40% - 强调文字颜色 5 6" xfId="24945" hidden="1" xr:uid="{00000000-0005-0000-0000-0000B54A0000}"/>
    <cellStyle name="40% - 强调文字颜色 5 6" xfId="24961" hidden="1" xr:uid="{00000000-0005-0000-0000-0000B64A0000}"/>
    <cellStyle name="40% - 强调文字颜色 5 6" xfId="25017" hidden="1" xr:uid="{00000000-0005-0000-0000-0000B74A0000}"/>
    <cellStyle name="40% - 强调文字颜色 5 6" xfId="25033" hidden="1" xr:uid="{00000000-0005-0000-0000-0000B84A0000}"/>
    <cellStyle name="40% - 强调文字颜色 5 6" xfId="24993" hidden="1" xr:uid="{00000000-0005-0000-0000-0000B94A0000}"/>
    <cellStyle name="40% - 强调文字颜色 5 6" xfId="25065" hidden="1" xr:uid="{00000000-0005-0000-0000-0000BA4A0000}"/>
    <cellStyle name="40% - 强调文字颜色 5 6" xfId="25081" hidden="1" xr:uid="{00000000-0005-0000-0000-0000BB4A0000}"/>
    <cellStyle name="40% - 强调文字颜色 5 6" xfId="25137" hidden="1" xr:uid="{00000000-0005-0000-0000-0000BC4A0000}"/>
    <cellStyle name="40% - 强调文字颜色 5 6" xfId="25153" hidden="1" xr:uid="{00000000-0005-0000-0000-0000BD4A0000}"/>
    <cellStyle name="40% - 强调文字颜色 5 6" xfId="25113" hidden="1" xr:uid="{00000000-0005-0000-0000-0000BE4A0000}"/>
    <cellStyle name="40% - 强调文字颜色 5 6" xfId="25185" hidden="1" xr:uid="{00000000-0005-0000-0000-0000BF4A0000}"/>
    <cellStyle name="40% - 强调文字颜色 5 6" xfId="25201" hidden="1" xr:uid="{00000000-0005-0000-0000-0000C04A0000}"/>
    <cellStyle name="40% - 强调文字颜色 5 6" xfId="25257" hidden="1" xr:uid="{00000000-0005-0000-0000-0000C14A0000}"/>
    <cellStyle name="40% - 强调文字颜色 5 6" xfId="25273" hidden="1" xr:uid="{00000000-0005-0000-0000-0000C24A0000}"/>
    <cellStyle name="40% - 强调文字颜色 5 6" xfId="25233" hidden="1" xr:uid="{00000000-0005-0000-0000-0000C34A0000}"/>
    <cellStyle name="40% - 强调文字颜色 5 6" xfId="25305" hidden="1" xr:uid="{00000000-0005-0000-0000-0000C44A0000}"/>
    <cellStyle name="40% - 强调文字颜色 5 6" xfId="25321" hidden="1" xr:uid="{00000000-0005-0000-0000-0000C54A0000}"/>
    <cellStyle name="40% - 强调文字颜色 5 6" xfId="25377" hidden="1" xr:uid="{00000000-0005-0000-0000-0000C64A0000}"/>
    <cellStyle name="40% - 强调文字颜色 5 6" xfId="25393" hidden="1" xr:uid="{00000000-0005-0000-0000-0000C74A0000}"/>
    <cellStyle name="40% - 强调文字颜色 5 6" xfId="25353" hidden="1" xr:uid="{00000000-0005-0000-0000-0000C84A0000}"/>
    <cellStyle name="40% - 强调文字颜色 5 6" xfId="25425" hidden="1" xr:uid="{00000000-0005-0000-0000-0000C94A0000}"/>
    <cellStyle name="40% - 强调文字颜色 5 6" xfId="25441" hidden="1" xr:uid="{00000000-0005-0000-0000-0000CA4A0000}"/>
    <cellStyle name="40% - 强调文字颜色 5 6" xfId="25497" hidden="1" xr:uid="{00000000-0005-0000-0000-0000CB4A0000}"/>
    <cellStyle name="40% - 强调文字颜色 5 6" xfId="25513" hidden="1" xr:uid="{00000000-0005-0000-0000-0000CC4A0000}"/>
    <cellStyle name="40% - 强调文字颜色 5 6" xfId="25473" hidden="1" xr:uid="{00000000-0005-0000-0000-0000CD4A0000}"/>
    <cellStyle name="40% - 强调文字颜色 5 6" xfId="25545" hidden="1" xr:uid="{00000000-0005-0000-0000-0000CE4A0000}"/>
    <cellStyle name="40% - 强调文字颜色 5 6" xfId="25561" hidden="1" xr:uid="{00000000-0005-0000-0000-0000CF4A0000}"/>
    <cellStyle name="40% - 强调文字颜色 5 6" xfId="25617" hidden="1" xr:uid="{00000000-0005-0000-0000-0000D04A0000}"/>
    <cellStyle name="40% - 强调文字颜色 5 6" xfId="25633" hidden="1" xr:uid="{00000000-0005-0000-0000-0000D14A0000}"/>
    <cellStyle name="40% - 强调文字颜色 5 6" xfId="25593" hidden="1" xr:uid="{00000000-0005-0000-0000-0000D24A0000}"/>
    <cellStyle name="40% - 强调文字颜色 5 6" xfId="25665" hidden="1" xr:uid="{00000000-0005-0000-0000-0000D34A0000}"/>
    <cellStyle name="40% - 强调文字颜色 5 6" xfId="25681" hidden="1" xr:uid="{00000000-0005-0000-0000-0000D44A0000}"/>
    <cellStyle name="40% - 强调文字颜色 5 6" xfId="25737" hidden="1" xr:uid="{00000000-0005-0000-0000-0000D54A0000}"/>
    <cellStyle name="40% - 强调文字颜色 5 6" xfId="25753" hidden="1" xr:uid="{00000000-0005-0000-0000-0000D64A0000}"/>
    <cellStyle name="40% - 强调文字颜色 5 6" xfId="25713" hidden="1" xr:uid="{00000000-0005-0000-0000-0000D74A0000}"/>
    <cellStyle name="40% - 强调文字颜色 5 6" xfId="25785" hidden="1" xr:uid="{00000000-0005-0000-0000-0000D84A0000}"/>
    <cellStyle name="40% - 强调文字颜色 5 6" xfId="25801" hidden="1" xr:uid="{00000000-0005-0000-0000-0000D94A0000}"/>
    <cellStyle name="40% - 强调文字颜色 5 6" xfId="25857" hidden="1" xr:uid="{00000000-0005-0000-0000-0000DA4A0000}"/>
    <cellStyle name="40% - 强调文字颜色 5 6" xfId="25873" hidden="1" xr:uid="{00000000-0005-0000-0000-0000DB4A0000}"/>
    <cellStyle name="40% - 强调文字颜色 5 6" xfId="25833" hidden="1" xr:uid="{00000000-0005-0000-0000-0000DC4A0000}"/>
    <cellStyle name="40% - 强调文字颜色 5 6" xfId="25905" hidden="1" xr:uid="{00000000-0005-0000-0000-0000DD4A0000}"/>
    <cellStyle name="40% - 强调文字颜色 5 6" xfId="25921" hidden="1" xr:uid="{00000000-0005-0000-0000-0000DE4A0000}"/>
    <cellStyle name="40% - 强调文字颜色 5 6" xfId="25977" hidden="1" xr:uid="{00000000-0005-0000-0000-0000DF4A0000}"/>
    <cellStyle name="40% - 强调文字颜色 5 6" xfId="25993" hidden="1" xr:uid="{00000000-0005-0000-0000-0000E04A0000}"/>
    <cellStyle name="40% - 强调文字颜色 5 6" xfId="25953" hidden="1" xr:uid="{00000000-0005-0000-0000-0000E14A0000}"/>
    <cellStyle name="40% - 强调文字颜色 5 6" xfId="26025" hidden="1" xr:uid="{00000000-0005-0000-0000-0000E24A0000}"/>
    <cellStyle name="40% - 强调文字颜色 5 6" xfId="26041" hidden="1" xr:uid="{00000000-0005-0000-0000-0000E34A0000}"/>
    <cellStyle name="40% - 强调文字颜色 5 6" xfId="26097" hidden="1" xr:uid="{00000000-0005-0000-0000-0000E44A0000}"/>
    <cellStyle name="40% - 强调文字颜色 5 6" xfId="26113" hidden="1" xr:uid="{00000000-0005-0000-0000-0000E54A0000}"/>
    <cellStyle name="40% - 强调文字颜色 5 6" xfId="26073" hidden="1" xr:uid="{00000000-0005-0000-0000-0000E64A0000}"/>
    <cellStyle name="40% - 强调文字颜色 5 6" xfId="26145" hidden="1" xr:uid="{00000000-0005-0000-0000-0000E74A0000}"/>
    <cellStyle name="40% - 强调文字颜色 5 6" xfId="26161" hidden="1" xr:uid="{00000000-0005-0000-0000-0000E84A0000}"/>
    <cellStyle name="40% - 强调文字颜色 5 6" xfId="26217" hidden="1" xr:uid="{00000000-0005-0000-0000-0000E94A0000}"/>
    <cellStyle name="40% - 强调文字颜色 5 6" xfId="26233" hidden="1" xr:uid="{00000000-0005-0000-0000-0000EA4A0000}"/>
    <cellStyle name="40% - 强调文字颜色 5 6" xfId="26193" hidden="1" xr:uid="{00000000-0005-0000-0000-0000EB4A0000}"/>
    <cellStyle name="40% - 强调文字颜色 5 6" xfId="26265" hidden="1" xr:uid="{00000000-0005-0000-0000-0000EC4A0000}"/>
    <cellStyle name="40% - 强调文字颜色 5 6" xfId="26281" hidden="1" xr:uid="{00000000-0005-0000-0000-0000ED4A0000}"/>
    <cellStyle name="40% - 强调文字颜色 5 6" xfId="26337" hidden="1" xr:uid="{00000000-0005-0000-0000-0000EE4A0000}"/>
    <cellStyle name="40% - 强调文字颜色 5 6" xfId="26353" hidden="1" xr:uid="{00000000-0005-0000-0000-0000EF4A0000}"/>
    <cellStyle name="40% - 强调文字颜色 5 6" xfId="26313" hidden="1" xr:uid="{00000000-0005-0000-0000-0000F04A0000}"/>
    <cellStyle name="40% - 强调文字颜色 5 6" xfId="26385" hidden="1" xr:uid="{00000000-0005-0000-0000-0000F14A0000}"/>
    <cellStyle name="40% - 强调文字颜色 5 6" xfId="26401" hidden="1" xr:uid="{00000000-0005-0000-0000-0000F24A0000}"/>
    <cellStyle name="40% - 强调文字颜色 5 6" xfId="26457" hidden="1" xr:uid="{00000000-0005-0000-0000-0000F34A0000}"/>
    <cellStyle name="40% - 强调文字颜色 5 6" xfId="26473" hidden="1" xr:uid="{00000000-0005-0000-0000-0000F44A0000}"/>
    <cellStyle name="40% - 强调文字颜色 5 6" xfId="26433" hidden="1" xr:uid="{00000000-0005-0000-0000-0000F54A0000}"/>
    <cellStyle name="40% - 强调文字颜色 5 6" xfId="26505" hidden="1" xr:uid="{00000000-0005-0000-0000-0000F64A0000}"/>
    <cellStyle name="40% - 强调文字颜色 5 6" xfId="26521" hidden="1" xr:uid="{00000000-0005-0000-0000-0000F74A0000}"/>
    <cellStyle name="40% - 强调文字颜色 5 6" xfId="26577" hidden="1" xr:uid="{00000000-0005-0000-0000-0000F84A0000}"/>
    <cellStyle name="40% - 强调文字颜色 5 6" xfId="26593" hidden="1" xr:uid="{00000000-0005-0000-0000-0000F94A0000}"/>
    <cellStyle name="40% - 强调文字颜色 5 6" xfId="26553" hidden="1" xr:uid="{00000000-0005-0000-0000-0000FA4A0000}"/>
    <cellStyle name="40% - 强调文字颜色 5 6" xfId="26625" hidden="1" xr:uid="{00000000-0005-0000-0000-0000FB4A0000}"/>
    <cellStyle name="40% - 强调文字颜色 5 6" xfId="26641" hidden="1" xr:uid="{00000000-0005-0000-0000-0000FC4A0000}"/>
    <cellStyle name="40% - 强调文字颜色 5 6" xfId="26697" hidden="1" xr:uid="{00000000-0005-0000-0000-0000FD4A0000}"/>
    <cellStyle name="40% - 强调文字颜色 5 6" xfId="26713" hidden="1" xr:uid="{00000000-0005-0000-0000-0000FE4A0000}"/>
    <cellStyle name="40% - 强调文字颜色 5 6" xfId="26673" hidden="1" xr:uid="{00000000-0005-0000-0000-0000FF4A0000}"/>
    <cellStyle name="40% - 强调文字颜色 5 6" xfId="26745" hidden="1" xr:uid="{00000000-0005-0000-0000-0000004B0000}"/>
    <cellStyle name="40% - 强调文字颜色 5 6" xfId="26761" hidden="1" xr:uid="{00000000-0005-0000-0000-0000014B0000}"/>
    <cellStyle name="40% - 强调文字颜色 5 6" xfId="26817" hidden="1" xr:uid="{00000000-0005-0000-0000-0000024B0000}"/>
    <cellStyle name="40% - 强调文字颜色 5 6" xfId="26833" hidden="1" xr:uid="{00000000-0005-0000-0000-0000034B0000}"/>
    <cellStyle name="40% - 强调文字颜色 5 6" xfId="26793" hidden="1" xr:uid="{00000000-0005-0000-0000-0000044B0000}"/>
    <cellStyle name="40% - 强调文字颜色 5 6" xfId="26865" hidden="1" xr:uid="{00000000-0005-0000-0000-0000054B0000}"/>
    <cellStyle name="40% - 强调文字颜色 5 6" xfId="26881" hidden="1" xr:uid="{00000000-0005-0000-0000-0000064B0000}"/>
    <cellStyle name="40% - 强调文字颜色 5 6" xfId="26937" hidden="1" xr:uid="{00000000-0005-0000-0000-0000074B0000}"/>
    <cellStyle name="40% - 强调文字颜色 5 6" xfId="26953" hidden="1" xr:uid="{00000000-0005-0000-0000-0000084B0000}"/>
    <cellStyle name="40% - 强调文字颜色 5 6" xfId="26913" hidden="1" xr:uid="{00000000-0005-0000-0000-0000094B0000}"/>
    <cellStyle name="40% - 强调文字颜色 5 6" xfId="26985" hidden="1" xr:uid="{00000000-0005-0000-0000-00000A4B0000}"/>
    <cellStyle name="40% - 强调文字颜色 5 6" xfId="27001" hidden="1" xr:uid="{00000000-0005-0000-0000-00000B4B0000}"/>
    <cellStyle name="40% - 强调文字颜色 5 6" xfId="27057" hidden="1" xr:uid="{00000000-0005-0000-0000-00000C4B0000}"/>
    <cellStyle name="40% - 强调文字颜色 5 6" xfId="27073" hidden="1" xr:uid="{00000000-0005-0000-0000-00000D4B0000}"/>
    <cellStyle name="40% - 强调文字颜色 5 6" xfId="27033" hidden="1" xr:uid="{00000000-0005-0000-0000-00000E4B0000}"/>
    <cellStyle name="40% - 强调文字颜色 5 6" xfId="27105" hidden="1" xr:uid="{00000000-0005-0000-0000-00000F4B0000}"/>
    <cellStyle name="40% - 强调文字颜色 5 6" xfId="27121" hidden="1" xr:uid="{00000000-0005-0000-0000-0000104B0000}"/>
    <cellStyle name="40% - 强调文字颜色 5 6" xfId="27177" hidden="1" xr:uid="{00000000-0005-0000-0000-0000114B0000}"/>
    <cellStyle name="40% - 强调文字颜色 5 6" xfId="27193" hidden="1" xr:uid="{00000000-0005-0000-0000-0000124B0000}"/>
    <cellStyle name="40% - 强调文字颜色 5 6" xfId="27153" hidden="1" xr:uid="{00000000-0005-0000-0000-0000134B0000}"/>
    <cellStyle name="40% - 强调文字颜色 5 6" xfId="27225" hidden="1" xr:uid="{00000000-0005-0000-0000-0000144B0000}"/>
    <cellStyle name="40% - 强调文字颜色 5 6" xfId="27241" hidden="1" xr:uid="{00000000-0005-0000-0000-0000154B0000}"/>
    <cellStyle name="40% - 强调文字颜色 5 6" xfId="27297" hidden="1" xr:uid="{00000000-0005-0000-0000-0000164B0000}"/>
    <cellStyle name="40% - 强调文字颜色 5 6" xfId="27313" hidden="1" xr:uid="{00000000-0005-0000-0000-0000174B0000}"/>
    <cellStyle name="40% - 强调文字颜色 5 6" xfId="27273" hidden="1" xr:uid="{00000000-0005-0000-0000-0000184B0000}"/>
    <cellStyle name="40% - 强调文字颜色 5 6" xfId="27345" hidden="1" xr:uid="{00000000-0005-0000-0000-0000194B0000}"/>
    <cellStyle name="40% - 强调文字颜色 5 6" xfId="27361" hidden="1" xr:uid="{00000000-0005-0000-0000-00001A4B0000}"/>
    <cellStyle name="40% - 强调文字颜色 5 6" xfId="27417" hidden="1" xr:uid="{00000000-0005-0000-0000-00001B4B0000}"/>
    <cellStyle name="40% - 强调文字颜色 5 6" xfId="27433" hidden="1" xr:uid="{00000000-0005-0000-0000-00001C4B0000}"/>
    <cellStyle name="40% - 强调文字颜色 5 6" xfId="27393" hidden="1" xr:uid="{00000000-0005-0000-0000-00001D4B0000}"/>
    <cellStyle name="40% - 强调文字颜色 5 6" xfId="27465" hidden="1" xr:uid="{00000000-0005-0000-0000-00001E4B0000}"/>
    <cellStyle name="40% - 强调文字颜色 5 6" xfId="27481" hidden="1" xr:uid="{00000000-0005-0000-0000-00001F4B0000}"/>
    <cellStyle name="40% - 强调文字颜色 5 6" xfId="27537" hidden="1" xr:uid="{00000000-0005-0000-0000-0000204B0000}"/>
    <cellStyle name="40% - 强调文字颜色 5 6" xfId="27553" hidden="1" xr:uid="{00000000-0005-0000-0000-0000214B0000}"/>
    <cellStyle name="40% - 强调文字颜色 5 6" xfId="27513" hidden="1" xr:uid="{00000000-0005-0000-0000-0000224B0000}"/>
    <cellStyle name="40% - 强调文字颜色 5 6" xfId="27585" hidden="1" xr:uid="{00000000-0005-0000-0000-0000234B0000}"/>
    <cellStyle name="40% - 强调文字颜色 5 6" xfId="27601" hidden="1" xr:uid="{00000000-0005-0000-0000-0000244B0000}"/>
    <cellStyle name="40% - 强调文字颜色 5 6" xfId="27657" hidden="1" xr:uid="{00000000-0005-0000-0000-0000254B0000}"/>
    <cellStyle name="40% - 强调文字颜色 5 6" xfId="27673" hidden="1" xr:uid="{00000000-0005-0000-0000-0000264B0000}"/>
    <cellStyle name="40% - 强调文字颜色 5 6" xfId="27633" hidden="1" xr:uid="{00000000-0005-0000-0000-0000274B0000}"/>
    <cellStyle name="40% - 强调文字颜色 5 6" xfId="27705" hidden="1" xr:uid="{00000000-0005-0000-0000-0000284B0000}"/>
    <cellStyle name="40% - 强调文字颜色 5 6" xfId="27721" hidden="1" xr:uid="{00000000-0005-0000-0000-0000294B0000}"/>
    <cellStyle name="40% - 强调文字颜色 5 6" xfId="27777" hidden="1" xr:uid="{00000000-0005-0000-0000-00002A4B0000}"/>
    <cellStyle name="40% - 强调文字颜色 5 6" xfId="27793" hidden="1" xr:uid="{00000000-0005-0000-0000-00002B4B0000}"/>
    <cellStyle name="40% - 强调文字颜色 5 6" xfId="27753" hidden="1" xr:uid="{00000000-0005-0000-0000-00002C4B0000}"/>
    <cellStyle name="40% - 强调文字颜色 5 6" xfId="27825" hidden="1" xr:uid="{00000000-0005-0000-0000-00002D4B0000}"/>
    <cellStyle name="40% - 强调文字颜色 5 6" xfId="27841" hidden="1" xr:uid="{00000000-0005-0000-0000-00002E4B0000}"/>
    <cellStyle name="40% - 强调文字颜色 5 6" xfId="27897" hidden="1" xr:uid="{00000000-0005-0000-0000-00002F4B0000}"/>
    <cellStyle name="40% - 强调文字颜色 5 6" xfId="27913" hidden="1" xr:uid="{00000000-0005-0000-0000-0000304B0000}"/>
    <cellStyle name="40% - 强调文字颜色 5 6" xfId="27873" hidden="1" xr:uid="{00000000-0005-0000-0000-0000314B0000}"/>
    <cellStyle name="40% - 强调文字颜色 5 6" xfId="27945" hidden="1" xr:uid="{00000000-0005-0000-0000-0000324B0000}"/>
    <cellStyle name="40% - 强调文字颜色 5 6" xfId="27961" hidden="1" xr:uid="{00000000-0005-0000-0000-0000334B0000}"/>
    <cellStyle name="40% - 强调文字颜色 5 6" xfId="28017" hidden="1" xr:uid="{00000000-0005-0000-0000-0000344B0000}"/>
    <cellStyle name="40% - 强调文字颜色 5 6" xfId="28033" hidden="1" xr:uid="{00000000-0005-0000-0000-0000354B0000}"/>
    <cellStyle name="40% - 强调文字颜色 5 6" xfId="27993" hidden="1" xr:uid="{00000000-0005-0000-0000-0000364B0000}"/>
    <cellStyle name="40% - 强调文字颜色 5 6" xfId="28065" hidden="1" xr:uid="{00000000-0005-0000-0000-0000374B0000}"/>
    <cellStyle name="40% - 强调文字颜色 5 6" xfId="28081" hidden="1" xr:uid="{00000000-0005-0000-0000-0000384B0000}"/>
    <cellStyle name="40% - 强调文字颜色 5 6" xfId="28137" hidden="1" xr:uid="{00000000-0005-0000-0000-0000394B0000}"/>
    <cellStyle name="40% - 强调文字颜色 5 6" xfId="28153" hidden="1" xr:uid="{00000000-0005-0000-0000-00003A4B0000}"/>
    <cellStyle name="40% - 强调文字颜色 5 6" xfId="28113" hidden="1" xr:uid="{00000000-0005-0000-0000-00003B4B0000}"/>
    <cellStyle name="40% - 强调文字颜色 5 6" xfId="28185" hidden="1" xr:uid="{00000000-0005-0000-0000-00003C4B0000}"/>
    <cellStyle name="40% - 强调文字颜色 5 6" xfId="28201" hidden="1" xr:uid="{00000000-0005-0000-0000-00003D4B0000}"/>
    <cellStyle name="40% - 强调文字颜色 5 6" xfId="28257" hidden="1" xr:uid="{00000000-0005-0000-0000-00003E4B0000}"/>
    <cellStyle name="40% - 强调文字颜色 5 6" xfId="28273" hidden="1" xr:uid="{00000000-0005-0000-0000-00003F4B0000}"/>
    <cellStyle name="40% - 强调文字颜色 5 6" xfId="28233" hidden="1" xr:uid="{00000000-0005-0000-0000-0000404B0000}"/>
    <cellStyle name="40% - 强调文字颜色 5 6" xfId="28305" hidden="1" xr:uid="{00000000-0005-0000-0000-0000414B0000}"/>
    <cellStyle name="40% - 强调文字颜色 5 6" xfId="28321" hidden="1" xr:uid="{00000000-0005-0000-0000-0000424B0000}"/>
    <cellStyle name="40% - 强调文字颜色 5 6" xfId="28377" hidden="1" xr:uid="{00000000-0005-0000-0000-0000434B0000}"/>
    <cellStyle name="40% - 强调文字颜色 5 6" xfId="28393" hidden="1" xr:uid="{00000000-0005-0000-0000-0000444B0000}"/>
    <cellStyle name="40% - 强调文字颜色 5 6" xfId="28353" hidden="1" xr:uid="{00000000-0005-0000-0000-0000454B0000}"/>
    <cellStyle name="40% - 强调文字颜色 5 6" xfId="28425" hidden="1" xr:uid="{00000000-0005-0000-0000-0000464B0000}"/>
    <cellStyle name="40% - 强调文字颜色 5 6" xfId="28441" hidden="1" xr:uid="{00000000-0005-0000-0000-0000474B0000}"/>
    <cellStyle name="40% - 强调文字颜色 5 6" xfId="28497" hidden="1" xr:uid="{00000000-0005-0000-0000-0000484B0000}"/>
    <cellStyle name="40% - 强调文字颜色 5 6" xfId="28513" hidden="1" xr:uid="{00000000-0005-0000-0000-0000494B0000}"/>
    <cellStyle name="40% - 强调文字颜色 5 6" xfId="28473" hidden="1" xr:uid="{00000000-0005-0000-0000-00004A4B0000}"/>
    <cellStyle name="40% - 强调文字颜色 5 6" xfId="28545" hidden="1" xr:uid="{00000000-0005-0000-0000-00004B4B0000}"/>
    <cellStyle name="40% - 强调文字颜色 5 6" xfId="28561" hidden="1" xr:uid="{00000000-0005-0000-0000-00004C4B0000}"/>
    <cellStyle name="40% - 强调文字颜色 5 6" xfId="28617" hidden="1" xr:uid="{00000000-0005-0000-0000-00004D4B0000}"/>
    <cellStyle name="40% - 强调文字颜色 5 6" xfId="28633" hidden="1" xr:uid="{00000000-0005-0000-0000-00004E4B0000}"/>
    <cellStyle name="40% - 强调文字颜色 5 6" xfId="28593" hidden="1" xr:uid="{00000000-0005-0000-0000-00004F4B0000}"/>
    <cellStyle name="40% - 强调文字颜色 5 6" xfId="28665" hidden="1" xr:uid="{00000000-0005-0000-0000-0000504B0000}"/>
    <cellStyle name="40% - 强调文字颜色 5 6" xfId="28681" hidden="1" xr:uid="{00000000-0005-0000-0000-0000514B0000}"/>
    <cellStyle name="40% - 强调文字颜色 5 6" xfId="28737" hidden="1" xr:uid="{00000000-0005-0000-0000-0000524B0000}"/>
    <cellStyle name="40% - 强调文字颜色 5 6" xfId="28753" hidden="1" xr:uid="{00000000-0005-0000-0000-0000534B0000}"/>
    <cellStyle name="40% - 强调文字颜色 5 6" xfId="28713" hidden="1" xr:uid="{00000000-0005-0000-0000-0000544B0000}"/>
    <cellStyle name="40% - 强调文字颜色 5 6" xfId="28785" hidden="1" xr:uid="{00000000-0005-0000-0000-0000554B0000}"/>
    <cellStyle name="40% - 强调文字颜色 5 6" xfId="28801" hidden="1" xr:uid="{00000000-0005-0000-0000-0000564B0000}"/>
    <cellStyle name="40% - 强调文字颜色 5 6" xfId="28857" hidden="1" xr:uid="{00000000-0005-0000-0000-0000574B0000}"/>
    <cellStyle name="40% - 强调文字颜色 5 6" xfId="28873" hidden="1" xr:uid="{00000000-0005-0000-0000-0000584B0000}"/>
    <cellStyle name="40% - 强调文字颜色 5 6" xfId="28833" hidden="1" xr:uid="{00000000-0005-0000-0000-0000594B0000}"/>
    <cellStyle name="40% - 强调文字颜色 5 6" xfId="28905" hidden="1" xr:uid="{00000000-0005-0000-0000-00005A4B0000}"/>
    <cellStyle name="40% - 强调文字颜色 5 6" xfId="28921" hidden="1" xr:uid="{00000000-0005-0000-0000-00005B4B0000}"/>
    <cellStyle name="40% - 强调文字颜色 5 6" xfId="28977" hidden="1" xr:uid="{00000000-0005-0000-0000-00005C4B0000}"/>
    <cellStyle name="40% - 强调文字颜色 5 6" xfId="28993" hidden="1" xr:uid="{00000000-0005-0000-0000-00005D4B0000}"/>
    <cellStyle name="40% - 强调文字颜色 5 6" xfId="28953" hidden="1" xr:uid="{00000000-0005-0000-0000-00005E4B0000}"/>
    <cellStyle name="40% - 强调文字颜色 5 6" xfId="29025" hidden="1" xr:uid="{00000000-0005-0000-0000-00005F4B0000}"/>
    <cellStyle name="40% - 强调文字颜色 5 6" xfId="29041" hidden="1" xr:uid="{00000000-0005-0000-0000-0000604B0000}"/>
    <cellStyle name="40% - 强调文字颜色 5 6" xfId="29097" hidden="1" xr:uid="{00000000-0005-0000-0000-0000614B0000}"/>
    <cellStyle name="40% - 强调文字颜色 5 6" xfId="29113" hidden="1" xr:uid="{00000000-0005-0000-0000-0000624B0000}"/>
    <cellStyle name="40% - 强调文字颜色 5 6" xfId="29073" hidden="1" xr:uid="{00000000-0005-0000-0000-0000634B0000}"/>
    <cellStyle name="40% - 强调文字颜色 5 6" xfId="29145" hidden="1" xr:uid="{00000000-0005-0000-0000-0000644B0000}"/>
    <cellStyle name="40% - 强调文字颜色 5 6" xfId="29161" hidden="1" xr:uid="{00000000-0005-0000-0000-0000654B0000}"/>
    <cellStyle name="40% - 强调文字颜色 5 6" xfId="29217" hidden="1" xr:uid="{00000000-0005-0000-0000-0000664B0000}"/>
    <cellStyle name="40% - 强调文字颜色 5 6" xfId="29233" hidden="1" xr:uid="{00000000-0005-0000-0000-0000674B0000}"/>
    <cellStyle name="40% - 强调文字颜色 5 6" xfId="29193" hidden="1" xr:uid="{00000000-0005-0000-0000-0000684B0000}"/>
    <cellStyle name="40% - 强调文字颜色 5 6" xfId="29265" hidden="1" xr:uid="{00000000-0005-0000-0000-0000694B0000}"/>
    <cellStyle name="40% - 强调文字颜色 5 6" xfId="29281" hidden="1" xr:uid="{00000000-0005-0000-0000-00006A4B0000}"/>
    <cellStyle name="40% - 强调文字颜色 5 6" xfId="29337" hidden="1" xr:uid="{00000000-0005-0000-0000-00006B4B0000}"/>
    <cellStyle name="40% - 强调文字颜色 5 6" xfId="29353" hidden="1" xr:uid="{00000000-0005-0000-0000-00006C4B0000}"/>
    <cellStyle name="40% - 强调文字颜色 5 6" xfId="29313" hidden="1" xr:uid="{00000000-0005-0000-0000-00006D4B0000}"/>
    <cellStyle name="40% - 强调文字颜色 5 6" xfId="29385" hidden="1" xr:uid="{00000000-0005-0000-0000-00006E4B0000}"/>
    <cellStyle name="40% - 强调文字颜色 5 6" xfId="29401" hidden="1" xr:uid="{00000000-0005-0000-0000-00006F4B0000}"/>
    <cellStyle name="40% - 强调文字颜色 5 6" xfId="29457" hidden="1" xr:uid="{00000000-0005-0000-0000-0000704B0000}"/>
    <cellStyle name="40% - 强调文字颜色 5 6" xfId="29473" hidden="1" xr:uid="{00000000-0005-0000-0000-0000714B0000}"/>
    <cellStyle name="40% - 强调文字颜色 5 6" xfId="29433" hidden="1" xr:uid="{00000000-0005-0000-0000-0000724B0000}"/>
    <cellStyle name="40% - 强调文字颜色 5 6" xfId="29505" hidden="1" xr:uid="{00000000-0005-0000-0000-0000734B0000}"/>
    <cellStyle name="40% - 强调文字颜色 5 6" xfId="29521" hidden="1" xr:uid="{00000000-0005-0000-0000-0000744B0000}"/>
    <cellStyle name="40% - 强调文字颜色 5 6" xfId="29577" hidden="1" xr:uid="{00000000-0005-0000-0000-0000754B0000}"/>
    <cellStyle name="40% - 强调文字颜色 5 6" xfId="29593" hidden="1" xr:uid="{00000000-0005-0000-0000-0000764B0000}"/>
    <cellStyle name="40% - 强调文字颜色 5 6" xfId="29553" hidden="1" xr:uid="{00000000-0005-0000-0000-0000774B0000}"/>
    <cellStyle name="40% - 强调文字颜色 5 6" xfId="29625" hidden="1" xr:uid="{00000000-0005-0000-0000-0000784B0000}"/>
    <cellStyle name="40% - 强调文字颜色 5 6" xfId="29641" hidden="1" xr:uid="{00000000-0005-0000-0000-0000794B0000}"/>
    <cellStyle name="40% - 强调文字颜色 5 6" xfId="29697" hidden="1" xr:uid="{00000000-0005-0000-0000-00007A4B0000}"/>
    <cellStyle name="40% - 强调文字颜色 5 6" xfId="29713" hidden="1" xr:uid="{00000000-0005-0000-0000-00007B4B0000}"/>
    <cellStyle name="40% - 强调文字颜色 5 6" xfId="29673" hidden="1" xr:uid="{00000000-0005-0000-0000-00007C4B0000}"/>
    <cellStyle name="40% - 强调文字颜色 5 6" xfId="29745" hidden="1" xr:uid="{00000000-0005-0000-0000-00007D4B0000}"/>
    <cellStyle name="40% - 强调文字颜色 5 6" xfId="29761" hidden="1" xr:uid="{00000000-0005-0000-0000-00007E4B0000}"/>
    <cellStyle name="40% - 强调文字颜色 5 6" xfId="29817" hidden="1" xr:uid="{00000000-0005-0000-0000-00007F4B0000}"/>
    <cellStyle name="40% - 强调文字颜色 5 6" xfId="29833" hidden="1" xr:uid="{00000000-0005-0000-0000-0000804B0000}"/>
    <cellStyle name="40% - 强调文字颜色 5 6" xfId="29793" hidden="1" xr:uid="{00000000-0005-0000-0000-0000814B0000}"/>
    <cellStyle name="40% - 强调文字颜色 5 6" xfId="29865" hidden="1" xr:uid="{00000000-0005-0000-0000-0000824B0000}"/>
    <cellStyle name="40% - 强调文字颜色 5 6" xfId="29881" hidden="1" xr:uid="{00000000-0005-0000-0000-0000834B0000}"/>
    <cellStyle name="40% - 强调文字颜色 5 6" xfId="29937" hidden="1" xr:uid="{00000000-0005-0000-0000-0000844B0000}"/>
    <cellStyle name="40% - 强调文字颜色 5 6" xfId="29953" hidden="1" xr:uid="{00000000-0005-0000-0000-0000854B0000}"/>
    <cellStyle name="40% - 强调文字颜色 5 6" xfId="29913" hidden="1" xr:uid="{00000000-0005-0000-0000-0000864B0000}"/>
    <cellStyle name="40% - 强调文字颜色 5 6" xfId="29985" hidden="1" xr:uid="{00000000-0005-0000-0000-0000874B0000}"/>
    <cellStyle name="40% - 强调文字颜色 5 6" xfId="30001" hidden="1" xr:uid="{00000000-0005-0000-0000-0000884B0000}"/>
    <cellStyle name="40% - 强调文字颜色 5 6" xfId="30057" hidden="1" xr:uid="{00000000-0005-0000-0000-0000894B0000}"/>
    <cellStyle name="40% - 强调文字颜色 5 6" xfId="30073" hidden="1" xr:uid="{00000000-0005-0000-0000-00008A4B0000}"/>
    <cellStyle name="40% - 强调文字颜色 5 6" xfId="30033" hidden="1" xr:uid="{00000000-0005-0000-0000-00008B4B0000}"/>
    <cellStyle name="40% - 强调文字颜色 5 6" xfId="30105" hidden="1" xr:uid="{00000000-0005-0000-0000-00008C4B0000}"/>
    <cellStyle name="40% - 强调文字颜色 5 6" xfId="30121" hidden="1" xr:uid="{00000000-0005-0000-0000-00008D4B0000}"/>
    <cellStyle name="40% - 强调文字颜色 5 6" xfId="30177" hidden="1" xr:uid="{00000000-0005-0000-0000-00008E4B0000}"/>
    <cellStyle name="40% - 强调文字颜色 5 6" xfId="30193" hidden="1" xr:uid="{00000000-0005-0000-0000-00008F4B0000}"/>
    <cellStyle name="40% - 强调文字颜色 5 6" xfId="30153" hidden="1" xr:uid="{00000000-0005-0000-0000-0000904B0000}"/>
    <cellStyle name="40% - 强调文字颜色 5 6" xfId="30225" hidden="1" xr:uid="{00000000-0005-0000-0000-0000914B0000}"/>
    <cellStyle name="40% - 强调文字颜色 5 6" xfId="30241" hidden="1" xr:uid="{00000000-0005-0000-0000-0000924B0000}"/>
    <cellStyle name="40% - 强调文字颜色 5 6" xfId="30297" hidden="1" xr:uid="{00000000-0005-0000-0000-0000934B0000}"/>
    <cellStyle name="40% - 强调文字颜色 5 6" xfId="30313" hidden="1" xr:uid="{00000000-0005-0000-0000-0000944B0000}"/>
    <cellStyle name="40% - 强调文字颜色 5 6" xfId="30273" hidden="1" xr:uid="{00000000-0005-0000-0000-0000954B0000}"/>
    <cellStyle name="40% - 强调文字颜色 5 6" xfId="30345" hidden="1" xr:uid="{00000000-0005-0000-0000-0000964B0000}"/>
    <cellStyle name="40% - 强调文字颜色 5 6" xfId="30361" hidden="1" xr:uid="{00000000-0005-0000-0000-0000974B0000}"/>
    <cellStyle name="40% - 强调文字颜色 5 6" xfId="30417" hidden="1" xr:uid="{00000000-0005-0000-0000-0000984B0000}"/>
    <cellStyle name="40% - 强调文字颜色 5 6" xfId="30433" hidden="1" xr:uid="{00000000-0005-0000-0000-0000994B0000}"/>
    <cellStyle name="40% - 强调文字颜色 5 6" xfId="30393" hidden="1" xr:uid="{00000000-0005-0000-0000-00009A4B0000}"/>
    <cellStyle name="40% - 强调文字颜色 5 6" xfId="30465" hidden="1" xr:uid="{00000000-0005-0000-0000-00009B4B0000}"/>
    <cellStyle name="40% - 强调文字颜色 5 6" xfId="30481" hidden="1" xr:uid="{00000000-0005-0000-0000-00009C4B0000}"/>
    <cellStyle name="40% - 强调文字颜色 5 6" xfId="30537" hidden="1" xr:uid="{00000000-0005-0000-0000-00009D4B0000}"/>
    <cellStyle name="40% - 强调文字颜色 5 6" xfId="30553" hidden="1" xr:uid="{00000000-0005-0000-0000-00009E4B0000}"/>
    <cellStyle name="40% - 强调文字颜色 5 6" xfId="30513" hidden="1" xr:uid="{00000000-0005-0000-0000-00009F4B0000}"/>
    <cellStyle name="40% - 强调文字颜色 5 6" xfId="30585" hidden="1" xr:uid="{00000000-0005-0000-0000-0000A04B0000}"/>
    <cellStyle name="40% - 强调文字颜色 5 6" xfId="30601" hidden="1" xr:uid="{00000000-0005-0000-0000-0000A14B0000}"/>
    <cellStyle name="40% - 强调文字颜色 5 6" xfId="30657" hidden="1" xr:uid="{00000000-0005-0000-0000-0000A24B0000}"/>
    <cellStyle name="40% - 强调文字颜色 5 6" xfId="30673" hidden="1" xr:uid="{00000000-0005-0000-0000-0000A34B0000}"/>
    <cellStyle name="40% - 强调文字颜色 5 6" xfId="30633" hidden="1" xr:uid="{00000000-0005-0000-0000-0000A44B0000}"/>
    <cellStyle name="40% - 强调文字颜色 5 6" xfId="30705" hidden="1" xr:uid="{00000000-0005-0000-0000-0000A54B0000}"/>
    <cellStyle name="40% - 强调文字颜色 5 6" xfId="30721" hidden="1" xr:uid="{00000000-0005-0000-0000-0000A64B0000}"/>
    <cellStyle name="40% - 强调文字颜色 5 6" xfId="30777" hidden="1" xr:uid="{00000000-0005-0000-0000-0000A74B0000}"/>
    <cellStyle name="40% - 强调文字颜色 5 6" xfId="30793" hidden="1" xr:uid="{00000000-0005-0000-0000-0000A84B0000}"/>
    <cellStyle name="40% - 强调文字颜色 5 6" xfId="30753" hidden="1" xr:uid="{00000000-0005-0000-0000-0000A94B0000}"/>
    <cellStyle name="40% - 强调文字颜色 5 6" xfId="30825" hidden="1" xr:uid="{00000000-0005-0000-0000-0000AA4B0000}"/>
    <cellStyle name="40% - 强调文字颜色 5 6" xfId="30841" hidden="1" xr:uid="{00000000-0005-0000-0000-0000AB4B0000}"/>
    <cellStyle name="40% - 强调文字颜色 5 6" xfId="30897" hidden="1" xr:uid="{00000000-0005-0000-0000-0000AC4B0000}"/>
    <cellStyle name="40% - 强调文字颜色 5 6" xfId="30913" hidden="1" xr:uid="{00000000-0005-0000-0000-0000AD4B0000}"/>
    <cellStyle name="40% - 强调文字颜色 5 6" xfId="30873" hidden="1" xr:uid="{00000000-0005-0000-0000-0000AE4B0000}"/>
    <cellStyle name="40% - 强调文字颜色 5 6" xfId="30945" hidden="1" xr:uid="{00000000-0005-0000-0000-0000AF4B0000}"/>
    <cellStyle name="40% - 强调文字颜色 5 6" xfId="30961" hidden="1" xr:uid="{00000000-0005-0000-0000-0000B04B0000}"/>
    <cellStyle name="40% - 强调文字颜色 5 6" xfId="31017" hidden="1" xr:uid="{00000000-0005-0000-0000-0000B14B0000}"/>
    <cellStyle name="40% - 强调文字颜色 5 6" xfId="31033" hidden="1" xr:uid="{00000000-0005-0000-0000-0000B24B0000}"/>
    <cellStyle name="40% - 强调文字颜色 5 6" xfId="30993" hidden="1" xr:uid="{00000000-0005-0000-0000-0000B34B0000}"/>
    <cellStyle name="40% - 强调文字颜色 5 6" xfId="31065" hidden="1" xr:uid="{00000000-0005-0000-0000-0000B44B0000}"/>
    <cellStyle name="40% - 强调文字颜色 5 6" xfId="31081" hidden="1" xr:uid="{00000000-0005-0000-0000-0000B54B0000}"/>
    <cellStyle name="40% - 强调文字颜色 5 6" xfId="31137" hidden="1" xr:uid="{00000000-0005-0000-0000-0000B64B0000}"/>
    <cellStyle name="40% - 强调文字颜色 5 6" xfId="31153" hidden="1" xr:uid="{00000000-0005-0000-0000-0000B74B0000}"/>
    <cellStyle name="40% - 强调文字颜色 5 6" xfId="31113" hidden="1" xr:uid="{00000000-0005-0000-0000-0000B84B0000}"/>
    <cellStyle name="40% - 强调文字颜色 5 6" xfId="31185" hidden="1" xr:uid="{00000000-0005-0000-0000-0000B94B0000}"/>
    <cellStyle name="40% - 强调文字颜色 5 6" xfId="31201" hidden="1" xr:uid="{00000000-0005-0000-0000-0000BA4B0000}"/>
    <cellStyle name="40% - 强调文字颜色 5 6" xfId="31257" hidden="1" xr:uid="{00000000-0005-0000-0000-0000BB4B0000}"/>
    <cellStyle name="40% - 强调文字颜色 5 6" xfId="31273" hidden="1" xr:uid="{00000000-0005-0000-0000-0000BC4B0000}"/>
    <cellStyle name="40% - 强调文字颜色 5 6" xfId="31233" hidden="1" xr:uid="{00000000-0005-0000-0000-0000BD4B0000}"/>
    <cellStyle name="40% - 强调文字颜色 5 6" xfId="31305" hidden="1" xr:uid="{00000000-0005-0000-0000-0000BE4B0000}"/>
    <cellStyle name="40% - 强调文字颜色 5 6" xfId="31321" hidden="1" xr:uid="{00000000-0005-0000-0000-0000BF4B0000}"/>
    <cellStyle name="40% - 强调文字颜色 5 6" xfId="31377" hidden="1" xr:uid="{00000000-0005-0000-0000-0000C04B0000}"/>
    <cellStyle name="40% - 强调文字颜色 5 6" xfId="31393" hidden="1" xr:uid="{00000000-0005-0000-0000-0000C14B0000}"/>
    <cellStyle name="40% - 强调文字颜色 5 6" xfId="31353" hidden="1" xr:uid="{00000000-0005-0000-0000-0000C24B0000}"/>
    <cellStyle name="40% - 强调文字颜色 5 6" xfId="31425" hidden="1" xr:uid="{00000000-0005-0000-0000-0000C34B0000}"/>
    <cellStyle name="40% - 强调文字颜色 5 6" xfId="31441" hidden="1" xr:uid="{00000000-0005-0000-0000-0000C44B0000}"/>
    <cellStyle name="40% - 强调文字颜色 5 6" xfId="31497" hidden="1" xr:uid="{00000000-0005-0000-0000-0000C54B0000}"/>
    <cellStyle name="40% - 强调文字颜色 5 6" xfId="31513" hidden="1" xr:uid="{00000000-0005-0000-0000-0000C64B0000}"/>
    <cellStyle name="40% - 强调文字颜色 5 6" xfId="31473" hidden="1" xr:uid="{00000000-0005-0000-0000-0000C74B0000}"/>
    <cellStyle name="40% - 强调文字颜色 5 6" xfId="31545" hidden="1" xr:uid="{00000000-0005-0000-0000-0000C84B0000}"/>
    <cellStyle name="40% - 强调文字颜色 5 6" xfId="31561" hidden="1" xr:uid="{00000000-0005-0000-0000-0000C94B0000}"/>
    <cellStyle name="40% - 强调文字颜色 5 6" xfId="31617" hidden="1" xr:uid="{00000000-0005-0000-0000-0000CA4B0000}"/>
    <cellStyle name="40% - 强调文字颜色 5 6" xfId="31633" hidden="1" xr:uid="{00000000-0005-0000-0000-0000CB4B0000}"/>
    <cellStyle name="40% - 强调文字颜色 5 6" xfId="31593" hidden="1" xr:uid="{00000000-0005-0000-0000-0000CC4B0000}"/>
    <cellStyle name="40% - 强调文字颜色 5 6" xfId="31665" hidden="1" xr:uid="{00000000-0005-0000-0000-0000CD4B0000}"/>
    <cellStyle name="40% - 强调文字颜色 5 6" xfId="31681" hidden="1" xr:uid="{00000000-0005-0000-0000-0000CE4B0000}"/>
    <cellStyle name="40% - 强调文字颜色 5 6" xfId="31737" hidden="1" xr:uid="{00000000-0005-0000-0000-0000CF4B0000}"/>
    <cellStyle name="40% - 强调文字颜色 5 6" xfId="31753" hidden="1" xr:uid="{00000000-0005-0000-0000-0000D04B0000}"/>
    <cellStyle name="40% - 强调文字颜色 5 6" xfId="31713" hidden="1" xr:uid="{00000000-0005-0000-0000-0000D14B0000}"/>
    <cellStyle name="40% - 强调文字颜色 5 6" xfId="31785" hidden="1" xr:uid="{00000000-0005-0000-0000-0000D24B0000}"/>
    <cellStyle name="40% - 强调文字颜色 5 6" xfId="31801" hidden="1" xr:uid="{00000000-0005-0000-0000-0000D34B0000}"/>
    <cellStyle name="40% - 强调文字颜色 5 6" xfId="31857" hidden="1" xr:uid="{00000000-0005-0000-0000-0000D44B0000}"/>
    <cellStyle name="40% - 强调文字颜色 5 6" xfId="31873" hidden="1" xr:uid="{00000000-0005-0000-0000-0000D54B0000}"/>
    <cellStyle name="40% - 强调文字颜色 5 6" xfId="31833" hidden="1" xr:uid="{00000000-0005-0000-0000-0000D64B0000}"/>
    <cellStyle name="40% - 强调文字颜色 5 6" xfId="31905" hidden="1" xr:uid="{00000000-0005-0000-0000-0000D74B0000}"/>
    <cellStyle name="40% - 强调文字颜色 5 6" xfId="31921" hidden="1" xr:uid="{00000000-0005-0000-0000-0000D84B0000}"/>
    <cellStyle name="40% - 强调文字颜色 5 6" xfId="31977" hidden="1" xr:uid="{00000000-0005-0000-0000-0000D94B0000}"/>
    <cellStyle name="40% - 强调文字颜色 5 6" xfId="31993" hidden="1" xr:uid="{00000000-0005-0000-0000-0000DA4B0000}"/>
    <cellStyle name="40% - 强调文字颜色 5 6" xfId="31953" hidden="1" xr:uid="{00000000-0005-0000-0000-0000DB4B0000}"/>
    <cellStyle name="40% - 强调文字颜色 5 6" xfId="32025" hidden="1" xr:uid="{00000000-0005-0000-0000-0000DC4B0000}"/>
    <cellStyle name="40% - 强调文字颜色 5 6" xfId="32041" hidden="1" xr:uid="{00000000-0005-0000-0000-0000DD4B0000}"/>
    <cellStyle name="40% - 强调文字颜色 5 6" xfId="32097" hidden="1" xr:uid="{00000000-0005-0000-0000-0000DE4B0000}"/>
    <cellStyle name="40% - 强调文字颜色 5 6" xfId="32113" hidden="1" xr:uid="{00000000-0005-0000-0000-0000DF4B0000}"/>
    <cellStyle name="40% - 强调文字颜色 5 6" xfId="32073" hidden="1" xr:uid="{00000000-0005-0000-0000-0000E04B0000}"/>
    <cellStyle name="40% - 强调文字颜色 5 6" xfId="32145" hidden="1" xr:uid="{00000000-0005-0000-0000-0000E14B0000}"/>
    <cellStyle name="40% - 强调文字颜色 5 6" xfId="32161" hidden="1" xr:uid="{00000000-0005-0000-0000-0000E24B0000}"/>
    <cellStyle name="40% - 强调文字颜色 5 6" xfId="32217" hidden="1" xr:uid="{00000000-0005-0000-0000-0000E34B0000}"/>
    <cellStyle name="40% - 强调文字颜色 5 6" xfId="32233" hidden="1" xr:uid="{00000000-0005-0000-0000-0000E44B0000}"/>
    <cellStyle name="40% - 强调文字颜色 5 6" xfId="32193" hidden="1" xr:uid="{00000000-0005-0000-0000-0000E54B0000}"/>
    <cellStyle name="40% - 强调文字颜色 5 6" xfId="32265" hidden="1" xr:uid="{00000000-0005-0000-0000-0000E64B0000}"/>
    <cellStyle name="40% - 强调文字颜色 5 6" xfId="32281" hidden="1" xr:uid="{00000000-0005-0000-0000-0000E74B0000}"/>
    <cellStyle name="40% - 强调文字颜色 5 6" xfId="32337" hidden="1" xr:uid="{00000000-0005-0000-0000-0000E84B0000}"/>
    <cellStyle name="40% - 强调文字颜色 5 6" xfId="32353" hidden="1" xr:uid="{00000000-0005-0000-0000-0000E94B0000}"/>
    <cellStyle name="40% - 强调文字颜色 5 6" xfId="32313" hidden="1" xr:uid="{00000000-0005-0000-0000-0000EA4B0000}"/>
    <cellStyle name="40% - 强调文字颜色 5 6" xfId="32385" hidden="1" xr:uid="{00000000-0005-0000-0000-0000EB4B0000}"/>
    <cellStyle name="40% - 强调文字颜色 5 6" xfId="32401" hidden="1" xr:uid="{00000000-0005-0000-0000-0000EC4B0000}"/>
    <cellStyle name="40% - 强调文字颜色 5 6" xfId="32457" hidden="1" xr:uid="{00000000-0005-0000-0000-0000ED4B0000}"/>
    <cellStyle name="40% - 强调文字颜色 5 6" xfId="32473" hidden="1" xr:uid="{00000000-0005-0000-0000-0000EE4B0000}"/>
    <cellStyle name="40% - 强调文字颜色 5 6" xfId="32433" hidden="1" xr:uid="{00000000-0005-0000-0000-0000EF4B0000}"/>
    <cellStyle name="40% - 强调文字颜色 5 6" xfId="32505" hidden="1" xr:uid="{00000000-0005-0000-0000-0000F04B0000}"/>
    <cellStyle name="40% - 强调文字颜色 5 6" xfId="32521" hidden="1" xr:uid="{00000000-0005-0000-0000-0000F14B0000}"/>
    <cellStyle name="40% - 强调文字颜色 5 6" xfId="32577" hidden="1" xr:uid="{00000000-0005-0000-0000-0000F24B0000}"/>
    <cellStyle name="40% - 强调文字颜色 5 6" xfId="32593" hidden="1" xr:uid="{00000000-0005-0000-0000-0000F34B0000}"/>
    <cellStyle name="40% - 强调文字颜色 5 6" xfId="32553" hidden="1" xr:uid="{00000000-0005-0000-0000-0000F44B0000}"/>
    <cellStyle name="40% - 强调文字颜色 5 6" xfId="32625" hidden="1" xr:uid="{00000000-0005-0000-0000-0000F54B0000}"/>
    <cellStyle name="40% - 强调文字颜色 5 6" xfId="32641" hidden="1" xr:uid="{00000000-0005-0000-0000-0000F64B0000}"/>
    <cellStyle name="40% - 强调文字颜色 5 6" xfId="32697" hidden="1" xr:uid="{00000000-0005-0000-0000-0000F74B0000}"/>
    <cellStyle name="40% - 强调文字颜色 5 6" xfId="32713" hidden="1" xr:uid="{00000000-0005-0000-0000-0000F84B0000}"/>
    <cellStyle name="40% - 强调文字颜色 5 6" xfId="32673" hidden="1" xr:uid="{00000000-0005-0000-0000-0000F94B0000}"/>
    <cellStyle name="40% - 强调文字颜色 5 6" xfId="32745" hidden="1" xr:uid="{00000000-0005-0000-0000-0000FA4B0000}"/>
    <cellStyle name="40% - 强调文字颜色 5 6" xfId="32761" hidden="1" xr:uid="{00000000-0005-0000-0000-0000FB4B0000}"/>
    <cellStyle name="40% - 强调文字颜色 5 6" xfId="32817" hidden="1" xr:uid="{00000000-0005-0000-0000-0000FC4B0000}"/>
    <cellStyle name="40% - 强调文字颜色 5 6" xfId="32833" hidden="1" xr:uid="{00000000-0005-0000-0000-0000FD4B0000}"/>
    <cellStyle name="40% - 强调文字颜色 5 6" xfId="32793" hidden="1" xr:uid="{00000000-0005-0000-0000-0000FE4B0000}"/>
    <cellStyle name="40% - 强调文字颜色 5 6" xfId="32865" hidden="1" xr:uid="{00000000-0005-0000-0000-0000FF4B0000}"/>
    <cellStyle name="40% - 强调文字颜色 5 6" xfId="32881" hidden="1" xr:uid="{00000000-0005-0000-0000-0000004C0000}"/>
    <cellStyle name="40% - 强调文字颜色 5 6" xfId="32937" hidden="1" xr:uid="{00000000-0005-0000-0000-0000014C0000}"/>
    <cellStyle name="40% - 强调文字颜色 5 6" xfId="32953" hidden="1" xr:uid="{00000000-0005-0000-0000-0000024C0000}"/>
    <cellStyle name="40% - 强调文字颜色 5 6" xfId="32913" hidden="1" xr:uid="{00000000-0005-0000-0000-0000034C0000}"/>
    <cellStyle name="40% - 强调文字颜色 5 6" xfId="32985" hidden="1" xr:uid="{00000000-0005-0000-0000-0000044C0000}"/>
    <cellStyle name="40% - 强调文字颜色 5 6" xfId="33001" hidden="1" xr:uid="{00000000-0005-0000-0000-0000054C0000}"/>
    <cellStyle name="40% - 强调文字颜色 5 6" xfId="33057" hidden="1" xr:uid="{00000000-0005-0000-0000-0000064C0000}"/>
    <cellStyle name="40% - 强调文字颜色 5 6" xfId="33073" hidden="1" xr:uid="{00000000-0005-0000-0000-0000074C0000}"/>
    <cellStyle name="40% - 强调文字颜色 5 6" xfId="33033" hidden="1" xr:uid="{00000000-0005-0000-0000-0000084C0000}"/>
    <cellStyle name="40% - 强调文字颜色 5 6" xfId="33105" hidden="1" xr:uid="{00000000-0005-0000-0000-0000094C0000}"/>
    <cellStyle name="40% - 强调文字颜色 5 6" xfId="33121" hidden="1" xr:uid="{00000000-0005-0000-0000-00000A4C0000}"/>
    <cellStyle name="40% - 强调文字颜色 5 6" xfId="33177" hidden="1" xr:uid="{00000000-0005-0000-0000-00000B4C0000}"/>
    <cellStyle name="40% - 强调文字颜色 5 6" xfId="33193" hidden="1" xr:uid="{00000000-0005-0000-0000-00000C4C0000}"/>
    <cellStyle name="40% - 强调文字颜色 5 6" xfId="33153" hidden="1" xr:uid="{00000000-0005-0000-0000-00000D4C0000}"/>
    <cellStyle name="40% - 强调文字颜色 5 6" xfId="33225" hidden="1" xr:uid="{00000000-0005-0000-0000-00000E4C0000}"/>
    <cellStyle name="40% - 强调文字颜色 5 6" xfId="33241" hidden="1" xr:uid="{00000000-0005-0000-0000-00000F4C0000}"/>
    <cellStyle name="40% - 强调文字颜色 5 6" xfId="33297" hidden="1" xr:uid="{00000000-0005-0000-0000-0000104C0000}"/>
    <cellStyle name="40% - 强调文字颜色 5 6" xfId="33313" hidden="1" xr:uid="{00000000-0005-0000-0000-0000114C0000}"/>
    <cellStyle name="40% - 强调文字颜色 5 6" xfId="33273" hidden="1" xr:uid="{00000000-0005-0000-0000-0000124C0000}"/>
    <cellStyle name="40% - 强调文字颜色 5 6" xfId="33345" hidden="1" xr:uid="{00000000-0005-0000-0000-0000134C0000}"/>
    <cellStyle name="40% - 强调文字颜色 5 6" xfId="33361" hidden="1" xr:uid="{00000000-0005-0000-0000-0000144C0000}"/>
    <cellStyle name="40% - 强调文字颜色 5 6" xfId="33417" hidden="1" xr:uid="{00000000-0005-0000-0000-0000154C0000}"/>
    <cellStyle name="40% - 强调文字颜色 5 6" xfId="33433" hidden="1" xr:uid="{00000000-0005-0000-0000-0000164C0000}"/>
    <cellStyle name="40% - 强调文字颜色 5 6" xfId="33393" hidden="1" xr:uid="{00000000-0005-0000-0000-0000174C0000}"/>
    <cellStyle name="40% - 强调文字颜色 5 6" xfId="33465" hidden="1" xr:uid="{00000000-0005-0000-0000-0000184C0000}"/>
    <cellStyle name="40% - 强调文字颜色 5 6" xfId="33481" hidden="1" xr:uid="{00000000-0005-0000-0000-0000194C0000}"/>
    <cellStyle name="40% - 强调文字颜色 5 6" xfId="33537" hidden="1" xr:uid="{00000000-0005-0000-0000-00001A4C0000}"/>
    <cellStyle name="40% - 强调文字颜色 5 6" xfId="33553" hidden="1" xr:uid="{00000000-0005-0000-0000-00001B4C0000}"/>
    <cellStyle name="40% - 强调文字颜色 5 6" xfId="33513" hidden="1" xr:uid="{00000000-0005-0000-0000-00001C4C0000}"/>
    <cellStyle name="40% - 强调文字颜色 5 6" xfId="33585" hidden="1" xr:uid="{00000000-0005-0000-0000-00001D4C0000}"/>
    <cellStyle name="40% - 强调文字颜色 5 6" xfId="33601" hidden="1" xr:uid="{00000000-0005-0000-0000-00001E4C0000}"/>
    <cellStyle name="40% - 强调文字颜色 5 6" xfId="33657" hidden="1" xr:uid="{00000000-0005-0000-0000-00001F4C0000}"/>
    <cellStyle name="40% - 强调文字颜色 5 6" xfId="33673" hidden="1" xr:uid="{00000000-0005-0000-0000-0000204C0000}"/>
    <cellStyle name="40% - 强调文字颜色 5 6" xfId="33633" hidden="1" xr:uid="{00000000-0005-0000-0000-0000214C0000}"/>
    <cellStyle name="40% - 强调文字颜色 5 6" xfId="33705" hidden="1" xr:uid="{00000000-0005-0000-0000-0000224C0000}"/>
    <cellStyle name="40% - 强调文字颜色 5 6" xfId="33721" hidden="1" xr:uid="{00000000-0005-0000-0000-0000234C0000}"/>
    <cellStyle name="40% - 强调文字颜色 5 6" xfId="33777" hidden="1" xr:uid="{00000000-0005-0000-0000-0000244C0000}"/>
    <cellStyle name="40% - 强调文字颜色 5 6" xfId="33793" hidden="1" xr:uid="{00000000-0005-0000-0000-0000254C0000}"/>
    <cellStyle name="40% - 强调文字颜色 5 6" xfId="33753" hidden="1" xr:uid="{00000000-0005-0000-0000-0000264C0000}"/>
    <cellStyle name="40% - 强调文字颜色 5 6" xfId="33825" hidden="1" xr:uid="{00000000-0005-0000-0000-0000274C0000}"/>
    <cellStyle name="40% - 强调文字颜色 5 6" xfId="33841" hidden="1" xr:uid="{00000000-0005-0000-0000-0000284C0000}"/>
    <cellStyle name="40% - 强调文字颜色 5 6" xfId="33897" hidden="1" xr:uid="{00000000-0005-0000-0000-0000294C0000}"/>
    <cellStyle name="40% - 强调文字颜色 5 6" xfId="33913" hidden="1" xr:uid="{00000000-0005-0000-0000-00002A4C0000}"/>
    <cellStyle name="40% - 强调文字颜色 5 6" xfId="33873" hidden="1" xr:uid="{00000000-0005-0000-0000-00002B4C0000}"/>
    <cellStyle name="40% - 强调文字颜色 5 6" xfId="33945" hidden="1" xr:uid="{00000000-0005-0000-0000-00002C4C0000}"/>
    <cellStyle name="40% - 强调文字颜色 5 6" xfId="33961" hidden="1" xr:uid="{00000000-0005-0000-0000-00002D4C0000}"/>
    <cellStyle name="40% - 强调文字颜色 5 6" xfId="34017" hidden="1" xr:uid="{00000000-0005-0000-0000-00002E4C0000}"/>
    <cellStyle name="40% - 强调文字颜色 5 6" xfId="34033" hidden="1" xr:uid="{00000000-0005-0000-0000-00002F4C0000}"/>
    <cellStyle name="40% - 强调文字颜色 5 6" xfId="33993" hidden="1" xr:uid="{00000000-0005-0000-0000-0000304C0000}"/>
    <cellStyle name="40% - 强调文字颜色 5 6" xfId="34065" hidden="1" xr:uid="{00000000-0005-0000-0000-0000314C0000}"/>
    <cellStyle name="40% - 强调文字颜色 5 6" xfId="34081" hidden="1" xr:uid="{00000000-0005-0000-0000-0000324C0000}"/>
    <cellStyle name="40% - 强调文字颜色 5 6" xfId="34137" hidden="1" xr:uid="{00000000-0005-0000-0000-0000334C0000}"/>
    <cellStyle name="40% - 强调文字颜色 5 6" xfId="34153" hidden="1" xr:uid="{00000000-0005-0000-0000-0000344C0000}"/>
    <cellStyle name="40% - 强调文字颜色 5 6" xfId="34113" hidden="1" xr:uid="{00000000-0005-0000-0000-0000354C0000}"/>
    <cellStyle name="40% - 强调文字颜色 5 6" xfId="34185" hidden="1" xr:uid="{00000000-0005-0000-0000-0000364C0000}"/>
    <cellStyle name="40% - 强调文字颜色 5 6" xfId="34201" hidden="1" xr:uid="{00000000-0005-0000-0000-0000374C0000}"/>
    <cellStyle name="40% - 强调文字颜色 5 6" xfId="34257" hidden="1" xr:uid="{00000000-0005-0000-0000-0000384C0000}"/>
    <cellStyle name="40% - 强调文字颜色 5 6" xfId="34273" hidden="1" xr:uid="{00000000-0005-0000-0000-0000394C0000}"/>
    <cellStyle name="40% - 强调文字颜色 5 6" xfId="34233" hidden="1" xr:uid="{00000000-0005-0000-0000-00003A4C0000}"/>
    <cellStyle name="40% - 强调文字颜色 5 6" xfId="34305" hidden="1" xr:uid="{00000000-0005-0000-0000-00003B4C0000}"/>
    <cellStyle name="40% - 强调文字颜色 5 6" xfId="34321" hidden="1" xr:uid="{00000000-0005-0000-0000-00003C4C0000}"/>
    <cellStyle name="40% - 强调文字颜色 5 6" xfId="34377" hidden="1" xr:uid="{00000000-0005-0000-0000-00003D4C0000}"/>
    <cellStyle name="40% - 强调文字颜色 5 6" xfId="34393" hidden="1" xr:uid="{00000000-0005-0000-0000-00003E4C0000}"/>
    <cellStyle name="40% - 强调文字颜色 5 6" xfId="34353" hidden="1" xr:uid="{00000000-0005-0000-0000-00003F4C0000}"/>
    <cellStyle name="40% - 强调文字颜色 5 6" xfId="34425" hidden="1" xr:uid="{00000000-0005-0000-0000-0000404C0000}"/>
    <cellStyle name="40% - 强调文字颜色 5 6" xfId="34441" hidden="1" xr:uid="{00000000-0005-0000-0000-0000414C0000}"/>
    <cellStyle name="40% - 强调文字颜色 5 6" xfId="34497" hidden="1" xr:uid="{00000000-0005-0000-0000-0000424C0000}"/>
    <cellStyle name="40% - 强调文字颜色 5 6" xfId="34513" hidden="1" xr:uid="{00000000-0005-0000-0000-0000434C0000}"/>
    <cellStyle name="40% - 强调文字颜色 5 6" xfId="34473" hidden="1" xr:uid="{00000000-0005-0000-0000-0000444C0000}"/>
    <cellStyle name="40% - 强调文字颜色 5 6" xfId="34545" hidden="1" xr:uid="{00000000-0005-0000-0000-0000454C0000}"/>
    <cellStyle name="40% - 强调文字颜色 5 6" xfId="34561" hidden="1" xr:uid="{00000000-0005-0000-0000-0000464C0000}"/>
    <cellStyle name="40% - 强调文字颜色 5 6" xfId="34617" hidden="1" xr:uid="{00000000-0005-0000-0000-0000474C0000}"/>
    <cellStyle name="40% - 强调文字颜色 5 6" xfId="34633" hidden="1" xr:uid="{00000000-0005-0000-0000-0000484C0000}"/>
    <cellStyle name="40% - 强调文字颜色 5 6" xfId="34593" hidden="1" xr:uid="{00000000-0005-0000-0000-0000494C0000}"/>
    <cellStyle name="40% - 强调文字颜色 5 6" xfId="34665" hidden="1" xr:uid="{00000000-0005-0000-0000-00004A4C0000}"/>
    <cellStyle name="40% - 强调文字颜色 5 6" xfId="34681" hidden="1" xr:uid="{00000000-0005-0000-0000-00004B4C0000}"/>
    <cellStyle name="40% - 强调文字颜色 5 6" xfId="34737" hidden="1" xr:uid="{00000000-0005-0000-0000-00004C4C0000}"/>
    <cellStyle name="40% - 强调文字颜色 5 6" xfId="34753" hidden="1" xr:uid="{00000000-0005-0000-0000-00004D4C0000}"/>
    <cellStyle name="40% - 强调文字颜色 5 6" xfId="34713" hidden="1" xr:uid="{00000000-0005-0000-0000-00004E4C0000}"/>
    <cellStyle name="40% - 强调文字颜色 5 6" xfId="34785" hidden="1" xr:uid="{00000000-0005-0000-0000-00004F4C0000}"/>
    <cellStyle name="40% - 强调文字颜色 5 6" xfId="34801" hidden="1" xr:uid="{00000000-0005-0000-0000-0000504C0000}"/>
    <cellStyle name="40% - 强调文字颜色 5 6" xfId="34857" hidden="1" xr:uid="{00000000-0005-0000-0000-0000514C0000}"/>
    <cellStyle name="40% - 强调文字颜色 5 6" xfId="34873" hidden="1" xr:uid="{00000000-0005-0000-0000-0000524C0000}"/>
    <cellStyle name="40% - 强调文字颜色 5 6" xfId="34833" hidden="1" xr:uid="{00000000-0005-0000-0000-0000534C0000}"/>
    <cellStyle name="40% - 强调文字颜色 5 6" xfId="34905" hidden="1" xr:uid="{00000000-0005-0000-0000-0000544C0000}"/>
    <cellStyle name="40% - 强调文字颜色 5 6" xfId="34921" hidden="1" xr:uid="{00000000-0005-0000-0000-0000554C0000}"/>
    <cellStyle name="40% - 强调文字颜色 5 6" xfId="34977" hidden="1" xr:uid="{00000000-0005-0000-0000-0000564C0000}"/>
    <cellStyle name="40% - 强调文字颜色 5 6" xfId="34993" hidden="1" xr:uid="{00000000-0005-0000-0000-0000574C0000}"/>
    <cellStyle name="40% - 强调文字颜色 5 6" xfId="34953" hidden="1" xr:uid="{00000000-0005-0000-0000-0000584C0000}"/>
    <cellStyle name="40% - 强调文字颜色 5 6" xfId="35025" hidden="1" xr:uid="{00000000-0005-0000-0000-0000594C0000}"/>
    <cellStyle name="40% - 强调文字颜色 5 6" xfId="35041" hidden="1" xr:uid="{00000000-0005-0000-0000-00005A4C0000}"/>
    <cellStyle name="40% - 强调文字颜色 5 6" xfId="35097" hidden="1" xr:uid="{00000000-0005-0000-0000-00005B4C0000}"/>
    <cellStyle name="40% - 强调文字颜色 5 6" xfId="35113" hidden="1" xr:uid="{00000000-0005-0000-0000-00005C4C0000}"/>
    <cellStyle name="40% - 强调文字颜色 5 6" xfId="35073" hidden="1" xr:uid="{00000000-0005-0000-0000-00005D4C0000}"/>
    <cellStyle name="40% - 强调文字颜色 5 6" xfId="35145" hidden="1" xr:uid="{00000000-0005-0000-0000-00005E4C0000}"/>
    <cellStyle name="40% - 强调文字颜色 5 6" xfId="35161" hidden="1" xr:uid="{00000000-0005-0000-0000-00005F4C0000}"/>
    <cellStyle name="40% - 强调文字颜色 5 6" xfId="35217" hidden="1" xr:uid="{00000000-0005-0000-0000-0000604C0000}"/>
    <cellStyle name="40% - 强调文字颜色 5 6" xfId="35233" hidden="1" xr:uid="{00000000-0005-0000-0000-0000614C0000}"/>
    <cellStyle name="40% - 强调文字颜色 5 6" xfId="35193" hidden="1" xr:uid="{00000000-0005-0000-0000-0000624C0000}"/>
    <cellStyle name="40% - 强调文字颜色 5 6" xfId="35265" hidden="1" xr:uid="{00000000-0005-0000-0000-0000634C0000}"/>
    <cellStyle name="40% - 强调文字颜色 5 6" xfId="35281" hidden="1" xr:uid="{00000000-0005-0000-0000-0000644C0000}"/>
    <cellStyle name="40% - 强调文字颜色 5 6" xfId="35337" hidden="1" xr:uid="{00000000-0005-0000-0000-0000654C0000}"/>
    <cellStyle name="40% - 强调文字颜色 5 6" xfId="35353" hidden="1" xr:uid="{00000000-0005-0000-0000-0000664C0000}"/>
    <cellStyle name="40% - 强调文字颜色 5 6" xfId="35313" hidden="1" xr:uid="{00000000-0005-0000-0000-0000674C0000}"/>
    <cellStyle name="40% - 强调文字颜色 5 6" xfId="35385" hidden="1" xr:uid="{00000000-0005-0000-0000-0000684C0000}"/>
    <cellStyle name="40% - 强调文字颜色 5 6" xfId="35401" hidden="1" xr:uid="{00000000-0005-0000-0000-0000694C0000}"/>
    <cellStyle name="40% - 强调文字颜色 5 6" xfId="35457" hidden="1" xr:uid="{00000000-0005-0000-0000-00006A4C0000}"/>
    <cellStyle name="40% - 强调文字颜色 5 6" xfId="35473" hidden="1" xr:uid="{00000000-0005-0000-0000-00006B4C0000}"/>
    <cellStyle name="40% - 强调文字颜色 5 6" xfId="35433" hidden="1" xr:uid="{00000000-0005-0000-0000-00006C4C0000}"/>
    <cellStyle name="40% - 强调文字颜色 5 6" xfId="35505" hidden="1" xr:uid="{00000000-0005-0000-0000-00006D4C0000}"/>
    <cellStyle name="40% - 强调文字颜色 5 6" xfId="35521" hidden="1" xr:uid="{00000000-0005-0000-0000-00006E4C0000}"/>
    <cellStyle name="40% - 强调文字颜色 5 6" xfId="35577" hidden="1" xr:uid="{00000000-0005-0000-0000-00006F4C0000}"/>
    <cellStyle name="40% - 强调文字颜色 5 6" xfId="35593" hidden="1" xr:uid="{00000000-0005-0000-0000-0000704C0000}"/>
    <cellStyle name="40% - 强调文字颜色 5 6" xfId="35553" hidden="1" xr:uid="{00000000-0005-0000-0000-0000714C0000}"/>
    <cellStyle name="40% - 强调文字颜色 5 6" xfId="35625" hidden="1" xr:uid="{00000000-0005-0000-0000-0000724C0000}"/>
    <cellStyle name="40% - 强调文字颜色 5 6" xfId="35641" hidden="1" xr:uid="{00000000-0005-0000-0000-0000734C0000}"/>
    <cellStyle name="40% - 强调文字颜色 5 6" xfId="35697" hidden="1" xr:uid="{00000000-0005-0000-0000-0000744C0000}"/>
    <cellStyle name="40% - 强调文字颜色 5 6" xfId="35713" hidden="1" xr:uid="{00000000-0005-0000-0000-0000754C0000}"/>
    <cellStyle name="40% - 强调文字颜色 5 6" xfId="35673" hidden="1" xr:uid="{00000000-0005-0000-0000-0000764C0000}"/>
    <cellStyle name="40% - 强调文字颜色 5 6" xfId="35745" hidden="1" xr:uid="{00000000-0005-0000-0000-0000774C0000}"/>
    <cellStyle name="40% - 强调文字颜色 5 6" xfId="35761" hidden="1" xr:uid="{00000000-0005-0000-0000-0000784C0000}"/>
    <cellStyle name="40% - 强调文字颜色 5 6" xfId="35817" hidden="1" xr:uid="{00000000-0005-0000-0000-0000794C0000}"/>
    <cellStyle name="40% - 强调文字颜色 5 6" xfId="35833" hidden="1" xr:uid="{00000000-0005-0000-0000-00007A4C0000}"/>
    <cellStyle name="40% - 强调文字颜色 5 6" xfId="35793" hidden="1" xr:uid="{00000000-0005-0000-0000-00007B4C0000}"/>
    <cellStyle name="40% - 强调文字颜色 5 6" xfId="35865" hidden="1" xr:uid="{00000000-0005-0000-0000-00007C4C0000}"/>
    <cellStyle name="40% - 强调文字颜色 5 6" xfId="35881" hidden="1" xr:uid="{00000000-0005-0000-0000-00007D4C0000}"/>
    <cellStyle name="40% - 强调文字颜色 5 6" xfId="35937" hidden="1" xr:uid="{00000000-0005-0000-0000-00007E4C0000}"/>
    <cellStyle name="40% - 强调文字颜色 5 6" xfId="35953" hidden="1" xr:uid="{00000000-0005-0000-0000-00007F4C0000}"/>
    <cellStyle name="40% - 强调文字颜色 5 6" xfId="35913" hidden="1" xr:uid="{00000000-0005-0000-0000-0000804C0000}"/>
    <cellStyle name="40% - 强调文字颜色 5 6" xfId="35985" hidden="1" xr:uid="{00000000-0005-0000-0000-0000814C0000}"/>
    <cellStyle name="40% - 强调文字颜色 5 6" xfId="36001" hidden="1" xr:uid="{00000000-0005-0000-0000-0000824C0000}"/>
    <cellStyle name="40% - 强调文字颜色 5 6" xfId="36057" hidden="1" xr:uid="{00000000-0005-0000-0000-0000834C0000}"/>
    <cellStyle name="40% - 强调文字颜色 5 6" xfId="36073" hidden="1" xr:uid="{00000000-0005-0000-0000-0000844C0000}"/>
    <cellStyle name="40% - 强调文字颜色 5 6" xfId="36033" hidden="1" xr:uid="{00000000-0005-0000-0000-0000854C0000}"/>
    <cellStyle name="40% - 强调文字颜色 5 6" xfId="36105" hidden="1" xr:uid="{00000000-0005-0000-0000-0000864C0000}"/>
    <cellStyle name="40% - 强调文字颜色 5 6" xfId="36121" hidden="1" xr:uid="{00000000-0005-0000-0000-0000874C0000}"/>
    <cellStyle name="40% - 强调文字颜色 5 6" xfId="36177" hidden="1" xr:uid="{00000000-0005-0000-0000-0000884C0000}"/>
    <cellStyle name="40% - 强调文字颜色 5 6" xfId="36193" hidden="1" xr:uid="{00000000-0005-0000-0000-0000894C0000}"/>
    <cellStyle name="40% - 强调文字颜色 5 6" xfId="36153" hidden="1" xr:uid="{00000000-0005-0000-0000-00008A4C0000}"/>
    <cellStyle name="40% - 强调文字颜色 5 6" xfId="36225" hidden="1" xr:uid="{00000000-0005-0000-0000-00008B4C0000}"/>
    <cellStyle name="40% - 强调文字颜色 5 6" xfId="36241" hidden="1" xr:uid="{00000000-0005-0000-0000-00008C4C0000}"/>
    <cellStyle name="40% - 强调文字颜色 5 6" xfId="36297" hidden="1" xr:uid="{00000000-0005-0000-0000-00008D4C0000}"/>
    <cellStyle name="40% - 强调文字颜色 5 6" xfId="36313" hidden="1" xr:uid="{00000000-0005-0000-0000-00008E4C0000}"/>
    <cellStyle name="40% - 强调文字颜色 5 6" xfId="36273" hidden="1" xr:uid="{00000000-0005-0000-0000-00008F4C0000}"/>
    <cellStyle name="40% - 强调文字颜色 5 6" xfId="36345" hidden="1" xr:uid="{00000000-0005-0000-0000-0000904C0000}"/>
    <cellStyle name="40% - 强调文字颜色 5 6" xfId="36361" hidden="1" xr:uid="{00000000-0005-0000-0000-0000914C0000}"/>
    <cellStyle name="40% - 强调文字颜色 5 6" xfId="36417" hidden="1" xr:uid="{00000000-0005-0000-0000-0000924C0000}"/>
    <cellStyle name="40% - 强调文字颜色 5 6" xfId="36433" hidden="1" xr:uid="{00000000-0005-0000-0000-0000934C0000}"/>
    <cellStyle name="40% - 强调文字颜色 5 6" xfId="36393" hidden="1" xr:uid="{00000000-0005-0000-0000-0000944C0000}"/>
    <cellStyle name="40% - 强调文字颜色 5 6" xfId="36465" hidden="1" xr:uid="{00000000-0005-0000-0000-0000954C0000}"/>
    <cellStyle name="40% - 强调文字颜色 5 6" xfId="36481" hidden="1" xr:uid="{00000000-0005-0000-0000-0000964C0000}"/>
    <cellStyle name="40% - 强调文字颜色 5 6" xfId="36537" hidden="1" xr:uid="{00000000-0005-0000-0000-0000974C0000}"/>
    <cellStyle name="40% - 强调文字颜色 5 6" xfId="36553" hidden="1" xr:uid="{00000000-0005-0000-0000-0000984C0000}"/>
    <cellStyle name="40% - 强调文字颜色 5 6" xfId="36513" hidden="1" xr:uid="{00000000-0005-0000-0000-0000994C0000}"/>
    <cellStyle name="40% - 强调文字颜色 5 6" xfId="36585" hidden="1" xr:uid="{00000000-0005-0000-0000-00009A4C0000}"/>
    <cellStyle name="40% - 强调文字颜色 5 6" xfId="36601" hidden="1" xr:uid="{00000000-0005-0000-0000-00009B4C0000}"/>
    <cellStyle name="40% - 强调文字颜色 5 6" xfId="36657" hidden="1" xr:uid="{00000000-0005-0000-0000-00009C4C0000}"/>
    <cellStyle name="40% - 强调文字颜色 5 6" xfId="36673" hidden="1" xr:uid="{00000000-0005-0000-0000-00009D4C0000}"/>
    <cellStyle name="40% - 强调文字颜色 5 6" xfId="36633" hidden="1" xr:uid="{00000000-0005-0000-0000-00009E4C0000}"/>
    <cellStyle name="40% - 强调文字颜色 5 6" xfId="36705" hidden="1" xr:uid="{00000000-0005-0000-0000-00009F4C0000}"/>
    <cellStyle name="40% - 强调文字颜色 5 6" xfId="36721" hidden="1" xr:uid="{00000000-0005-0000-0000-0000A04C0000}"/>
    <cellStyle name="40% - 强调文字颜色 5 6" xfId="36777" hidden="1" xr:uid="{00000000-0005-0000-0000-0000A14C0000}"/>
    <cellStyle name="40% - 强调文字颜色 5 6" xfId="36793" hidden="1" xr:uid="{00000000-0005-0000-0000-0000A24C0000}"/>
    <cellStyle name="40% - 强调文字颜色 5 6" xfId="36753" hidden="1" xr:uid="{00000000-0005-0000-0000-0000A34C0000}"/>
    <cellStyle name="40% - 强调文字颜色 5 6" xfId="36825" hidden="1" xr:uid="{00000000-0005-0000-0000-0000A44C0000}"/>
    <cellStyle name="40% - 强调文字颜色 5 6" xfId="36841" hidden="1" xr:uid="{00000000-0005-0000-0000-0000A54C0000}"/>
    <cellStyle name="40% - 强调文字颜色 5 6" xfId="36897" hidden="1" xr:uid="{00000000-0005-0000-0000-0000A64C0000}"/>
    <cellStyle name="40% - 强调文字颜色 5 6" xfId="36913" hidden="1" xr:uid="{00000000-0005-0000-0000-0000A74C0000}"/>
    <cellStyle name="40% - 强调文字颜色 5 6" xfId="36873" hidden="1" xr:uid="{00000000-0005-0000-0000-0000A84C0000}"/>
    <cellStyle name="40% - 强调文字颜色 5 6" xfId="36945" hidden="1" xr:uid="{00000000-0005-0000-0000-0000A94C0000}"/>
    <cellStyle name="40% - 强调文字颜色 5 6" xfId="36961" hidden="1" xr:uid="{00000000-0005-0000-0000-0000AA4C0000}"/>
    <cellStyle name="40% - 强调文字颜色 5 6" xfId="37017" hidden="1" xr:uid="{00000000-0005-0000-0000-0000AB4C0000}"/>
    <cellStyle name="40% - 强调文字颜色 5 6" xfId="37033" hidden="1" xr:uid="{00000000-0005-0000-0000-0000AC4C0000}"/>
    <cellStyle name="40% - 强调文字颜色 5 6" xfId="36993" hidden="1" xr:uid="{00000000-0005-0000-0000-0000AD4C0000}"/>
    <cellStyle name="40% - 强调文字颜色 5 6" xfId="37065" hidden="1" xr:uid="{00000000-0005-0000-0000-0000AE4C0000}"/>
    <cellStyle name="40% - 强调文字颜色 5 6" xfId="37081" hidden="1" xr:uid="{00000000-0005-0000-0000-0000AF4C0000}"/>
    <cellStyle name="40% - 强调文字颜色 5 6" xfId="37137" hidden="1" xr:uid="{00000000-0005-0000-0000-0000B04C0000}"/>
    <cellStyle name="40% - 强调文字颜色 5 6" xfId="37153" hidden="1" xr:uid="{00000000-0005-0000-0000-0000B14C0000}"/>
    <cellStyle name="40% - 强调文字颜色 5 6" xfId="37113" hidden="1" xr:uid="{00000000-0005-0000-0000-0000B24C0000}"/>
    <cellStyle name="40% - 强调文字颜色 5 6" xfId="37185" hidden="1" xr:uid="{00000000-0005-0000-0000-0000B34C0000}"/>
    <cellStyle name="40% - 强调文字颜色 5 6" xfId="37201" hidden="1" xr:uid="{00000000-0005-0000-0000-0000B44C0000}"/>
    <cellStyle name="40% - 强调文字颜色 5 6" xfId="37257" hidden="1" xr:uid="{00000000-0005-0000-0000-0000B54C0000}"/>
    <cellStyle name="40% - 强调文字颜色 5 6" xfId="37273" hidden="1" xr:uid="{00000000-0005-0000-0000-0000B64C0000}"/>
    <cellStyle name="40% - 强调文字颜色 5 6" xfId="37233" hidden="1" xr:uid="{00000000-0005-0000-0000-0000B74C0000}"/>
    <cellStyle name="40% - 强调文字颜色 5 6" xfId="37305" hidden="1" xr:uid="{00000000-0005-0000-0000-0000B84C0000}"/>
    <cellStyle name="40% - 强调文字颜色 5 6" xfId="37321" hidden="1" xr:uid="{00000000-0005-0000-0000-0000B94C0000}"/>
    <cellStyle name="40% - 强调文字颜色 5 6" xfId="37377" hidden="1" xr:uid="{00000000-0005-0000-0000-0000BA4C0000}"/>
    <cellStyle name="40% - 强调文字颜色 5 6" xfId="37393" hidden="1" xr:uid="{00000000-0005-0000-0000-0000BB4C0000}"/>
    <cellStyle name="40% - 强调文字颜色 5 6" xfId="37353" hidden="1" xr:uid="{00000000-0005-0000-0000-0000BC4C0000}"/>
    <cellStyle name="40% - 强调文字颜色 5 6" xfId="37425" hidden="1" xr:uid="{00000000-0005-0000-0000-0000BD4C0000}"/>
    <cellStyle name="40% - 强调文字颜色 5 6" xfId="37441" hidden="1" xr:uid="{00000000-0005-0000-0000-0000BE4C0000}"/>
    <cellStyle name="40% - 强调文字颜色 5 6" xfId="37497" hidden="1" xr:uid="{00000000-0005-0000-0000-0000BF4C0000}"/>
    <cellStyle name="40% - 强调文字颜色 5 6" xfId="37513" hidden="1" xr:uid="{00000000-0005-0000-0000-0000C04C0000}"/>
    <cellStyle name="40% - 强调文字颜色 5 6" xfId="37473" hidden="1" xr:uid="{00000000-0005-0000-0000-0000C14C0000}"/>
    <cellStyle name="40% - 强调文字颜色 5 6" xfId="37545" hidden="1" xr:uid="{00000000-0005-0000-0000-0000C24C0000}"/>
    <cellStyle name="40% - 强调文字颜色 5 6" xfId="37561" hidden="1" xr:uid="{00000000-0005-0000-0000-0000C34C0000}"/>
    <cellStyle name="40% - 强调文字颜色 5 6" xfId="37617" hidden="1" xr:uid="{00000000-0005-0000-0000-0000C44C0000}"/>
    <cellStyle name="40% - 强调文字颜色 5 6" xfId="37633" hidden="1" xr:uid="{00000000-0005-0000-0000-0000C54C0000}"/>
    <cellStyle name="40% - 强调文字颜色 5 6" xfId="37593" hidden="1" xr:uid="{00000000-0005-0000-0000-0000C64C0000}"/>
    <cellStyle name="40% - 强调文字颜色 5 6" xfId="37665" hidden="1" xr:uid="{00000000-0005-0000-0000-0000C74C0000}"/>
    <cellStyle name="40% - 强调文字颜色 5 6" xfId="37681" hidden="1" xr:uid="{00000000-0005-0000-0000-0000C84C0000}"/>
    <cellStyle name="40% - 强调文字颜色 5 6" xfId="37737" hidden="1" xr:uid="{00000000-0005-0000-0000-0000C94C0000}"/>
    <cellStyle name="40% - 强调文字颜色 5 6" xfId="37753" hidden="1" xr:uid="{00000000-0005-0000-0000-0000CA4C0000}"/>
    <cellStyle name="40% - 强调文字颜色 5 6" xfId="37713" hidden="1" xr:uid="{00000000-0005-0000-0000-0000CB4C0000}"/>
    <cellStyle name="40% - 强调文字颜色 5 6" xfId="37785" hidden="1" xr:uid="{00000000-0005-0000-0000-0000CC4C0000}"/>
    <cellStyle name="40% - 强调文字颜色 5 6" xfId="37801" hidden="1" xr:uid="{00000000-0005-0000-0000-0000CD4C0000}"/>
    <cellStyle name="40% - 强调文字颜色 5 6" xfId="37857" hidden="1" xr:uid="{00000000-0005-0000-0000-0000CE4C0000}"/>
    <cellStyle name="40% - 强调文字颜色 5 6" xfId="37873" hidden="1" xr:uid="{00000000-0005-0000-0000-0000CF4C0000}"/>
    <cellStyle name="40% - 强调文字颜色 5 6" xfId="37833" hidden="1" xr:uid="{00000000-0005-0000-0000-0000D04C0000}"/>
    <cellStyle name="40% - 强调文字颜色 5 6" xfId="37905" hidden="1" xr:uid="{00000000-0005-0000-0000-0000D14C0000}"/>
    <cellStyle name="40% - 强调文字颜色 5 6" xfId="37921" hidden="1" xr:uid="{00000000-0005-0000-0000-0000D24C0000}"/>
    <cellStyle name="40% - 强调文字颜色 5 6" xfId="37977" hidden="1" xr:uid="{00000000-0005-0000-0000-0000D34C0000}"/>
    <cellStyle name="40% - 强调文字颜色 5 6" xfId="37993" hidden="1" xr:uid="{00000000-0005-0000-0000-0000D44C0000}"/>
    <cellStyle name="40% - 强调文字颜色 5 6" xfId="37953" hidden="1" xr:uid="{00000000-0005-0000-0000-0000D54C0000}"/>
    <cellStyle name="40% - 强调文字颜色 5 6" xfId="38025" hidden="1" xr:uid="{00000000-0005-0000-0000-0000D64C0000}"/>
    <cellStyle name="40% - 强调文字颜色 5 6" xfId="38041" hidden="1" xr:uid="{00000000-0005-0000-0000-0000D74C0000}"/>
    <cellStyle name="40% - 强调文字颜色 5 6" xfId="38097" hidden="1" xr:uid="{00000000-0005-0000-0000-0000D84C0000}"/>
    <cellStyle name="40% - 强调文字颜色 5 6" xfId="38113" hidden="1" xr:uid="{00000000-0005-0000-0000-0000D94C0000}"/>
    <cellStyle name="40% - 强调文字颜色 5 6" xfId="38073" hidden="1" xr:uid="{00000000-0005-0000-0000-0000DA4C0000}"/>
    <cellStyle name="40% - 强调文字颜色 5 6" xfId="38145" hidden="1" xr:uid="{00000000-0005-0000-0000-0000DB4C0000}"/>
    <cellStyle name="40% - 强调文字颜色 5 6" xfId="38161" hidden="1" xr:uid="{00000000-0005-0000-0000-0000DC4C0000}"/>
    <cellStyle name="40% - 强调文字颜色 5 6" xfId="38217" hidden="1" xr:uid="{00000000-0005-0000-0000-0000DD4C0000}"/>
    <cellStyle name="40% - 强调文字颜色 5 6" xfId="38233" hidden="1" xr:uid="{00000000-0005-0000-0000-0000DE4C0000}"/>
    <cellStyle name="40% - 强调文字颜色 5 6" xfId="38193" hidden="1" xr:uid="{00000000-0005-0000-0000-0000DF4C0000}"/>
    <cellStyle name="40% - 强调文字颜色 5 6" xfId="38265" hidden="1" xr:uid="{00000000-0005-0000-0000-0000E04C0000}"/>
    <cellStyle name="40% - 强调文字颜色 5 6" xfId="38281" hidden="1" xr:uid="{00000000-0005-0000-0000-0000E14C0000}"/>
    <cellStyle name="40% - 强调文字颜色 5 6" xfId="38337" hidden="1" xr:uid="{00000000-0005-0000-0000-0000E24C0000}"/>
    <cellStyle name="40% - 强调文字颜色 5 6" xfId="38353" hidden="1" xr:uid="{00000000-0005-0000-0000-0000E34C0000}"/>
    <cellStyle name="40% - 强调文字颜色 5 6" xfId="38313" hidden="1" xr:uid="{00000000-0005-0000-0000-0000E44C0000}"/>
    <cellStyle name="40% - 强调文字颜色 5 6" xfId="38385" hidden="1" xr:uid="{00000000-0005-0000-0000-0000E54C0000}"/>
    <cellStyle name="40% - 强调文字颜色 5 6" xfId="38401" hidden="1" xr:uid="{00000000-0005-0000-0000-0000E64C0000}"/>
    <cellStyle name="40% - 强调文字颜色 5 6" xfId="38457" hidden="1" xr:uid="{00000000-0005-0000-0000-0000E74C0000}"/>
    <cellStyle name="40% - 强调文字颜色 5 6" xfId="38473" hidden="1" xr:uid="{00000000-0005-0000-0000-0000E84C0000}"/>
    <cellStyle name="40% - 强调文字颜色 5 6" xfId="38433" hidden="1" xr:uid="{00000000-0005-0000-0000-0000E94C0000}"/>
    <cellStyle name="40% - 强调文字颜色 5 6" xfId="38505" hidden="1" xr:uid="{00000000-0005-0000-0000-0000EA4C0000}"/>
    <cellStyle name="40% - 强调文字颜色 5 6" xfId="38521" hidden="1" xr:uid="{00000000-0005-0000-0000-0000EB4C0000}"/>
    <cellStyle name="40% - 强调文字颜色 5 6" xfId="38577" hidden="1" xr:uid="{00000000-0005-0000-0000-0000EC4C0000}"/>
    <cellStyle name="40% - 强调文字颜色 5 6" xfId="38593" hidden="1" xr:uid="{00000000-0005-0000-0000-0000ED4C0000}"/>
    <cellStyle name="40% - 强调文字颜色 5 6" xfId="38553" hidden="1" xr:uid="{00000000-0005-0000-0000-0000EE4C0000}"/>
    <cellStyle name="40% - 强调文字颜色 5 6" xfId="38625" hidden="1" xr:uid="{00000000-0005-0000-0000-0000EF4C0000}"/>
    <cellStyle name="40% - 强调文字颜色 5 6" xfId="38641" hidden="1" xr:uid="{00000000-0005-0000-0000-0000F04C0000}"/>
    <cellStyle name="40% - 强调文字颜色 5 6" xfId="38697" hidden="1" xr:uid="{00000000-0005-0000-0000-0000F14C0000}"/>
    <cellStyle name="40% - 强调文字颜色 5 6" xfId="38713" hidden="1" xr:uid="{00000000-0005-0000-0000-0000F24C0000}"/>
    <cellStyle name="40% - 强调文字颜色 5 6" xfId="38673" hidden="1" xr:uid="{00000000-0005-0000-0000-0000F34C0000}"/>
    <cellStyle name="40% - 强调文字颜色 5 6" xfId="38745" hidden="1" xr:uid="{00000000-0005-0000-0000-0000F44C0000}"/>
    <cellStyle name="40% - 强调文字颜色 5 6" xfId="38761" hidden="1" xr:uid="{00000000-0005-0000-0000-0000F54C0000}"/>
    <cellStyle name="40% - 强调文字颜色 5 6" xfId="38817" hidden="1" xr:uid="{00000000-0005-0000-0000-0000F64C0000}"/>
    <cellStyle name="40% - 强调文字颜色 5 6" xfId="38833" hidden="1" xr:uid="{00000000-0005-0000-0000-0000F74C0000}"/>
    <cellStyle name="40% - 强调文字颜色 5 6" xfId="38793" hidden="1" xr:uid="{00000000-0005-0000-0000-0000F84C0000}"/>
    <cellStyle name="40% - 强调文字颜色 5 6" xfId="38865" hidden="1" xr:uid="{00000000-0005-0000-0000-0000F94C0000}"/>
    <cellStyle name="40% - 强调文字颜色 5 6" xfId="38881" hidden="1" xr:uid="{00000000-0005-0000-0000-0000FA4C0000}"/>
    <cellStyle name="40% - 强调文字颜色 5 6" xfId="38937" hidden="1" xr:uid="{00000000-0005-0000-0000-0000FB4C0000}"/>
    <cellStyle name="40% - 强调文字颜色 5 6" xfId="38953" hidden="1" xr:uid="{00000000-0005-0000-0000-0000FC4C0000}"/>
    <cellStyle name="40% - 强调文字颜色 5 6" xfId="38913" hidden="1" xr:uid="{00000000-0005-0000-0000-0000FD4C0000}"/>
    <cellStyle name="40% - 强调文字颜色 5 6" xfId="38985" hidden="1" xr:uid="{00000000-0005-0000-0000-0000FE4C0000}"/>
    <cellStyle name="40% - 强调文字颜色 5 6" xfId="39001" hidden="1" xr:uid="{00000000-0005-0000-0000-0000FF4C0000}"/>
    <cellStyle name="40% - 强调文字颜色 5 6" xfId="39057" hidden="1" xr:uid="{00000000-0005-0000-0000-0000004D0000}"/>
    <cellStyle name="40% - 强调文字颜色 5 6" xfId="39073" hidden="1" xr:uid="{00000000-0005-0000-0000-0000014D0000}"/>
    <cellStyle name="40% - 强调文字颜色 5 6" xfId="39033" hidden="1" xr:uid="{00000000-0005-0000-0000-0000024D0000}"/>
    <cellStyle name="40% - 强调文字颜色 5 6" xfId="39105" hidden="1" xr:uid="{00000000-0005-0000-0000-0000034D0000}"/>
    <cellStyle name="40% - 强调文字颜色 5 6" xfId="39121" hidden="1" xr:uid="{00000000-0005-0000-0000-0000044D0000}"/>
    <cellStyle name="40% - 强调文字颜色 5 6" xfId="39177" hidden="1" xr:uid="{00000000-0005-0000-0000-0000054D0000}"/>
    <cellStyle name="40% - 强调文字颜色 5 6" xfId="39193" hidden="1" xr:uid="{00000000-0005-0000-0000-0000064D0000}"/>
    <cellStyle name="40% - 强调文字颜色 5 6" xfId="39153" hidden="1" xr:uid="{00000000-0005-0000-0000-0000074D0000}"/>
    <cellStyle name="40% - 强调文字颜色 5 6" xfId="39225" hidden="1" xr:uid="{00000000-0005-0000-0000-0000084D0000}"/>
    <cellStyle name="40% - 强调文字颜色 5 6" xfId="39241" hidden="1" xr:uid="{00000000-0005-0000-0000-0000094D0000}"/>
    <cellStyle name="40% - 强调文字颜色 5 6" xfId="39297" hidden="1" xr:uid="{00000000-0005-0000-0000-00000A4D0000}"/>
    <cellStyle name="40% - 强调文字颜色 5 6" xfId="39313" hidden="1" xr:uid="{00000000-0005-0000-0000-00000B4D0000}"/>
    <cellStyle name="40% - 强调文字颜色 5 6" xfId="39273" hidden="1" xr:uid="{00000000-0005-0000-0000-00000C4D0000}"/>
    <cellStyle name="40% - 强调文字颜色 5 6" xfId="39345" hidden="1" xr:uid="{00000000-0005-0000-0000-00000D4D0000}"/>
    <cellStyle name="40% - 强调文字颜色 5 6" xfId="39361" hidden="1" xr:uid="{00000000-0005-0000-0000-00000E4D0000}"/>
    <cellStyle name="40% - 强调文字颜色 5 6" xfId="39417" hidden="1" xr:uid="{00000000-0005-0000-0000-00000F4D0000}"/>
    <cellStyle name="40% - 强调文字颜色 5 6" xfId="39433" hidden="1" xr:uid="{00000000-0005-0000-0000-0000104D0000}"/>
    <cellStyle name="40% - 强调文字颜色 5 6" xfId="39393" hidden="1" xr:uid="{00000000-0005-0000-0000-0000114D0000}"/>
    <cellStyle name="40% - 强调文字颜色 5 6" xfId="39465" hidden="1" xr:uid="{00000000-0005-0000-0000-0000124D0000}"/>
    <cellStyle name="40% - 强调文字颜色 5 6" xfId="39481" hidden="1" xr:uid="{00000000-0005-0000-0000-0000134D0000}"/>
    <cellStyle name="40% - 强调文字颜色 5 6" xfId="39537" hidden="1" xr:uid="{00000000-0005-0000-0000-0000144D0000}"/>
    <cellStyle name="40% - 强调文字颜色 5 6" xfId="39553" hidden="1" xr:uid="{00000000-0005-0000-0000-0000154D0000}"/>
    <cellStyle name="40% - 强调文字颜色 5 6" xfId="39513" hidden="1" xr:uid="{00000000-0005-0000-0000-0000164D0000}"/>
    <cellStyle name="40% - 强调文字颜色 5 6" xfId="39585" hidden="1" xr:uid="{00000000-0005-0000-0000-0000174D0000}"/>
    <cellStyle name="40% - 强调文字颜色 5 6" xfId="39601" hidden="1" xr:uid="{00000000-0005-0000-0000-0000184D0000}"/>
    <cellStyle name="40% - 强调文字颜色 5 6" xfId="39657" hidden="1" xr:uid="{00000000-0005-0000-0000-0000194D0000}"/>
    <cellStyle name="40% - 强调文字颜色 5 6" xfId="39673" hidden="1" xr:uid="{00000000-0005-0000-0000-00001A4D0000}"/>
    <cellStyle name="40% - 强调文字颜色 5 6" xfId="39633" hidden="1" xr:uid="{00000000-0005-0000-0000-00001B4D0000}"/>
    <cellStyle name="40% - 强调文字颜色 5 6" xfId="39705" hidden="1" xr:uid="{00000000-0005-0000-0000-00001C4D0000}"/>
    <cellStyle name="40% - 强调文字颜色 5 6" xfId="39721" hidden="1" xr:uid="{00000000-0005-0000-0000-00001D4D0000}"/>
    <cellStyle name="40% - 强调文字颜色 5 6" xfId="39777" hidden="1" xr:uid="{00000000-0005-0000-0000-00001E4D0000}"/>
    <cellStyle name="40% - 强调文字颜色 5 6" xfId="39793" hidden="1" xr:uid="{00000000-0005-0000-0000-00001F4D0000}"/>
    <cellStyle name="40% - 强调文字颜色 5 6" xfId="39753" hidden="1" xr:uid="{00000000-0005-0000-0000-0000204D0000}"/>
    <cellStyle name="40% - 强调文字颜色 5 6" xfId="39825" hidden="1" xr:uid="{00000000-0005-0000-0000-0000214D0000}"/>
    <cellStyle name="40% - 强调文字颜色 5 6" xfId="39841" hidden="1" xr:uid="{00000000-0005-0000-0000-0000224D0000}"/>
    <cellStyle name="40% - 强调文字颜色 5 6" xfId="39897" hidden="1" xr:uid="{00000000-0005-0000-0000-0000234D0000}"/>
    <cellStyle name="40% - 强调文字颜色 5 6" xfId="39913" hidden="1" xr:uid="{00000000-0005-0000-0000-0000244D0000}"/>
    <cellStyle name="40% - 强调文字颜色 5 6" xfId="39873" hidden="1" xr:uid="{00000000-0005-0000-0000-0000254D0000}"/>
    <cellStyle name="40% - 强调文字颜色 5 6" xfId="39945" hidden="1" xr:uid="{00000000-0005-0000-0000-0000264D0000}"/>
    <cellStyle name="40% - 强调文字颜色 5 6" xfId="39961" hidden="1" xr:uid="{00000000-0005-0000-0000-0000274D0000}"/>
    <cellStyle name="40% - 强调文字颜色 5 6" xfId="40017" hidden="1" xr:uid="{00000000-0005-0000-0000-0000284D0000}"/>
    <cellStyle name="40% - 强调文字颜色 5 6" xfId="40033" hidden="1" xr:uid="{00000000-0005-0000-0000-0000294D0000}"/>
    <cellStyle name="40% - 强调文字颜色 5 6" xfId="39993" hidden="1" xr:uid="{00000000-0005-0000-0000-00002A4D0000}"/>
    <cellStyle name="40% - 强调文字颜色 5 6" xfId="40065" hidden="1" xr:uid="{00000000-0005-0000-0000-00002B4D0000}"/>
    <cellStyle name="40% - 强调文字颜色 5 6" xfId="40081" hidden="1" xr:uid="{00000000-0005-0000-0000-00002C4D0000}"/>
    <cellStyle name="40% - 强调文字颜色 5 6" xfId="40137" hidden="1" xr:uid="{00000000-0005-0000-0000-00002D4D0000}"/>
    <cellStyle name="40% - 强调文字颜色 5 6" xfId="40153" hidden="1" xr:uid="{00000000-0005-0000-0000-00002E4D0000}"/>
    <cellStyle name="40% - 强调文字颜色 5 6" xfId="40113" hidden="1" xr:uid="{00000000-0005-0000-0000-00002F4D0000}"/>
    <cellStyle name="40% - 强调文字颜色 5 6" xfId="40185" hidden="1" xr:uid="{00000000-0005-0000-0000-0000304D0000}"/>
    <cellStyle name="40% - 强调文字颜色 5 6" xfId="40201" hidden="1" xr:uid="{00000000-0005-0000-0000-0000314D0000}"/>
    <cellStyle name="40% - 强调文字颜色 5 6" xfId="40257" hidden="1" xr:uid="{00000000-0005-0000-0000-0000324D0000}"/>
    <cellStyle name="40% - 强调文字颜色 5 6" xfId="40273" hidden="1" xr:uid="{00000000-0005-0000-0000-0000334D0000}"/>
    <cellStyle name="40% - 强调文字颜色 5 6" xfId="40233" hidden="1" xr:uid="{00000000-0005-0000-0000-0000344D0000}"/>
    <cellStyle name="40% - 强调文字颜色 5 6" xfId="40305" hidden="1" xr:uid="{00000000-0005-0000-0000-0000354D0000}"/>
    <cellStyle name="40% - 强调文字颜色 5 6" xfId="40321" hidden="1" xr:uid="{00000000-0005-0000-0000-0000364D0000}"/>
    <cellStyle name="40% - 强调文字颜色 5 6" xfId="40377" hidden="1" xr:uid="{00000000-0005-0000-0000-0000374D0000}"/>
    <cellStyle name="40% - 强调文字颜色 5 6" xfId="40393" hidden="1" xr:uid="{00000000-0005-0000-0000-0000384D0000}"/>
    <cellStyle name="40% - 强调文字颜色 5 6" xfId="40353" hidden="1" xr:uid="{00000000-0005-0000-0000-0000394D0000}"/>
    <cellStyle name="40% - 强调文字颜色 5 6" xfId="40425" hidden="1" xr:uid="{00000000-0005-0000-0000-00003A4D0000}"/>
    <cellStyle name="40% - 强调文字颜色 5 6" xfId="40441" hidden="1" xr:uid="{00000000-0005-0000-0000-00003B4D0000}"/>
    <cellStyle name="40% - 强调文字颜色 5 6" xfId="40497" hidden="1" xr:uid="{00000000-0005-0000-0000-00003C4D0000}"/>
    <cellStyle name="40% - 强调文字颜色 5 6" xfId="40513" hidden="1" xr:uid="{00000000-0005-0000-0000-00003D4D0000}"/>
    <cellStyle name="40% - 强调文字颜色 5 6" xfId="40473" hidden="1" xr:uid="{00000000-0005-0000-0000-00003E4D0000}"/>
    <cellStyle name="40% - 强调文字颜色 5 6" xfId="40545" hidden="1" xr:uid="{00000000-0005-0000-0000-00003F4D0000}"/>
    <cellStyle name="40% - 强调文字颜色 5 6" xfId="40561" hidden="1" xr:uid="{00000000-0005-0000-0000-0000404D0000}"/>
    <cellStyle name="40% - 强调文字颜色 5 6" xfId="40617" hidden="1" xr:uid="{00000000-0005-0000-0000-0000414D0000}"/>
    <cellStyle name="40% - 强调文字颜色 5 6" xfId="40633" hidden="1" xr:uid="{00000000-0005-0000-0000-0000424D0000}"/>
    <cellStyle name="40% - 强调文字颜色 5 6" xfId="40593" hidden="1" xr:uid="{00000000-0005-0000-0000-0000434D0000}"/>
    <cellStyle name="40% - 强调文字颜色 5 6" xfId="40665" hidden="1" xr:uid="{00000000-0005-0000-0000-0000444D0000}"/>
    <cellStyle name="40% - 强调文字颜色 5 6" xfId="40681" hidden="1" xr:uid="{00000000-0005-0000-0000-0000454D0000}"/>
    <cellStyle name="40% - 强调文字颜色 5 6" xfId="40737" hidden="1" xr:uid="{00000000-0005-0000-0000-0000464D0000}"/>
    <cellStyle name="40% - 强调文字颜色 5 6" xfId="40753" hidden="1" xr:uid="{00000000-0005-0000-0000-0000474D0000}"/>
    <cellStyle name="40% - 强调文字颜色 5 6" xfId="40713" hidden="1" xr:uid="{00000000-0005-0000-0000-0000484D0000}"/>
    <cellStyle name="40% - 强调文字颜色 5 6" xfId="40785" hidden="1" xr:uid="{00000000-0005-0000-0000-0000494D0000}"/>
    <cellStyle name="40% - 强调文字颜色 5 6" xfId="40801" hidden="1" xr:uid="{00000000-0005-0000-0000-00004A4D0000}"/>
    <cellStyle name="40% - 强调文字颜色 5 6" xfId="40857" hidden="1" xr:uid="{00000000-0005-0000-0000-00004B4D0000}"/>
    <cellStyle name="40% - 强调文字颜色 5 6" xfId="40873" hidden="1" xr:uid="{00000000-0005-0000-0000-00004C4D0000}"/>
    <cellStyle name="40% - 强调文字颜色 5 6" xfId="40833" hidden="1" xr:uid="{00000000-0005-0000-0000-00004D4D0000}"/>
    <cellStyle name="40% - 强调文字颜色 5 6" xfId="40905" hidden="1" xr:uid="{00000000-0005-0000-0000-00004E4D0000}"/>
    <cellStyle name="40% - 强调文字颜色 5 6" xfId="40921" hidden="1" xr:uid="{00000000-0005-0000-0000-00004F4D0000}"/>
    <cellStyle name="40% - 强调文字颜色 5 6" xfId="40977" hidden="1" xr:uid="{00000000-0005-0000-0000-0000504D0000}"/>
    <cellStyle name="40% - 强调文字颜色 5 6" xfId="40993" hidden="1" xr:uid="{00000000-0005-0000-0000-0000514D0000}"/>
    <cellStyle name="40% - 强调文字颜色 5 6" xfId="40953" hidden="1" xr:uid="{00000000-0005-0000-0000-0000524D0000}"/>
    <cellStyle name="40% - 强调文字颜色 5 6" xfId="41025" hidden="1" xr:uid="{00000000-0005-0000-0000-0000534D0000}"/>
    <cellStyle name="40% - 强调文字颜色 5 6" xfId="41041" hidden="1" xr:uid="{00000000-0005-0000-0000-0000544D0000}"/>
    <cellStyle name="40% - 强调文字颜色 5 6" xfId="41097" hidden="1" xr:uid="{00000000-0005-0000-0000-0000554D0000}"/>
    <cellStyle name="40% - 强调文字颜色 5 6" xfId="41113" hidden="1" xr:uid="{00000000-0005-0000-0000-0000564D0000}"/>
    <cellStyle name="40% - 强调文字颜色 5 6" xfId="41073" hidden="1" xr:uid="{00000000-0005-0000-0000-0000574D0000}"/>
    <cellStyle name="40% - 强调文字颜色 5 6" xfId="41145" hidden="1" xr:uid="{00000000-0005-0000-0000-0000584D0000}"/>
    <cellStyle name="40% - 强调文字颜色 5 6" xfId="41161" hidden="1" xr:uid="{00000000-0005-0000-0000-0000594D0000}"/>
    <cellStyle name="40% - 强调文字颜色 5 6" xfId="41217" hidden="1" xr:uid="{00000000-0005-0000-0000-00005A4D0000}"/>
    <cellStyle name="40% - 强调文字颜色 5 6" xfId="41233" hidden="1" xr:uid="{00000000-0005-0000-0000-00005B4D0000}"/>
    <cellStyle name="40% - 强调文字颜色 5 6" xfId="41193" hidden="1" xr:uid="{00000000-0005-0000-0000-00005C4D0000}"/>
    <cellStyle name="40% - 强调文字颜色 5 6" xfId="41265" hidden="1" xr:uid="{00000000-0005-0000-0000-00005D4D0000}"/>
    <cellStyle name="40% - 强调文字颜色 5 6" xfId="41281" hidden="1" xr:uid="{00000000-0005-0000-0000-00005E4D0000}"/>
    <cellStyle name="40% - 强调文字颜色 5 6" xfId="41337" hidden="1" xr:uid="{00000000-0005-0000-0000-00005F4D0000}"/>
    <cellStyle name="40% - 强调文字颜色 5 6" xfId="41353" hidden="1" xr:uid="{00000000-0005-0000-0000-0000604D0000}"/>
    <cellStyle name="40% - 强调文字颜色 5 6" xfId="41313" hidden="1" xr:uid="{00000000-0005-0000-0000-0000614D0000}"/>
    <cellStyle name="40% - 强调文字颜色 5 6" xfId="41385" hidden="1" xr:uid="{00000000-0005-0000-0000-0000624D0000}"/>
    <cellStyle name="40% - 强调文字颜色 5 6" xfId="41401" hidden="1" xr:uid="{00000000-0005-0000-0000-0000634D0000}"/>
    <cellStyle name="40% - 强调文字颜色 5 6" xfId="41457" hidden="1" xr:uid="{00000000-0005-0000-0000-0000644D0000}"/>
    <cellStyle name="40% - 强调文字颜色 5 6" xfId="41473" hidden="1" xr:uid="{00000000-0005-0000-0000-0000654D0000}"/>
    <cellStyle name="40% - 强调文字颜色 5 6" xfId="41433" hidden="1" xr:uid="{00000000-0005-0000-0000-0000664D0000}"/>
    <cellStyle name="40% - 强调文字颜色 5 6" xfId="41505" hidden="1" xr:uid="{00000000-0005-0000-0000-0000674D0000}"/>
    <cellStyle name="40% - 强调文字颜色 5 6" xfId="41521" hidden="1" xr:uid="{00000000-0005-0000-0000-0000684D0000}"/>
    <cellStyle name="40% - 强调文字颜色 5 6" xfId="41577" hidden="1" xr:uid="{00000000-0005-0000-0000-0000694D0000}"/>
    <cellStyle name="40% - 强调文字颜色 5 6" xfId="41593" hidden="1" xr:uid="{00000000-0005-0000-0000-00006A4D0000}"/>
    <cellStyle name="40% - 强调文字颜色 5 6" xfId="41553" hidden="1" xr:uid="{00000000-0005-0000-0000-00006B4D0000}"/>
    <cellStyle name="40% - 强调文字颜色 5 6" xfId="41625" hidden="1" xr:uid="{00000000-0005-0000-0000-00006C4D0000}"/>
    <cellStyle name="40% - 强调文字颜色 5 6" xfId="41641" hidden="1" xr:uid="{00000000-0005-0000-0000-00006D4D0000}"/>
    <cellStyle name="40% - 强调文字颜色 5 6" xfId="41697" hidden="1" xr:uid="{00000000-0005-0000-0000-00006E4D0000}"/>
    <cellStyle name="40% - 强调文字颜色 5 6" xfId="41713" hidden="1" xr:uid="{00000000-0005-0000-0000-00006F4D0000}"/>
    <cellStyle name="40% - 强调文字颜色 5 6" xfId="41673" hidden="1" xr:uid="{00000000-0005-0000-0000-0000704D0000}"/>
    <cellStyle name="40% - 强调文字颜色 5 6" xfId="41745" hidden="1" xr:uid="{00000000-0005-0000-0000-0000714D0000}"/>
    <cellStyle name="40% - 强调文字颜色 5 6" xfId="41761" hidden="1" xr:uid="{00000000-0005-0000-0000-0000724D0000}"/>
    <cellStyle name="40% - 强调文字颜色 5 6" xfId="41817" hidden="1" xr:uid="{00000000-0005-0000-0000-0000734D0000}"/>
    <cellStyle name="40% - 强调文字颜色 5 6" xfId="41833" hidden="1" xr:uid="{00000000-0005-0000-0000-0000744D0000}"/>
    <cellStyle name="40% - 强调文字颜色 5 6" xfId="41793" hidden="1" xr:uid="{00000000-0005-0000-0000-0000754D0000}"/>
    <cellStyle name="40% - 强调文字颜色 5 6" xfId="41865" hidden="1" xr:uid="{00000000-0005-0000-0000-0000764D0000}"/>
    <cellStyle name="40% - 强调文字颜色 5 6" xfId="41881" hidden="1" xr:uid="{00000000-0005-0000-0000-0000774D0000}"/>
    <cellStyle name="40% - 强调文字颜色 5 6" xfId="41937" hidden="1" xr:uid="{00000000-0005-0000-0000-0000784D0000}"/>
    <cellStyle name="40% - 强调文字颜色 5 6" xfId="41953" hidden="1" xr:uid="{00000000-0005-0000-0000-0000794D0000}"/>
    <cellStyle name="40% - 强调文字颜色 5 6" xfId="41913" hidden="1" xr:uid="{00000000-0005-0000-0000-00007A4D0000}"/>
    <cellStyle name="40% - 强调文字颜色 5 6" xfId="41985" hidden="1" xr:uid="{00000000-0005-0000-0000-00007B4D0000}"/>
    <cellStyle name="40% - 强调文字颜色 5 6" xfId="42001" hidden="1" xr:uid="{00000000-0005-0000-0000-00007C4D0000}"/>
    <cellStyle name="40% - 强调文字颜色 5 6" xfId="42057" hidden="1" xr:uid="{00000000-0005-0000-0000-00007D4D0000}"/>
    <cellStyle name="40% - 强调文字颜色 5 6" xfId="42073" hidden="1" xr:uid="{00000000-0005-0000-0000-00007E4D0000}"/>
    <cellStyle name="40% - 强调文字颜色 5 6" xfId="42033" hidden="1" xr:uid="{00000000-0005-0000-0000-00007F4D0000}"/>
    <cellStyle name="40% - 强调文字颜色 5 6" xfId="42105" hidden="1" xr:uid="{00000000-0005-0000-0000-0000804D0000}"/>
    <cellStyle name="40% - 强调文字颜色 5 6" xfId="42121" hidden="1" xr:uid="{00000000-0005-0000-0000-0000814D0000}"/>
    <cellStyle name="40% - 强调文字颜色 5 6" xfId="42177" hidden="1" xr:uid="{00000000-0005-0000-0000-0000824D0000}"/>
    <cellStyle name="40% - 强调文字颜色 5 6" xfId="42193" hidden="1" xr:uid="{00000000-0005-0000-0000-0000834D0000}"/>
    <cellStyle name="40% - 强调文字颜色 5 6" xfId="42153" hidden="1" xr:uid="{00000000-0005-0000-0000-0000844D0000}"/>
    <cellStyle name="40% - 强调文字颜色 5 6" xfId="42225" hidden="1" xr:uid="{00000000-0005-0000-0000-0000854D0000}"/>
    <cellStyle name="40% - 强调文字颜色 5 6" xfId="42241" hidden="1" xr:uid="{00000000-0005-0000-0000-0000864D0000}"/>
    <cellStyle name="40% - 强调文字颜色 5 6" xfId="42297" hidden="1" xr:uid="{00000000-0005-0000-0000-0000874D0000}"/>
    <cellStyle name="40% - 强调文字颜色 5 6" xfId="42313" hidden="1" xr:uid="{00000000-0005-0000-0000-0000884D0000}"/>
    <cellStyle name="40% - 强调文字颜色 5 6" xfId="42273" hidden="1" xr:uid="{00000000-0005-0000-0000-0000894D0000}"/>
    <cellStyle name="40% - 强调文字颜色 5 6" xfId="42345" hidden="1" xr:uid="{00000000-0005-0000-0000-00008A4D0000}"/>
    <cellStyle name="40% - 强调文字颜色 5 6" xfId="42361" hidden="1" xr:uid="{00000000-0005-0000-0000-00008B4D0000}"/>
    <cellStyle name="40% - 强调文字颜色 5 6" xfId="42417" hidden="1" xr:uid="{00000000-0005-0000-0000-00008C4D0000}"/>
    <cellStyle name="40% - 强调文字颜色 5 6" xfId="42433" hidden="1" xr:uid="{00000000-0005-0000-0000-00008D4D0000}"/>
    <cellStyle name="40% - 强调文字颜色 5 6" xfId="42393" hidden="1" xr:uid="{00000000-0005-0000-0000-00008E4D0000}"/>
    <cellStyle name="40% - 强调文字颜色 5 6" xfId="42465" hidden="1" xr:uid="{00000000-0005-0000-0000-00008F4D0000}"/>
    <cellStyle name="40% - 强调文字颜色 5 6" xfId="42481" hidden="1" xr:uid="{00000000-0005-0000-0000-0000904D0000}"/>
    <cellStyle name="40% - 强调文字颜色 5 6" xfId="42537" hidden="1" xr:uid="{00000000-0005-0000-0000-0000914D0000}"/>
    <cellStyle name="40% - 强调文字颜色 5 6" xfId="42553" hidden="1" xr:uid="{00000000-0005-0000-0000-0000924D0000}"/>
    <cellStyle name="40% - 强调文字颜色 5 6" xfId="42513" hidden="1" xr:uid="{00000000-0005-0000-0000-0000934D0000}"/>
    <cellStyle name="40% - 强调文字颜色 5 6" xfId="42585" hidden="1" xr:uid="{00000000-0005-0000-0000-0000944D0000}"/>
    <cellStyle name="40% - 强调文字颜色 5 6" xfId="42601" hidden="1" xr:uid="{00000000-0005-0000-0000-0000954D0000}"/>
    <cellStyle name="40% - 强调文字颜色 5 6" xfId="42657" hidden="1" xr:uid="{00000000-0005-0000-0000-0000964D0000}"/>
    <cellStyle name="40% - 强调文字颜色 5 6" xfId="42673" hidden="1" xr:uid="{00000000-0005-0000-0000-0000974D0000}"/>
    <cellStyle name="40% - 强调文字颜色 5 6" xfId="42633" hidden="1" xr:uid="{00000000-0005-0000-0000-0000984D0000}"/>
    <cellStyle name="40% - 强调文字颜色 5 6" xfId="42705" hidden="1" xr:uid="{00000000-0005-0000-0000-0000994D0000}"/>
    <cellStyle name="40% - 强调文字颜色 5 6" xfId="42721" hidden="1" xr:uid="{00000000-0005-0000-0000-00009A4D0000}"/>
    <cellStyle name="40% - 强调文字颜色 5 6" xfId="42777" hidden="1" xr:uid="{00000000-0005-0000-0000-00009B4D0000}"/>
    <cellStyle name="40% - 强调文字颜色 5 6" xfId="42793" hidden="1" xr:uid="{00000000-0005-0000-0000-00009C4D0000}"/>
    <cellStyle name="40% - 强调文字颜色 5 6" xfId="42753" hidden="1" xr:uid="{00000000-0005-0000-0000-00009D4D0000}"/>
    <cellStyle name="40% - 强调文字颜色 5 6" xfId="42825" hidden="1" xr:uid="{00000000-0005-0000-0000-00009E4D0000}"/>
    <cellStyle name="40% - 强调文字颜色 5 6" xfId="42841" hidden="1" xr:uid="{00000000-0005-0000-0000-00009F4D0000}"/>
    <cellStyle name="40% - 强调文字颜色 5 6" xfId="42897" hidden="1" xr:uid="{00000000-0005-0000-0000-0000A04D0000}"/>
    <cellStyle name="40% - 强调文字颜色 5 6" xfId="42913" hidden="1" xr:uid="{00000000-0005-0000-0000-0000A14D0000}"/>
    <cellStyle name="40% - 强调文字颜色 5 6" xfId="42873" hidden="1" xr:uid="{00000000-0005-0000-0000-0000A24D0000}"/>
    <cellStyle name="40% - 强调文字颜色 5 6" xfId="42945" hidden="1" xr:uid="{00000000-0005-0000-0000-0000A34D0000}"/>
    <cellStyle name="40% - 强调文字颜色 5 6" xfId="42961" hidden="1" xr:uid="{00000000-0005-0000-0000-0000A44D0000}"/>
    <cellStyle name="40% - 强调文字颜色 5 6" xfId="43017" hidden="1" xr:uid="{00000000-0005-0000-0000-0000A54D0000}"/>
    <cellStyle name="40% - 强调文字颜色 5 6" xfId="43033" hidden="1" xr:uid="{00000000-0005-0000-0000-0000A64D0000}"/>
    <cellStyle name="40% - 强调文字颜色 5 6" xfId="42993" hidden="1" xr:uid="{00000000-0005-0000-0000-0000A74D0000}"/>
    <cellStyle name="40% - 强调文字颜色 5 6" xfId="43065" hidden="1" xr:uid="{00000000-0005-0000-0000-0000A84D0000}"/>
    <cellStyle name="40% - 强调文字颜色 5 6" xfId="43081" hidden="1" xr:uid="{00000000-0005-0000-0000-0000A94D0000}"/>
    <cellStyle name="40% - 强调文字颜色 5 6" xfId="43137" hidden="1" xr:uid="{00000000-0005-0000-0000-0000AA4D0000}"/>
    <cellStyle name="40% - 强调文字颜色 5 6" xfId="43153" hidden="1" xr:uid="{00000000-0005-0000-0000-0000AB4D0000}"/>
    <cellStyle name="40% - 强调文字颜色 5 6" xfId="43113" hidden="1" xr:uid="{00000000-0005-0000-0000-0000AC4D0000}"/>
    <cellStyle name="40% - 强调文字颜色 5 6" xfId="43185" hidden="1" xr:uid="{00000000-0005-0000-0000-0000AD4D0000}"/>
    <cellStyle name="40% - 强调文字颜色 5 6" xfId="43201" hidden="1" xr:uid="{00000000-0005-0000-0000-0000AE4D0000}"/>
    <cellStyle name="40% - 强调文字颜色 5 6" xfId="43257" hidden="1" xr:uid="{00000000-0005-0000-0000-0000AF4D0000}"/>
    <cellStyle name="40% - 强调文字颜色 5 6" xfId="43273" hidden="1" xr:uid="{00000000-0005-0000-0000-0000B04D0000}"/>
    <cellStyle name="40% - 强调文字颜色 5 6" xfId="43233" hidden="1" xr:uid="{00000000-0005-0000-0000-0000B14D0000}"/>
    <cellStyle name="40% - 强调文字颜色 5 6" xfId="43305" hidden="1" xr:uid="{00000000-0005-0000-0000-0000B24D0000}"/>
    <cellStyle name="40% - 强调文字颜色 5 6" xfId="43321" hidden="1" xr:uid="{00000000-0005-0000-0000-0000B34D0000}"/>
    <cellStyle name="40% - 强调文字颜色 5 6" xfId="43377" hidden="1" xr:uid="{00000000-0005-0000-0000-0000B44D0000}"/>
    <cellStyle name="40% - 强调文字颜色 5 6" xfId="43393" hidden="1" xr:uid="{00000000-0005-0000-0000-0000B54D0000}"/>
    <cellStyle name="40% - 强调文字颜色 5 6" xfId="43353" hidden="1" xr:uid="{00000000-0005-0000-0000-0000B64D0000}"/>
    <cellStyle name="40% - 强调文字颜色 5 6" xfId="43425" hidden="1" xr:uid="{00000000-0005-0000-0000-0000B74D0000}"/>
    <cellStyle name="40% - 强调文字颜色 5 6" xfId="43441" hidden="1" xr:uid="{00000000-0005-0000-0000-0000B84D0000}"/>
    <cellStyle name="40% - 强调文字颜色 5 6" xfId="43497" hidden="1" xr:uid="{00000000-0005-0000-0000-0000B94D0000}"/>
    <cellStyle name="40% - 强调文字颜色 5 6" xfId="43513" hidden="1" xr:uid="{00000000-0005-0000-0000-0000BA4D0000}"/>
    <cellStyle name="40% - 强调文字颜色 5 6" xfId="43473" hidden="1" xr:uid="{00000000-0005-0000-0000-0000BB4D0000}"/>
    <cellStyle name="40% - 强调文字颜色 5 6" xfId="43545" hidden="1" xr:uid="{00000000-0005-0000-0000-0000BC4D0000}"/>
    <cellStyle name="40% - 强调文字颜色 5 6" xfId="43561" hidden="1" xr:uid="{00000000-0005-0000-0000-0000BD4D0000}"/>
    <cellStyle name="40% - 强调文字颜色 5 6" xfId="43617" hidden="1" xr:uid="{00000000-0005-0000-0000-0000BE4D0000}"/>
    <cellStyle name="40% - 强调文字颜色 5 6" xfId="43633" hidden="1" xr:uid="{00000000-0005-0000-0000-0000BF4D0000}"/>
    <cellStyle name="40% - 强调文字颜色 5 6" xfId="43593" hidden="1" xr:uid="{00000000-0005-0000-0000-0000C04D0000}"/>
    <cellStyle name="40% - 强调文字颜色 5 6" xfId="43665" hidden="1" xr:uid="{00000000-0005-0000-0000-0000C14D0000}"/>
    <cellStyle name="40% - 强调文字颜色 5 6" xfId="43681" hidden="1" xr:uid="{00000000-0005-0000-0000-0000C24D0000}"/>
    <cellStyle name="40% - 强调文字颜色 5 6" xfId="43737" hidden="1" xr:uid="{00000000-0005-0000-0000-0000C34D0000}"/>
    <cellStyle name="40% - 强调文字颜色 5 6" xfId="43753" hidden="1" xr:uid="{00000000-0005-0000-0000-0000C44D0000}"/>
    <cellStyle name="40% - 强调文字颜色 5 6" xfId="43713" hidden="1" xr:uid="{00000000-0005-0000-0000-0000C54D0000}"/>
    <cellStyle name="40% - 强调文字颜色 6" xfId="121" xr:uid="{00000000-0005-0000-0000-0000C74D0000}"/>
    <cellStyle name="40% - 强调文字颜色 6 2" xfId="327" xr:uid="{00000000-0005-0000-0000-0000C84D0000}"/>
    <cellStyle name="40% - 强调文字颜色 6 2 2" xfId="523" xr:uid="{00000000-0005-0000-0000-0000C94D0000}"/>
    <cellStyle name="40% - 强调文字颜色 6 3" xfId="277" xr:uid="{00000000-0005-0000-0000-0000CA4D0000}"/>
    <cellStyle name="40% - 强调文字颜色 6 3 2" xfId="475" xr:uid="{00000000-0005-0000-0000-0000CB4D0000}"/>
    <cellStyle name="40% - 强调文字颜色 6 4" xfId="226" xr:uid="{00000000-0005-0000-0000-0000CC4D0000}"/>
    <cellStyle name="40% - 强调文字颜色 6 4 2" xfId="425" xr:uid="{00000000-0005-0000-0000-0000CD4D0000}"/>
    <cellStyle name="40% - 强调文字颜色 6 5" xfId="178" xr:uid="{00000000-0005-0000-0000-0000CE4D0000}"/>
    <cellStyle name="40% - 强调文字颜色 6 5 2" xfId="377" xr:uid="{00000000-0005-0000-0000-0000CF4D0000}"/>
    <cellStyle name="40% - 强调文字颜色 6 6" xfId="589" hidden="1" xr:uid="{00000000-0005-0000-0000-0000D04D0000}"/>
    <cellStyle name="40% - 强调文字颜色 6 6" xfId="605" hidden="1" xr:uid="{00000000-0005-0000-0000-0000D14D0000}"/>
    <cellStyle name="40% - 强调文字颜色 6 6" xfId="661" hidden="1" xr:uid="{00000000-0005-0000-0000-0000D24D0000}"/>
    <cellStyle name="40% - 强调文字颜色 6 6" xfId="677" hidden="1" xr:uid="{00000000-0005-0000-0000-0000D34D0000}"/>
    <cellStyle name="40% - 强调文字颜色 6 6" xfId="637" hidden="1" xr:uid="{00000000-0005-0000-0000-0000D44D0000}"/>
    <cellStyle name="40% - 强调文字颜色 6 6" xfId="709" hidden="1" xr:uid="{00000000-0005-0000-0000-0000D54D0000}"/>
    <cellStyle name="40% - 强调文字颜色 6 6" xfId="725" hidden="1" xr:uid="{00000000-0005-0000-0000-0000D64D0000}"/>
    <cellStyle name="40% - 强调文字颜色 6 6" xfId="781" hidden="1" xr:uid="{00000000-0005-0000-0000-0000D74D0000}"/>
    <cellStyle name="40% - 强调文字颜色 6 6" xfId="797" hidden="1" xr:uid="{00000000-0005-0000-0000-0000D84D0000}"/>
    <cellStyle name="40% - 强调文字颜色 6 6" xfId="757" hidden="1" xr:uid="{00000000-0005-0000-0000-0000D94D0000}"/>
    <cellStyle name="40% - 强调文字颜色 6 6" xfId="829" hidden="1" xr:uid="{00000000-0005-0000-0000-0000DA4D0000}"/>
    <cellStyle name="40% - 强调文字颜色 6 6" xfId="845" hidden="1" xr:uid="{00000000-0005-0000-0000-0000DB4D0000}"/>
    <cellStyle name="40% - 强调文字颜色 6 6" xfId="901" hidden="1" xr:uid="{00000000-0005-0000-0000-0000DC4D0000}"/>
    <cellStyle name="40% - 强调文字颜色 6 6" xfId="917" hidden="1" xr:uid="{00000000-0005-0000-0000-0000DD4D0000}"/>
    <cellStyle name="40% - 强调文字颜色 6 6" xfId="877" hidden="1" xr:uid="{00000000-0005-0000-0000-0000DE4D0000}"/>
    <cellStyle name="40% - 强调文字颜色 6 6" xfId="949" hidden="1" xr:uid="{00000000-0005-0000-0000-0000DF4D0000}"/>
    <cellStyle name="40% - 强调文字颜色 6 6" xfId="965" hidden="1" xr:uid="{00000000-0005-0000-0000-0000E04D0000}"/>
    <cellStyle name="40% - 强调文字颜色 6 6" xfId="1021" hidden="1" xr:uid="{00000000-0005-0000-0000-0000E14D0000}"/>
    <cellStyle name="40% - 强调文字颜色 6 6" xfId="1037" hidden="1" xr:uid="{00000000-0005-0000-0000-0000E24D0000}"/>
    <cellStyle name="40% - 强调文字颜色 6 6" xfId="997" hidden="1" xr:uid="{00000000-0005-0000-0000-0000E34D0000}"/>
    <cellStyle name="40% - 强调文字颜色 6 6" xfId="1069" hidden="1" xr:uid="{00000000-0005-0000-0000-0000E44D0000}"/>
    <cellStyle name="40% - 强调文字颜色 6 6" xfId="1085" hidden="1" xr:uid="{00000000-0005-0000-0000-0000E54D0000}"/>
    <cellStyle name="40% - 强调文字颜色 6 6" xfId="1141" hidden="1" xr:uid="{00000000-0005-0000-0000-0000E64D0000}"/>
    <cellStyle name="40% - 强调文字颜色 6 6" xfId="1157" hidden="1" xr:uid="{00000000-0005-0000-0000-0000E74D0000}"/>
    <cellStyle name="40% - 强调文字颜色 6 6" xfId="1117" hidden="1" xr:uid="{00000000-0005-0000-0000-0000E84D0000}"/>
    <cellStyle name="40% - 强调文字颜色 6 6" xfId="1189" hidden="1" xr:uid="{00000000-0005-0000-0000-0000E94D0000}"/>
    <cellStyle name="40% - 强调文字颜色 6 6" xfId="1205" hidden="1" xr:uid="{00000000-0005-0000-0000-0000EA4D0000}"/>
    <cellStyle name="40% - 强调文字颜色 6 6" xfId="1261" hidden="1" xr:uid="{00000000-0005-0000-0000-0000EB4D0000}"/>
    <cellStyle name="40% - 强调文字颜色 6 6" xfId="1277" hidden="1" xr:uid="{00000000-0005-0000-0000-0000EC4D0000}"/>
    <cellStyle name="40% - 强调文字颜色 6 6" xfId="1237" hidden="1" xr:uid="{00000000-0005-0000-0000-0000ED4D0000}"/>
    <cellStyle name="40% - 强调文字颜色 6 6" xfId="1309" hidden="1" xr:uid="{00000000-0005-0000-0000-0000EE4D0000}"/>
    <cellStyle name="40% - 强调文字颜色 6 6" xfId="1325" hidden="1" xr:uid="{00000000-0005-0000-0000-0000EF4D0000}"/>
    <cellStyle name="40% - 强调文字颜色 6 6" xfId="1381" hidden="1" xr:uid="{00000000-0005-0000-0000-0000F04D0000}"/>
    <cellStyle name="40% - 强调文字颜色 6 6" xfId="1397" hidden="1" xr:uid="{00000000-0005-0000-0000-0000F14D0000}"/>
    <cellStyle name="40% - 强调文字颜色 6 6" xfId="1357" hidden="1" xr:uid="{00000000-0005-0000-0000-0000F24D0000}"/>
    <cellStyle name="40% - 强调文字颜色 6 6" xfId="1429" hidden="1" xr:uid="{00000000-0005-0000-0000-0000F34D0000}"/>
    <cellStyle name="40% - 强调文字颜色 6 6" xfId="1445" hidden="1" xr:uid="{00000000-0005-0000-0000-0000F44D0000}"/>
    <cellStyle name="40% - 强调文字颜色 6 6" xfId="1501" hidden="1" xr:uid="{00000000-0005-0000-0000-0000F54D0000}"/>
    <cellStyle name="40% - 强调文字颜色 6 6" xfId="1517" hidden="1" xr:uid="{00000000-0005-0000-0000-0000F64D0000}"/>
    <cellStyle name="40% - 强调文字颜色 6 6" xfId="1477" hidden="1" xr:uid="{00000000-0005-0000-0000-0000F74D0000}"/>
    <cellStyle name="40% - 强调文字颜色 6 6" xfId="1549" hidden="1" xr:uid="{00000000-0005-0000-0000-0000F84D0000}"/>
    <cellStyle name="40% - 强调文字颜色 6 6" xfId="1565" hidden="1" xr:uid="{00000000-0005-0000-0000-0000F94D0000}"/>
    <cellStyle name="40% - 强调文字颜色 6 6" xfId="1621" hidden="1" xr:uid="{00000000-0005-0000-0000-0000FA4D0000}"/>
    <cellStyle name="40% - 强调文字颜色 6 6" xfId="1637" hidden="1" xr:uid="{00000000-0005-0000-0000-0000FB4D0000}"/>
    <cellStyle name="40% - 强调文字颜色 6 6" xfId="1597" hidden="1" xr:uid="{00000000-0005-0000-0000-0000FC4D0000}"/>
    <cellStyle name="40% - 强调文字颜色 6 6" xfId="1669" hidden="1" xr:uid="{00000000-0005-0000-0000-0000FD4D0000}"/>
    <cellStyle name="40% - 强调文字颜色 6 6" xfId="1685" hidden="1" xr:uid="{00000000-0005-0000-0000-0000FE4D0000}"/>
    <cellStyle name="40% - 强调文字颜色 6 6" xfId="1741" hidden="1" xr:uid="{00000000-0005-0000-0000-0000FF4D0000}"/>
    <cellStyle name="40% - 强调文字颜色 6 6" xfId="1757" hidden="1" xr:uid="{00000000-0005-0000-0000-0000004E0000}"/>
    <cellStyle name="40% - 强调文字颜色 6 6" xfId="1717" hidden="1" xr:uid="{00000000-0005-0000-0000-0000014E0000}"/>
    <cellStyle name="40% - 强调文字颜色 6 6" xfId="1789" hidden="1" xr:uid="{00000000-0005-0000-0000-0000024E0000}"/>
    <cellStyle name="40% - 强调文字颜色 6 6" xfId="1805" hidden="1" xr:uid="{00000000-0005-0000-0000-0000034E0000}"/>
    <cellStyle name="40% - 强调文字颜色 6 6" xfId="1861" hidden="1" xr:uid="{00000000-0005-0000-0000-0000044E0000}"/>
    <cellStyle name="40% - 强调文字颜色 6 6" xfId="1877" hidden="1" xr:uid="{00000000-0005-0000-0000-0000054E0000}"/>
    <cellStyle name="40% - 强调文字颜色 6 6" xfId="1837" hidden="1" xr:uid="{00000000-0005-0000-0000-0000064E0000}"/>
    <cellStyle name="40% - 强调文字颜色 6 6" xfId="1909" hidden="1" xr:uid="{00000000-0005-0000-0000-0000074E0000}"/>
    <cellStyle name="40% - 强调文字颜色 6 6" xfId="1925" hidden="1" xr:uid="{00000000-0005-0000-0000-0000084E0000}"/>
    <cellStyle name="40% - 强调文字颜色 6 6" xfId="1981" hidden="1" xr:uid="{00000000-0005-0000-0000-0000094E0000}"/>
    <cellStyle name="40% - 强调文字颜色 6 6" xfId="1997" hidden="1" xr:uid="{00000000-0005-0000-0000-00000A4E0000}"/>
    <cellStyle name="40% - 强调文字颜色 6 6" xfId="1957" hidden="1" xr:uid="{00000000-0005-0000-0000-00000B4E0000}"/>
    <cellStyle name="40% - 强调文字颜色 6 6" xfId="2029" hidden="1" xr:uid="{00000000-0005-0000-0000-00000C4E0000}"/>
    <cellStyle name="40% - 强调文字颜色 6 6" xfId="2045" hidden="1" xr:uid="{00000000-0005-0000-0000-00000D4E0000}"/>
    <cellStyle name="40% - 强调文字颜色 6 6" xfId="2101" hidden="1" xr:uid="{00000000-0005-0000-0000-00000E4E0000}"/>
    <cellStyle name="40% - 强调文字颜色 6 6" xfId="2117" hidden="1" xr:uid="{00000000-0005-0000-0000-00000F4E0000}"/>
    <cellStyle name="40% - 强调文字颜色 6 6" xfId="2077" hidden="1" xr:uid="{00000000-0005-0000-0000-0000104E0000}"/>
    <cellStyle name="40% - 强调文字颜色 6 6" xfId="2149" hidden="1" xr:uid="{00000000-0005-0000-0000-0000114E0000}"/>
    <cellStyle name="40% - 强调文字颜色 6 6" xfId="2165" hidden="1" xr:uid="{00000000-0005-0000-0000-0000124E0000}"/>
    <cellStyle name="40% - 强调文字颜色 6 6" xfId="2221" hidden="1" xr:uid="{00000000-0005-0000-0000-0000134E0000}"/>
    <cellStyle name="40% - 强调文字颜色 6 6" xfId="2237" hidden="1" xr:uid="{00000000-0005-0000-0000-0000144E0000}"/>
    <cellStyle name="40% - 强调文字颜色 6 6" xfId="2197" hidden="1" xr:uid="{00000000-0005-0000-0000-0000154E0000}"/>
    <cellStyle name="40% - 强调文字颜色 6 6" xfId="2269" hidden="1" xr:uid="{00000000-0005-0000-0000-0000164E0000}"/>
    <cellStyle name="40% - 强调文字颜色 6 6" xfId="2285" hidden="1" xr:uid="{00000000-0005-0000-0000-0000174E0000}"/>
    <cellStyle name="40% - 强调文字颜色 6 6" xfId="2341" hidden="1" xr:uid="{00000000-0005-0000-0000-0000184E0000}"/>
    <cellStyle name="40% - 强调文字颜色 6 6" xfId="2357" hidden="1" xr:uid="{00000000-0005-0000-0000-0000194E0000}"/>
    <cellStyle name="40% - 强调文字颜色 6 6" xfId="2317" hidden="1" xr:uid="{00000000-0005-0000-0000-00001A4E0000}"/>
    <cellStyle name="40% - 强调文字颜色 6 6" xfId="2389" hidden="1" xr:uid="{00000000-0005-0000-0000-00001B4E0000}"/>
    <cellStyle name="40% - 强调文字颜色 6 6" xfId="2405" hidden="1" xr:uid="{00000000-0005-0000-0000-00001C4E0000}"/>
    <cellStyle name="40% - 强调文字颜色 6 6" xfId="2461" hidden="1" xr:uid="{00000000-0005-0000-0000-00001D4E0000}"/>
    <cellStyle name="40% - 强调文字颜色 6 6" xfId="2477" hidden="1" xr:uid="{00000000-0005-0000-0000-00001E4E0000}"/>
    <cellStyle name="40% - 强调文字颜色 6 6" xfId="2437" hidden="1" xr:uid="{00000000-0005-0000-0000-00001F4E0000}"/>
    <cellStyle name="40% - 强调文字颜色 6 6" xfId="2509" hidden="1" xr:uid="{00000000-0005-0000-0000-0000204E0000}"/>
    <cellStyle name="40% - 强调文字颜色 6 6" xfId="2525" hidden="1" xr:uid="{00000000-0005-0000-0000-0000214E0000}"/>
    <cellStyle name="40% - 强调文字颜色 6 6" xfId="2581" hidden="1" xr:uid="{00000000-0005-0000-0000-0000224E0000}"/>
    <cellStyle name="40% - 强调文字颜色 6 6" xfId="2597" hidden="1" xr:uid="{00000000-0005-0000-0000-0000234E0000}"/>
    <cellStyle name="40% - 强调文字颜色 6 6" xfId="2557" hidden="1" xr:uid="{00000000-0005-0000-0000-0000244E0000}"/>
    <cellStyle name="40% - 强调文字颜色 6 6" xfId="2629" hidden="1" xr:uid="{00000000-0005-0000-0000-0000254E0000}"/>
    <cellStyle name="40% - 强调文字颜色 6 6" xfId="2645" hidden="1" xr:uid="{00000000-0005-0000-0000-0000264E0000}"/>
    <cellStyle name="40% - 强调文字颜色 6 6" xfId="2701" hidden="1" xr:uid="{00000000-0005-0000-0000-0000274E0000}"/>
    <cellStyle name="40% - 强调文字颜色 6 6" xfId="2717" hidden="1" xr:uid="{00000000-0005-0000-0000-0000284E0000}"/>
    <cellStyle name="40% - 强调文字颜色 6 6" xfId="2677" hidden="1" xr:uid="{00000000-0005-0000-0000-0000294E0000}"/>
    <cellStyle name="40% - 强调文字颜色 6 6" xfId="2749" hidden="1" xr:uid="{00000000-0005-0000-0000-00002A4E0000}"/>
    <cellStyle name="40% - 强调文字颜色 6 6" xfId="2765" hidden="1" xr:uid="{00000000-0005-0000-0000-00002B4E0000}"/>
    <cellStyle name="40% - 强调文字颜色 6 6" xfId="2821" hidden="1" xr:uid="{00000000-0005-0000-0000-00002C4E0000}"/>
    <cellStyle name="40% - 强调文字颜色 6 6" xfId="2837" hidden="1" xr:uid="{00000000-0005-0000-0000-00002D4E0000}"/>
    <cellStyle name="40% - 强调文字颜色 6 6" xfId="2797" hidden="1" xr:uid="{00000000-0005-0000-0000-00002E4E0000}"/>
    <cellStyle name="40% - 强调文字颜色 6 6" xfId="2869" hidden="1" xr:uid="{00000000-0005-0000-0000-00002F4E0000}"/>
    <cellStyle name="40% - 强调文字颜色 6 6" xfId="2885" hidden="1" xr:uid="{00000000-0005-0000-0000-0000304E0000}"/>
    <cellStyle name="40% - 强调文字颜色 6 6" xfId="2941" hidden="1" xr:uid="{00000000-0005-0000-0000-0000314E0000}"/>
    <cellStyle name="40% - 强调文字颜色 6 6" xfId="2957" hidden="1" xr:uid="{00000000-0005-0000-0000-0000324E0000}"/>
    <cellStyle name="40% - 强调文字颜色 6 6" xfId="2917" hidden="1" xr:uid="{00000000-0005-0000-0000-0000334E0000}"/>
    <cellStyle name="40% - 强调文字颜色 6 6" xfId="2989" hidden="1" xr:uid="{00000000-0005-0000-0000-0000344E0000}"/>
    <cellStyle name="40% - 强调文字颜色 6 6" xfId="3005" hidden="1" xr:uid="{00000000-0005-0000-0000-0000354E0000}"/>
    <cellStyle name="40% - 强调文字颜色 6 6" xfId="3061" hidden="1" xr:uid="{00000000-0005-0000-0000-0000364E0000}"/>
    <cellStyle name="40% - 强调文字颜色 6 6" xfId="3077" hidden="1" xr:uid="{00000000-0005-0000-0000-0000374E0000}"/>
    <cellStyle name="40% - 强调文字颜色 6 6" xfId="3037" hidden="1" xr:uid="{00000000-0005-0000-0000-0000384E0000}"/>
    <cellStyle name="40% - 强调文字颜色 6 6" xfId="3109" hidden="1" xr:uid="{00000000-0005-0000-0000-0000394E0000}"/>
    <cellStyle name="40% - 强调文字颜色 6 6" xfId="3125" hidden="1" xr:uid="{00000000-0005-0000-0000-00003A4E0000}"/>
    <cellStyle name="40% - 强调文字颜色 6 6" xfId="3181" hidden="1" xr:uid="{00000000-0005-0000-0000-00003B4E0000}"/>
    <cellStyle name="40% - 强调文字颜色 6 6" xfId="3197" hidden="1" xr:uid="{00000000-0005-0000-0000-00003C4E0000}"/>
    <cellStyle name="40% - 强调文字颜色 6 6" xfId="3157" hidden="1" xr:uid="{00000000-0005-0000-0000-00003D4E0000}"/>
    <cellStyle name="40% - 强调文字颜色 6 6" xfId="3229" hidden="1" xr:uid="{00000000-0005-0000-0000-00003E4E0000}"/>
    <cellStyle name="40% - 强调文字颜色 6 6" xfId="3245" hidden="1" xr:uid="{00000000-0005-0000-0000-00003F4E0000}"/>
    <cellStyle name="40% - 强调文字颜色 6 6" xfId="3301" hidden="1" xr:uid="{00000000-0005-0000-0000-0000404E0000}"/>
    <cellStyle name="40% - 强调文字颜色 6 6" xfId="3317" hidden="1" xr:uid="{00000000-0005-0000-0000-0000414E0000}"/>
    <cellStyle name="40% - 强调文字颜色 6 6" xfId="3277" hidden="1" xr:uid="{00000000-0005-0000-0000-0000424E0000}"/>
    <cellStyle name="40% - 强调文字颜色 6 6" xfId="3349" hidden="1" xr:uid="{00000000-0005-0000-0000-0000434E0000}"/>
    <cellStyle name="40% - 强调文字颜色 6 6" xfId="3365" hidden="1" xr:uid="{00000000-0005-0000-0000-0000444E0000}"/>
    <cellStyle name="40% - 强调文字颜色 6 6" xfId="3421" hidden="1" xr:uid="{00000000-0005-0000-0000-0000454E0000}"/>
    <cellStyle name="40% - 强调文字颜色 6 6" xfId="3437" hidden="1" xr:uid="{00000000-0005-0000-0000-0000464E0000}"/>
    <cellStyle name="40% - 强调文字颜色 6 6" xfId="3397" hidden="1" xr:uid="{00000000-0005-0000-0000-0000474E0000}"/>
    <cellStyle name="40% - 强调文字颜色 6 6" xfId="3469" hidden="1" xr:uid="{00000000-0005-0000-0000-0000484E0000}"/>
    <cellStyle name="40% - 强调文字颜色 6 6" xfId="3485" hidden="1" xr:uid="{00000000-0005-0000-0000-0000494E0000}"/>
    <cellStyle name="40% - 强调文字颜色 6 6" xfId="3541" hidden="1" xr:uid="{00000000-0005-0000-0000-00004A4E0000}"/>
    <cellStyle name="40% - 强调文字颜色 6 6" xfId="3557" hidden="1" xr:uid="{00000000-0005-0000-0000-00004B4E0000}"/>
    <cellStyle name="40% - 强调文字颜色 6 6" xfId="3517" hidden="1" xr:uid="{00000000-0005-0000-0000-00004C4E0000}"/>
    <cellStyle name="40% - 强调文字颜色 6 6" xfId="3589" hidden="1" xr:uid="{00000000-0005-0000-0000-00004D4E0000}"/>
    <cellStyle name="40% - 强调文字颜色 6 6" xfId="3605" hidden="1" xr:uid="{00000000-0005-0000-0000-00004E4E0000}"/>
    <cellStyle name="40% - 强调文字颜色 6 6" xfId="3661" hidden="1" xr:uid="{00000000-0005-0000-0000-00004F4E0000}"/>
    <cellStyle name="40% - 强调文字颜色 6 6" xfId="3677" hidden="1" xr:uid="{00000000-0005-0000-0000-0000504E0000}"/>
    <cellStyle name="40% - 强调文字颜色 6 6" xfId="3637" hidden="1" xr:uid="{00000000-0005-0000-0000-0000514E0000}"/>
    <cellStyle name="40% - 强调文字颜色 6 6" xfId="3709" hidden="1" xr:uid="{00000000-0005-0000-0000-0000524E0000}"/>
    <cellStyle name="40% - 强调文字颜色 6 6" xfId="3725" hidden="1" xr:uid="{00000000-0005-0000-0000-0000534E0000}"/>
    <cellStyle name="40% - 强调文字颜色 6 6" xfId="3781" hidden="1" xr:uid="{00000000-0005-0000-0000-0000544E0000}"/>
    <cellStyle name="40% - 强调文字颜色 6 6" xfId="3797" hidden="1" xr:uid="{00000000-0005-0000-0000-0000554E0000}"/>
    <cellStyle name="40% - 强调文字颜色 6 6" xfId="3757" hidden="1" xr:uid="{00000000-0005-0000-0000-0000564E0000}"/>
    <cellStyle name="40% - 强调文字颜色 6 6" xfId="3829" hidden="1" xr:uid="{00000000-0005-0000-0000-0000574E0000}"/>
    <cellStyle name="40% - 强调文字颜色 6 6" xfId="3845" hidden="1" xr:uid="{00000000-0005-0000-0000-0000584E0000}"/>
    <cellStyle name="40% - 强调文字颜色 6 6" xfId="3901" hidden="1" xr:uid="{00000000-0005-0000-0000-0000594E0000}"/>
    <cellStyle name="40% - 强调文字颜色 6 6" xfId="3917" hidden="1" xr:uid="{00000000-0005-0000-0000-00005A4E0000}"/>
    <cellStyle name="40% - 强调文字颜色 6 6" xfId="3877" hidden="1" xr:uid="{00000000-0005-0000-0000-00005B4E0000}"/>
    <cellStyle name="40% - 强调文字颜色 6 6" xfId="3949" hidden="1" xr:uid="{00000000-0005-0000-0000-00005C4E0000}"/>
    <cellStyle name="40% - 强调文字颜色 6 6" xfId="3965" hidden="1" xr:uid="{00000000-0005-0000-0000-00005D4E0000}"/>
    <cellStyle name="40% - 强调文字颜色 6 6" xfId="4021" hidden="1" xr:uid="{00000000-0005-0000-0000-00005E4E0000}"/>
    <cellStyle name="40% - 强调文字颜色 6 6" xfId="4037" hidden="1" xr:uid="{00000000-0005-0000-0000-00005F4E0000}"/>
    <cellStyle name="40% - 强调文字颜色 6 6" xfId="3997" hidden="1" xr:uid="{00000000-0005-0000-0000-0000604E0000}"/>
    <cellStyle name="40% - 强调文字颜色 6 6" xfId="4069" hidden="1" xr:uid="{00000000-0005-0000-0000-0000614E0000}"/>
    <cellStyle name="40% - 强调文字颜色 6 6" xfId="4085" hidden="1" xr:uid="{00000000-0005-0000-0000-0000624E0000}"/>
    <cellStyle name="40% - 强调文字颜色 6 6" xfId="4141" hidden="1" xr:uid="{00000000-0005-0000-0000-0000634E0000}"/>
    <cellStyle name="40% - 强调文字颜色 6 6" xfId="4157" hidden="1" xr:uid="{00000000-0005-0000-0000-0000644E0000}"/>
    <cellStyle name="40% - 强调文字颜色 6 6" xfId="4117" hidden="1" xr:uid="{00000000-0005-0000-0000-0000654E0000}"/>
    <cellStyle name="40% - 强调文字颜色 6 6" xfId="4189" hidden="1" xr:uid="{00000000-0005-0000-0000-0000664E0000}"/>
    <cellStyle name="40% - 强调文字颜色 6 6" xfId="4205" hidden="1" xr:uid="{00000000-0005-0000-0000-0000674E0000}"/>
    <cellStyle name="40% - 强调文字颜色 6 6" xfId="4261" hidden="1" xr:uid="{00000000-0005-0000-0000-0000684E0000}"/>
    <cellStyle name="40% - 强调文字颜色 6 6" xfId="4277" hidden="1" xr:uid="{00000000-0005-0000-0000-0000694E0000}"/>
    <cellStyle name="40% - 强调文字颜色 6 6" xfId="4237" hidden="1" xr:uid="{00000000-0005-0000-0000-00006A4E0000}"/>
    <cellStyle name="40% - 强调文字颜色 6 6" xfId="4309" hidden="1" xr:uid="{00000000-0005-0000-0000-00006B4E0000}"/>
    <cellStyle name="40% - 强调文字颜色 6 6" xfId="4325" hidden="1" xr:uid="{00000000-0005-0000-0000-00006C4E0000}"/>
    <cellStyle name="40% - 强调文字颜色 6 6" xfId="4381" hidden="1" xr:uid="{00000000-0005-0000-0000-00006D4E0000}"/>
    <cellStyle name="40% - 强调文字颜色 6 6" xfId="4397" hidden="1" xr:uid="{00000000-0005-0000-0000-00006E4E0000}"/>
    <cellStyle name="40% - 强调文字颜色 6 6" xfId="4357" hidden="1" xr:uid="{00000000-0005-0000-0000-00006F4E0000}"/>
    <cellStyle name="40% - 强调文字颜色 6 6" xfId="4429" hidden="1" xr:uid="{00000000-0005-0000-0000-0000704E0000}"/>
    <cellStyle name="40% - 强调文字颜色 6 6" xfId="4445" hidden="1" xr:uid="{00000000-0005-0000-0000-0000714E0000}"/>
    <cellStyle name="40% - 强调文字颜色 6 6" xfId="4501" hidden="1" xr:uid="{00000000-0005-0000-0000-0000724E0000}"/>
    <cellStyle name="40% - 强调文字颜色 6 6" xfId="4517" hidden="1" xr:uid="{00000000-0005-0000-0000-0000734E0000}"/>
    <cellStyle name="40% - 强调文字颜色 6 6" xfId="4477" hidden="1" xr:uid="{00000000-0005-0000-0000-0000744E0000}"/>
    <cellStyle name="40% - 强调文字颜色 6 6" xfId="4549" hidden="1" xr:uid="{00000000-0005-0000-0000-0000754E0000}"/>
    <cellStyle name="40% - 强调文字颜色 6 6" xfId="4565" hidden="1" xr:uid="{00000000-0005-0000-0000-0000764E0000}"/>
    <cellStyle name="40% - 强调文字颜色 6 6" xfId="4621" hidden="1" xr:uid="{00000000-0005-0000-0000-0000774E0000}"/>
    <cellStyle name="40% - 强调文字颜色 6 6" xfId="4637" hidden="1" xr:uid="{00000000-0005-0000-0000-0000784E0000}"/>
    <cellStyle name="40% - 强调文字颜色 6 6" xfId="4597" hidden="1" xr:uid="{00000000-0005-0000-0000-0000794E0000}"/>
    <cellStyle name="40% - 强调文字颜色 6 6" xfId="4669" hidden="1" xr:uid="{00000000-0005-0000-0000-00007A4E0000}"/>
    <cellStyle name="40% - 强调文字颜色 6 6" xfId="4685" hidden="1" xr:uid="{00000000-0005-0000-0000-00007B4E0000}"/>
    <cellStyle name="40% - 强调文字颜色 6 6" xfId="4741" hidden="1" xr:uid="{00000000-0005-0000-0000-00007C4E0000}"/>
    <cellStyle name="40% - 强调文字颜色 6 6" xfId="4757" hidden="1" xr:uid="{00000000-0005-0000-0000-00007D4E0000}"/>
    <cellStyle name="40% - 强调文字颜色 6 6" xfId="4717" hidden="1" xr:uid="{00000000-0005-0000-0000-00007E4E0000}"/>
    <cellStyle name="40% - 强调文字颜色 6 6" xfId="4789" hidden="1" xr:uid="{00000000-0005-0000-0000-00007F4E0000}"/>
    <cellStyle name="40% - 强调文字颜色 6 6" xfId="4805" hidden="1" xr:uid="{00000000-0005-0000-0000-0000804E0000}"/>
    <cellStyle name="40% - 强调文字颜色 6 6" xfId="4861" hidden="1" xr:uid="{00000000-0005-0000-0000-0000814E0000}"/>
    <cellStyle name="40% - 强调文字颜色 6 6" xfId="4877" hidden="1" xr:uid="{00000000-0005-0000-0000-0000824E0000}"/>
    <cellStyle name="40% - 强调文字颜色 6 6" xfId="4837" hidden="1" xr:uid="{00000000-0005-0000-0000-0000834E0000}"/>
    <cellStyle name="40% - 强调文字颜色 6 6" xfId="4909" hidden="1" xr:uid="{00000000-0005-0000-0000-0000844E0000}"/>
    <cellStyle name="40% - 强调文字颜色 6 6" xfId="4925" hidden="1" xr:uid="{00000000-0005-0000-0000-0000854E0000}"/>
    <cellStyle name="40% - 强调文字颜色 6 6" xfId="4981" hidden="1" xr:uid="{00000000-0005-0000-0000-0000864E0000}"/>
    <cellStyle name="40% - 强调文字颜色 6 6" xfId="4997" hidden="1" xr:uid="{00000000-0005-0000-0000-0000874E0000}"/>
    <cellStyle name="40% - 强调文字颜色 6 6" xfId="4957" hidden="1" xr:uid="{00000000-0005-0000-0000-0000884E0000}"/>
    <cellStyle name="40% - 强调文字颜色 6 6" xfId="5029" hidden="1" xr:uid="{00000000-0005-0000-0000-0000894E0000}"/>
    <cellStyle name="40% - 强调文字颜色 6 6" xfId="5045" hidden="1" xr:uid="{00000000-0005-0000-0000-00008A4E0000}"/>
    <cellStyle name="40% - 强调文字颜色 6 6" xfId="5101" hidden="1" xr:uid="{00000000-0005-0000-0000-00008B4E0000}"/>
    <cellStyle name="40% - 强调文字颜色 6 6" xfId="5117" hidden="1" xr:uid="{00000000-0005-0000-0000-00008C4E0000}"/>
    <cellStyle name="40% - 强调文字颜色 6 6" xfId="5077" hidden="1" xr:uid="{00000000-0005-0000-0000-00008D4E0000}"/>
    <cellStyle name="40% - 强调文字颜色 6 6" xfId="5149" hidden="1" xr:uid="{00000000-0005-0000-0000-00008E4E0000}"/>
    <cellStyle name="40% - 强调文字颜色 6 6" xfId="5165" hidden="1" xr:uid="{00000000-0005-0000-0000-00008F4E0000}"/>
    <cellStyle name="40% - 强调文字颜色 6 6" xfId="5221" hidden="1" xr:uid="{00000000-0005-0000-0000-0000904E0000}"/>
    <cellStyle name="40% - 强调文字颜色 6 6" xfId="5237" hidden="1" xr:uid="{00000000-0005-0000-0000-0000914E0000}"/>
    <cellStyle name="40% - 强调文字颜色 6 6" xfId="5197" hidden="1" xr:uid="{00000000-0005-0000-0000-0000924E0000}"/>
    <cellStyle name="40% - 强调文字颜色 6 6" xfId="5269" hidden="1" xr:uid="{00000000-0005-0000-0000-0000934E0000}"/>
    <cellStyle name="40% - 强调文字颜色 6 6" xfId="5285" hidden="1" xr:uid="{00000000-0005-0000-0000-0000944E0000}"/>
    <cellStyle name="40% - 强调文字颜色 6 6" xfId="5341" hidden="1" xr:uid="{00000000-0005-0000-0000-0000954E0000}"/>
    <cellStyle name="40% - 强调文字颜色 6 6" xfId="5357" hidden="1" xr:uid="{00000000-0005-0000-0000-0000964E0000}"/>
    <cellStyle name="40% - 强调文字颜色 6 6" xfId="5317" hidden="1" xr:uid="{00000000-0005-0000-0000-0000974E0000}"/>
    <cellStyle name="40% - 强调文字颜色 6 6" xfId="5389" hidden="1" xr:uid="{00000000-0005-0000-0000-0000984E0000}"/>
    <cellStyle name="40% - 强调文字颜色 6 6" xfId="5405" hidden="1" xr:uid="{00000000-0005-0000-0000-0000994E0000}"/>
    <cellStyle name="40% - 强调文字颜色 6 6" xfId="5461" hidden="1" xr:uid="{00000000-0005-0000-0000-00009A4E0000}"/>
    <cellStyle name="40% - 强调文字颜色 6 6" xfId="5477" hidden="1" xr:uid="{00000000-0005-0000-0000-00009B4E0000}"/>
    <cellStyle name="40% - 强调文字颜色 6 6" xfId="5437" hidden="1" xr:uid="{00000000-0005-0000-0000-00009C4E0000}"/>
    <cellStyle name="40% - 强调文字颜色 6 6" xfId="5509" hidden="1" xr:uid="{00000000-0005-0000-0000-00009D4E0000}"/>
    <cellStyle name="40% - 强调文字颜色 6 6" xfId="5525" hidden="1" xr:uid="{00000000-0005-0000-0000-00009E4E0000}"/>
    <cellStyle name="40% - 强调文字颜色 6 6" xfId="5581" hidden="1" xr:uid="{00000000-0005-0000-0000-00009F4E0000}"/>
    <cellStyle name="40% - 强调文字颜色 6 6" xfId="5597" hidden="1" xr:uid="{00000000-0005-0000-0000-0000A04E0000}"/>
    <cellStyle name="40% - 强调文字颜色 6 6" xfId="5557" hidden="1" xr:uid="{00000000-0005-0000-0000-0000A14E0000}"/>
    <cellStyle name="40% - 强调文字颜色 6 6" xfId="5629" hidden="1" xr:uid="{00000000-0005-0000-0000-0000A24E0000}"/>
    <cellStyle name="40% - 强调文字颜色 6 6" xfId="5645" hidden="1" xr:uid="{00000000-0005-0000-0000-0000A34E0000}"/>
    <cellStyle name="40% - 强调文字颜色 6 6" xfId="5701" hidden="1" xr:uid="{00000000-0005-0000-0000-0000A44E0000}"/>
    <cellStyle name="40% - 强调文字颜色 6 6" xfId="5717" hidden="1" xr:uid="{00000000-0005-0000-0000-0000A54E0000}"/>
    <cellStyle name="40% - 强调文字颜色 6 6" xfId="5677" hidden="1" xr:uid="{00000000-0005-0000-0000-0000A64E0000}"/>
    <cellStyle name="40% - 强调文字颜色 6 6" xfId="5749" hidden="1" xr:uid="{00000000-0005-0000-0000-0000A74E0000}"/>
    <cellStyle name="40% - 强调文字颜色 6 6" xfId="5765" hidden="1" xr:uid="{00000000-0005-0000-0000-0000A84E0000}"/>
    <cellStyle name="40% - 强调文字颜色 6 6" xfId="5821" hidden="1" xr:uid="{00000000-0005-0000-0000-0000A94E0000}"/>
    <cellStyle name="40% - 强调文字颜色 6 6" xfId="5837" hidden="1" xr:uid="{00000000-0005-0000-0000-0000AA4E0000}"/>
    <cellStyle name="40% - 强调文字颜色 6 6" xfId="5797" hidden="1" xr:uid="{00000000-0005-0000-0000-0000AB4E0000}"/>
    <cellStyle name="40% - 强调文字颜色 6 6" xfId="5869" hidden="1" xr:uid="{00000000-0005-0000-0000-0000AC4E0000}"/>
    <cellStyle name="40% - 强调文字颜色 6 6" xfId="5885" hidden="1" xr:uid="{00000000-0005-0000-0000-0000AD4E0000}"/>
    <cellStyle name="40% - 强调文字颜色 6 6" xfId="5941" hidden="1" xr:uid="{00000000-0005-0000-0000-0000AE4E0000}"/>
    <cellStyle name="40% - 强调文字颜色 6 6" xfId="5957" hidden="1" xr:uid="{00000000-0005-0000-0000-0000AF4E0000}"/>
    <cellStyle name="40% - 强调文字颜色 6 6" xfId="5917" hidden="1" xr:uid="{00000000-0005-0000-0000-0000B04E0000}"/>
    <cellStyle name="40% - 强调文字颜色 6 6" xfId="5989" hidden="1" xr:uid="{00000000-0005-0000-0000-0000B14E0000}"/>
    <cellStyle name="40% - 强调文字颜色 6 6" xfId="6005" hidden="1" xr:uid="{00000000-0005-0000-0000-0000B24E0000}"/>
    <cellStyle name="40% - 强调文字颜色 6 6" xfId="6061" hidden="1" xr:uid="{00000000-0005-0000-0000-0000B34E0000}"/>
    <cellStyle name="40% - 强调文字颜色 6 6" xfId="6077" hidden="1" xr:uid="{00000000-0005-0000-0000-0000B44E0000}"/>
    <cellStyle name="40% - 强调文字颜色 6 6" xfId="6037" hidden="1" xr:uid="{00000000-0005-0000-0000-0000B54E0000}"/>
    <cellStyle name="40% - 强调文字颜色 6 6" xfId="6109" hidden="1" xr:uid="{00000000-0005-0000-0000-0000B64E0000}"/>
    <cellStyle name="40% - 强调文字颜色 6 6" xfId="6125" hidden="1" xr:uid="{00000000-0005-0000-0000-0000B74E0000}"/>
    <cellStyle name="40% - 强调文字颜色 6 6" xfId="6181" hidden="1" xr:uid="{00000000-0005-0000-0000-0000B84E0000}"/>
    <cellStyle name="40% - 强调文字颜色 6 6" xfId="6197" hidden="1" xr:uid="{00000000-0005-0000-0000-0000B94E0000}"/>
    <cellStyle name="40% - 强调文字颜色 6 6" xfId="6157" hidden="1" xr:uid="{00000000-0005-0000-0000-0000BA4E0000}"/>
    <cellStyle name="40% - 强调文字颜色 6 6" xfId="6229" hidden="1" xr:uid="{00000000-0005-0000-0000-0000BB4E0000}"/>
    <cellStyle name="40% - 强调文字颜色 6 6" xfId="6245" hidden="1" xr:uid="{00000000-0005-0000-0000-0000BC4E0000}"/>
    <cellStyle name="40% - 强调文字颜色 6 6" xfId="6301" hidden="1" xr:uid="{00000000-0005-0000-0000-0000BD4E0000}"/>
    <cellStyle name="40% - 强调文字颜色 6 6" xfId="6317" hidden="1" xr:uid="{00000000-0005-0000-0000-0000BE4E0000}"/>
    <cellStyle name="40% - 强调文字颜色 6 6" xfId="6277" hidden="1" xr:uid="{00000000-0005-0000-0000-0000BF4E0000}"/>
    <cellStyle name="40% - 强调文字颜色 6 6" xfId="6349" hidden="1" xr:uid="{00000000-0005-0000-0000-0000C04E0000}"/>
    <cellStyle name="40% - 强调文字颜色 6 6" xfId="6365" hidden="1" xr:uid="{00000000-0005-0000-0000-0000C14E0000}"/>
    <cellStyle name="40% - 强调文字颜色 6 6" xfId="6421" hidden="1" xr:uid="{00000000-0005-0000-0000-0000C24E0000}"/>
    <cellStyle name="40% - 强调文字颜色 6 6" xfId="6437" hidden="1" xr:uid="{00000000-0005-0000-0000-0000C34E0000}"/>
    <cellStyle name="40% - 强调文字颜色 6 6" xfId="6397" hidden="1" xr:uid="{00000000-0005-0000-0000-0000C44E0000}"/>
    <cellStyle name="40% - 强调文字颜色 6 6" xfId="6469" hidden="1" xr:uid="{00000000-0005-0000-0000-0000C54E0000}"/>
    <cellStyle name="40% - 强调文字颜色 6 6" xfId="6485" hidden="1" xr:uid="{00000000-0005-0000-0000-0000C64E0000}"/>
    <cellStyle name="40% - 强调文字颜色 6 6" xfId="6541" hidden="1" xr:uid="{00000000-0005-0000-0000-0000C74E0000}"/>
    <cellStyle name="40% - 强调文字颜色 6 6" xfId="6557" hidden="1" xr:uid="{00000000-0005-0000-0000-0000C84E0000}"/>
    <cellStyle name="40% - 强调文字颜色 6 6" xfId="6517" hidden="1" xr:uid="{00000000-0005-0000-0000-0000C94E0000}"/>
    <cellStyle name="40% - 强调文字颜色 6 6" xfId="6589" hidden="1" xr:uid="{00000000-0005-0000-0000-0000CA4E0000}"/>
    <cellStyle name="40% - 强调文字颜色 6 6" xfId="6605" hidden="1" xr:uid="{00000000-0005-0000-0000-0000CB4E0000}"/>
    <cellStyle name="40% - 强调文字颜色 6 6" xfId="6661" hidden="1" xr:uid="{00000000-0005-0000-0000-0000CC4E0000}"/>
    <cellStyle name="40% - 强调文字颜色 6 6" xfId="6677" hidden="1" xr:uid="{00000000-0005-0000-0000-0000CD4E0000}"/>
    <cellStyle name="40% - 强调文字颜色 6 6" xfId="6637" hidden="1" xr:uid="{00000000-0005-0000-0000-0000CE4E0000}"/>
    <cellStyle name="40% - 强调文字颜色 6 6" xfId="6709" hidden="1" xr:uid="{00000000-0005-0000-0000-0000CF4E0000}"/>
    <cellStyle name="40% - 强调文字颜色 6 6" xfId="6725" hidden="1" xr:uid="{00000000-0005-0000-0000-0000D04E0000}"/>
    <cellStyle name="40% - 强调文字颜色 6 6" xfId="6781" hidden="1" xr:uid="{00000000-0005-0000-0000-0000D14E0000}"/>
    <cellStyle name="40% - 强调文字颜色 6 6" xfId="6797" hidden="1" xr:uid="{00000000-0005-0000-0000-0000D24E0000}"/>
    <cellStyle name="40% - 强调文字颜色 6 6" xfId="6757" hidden="1" xr:uid="{00000000-0005-0000-0000-0000D34E0000}"/>
    <cellStyle name="40% - 强调文字颜色 6 6" xfId="6829" hidden="1" xr:uid="{00000000-0005-0000-0000-0000D44E0000}"/>
    <cellStyle name="40% - 强调文字颜色 6 6" xfId="6845" hidden="1" xr:uid="{00000000-0005-0000-0000-0000D54E0000}"/>
    <cellStyle name="40% - 强调文字颜色 6 6" xfId="6901" hidden="1" xr:uid="{00000000-0005-0000-0000-0000D64E0000}"/>
    <cellStyle name="40% - 强调文字颜色 6 6" xfId="6917" hidden="1" xr:uid="{00000000-0005-0000-0000-0000D74E0000}"/>
    <cellStyle name="40% - 强调文字颜色 6 6" xfId="6877" hidden="1" xr:uid="{00000000-0005-0000-0000-0000D84E0000}"/>
    <cellStyle name="40% - 强调文字颜色 6 6" xfId="6949" hidden="1" xr:uid="{00000000-0005-0000-0000-0000D94E0000}"/>
    <cellStyle name="40% - 强调文字颜色 6 6" xfId="6965" hidden="1" xr:uid="{00000000-0005-0000-0000-0000DA4E0000}"/>
    <cellStyle name="40% - 强调文字颜色 6 6" xfId="7021" hidden="1" xr:uid="{00000000-0005-0000-0000-0000DB4E0000}"/>
    <cellStyle name="40% - 强调文字颜色 6 6" xfId="7037" hidden="1" xr:uid="{00000000-0005-0000-0000-0000DC4E0000}"/>
    <cellStyle name="40% - 强调文字颜色 6 6" xfId="6997" hidden="1" xr:uid="{00000000-0005-0000-0000-0000DD4E0000}"/>
    <cellStyle name="40% - 强调文字颜色 6 6" xfId="7069" hidden="1" xr:uid="{00000000-0005-0000-0000-0000DE4E0000}"/>
    <cellStyle name="40% - 强调文字颜色 6 6" xfId="7085" hidden="1" xr:uid="{00000000-0005-0000-0000-0000DF4E0000}"/>
    <cellStyle name="40% - 强调文字颜色 6 6" xfId="7141" hidden="1" xr:uid="{00000000-0005-0000-0000-0000E04E0000}"/>
    <cellStyle name="40% - 强调文字颜色 6 6" xfId="7157" hidden="1" xr:uid="{00000000-0005-0000-0000-0000E14E0000}"/>
    <cellStyle name="40% - 强调文字颜色 6 6" xfId="7117" hidden="1" xr:uid="{00000000-0005-0000-0000-0000E24E0000}"/>
    <cellStyle name="40% - 强调文字颜色 6 6" xfId="7189" hidden="1" xr:uid="{00000000-0005-0000-0000-0000E34E0000}"/>
    <cellStyle name="40% - 强调文字颜色 6 6" xfId="7205" hidden="1" xr:uid="{00000000-0005-0000-0000-0000E44E0000}"/>
    <cellStyle name="40% - 强调文字颜色 6 6" xfId="7261" hidden="1" xr:uid="{00000000-0005-0000-0000-0000E54E0000}"/>
    <cellStyle name="40% - 强调文字颜色 6 6" xfId="7277" hidden="1" xr:uid="{00000000-0005-0000-0000-0000E64E0000}"/>
    <cellStyle name="40% - 强调文字颜色 6 6" xfId="7237" hidden="1" xr:uid="{00000000-0005-0000-0000-0000E74E0000}"/>
    <cellStyle name="40% - 强调文字颜色 6 6" xfId="7309" hidden="1" xr:uid="{00000000-0005-0000-0000-0000E84E0000}"/>
    <cellStyle name="40% - 强调文字颜色 6 6" xfId="7325" hidden="1" xr:uid="{00000000-0005-0000-0000-0000E94E0000}"/>
    <cellStyle name="40% - 强调文字颜色 6 6" xfId="7381" hidden="1" xr:uid="{00000000-0005-0000-0000-0000EA4E0000}"/>
    <cellStyle name="40% - 强调文字颜色 6 6" xfId="7397" hidden="1" xr:uid="{00000000-0005-0000-0000-0000EB4E0000}"/>
    <cellStyle name="40% - 强调文字颜色 6 6" xfId="7357" hidden="1" xr:uid="{00000000-0005-0000-0000-0000EC4E0000}"/>
    <cellStyle name="40% - 强调文字颜色 6 6" xfId="7429" hidden="1" xr:uid="{00000000-0005-0000-0000-0000ED4E0000}"/>
    <cellStyle name="40% - 强调文字颜色 6 6" xfId="7445" hidden="1" xr:uid="{00000000-0005-0000-0000-0000EE4E0000}"/>
    <cellStyle name="40% - 强调文字颜色 6 6" xfId="7501" hidden="1" xr:uid="{00000000-0005-0000-0000-0000EF4E0000}"/>
    <cellStyle name="40% - 强调文字颜色 6 6" xfId="7517" hidden="1" xr:uid="{00000000-0005-0000-0000-0000F04E0000}"/>
    <cellStyle name="40% - 强调文字颜色 6 6" xfId="7477" hidden="1" xr:uid="{00000000-0005-0000-0000-0000F14E0000}"/>
    <cellStyle name="40% - 强调文字颜色 6 6" xfId="7549" hidden="1" xr:uid="{00000000-0005-0000-0000-0000F24E0000}"/>
    <cellStyle name="40% - 强调文字颜色 6 6" xfId="7565" hidden="1" xr:uid="{00000000-0005-0000-0000-0000F34E0000}"/>
    <cellStyle name="40% - 强调文字颜色 6 6" xfId="7621" hidden="1" xr:uid="{00000000-0005-0000-0000-0000F44E0000}"/>
    <cellStyle name="40% - 强调文字颜色 6 6" xfId="7637" hidden="1" xr:uid="{00000000-0005-0000-0000-0000F54E0000}"/>
    <cellStyle name="40% - 强调文字颜色 6 6" xfId="7597" hidden="1" xr:uid="{00000000-0005-0000-0000-0000F64E0000}"/>
    <cellStyle name="40% - 强调文字颜色 6 6" xfId="7669" hidden="1" xr:uid="{00000000-0005-0000-0000-0000F74E0000}"/>
    <cellStyle name="40% - 强调文字颜色 6 6" xfId="7685" hidden="1" xr:uid="{00000000-0005-0000-0000-0000F84E0000}"/>
    <cellStyle name="40% - 强调文字颜色 6 6" xfId="7741" hidden="1" xr:uid="{00000000-0005-0000-0000-0000F94E0000}"/>
    <cellStyle name="40% - 强调文字颜色 6 6" xfId="7757" hidden="1" xr:uid="{00000000-0005-0000-0000-0000FA4E0000}"/>
    <cellStyle name="40% - 强调文字颜色 6 6" xfId="7717" hidden="1" xr:uid="{00000000-0005-0000-0000-0000FB4E0000}"/>
    <cellStyle name="40% - 强调文字颜色 6 6" xfId="7789" hidden="1" xr:uid="{00000000-0005-0000-0000-0000FC4E0000}"/>
    <cellStyle name="40% - 强调文字颜色 6 6" xfId="7805" hidden="1" xr:uid="{00000000-0005-0000-0000-0000FD4E0000}"/>
    <cellStyle name="40% - 强调文字颜色 6 6" xfId="7861" hidden="1" xr:uid="{00000000-0005-0000-0000-0000FE4E0000}"/>
    <cellStyle name="40% - 强调文字颜色 6 6" xfId="7877" hidden="1" xr:uid="{00000000-0005-0000-0000-0000FF4E0000}"/>
    <cellStyle name="40% - 强调文字颜色 6 6" xfId="7837" hidden="1" xr:uid="{00000000-0005-0000-0000-0000004F0000}"/>
    <cellStyle name="40% - 强调文字颜色 6 6" xfId="7909" hidden="1" xr:uid="{00000000-0005-0000-0000-0000014F0000}"/>
    <cellStyle name="40% - 强调文字颜色 6 6" xfId="7925" hidden="1" xr:uid="{00000000-0005-0000-0000-0000024F0000}"/>
    <cellStyle name="40% - 强调文字颜色 6 6" xfId="7981" hidden="1" xr:uid="{00000000-0005-0000-0000-0000034F0000}"/>
    <cellStyle name="40% - 强调文字颜色 6 6" xfId="7997" hidden="1" xr:uid="{00000000-0005-0000-0000-0000044F0000}"/>
    <cellStyle name="40% - 强调文字颜色 6 6" xfId="7957" hidden="1" xr:uid="{00000000-0005-0000-0000-0000054F0000}"/>
    <cellStyle name="40% - 强调文字颜色 6 6" xfId="8029" hidden="1" xr:uid="{00000000-0005-0000-0000-0000064F0000}"/>
    <cellStyle name="40% - 强调文字颜色 6 6" xfId="8045" hidden="1" xr:uid="{00000000-0005-0000-0000-0000074F0000}"/>
    <cellStyle name="40% - 强调文字颜色 6 6" xfId="8101" hidden="1" xr:uid="{00000000-0005-0000-0000-0000084F0000}"/>
    <cellStyle name="40% - 强调文字颜色 6 6" xfId="8117" hidden="1" xr:uid="{00000000-0005-0000-0000-0000094F0000}"/>
    <cellStyle name="40% - 强调文字颜色 6 6" xfId="8077" hidden="1" xr:uid="{00000000-0005-0000-0000-00000A4F0000}"/>
    <cellStyle name="40% - 强调文字颜色 6 6" xfId="8149" hidden="1" xr:uid="{00000000-0005-0000-0000-00000B4F0000}"/>
    <cellStyle name="40% - 强调文字颜色 6 6" xfId="8165" hidden="1" xr:uid="{00000000-0005-0000-0000-00000C4F0000}"/>
    <cellStyle name="40% - 强调文字颜色 6 6" xfId="8221" hidden="1" xr:uid="{00000000-0005-0000-0000-00000D4F0000}"/>
    <cellStyle name="40% - 强调文字颜色 6 6" xfId="8237" hidden="1" xr:uid="{00000000-0005-0000-0000-00000E4F0000}"/>
    <cellStyle name="40% - 强调文字颜色 6 6" xfId="8197" hidden="1" xr:uid="{00000000-0005-0000-0000-00000F4F0000}"/>
    <cellStyle name="40% - 强调文字颜色 6 6" xfId="8269" hidden="1" xr:uid="{00000000-0005-0000-0000-0000104F0000}"/>
    <cellStyle name="40% - 强调文字颜色 6 6" xfId="8285" hidden="1" xr:uid="{00000000-0005-0000-0000-0000114F0000}"/>
    <cellStyle name="40% - 强调文字颜色 6 6" xfId="8341" hidden="1" xr:uid="{00000000-0005-0000-0000-0000124F0000}"/>
    <cellStyle name="40% - 强调文字颜色 6 6" xfId="8357" hidden="1" xr:uid="{00000000-0005-0000-0000-0000134F0000}"/>
    <cellStyle name="40% - 强调文字颜色 6 6" xfId="8317" hidden="1" xr:uid="{00000000-0005-0000-0000-0000144F0000}"/>
    <cellStyle name="40% - 强调文字颜色 6 6" xfId="8389" hidden="1" xr:uid="{00000000-0005-0000-0000-0000154F0000}"/>
    <cellStyle name="40% - 强调文字颜色 6 6" xfId="8405" hidden="1" xr:uid="{00000000-0005-0000-0000-0000164F0000}"/>
    <cellStyle name="40% - 强调文字颜色 6 6" xfId="8461" hidden="1" xr:uid="{00000000-0005-0000-0000-0000174F0000}"/>
    <cellStyle name="40% - 强调文字颜色 6 6" xfId="8477" hidden="1" xr:uid="{00000000-0005-0000-0000-0000184F0000}"/>
    <cellStyle name="40% - 强调文字颜色 6 6" xfId="8437" hidden="1" xr:uid="{00000000-0005-0000-0000-0000194F0000}"/>
    <cellStyle name="40% - 强调文字颜色 6 6" xfId="8509" hidden="1" xr:uid="{00000000-0005-0000-0000-00001A4F0000}"/>
    <cellStyle name="40% - 强调文字颜色 6 6" xfId="8525" hidden="1" xr:uid="{00000000-0005-0000-0000-00001B4F0000}"/>
    <cellStyle name="40% - 强调文字颜色 6 6" xfId="8581" hidden="1" xr:uid="{00000000-0005-0000-0000-00001C4F0000}"/>
    <cellStyle name="40% - 强调文字颜色 6 6" xfId="8597" hidden="1" xr:uid="{00000000-0005-0000-0000-00001D4F0000}"/>
    <cellStyle name="40% - 强调文字颜色 6 6" xfId="8557" hidden="1" xr:uid="{00000000-0005-0000-0000-00001E4F0000}"/>
    <cellStyle name="40% - 强调文字颜色 6 6" xfId="8629" hidden="1" xr:uid="{00000000-0005-0000-0000-00001F4F0000}"/>
    <cellStyle name="40% - 强调文字颜色 6 6" xfId="8645" hidden="1" xr:uid="{00000000-0005-0000-0000-0000204F0000}"/>
    <cellStyle name="40% - 强调文字颜色 6 6" xfId="8701" hidden="1" xr:uid="{00000000-0005-0000-0000-0000214F0000}"/>
    <cellStyle name="40% - 强调文字颜色 6 6" xfId="8717" hidden="1" xr:uid="{00000000-0005-0000-0000-0000224F0000}"/>
    <cellStyle name="40% - 强调文字颜色 6 6" xfId="8677" hidden="1" xr:uid="{00000000-0005-0000-0000-0000234F0000}"/>
    <cellStyle name="40% - 强调文字颜色 6 6" xfId="8749" hidden="1" xr:uid="{00000000-0005-0000-0000-0000244F0000}"/>
    <cellStyle name="40% - 强调文字颜色 6 6" xfId="8765" hidden="1" xr:uid="{00000000-0005-0000-0000-0000254F0000}"/>
    <cellStyle name="40% - 强调文字颜色 6 6" xfId="8821" hidden="1" xr:uid="{00000000-0005-0000-0000-0000264F0000}"/>
    <cellStyle name="40% - 强调文字颜色 6 6" xfId="8837" hidden="1" xr:uid="{00000000-0005-0000-0000-0000274F0000}"/>
    <cellStyle name="40% - 强调文字颜色 6 6" xfId="8797" hidden="1" xr:uid="{00000000-0005-0000-0000-0000284F0000}"/>
    <cellStyle name="40% - 强调文字颜色 6 6" xfId="8869" hidden="1" xr:uid="{00000000-0005-0000-0000-0000294F0000}"/>
    <cellStyle name="40% - 强调文字颜色 6 6" xfId="8885" hidden="1" xr:uid="{00000000-0005-0000-0000-00002A4F0000}"/>
    <cellStyle name="40% - 强调文字颜色 6 6" xfId="8941" hidden="1" xr:uid="{00000000-0005-0000-0000-00002B4F0000}"/>
    <cellStyle name="40% - 强调文字颜色 6 6" xfId="8957" hidden="1" xr:uid="{00000000-0005-0000-0000-00002C4F0000}"/>
    <cellStyle name="40% - 强调文字颜色 6 6" xfId="8917" hidden="1" xr:uid="{00000000-0005-0000-0000-00002D4F0000}"/>
    <cellStyle name="40% - 强调文字颜色 6 6" xfId="8989" hidden="1" xr:uid="{00000000-0005-0000-0000-00002E4F0000}"/>
    <cellStyle name="40% - 强调文字颜色 6 6" xfId="9005" hidden="1" xr:uid="{00000000-0005-0000-0000-00002F4F0000}"/>
    <cellStyle name="40% - 强调文字颜色 6 6" xfId="9061" hidden="1" xr:uid="{00000000-0005-0000-0000-0000304F0000}"/>
    <cellStyle name="40% - 强调文字颜色 6 6" xfId="9077" hidden="1" xr:uid="{00000000-0005-0000-0000-0000314F0000}"/>
    <cellStyle name="40% - 强调文字颜色 6 6" xfId="9037" hidden="1" xr:uid="{00000000-0005-0000-0000-0000324F0000}"/>
    <cellStyle name="40% - 强调文字颜色 6 6" xfId="9109" hidden="1" xr:uid="{00000000-0005-0000-0000-0000334F0000}"/>
    <cellStyle name="40% - 强调文字颜色 6 6" xfId="9125" hidden="1" xr:uid="{00000000-0005-0000-0000-0000344F0000}"/>
    <cellStyle name="40% - 强调文字颜色 6 6" xfId="9181" hidden="1" xr:uid="{00000000-0005-0000-0000-0000354F0000}"/>
    <cellStyle name="40% - 强调文字颜色 6 6" xfId="9197" hidden="1" xr:uid="{00000000-0005-0000-0000-0000364F0000}"/>
    <cellStyle name="40% - 强调文字颜色 6 6" xfId="9157" hidden="1" xr:uid="{00000000-0005-0000-0000-0000374F0000}"/>
    <cellStyle name="40% - 强调文字颜色 6 6" xfId="9229" hidden="1" xr:uid="{00000000-0005-0000-0000-0000384F0000}"/>
    <cellStyle name="40% - 强调文字颜色 6 6" xfId="9245" hidden="1" xr:uid="{00000000-0005-0000-0000-0000394F0000}"/>
    <cellStyle name="40% - 强调文字颜色 6 6" xfId="9301" hidden="1" xr:uid="{00000000-0005-0000-0000-00003A4F0000}"/>
    <cellStyle name="40% - 强调文字颜色 6 6" xfId="9317" hidden="1" xr:uid="{00000000-0005-0000-0000-00003B4F0000}"/>
    <cellStyle name="40% - 强调文字颜色 6 6" xfId="9277" hidden="1" xr:uid="{00000000-0005-0000-0000-00003C4F0000}"/>
    <cellStyle name="40% - 强调文字颜色 6 6" xfId="9349" hidden="1" xr:uid="{00000000-0005-0000-0000-00003D4F0000}"/>
    <cellStyle name="40% - 强调文字颜色 6 6" xfId="9365" hidden="1" xr:uid="{00000000-0005-0000-0000-00003E4F0000}"/>
    <cellStyle name="40% - 强调文字颜色 6 6" xfId="9421" hidden="1" xr:uid="{00000000-0005-0000-0000-00003F4F0000}"/>
    <cellStyle name="40% - 强调文字颜色 6 6" xfId="9437" hidden="1" xr:uid="{00000000-0005-0000-0000-0000404F0000}"/>
    <cellStyle name="40% - 强调文字颜色 6 6" xfId="9397" hidden="1" xr:uid="{00000000-0005-0000-0000-0000414F0000}"/>
    <cellStyle name="40% - 强调文字颜色 6 6" xfId="9469" hidden="1" xr:uid="{00000000-0005-0000-0000-0000424F0000}"/>
    <cellStyle name="40% - 强调文字颜色 6 6" xfId="9485" hidden="1" xr:uid="{00000000-0005-0000-0000-0000434F0000}"/>
    <cellStyle name="40% - 强调文字颜色 6 6" xfId="9541" hidden="1" xr:uid="{00000000-0005-0000-0000-0000444F0000}"/>
    <cellStyle name="40% - 强调文字颜色 6 6" xfId="9557" hidden="1" xr:uid="{00000000-0005-0000-0000-0000454F0000}"/>
    <cellStyle name="40% - 强调文字颜色 6 6" xfId="9517" hidden="1" xr:uid="{00000000-0005-0000-0000-0000464F0000}"/>
    <cellStyle name="40% - 强调文字颜色 6 6" xfId="9589" hidden="1" xr:uid="{00000000-0005-0000-0000-0000474F0000}"/>
    <cellStyle name="40% - 强调文字颜色 6 6" xfId="9605" hidden="1" xr:uid="{00000000-0005-0000-0000-0000484F0000}"/>
    <cellStyle name="40% - 强调文字颜色 6 6" xfId="9661" hidden="1" xr:uid="{00000000-0005-0000-0000-0000494F0000}"/>
    <cellStyle name="40% - 强调文字颜色 6 6" xfId="9677" hidden="1" xr:uid="{00000000-0005-0000-0000-00004A4F0000}"/>
    <cellStyle name="40% - 强调文字颜色 6 6" xfId="9637" hidden="1" xr:uid="{00000000-0005-0000-0000-00004B4F0000}"/>
    <cellStyle name="40% - 强调文字颜色 6 6" xfId="9709" hidden="1" xr:uid="{00000000-0005-0000-0000-00004C4F0000}"/>
    <cellStyle name="40% - 强调文字颜色 6 6" xfId="9725" hidden="1" xr:uid="{00000000-0005-0000-0000-00004D4F0000}"/>
    <cellStyle name="40% - 强调文字颜色 6 6" xfId="9781" hidden="1" xr:uid="{00000000-0005-0000-0000-00004E4F0000}"/>
    <cellStyle name="40% - 强调文字颜色 6 6" xfId="9797" hidden="1" xr:uid="{00000000-0005-0000-0000-00004F4F0000}"/>
    <cellStyle name="40% - 强调文字颜色 6 6" xfId="9757" hidden="1" xr:uid="{00000000-0005-0000-0000-0000504F0000}"/>
    <cellStyle name="40% - 强调文字颜色 6 6" xfId="9829" hidden="1" xr:uid="{00000000-0005-0000-0000-0000514F0000}"/>
    <cellStyle name="40% - 强调文字颜色 6 6" xfId="9845" hidden="1" xr:uid="{00000000-0005-0000-0000-0000524F0000}"/>
    <cellStyle name="40% - 强调文字颜色 6 6" xfId="9901" hidden="1" xr:uid="{00000000-0005-0000-0000-0000534F0000}"/>
    <cellStyle name="40% - 强调文字颜色 6 6" xfId="9917" hidden="1" xr:uid="{00000000-0005-0000-0000-0000544F0000}"/>
    <cellStyle name="40% - 强调文字颜色 6 6" xfId="9877" hidden="1" xr:uid="{00000000-0005-0000-0000-0000554F0000}"/>
    <cellStyle name="40% - 强调文字颜色 6 6" xfId="9949" hidden="1" xr:uid="{00000000-0005-0000-0000-0000564F0000}"/>
    <cellStyle name="40% - 强调文字颜色 6 6" xfId="9965" hidden="1" xr:uid="{00000000-0005-0000-0000-0000574F0000}"/>
    <cellStyle name="40% - 强调文字颜色 6 6" xfId="10021" hidden="1" xr:uid="{00000000-0005-0000-0000-0000584F0000}"/>
    <cellStyle name="40% - 强调文字颜色 6 6" xfId="10037" hidden="1" xr:uid="{00000000-0005-0000-0000-0000594F0000}"/>
    <cellStyle name="40% - 强调文字颜色 6 6" xfId="9997" hidden="1" xr:uid="{00000000-0005-0000-0000-00005A4F0000}"/>
    <cellStyle name="40% - 强调文字颜色 6 6" xfId="10069" hidden="1" xr:uid="{00000000-0005-0000-0000-00005B4F0000}"/>
    <cellStyle name="40% - 强调文字颜色 6 6" xfId="10085" hidden="1" xr:uid="{00000000-0005-0000-0000-00005C4F0000}"/>
    <cellStyle name="40% - 强调文字颜色 6 6" xfId="10141" hidden="1" xr:uid="{00000000-0005-0000-0000-00005D4F0000}"/>
    <cellStyle name="40% - 强调文字颜色 6 6" xfId="10157" hidden="1" xr:uid="{00000000-0005-0000-0000-00005E4F0000}"/>
    <cellStyle name="40% - 强调文字颜色 6 6" xfId="10117" hidden="1" xr:uid="{00000000-0005-0000-0000-00005F4F0000}"/>
    <cellStyle name="40% - 强调文字颜色 6 6" xfId="10189" hidden="1" xr:uid="{00000000-0005-0000-0000-0000604F0000}"/>
    <cellStyle name="40% - 强调文字颜色 6 6" xfId="10205" hidden="1" xr:uid="{00000000-0005-0000-0000-0000614F0000}"/>
    <cellStyle name="40% - 强调文字颜色 6 6" xfId="10261" hidden="1" xr:uid="{00000000-0005-0000-0000-0000624F0000}"/>
    <cellStyle name="40% - 强调文字颜色 6 6" xfId="10277" hidden="1" xr:uid="{00000000-0005-0000-0000-0000634F0000}"/>
    <cellStyle name="40% - 强调文字颜色 6 6" xfId="10237" hidden="1" xr:uid="{00000000-0005-0000-0000-0000644F0000}"/>
    <cellStyle name="40% - 强调文字颜色 6 6" xfId="10309" hidden="1" xr:uid="{00000000-0005-0000-0000-0000654F0000}"/>
    <cellStyle name="40% - 强调文字颜色 6 6" xfId="10325" hidden="1" xr:uid="{00000000-0005-0000-0000-0000664F0000}"/>
    <cellStyle name="40% - 强调文字颜色 6 6" xfId="10381" hidden="1" xr:uid="{00000000-0005-0000-0000-0000674F0000}"/>
    <cellStyle name="40% - 强调文字颜色 6 6" xfId="10397" hidden="1" xr:uid="{00000000-0005-0000-0000-0000684F0000}"/>
    <cellStyle name="40% - 强调文字颜色 6 6" xfId="10357" hidden="1" xr:uid="{00000000-0005-0000-0000-0000694F0000}"/>
    <cellStyle name="40% - 强调文字颜色 6 6" xfId="10429" hidden="1" xr:uid="{00000000-0005-0000-0000-00006A4F0000}"/>
    <cellStyle name="40% - 强调文字颜色 6 6" xfId="10445" hidden="1" xr:uid="{00000000-0005-0000-0000-00006B4F0000}"/>
    <cellStyle name="40% - 强调文字颜色 6 6" xfId="10501" hidden="1" xr:uid="{00000000-0005-0000-0000-00006C4F0000}"/>
    <cellStyle name="40% - 强调文字颜色 6 6" xfId="10517" hidden="1" xr:uid="{00000000-0005-0000-0000-00006D4F0000}"/>
    <cellStyle name="40% - 强调文字颜色 6 6" xfId="10477" hidden="1" xr:uid="{00000000-0005-0000-0000-00006E4F0000}"/>
    <cellStyle name="40% - 强调文字颜色 6 6" xfId="10549" hidden="1" xr:uid="{00000000-0005-0000-0000-00006F4F0000}"/>
    <cellStyle name="40% - 强调文字颜色 6 6" xfId="10565" hidden="1" xr:uid="{00000000-0005-0000-0000-0000704F0000}"/>
    <cellStyle name="40% - 强调文字颜色 6 6" xfId="10621" hidden="1" xr:uid="{00000000-0005-0000-0000-0000714F0000}"/>
    <cellStyle name="40% - 强调文字颜色 6 6" xfId="10637" hidden="1" xr:uid="{00000000-0005-0000-0000-0000724F0000}"/>
    <cellStyle name="40% - 强调文字颜色 6 6" xfId="10597" hidden="1" xr:uid="{00000000-0005-0000-0000-0000734F0000}"/>
    <cellStyle name="40% - 强调文字颜色 6 6" xfId="10669" hidden="1" xr:uid="{00000000-0005-0000-0000-0000744F0000}"/>
    <cellStyle name="40% - 强调文字颜色 6 6" xfId="10685" hidden="1" xr:uid="{00000000-0005-0000-0000-0000754F0000}"/>
    <cellStyle name="40% - 强调文字颜色 6 6" xfId="10741" hidden="1" xr:uid="{00000000-0005-0000-0000-0000764F0000}"/>
    <cellStyle name="40% - 强调文字颜色 6 6" xfId="10757" hidden="1" xr:uid="{00000000-0005-0000-0000-0000774F0000}"/>
    <cellStyle name="40% - 强调文字颜色 6 6" xfId="10717" hidden="1" xr:uid="{00000000-0005-0000-0000-0000784F0000}"/>
    <cellStyle name="40% - 强调文字颜色 6 6" xfId="10789" hidden="1" xr:uid="{00000000-0005-0000-0000-0000794F0000}"/>
    <cellStyle name="40% - 强调文字颜色 6 6" xfId="10805" hidden="1" xr:uid="{00000000-0005-0000-0000-00007A4F0000}"/>
    <cellStyle name="40% - 强调文字颜色 6 6" xfId="10861" hidden="1" xr:uid="{00000000-0005-0000-0000-00007B4F0000}"/>
    <cellStyle name="40% - 强调文字颜色 6 6" xfId="10877" hidden="1" xr:uid="{00000000-0005-0000-0000-00007C4F0000}"/>
    <cellStyle name="40% - 强调文字颜色 6 6" xfId="10837" hidden="1" xr:uid="{00000000-0005-0000-0000-00007D4F0000}"/>
    <cellStyle name="40% - 强调文字颜色 6 6" xfId="10909" hidden="1" xr:uid="{00000000-0005-0000-0000-00007E4F0000}"/>
    <cellStyle name="40% - 强调文字颜色 6 6" xfId="10925" hidden="1" xr:uid="{00000000-0005-0000-0000-00007F4F0000}"/>
    <cellStyle name="40% - 强调文字颜色 6 6" xfId="10981" hidden="1" xr:uid="{00000000-0005-0000-0000-0000804F0000}"/>
    <cellStyle name="40% - 强调文字颜色 6 6" xfId="10997" hidden="1" xr:uid="{00000000-0005-0000-0000-0000814F0000}"/>
    <cellStyle name="40% - 强调文字颜色 6 6" xfId="10957" hidden="1" xr:uid="{00000000-0005-0000-0000-0000824F0000}"/>
    <cellStyle name="40% - 强调文字颜色 6 6" xfId="11029" hidden="1" xr:uid="{00000000-0005-0000-0000-0000834F0000}"/>
    <cellStyle name="40% - 强调文字颜色 6 6" xfId="11045" hidden="1" xr:uid="{00000000-0005-0000-0000-0000844F0000}"/>
    <cellStyle name="40% - 强调文字颜色 6 6" xfId="11101" hidden="1" xr:uid="{00000000-0005-0000-0000-0000854F0000}"/>
    <cellStyle name="40% - 强调文字颜色 6 6" xfId="11117" hidden="1" xr:uid="{00000000-0005-0000-0000-0000864F0000}"/>
    <cellStyle name="40% - 强调文字颜色 6 6" xfId="11077" hidden="1" xr:uid="{00000000-0005-0000-0000-0000874F0000}"/>
    <cellStyle name="40% - 强调文字颜色 6 6" xfId="11149" hidden="1" xr:uid="{00000000-0005-0000-0000-0000884F0000}"/>
    <cellStyle name="40% - 强调文字颜色 6 6" xfId="11165" hidden="1" xr:uid="{00000000-0005-0000-0000-0000894F0000}"/>
    <cellStyle name="40% - 强调文字颜色 6 6" xfId="11221" hidden="1" xr:uid="{00000000-0005-0000-0000-00008A4F0000}"/>
    <cellStyle name="40% - 强调文字颜色 6 6" xfId="11237" hidden="1" xr:uid="{00000000-0005-0000-0000-00008B4F0000}"/>
    <cellStyle name="40% - 强调文字颜色 6 6" xfId="11197" hidden="1" xr:uid="{00000000-0005-0000-0000-00008C4F0000}"/>
    <cellStyle name="40% - 强调文字颜色 6 6" xfId="11269" hidden="1" xr:uid="{00000000-0005-0000-0000-00008D4F0000}"/>
    <cellStyle name="40% - 强调文字颜色 6 6" xfId="11285" hidden="1" xr:uid="{00000000-0005-0000-0000-00008E4F0000}"/>
    <cellStyle name="40% - 强调文字颜色 6 6" xfId="11341" hidden="1" xr:uid="{00000000-0005-0000-0000-00008F4F0000}"/>
    <cellStyle name="40% - 强调文字颜色 6 6" xfId="11357" hidden="1" xr:uid="{00000000-0005-0000-0000-0000904F0000}"/>
    <cellStyle name="40% - 强调文字颜色 6 6" xfId="11317" hidden="1" xr:uid="{00000000-0005-0000-0000-0000914F0000}"/>
    <cellStyle name="40% - 强调文字颜色 6 6" xfId="11389" hidden="1" xr:uid="{00000000-0005-0000-0000-0000924F0000}"/>
    <cellStyle name="40% - 强调文字颜色 6 6" xfId="11405" hidden="1" xr:uid="{00000000-0005-0000-0000-0000934F0000}"/>
    <cellStyle name="40% - 强调文字颜色 6 6" xfId="11461" hidden="1" xr:uid="{00000000-0005-0000-0000-0000944F0000}"/>
    <cellStyle name="40% - 强调文字颜色 6 6" xfId="11477" hidden="1" xr:uid="{00000000-0005-0000-0000-0000954F0000}"/>
    <cellStyle name="40% - 强调文字颜色 6 6" xfId="11437" hidden="1" xr:uid="{00000000-0005-0000-0000-0000964F0000}"/>
    <cellStyle name="40% - 强调文字颜色 6 6" xfId="11509" hidden="1" xr:uid="{00000000-0005-0000-0000-0000974F0000}"/>
    <cellStyle name="40% - 强调文字颜色 6 6" xfId="11525" hidden="1" xr:uid="{00000000-0005-0000-0000-0000984F0000}"/>
    <cellStyle name="40% - 强调文字颜色 6 6" xfId="11581" hidden="1" xr:uid="{00000000-0005-0000-0000-0000994F0000}"/>
    <cellStyle name="40% - 强调文字颜色 6 6" xfId="11597" hidden="1" xr:uid="{00000000-0005-0000-0000-00009A4F0000}"/>
    <cellStyle name="40% - 强调文字颜色 6 6" xfId="11557" hidden="1" xr:uid="{00000000-0005-0000-0000-00009B4F0000}"/>
    <cellStyle name="40% - 强调文字颜色 6 6" xfId="11629" hidden="1" xr:uid="{00000000-0005-0000-0000-00009C4F0000}"/>
    <cellStyle name="40% - 强调文字颜色 6 6" xfId="11645" hidden="1" xr:uid="{00000000-0005-0000-0000-00009D4F0000}"/>
    <cellStyle name="40% - 强调文字颜色 6 6" xfId="11701" hidden="1" xr:uid="{00000000-0005-0000-0000-00009E4F0000}"/>
    <cellStyle name="40% - 强调文字颜色 6 6" xfId="11717" hidden="1" xr:uid="{00000000-0005-0000-0000-00009F4F0000}"/>
    <cellStyle name="40% - 强调文字颜色 6 6" xfId="11677" hidden="1" xr:uid="{00000000-0005-0000-0000-0000A04F0000}"/>
    <cellStyle name="40% - 强调文字颜色 6 6" xfId="11749" hidden="1" xr:uid="{00000000-0005-0000-0000-0000A14F0000}"/>
    <cellStyle name="40% - 强调文字颜色 6 6" xfId="11765" hidden="1" xr:uid="{00000000-0005-0000-0000-0000A24F0000}"/>
    <cellStyle name="40% - 强调文字颜色 6 6" xfId="11821" hidden="1" xr:uid="{00000000-0005-0000-0000-0000A34F0000}"/>
    <cellStyle name="40% - 强调文字颜色 6 6" xfId="11837" hidden="1" xr:uid="{00000000-0005-0000-0000-0000A44F0000}"/>
    <cellStyle name="40% - 强调文字颜色 6 6" xfId="11797" hidden="1" xr:uid="{00000000-0005-0000-0000-0000A54F0000}"/>
    <cellStyle name="40% - 强调文字颜色 6 6" xfId="11869" hidden="1" xr:uid="{00000000-0005-0000-0000-0000A64F0000}"/>
    <cellStyle name="40% - 强调文字颜色 6 6" xfId="11885" hidden="1" xr:uid="{00000000-0005-0000-0000-0000A74F0000}"/>
    <cellStyle name="40% - 强调文字颜色 6 6" xfId="11941" hidden="1" xr:uid="{00000000-0005-0000-0000-0000A84F0000}"/>
    <cellStyle name="40% - 强调文字颜色 6 6" xfId="11957" hidden="1" xr:uid="{00000000-0005-0000-0000-0000A94F0000}"/>
    <cellStyle name="40% - 强调文字颜色 6 6" xfId="11917" hidden="1" xr:uid="{00000000-0005-0000-0000-0000AA4F0000}"/>
    <cellStyle name="40% - 强调文字颜色 6 6" xfId="11989" hidden="1" xr:uid="{00000000-0005-0000-0000-0000AB4F0000}"/>
    <cellStyle name="40% - 强调文字颜色 6 6" xfId="12005" hidden="1" xr:uid="{00000000-0005-0000-0000-0000AC4F0000}"/>
    <cellStyle name="40% - 强调文字颜色 6 6" xfId="12061" hidden="1" xr:uid="{00000000-0005-0000-0000-0000AD4F0000}"/>
    <cellStyle name="40% - 强调文字颜色 6 6" xfId="12077" hidden="1" xr:uid="{00000000-0005-0000-0000-0000AE4F0000}"/>
    <cellStyle name="40% - 强调文字颜色 6 6" xfId="12037" hidden="1" xr:uid="{00000000-0005-0000-0000-0000AF4F0000}"/>
    <cellStyle name="40% - 强调文字颜色 6 6" xfId="12109" hidden="1" xr:uid="{00000000-0005-0000-0000-0000B04F0000}"/>
    <cellStyle name="40% - 强调文字颜色 6 6" xfId="12125" hidden="1" xr:uid="{00000000-0005-0000-0000-0000B14F0000}"/>
    <cellStyle name="40% - 强调文字颜色 6 6" xfId="12181" hidden="1" xr:uid="{00000000-0005-0000-0000-0000B24F0000}"/>
    <cellStyle name="40% - 强调文字颜色 6 6" xfId="12197" hidden="1" xr:uid="{00000000-0005-0000-0000-0000B34F0000}"/>
    <cellStyle name="40% - 强调文字颜色 6 6" xfId="12157" hidden="1" xr:uid="{00000000-0005-0000-0000-0000B44F0000}"/>
    <cellStyle name="40% - 强调文字颜色 6 6" xfId="12229" hidden="1" xr:uid="{00000000-0005-0000-0000-0000B54F0000}"/>
    <cellStyle name="40% - 强调文字颜色 6 6" xfId="12245" hidden="1" xr:uid="{00000000-0005-0000-0000-0000B64F0000}"/>
    <cellStyle name="40% - 强调文字颜色 6 6" xfId="12301" hidden="1" xr:uid="{00000000-0005-0000-0000-0000B74F0000}"/>
    <cellStyle name="40% - 强调文字颜色 6 6" xfId="12317" hidden="1" xr:uid="{00000000-0005-0000-0000-0000B84F0000}"/>
    <cellStyle name="40% - 强调文字颜色 6 6" xfId="12277" hidden="1" xr:uid="{00000000-0005-0000-0000-0000B94F0000}"/>
    <cellStyle name="40% - 强调文字颜色 6 6" xfId="12349" hidden="1" xr:uid="{00000000-0005-0000-0000-0000BA4F0000}"/>
    <cellStyle name="40% - 强调文字颜色 6 6" xfId="12365" hidden="1" xr:uid="{00000000-0005-0000-0000-0000BB4F0000}"/>
    <cellStyle name="40% - 强调文字颜色 6 6" xfId="12421" hidden="1" xr:uid="{00000000-0005-0000-0000-0000BC4F0000}"/>
    <cellStyle name="40% - 强调文字颜色 6 6" xfId="12437" hidden="1" xr:uid="{00000000-0005-0000-0000-0000BD4F0000}"/>
    <cellStyle name="40% - 强调文字颜色 6 6" xfId="12397" hidden="1" xr:uid="{00000000-0005-0000-0000-0000BE4F0000}"/>
    <cellStyle name="40% - 强调文字颜色 6 6" xfId="12469" hidden="1" xr:uid="{00000000-0005-0000-0000-0000BF4F0000}"/>
    <cellStyle name="40% - 强调文字颜色 6 6" xfId="12485" hidden="1" xr:uid="{00000000-0005-0000-0000-0000C04F0000}"/>
    <cellStyle name="40% - 强调文字颜色 6 6" xfId="12541" hidden="1" xr:uid="{00000000-0005-0000-0000-0000C14F0000}"/>
    <cellStyle name="40% - 强调文字颜色 6 6" xfId="12557" hidden="1" xr:uid="{00000000-0005-0000-0000-0000C24F0000}"/>
    <cellStyle name="40% - 强调文字颜色 6 6" xfId="12517" hidden="1" xr:uid="{00000000-0005-0000-0000-0000C34F0000}"/>
    <cellStyle name="40% - 强调文字颜色 6 6" xfId="12589" hidden="1" xr:uid="{00000000-0005-0000-0000-0000C44F0000}"/>
    <cellStyle name="40% - 强调文字颜色 6 6" xfId="12605" hidden="1" xr:uid="{00000000-0005-0000-0000-0000C54F0000}"/>
    <cellStyle name="40% - 强调文字颜色 6 6" xfId="12661" hidden="1" xr:uid="{00000000-0005-0000-0000-0000C64F0000}"/>
    <cellStyle name="40% - 强调文字颜色 6 6" xfId="12677" hidden="1" xr:uid="{00000000-0005-0000-0000-0000C74F0000}"/>
    <cellStyle name="40% - 强调文字颜色 6 6" xfId="12637" hidden="1" xr:uid="{00000000-0005-0000-0000-0000C84F0000}"/>
    <cellStyle name="40% - 强调文字颜色 6 6" xfId="12709" hidden="1" xr:uid="{00000000-0005-0000-0000-0000C94F0000}"/>
    <cellStyle name="40% - 强调文字颜色 6 6" xfId="12725" hidden="1" xr:uid="{00000000-0005-0000-0000-0000CA4F0000}"/>
    <cellStyle name="40% - 强调文字颜色 6 6" xfId="12781" hidden="1" xr:uid="{00000000-0005-0000-0000-0000CB4F0000}"/>
    <cellStyle name="40% - 强调文字颜色 6 6" xfId="12797" hidden="1" xr:uid="{00000000-0005-0000-0000-0000CC4F0000}"/>
    <cellStyle name="40% - 强调文字颜色 6 6" xfId="12757" hidden="1" xr:uid="{00000000-0005-0000-0000-0000CD4F0000}"/>
    <cellStyle name="40% - 强调文字颜色 6 6" xfId="12829" hidden="1" xr:uid="{00000000-0005-0000-0000-0000CE4F0000}"/>
    <cellStyle name="40% - 强调文字颜色 6 6" xfId="12845" hidden="1" xr:uid="{00000000-0005-0000-0000-0000CF4F0000}"/>
    <cellStyle name="40% - 强调文字颜色 6 6" xfId="12901" hidden="1" xr:uid="{00000000-0005-0000-0000-0000D04F0000}"/>
    <cellStyle name="40% - 强调文字颜色 6 6" xfId="12917" hidden="1" xr:uid="{00000000-0005-0000-0000-0000D14F0000}"/>
    <cellStyle name="40% - 强调文字颜色 6 6" xfId="12877" hidden="1" xr:uid="{00000000-0005-0000-0000-0000D24F0000}"/>
    <cellStyle name="40% - 强调文字颜色 6 6" xfId="12949" hidden="1" xr:uid="{00000000-0005-0000-0000-0000D34F0000}"/>
    <cellStyle name="40% - 强调文字颜色 6 6" xfId="12965" hidden="1" xr:uid="{00000000-0005-0000-0000-0000D44F0000}"/>
    <cellStyle name="40% - 强调文字颜色 6 6" xfId="13021" hidden="1" xr:uid="{00000000-0005-0000-0000-0000D54F0000}"/>
    <cellStyle name="40% - 强调文字颜色 6 6" xfId="13037" hidden="1" xr:uid="{00000000-0005-0000-0000-0000D64F0000}"/>
    <cellStyle name="40% - 强调文字颜色 6 6" xfId="12997" hidden="1" xr:uid="{00000000-0005-0000-0000-0000D74F0000}"/>
    <cellStyle name="40% - 强调文字颜色 6 6" xfId="13069" hidden="1" xr:uid="{00000000-0005-0000-0000-0000D84F0000}"/>
    <cellStyle name="40% - 强调文字颜色 6 6" xfId="13085" hidden="1" xr:uid="{00000000-0005-0000-0000-0000D94F0000}"/>
    <cellStyle name="40% - 强调文字颜色 6 6" xfId="13141" hidden="1" xr:uid="{00000000-0005-0000-0000-0000DA4F0000}"/>
    <cellStyle name="40% - 强调文字颜色 6 6" xfId="13157" hidden="1" xr:uid="{00000000-0005-0000-0000-0000DB4F0000}"/>
    <cellStyle name="40% - 强调文字颜色 6 6" xfId="13117" hidden="1" xr:uid="{00000000-0005-0000-0000-0000DC4F0000}"/>
    <cellStyle name="40% - 强调文字颜色 6 6" xfId="13189" hidden="1" xr:uid="{00000000-0005-0000-0000-0000DD4F0000}"/>
    <cellStyle name="40% - 强调文字颜色 6 6" xfId="13205" hidden="1" xr:uid="{00000000-0005-0000-0000-0000DE4F0000}"/>
    <cellStyle name="40% - 强调文字颜色 6 6" xfId="13261" hidden="1" xr:uid="{00000000-0005-0000-0000-0000DF4F0000}"/>
    <cellStyle name="40% - 强调文字颜色 6 6" xfId="13277" hidden="1" xr:uid="{00000000-0005-0000-0000-0000E04F0000}"/>
    <cellStyle name="40% - 强调文字颜色 6 6" xfId="13237" hidden="1" xr:uid="{00000000-0005-0000-0000-0000E14F0000}"/>
    <cellStyle name="40% - 强调文字颜色 6 6" xfId="13309" hidden="1" xr:uid="{00000000-0005-0000-0000-0000E24F0000}"/>
    <cellStyle name="40% - 强调文字颜色 6 6" xfId="13325" hidden="1" xr:uid="{00000000-0005-0000-0000-0000E34F0000}"/>
    <cellStyle name="40% - 强调文字颜色 6 6" xfId="13381" hidden="1" xr:uid="{00000000-0005-0000-0000-0000E44F0000}"/>
    <cellStyle name="40% - 强调文字颜色 6 6" xfId="13397" hidden="1" xr:uid="{00000000-0005-0000-0000-0000E54F0000}"/>
    <cellStyle name="40% - 强调文字颜色 6 6" xfId="13357" hidden="1" xr:uid="{00000000-0005-0000-0000-0000E64F0000}"/>
    <cellStyle name="40% - 强调文字颜色 6 6" xfId="13429" hidden="1" xr:uid="{00000000-0005-0000-0000-0000E74F0000}"/>
    <cellStyle name="40% - 强调文字颜色 6 6" xfId="13445" hidden="1" xr:uid="{00000000-0005-0000-0000-0000E84F0000}"/>
    <cellStyle name="40% - 强调文字颜色 6 6" xfId="13501" hidden="1" xr:uid="{00000000-0005-0000-0000-0000E94F0000}"/>
    <cellStyle name="40% - 强调文字颜色 6 6" xfId="13517" hidden="1" xr:uid="{00000000-0005-0000-0000-0000EA4F0000}"/>
    <cellStyle name="40% - 强调文字颜色 6 6" xfId="13477" hidden="1" xr:uid="{00000000-0005-0000-0000-0000EB4F0000}"/>
    <cellStyle name="40% - 强调文字颜色 6 6" xfId="13549" hidden="1" xr:uid="{00000000-0005-0000-0000-0000EC4F0000}"/>
    <cellStyle name="40% - 强调文字颜色 6 6" xfId="13565" hidden="1" xr:uid="{00000000-0005-0000-0000-0000ED4F0000}"/>
    <cellStyle name="40% - 强调文字颜色 6 6" xfId="13621" hidden="1" xr:uid="{00000000-0005-0000-0000-0000EE4F0000}"/>
    <cellStyle name="40% - 强调文字颜色 6 6" xfId="13637" hidden="1" xr:uid="{00000000-0005-0000-0000-0000EF4F0000}"/>
    <cellStyle name="40% - 强调文字颜色 6 6" xfId="13597" hidden="1" xr:uid="{00000000-0005-0000-0000-0000F04F0000}"/>
    <cellStyle name="40% - 强调文字颜色 6 6" xfId="13669" hidden="1" xr:uid="{00000000-0005-0000-0000-0000F14F0000}"/>
    <cellStyle name="40% - 强调文字颜色 6 6" xfId="13685" hidden="1" xr:uid="{00000000-0005-0000-0000-0000F24F0000}"/>
    <cellStyle name="40% - 强调文字颜色 6 6" xfId="13741" hidden="1" xr:uid="{00000000-0005-0000-0000-0000F34F0000}"/>
    <cellStyle name="40% - 强调文字颜色 6 6" xfId="13757" hidden="1" xr:uid="{00000000-0005-0000-0000-0000F44F0000}"/>
    <cellStyle name="40% - 强调文字颜色 6 6" xfId="13717" hidden="1" xr:uid="{00000000-0005-0000-0000-0000F54F0000}"/>
    <cellStyle name="40% - 强调文字颜色 6 6" xfId="13789" hidden="1" xr:uid="{00000000-0005-0000-0000-0000F64F0000}"/>
    <cellStyle name="40% - 强调文字颜色 6 6" xfId="13805" hidden="1" xr:uid="{00000000-0005-0000-0000-0000F74F0000}"/>
    <cellStyle name="40% - 强调文字颜色 6 6" xfId="13861" hidden="1" xr:uid="{00000000-0005-0000-0000-0000F84F0000}"/>
    <cellStyle name="40% - 强调文字颜色 6 6" xfId="13877" hidden="1" xr:uid="{00000000-0005-0000-0000-0000F94F0000}"/>
    <cellStyle name="40% - 强调文字颜色 6 6" xfId="13837" hidden="1" xr:uid="{00000000-0005-0000-0000-0000FA4F0000}"/>
    <cellStyle name="40% - 强调文字颜色 6 6" xfId="13909" hidden="1" xr:uid="{00000000-0005-0000-0000-0000FB4F0000}"/>
    <cellStyle name="40% - 强调文字颜色 6 6" xfId="13925" hidden="1" xr:uid="{00000000-0005-0000-0000-0000FC4F0000}"/>
    <cellStyle name="40% - 强调文字颜色 6 6" xfId="13981" hidden="1" xr:uid="{00000000-0005-0000-0000-0000FD4F0000}"/>
    <cellStyle name="40% - 强调文字颜色 6 6" xfId="13997" hidden="1" xr:uid="{00000000-0005-0000-0000-0000FE4F0000}"/>
    <cellStyle name="40% - 强调文字颜色 6 6" xfId="13957" hidden="1" xr:uid="{00000000-0005-0000-0000-0000FF4F0000}"/>
    <cellStyle name="40% - 强调文字颜色 6 6" xfId="14029" hidden="1" xr:uid="{00000000-0005-0000-0000-000000500000}"/>
    <cellStyle name="40% - 强调文字颜色 6 6" xfId="14045" hidden="1" xr:uid="{00000000-0005-0000-0000-000001500000}"/>
    <cellStyle name="40% - 强调文字颜色 6 6" xfId="14101" hidden="1" xr:uid="{00000000-0005-0000-0000-000002500000}"/>
    <cellStyle name="40% - 强调文字颜色 6 6" xfId="14117" hidden="1" xr:uid="{00000000-0005-0000-0000-000003500000}"/>
    <cellStyle name="40% - 强调文字颜色 6 6" xfId="14077" hidden="1" xr:uid="{00000000-0005-0000-0000-000004500000}"/>
    <cellStyle name="40% - 强调文字颜色 6 6" xfId="14149" hidden="1" xr:uid="{00000000-0005-0000-0000-000005500000}"/>
    <cellStyle name="40% - 强调文字颜色 6 6" xfId="14165" hidden="1" xr:uid="{00000000-0005-0000-0000-000006500000}"/>
    <cellStyle name="40% - 强调文字颜色 6 6" xfId="14221" hidden="1" xr:uid="{00000000-0005-0000-0000-000007500000}"/>
    <cellStyle name="40% - 强调文字颜色 6 6" xfId="14237" hidden="1" xr:uid="{00000000-0005-0000-0000-000008500000}"/>
    <cellStyle name="40% - 强调文字颜色 6 6" xfId="14197" hidden="1" xr:uid="{00000000-0005-0000-0000-000009500000}"/>
    <cellStyle name="40% - 强调文字颜色 6 6" xfId="14269" hidden="1" xr:uid="{00000000-0005-0000-0000-00000A500000}"/>
    <cellStyle name="40% - 强调文字颜色 6 6" xfId="14285" hidden="1" xr:uid="{00000000-0005-0000-0000-00000B500000}"/>
    <cellStyle name="40% - 强调文字颜色 6 6" xfId="14341" hidden="1" xr:uid="{00000000-0005-0000-0000-00000C500000}"/>
    <cellStyle name="40% - 强调文字颜色 6 6" xfId="14357" hidden="1" xr:uid="{00000000-0005-0000-0000-00000D500000}"/>
    <cellStyle name="40% - 强调文字颜色 6 6" xfId="14317" hidden="1" xr:uid="{00000000-0005-0000-0000-00000E500000}"/>
    <cellStyle name="40% - 强调文字颜色 6 6" xfId="14389" hidden="1" xr:uid="{00000000-0005-0000-0000-00000F500000}"/>
    <cellStyle name="40% - 强调文字颜色 6 6" xfId="14405" hidden="1" xr:uid="{00000000-0005-0000-0000-000010500000}"/>
    <cellStyle name="40% - 强调文字颜色 6 6" xfId="14461" hidden="1" xr:uid="{00000000-0005-0000-0000-000011500000}"/>
    <cellStyle name="40% - 强调文字颜色 6 6" xfId="14477" hidden="1" xr:uid="{00000000-0005-0000-0000-000012500000}"/>
    <cellStyle name="40% - 强调文字颜色 6 6" xfId="14437" hidden="1" xr:uid="{00000000-0005-0000-0000-000013500000}"/>
    <cellStyle name="40% - 强调文字颜色 6 6" xfId="14509" hidden="1" xr:uid="{00000000-0005-0000-0000-000014500000}"/>
    <cellStyle name="40% - 强调文字颜色 6 6" xfId="14525" hidden="1" xr:uid="{00000000-0005-0000-0000-000015500000}"/>
    <cellStyle name="40% - 强调文字颜色 6 6" xfId="14581" hidden="1" xr:uid="{00000000-0005-0000-0000-000016500000}"/>
    <cellStyle name="40% - 强调文字颜色 6 6" xfId="14597" hidden="1" xr:uid="{00000000-0005-0000-0000-000017500000}"/>
    <cellStyle name="40% - 强调文字颜色 6 6" xfId="14557" hidden="1" xr:uid="{00000000-0005-0000-0000-000018500000}"/>
    <cellStyle name="40% - 强调文字颜色 6 6" xfId="14629" hidden="1" xr:uid="{00000000-0005-0000-0000-000019500000}"/>
    <cellStyle name="40% - 强调文字颜色 6 6" xfId="14645" hidden="1" xr:uid="{00000000-0005-0000-0000-00001A500000}"/>
    <cellStyle name="40% - 强调文字颜色 6 6" xfId="14701" hidden="1" xr:uid="{00000000-0005-0000-0000-00001B500000}"/>
    <cellStyle name="40% - 强调文字颜色 6 6" xfId="14717" hidden="1" xr:uid="{00000000-0005-0000-0000-00001C500000}"/>
    <cellStyle name="40% - 强调文字颜色 6 6" xfId="14677" hidden="1" xr:uid="{00000000-0005-0000-0000-00001D500000}"/>
    <cellStyle name="40% - 强调文字颜色 6 6" xfId="14749" hidden="1" xr:uid="{00000000-0005-0000-0000-00001E500000}"/>
    <cellStyle name="40% - 强调文字颜色 6 6" xfId="14765" hidden="1" xr:uid="{00000000-0005-0000-0000-00001F500000}"/>
    <cellStyle name="40% - 强调文字颜色 6 6" xfId="14821" hidden="1" xr:uid="{00000000-0005-0000-0000-000020500000}"/>
    <cellStyle name="40% - 强调文字颜色 6 6" xfId="14837" hidden="1" xr:uid="{00000000-0005-0000-0000-000021500000}"/>
    <cellStyle name="40% - 强调文字颜色 6 6" xfId="14797" hidden="1" xr:uid="{00000000-0005-0000-0000-000022500000}"/>
    <cellStyle name="40% - 强调文字颜色 6 6" xfId="14869" hidden="1" xr:uid="{00000000-0005-0000-0000-000023500000}"/>
    <cellStyle name="40% - 强调文字颜色 6 6" xfId="14885" hidden="1" xr:uid="{00000000-0005-0000-0000-000024500000}"/>
    <cellStyle name="40% - 强调文字颜色 6 6" xfId="14941" hidden="1" xr:uid="{00000000-0005-0000-0000-000025500000}"/>
    <cellStyle name="40% - 强调文字颜色 6 6" xfId="14957" hidden="1" xr:uid="{00000000-0005-0000-0000-000026500000}"/>
    <cellStyle name="40% - 强调文字颜色 6 6" xfId="14917" hidden="1" xr:uid="{00000000-0005-0000-0000-000027500000}"/>
    <cellStyle name="40% - 强调文字颜色 6 6" xfId="14989" hidden="1" xr:uid="{00000000-0005-0000-0000-000028500000}"/>
    <cellStyle name="40% - 强调文字颜色 6 6" xfId="15005" hidden="1" xr:uid="{00000000-0005-0000-0000-000029500000}"/>
    <cellStyle name="40% - 强调文字颜色 6 6" xfId="15061" hidden="1" xr:uid="{00000000-0005-0000-0000-00002A500000}"/>
    <cellStyle name="40% - 强调文字颜色 6 6" xfId="15077" hidden="1" xr:uid="{00000000-0005-0000-0000-00002B500000}"/>
    <cellStyle name="40% - 强调文字颜色 6 6" xfId="15037" hidden="1" xr:uid="{00000000-0005-0000-0000-00002C500000}"/>
    <cellStyle name="40% - 强调文字颜色 6 6" xfId="15109" hidden="1" xr:uid="{00000000-0005-0000-0000-00002D500000}"/>
    <cellStyle name="40% - 强调文字颜色 6 6" xfId="15125" hidden="1" xr:uid="{00000000-0005-0000-0000-00002E500000}"/>
    <cellStyle name="40% - 强调文字颜色 6 6" xfId="15181" hidden="1" xr:uid="{00000000-0005-0000-0000-00002F500000}"/>
    <cellStyle name="40% - 强调文字颜色 6 6" xfId="15197" hidden="1" xr:uid="{00000000-0005-0000-0000-000030500000}"/>
    <cellStyle name="40% - 强调文字颜色 6 6" xfId="15157" hidden="1" xr:uid="{00000000-0005-0000-0000-000031500000}"/>
    <cellStyle name="40% - 强调文字颜色 6 6" xfId="15229" hidden="1" xr:uid="{00000000-0005-0000-0000-000032500000}"/>
    <cellStyle name="40% - 强调文字颜色 6 6" xfId="15245" hidden="1" xr:uid="{00000000-0005-0000-0000-000033500000}"/>
    <cellStyle name="40% - 强调文字颜色 6 6" xfId="15301" hidden="1" xr:uid="{00000000-0005-0000-0000-000034500000}"/>
    <cellStyle name="40% - 强调文字颜色 6 6" xfId="15317" hidden="1" xr:uid="{00000000-0005-0000-0000-000035500000}"/>
    <cellStyle name="40% - 强调文字颜色 6 6" xfId="15277" hidden="1" xr:uid="{00000000-0005-0000-0000-000036500000}"/>
    <cellStyle name="40% - 强调文字颜色 6 6" xfId="15349" hidden="1" xr:uid="{00000000-0005-0000-0000-000037500000}"/>
    <cellStyle name="40% - 强调文字颜色 6 6" xfId="15365" hidden="1" xr:uid="{00000000-0005-0000-0000-000038500000}"/>
    <cellStyle name="40% - 强调文字颜色 6 6" xfId="15421" hidden="1" xr:uid="{00000000-0005-0000-0000-000039500000}"/>
    <cellStyle name="40% - 强调文字颜色 6 6" xfId="15437" hidden="1" xr:uid="{00000000-0005-0000-0000-00003A500000}"/>
    <cellStyle name="40% - 强调文字颜色 6 6" xfId="15397" hidden="1" xr:uid="{00000000-0005-0000-0000-00003B500000}"/>
    <cellStyle name="40% - 强调文字颜色 6 6" xfId="15469" hidden="1" xr:uid="{00000000-0005-0000-0000-00003C500000}"/>
    <cellStyle name="40% - 强调文字颜色 6 6" xfId="15485" hidden="1" xr:uid="{00000000-0005-0000-0000-00003D500000}"/>
    <cellStyle name="40% - 强调文字颜色 6 6" xfId="15541" hidden="1" xr:uid="{00000000-0005-0000-0000-00003E500000}"/>
    <cellStyle name="40% - 强调文字颜色 6 6" xfId="15557" hidden="1" xr:uid="{00000000-0005-0000-0000-00003F500000}"/>
    <cellStyle name="40% - 强调文字颜色 6 6" xfId="15517" hidden="1" xr:uid="{00000000-0005-0000-0000-000040500000}"/>
    <cellStyle name="40% - 强调文字颜色 6 6" xfId="15589" hidden="1" xr:uid="{00000000-0005-0000-0000-000041500000}"/>
    <cellStyle name="40% - 强调文字颜色 6 6" xfId="15605" hidden="1" xr:uid="{00000000-0005-0000-0000-000042500000}"/>
    <cellStyle name="40% - 强调文字颜色 6 6" xfId="15661" hidden="1" xr:uid="{00000000-0005-0000-0000-000043500000}"/>
    <cellStyle name="40% - 强调文字颜色 6 6" xfId="15677" hidden="1" xr:uid="{00000000-0005-0000-0000-000044500000}"/>
    <cellStyle name="40% - 强调文字颜色 6 6" xfId="15637" hidden="1" xr:uid="{00000000-0005-0000-0000-000045500000}"/>
    <cellStyle name="40% - 强调文字颜色 6 6" xfId="15709" hidden="1" xr:uid="{00000000-0005-0000-0000-000046500000}"/>
    <cellStyle name="40% - 强调文字颜色 6 6" xfId="15725" hidden="1" xr:uid="{00000000-0005-0000-0000-000047500000}"/>
    <cellStyle name="40% - 强调文字颜色 6 6" xfId="15781" hidden="1" xr:uid="{00000000-0005-0000-0000-000048500000}"/>
    <cellStyle name="40% - 强调文字颜色 6 6" xfId="15797" hidden="1" xr:uid="{00000000-0005-0000-0000-000049500000}"/>
    <cellStyle name="40% - 强调文字颜色 6 6" xfId="15757" hidden="1" xr:uid="{00000000-0005-0000-0000-00004A500000}"/>
    <cellStyle name="40% - 强调文字颜色 6 6" xfId="15829" hidden="1" xr:uid="{00000000-0005-0000-0000-00004B500000}"/>
    <cellStyle name="40% - 强调文字颜色 6 6" xfId="15845" hidden="1" xr:uid="{00000000-0005-0000-0000-00004C500000}"/>
    <cellStyle name="40% - 强调文字颜色 6 6" xfId="15901" hidden="1" xr:uid="{00000000-0005-0000-0000-00004D500000}"/>
    <cellStyle name="40% - 强调文字颜色 6 6" xfId="15917" hidden="1" xr:uid="{00000000-0005-0000-0000-00004E500000}"/>
    <cellStyle name="40% - 强调文字颜色 6 6" xfId="15877" hidden="1" xr:uid="{00000000-0005-0000-0000-00004F500000}"/>
    <cellStyle name="40% - 强调文字颜色 6 6" xfId="15949" hidden="1" xr:uid="{00000000-0005-0000-0000-000050500000}"/>
    <cellStyle name="40% - 强调文字颜色 6 6" xfId="15965" hidden="1" xr:uid="{00000000-0005-0000-0000-000051500000}"/>
    <cellStyle name="40% - 强调文字颜色 6 6" xfId="16021" hidden="1" xr:uid="{00000000-0005-0000-0000-000052500000}"/>
    <cellStyle name="40% - 强调文字颜色 6 6" xfId="16037" hidden="1" xr:uid="{00000000-0005-0000-0000-000053500000}"/>
    <cellStyle name="40% - 强调文字颜色 6 6" xfId="15997" hidden="1" xr:uid="{00000000-0005-0000-0000-000054500000}"/>
    <cellStyle name="40% - 强调文字颜色 6 6" xfId="16069" hidden="1" xr:uid="{00000000-0005-0000-0000-000055500000}"/>
    <cellStyle name="40% - 强调文字颜色 6 6" xfId="16085" hidden="1" xr:uid="{00000000-0005-0000-0000-000056500000}"/>
    <cellStyle name="40% - 强调文字颜色 6 6" xfId="16141" hidden="1" xr:uid="{00000000-0005-0000-0000-000057500000}"/>
    <cellStyle name="40% - 强调文字颜色 6 6" xfId="16157" hidden="1" xr:uid="{00000000-0005-0000-0000-000058500000}"/>
    <cellStyle name="40% - 强调文字颜色 6 6" xfId="16117" hidden="1" xr:uid="{00000000-0005-0000-0000-000059500000}"/>
    <cellStyle name="40% - 强调文字颜色 6 6" xfId="16189" hidden="1" xr:uid="{00000000-0005-0000-0000-00005A500000}"/>
    <cellStyle name="40% - 强调文字颜色 6 6" xfId="16205" hidden="1" xr:uid="{00000000-0005-0000-0000-00005B500000}"/>
    <cellStyle name="40% - 强调文字颜色 6 6" xfId="16261" hidden="1" xr:uid="{00000000-0005-0000-0000-00005C500000}"/>
    <cellStyle name="40% - 强调文字颜色 6 6" xfId="16277" hidden="1" xr:uid="{00000000-0005-0000-0000-00005D500000}"/>
    <cellStyle name="40% - 强调文字颜色 6 6" xfId="16237" hidden="1" xr:uid="{00000000-0005-0000-0000-00005E500000}"/>
    <cellStyle name="40% - 强调文字颜色 6 6" xfId="16309" hidden="1" xr:uid="{00000000-0005-0000-0000-00005F500000}"/>
    <cellStyle name="40% - 强调文字颜色 6 6" xfId="16325" hidden="1" xr:uid="{00000000-0005-0000-0000-000060500000}"/>
    <cellStyle name="40% - 强调文字颜色 6 6" xfId="16381" hidden="1" xr:uid="{00000000-0005-0000-0000-000061500000}"/>
    <cellStyle name="40% - 强调文字颜色 6 6" xfId="16397" hidden="1" xr:uid="{00000000-0005-0000-0000-000062500000}"/>
    <cellStyle name="40% - 强调文字颜色 6 6" xfId="16357" hidden="1" xr:uid="{00000000-0005-0000-0000-000063500000}"/>
    <cellStyle name="40% - 强调文字颜色 6 6" xfId="16429" hidden="1" xr:uid="{00000000-0005-0000-0000-000064500000}"/>
    <cellStyle name="40% - 强调文字颜色 6 6" xfId="16445" hidden="1" xr:uid="{00000000-0005-0000-0000-000065500000}"/>
    <cellStyle name="40% - 强调文字颜色 6 6" xfId="16501" hidden="1" xr:uid="{00000000-0005-0000-0000-000066500000}"/>
    <cellStyle name="40% - 强调文字颜色 6 6" xfId="16517" hidden="1" xr:uid="{00000000-0005-0000-0000-000067500000}"/>
    <cellStyle name="40% - 强调文字颜色 6 6" xfId="16477" hidden="1" xr:uid="{00000000-0005-0000-0000-000068500000}"/>
    <cellStyle name="40% - 强调文字颜色 6 6" xfId="16549" hidden="1" xr:uid="{00000000-0005-0000-0000-000069500000}"/>
    <cellStyle name="40% - 强调文字颜色 6 6" xfId="16565" hidden="1" xr:uid="{00000000-0005-0000-0000-00006A500000}"/>
    <cellStyle name="40% - 强调文字颜色 6 6" xfId="16621" hidden="1" xr:uid="{00000000-0005-0000-0000-00006B500000}"/>
    <cellStyle name="40% - 强调文字颜色 6 6" xfId="16637" hidden="1" xr:uid="{00000000-0005-0000-0000-00006C500000}"/>
    <cellStyle name="40% - 强调文字颜色 6 6" xfId="16597" hidden="1" xr:uid="{00000000-0005-0000-0000-00006D500000}"/>
    <cellStyle name="40% - 强调文字颜色 6 6" xfId="16669" hidden="1" xr:uid="{00000000-0005-0000-0000-00006E500000}"/>
    <cellStyle name="40% - 强调文字颜色 6 6" xfId="16685" hidden="1" xr:uid="{00000000-0005-0000-0000-00006F500000}"/>
    <cellStyle name="40% - 强调文字颜色 6 6" xfId="16741" hidden="1" xr:uid="{00000000-0005-0000-0000-000070500000}"/>
    <cellStyle name="40% - 强调文字颜色 6 6" xfId="16757" hidden="1" xr:uid="{00000000-0005-0000-0000-000071500000}"/>
    <cellStyle name="40% - 强调文字颜色 6 6" xfId="16717" hidden="1" xr:uid="{00000000-0005-0000-0000-000072500000}"/>
    <cellStyle name="40% - 强调文字颜色 6 6" xfId="16789" hidden="1" xr:uid="{00000000-0005-0000-0000-000073500000}"/>
    <cellStyle name="40% - 强调文字颜色 6 6" xfId="16805" hidden="1" xr:uid="{00000000-0005-0000-0000-000074500000}"/>
    <cellStyle name="40% - 强调文字颜色 6 6" xfId="16861" hidden="1" xr:uid="{00000000-0005-0000-0000-000075500000}"/>
    <cellStyle name="40% - 强调文字颜色 6 6" xfId="16877" hidden="1" xr:uid="{00000000-0005-0000-0000-000076500000}"/>
    <cellStyle name="40% - 强调文字颜色 6 6" xfId="16837" hidden="1" xr:uid="{00000000-0005-0000-0000-000077500000}"/>
    <cellStyle name="40% - 强调文字颜色 6 6" xfId="16909" hidden="1" xr:uid="{00000000-0005-0000-0000-000078500000}"/>
    <cellStyle name="40% - 强调文字颜色 6 6" xfId="16925" hidden="1" xr:uid="{00000000-0005-0000-0000-000079500000}"/>
    <cellStyle name="40% - 强调文字颜色 6 6" xfId="16981" hidden="1" xr:uid="{00000000-0005-0000-0000-00007A500000}"/>
    <cellStyle name="40% - 强调文字颜色 6 6" xfId="16997" hidden="1" xr:uid="{00000000-0005-0000-0000-00007B500000}"/>
    <cellStyle name="40% - 强调文字颜色 6 6" xfId="16957" hidden="1" xr:uid="{00000000-0005-0000-0000-00007C500000}"/>
    <cellStyle name="40% - 强调文字颜色 6 6" xfId="17029" hidden="1" xr:uid="{00000000-0005-0000-0000-00007D500000}"/>
    <cellStyle name="40% - 强调文字颜色 6 6" xfId="17045" hidden="1" xr:uid="{00000000-0005-0000-0000-00007E500000}"/>
    <cellStyle name="40% - 强调文字颜色 6 6" xfId="17101" hidden="1" xr:uid="{00000000-0005-0000-0000-00007F500000}"/>
    <cellStyle name="40% - 强调文字颜色 6 6" xfId="17117" hidden="1" xr:uid="{00000000-0005-0000-0000-000080500000}"/>
    <cellStyle name="40% - 强调文字颜色 6 6" xfId="17077" hidden="1" xr:uid="{00000000-0005-0000-0000-000081500000}"/>
    <cellStyle name="40% - 强调文字颜色 6 6" xfId="17149" hidden="1" xr:uid="{00000000-0005-0000-0000-000082500000}"/>
    <cellStyle name="40% - 强调文字颜色 6 6" xfId="17165" hidden="1" xr:uid="{00000000-0005-0000-0000-000083500000}"/>
    <cellStyle name="40% - 强调文字颜色 6 6" xfId="17221" hidden="1" xr:uid="{00000000-0005-0000-0000-000084500000}"/>
    <cellStyle name="40% - 强调文字颜色 6 6" xfId="17237" hidden="1" xr:uid="{00000000-0005-0000-0000-000085500000}"/>
    <cellStyle name="40% - 强调文字颜色 6 6" xfId="17197" hidden="1" xr:uid="{00000000-0005-0000-0000-000086500000}"/>
    <cellStyle name="40% - 强调文字颜色 6 6" xfId="17269" hidden="1" xr:uid="{00000000-0005-0000-0000-000087500000}"/>
    <cellStyle name="40% - 强调文字颜色 6 6" xfId="17285" hidden="1" xr:uid="{00000000-0005-0000-0000-000088500000}"/>
    <cellStyle name="40% - 强调文字颜色 6 6" xfId="17341" hidden="1" xr:uid="{00000000-0005-0000-0000-000089500000}"/>
    <cellStyle name="40% - 强调文字颜色 6 6" xfId="17357" hidden="1" xr:uid="{00000000-0005-0000-0000-00008A500000}"/>
    <cellStyle name="40% - 强调文字颜色 6 6" xfId="17317" hidden="1" xr:uid="{00000000-0005-0000-0000-00008B500000}"/>
    <cellStyle name="40% - 强调文字颜色 6 6" xfId="17389" hidden="1" xr:uid="{00000000-0005-0000-0000-00008C500000}"/>
    <cellStyle name="40% - 强调文字颜色 6 6" xfId="17405" hidden="1" xr:uid="{00000000-0005-0000-0000-00008D500000}"/>
    <cellStyle name="40% - 强调文字颜色 6 6" xfId="17461" hidden="1" xr:uid="{00000000-0005-0000-0000-00008E500000}"/>
    <cellStyle name="40% - 强调文字颜色 6 6" xfId="17477" hidden="1" xr:uid="{00000000-0005-0000-0000-00008F500000}"/>
    <cellStyle name="40% - 强调文字颜色 6 6" xfId="17437" hidden="1" xr:uid="{00000000-0005-0000-0000-000090500000}"/>
    <cellStyle name="40% - 强调文字颜色 6 6" xfId="17509" hidden="1" xr:uid="{00000000-0005-0000-0000-000091500000}"/>
    <cellStyle name="40% - 强调文字颜色 6 6" xfId="17525" hidden="1" xr:uid="{00000000-0005-0000-0000-000092500000}"/>
    <cellStyle name="40% - 强调文字颜色 6 6" xfId="17581" hidden="1" xr:uid="{00000000-0005-0000-0000-000093500000}"/>
    <cellStyle name="40% - 强调文字颜色 6 6" xfId="17597" hidden="1" xr:uid="{00000000-0005-0000-0000-000094500000}"/>
    <cellStyle name="40% - 强调文字颜色 6 6" xfId="17557" hidden="1" xr:uid="{00000000-0005-0000-0000-000095500000}"/>
    <cellStyle name="40% - 强调文字颜色 6 6" xfId="17629" hidden="1" xr:uid="{00000000-0005-0000-0000-000096500000}"/>
    <cellStyle name="40% - 强调文字颜色 6 6" xfId="17645" hidden="1" xr:uid="{00000000-0005-0000-0000-000097500000}"/>
    <cellStyle name="40% - 强调文字颜色 6 6" xfId="17701" hidden="1" xr:uid="{00000000-0005-0000-0000-000098500000}"/>
    <cellStyle name="40% - 强调文字颜色 6 6" xfId="17717" hidden="1" xr:uid="{00000000-0005-0000-0000-000099500000}"/>
    <cellStyle name="40% - 强调文字颜色 6 6" xfId="17677" hidden="1" xr:uid="{00000000-0005-0000-0000-00009A500000}"/>
    <cellStyle name="40% - 强调文字颜色 6 6" xfId="17749" hidden="1" xr:uid="{00000000-0005-0000-0000-00009B500000}"/>
    <cellStyle name="40% - 强调文字颜色 6 6" xfId="17765" hidden="1" xr:uid="{00000000-0005-0000-0000-00009C500000}"/>
    <cellStyle name="40% - 强调文字颜色 6 6" xfId="17821" hidden="1" xr:uid="{00000000-0005-0000-0000-00009D500000}"/>
    <cellStyle name="40% - 强调文字颜色 6 6" xfId="17837" hidden="1" xr:uid="{00000000-0005-0000-0000-00009E500000}"/>
    <cellStyle name="40% - 强调文字颜色 6 6" xfId="17797" hidden="1" xr:uid="{00000000-0005-0000-0000-00009F500000}"/>
    <cellStyle name="40% - 强调文字颜色 6 6" xfId="17869" hidden="1" xr:uid="{00000000-0005-0000-0000-0000A0500000}"/>
    <cellStyle name="40% - 强调文字颜色 6 6" xfId="17885" hidden="1" xr:uid="{00000000-0005-0000-0000-0000A1500000}"/>
    <cellStyle name="40% - 强调文字颜色 6 6" xfId="17941" hidden="1" xr:uid="{00000000-0005-0000-0000-0000A2500000}"/>
    <cellStyle name="40% - 强调文字颜色 6 6" xfId="17957" hidden="1" xr:uid="{00000000-0005-0000-0000-0000A3500000}"/>
    <cellStyle name="40% - 强调文字颜色 6 6" xfId="17917" hidden="1" xr:uid="{00000000-0005-0000-0000-0000A4500000}"/>
    <cellStyle name="40% - 强调文字颜色 6 6" xfId="17989" hidden="1" xr:uid="{00000000-0005-0000-0000-0000A5500000}"/>
    <cellStyle name="40% - 强调文字颜色 6 6" xfId="18005" hidden="1" xr:uid="{00000000-0005-0000-0000-0000A6500000}"/>
    <cellStyle name="40% - 强调文字颜色 6 6" xfId="18061" hidden="1" xr:uid="{00000000-0005-0000-0000-0000A7500000}"/>
    <cellStyle name="40% - 强调文字颜色 6 6" xfId="18077" hidden="1" xr:uid="{00000000-0005-0000-0000-0000A8500000}"/>
    <cellStyle name="40% - 强调文字颜色 6 6" xfId="18037" hidden="1" xr:uid="{00000000-0005-0000-0000-0000A9500000}"/>
    <cellStyle name="40% - 强调文字颜色 6 6" xfId="18109" hidden="1" xr:uid="{00000000-0005-0000-0000-0000AA500000}"/>
    <cellStyle name="40% - 强调文字颜色 6 6" xfId="18125" hidden="1" xr:uid="{00000000-0005-0000-0000-0000AB500000}"/>
    <cellStyle name="40% - 强调文字颜色 6 6" xfId="18181" hidden="1" xr:uid="{00000000-0005-0000-0000-0000AC500000}"/>
    <cellStyle name="40% - 强调文字颜色 6 6" xfId="18197" hidden="1" xr:uid="{00000000-0005-0000-0000-0000AD500000}"/>
    <cellStyle name="40% - 强调文字颜色 6 6" xfId="18157" hidden="1" xr:uid="{00000000-0005-0000-0000-0000AE500000}"/>
    <cellStyle name="40% - 强调文字颜色 6 6" xfId="18229" hidden="1" xr:uid="{00000000-0005-0000-0000-0000AF500000}"/>
    <cellStyle name="40% - 强调文字颜色 6 6" xfId="18245" hidden="1" xr:uid="{00000000-0005-0000-0000-0000B0500000}"/>
    <cellStyle name="40% - 强调文字颜色 6 6" xfId="18301" hidden="1" xr:uid="{00000000-0005-0000-0000-0000B1500000}"/>
    <cellStyle name="40% - 强调文字颜色 6 6" xfId="18317" hidden="1" xr:uid="{00000000-0005-0000-0000-0000B2500000}"/>
    <cellStyle name="40% - 强调文字颜色 6 6" xfId="18277" hidden="1" xr:uid="{00000000-0005-0000-0000-0000B3500000}"/>
    <cellStyle name="40% - 强调文字颜色 6 6" xfId="18349" hidden="1" xr:uid="{00000000-0005-0000-0000-0000B4500000}"/>
    <cellStyle name="40% - 强调文字颜色 6 6" xfId="18365" hidden="1" xr:uid="{00000000-0005-0000-0000-0000B5500000}"/>
    <cellStyle name="40% - 强调文字颜色 6 6" xfId="18421" hidden="1" xr:uid="{00000000-0005-0000-0000-0000B6500000}"/>
    <cellStyle name="40% - 强调文字颜色 6 6" xfId="18437" hidden="1" xr:uid="{00000000-0005-0000-0000-0000B7500000}"/>
    <cellStyle name="40% - 强调文字颜色 6 6" xfId="18397" hidden="1" xr:uid="{00000000-0005-0000-0000-0000B8500000}"/>
    <cellStyle name="40% - 强调文字颜色 6 6" xfId="18469" hidden="1" xr:uid="{00000000-0005-0000-0000-0000B9500000}"/>
    <cellStyle name="40% - 强调文字颜色 6 6" xfId="18485" hidden="1" xr:uid="{00000000-0005-0000-0000-0000BA500000}"/>
    <cellStyle name="40% - 强调文字颜色 6 6" xfId="18541" hidden="1" xr:uid="{00000000-0005-0000-0000-0000BB500000}"/>
    <cellStyle name="40% - 强调文字颜色 6 6" xfId="18557" hidden="1" xr:uid="{00000000-0005-0000-0000-0000BC500000}"/>
    <cellStyle name="40% - 强调文字颜色 6 6" xfId="18517" hidden="1" xr:uid="{00000000-0005-0000-0000-0000BD500000}"/>
    <cellStyle name="40% - 强调文字颜色 6 6" xfId="18589" hidden="1" xr:uid="{00000000-0005-0000-0000-0000BE500000}"/>
    <cellStyle name="40% - 强调文字颜色 6 6" xfId="18605" hidden="1" xr:uid="{00000000-0005-0000-0000-0000BF500000}"/>
    <cellStyle name="40% - 强调文字颜色 6 6" xfId="18661" hidden="1" xr:uid="{00000000-0005-0000-0000-0000C0500000}"/>
    <cellStyle name="40% - 强调文字颜色 6 6" xfId="18677" hidden="1" xr:uid="{00000000-0005-0000-0000-0000C1500000}"/>
    <cellStyle name="40% - 强调文字颜色 6 6" xfId="18637" hidden="1" xr:uid="{00000000-0005-0000-0000-0000C2500000}"/>
    <cellStyle name="40% - 强调文字颜色 6 6" xfId="18709" hidden="1" xr:uid="{00000000-0005-0000-0000-0000C3500000}"/>
    <cellStyle name="40% - 强调文字颜色 6 6" xfId="18725" hidden="1" xr:uid="{00000000-0005-0000-0000-0000C4500000}"/>
    <cellStyle name="40% - 强调文字颜色 6 6" xfId="18781" hidden="1" xr:uid="{00000000-0005-0000-0000-0000C5500000}"/>
    <cellStyle name="40% - 强调文字颜色 6 6" xfId="18797" hidden="1" xr:uid="{00000000-0005-0000-0000-0000C6500000}"/>
    <cellStyle name="40% - 强调文字颜色 6 6" xfId="18757" hidden="1" xr:uid="{00000000-0005-0000-0000-0000C7500000}"/>
    <cellStyle name="40% - 强调文字颜色 6 6" xfId="18829" hidden="1" xr:uid="{00000000-0005-0000-0000-0000C8500000}"/>
    <cellStyle name="40% - 强调文字颜色 6 6" xfId="18845" hidden="1" xr:uid="{00000000-0005-0000-0000-0000C9500000}"/>
    <cellStyle name="40% - 强调文字颜色 6 6" xfId="18901" hidden="1" xr:uid="{00000000-0005-0000-0000-0000CA500000}"/>
    <cellStyle name="40% - 强调文字颜色 6 6" xfId="18917" hidden="1" xr:uid="{00000000-0005-0000-0000-0000CB500000}"/>
    <cellStyle name="40% - 强调文字颜色 6 6" xfId="18877" hidden="1" xr:uid="{00000000-0005-0000-0000-0000CC500000}"/>
    <cellStyle name="40% - 强调文字颜色 6 6" xfId="18949" hidden="1" xr:uid="{00000000-0005-0000-0000-0000CD500000}"/>
    <cellStyle name="40% - 强调文字颜色 6 6" xfId="18965" hidden="1" xr:uid="{00000000-0005-0000-0000-0000CE500000}"/>
    <cellStyle name="40% - 强调文字颜色 6 6" xfId="19021" hidden="1" xr:uid="{00000000-0005-0000-0000-0000CF500000}"/>
    <cellStyle name="40% - 强调文字颜色 6 6" xfId="19037" hidden="1" xr:uid="{00000000-0005-0000-0000-0000D0500000}"/>
    <cellStyle name="40% - 强调文字颜色 6 6" xfId="18997" hidden="1" xr:uid="{00000000-0005-0000-0000-0000D1500000}"/>
    <cellStyle name="40% - 强调文字颜色 6 6" xfId="19069" hidden="1" xr:uid="{00000000-0005-0000-0000-0000D2500000}"/>
    <cellStyle name="40% - 强调文字颜色 6 6" xfId="19085" hidden="1" xr:uid="{00000000-0005-0000-0000-0000D3500000}"/>
    <cellStyle name="40% - 强调文字颜色 6 6" xfId="19141" hidden="1" xr:uid="{00000000-0005-0000-0000-0000D4500000}"/>
    <cellStyle name="40% - 强调文字颜色 6 6" xfId="19157" hidden="1" xr:uid="{00000000-0005-0000-0000-0000D5500000}"/>
    <cellStyle name="40% - 强调文字颜色 6 6" xfId="19117" hidden="1" xr:uid="{00000000-0005-0000-0000-0000D6500000}"/>
    <cellStyle name="40% - 强调文字颜色 6 6" xfId="19189" hidden="1" xr:uid="{00000000-0005-0000-0000-0000D7500000}"/>
    <cellStyle name="40% - 强调文字颜色 6 6" xfId="19205" hidden="1" xr:uid="{00000000-0005-0000-0000-0000D8500000}"/>
    <cellStyle name="40% - 强调文字颜色 6 6" xfId="19261" hidden="1" xr:uid="{00000000-0005-0000-0000-0000D9500000}"/>
    <cellStyle name="40% - 强调文字颜色 6 6" xfId="19277" hidden="1" xr:uid="{00000000-0005-0000-0000-0000DA500000}"/>
    <cellStyle name="40% - 强调文字颜色 6 6" xfId="19237" hidden="1" xr:uid="{00000000-0005-0000-0000-0000DB500000}"/>
    <cellStyle name="40% - 强调文字颜色 6 6" xfId="19309" hidden="1" xr:uid="{00000000-0005-0000-0000-0000DC500000}"/>
    <cellStyle name="40% - 强调文字颜色 6 6" xfId="19325" hidden="1" xr:uid="{00000000-0005-0000-0000-0000DD500000}"/>
    <cellStyle name="40% - 强调文字颜色 6 6" xfId="19381" hidden="1" xr:uid="{00000000-0005-0000-0000-0000DE500000}"/>
    <cellStyle name="40% - 强调文字颜色 6 6" xfId="19397" hidden="1" xr:uid="{00000000-0005-0000-0000-0000DF500000}"/>
    <cellStyle name="40% - 强调文字颜色 6 6" xfId="19357" hidden="1" xr:uid="{00000000-0005-0000-0000-0000E0500000}"/>
    <cellStyle name="40% - 强调文字颜色 6 6" xfId="19429" hidden="1" xr:uid="{00000000-0005-0000-0000-0000E1500000}"/>
    <cellStyle name="40% - 强调文字颜色 6 6" xfId="19445" hidden="1" xr:uid="{00000000-0005-0000-0000-0000E2500000}"/>
    <cellStyle name="40% - 强调文字颜色 6 6" xfId="19501" hidden="1" xr:uid="{00000000-0005-0000-0000-0000E3500000}"/>
    <cellStyle name="40% - 强调文字颜色 6 6" xfId="19517" hidden="1" xr:uid="{00000000-0005-0000-0000-0000E4500000}"/>
    <cellStyle name="40% - 强调文字颜色 6 6" xfId="19477" hidden="1" xr:uid="{00000000-0005-0000-0000-0000E5500000}"/>
    <cellStyle name="40% - 强调文字颜色 6 6" xfId="19549" hidden="1" xr:uid="{00000000-0005-0000-0000-0000E6500000}"/>
    <cellStyle name="40% - 强调文字颜色 6 6" xfId="19565" hidden="1" xr:uid="{00000000-0005-0000-0000-0000E7500000}"/>
    <cellStyle name="40% - 强调文字颜色 6 6" xfId="19621" hidden="1" xr:uid="{00000000-0005-0000-0000-0000E8500000}"/>
    <cellStyle name="40% - 强调文字颜色 6 6" xfId="19637" hidden="1" xr:uid="{00000000-0005-0000-0000-0000E9500000}"/>
    <cellStyle name="40% - 强调文字颜色 6 6" xfId="19597" hidden="1" xr:uid="{00000000-0005-0000-0000-0000EA500000}"/>
    <cellStyle name="40% - 强调文字颜色 6 6" xfId="19669" hidden="1" xr:uid="{00000000-0005-0000-0000-0000EB500000}"/>
    <cellStyle name="40% - 强调文字颜色 6 6" xfId="19685" hidden="1" xr:uid="{00000000-0005-0000-0000-0000EC500000}"/>
    <cellStyle name="40% - 强调文字颜色 6 6" xfId="19741" hidden="1" xr:uid="{00000000-0005-0000-0000-0000ED500000}"/>
    <cellStyle name="40% - 强调文字颜色 6 6" xfId="19757" hidden="1" xr:uid="{00000000-0005-0000-0000-0000EE500000}"/>
    <cellStyle name="40% - 强调文字颜色 6 6" xfId="19717" hidden="1" xr:uid="{00000000-0005-0000-0000-0000EF500000}"/>
    <cellStyle name="40% - 强调文字颜色 6 6" xfId="19789" hidden="1" xr:uid="{00000000-0005-0000-0000-0000F0500000}"/>
    <cellStyle name="40% - 强调文字颜色 6 6" xfId="19805" hidden="1" xr:uid="{00000000-0005-0000-0000-0000F1500000}"/>
    <cellStyle name="40% - 强调文字颜色 6 6" xfId="19861" hidden="1" xr:uid="{00000000-0005-0000-0000-0000F2500000}"/>
    <cellStyle name="40% - 强调文字颜色 6 6" xfId="19877" hidden="1" xr:uid="{00000000-0005-0000-0000-0000F3500000}"/>
    <cellStyle name="40% - 强调文字颜色 6 6" xfId="19837" hidden="1" xr:uid="{00000000-0005-0000-0000-0000F4500000}"/>
    <cellStyle name="40% - 强调文字颜色 6 6" xfId="19909" hidden="1" xr:uid="{00000000-0005-0000-0000-0000F5500000}"/>
    <cellStyle name="40% - 强调文字颜色 6 6" xfId="19925" hidden="1" xr:uid="{00000000-0005-0000-0000-0000F6500000}"/>
    <cellStyle name="40% - 强调文字颜色 6 6" xfId="19981" hidden="1" xr:uid="{00000000-0005-0000-0000-0000F7500000}"/>
    <cellStyle name="40% - 强调文字颜色 6 6" xfId="19997" hidden="1" xr:uid="{00000000-0005-0000-0000-0000F8500000}"/>
    <cellStyle name="40% - 强调文字颜色 6 6" xfId="19957" hidden="1" xr:uid="{00000000-0005-0000-0000-0000F9500000}"/>
    <cellStyle name="40% - 强调文字颜色 6 6" xfId="20029" hidden="1" xr:uid="{00000000-0005-0000-0000-0000FA500000}"/>
    <cellStyle name="40% - 强调文字颜色 6 6" xfId="20045" hidden="1" xr:uid="{00000000-0005-0000-0000-0000FB500000}"/>
    <cellStyle name="40% - 强调文字颜色 6 6" xfId="20101" hidden="1" xr:uid="{00000000-0005-0000-0000-0000FC500000}"/>
    <cellStyle name="40% - 强调文字颜色 6 6" xfId="20117" hidden="1" xr:uid="{00000000-0005-0000-0000-0000FD500000}"/>
    <cellStyle name="40% - 强调文字颜色 6 6" xfId="20077" hidden="1" xr:uid="{00000000-0005-0000-0000-0000FE500000}"/>
    <cellStyle name="40% - 强调文字颜色 6 6" xfId="20149" hidden="1" xr:uid="{00000000-0005-0000-0000-0000FF500000}"/>
    <cellStyle name="40% - 强调文字颜色 6 6" xfId="20165" hidden="1" xr:uid="{00000000-0005-0000-0000-000000510000}"/>
    <cellStyle name="40% - 强调文字颜色 6 6" xfId="20221" hidden="1" xr:uid="{00000000-0005-0000-0000-000001510000}"/>
    <cellStyle name="40% - 强调文字颜色 6 6" xfId="20237" hidden="1" xr:uid="{00000000-0005-0000-0000-000002510000}"/>
    <cellStyle name="40% - 强调文字颜色 6 6" xfId="20197" hidden="1" xr:uid="{00000000-0005-0000-0000-000003510000}"/>
    <cellStyle name="40% - 强调文字颜色 6 6" xfId="20269" hidden="1" xr:uid="{00000000-0005-0000-0000-000004510000}"/>
    <cellStyle name="40% - 强调文字颜色 6 6" xfId="20285" hidden="1" xr:uid="{00000000-0005-0000-0000-000005510000}"/>
    <cellStyle name="40% - 强调文字颜色 6 6" xfId="20341" hidden="1" xr:uid="{00000000-0005-0000-0000-000006510000}"/>
    <cellStyle name="40% - 强调文字颜色 6 6" xfId="20357" hidden="1" xr:uid="{00000000-0005-0000-0000-000007510000}"/>
    <cellStyle name="40% - 强调文字颜色 6 6" xfId="20317" hidden="1" xr:uid="{00000000-0005-0000-0000-000008510000}"/>
    <cellStyle name="40% - 强调文字颜色 6 6" xfId="20389" hidden="1" xr:uid="{00000000-0005-0000-0000-000009510000}"/>
    <cellStyle name="40% - 强调文字颜色 6 6" xfId="20405" hidden="1" xr:uid="{00000000-0005-0000-0000-00000A510000}"/>
    <cellStyle name="40% - 强调文字颜色 6 6" xfId="20461" hidden="1" xr:uid="{00000000-0005-0000-0000-00000B510000}"/>
    <cellStyle name="40% - 强调文字颜色 6 6" xfId="20477" hidden="1" xr:uid="{00000000-0005-0000-0000-00000C510000}"/>
    <cellStyle name="40% - 强调文字颜色 6 6" xfId="20437" hidden="1" xr:uid="{00000000-0005-0000-0000-00000D510000}"/>
    <cellStyle name="40% - 强调文字颜色 6 6" xfId="20509" hidden="1" xr:uid="{00000000-0005-0000-0000-00000E510000}"/>
    <cellStyle name="40% - 强调文字颜色 6 6" xfId="20525" hidden="1" xr:uid="{00000000-0005-0000-0000-00000F510000}"/>
    <cellStyle name="40% - 强调文字颜色 6 6" xfId="20581" hidden="1" xr:uid="{00000000-0005-0000-0000-000010510000}"/>
    <cellStyle name="40% - 强调文字颜色 6 6" xfId="20597" hidden="1" xr:uid="{00000000-0005-0000-0000-000011510000}"/>
    <cellStyle name="40% - 强调文字颜色 6 6" xfId="20557" hidden="1" xr:uid="{00000000-0005-0000-0000-000012510000}"/>
    <cellStyle name="40% - 强调文字颜色 6 6" xfId="20629" hidden="1" xr:uid="{00000000-0005-0000-0000-000013510000}"/>
    <cellStyle name="40% - 强调文字颜色 6 6" xfId="20645" hidden="1" xr:uid="{00000000-0005-0000-0000-000014510000}"/>
    <cellStyle name="40% - 强调文字颜色 6 6" xfId="20701" hidden="1" xr:uid="{00000000-0005-0000-0000-000015510000}"/>
    <cellStyle name="40% - 强调文字颜色 6 6" xfId="20717" hidden="1" xr:uid="{00000000-0005-0000-0000-000016510000}"/>
    <cellStyle name="40% - 强调文字颜色 6 6" xfId="20677" hidden="1" xr:uid="{00000000-0005-0000-0000-000017510000}"/>
    <cellStyle name="40% - 强调文字颜色 6 6" xfId="20749" hidden="1" xr:uid="{00000000-0005-0000-0000-000018510000}"/>
    <cellStyle name="40% - 强调文字颜色 6 6" xfId="20765" hidden="1" xr:uid="{00000000-0005-0000-0000-000019510000}"/>
    <cellStyle name="40% - 强调文字颜色 6 6" xfId="20821" hidden="1" xr:uid="{00000000-0005-0000-0000-00001A510000}"/>
    <cellStyle name="40% - 强调文字颜色 6 6" xfId="20837" hidden="1" xr:uid="{00000000-0005-0000-0000-00001B510000}"/>
    <cellStyle name="40% - 强调文字颜色 6 6" xfId="20797" hidden="1" xr:uid="{00000000-0005-0000-0000-00001C510000}"/>
    <cellStyle name="40% - 强调文字颜色 6 6" xfId="20869" hidden="1" xr:uid="{00000000-0005-0000-0000-00001D510000}"/>
    <cellStyle name="40% - 强调文字颜色 6 6" xfId="20885" hidden="1" xr:uid="{00000000-0005-0000-0000-00001E510000}"/>
    <cellStyle name="40% - 强调文字颜色 6 6" xfId="20941" hidden="1" xr:uid="{00000000-0005-0000-0000-00001F510000}"/>
    <cellStyle name="40% - 强调文字颜色 6 6" xfId="20957" hidden="1" xr:uid="{00000000-0005-0000-0000-000020510000}"/>
    <cellStyle name="40% - 强调文字颜色 6 6" xfId="20917" hidden="1" xr:uid="{00000000-0005-0000-0000-000021510000}"/>
    <cellStyle name="40% - 强调文字颜色 6 6" xfId="20989" hidden="1" xr:uid="{00000000-0005-0000-0000-000022510000}"/>
    <cellStyle name="40% - 强调文字颜色 6 6" xfId="21005" hidden="1" xr:uid="{00000000-0005-0000-0000-000023510000}"/>
    <cellStyle name="40% - 强调文字颜色 6 6" xfId="21061" hidden="1" xr:uid="{00000000-0005-0000-0000-000024510000}"/>
    <cellStyle name="40% - 强调文字颜色 6 6" xfId="21077" hidden="1" xr:uid="{00000000-0005-0000-0000-000025510000}"/>
    <cellStyle name="40% - 强调文字颜色 6 6" xfId="21037" hidden="1" xr:uid="{00000000-0005-0000-0000-000026510000}"/>
    <cellStyle name="40% - 强调文字颜色 6 6" xfId="21109" hidden="1" xr:uid="{00000000-0005-0000-0000-000027510000}"/>
    <cellStyle name="40% - 强调文字颜色 6 6" xfId="21125" hidden="1" xr:uid="{00000000-0005-0000-0000-000028510000}"/>
    <cellStyle name="40% - 强调文字颜色 6 6" xfId="21181" hidden="1" xr:uid="{00000000-0005-0000-0000-000029510000}"/>
    <cellStyle name="40% - 强调文字颜色 6 6" xfId="21197" hidden="1" xr:uid="{00000000-0005-0000-0000-00002A510000}"/>
    <cellStyle name="40% - 强调文字颜色 6 6" xfId="21157" hidden="1" xr:uid="{00000000-0005-0000-0000-00002B510000}"/>
    <cellStyle name="40% - 强调文字颜色 6 6" xfId="21229" hidden="1" xr:uid="{00000000-0005-0000-0000-00002C510000}"/>
    <cellStyle name="40% - 强调文字颜色 6 6" xfId="21245" hidden="1" xr:uid="{00000000-0005-0000-0000-00002D510000}"/>
    <cellStyle name="40% - 强调文字颜色 6 6" xfId="21301" hidden="1" xr:uid="{00000000-0005-0000-0000-00002E510000}"/>
    <cellStyle name="40% - 强调文字颜色 6 6" xfId="21317" hidden="1" xr:uid="{00000000-0005-0000-0000-00002F510000}"/>
    <cellStyle name="40% - 强调文字颜色 6 6" xfId="21277" hidden="1" xr:uid="{00000000-0005-0000-0000-000030510000}"/>
    <cellStyle name="40% - 强调文字颜色 6 6" xfId="21349" hidden="1" xr:uid="{00000000-0005-0000-0000-000031510000}"/>
    <cellStyle name="40% - 强调文字颜色 6 6" xfId="21365" hidden="1" xr:uid="{00000000-0005-0000-0000-000032510000}"/>
    <cellStyle name="40% - 强调文字颜色 6 6" xfId="21421" hidden="1" xr:uid="{00000000-0005-0000-0000-000033510000}"/>
    <cellStyle name="40% - 强调文字颜色 6 6" xfId="21437" hidden="1" xr:uid="{00000000-0005-0000-0000-000034510000}"/>
    <cellStyle name="40% - 强调文字颜色 6 6" xfId="21397" hidden="1" xr:uid="{00000000-0005-0000-0000-000035510000}"/>
    <cellStyle name="40% - 强调文字颜色 6 6" xfId="21469" hidden="1" xr:uid="{00000000-0005-0000-0000-000036510000}"/>
    <cellStyle name="40% - 强调文字颜色 6 6" xfId="21485" hidden="1" xr:uid="{00000000-0005-0000-0000-000037510000}"/>
    <cellStyle name="40% - 强调文字颜色 6 6" xfId="21541" hidden="1" xr:uid="{00000000-0005-0000-0000-000038510000}"/>
    <cellStyle name="40% - 强调文字颜色 6 6" xfId="21557" hidden="1" xr:uid="{00000000-0005-0000-0000-000039510000}"/>
    <cellStyle name="40% - 强调文字颜色 6 6" xfId="21517" hidden="1" xr:uid="{00000000-0005-0000-0000-00003A510000}"/>
    <cellStyle name="40% - 强调文字颜色 6 6" xfId="21589" hidden="1" xr:uid="{00000000-0005-0000-0000-00003B510000}"/>
    <cellStyle name="40% - 强调文字颜色 6 6" xfId="21605" hidden="1" xr:uid="{00000000-0005-0000-0000-00003C510000}"/>
    <cellStyle name="40% - 强调文字颜色 6 6" xfId="21661" hidden="1" xr:uid="{00000000-0005-0000-0000-00003D510000}"/>
    <cellStyle name="40% - 强调文字颜色 6 6" xfId="21677" hidden="1" xr:uid="{00000000-0005-0000-0000-00003E510000}"/>
    <cellStyle name="40% - 强调文字颜色 6 6" xfId="21637" hidden="1" xr:uid="{00000000-0005-0000-0000-00003F510000}"/>
    <cellStyle name="40% - 强调文字颜色 6 6" xfId="21709" hidden="1" xr:uid="{00000000-0005-0000-0000-000040510000}"/>
    <cellStyle name="40% - 强调文字颜色 6 6" xfId="21725" hidden="1" xr:uid="{00000000-0005-0000-0000-000041510000}"/>
    <cellStyle name="40% - 强调文字颜色 6 6" xfId="21781" hidden="1" xr:uid="{00000000-0005-0000-0000-000042510000}"/>
    <cellStyle name="40% - 强调文字颜色 6 6" xfId="21797" hidden="1" xr:uid="{00000000-0005-0000-0000-000043510000}"/>
    <cellStyle name="40% - 强调文字颜色 6 6" xfId="21757" hidden="1" xr:uid="{00000000-0005-0000-0000-000044510000}"/>
    <cellStyle name="40% - 强调文字颜色 6 6" xfId="21829" hidden="1" xr:uid="{00000000-0005-0000-0000-000045510000}"/>
    <cellStyle name="40% - 强调文字颜色 6 6" xfId="21845" hidden="1" xr:uid="{00000000-0005-0000-0000-000046510000}"/>
    <cellStyle name="40% - 强调文字颜色 6 6" xfId="21901" hidden="1" xr:uid="{00000000-0005-0000-0000-000047510000}"/>
    <cellStyle name="40% - 强调文字颜色 6 6" xfId="21917" hidden="1" xr:uid="{00000000-0005-0000-0000-000048510000}"/>
    <cellStyle name="40% - 强调文字颜色 6 6" xfId="21877" hidden="1" xr:uid="{00000000-0005-0000-0000-000049510000}"/>
    <cellStyle name="40% - 强调文字颜色 6 6" xfId="21949" hidden="1" xr:uid="{00000000-0005-0000-0000-00004A510000}"/>
    <cellStyle name="40% - 强调文字颜色 6 6" xfId="21965" hidden="1" xr:uid="{00000000-0005-0000-0000-00004B510000}"/>
    <cellStyle name="40% - 强调文字颜色 6 6" xfId="22021" hidden="1" xr:uid="{00000000-0005-0000-0000-00004C510000}"/>
    <cellStyle name="40% - 强调文字颜色 6 6" xfId="22037" hidden="1" xr:uid="{00000000-0005-0000-0000-00004D510000}"/>
    <cellStyle name="40% - 强调文字颜色 6 6" xfId="21997" hidden="1" xr:uid="{00000000-0005-0000-0000-00004E510000}"/>
    <cellStyle name="40% - 强调文字颜色 6 6" xfId="22069" hidden="1" xr:uid="{00000000-0005-0000-0000-00004F510000}"/>
    <cellStyle name="40% - 强调文字颜色 6 6" xfId="22085" hidden="1" xr:uid="{00000000-0005-0000-0000-000050510000}"/>
    <cellStyle name="40% - 强调文字颜色 6 6" xfId="22141" hidden="1" xr:uid="{00000000-0005-0000-0000-000051510000}"/>
    <cellStyle name="40% - 强调文字颜色 6 6" xfId="22157" hidden="1" xr:uid="{00000000-0005-0000-0000-000052510000}"/>
    <cellStyle name="40% - 强调文字颜色 6 6" xfId="22117" hidden="1" xr:uid="{00000000-0005-0000-0000-000053510000}"/>
    <cellStyle name="40% - 强调文字颜色 6 6" xfId="22189" hidden="1" xr:uid="{00000000-0005-0000-0000-000054510000}"/>
    <cellStyle name="40% - 强调文字颜色 6 6" xfId="22205" hidden="1" xr:uid="{00000000-0005-0000-0000-000055510000}"/>
    <cellStyle name="40% - 强调文字颜色 6 6" xfId="22261" hidden="1" xr:uid="{00000000-0005-0000-0000-000056510000}"/>
    <cellStyle name="40% - 强调文字颜色 6 6" xfId="22277" hidden="1" xr:uid="{00000000-0005-0000-0000-000057510000}"/>
    <cellStyle name="40% - 强调文字颜色 6 6" xfId="22237" hidden="1" xr:uid="{00000000-0005-0000-0000-000058510000}"/>
    <cellStyle name="40% - 强调文字颜色 6 6" xfId="22309" hidden="1" xr:uid="{00000000-0005-0000-0000-000059510000}"/>
    <cellStyle name="40% - 强调文字颜色 6 6" xfId="22325" hidden="1" xr:uid="{00000000-0005-0000-0000-00005A510000}"/>
    <cellStyle name="40% - 强调文字颜色 6 6" xfId="22381" hidden="1" xr:uid="{00000000-0005-0000-0000-00005B510000}"/>
    <cellStyle name="40% - 强调文字颜色 6 6" xfId="22397" hidden="1" xr:uid="{00000000-0005-0000-0000-00005C510000}"/>
    <cellStyle name="40% - 强调文字颜色 6 6" xfId="22357" hidden="1" xr:uid="{00000000-0005-0000-0000-00005D510000}"/>
    <cellStyle name="40% - 强调文字颜色 6 6" xfId="22429" hidden="1" xr:uid="{00000000-0005-0000-0000-00005E510000}"/>
    <cellStyle name="40% - 强调文字颜色 6 6" xfId="22445" hidden="1" xr:uid="{00000000-0005-0000-0000-00005F510000}"/>
    <cellStyle name="40% - 强调文字颜色 6 6" xfId="22501" hidden="1" xr:uid="{00000000-0005-0000-0000-000060510000}"/>
    <cellStyle name="40% - 强调文字颜色 6 6" xfId="22517" hidden="1" xr:uid="{00000000-0005-0000-0000-000061510000}"/>
    <cellStyle name="40% - 强调文字颜色 6 6" xfId="22477" hidden="1" xr:uid="{00000000-0005-0000-0000-000062510000}"/>
    <cellStyle name="40% - 强调文字颜色 6 6" xfId="22549" hidden="1" xr:uid="{00000000-0005-0000-0000-000063510000}"/>
    <cellStyle name="40% - 强调文字颜色 6 6" xfId="22565" hidden="1" xr:uid="{00000000-0005-0000-0000-000064510000}"/>
    <cellStyle name="40% - 强调文字颜色 6 6" xfId="22621" hidden="1" xr:uid="{00000000-0005-0000-0000-000065510000}"/>
    <cellStyle name="40% - 强调文字颜色 6 6" xfId="22637" hidden="1" xr:uid="{00000000-0005-0000-0000-000066510000}"/>
    <cellStyle name="40% - 强调文字颜色 6 6" xfId="22597" hidden="1" xr:uid="{00000000-0005-0000-0000-000067510000}"/>
    <cellStyle name="40% - 强调文字颜色 6 6" xfId="22669" hidden="1" xr:uid="{00000000-0005-0000-0000-000068510000}"/>
    <cellStyle name="40% - 强调文字颜色 6 6" xfId="22685" hidden="1" xr:uid="{00000000-0005-0000-0000-000069510000}"/>
    <cellStyle name="40% - 强调文字颜色 6 6" xfId="22741" hidden="1" xr:uid="{00000000-0005-0000-0000-00006A510000}"/>
    <cellStyle name="40% - 强调文字颜色 6 6" xfId="22757" hidden="1" xr:uid="{00000000-0005-0000-0000-00006B510000}"/>
    <cellStyle name="40% - 强调文字颜色 6 6" xfId="22717" hidden="1" xr:uid="{00000000-0005-0000-0000-00006C510000}"/>
    <cellStyle name="40% - 强调文字颜色 6 6" xfId="22789" hidden="1" xr:uid="{00000000-0005-0000-0000-00006D510000}"/>
    <cellStyle name="40% - 强调文字颜色 6 6" xfId="22805" hidden="1" xr:uid="{00000000-0005-0000-0000-00006E510000}"/>
    <cellStyle name="40% - 强调文字颜色 6 6" xfId="22861" hidden="1" xr:uid="{00000000-0005-0000-0000-00006F510000}"/>
    <cellStyle name="40% - 强调文字颜色 6 6" xfId="22877" hidden="1" xr:uid="{00000000-0005-0000-0000-000070510000}"/>
    <cellStyle name="40% - 强调文字颜色 6 6" xfId="22837" hidden="1" xr:uid="{00000000-0005-0000-0000-000071510000}"/>
    <cellStyle name="40% - 强调文字颜色 6 6" xfId="22909" hidden="1" xr:uid="{00000000-0005-0000-0000-000072510000}"/>
    <cellStyle name="40% - 强调文字颜色 6 6" xfId="22925" hidden="1" xr:uid="{00000000-0005-0000-0000-000073510000}"/>
    <cellStyle name="40% - 强调文字颜色 6 6" xfId="22981" hidden="1" xr:uid="{00000000-0005-0000-0000-000074510000}"/>
    <cellStyle name="40% - 强调文字颜色 6 6" xfId="22997" hidden="1" xr:uid="{00000000-0005-0000-0000-000075510000}"/>
    <cellStyle name="40% - 强调文字颜色 6 6" xfId="22957" hidden="1" xr:uid="{00000000-0005-0000-0000-000076510000}"/>
    <cellStyle name="40% - 强调文字颜色 6 6" xfId="23029" hidden="1" xr:uid="{00000000-0005-0000-0000-000077510000}"/>
    <cellStyle name="40% - 强调文字颜色 6 6" xfId="23045" hidden="1" xr:uid="{00000000-0005-0000-0000-000078510000}"/>
    <cellStyle name="40% - 强调文字颜色 6 6" xfId="23101" hidden="1" xr:uid="{00000000-0005-0000-0000-000079510000}"/>
    <cellStyle name="40% - 强调文字颜色 6 6" xfId="23117" hidden="1" xr:uid="{00000000-0005-0000-0000-00007A510000}"/>
    <cellStyle name="40% - 强调文字颜色 6 6" xfId="23077" hidden="1" xr:uid="{00000000-0005-0000-0000-00007B510000}"/>
    <cellStyle name="40% - 强调文字颜色 6 6" xfId="23149" hidden="1" xr:uid="{00000000-0005-0000-0000-00007C510000}"/>
    <cellStyle name="40% - 强调文字颜色 6 6" xfId="23165" hidden="1" xr:uid="{00000000-0005-0000-0000-00007D510000}"/>
    <cellStyle name="40% - 强调文字颜色 6 6" xfId="23221" hidden="1" xr:uid="{00000000-0005-0000-0000-00007E510000}"/>
    <cellStyle name="40% - 强调文字颜色 6 6" xfId="23237" hidden="1" xr:uid="{00000000-0005-0000-0000-00007F510000}"/>
    <cellStyle name="40% - 强调文字颜色 6 6" xfId="23197" hidden="1" xr:uid="{00000000-0005-0000-0000-000080510000}"/>
    <cellStyle name="40% - 强调文字颜色 6 6" xfId="23269" hidden="1" xr:uid="{00000000-0005-0000-0000-000081510000}"/>
    <cellStyle name="40% - 强调文字颜色 6 6" xfId="23285" hidden="1" xr:uid="{00000000-0005-0000-0000-000082510000}"/>
    <cellStyle name="40% - 强调文字颜色 6 6" xfId="23341" hidden="1" xr:uid="{00000000-0005-0000-0000-000083510000}"/>
    <cellStyle name="40% - 强调文字颜色 6 6" xfId="23357" hidden="1" xr:uid="{00000000-0005-0000-0000-000084510000}"/>
    <cellStyle name="40% - 强调文字颜色 6 6" xfId="23317" hidden="1" xr:uid="{00000000-0005-0000-0000-000085510000}"/>
    <cellStyle name="40% - 强调文字颜色 6 6" xfId="23389" hidden="1" xr:uid="{00000000-0005-0000-0000-000086510000}"/>
    <cellStyle name="40% - 强调文字颜色 6 6" xfId="23405" hidden="1" xr:uid="{00000000-0005-0000-0000-000087510000}"/>
    <cellStyle name="40% - 强调文字颜色 6 6" xfId="23461" hidden="1" xr:uid="{00000000-0005-0000-0000-000088510000}"/>
    <cellStyle name="40% - 强调文字颜色 6 6" xfId="23477" hidden="1" xr:uid="{00000000-0005-0000-0000-000089510000}"/>
    <cellStyle name="40% - 强调文字颜色 6 6" xfId="23437" hidden="1" xr:uid="{00000000-0005-0000-0000-00008A510000}"/>
    <cellStyle name="40% - 强调文字颜色 6 6" xfId="23509" hidden="1" xr:uid="{00000000-0005-0000-0000-00008B510000}"/>
    <cellStyle name="40% - 强调文字颜色 6 6" xfId="23525" hidden="1" xr:uid="{00000000-0005-0000-0000-00008C510000}"/>
    <cellStyle name="40% - 强调文字颜色 6 6" xfId="23581" hidden="1" xr:uid="{00000000-0005-0000-0000-00008D510000}"/>
    <cellStyle name="40% - 强调文字颜色 6 6" xfId="23597" hidden="1" xr:uid="{00000000-0005-0000-0000-00008E510000}"/>
    <cellStyle name="40% - 强调文字颜色 6 6" xfId="23557" hidden="1" xr:uid="{00000000-0005-0000-0000-00008F510000}"/>
    <cellStyle name="40% - 强调文字颜色 6 6" xfId="23629" hidden="1" xr:uid="{00000000-0005-0000-0000-000090510000}"/>
    <cellStyle name="40% - 强调文字颜色 6 6" xfId="23645" hidden="1" xr:uid="{00000000-0005-0000-0000-000091510000}"/>
    <cellStyle name="40% - 强调文字颜色 6 6" xfId="23701" hidden="1" xr:uid="{00000000-0005-0000-0000-000092510000}"/>
    <cellStyle name="40% - 强调文字颜色 6 6" xfId="23717" hidden="1" xr:uid="{00000000-0005-0000-0000-000093510000}"/>
    <cellStyle name="40% - 强调文字颜色 6 6" xfId="23677" hidden="1" xr:uid="{00000000-0005-0000-0000-000094510000}"/>
    <cellStyle name="40% - 强调文字颜色 6 6" xfId="23749" hidden="1" xr:uid="{00000000-0005-0000-0000-000095510000}"/>
    <cellStyle name="40% - 强调文字颜色 6 6" xfId="23765" hidden="1" xr:uid="{00000000-0005-0000-0000-000096510000}"/>
    <cellStyle name="40% - 强调文字颜色 6 6" xfId="23821" hidden="1" xr:uid="{00000000-0005-0000-0000-000097510000}"/>
    <cellStyle name="40% - 强调文字颜色 6 6" xfId="23837" hidden="1" xr:uid="{00000000-0005-0000-0000-000098510000}"/>
    <cellStyle name="40% - 强调文字颜色 6 6" xfId="23797" hidden="1" xr:uid="{00000000-0005-0000-0000-000099510000}"/>
    <cellStyle name="40% - 强调文字颜色 6 6" xfId="23869" hidden="1" xr:uid="{00000000-0005-0000-0000-00009A510000}"/>
    <cellStyle name="40% - 强调文字颜色 6 6" xfId="23885" hidden="1" xr:uid="{00000000-0005-0000-0000-00009B510000}"/>
    <cellStyle name="40% - 强调文字颜色 6 6" xfId="23941" hidden="1" xr:uid="{00000000-0005-0000-0000-00009C510000}"/>
    <cellStyle name="40% - 强调文字颜色 6 6" xfId="23957" hidden="1" xr:uid="{00000000-0005-0000-0000-00009D510000}"/>
    <cellStyle name="40% - 强调文字颜色 6 6" xfId="23917" hidden="1" xr:uid="{00000000-0005-0000-0000-00009E510000}"/>
    <cellStyle name="40% - 强调文字颜色 6 6" xfId="23989" hidden="1" xr:uid="{00000000-0005-0000-0000-00009F510000}"/>
    <cellStyle name="40% - 强调文字颜色 6 6" xfId="24005" hidden="1" xr:uid="{00000000-0005-0000-0000-0000A0510000}"/>
    <cellStyle name="40% - 强调文字颜色 6 6" xfId="24061" hidden="1" xr:uid="{00000000-0005-0000-0000-0000A1510000}"/>
    <cellStyle name="40% - 强调文字颜色 6 6" xfId="24077" hidden="1" xr:uid="{00000000-0005-0000-0000-0000A2510000}"/>
    <cellStyle name="40% - 强调文字颜色 6 6" xfId="24037" hidden="1" xr:uid="{00000000-0005-0000-0000-0000A3510000}"/>
    <cellStyle name="40% - 强调文字颜色 6 6" xfId="24109" hidden="1" xr:uid="{00000000-0005-0000-0000-0000A4510000}"/>
    <cellStyle name="40% - 强调文字颜色 6 6" xfId="24125" hidden="1" xr:uid="{00000000-0005-0000-0000-0000A5510000}"/>
    <cellStyle name="40% - 强调文字颜色 6 6" xfId="24181" hidden="1" xr:uid="{00000000-0005-0000-0000-0000A6510000}"/>
    <cellStyle name="40% - 强调文字颜色 6 6" xfId="24197" hidden="1" xr:uid="{00000000-0005-0000-0000-0000A7510000}"/>
    <cellStyle name="40% - 强调文字颜色 6 6" xfId="24157" hidden="1" xr:uid="{00000000-0005-0000-0000-0000A8510000}"/>
    <cellStyle name="40% - 强调文字颜色 6 6" xfId="24229" hidden="1" xr:uid="{00000000-0005-0000-0000-0000A9510000}"/>
    <cellStyle name="40% - 强调文字颜色 6 6" xfId="24245" hidden="1" xr:uid="{00000000-0005-0000-0000-0000AA510000}"/>
    <cellStyle name="40% - 强调文字颜色 6 6" xfId="24301" hidden="1" xr:uid="{00000000-0005-0000-0000-0000AB510000}"/>
    <cellStyle name="40% - 强调文字颜色 6 6" xfId="24317" hidden="1" xr:uid="{00000000-0005-0000-0000-0000AC510000}"/>
    <cellStyle name="40% - 强调文字颜色 6 6" xfId="24277" hidden="1" xr:uid="{00000000-0005-0000-0000-0000AD510000}"/>
    <cellStyle name="40% - 强调文字颜色 6 6" xfId="24349" hidden="1" xr:uid="{00000000-0005-0000-0000-0000AE510000}"/>
    <cellStyle name="40% - 强调文字颜色 6 6" xfId="24365" hidden="1" xr:uid="{00000000-0005-0000-0000-0000AF510000}"/>
    <cellStyle name="40% - 强调文字颜色 6 6" xfId="24421" hidden="1" xr:uid="{00000000-0005-0000-0000-0000B0510000}"/>
    <cellStyle name="40% - 强调文字颜色 6 6" xfId="24437" hidden="1" xr:uid="{00000000-0005-0000-0000-0000B1510000}"/>
    <cellStyle name="40% - 强调文字颜色 6 6" xfId="24397" hidden="1" xr:uid="{00000000-0005-0000-0000-0000B2510000}"/>
    <cellStyle name="40% - 强调文字颜色 6 6" xfId="24469" hidden="1" xr:uid="{00000000-0005-0000-0000-0000B3510000}"/>
    <cellStyle name="40% - 强调文字颜色 6 6" xfId="24485" hidden="1" xr:uid="{00000000-0005-0000-0000-0000B4510000}"/>
    <cellStyle name="40% - 强调文字颜色 6 6" xfId="24541" hidden="1" xr:uid="{00000000-0005-0000-0000-0000B5510000}"/>
    <cellStyle name="40% - 强调文字颜色 6 6" xfId="24557" hidden="1" xr:uid="{00000000-0005-0000-0000-0000B6510000}"/>
    <cellStyle name="40% - 强调文字颜色 6 6" xfId="24517" hidden="1" xr:uid="{00000000-0005-0000-0000-0000B7510000}"/>
    <cellStyle name="40% - 强调文字颜色 6 6" xfId="24589" hidden="1" xr:uid="{00000000-0005-0000-0000-0000B8510000}"/>
    <cellStyle name="40% - 强调文字颜色 6 6" xfId="24605" hidden="1" xr:uid="{00000000-0005-0000-0000-0000B9510000}"/>
    <cellStyle name="40% - 强调文字颜色 6 6" xfId="24661" hidden="1" xr:uid="{00000000-0005-0000-0000-0000BA510000}"/>
    <cellStyle name="40% - 强调文字颜色 6 6" xfId="24677" hidden="1" xr:uid="{00000000-0005-0000-0000-0000BB510000}"/>
    <cellStyle name="40% - 强调文字颜色 6 6" xfId="24637" hidden="1" xr:uid="{00000000-0005-0000-0000-0000BC510000}"/>
    <cellStyle name="40% - 强调文字颜色 6 6" xfId="24709" hidden="1" xr:uid="{00000000-0005-0000-0000-0000BD510000}"/>
    <cellStyle name="40% - 强调文字颜色 6 6" xfId="24725" hidden="1" xr:uid="{00000000-0005-0000-0000-0000BE510000}"/>
    <cellStyle name="40% - 强调文字颜色 6 6" xfId="24781" hidden="1" xr:uid="{00000000-0005-0000-0000-0000BF510000}"/>
    <cellStyle name="40% - 强调文字颜色 6 6" xfId="24797" hidden="1" xr:uid="{00000000-0005-0000-0000-0000C0510000}"/>
    <cellStyle name="40% - 强调文字颜色 6 6" xfId="24757" hidden="1" xr:uid="{00000000-0005-0000-0000-0000C1510000}"/>
    <cellStyle name="40% - 强调文字颜色 6 6" xfId="24829" hidden="1" xr:uid="{00000000-0005-0000-0000-0000C2510000}"/>
    <cellStyle name="40% - 强调文字颜色 6 6" xfId="24845" hidden="1" xr:uid="{00000000-0005-0000-0000-0000C3510000}"/>
    <cellStyle name="40% - 强调文字颜色 6 6" xfId="24901" hidden="1" xr:uid="{00000000-0005-0000-0000-0000C4510000}"/>
    <cellStyle name="40% - 强调文字颜色 6 6" xfId="24917" hidden="1" xr:uid="{00000000-0005-0000-0000-0000C5510000}"/>
    <cellStyle name="40% - 强调文字颜色 6 6" xfId="24877" hidden="1" xr:uid="{00000000-0005-0000-0000-0000C6510000}"/>
    <cellStyle name="40% - 强调文字颜色 6 6" xfId="24949" hidden="1" xr:uid="{00000000-0005-0000-0000-0000C7510000}"/>
    <cellStyle name="40% - 强调文字颜色 6 6" xfId="24965" hidden="1" xr:uid="{00000000-0005-0000-0000-0000C8510000}"/>
    <cellStyle name="40% - 强调文字颜色 6 6" xfId="25021" hidden="1" xr:uid="{00000000-0005-0000-0000-0000C9510000}"/>
    <cellStyle name="40% - 强调文字颜色 6 6" xfId="25037" hidden="1" xr:uid="{00000000-0005-0000-0000-0000CA510000}"/>
    <cellStyle name="40% - 强调文字颜色 6 6" xfId="24997" hidden="1" xr:uid="{00000000-0005-0000-0000-0000CB510000}"/>
    <cellStyle name="40% - 强调文字颜色 6 6" xfId="25069" hidden="1" xr:uid="{00000000-0005-0000-0000-0000CC510000}"/>
    <cellStyle name="40% - 强调文字颜色 6 6" xfId="25085" hidden="1" xr:uid="{00000000-0005-0000-0000-0000CD510000}"/>
    <cellStyle name="40% - 强调文字颜色 6 6" xfId="25141" hidden="1" xr:uid="{00000000-0005-0000-0000-0000CE510000}"/>
    <cellStyle name="40% - 强调文字颜色 6 6" xfId="25157" hidden="1" xr:uid="{00000000-0005-0000-0000-0000CF510000}"/>
    <cellStyle name="40% - 强调文字颜色 6 6" xfId="25117" hidden="1" xr:uid="{00000000-0005-0000-0000-0000D0510000}"/>
    <cellStyle name="40% - 强调文字颜色 6 6" xfId="25189" hidden="1" xr:uid="{00000000-0005-0000-0000-0000D1510000}"/>
    <cellStyle name="40% - 强调文字颜色 6 6" xfId="25205" hidden="1" xr:uid="{00000000-0005-0000-0000-0000D2510000}"/>
    <cellStyle name="40% - 强调文字颜色 6 6" xfId="25261" hidden="1" xr:uid="{00000000-0005-0000-0000-0000D3510000}"/>
    <cellStyle name="40% - 强调文字颜色 6 6" xfId="25277" hidden="1" xr:uid="{00000000-0005-0000-0000-0000D4510000}"/>
    <cellStyle name="40% - 强调文字颜色 6 6" xfId="25237" hidden="1" xr:uid="{00000000-0005-0000-0000-0000D5510000}"/>
    <cellStyle name="40% - 强调文字颜色 6 6" xfId="25309" hidden="1" xr:uid="{00000000-0005-0000-0000-0000D6510000}"/>
    <cellStyle name="40% - 强调文字颜色 6 6" xfId="25325" hidden="1" xr:uid="{00000000-0005-0000-0000-0000D7510000}"/>
    <cellStyle name="40% - 强调文字颜色 6 6" xfId="25381" hidden="1" xr:uid="{00000000-0005-0000-0000-0000D8510000}"/>
    <cellStyle name="40% - 强调文字颜色 6 6" xfId="25397" hidden="1" xr:uid="{00000000-0005-0000-0000-0000D9510000}"/>
    <cellStyle name="40% - 强调文字颜色 6 6" xfId="25357" hidden="1" xr:uid="{00000000-0005-0000-0000-0000DA510000}"/>
    <cellStyle name="40% - 强调文字颜色 6 6" xfId="25429" hidden="1" xr:uid="{00000000-0005-0000-0000-0000DB510000}"/>
    <cellStyle name="40% - 强调文字颜色 6 6" xfId="25445" hidden="1" xr:uid="{00000000-0005-0000-0000-0000DC510000}"/>
    <cellStyle name="40% - 强调文字颜色 6 6" xfId="25501" hidden="1" xr:uid="{00000000-0005-0000-0000-0000DD510000}"/>
    <cellStyle name="40% - 强调文字颜色 6 6" xfId="25517" hidden="1" xr:uid="{00000000-0005-0000-0000-0000DE510000}"/>
    <cellStyle name="40% - 强调文字颜色 6 6" xfId="25477" hidden="1" xr:uid="{00000000-0005-0000-0000-0000DF510000}"/>
    <cellStyle name="40% - 强调文字颜色 6 6" xfId="25549" hidden="1" xr:uid="{00000000-0005-0000-0000-0000E0510000}"/>
    <cellStyle name="40% - 强调文字颜色 6 6" xfId="25565" hidden="1" xr:uid="{00000000-0005-0000-0000-0000E1510000}"/>
    <cellStyle name="40% - 强调文字颜色 6 6" xfId="25621" hidden="1" xr:uid="{00000000-0005-0000-0000-0000E2510000}"/>
    <cellStyle name="40% - 强调文字颜色 6 6" xfId="25637" hidden="1" xr:uid="{00000000-0005-0000-0000-0000E3510000}"/>
    <cellStyle name="40% - 强调文字颜色 6 6" xfId="25597" hidden="1" xr:uid="{00000000-0005-0000-0000-0000E4510000}"/>
    <cellStyle name="40% - 强调文字颜色 6 6" xfId="25669" hidden="1" xr:uid="{00000000-0005-0000-0000-0000E5510000}"/>
    <cellStyle name="40% - 强调文字颜色 6 6" xfId="25685" hidden="1" xr:uid="{00000000-0005-0000-0000-0000E6510000}"/>
    <cellStyle name="40% - 强调文字颜色 6 6" xfId="25741" hidden="1" xr:uid="{00000000-0005-0000-0000-0000E7510000}"/>
    <cellStyle name="40% - 强调文字颜色 6 6" xfId="25757" hidden="1" xr:uid="{00000000-0005-0000-0000-0000E8510000}"/>
    <cellStyle name="40% - 强调文字颜色 6 6" xfId="25717" hidden="1" xr:uid="{00000000-0005-0000-0000-0000E9510000}"/>
    <cellStyle name="40% - 强调文字颜色 6 6" xfId="25789" hidden="1" xr:uid="{00000000-0005-0000-0000-0000EA510000}"/>
    <cellStyle name="40% - 强调文字颜色 6 6" xfId="25805" hidden="1" xr:uid="{00000000-0005-0000-0000-0000EB510000}"/>
    <cellStyle name="40% - 强调文字颜色 6 6" xfId="25861" hidden="1" xr:uid="{00000000-0005-0000-0000-0000EC510000}"/>
    <cellStyle name="40% - 强调文字颜色 6 6" xfId="25877" hidden="1" xr:uid="{00000000-0005-0000-0000-0000ED510000}"/>
    <cellStyle name="40% - 强调文字颜色 6 6" xfId="25837" hidden="1" xr:uid="{00000000-0005-0000-0000-0000EE510000}"/>
    <cellStyle name="40% - 强调文字颜色 6 6" xfId="25909" hidden="1" xr:uid="{00000000-0005-0000-0000-0000EF510000}"/>
    <cellStyle name="40% - 强调文字颜色 6 6" xfId="25925" hidden="1" xr:uid="{00000000-0005-0000-0000-0000F0510000}"/>
    <cellStyle name="40% - 强调文字颜色 6 6" xfId="25981" hidden="1" xr:uid="{00000000-0005-0000-0000-0000F1510000}"/>
    <cellStyle name="40% - 强调文字颜色 6 6" xfId="25997" hidden="1" xr:uid="{00000000-0005-0000-0000-0000F2510000}"/>
    <cellStyle name="40% - 强调文字颜色 6 6" xfId="25957" hidden="1" xr:uid="{00000000-0005-0000-0000-0000F3510000}"/>
    <cellStyle name="40% - 强调文字颜色 6 6" xfId="26029" hidden="1" xr:uid="{00000000-0005-0000-0000-0000F4510000}"/>
    <cellStyle name="40% - 强调文字颜色 6 6" xfId="26045" hidden="1" xr:uid="{00000000-0005-0000-0000-0000F5510000}"/>
    <cellStyle name="40% - 强调文字颜色 6 6" xfId="26101" hidden="1" xr:uid="{00000000-0005-0000-0000-0000F6510000}"/>
    <cellStyle name="40% - 强调文字颜色 6 6" xfId="26117" hidden="1" xr:uid="{00000000-0005-0000-0000-0000F7510000}"/>
    <cellStyle name="40% - 强调文字颜色 6 6" xfId="26077" hidden="1" xr:uid="{00000000-0005-0000-0000-0000F8510000}"/>
    <cellStyle name="40% - 强调文字颜色 6 6" xfId="26149" hidden="1" xr:uid="{00000000-0005-0000-0000-0000F9510000}"/>
    <cellStyle name="40% - 强调文字颜色 6 6" xfId="26165" hidden="1" xr:uid="{00000000-0005-0000-0000-0000FA510000}"/>
    <cellStyle name="40% - 强调文字颜色 6 6" xfId="26221" hidden="1" xr:uid="{00000000-0005-0000-0000-0000FB510000}"/>
    <cellStyle name="40% - 强调文字颜色 6 6" xfId="26237" hidden="1" xr:uid="{00000000-0005-0000-0000-0000FC510000}"/>
    <cellStyle name="40% - 强调文字颜色 6 6" xfId="26197" hidden="1" xr:uid="{00000000-0005-0000-0000-0000FD510000}"/>
    <cellStyle name="40% - 强调文字颜色 6 6" xfId="26269" hidden="1" xr:uid="{00000000-0005-0000-0000-0000FE510000}"/>
    <cellStyle name="40% - 强调文字颜色 6 6" xfId="26285" hidden="1" xr:uid="{00000000-0005-0000-0000-0000FF510000}"/>
    <cellStyle name="40% - 强调文字颜色 6 6" xfId="26341" hidden="1" xr:uid="{00000000-0005-0000-0000-000000520000}"/>
    <cellStyle name="40% - 强调文字颜色 6 6" xfId="26357" hidden="1" xr:uid="{00000000-0005-0000-0000-000001520000}"/>
    <cellStyle name="40% - 强调文字颜色 6 6" xfId="26317" hidden="1" xr:uid="{00000000-0005-0000-0000-000002520000}"/>
    <cellStyle name="40% - 强调文字颜色 6 6" xfId="26389" hidden="1" xr:uid="{00000000-0005-0000-0000-000003520000}"/>
    <cellStyle name="40% - 强调文字颜色 6 6" xfId="26405" hidden="1" xr:uid="{00000000-0005-0000-0000-000004520000}"/>
    <cellStyle name="40% - 强调文字颜色 6 6" xfId="26461" hidden="1" xr:uid="{00000000-0005-0000-0000-000005520000}"/>
    <cellStyle name="40% - 强调文字颜色 6 6" xfId="26477" hidden="1" xr:uid="{00000000-0005-0000-0000-000006520000}"/>
    <cellStyle name="40% - 强调文字颜色 6 6" xfId="26437" hidden="1" xr:uid="{00000000-0005-0000-0000-000007520000}"/>
    <cellStyle name="40% - 强调文字颜色 6 6" xfId="26509" hidden="1" xr:uid="{00000000-0005-0000-0000-000008520000}"/>
    <cellStyle name="40% - 强调文字颜色 6 6" xfId="26525" hidden="1" xr:uid="{00000000-0005-0000-0000-000009520000}"/>
    <cellStyle name="40% - 强调文字颜色 6 6" xfId="26581" hidden="1" xr:uid="{00000000-0005-0000-0000-00000A520000}"/>
    <cellStyle name="40% - 强调文字颜色 6 6" xfId="26597" hidden="1" xr:uid="{00000000-0005-0000-0000-00000B520000}"/>
    <cellStyle name="40% - 强调文字颜色 6 6" xfId="26557" hidden="1" xr:uid="{00000000-0005-0000-0000-00000C520000}"/>
    <cellStyle name="40% - 强调文字颜色 6 6" xfId="26629" hidden="1" xr:uid="{00000000-0005-0000-0000-00000D520000}"/>
    <cellStyle name="40% - 强调文字颜色 6 6" xfId="26645" hidden="1" xr:uid="{00000000-0005-0000-0000-00000E520000}"/>
    <cellStyle name="40% - 强调文字颜色 6 6" xfId="26701" hidden="1" xr:uid="{00000000-0005-0000-0000-00000F520000}"/>
    <cellStyle name="40% - 强调文字颜色 6 6" xfId="26717" hidden="1" xr:uid="{00000000-0005-0000-0000-000010520000}"/>
    <cellStyle name="40% - 强调文字颜色 6 6" xfId="26677" hidden="1" xr:uid="{00000000-0005-0000-0000-000011520000}"/>
    <cellStyle name="40% - 强调文字颜色 6 6" xfId="26749" hidden="1" xr:uid="{00000000-0005-0000-0000-000012520000}"/>
    <cellStyle name="40% - 强调文字颜色 6 6" xfId="26765" hidden="1" xr:uid="{00000000-0005-0000-0000-000013520000}"/>
    <cellStyle name="40% - 强调文字颜色 6 6" xfId="26821" hidden="1" xr:uid="{00000000-0005-0000-0000-000014520000}"/>
    <cellStyle name="40% - 强调文字颜色 6 6" xfId="26837" hidden="1" xr:uid="{00000000-0005-0000-0000-000015520000}"/>
    <cellStyle name="40% - 强调文字颜色 6 6" xfId="26797" hidden="1" xr:uid="{00000000-0005-0000-0000-000016520000}"/>
    <cellStyle name="40% - 强调文字颜色 6 6" xfId="26869" hidden="1" xr:uid="{00000000-0005-0000-0000-000017520000}"/>
    <cellStyle name="40% - 强调文字颜色 6 6" xfId="26885" hidden="1" xr:uid="{00000000-0005-0000-0000-000018520000}"/>
    <cellStyle name="40% - 强调文字颜色 6 6" xfId="26941" hidden="1" xr:uid="{00000000-0005-0000-0000-000019520000}"/>
    <cellStyle name="40% - 强调文字颜色 6 6" xfId="26957" hidden="1" xr:uid="{00000000-0005-0000-0000-00001A520000}"/>
    <cellStyle name="40% - 强调文字颜色 6 6" xfId="26917" hidden="1" xr:uid="{00000000-0005-0000-0000-00001B520000}"/>
    <cellStyle name="40% - 强调文字颜色 6 6" xfId="26989" hidden="1" xr:uid="{00000000-0005-0000-0000-00001C520000}"/>
    <cellStyle name="40% - 强调文字颜色 6 6" xfId="27005" hidden="1" xr:uid="{00000000-0005-0000-0000-00001D520000}"/>
    <cellStyle name="40% - 强调文字颜色 6 6" xfId="27061" hidden="1" xr:uid="{00000000-0005-0000-0000-00001E520000}"/>
    <cellStyle name="40% - 强调文字颜色 6 6" xfId="27077" hidden="1" xr:uid="{00000000-0005-0000-0000-00001F520000}"/>
    <cellStyle name="40% - 强调文字颜色 6 6" xfId="27037" hidden="1" xr:uid="{00000000-0005-0000-0000-000020520000}"/>
    <cellStyle name="40% - 强调文字颜色 6 6" xfId="27109" hidden="1" xr:uid="{00000000-0005-0000-0000-000021520000}"/>
    <cellStyle name="40% - 强调文字颜色 6 6" xfId="27125" hidden="1" xr:uid="{00000000-0005-0000-0000-000022520000}"/>
    <cellStyle name="40% - 强调文字颜色 6 6" xfId="27181" hidden="1" xr:uid="{00000000-0005-0000-0000-000023520000}"/>
    <cellStyle name="40% - 强调文字颜色 6 6" xfId="27197" hidden="1" xr:uid="{00000000-0005-0000-0000-000024520000}"/>
    <cellStyle name="40% - 强调文字颜色 6 6" xfId="27157" hidden="1" xr:uid="{00000000-0005-0000-0000-000025520000}"/>
    <cellStyle name="40% - 强调文字颜色 6 6" xfId="27229" hidden="1" xr:uid="{00000000-0005-0000-0000-000026520000}"/>
    <cellStyle name="40% - 强调文字颜色 6 6" xfId="27245" hidden="1" xr:uid="{00000000-0005-0000-0000-000027520000}"/>
    <cellStyle name="40% - 强调文字颜色 6 6" xfId="27301" hidden="1" xr:uid="{00000000-0005-0000-0000-000028520000}"/>
    <cellStyle name="40% - 强调文字颜色 6 6" xfId="27317" hidden="1" xr:uid="{00000000-0005-0000-0000-000029520000}"/>
    <cellStyle name="40% - 强调文字颜色 6 6" xfId="27277" hidden="1" xr:uid="{00000000-0005-0000-0000-00002A520000}"/>
    <cellStyle name="40% - 强调文字颜色 6 6" xfId="27349" hidden="1" xr:uid="{00000000-0005-0000-0000-00002B520000}"/>
    <cellStyle name="40% - 强调文字颜色 6 6" xfId="27365" hidden="1" xr:uid="{00000000-0005-0000-0000-00002C520000}"/>
    <cellStyle name="40% - 强调文字颜色 6 6" xfId="27421" hidden="1" xr:uid="{00000000-0005-0000-0000-00002D520000}"/>
    <cellStyle name="40% - 强调文字颜色 6 6" xfId="27437" hidden="1" xr:uid="{00000000-0005-0000-0000-00002E520000}"/>
    <cellStyle name="40% - 强调文字颜色 6 6" xfId="27397" hidden="1" xr:uid="{00000000-0005-0000-0000-00002F520000}"/>
    <cellStyle name="40% - 强调文字颜色 6 6" xfId="27469" hidden="1" xr:uid="{00000000-0005-0000-0000-000030520000}"/>
    <cellStyle name="40% - 强调文字颜色 6 6" xfId="27485" hidden="1" xr:uid="{00000000-0005-0000-0000-000031520000}"/>
    <cellStyle name="40% - 强调文字颜色 6 6" xfId="27541" hidden="1" xr:uid="{00000000-0005-0000-0000-000032520000}"/>
    <cellStyle name="40% - 强调文字颜色 6 6" xfId="27557" hidden="1" xr:uid="{00000000-0005-0000-0000-000033520000}"/>
    <cellStyle name="40% - 强调文字颜色 6 6" xfId="27517" hidden="1" xr:uid="{00000000-0005-0000-0000-000034520000}"/>
    <cellStyle name="40% - 强调文字颜色 6 6" xfId="27589" hidden="1" xr:uid="{00000000-0005-0000-0000-000035520000}"/>
    <cellStyle name="40% - 强调文字颜色 6 6" xfId="27605" hidden="1" xr:uid="{00000000-0005-0000-0000-000036520000}"/>
    <cellStyle name="40% - 强调文字颜色 6 6" xfId="27661" hidden="1" xr:uid="{00000000-0005-0000-0000-000037520000}"/>
    <cellStyle name="40% - 强调文字颜色 6 6" xfId="27677" hidden="1" xr:uid="{00000000-0005-0000-0000-000038520000}"/>
    <cellStyle name="40% - 强调文字颜色 6 6" xfId="27637" hidden="1" xr:uid="{00000000-0005-0000-0000-000039520000}"/>
    <cellStyle name="40% - 强调文字颜色 6 6" xfId="27709" hidden="1" xr:uid="{00000000-0005-0000-0000-00003A520000}"/>
    <cellStyle name="40% - 强调文字颜色 6 6" xfId="27725" hidden="1" xr:uid="{00000000-0005-0000-0000-00003B520000}"/>
    <cellStyle name="40% - 强调文字颜色 6 6" xfId="27781" hidden="1" xr:uid="{00000000-0005-0000-0000-00003C520000}"/>
    <cellStyle name="40% - 强调文字颜色 6 6" xfId="27797" hidden="1" xr:uid="{00000000-0005-0000-0000-00003D520000}"/>
    <cellStyle name="40% - 强调文字颜色 6 6" xfId="27757" hidden="1" xr:uid="{00000000-0005-0000-0000-00003E520000}"/>
    <cellStyle name="40% - 强调文字颜色 6 6" xfId="27829" hidden="1" xr:uid="{00000000-0005-0000-0000-00003F520000}"/>
    <cellStyle name="40% - 强调文字颜色 6 6" xfId="27845" hidden="1" xr:uid="{00000000-0005-0000-0000-000040520000}"/>
    <cellStyle name="40% - 强调文字颜色 6 6" xfId="27901" hidden="1" xr:uid="{00000000-0005-0000-0000-000041520000}"/>
    <cellStyle name="40% - 强调文字颜色 6 6" xfId="27917" hidden="1" xr:uid="{00000000-0005-0000-0000-000042520000}"/>
    <cellStyle name="40% - 强调文字颜色 6 6" xfId="27877" hidden="1" xr:uid="{00000000-0005-0000-0000-000043520000}"/>
    <cellStyle name="40% - 强调文字颜色 6 6" xfId="27949" hidden="1" xr:uid="{00000000-0005-0000-0000-000044520000}"/>
    <cellStyle name="40% - 强调文字颜色 6 6" xfId="27965" hidden="1" xr:uid="{00000000-0005-0000-0000-000045520000}"/>
    <cellStyle name="40% - 强调文字颜色 6 6" xfId="28021" hidden="1" xr:uid="{00000000-0005-0000-0000-000046520000}"/>
    <cellStyle name="40% - 强调文字颜色 6 6" xfId="28037" hidden="1" xr:uid="{00000000-0005-0000-0000-000047520000}"/>
    <cellStyle name="40% - 强调文字颜色 6 6" xfId="27997" hidden="1" xr:uid="{00000000-0005-0000-0000-000048520000}"/>
    <cellStyle name="40% - 强调文字颜色 6 6" xfId="28069" hidden="1" xr:uid="{00000000-0005-0000-0000-000049520000}"/>
    <cellStyle name="40% - 强调文字颜色 6 6" xfId="28085" hidden="1" xr:uid="{00000000-0005-0000-0000-00004A520000}"/>
    <cellStyle name="40% - 强调文字颜色 6 6" xfId="28141" hidden="1" xr:uid="{00000000-0005-0000-0000-00004B520000}"/>
    <cellStyle name="40% - 强调文字颜色 6 6" xfId="28157" hidden="1" xr:uid="{00000000-0005-0000-0000-00004C520000}"/>
    <cellStyle name="40% - 强调文字颜色 6 6" xfId="28117" hidden="1" xr:uid="{00000000-0005-0000-0000-00004D520000}"/>
    <cellStyle name="40% - 强调文字颜色 6 6" xfId="28189" hidden="1" xr:uid="{00000000-0005-0000-0000-00004E520000}"/>
    <cellStyle name="40% - 强调文字颜色 6 6" xfId="28205" hidden="1" xr:uid="{00000000-0005-0000-0000-00004F520000}"/>
    <cellStyle name="40% - 强调文字颜色 6 6" xfId="28261" hidden="1" xr:uid="{00000000-0005-0000-0000-000050520000}"/>
    <cellStyle name="40% - 强调文字颜色 6 6" xfId="28277" hidden="1" xr:uid="{00000000-0005-0000-0000-000051520000}"/>
    <cellStyle name="40% - 强调文字颜色 6 6" xfId="28237" hidden="1" xr:uid="{00000000-0005-0000-0000-000052520000}"/>
    <cellStyle name="40% - 强调文字颜色 6 6" xfId="28309" hidden="1" xr:uid="{00000000-0005-0000-0000-000053520000}"/>
    <cellStyle name="40% - 强调文字颜色 6 6" xfId="28325" hidden="1" xr:uid="{00000000-0005-0000-0000-000054520000}"/>
    <cellStyle name="40% - 强调文字颜色 6 6" xfId="28381" hidden="1" xr:uid="{00000000-0005-0000-0000-000055520000}"/>
    <cellStyle name="40% - 强调文字颜色 6 6" xfId="28397" hidden="1" xr:uid="{00000000-0005-0000-0000-000056520000}"/>
    <cellStyle name="40% - 强调文字颜色 6 6" xfId="28357" hidden="1" xr:uid="{00000000-0005-0000-0000-000057520000}"/>
    <cellStyle name="40% - 强调文字颜色 6 6" xfId="28429" hidden="1" xr:uid="{00000000-0005-0000-0000-000058520000}"/>
    <cellStyle name="40% - 强调文字颜色 6 6" xfId="28445" hidden="1" xr:uid="{00000000-0005-0000-0000-000059520000}"/>
    <cellStyle name="40% - 强调文字颜色 6 6" xfId="28501" hidden="1" xr:uid="{00000000-0005-0000-0000-00005A520000}"/>
    <cellStyle name="40% - 强调文字颜色 6 6" xfId="28517" hidden="1" xr:uid="{00000000-0005-0000-0000-00005B520000}"/>
    <cellStyle name="40% - 强调文字颜色 6 6" xfId="28477" hidden="1" xr:uid="{00000000-0005-0000-0000-00005C520000}"/>
    <cellStyle name="40% - 强调文字颜色 6 6" xfId="28549" hidden="1" xr:uid="{00000000-0005-0000-0000-00005D520000}"/>
    <cellStyle name="40% - 强调文字颜色 6 6" xfId="28565" hidden="1" xr:uid="{00000000-0005-0000-0000-00005E520000}"/>
    <cellStyle name="40% - 强调文字颜色 6 6" xfId="28621" hidden="1" xr:uid="{00000000-0005-0000-0000-00005F520000}"/>
    <cellStyle name="40% - 强调文字颜色 6 6" xfId="28637" hidden="1" xr:uid="{00000000-0005-0000-0000-000060520000}"/>
    <cellStyle name="40% - 强调文字颜色 6 6" xfId="28597" hidden="1" xr:uid="{00000000-0005-0000-0000-000061520000}"/>
    <cellStyle name="40% - 强调文字颜色 6 6" xfId="28669" hidden="1" xr:uid="{00000000-0005-0000-0000-000062520000}"/>
    <cellStyle name="40% - 强调文字颜色 6 6" xfId="28685" hidden="1" xr:uid="{00000000-0005-0000-0000-000063520000}"/>
    <cellStyle name="40% - 强调文字颜色 6 6" xfId="28741" hidden="1" xr:uid="{00000000-0005-0000-0000-000064520000}"/>
    <cellStyle name="40% - 强调文字颜色 6 6" xfId="28757" hidden="1" xr:uid="{00000000-0005-0000-0000-000065520000}"/>
    <cellStyle name="40% - 强调文字颜色 6 6" xfId="28717" hidden="1" xr:uid="{00000000-0005-0000-0000-000066520000}"/>
    <cellStyle name="40% - 强调文字颜色 6 6" xfId="28789" hidden="1" xr:uid="{00000000-0005-0000-0000-000067520000}"/>
    <cellStyle name="40% - 强调文字颜色 6 6" xfId="28805" hidden="1" xr:uid="{00000000-0005-0000-0000-000068520000}"/>
    <cellStyle name="40% - 强调文字颜色 6 6" xfId="28861" hidden="1" xr:uid="{00000000-0005-0000-0000-000069520000}"/>
    <cellStyle name="40% - 强调文字颜色 6 6" xfId="28877" hidden="1" xr:uid="{00000000-0005-0000-0000-00006A520000}"/>
    <cellStyle name="40% - 强调文字颜色 6 6" xfId="28837" hidden="1" xr:uid="{00000000-0005-0000-0000-00006B520000}"/>
    <cellStyle name="40% - 强调文字颜色 6 6" xfId="28909" hidden="1" xr:uid="{00000000-0005-0000-0000-00006C520000}"/>
    <cellStyle name="40% - 强调文字颜色 6 6" xfId="28925" hidden="1" xr:uid="{00000000-0005-0000-0000-00006D520000}"/>
    <cellStyle name="40% - 强调文字颜色 6 6" xfId="28981" hidden="1" xr:uid="{00000000-0005-0000-0000-00006E520000}"/>
    <cellStyle name="40% - 强调文字颜色 6 6" xfId="28997" hidden="1" xr:uid="{00000000-0005-0000-0000-00006F520000}"/>
    <cellStyle name="40% - 强调文字颜色 6 6" xfId="28957" hidden="1" xr:uid="{00000000-0005-0000-0000-000070520000}"/>
    <cellStyle name="40% - 强调文字颜色 6 6" xfId="29029" hidden="1" xr:uid="{00000000-0005-0000-0000-000071520000}"/>
    <cellStyle name="40% - 强调文字颜色 6 6" xfId="29045" hidden="1" xr:uid="{00000000-0005-0000-0000-000072520000}"/>
    <cellStyle name="40% - 强调文字颜色 6 6" xfId="29101" hidden="1" xr:uid="{00000000-0005-0000-0000-000073520000}"/>
    <cellStyle name="40% - 强调文字颜色 6 6" xfId="29117" hidden="1" xr:uid="{00000000-0005-0000-0000-000074520000}"/>
    <cellStyle name="40% - 强调文字颜色 6 6" xfId="29077" hidden="1" xr:uid="{00000000-0005-0000-0000-000075520000}"/>
    <cellStyle name="40% - 强调文字颜色 6 6" xfId="29149" hidden="1" xr:uid="{00000000-0005-0000-0000-000076520000}"/>
    <cellStyle name="40% - 强调文字颜色 6 6" xfId="29165" hidden="1" xr:uid="{00000000-0005-0000-0000-000077520000}"/>
    <cellStyle name="40% - 强调文字颜色 6 6" xfId="29221" hidden="1" xr:uid="{00000000-0005-0000-0000-000078520000}"/>
    <cellStyle name="40% - 强调文字颜色 6 6" xfId="29237" hidden="1" xr:uid="{00000000-0005-0000-0000-000079520000}"/>
    <cellStyle name="40% - 强调文字颜色 6 6" xfId="29197" hidden="1" xr:uid="{00000000-0005-0000-0000-00007A520000}"/>
    <cellStyle name="40% - 强调文字颜色 6 6" xfId="29269" hidden="1" xr:uid="{00000000-0005-0000-0000-00007B520000}"/>
    <cellStyle name="40% - 强调文字颜色 6 6" xfId="29285" hidden="1" xr:uid="{00000000-0005-0000-0000-00007C520000}"/>
    <cellStyle name="40% - 强调文字颜色 6 6" xfId="29341" hidden="1" xr:uid="{00000000-0005-0000-0000-00007D520000}"/>
    <cellStyle name="40% - 强调文字颜色 6 6" xfId="29357" hidden="1" xr:uid="{00000000-0005-0000-0000-00007E520000}"/>
    <cellStyle name="40% - 强调文字颜色 6 6" xfId="29317" hidden="1" xr:uid="{00000000-0005-0000-0000-00007F520000}"/>
    <cellStyle name="40% - 强调文字颜色 6 6" xfId="29389" hidden="1" xr:uid="{00000000-0005-0000-0000-000080520000}"/>
    <cellStyle name="40% - 强调文字颜色 6 6" xfId="29405" hidden="1" xr:uid="{00000000-0005-0000-0000-000081520000}"/>
    <cellStyle name="40% - 强调文字颜色 6 6" xfId="29461" hidden="1" xr:uid="{00000000-0005-0000-0000-000082520000}"/>
    <cellStyle name="40% - 强调文字颜色 6 6" xfId="29477" hidden="1" xr:uid="{00000000-0005-0000-0000-000083520000}"/>
    <cellStyle name="40% - 强调文字颜色 6 6" xfId="29437" hidden="1" xr:uid="{00000000-0005-0000-0000-000084520000}"/>
    <cellStyle name="40% - 强调文字颜色 6 6" xfId="29509" hidden="1" xr:uid="{00000000-0005-0000-0000-000085520000}"/>
    <cellStyle name="40% - 强调文字颜色 6 6" xfId="29525" hidden="1" xr:uid="{00000000-0005-0000-0000-000086520000}"/>
    <cellStyle name="40% - 强调文字颜色 6 6" xfId="29581" hidden="1" xr:uid="{00000000-0005-0000-0000-000087520000}"/>
    <cellStyle name="40% - 强调文字颜色 6 6" xfId="29597" hidden="1" xr:uid="{00000000-0005-0000-0000-000088520000}"/>
    <cellStyle name="40% - 强调文字颜色 6 6" xfId="29557" hidden="1" xr:uid="{00000000-0005-0000-0000-000089520000}"/>
    <cellStyle name="40% - 强调文字颜色 6 6" xfId="29629" hidden="1" xr:uid="{00000000-0005-0000-0000-00008A520000}"/>
    <cellStyle name="40% - 强调文字颜色 6 6" xfId="29645" hidden="1" xr:uid="{00000000-0005-0000-0000-00008B520000}"/>
    <cellStyle name="40% - 强调文字颜色 6 6" xfId="29701" hidden="1" xr:uid="{00000000-0005-0000-0000-00008C520000}"/>
    <cellStyle name="40% - 强调文字颜色 6 6" xfId="29717" hidden="1" xr:uid="{00000000-0005-0000-0000-00008D520000}"/>
    <cellStyle name="40% - 强调文字颜色 6 6" xfId="29677" hidden="1" xr:uid="{00000000-0005-0000-0000-00008E520000}"/>
    <cellStyle name="40% - 强调文字颜色 6 6" xfId="29749" hidden="1" xr:uid="{00000000-0005-0000-0000-00008F520000}"/>
    <cellStyle name="40% - 强调文字颜色 6 6" xfId="29765" hidden="1" xr:uid="{00000000-0005-0000-0000-000090520000}"/>
    <cellStyle name="40% - 强调文字颜色 6 6" xfId="29821" hidden="1" xr:uid="{00000000-0005-0000-0000-000091520000}"/>
    <cellStyle name="40% - 强调文字颜色 6 6" xfId="29837" hidden="1" xr:uid="{00000000-0005-0000-0000-000092520000}"/>
    <cellStyle name="40% - 强调文字颜色 6 6" xfId="29797" hidden="1" xr:uid="{00000000-0005-0000-0000-000093520000}"/>
    <cellStyle name="40% - 强调文字颜色 6 6" xfId="29869" hidden="1" xr:uid="{00000000-0005-0000-0000-000094520000}"/>
    <cellStyle name="40% - 强调文字颜色 6 6" xfId="29885" hidden="1" xr:uid="{00000000-0005-0000-0000-000095520000}"/>
    <cellStyle name="40% - 强调文字颜色 6 6" xfId="29941" hidden="1" xr:uid="{00000000-0005-0000-0000-000096520000}"/>
    <cellStyle name="40% - 强调文字颜色 6 6" xfId="29957" hidden="1" xr:uid="{00000000-0005-0000-0000-000097520000}"/>
    <cellStyle name="40% - 强调文字颜色 6 6" xfId="29917" hidden="1" xr:uid="{00000000-0005-0000-0000-000098520000}"/>
    <cellStyle name="40% - 强调文字颜色 6 6" xfId="29989" hidden="1" xr:uid="{00000000-0005-0000-0000-000099520000}"/>
    <cellStyle name="40% - 强调文字颜色 6 6" xfId="30005" hidden="1" xr:uid="{00000000-0005-0000-0000-00009A520000}"/>
    <cellStyle name="40% - 强调文字颜色 6 6" xfId="30061" hidden="1" xr:uid="{00000000-0005-0000-0000-00009B520000}"/>
    <cellStyle name="40% - 强调文字颜色 6 6" xfId="30077" hidden="1" xr:uid="{00000000-0005-0000-0000-00009C520000}"/>
    <cellStyle name="40% - 强调文字颜色 6 6" xfId="30037" hidden="1" xr:uid="{00000000-0005-0000-0000-00009D520000}"/>
    <cellStyle name="40% - 强调文字颜色 6 6" xfId="30109" hidden="1" xr:uid="{00000000-0005-0000-0000-00009E520000}"/>
    <cellStyle name="40% - 强调文字颜色 6 6" xfId="30125" hidden="1" xr:uid="{00000000-0005-0000-0000-00009F520000}"/>
    <cellStyle name="40% - 强调文字颜色 6 6" xfId="30181" hidden="1" xr:uid="{00000000-0005-0000-0000-0000A0520000}"/>
    <cellStyle name="40% - 强调文字颜色 6 6" xfId="30197" hidden="1" xr:uid="{00000000-0005-0000-0000-0000A1520000}"/>
    <cellStyle name="40% - 强调文字颜色 6 6" xfId="30157" hidden="1" xr:uid="{00000000-0005-0000-0000-0000A2520000}"/>
    <cellStyle name="40% - 强调文字颜色 6 6" xfId="30229" hidden="1" xr:uid="{00000000-0005-0000-0000-0000A3520000}"/>
    <cellStyle name="40% - 强调文字颜色 6 6" xfId="30245" hidden="1" xr:uid="{00000000-0005-0000-0000-0000A4520000}"/>
    <cellStyle name="40% - 强调文字颜色 6 6" xfId="30301" hidden="1" xr:uid="{00000000-0005-0000-0000-0000A5520000}"/>
    <cellStyle name="40% - 强调文字颜色 6 6" xfId="30317" hidden="1" xr:uid="{00000000-0005-0000-0000-0000A6520000}"/>
    <cellStyle name="40% - 强调文字颜色 6 6" xfId="30277" hidden="1" xr:uid="{00000000-0005-0000-0000-0000A7520000}"/>
    <cellStyle name="40% - 强调文字颜色 6 6" xfId="30349" hidden="1" xr:uid="{00000000-0005-0000-0000-0000A8520000}"/>
    <cellStyle name="40% - 强调文字颜色 6 6" xfId="30365" hidden="1" xr:uid="{00000000-0005-0000-0000-0000A9520000}"/>
    <cellStyle name="40% - 强调文字颜色 6 6" xfId="30421" hidden="1" xr:uid="{00000000-0005-0000-0000-0000AA520000}"/>
    <cellStyle name="40% - 强调文字颜色 6 6" xfId="30437" hidden="1" xr:uid="{00000000-0005-0000-0000-0000AB520000}"/>
    <cellStyle name="40% - 强调文字颜色 6 6" xfId="30397" hidden="1" xr:uid="{00000000-0005-0000-0000-0000AC520000}"/>
    <cellStyle name="40% - 强调文字颜色 6 6" xfId="30469" hidden="1" xr:uid="{00000000-0005-0000-0000-0000AD520000}"/>
    <cellStyle name="40% - 强调文字颜色 6 6" xfId="30485" hidden="1" xr:uid="{00000000-0005-0000-0000-0000AE520000}"/>
    <cellStyle name="40% - 强调文字颜色 6 6" xfId="30541" hidden="1" xr:uid="{00000000-0005-0000-0000-0000AF520000}"/>
    <cellStyle name="40% - 强调文字颜色 6 6" xfId="30557" hidden="1" xr:uid="{00000000-0005-0000-0000-0000B0520000}"/>
    <cellStyle name="40% - 强调文字颜色 6 6" xfId="30517" hidden="1" xr:uid="{00000000-0005-0000-0000-0000B1520000}"/>
    <cellStyle name="40% - 强调文字颜色 6 6" xfId="30589" hidden="1" xr:uid="{00000000-0005-0000-0000-0000B2520000}"/>
    <cellStyle name="40% - 强调文字颜色 6 6" xfId="30605" hidden="1" xr:uid="{00000000-0005-0000-0000-0000B3520000}"/>
    <cellStyle name="40% - 强调文字颜色 6 6" xfId="30661" hidden="1" xr:uid="{00000000-0005-0000-0000-0000B4520000}"/>
    <cellStyle name="40% - 强调文字颜色 6 6" xfId="30677" hidden="1" xr:uid="{00000000-0005-0000-0000-0000B5520000}"/>
    <cellStyle name="40% - 强调文字颜色 6 6" xfId="30637" hidden="1" xr:uid="{00000000-0005-0000-0000-0000B6520000}"/>
    <cellStyle name="40% - 强调文字颜色 6 6" xfId="30709" hidden="1" xr:uid="{00000000-0005-0000-0000-0000B7520000}"/>
    <cellStyle name="40% - 强调文字颜色 6 6" xfId="30725" hidden="1" xr:uid="{00000000-0005-0000-0000-0000B8520000}"/>
    <cellStyle name="40% - 强调文字颜色 6 6" xfId="30781" hidden="1" xr:uid="{00000000-0005-0000-0000-0000B9520000}"/>
    <cellStyle name="40% - 强调文字颜色 6 6" xfId="30797" hidden="1" xr:uid="{00000000-0005-0000-0000-0000BA520000}"/>
    <cellStyle name="40% - 强调文字颜色 6 6" xfId="30757" hidden="1" xr:uid="{00000000-0005-0000-0000-0000BB520000}"/>
    <cellStyle name="40% - 强调文字颜色 6 6" xfId="30829" hidden="1" xr:uid="{00000000-0005-0000-0000-0000BC520000}"/>
    <cellStyle name="40% - 强调文字颜色 6 6" xfId="30845" hidden="1" xr:uid="{00000000-0005-0000-0000-0000BD520000}"/>
    <cellStyle name="40% - 强调文字颜色 6 6" xfId="30901" hidden="1" xr:uid="{00000000-0005-0000-0000-0000BE520000}"/>
    <cellStyle name="40% - 强调文字颜色 6 6" xfId="30917" hidden="1" xr:uid="{00000000-0005-0000-0000-0000BF520000}"/>
    <cellStyle name="40% - 强调文字颜色 6 6" xfId="30877" hidden="1" xr:uid="{00000000-0005-0000-0000-0000C0520000}"/>
    <cellStyle name="40% - 强调文字颜色 6 6" xfId="30949" hidden="1" xr:uid="{00000000-0005-0000-0000-0000C1520000}"/>
    <cellStyle name="40% - 强调文字颜色 6 6" xfId="30965" hidden="1" xr:uid="{00000000-0005-0000-0000-0000C2520000}"/>
    <cellStyle name="40% - 强调文字颜色 6 6" xfId="31021" hidden="1" xr:uid="{00000000-0005-0000-0000-0000C3520000}"/>
    <cellStyle name="40% - 强调文字颜色 6 6" xfId="31037" hidden="1" xr:uid="{00000000-0005-0000-0000-0000C4520000}"/>
    <cellStyle name="40% - 强调文字颜色 6 6" xfId="30997" hidden="1" xr:uid="{00000000-0005-0000-0000-0000C5520000}"/>
    <cellStyle name="40% - 强调文字颜色 6 6" xfId="31069" hidden="1" xr:uid="{00000000-0005-0000-0000-0000C6520000}"/>
    <cellStyle name="40% - 强调文字颜色 6 6" xfId="31085" hidden="1" xr:uid="{00000000-0005-0000-0000-0000C7520000}"/>
    <cellStyle name="40% - 强调文字颜色 6 6" xfId="31141" hidden="1" xr:uid="{00000000-0005-0000-0000-0000C8520000}"/>
    <cellStyle name="40% - 强调文字颜色 6 6" xfId="31157" hidden="1" xr:uid="{00000000-0005-0000-0000-0000C9520000}"/>
    <cellStyle name="40% - 强调文字颜色 6 6" xfId="31117" hidden="1" xr:uid="{00000000-0005-0000-0000-0000CA520000}"/>
    <cellStyle name="40% - 强调文字颜色 6 6" xfId="31189" hidden="1" xr:uid="{00000000-0005-0000-0000-0000CB520000}"/>
    <cellStyle name="40% - 强调文字颜色 6 6" xfId="31205" hidden="1" xr:uid="{00000000-0005-0000-0000-0000CC520000}"/>
    <cellStyle name="40% - 强调文字颜色 6 6" xfId="31261" hidden="1" xr:uid="{00000000-0005-0000-0000-0000CD520000}"/>
    <cellStyle name="40% - 强调文字颜色 6 6" xfId="31277" hidden="1" xr:uid="{00000000-0005-0000-0000-0000CE520000}"/>
    <cellStyle name="40% - 强调文字颜色 6 6" xfId="31237" hidden="1" xr:uid="{00000000-0005-0000-0000-0000CF520000}"/>
    <cellStyle name="40% - 强调文字颜色 6 6" xfId="31309" hidden="1" xr:uid="{00000000-0005-0000-0000-0000D0520000}"/>
    <cellStyle name="40% - 强调文字颜色 6 6" xfId="31325" hidden="1" xr:uid="{00000000-0005-0000-0000-0000D1520000}"/>
    <cellStyle name="40% - 强调文字颜色 6 6" xfId="31381" hidden="1" xr:uid="{00000000-0005-0000-0000-0000D2520000}"/>
    <cellStyle name="40% - 强调文字颜色 6 6" xfId="31397" hidden="1" xr:uid="{00000000-0005-0000-0000-0000D3520000}"/>
    <cellStyle name="40% - 强调文字颜色 6 6" xfId="31357" hidden="1" xr:uid="{00000000-0005-0000-0000-0000D4520000}"/>
    <cellStyle name="40% - 强调文字颜色 6 6" xfId="31429" hidden="1" xr:uid="{00000000-0005-0000-0000-0000D5520000}"/>
    <cellStyle name="40% - 强调文字颜色 6 6" xfId="31445" hidden="1" xr:uid="{00000000-0005-0000-0000-0000D6520000}"/>
    <cellStyle name="40% - 强调文字颜色 6 6" xfId="31501" hidden="1" xr:uid="{00000000-0005-0000-0000-0000D7520000}"/>
    <cellStyle name="40% - 强调文字颜色 6 6" xfId="31517" hidden="1" xr:uid="{00000000-0005-0000-0000-0000D8520000}"/>
    <cellStyle name="40% - 强调文字颜色 6 6" xfId="31477" hidden="1" xr:uid="{00000000-0005-0000-0000-0000D9520000}"/>
    <cellStyle name="40% - 强调文字颜色 6 6" xfId="31549" hidden="1" xr:uid="{00000000-0005-0000-0000-0000DA520000}"/>
    <cellStyle name="40% - 强调文字颜色 6 6" xfId="31565" hidden="1" xr:uid="{00000000-0005-0000-0000-0000DB520000}"/>
    <cellStyle name="40% - 强调文字颜色 6 6" xfId="31621" hidden="1" xr:uid="{00000000-0005-0000-0000-0000DC520000}"/>
    <cellStyle name="40% - 强调文字颜色 6 6" xfId="31637" hidden="1" xr:uid="{00000000-0005-0000-0000-0000DD520000}"/>
    <cellStyle name="40% - 强调文字颜色 6 6" xfId="31597" hidden="1" xr:uid="{00000000-0005-0000-0000-0000DE520000}"/>
    <cellStyle name="40% - 强调文字颜色 6 6" xfId="31669" hidden="1" xr:uid="{00000000-0005-0000-0000-0000DF520000}"/>
    <cellStyle name="40% - 强调文字颜色 6 6" xfId="31685" hidden="1" xr:uid="{00000000-0005-0000-0000-0000E0520000}"/>
    <cellStyle name="40% - 强调文字颜色 6 6" xfId="31741" hidden="1" xr:uid="{00000000-0005-0000-0000-0000E1520000}"/>
    <cellStyle name="40% - 强调文字颜色 6 6" xfId="31757" hidden="1" xr:uid="{00000000-0005-0000-0000-0000E2520000}"/>
    <cellStyle name="40% - 强调文字颜色 6 6" xfId="31717" hidden="1" xr:uid="{00000000-0005-0000-0000-0000E3520000}"/>
    <cellStyle name="40% - 强调文字颜色 6 6" xfId="31789" hidden="1" xr:uid="{00000000-0005-0000-0000-0000E4520000}"/>
    <cellStyle name="40% - 强调文字颜色 6 6" xfId="31805" hidden="1" xr:uid="{00000000-0005-0000-0000-0000E5520000}"/>
    <cellStyle name="40% - 强调文字颜色 6 6" xfId="31861" hidden="1" xr:uid="{00000000-0005-0000-0000-0000E6520000}"/>
    <cellStyle name="40% - 强调文字颜色 6 6" xfId="31877" hidden="1" xr:uid="{00000000-0005-0000-0000-0000E7520000}"/>
    <cellStyle name="40% - 强调文字颜色 6 6" xfId="31837" hidden="1" xr:uid="{00000000-0005-0000-0000-0000E8520000}"/>
    <cellStyle name="40% - 强调文字颜色 6 6" xfId="31909" hidden="1" xr:uid="{00000000-0005-0000-0000-0000E9520000}"/>
    <cellStyle name="40% - 强调文字颜色 6 6" xfId="31925" hidden="1" xr:uid="{00000000-0005-0000-0000-0000EA520000}"/>
    <cellStyle name="40% - 强调文字颜色 6 6" xfId="31981" hidden="1" xr:uid="{00000000-0005-0000-0000-0000EB520000}"/>
    <cellStyle name="40% - 强调文字颜色 6 6" xfId="31997" hidden="1" xr:uid="{00000000-0005-0000-0000-0000EC520000}"/>
    <cellStyle name="40% - 强调文字颜色 6 6" xfId="31957" hidden="1" xr:uid="{00000000-0005-0000-0000-0000ED520000}"/>
    <cellStyle name="40% - 强调文字颜色 6 6" xfId="32029" hidden="1" xr:uid="{00000000-0005-0000-0000-0000EE520000}"/>
    <cellStyle name="40% - 强调文字颜色 6 6" xfId="32045" hidden="1" xr:uid="{00000000-0005-0000-0000-0000EF520000}"/>
    <cellStyle name="40% - 强调文字颜色 6 6" xfId="32101" hidden="1" xr:uid="{00000000-0005-0000-0000-0000F0520000}"/>
    <cellStyle name="40% - 强调文字颜色 6 6" xfId="32117" hidden="1" xr:uid="{00000000-0005-0000-0000-0000F1520000}"/>
    <cellStyle name="40% - 强调文字颜色 6 6" xfId="32077" hidden="1" xr:uid="{00000000-0005-0000-0000-0000F2520000}"/>
    <cellStyle name="40% - 强调文字颜色 6 6" xfId="32149" hidden="1" xr:uid="{00000000-0005-0000-0000-0000F3520000}"/>
    <cellStyle name="40% - 强调文字颜色 6 6" xfId="32165" hidden="1" xr:uid="{00000000-0005-0000-0000-0000F4520000}"/>
    <cellStyle name="40% - 强调文字颜色 6 6" xfId="32221" hidden="1" xr:uid="{00000000-0005-0000-0000-0000F5520000}"/>
    <cellStyle name="40% - 强调文字颜色 6 6" xfId="32237" hidden="1" xr:uid="{00000000-0005-0000-0000-0000F6520000}"/>
    <cellStyle name="40% - 强调文字颜色 6 6" xfId="32197" hidden="1" xr:uid="{00000000-0005-0000-0000-0000F7520000}"/>
    <cellStyle name="40% - 强调文字颜色 6 6" xfId="32269" hidden="1" xr:uid="{00000000-0005-0000-0000-0000F8520000}"/>
    <cellStyle name="40% - 强调文字颜色 6 6" xfId="32285" hidden="1" xr:uid="{00000000-0005-0000-0000-0000F9520000}"/>
    <cellStyle name="40% - 强调文字颜色 6 6" xfId="32341" hidden="1" xr:uid="{00000000-0005-0000-0000-0000FA520000}"/>
    <cellStyle name="40% - 强调文字颜色 6 6" xfId="32357" hidden="1" xr:uid="{00000000-0005-0000-0000-0000FB520000}"/>
    <cellStyle name="40% - 强调文字颜色 6 6" xfId="32317" hidden="1" xr:uid="{00000000-0005-0000-0000-0000FC520000}"/>
    <cellStyle name="40% - 强调文字颜色 6 6" xfId="32389" hidden="1" xr:uid="{00000000-0005-0000-0000-0000FD520000}"/>
    <cellStyle name="40% - 强调文字颜色 6 6" xfId="32405" hidden="1" xr:uid="{00000000-0005-0000-0000-0000FE520000}"/>
    <cellStyle name="40% - 强调文字颜色 6 6" xfId="32461" hidden="1" xr:uid="{00000000-0005-0000-0000-0000FF520000}"/>
    <cellStyle name="40% - 强调文字颜色 6 6" xfId="32477" hidden="1" xr:uid="{00000000-0005-0000-0000-000000530000}"/>
    <cellStyle name="40% - 强调文字颜色 6 6" xfId="32437" hidden="1" xr:uid="{00000000-0005-0000-0000-000001530000}"/>
    <cellStyle name="40% - 强调文字颜色 6 6" xfId="32509" hidden="1" xr:uid="{00000000-0005-0000-0000-000002530000}"/>
    <cellStyle name="40% - 强调文字颜色 6 6" xfId="32525" hidden="1" xr:uid="{00000000-0005-0000-0000-000003530000}"/>
    <cellStyle name="40% - 强调文字颜色 6 6" xfId="32581" hidden="1" xr:uid="{00000000-0005-0000-0000-000004530000}"/>
    <cellStyle name="40% - 强调文字颜色 6 6" xfId="32597" hidden="1" xr:uid="{00000000-0005-0000-0000-000005530000}"/>
    <cellStyle name="40% - 强调文字颜色 6 6" xfId="32557" hidden="1" xr:uid="{00000000-0005-0000-0000-000006530000}"/>
    <cellStyle name="40% - 强调文字颜色 6 6" xfId="32629" hidden="1" xr:uid="{00000000-0005-0000-0000-000007530000}"/>
    <cellStyle name="40% - 强调文字颜色 6 6" xfId="32645" hidden="1" xr:uid="{00000000-0005-0000-0000-000008530000}"/>
    <cellStyle name="40% - 强调文字颜色 6 6" xfId="32701" hidden="1" xr:uid="{00000000-0005-0000-0000-000009530000}"/>
    <cellStyle name="40% - 强调文字颜色 6 6" xfId="32717" hidden="1" xr:uid="{00000000-0005-0000-0000-00000A530000}"/>
    <cellStyle name="40% - 强调文字颜色 6 6" xfId="32677" hidden="1" xr:uid="{00000000-0005-0000-0000-00000B530000}"/>
    <cellStyle name="40% - 强调文字颜色 6 6" xfId="32749" hidden="1" xr:uid="{00000000-0005-0000-0000-00000C530000}"/>
    <cellStyle name="40% - 强调文字颜色 6 6" xfId="32765" hidden="1" xr:uid="{00000000-0005-0000-0000-00000D530000}"/>
    <cellStyle name="40% - 强调文字颜色 6 6" xfId="32821" hidden="1" xr:uid="{00000000-0005-0000-0000-00000E530000}"/>
    <cellStyle name="40% - 强调文字颜色 6 6" xfId="32837" hidden="1" xr:uid="{00000000-0005-0000-0000-00000F530000}"/>
    <cellStyle name="40% - 强调文字颜色 6 6" xfId="32797" hidden="1" xr:uid="{00000000-0005-0000-0000-000010530000}"/>
    <cellStyle name="40% - 强调文字颜色 6 6" xfId="32869" hidden="1" xr:uid="{00000000-0005-0000-0000-000011530000}"/>
    <cellStyle name="40% - 强调文字颜色 6 6" xfId="32885" hidden="1" xr:uid="{00000000-0005-0000-0000-000012530000}"/>
    <cellStyle name="40% - 强调文字颜色 6 6" xfId="32941" hidden="1" xr:uid="{00000000-0005-0000-0000-000013530000}"/>
    <cellStyle name="40% - 强调文字颜色 6 6" xfId="32957" hidden="1" xr:uid="{00000000-0005-0000-0000-000014530000}"/>
    <cellStyle name="40% - 强调文字颜色 6 6" xfId="32917" hidden="1" xr:uid="{00000000-0005-0000-0000-000015530000}"/>
    <cellStyle name="40% - 强调文字颜色 6 6" xfId="32989" hidden="1" xr:uid="{00000000-0005-0000-0000-000016530000}"/>
    <cellStyle name="40% - 强调文字颜色 6 6" xfId="33005" hidden="1" xr:uid="{00000000-0005-0000-0000-000017530000}"/>
    <cellStyle name="40% - 强调文字颜色 6 6" xfId="33061" hidden="1" xr:uid="{00000000-0005-0000-0000-000018530000}"/>
    <cellStyle name="40% - 强调文字颜色 6 6" xfId="33077" hidden="1" xr:uid="{00000000-0005-0000-0000-000019530000}"/>
    <cellStyle name="40% - 强调文字颜色 6 6" xfId="33037" hidden="1" xr:uid="{00000000-0005-0000-0000-00001A530000}"/>
    <cellStyle name="40% - 强调文字颜色 6 6" xfId="33109" hidden="1" xr:uid="{00000000-0005-0000-0000-00001B530000}"/>
    <cellStyle name="40% - 强调文字颜色 6 6" xfId="33125" hidden="1" xr:uid="{00000000-0005-0000-0000-00001C530000}"/>
    <cellStyle name="40% - 强调文字颜色 6 6" xfId="33181" hidden="1" xr:uid="{00000000-0005-0000-0000-00001D530000}"/>
    <cellStyle name="40% - 强调文字颜色 6 6" xfId="33197" hidden="1" xr:uid="{00000000-0005-0000-0000-00001E530000}"/>
    <cellStyle name="40% - 强调文字颜色 6 6" xfId="33157" hidden="1" xr:uid="{00000000-0005-0000-0000-00001F530000}"/>
    <cellStyle name="40% - 强调文字颜色 6 6" xfId="33229" hidden="1" xr:uid="{00000000-0005-0000-0000-000020530000}"/>
    <cellStyle name="40% - 强调文字颜色 6 6" xfId="33245" hidden="1" xr:uid="{00000000-0005-0000-0000-000021530000}"/>
    <cellStyle name="40% - 强调文字颜色 6 6" xfId="33301" hidden="1" xr:uid="{00000000-0005-0000-0000-000022530000}"/>
    <cellStyle name="40% - 强调文字颜色 6 6" xfId="33317" hidden="1" xr:uid="{00000000-0005-0000-0000-000023530000}"/>
    <cellStyle name="40% - 强调文字颜色 6 6" xfId="33277" hidden="1" xr:uid="{00000000-0005-0000-0000-000024530000}"/>
    <cellStyle name="40% - 强调文字颜色 6 6" xfId="33349" hidden="1" xr:uid="{00000000-0005-0000-0000-000025530000}"/>
    <cellStyle name="40% - 强调文字颜色 6 6" xfId="33365" hidden="1" xr:uid="{00000000-0005-0000-0000-000026530000}"/>
    <cellStyle name="40% - 强调文字颜色 6 6" xfId="33421" hidden="1" xr:uid="{00000000-0005-0000-0000-000027530000}"/>
    <cellStyle name="40% - 强调文字颜色 6 6" xfId="33437" hidden="1" xr:uid="{00000000-0005-0000-0000-000028530000}"/>
    <cellStyle name="40% - 强调文字颜色 6 6" xfId="33397" hidden="1" xr:uid="{00000000-0005-0000-0000-000029530000}"/>
    <cellStyle name="40% - 强调文字颜色 6 6" xfId="33469" hidden="1" xr:uid="{00000000-0005-0000-0000-00002A530000}"/>
    <cellStyle name="40% - 强调文字颜色 6 6" xfId="33485" hidden="1" xr:uid="{00000000-0005-0000-0000-00002B530000}"/>
    <cellStyle name="40% - 强调文字颜色 6 6" xfId="33541" hidden="1" xr:uid="{00000000-0005-0000-0000-00002C530000}"/>
    <cellStyle name="40% - 强调文字颜色 6 6" xfId="33557" hidden="1" xr:uid="{00000000-0005-0000-0000-00002D530000}"/>
    <cellStyle name="40% - 强调文字颜色 6 6" xfId="33517" hidden="1" xr:uid="{00000000-0005-0000-0000-00002E530000}"/>
    <cellStyle name="40% - 强调文字颜色 6 6" xfId="33589" hidden="1" xr:uid="{00000000-0005-0000-0000-00002F530000}"/>
    <cellStyle name="40% - 强调文字颜色 6 6" xfId="33605" hidden="1" xr:uid="{00000000-0005-0000-0000-000030530000}"/>
    <cellStyle name="40% - 强调文字颜色 6 6" xfId="33661" hidden="1" xr:uid="{00000000-0005-0000-0000-000031530000}"/>
    <cellStyle name="40% - 强调文字颜色 6 6" xfId="33677" hidden="1" xr:uid="{00000000-0005-0000-0000-000032530000}"/>
    <cellStyle name="40% - 强调文字颜色 6 6" xfId="33637" hidden="1" xr:uid="{00000000-0005-0000-0000-000033530000}"/>
    <cellStyle name="40% - 强调文字颜色 6 6" xfId="33709" hidden="1" xr:uid="{00000000-0005-0000-0000-000034530000}"/>
    <cellStyle name="40% - 强调文字颜色 6 6" xfId="33725" hidden="1" xr:uid="{00000000-0005-0000-0000-000035530000}"/>
    <cellStyle name="40% - 强调文字颜色 6 6" xfId="33781" hidden="1" xr:uid="{00000000-0005-0000-0000-000036530000}"/>
    <cellStyle name="40% - 强调文字颜色 6 6" xfId="33797" hidden="1" xr:uid="{00000000-0005-0000-0000-000037530000}"/>
    <cellStyle name="40% - 强调文字颜色 6 6" xfId="33757" hidden="1" xr:uid="{00000000-0005-0000-0000-000038530000}"/>
    <cellStyle name="40% - 强调文字颜色 6 6" xfId="33829" hidden="1" xr:uid="{00000000-0005-0000-0000-000039530000}"/>
    <cellStyle name="40% - 强调文字颜色 6 6" xfId="33845" hidden="1" xr:uid="{00000000-0005-0000-0000-00003A530000}"/>
    <cellStyle name="40% - 强调文字颜色 6 6" xfId="33901" hidden="1" xr:uid="{00000000-0005-0000-0000-00003B530000}"/>
    <cellStyle name="40% - 强调文字颜色 6 6" xfId="33917" hidden="1" xr:uid="{00000000-0005-0000-0000-00003C530000}"/>
    <cellStyle name="40% - 强调文字颜色 6 6" xfId="33877" hidden="1" xr:uid="{00000000-0005-0000-0000-00003D530000}"/>
    <cellStyle name="40% - 强调文字颜色 6 6" xfId="33949" hidden="1" xr:uid="{00000000-0005-0000-0000-00003E530000}"/>
    <cellStyle name="40% - 强调文字颜色 6 6" xfId="33965" hidden="1" xr:uid="{00000000-0005-0000-0000-00003F530000}"/>
    <cellStyle name="40% - 强调文字颜色 6 6" xfId="34021" hidden="1" xr:uid="{00000000-0005-0000-0000-000040530000}"/>
    <cellStyle name="40% - 强调文字颜色 6 6" xfId="34037" hidden="1" xr:uid="{00000000-0005-0000-0000-000041530000}"/>
    <cellStyle name="40% - 强调文字颜色 6 6" xfId="33997" hidden="1" xr:uid="{00000000-0005-0000-0000-000042530000}"/>
    <cellStyle name="40% - 强调文字颜色 6 6" xfId="34069" hidden="1" xr:uid="{00000000-0005-0000-0000-000043530000}"/>
    <cellStyle name="40% - 强调文字颜色 6 6" xfId="34085" hidden="1" xr:uid="{00000000-0005-0000-0000-000044530000}"/>
    <cellStyle name="40% - 强调文字颜色 6 6" xfId="34141" hidden="1" xr:uid="{00000000-0005-0000-0000-000045530000}"/>
    <cellStyle name="40% - 强调文字颜色 6 6" xfId="34157" hidden="1" xr:uid="{00000000-0005-0000-0000-000046530000}"/>
    <cellStyle name="40% - 强调文字颜色 6 6" xfId="34117" hidden="1" xr:uid="{00000000-0005-0000-0000-000047530000}"/>
    <cellStyle name="40% - 强调文字颜色 6 6" xfId="34189" hidden="1" xr:uid="{00000000-0005-0000-0000-000048530000}"/>
    <cellStyle name="40% - 强调文字颜色 6 6" xfId="34205" hidden="1" xr:uid="{00000000-0005-0000-0000-000049530000}"/>
    <cellStyle name="40% - 强调文字颜色 6 6" xfId="34261" hidden="1" xr:uid="{00000000-0005-0000-0000-00004A530000}"/>
    <cellStyle name="40% - 强调文字颜色 6 6" xfId="34277" hidden="1" xr:uid="{00000000-0005-0000-0000-00004B530000}"/>
    <cellStyle name="40% - 强调文字颜色 6 6" xfId="34237" hidden="1" xr:uid="{00000000-0005-0000-0000-00004C530000}"/>
    <cellStyle name="40% - 强调文字颜色 6 6" xfId="34309" hidden="1" xr:uid="{00000000-0005-0000-0000-00004D530000}"/>
    <cellStyle name="40% - 强调文字颜色 6 6" xfId="34325" hidden="1" xr:uid="{00000000-0005-0000-0000-00004E530000}"/>
    <cellStyle name="40% - 强调文字颜色 6 6" xfId="34381" hidden="1" xr:uid="{00000000-0005-0000-0000-00004F530000}"/>
    <cellStyle name="40% - 强调文字颜色 6 6" xfId="34397" hidden="1" xr:uid="{00000000-0005-0000-0000-000050530000}"/>
    <cellStyle name="40% - 强调文字颜色 6 6" xfId="34357" hidden="1" xr:uid="{00000000-0005-0000-0000-000051530000}"/>
    <cellStyle name="40% - 强调文字颜色 6 6" xfId="34429" hidden="1" xr:uid="{00000000-0005-0000-0000-000052530000}"/>
    <cellStyle name="40% - 强调文字颜色 6 6" xfId="34445" hidden="1" xr:uid="{00000000-0005-0000-0000-000053530000}"/>
    <cellStyle name="40% - 强调文字颜色 6 6" xfId="34501" hidden="1" xr:uid="{00000000-0005-0000-0000-000054530000}"/>
    <cellStyle name="40% - 强调文字颜色 6 6" xfId="34517" hidden="1" xr:uid="{00000000-0005-0000-0000-000055530000}"/>
    <cellStyle name="40% - 强调文字颜色 6 6" xfId="34477" hidden="1" xr:uid="{00000000-0005-0000-0000-000056530000}"/>
    <cellStyle name="40% - 强调文字颜色 6 6" xfId="34549" hidden="1" xr:uid="{00000000-0005-0000-0000-000057530000}"/>
    <cellStyle name="40% - 强调文字颜色 6 6" xfId="34565" hidden="1" xr:uid="{00000000-0005-0000-0000-000058530000}"/>
    <cellStyle name="40% - 强调文字颜色 6 6" xfId="34621" hidden="1" xr:uid="{00000000-0005-0000-0000-000059530000}"/>
    <cellStyle name="40% - 强调文字颜色 6 6" xfId="34637" hidden="1" xr:uid="{00000000-0005-0000-0000-00005A530000}"/>
    <cellStyle name="40% - 强调文字颜色 6 6" xfId="34597" hidden="1" xr:uid="{00000000-0005-0000-0000-00005B530000}"/>
    <cellStyle name="40% - 强调文字颜色 6 6" xfId="34669" hidden="1" xr:uid="{00000000-0005-0000-0000-00005C530000}"/>
    <cellStyle name="40% - 强调文字颜色 6 6" xfId="34685" hidden="1" xr:uid="{00000000-0005-0000-0000-00005D530000}"/>
    <cellStyle name="40% - 强调文字颜色 6 6" xfId="34741" hidden="1" xr:uid="{00000000-0005-0000-0000-00005E530000}"/>
    <cellStyle name="40% - 强调文字颜色 6 6" xfId="34757" hidden="1" xr:uid="{00000000-0005-0000-0000-00005F530000}"/>
    <cellStyle name="40% - 强调文字颜色 6 6" xfId="34717" hidden="1" xr:uid="{00000000-0005-0000-0000-000060530000}"/>
    <cellStyle name="40% - 强调文字颜色 6 6" xfId="34789" hidden="1" xr:uid="{00000000-0005-0000-0000-000061530000}"/>
    <cellStyle name="40% - 强调文字颜色 6 6" xfId="34805" hidden="1" xr:uid="{00000000-0005-0000-0000-000062530000}"/>
    <cellStyle name="40% - 强调文字颜色 6 6" xfId="34861" hidden="1" xr:uid="{00000000-0005-0000-0000-000063530000}"/>
    <cellStyle name="40% - 强调文字颜色 6 6" xfId="34877" hidden="1" xr:uid="{00000000-0005-0000-0000-000064530000}"/>
    <cellStyle name="40% - 强调文字颜色 6 6" xfId="34837" hidden="1" xr:uid="{00000000-0005-0000-0000-000065530000}"/>
    <cellStyle name="40% - 强调文字颜色 6 6" xfId="34909" hidden="1" xr:uid="{00000000-0005-0000-0000-000066530000}"/>
    <cellStyle name="40% - 强调文字颜色 6 6" xfId="34925" hidden="1" xr:uid="{00000000-0005-0000-0000-000067530000}"/>
    <cellStyle name="40% - 强调文字颜色 6 6" xfId="34981" hidden="1" xr:uid="{00000000-0005-0000-0000-000068530000}"/>
    <cellStyle name="40% - 强调文字颜色 6 6" xfId="34997" hidden="1" xr:uid="{00000000-0005-0000-0000-000069530000}"/>
    <cellStyle name="40% - 强调文字颜色 6 6" xfId="34957" hidden="1" xr:uid="{00000000-0005-0000-0000-00006A530000}"/>
    <cellStyle name="40% - 强调文字颜色 6 6" xfId="35029" hidden="1" xr:uid="{00000000-0005-0000-0000-00006B530000}"/>
    <cellStyle name="40% - 强调文字颜色 6 6" xfId="35045" hidden="1" xr:uid="{00000000-0005-0000-0000-00006C530000}"/>
    <cellStyle name="40% - 强调文字颜色 6 6" xfId="35101" hidden="1" xr:uid="{00000000-0005-0000-0000-00006D530000}"/>
    <cellStyle name="40% - 强调文字颜色 6 6" xfId="35117" hidden="1" xr:uid="{00000000-0005-0000-0000-00006E530000}"/>
    <cellStyle name="40% - 强调文字颜色 6 6" xfId="35077" hidden="1" xr:uid="{00000000-0005-0000-0000-00006F530000}"/>
    <cellStyle name="40% - 强调文字颜色 6 6" xfId="35149" hidden="1" xr:uid="{00000000-0005-0000-0000-000070530000}"/>
    <cellStyle name="40% - 强调文字颜色 6 6" xfId="35165" hidden="1" xr:uid="{00000000-0005-0000-0000-000071530000}"/>
    <cellStyle name="40% - 强调文字颜色 6 6" xfId="35221" hidden="1" xr:uid="{00000000-0005-0000-0000-000072530000}"/>
    <cellStyle name="40% - 强调文字颜色 6 6" xfId="35237" hidden="1" xr:uid="{00000000-0005-0000-0000-000073530000}"/>
    <cellStyle name="40% - 强调文字颜色 6 6" xfId="35197" hidden="1" xr:uid="{00000000-0005-0000-0000-000074530000}"/>
    <cellStyle name="40% - 强调文字颜色 6 6" xfId="35269" hidden="1" xr:uid="{00000000-0005-0000-0000-000075530000}"/>
    <cellStyle name="40% - 强调文字颜色 6 6" xfId="35285" hidden="1" xr:uid="{00000000-0005-0000-0000-000076530000}"/>
    <cellStyle name="40% - 强调文字颜色 6 6" xfId="35341" hidden="1" xr:uid="{00000000-0005-0000-0000-000077530000}"/>
    <cellStyle name="40% - 强调文字颜色 6 6" xfId="35357" hidden="1" xr:uid="{00000000-0005-0000-0000-000078530000}"/>
    <cellStyle name="40% - 强调文字颜色 6 6" xfId="35317" hidden="1" xr:uid="{00000000-0005-0000-0000-000079530000}"/>
    <cellStyle name="40% - 强调文字颜色 6 6" xfId="35389" hidden="1" xr:uid="{00000000-0005-0000-0000-00007A530000}"/>
    <cellStyle name="40% - 强调文字颜色 6 6" xfId="35405" hidden="1" xr:uid="{00000000-0005-0000-0000-00007B530000}"/>
    <cellStyle name="40% - 强调文字颜色 6 6" xfId="35461" hidden="1" xr:uid="{00000000-0005-0000-0000-00007C530000}"/>
    <cellStyle name="40% - 强调文字颜色 6 6" xfId="35477" hidden="1" xr:uid="{00000000-0005-0000-0000-00007D530000}"/>
    <cellStyle name="40% - 强调文字颜色 6 6" xfId="35437" hidden="1" xr:uid="{00000000-0005-0000-0000-00007E530000}"/>
    <cellStyle name="40% - 强调文字颜色 6 6" xfId="35509" hidden="1" xr:uid="{00000000-0005-0000-0000-00007F530000}"/>
    <cellStyle name="40% - 强调文字颜色 6 6" xfId="35525" hidden="1" xr:uid="{00000000-0005-0000-0000-000080530000}"/>
    <cellStyle name="40% - 强调文字颜色 6 6" xfId="35581" hidden="1" xr:uid="{00000000-0005-0000-0000-000081530000}"/>
    <cellStyle name="40% - 强调文字颜色 6 6" xfId="35597" hidden="1" xr:uid="{00000000-0005-0000-0000-000082530000}"/>
    <cellStyle name="40% - 强调文字颜色 6 6" xfId="35557" hidden="1" xr:uid="{00000000-0005-0000-0000-000083530000}"/>
    <cellStyle name="40% - 强调文字颜色 6 6" xfId="35629" hidden="1" xr:uid="{00000000-0005-0000-0000-000084530000}"/>
    <cellStyle name="40% - 强调文字颜色 6 6" xfId="35645" hidden="1" xr:uid="{00000000-0005-0000-0000-000085530000}"/>
    <cellStyle name="40% - 强调文字颜色 6 6" xfId="35701" hidden="1" xr:uid="{00000000-0005-0000-0000-000086530000}"/>
    <cellStyle name="40% - 强调文字颜色 6 6" xfId="35717" hidden="1" xr:uid="{00000000-0005-0000-0000-000087530000}"/>
    <cellStyle name="40% - 强调文字颜色 6 6" xfId="35677" hidden="1" xr:uid="{00000000-0005-0000-0000-000088530000}"/>
    <cellStyle name="40% - 强调文字颜色 6 6" xfId="35749" hidden="1" xr:uid="{00000000-0005-0000-0000-000089530000}"/>
    <cellStyle name="40% - 强调文字颜色 6 6" xfId="35765" hidden="1" xr:uid="{00000000-0005-0000-0000-00008A530000}"/>
    <cellStyle name="40% - 强调文字颜色 6 6" xfId="35821" hidden="1" xr:uid="{00000000-0005-0000-0000-00008B530000}"/>
    <cellStyle name="40% - 强调文字颜色 6 6" xfId="35837" hidden="1" xr:uid="{00000000-0005-0000-0000-00008C530000}"/>
    <cellStyle name="40% - 强调文字颜色 6 6" xfId="35797" hidden="1" xr:uid="{00000000-0005-0000-0000-00008D530000}"/>
    <cellStyle name="40% - 强调文字颜色 6 6" xfId="35869" hidden="1" xr:uid="{00000000-0005-0000-0000-00008E530000}"/>
    <cellStyle name="40% - 强调文字颜色 6 6" xfId="35885" hidden="1" xr:uid="{00000000-0005-0000-0000-00008F530000}"/>
    <cellStyle name="40% - 强调文字颜色 6 6" xfId="35941" hidden="1" xr:uid="{00000000-0005-0000-0000-000090530000}"/>
    <cellStyle name="40% - 强调文字颜色 6 6" xfId="35957" hidden="1" xr:uid="{00000000-0005-0000-0000-000091530000}"/>
    <cellStyle name="40% - 强调文字颜色 6 6" xfId="35917" hidden="1" xr:uid="{00000000-0005-0000-0000-000092530000}"/>
    <cellStyle name="40% - 强调文字颜色 6 6" xfId="35989" hidden="1" xr:uid="{00000000-0005-0000-0000-000093530000}"/>
    <cellStyle name="40% - 强调文字颜色 6 6" xfId="36005" hidden="1" xr:uid="{00000000-0005-0000-0000-000094530000}"/>
    <cellStyle name="40% - 强调文字颜色 6 6" xfId="36061" hidden="1" xr:uid="{00000000-0005-0000-0000-000095530000}"/>
    <cellStyle name="40% - 强调文字颜色 6 6" xfId="36077" hidden="1" xr:uid="{00000000-0005-0000-0000-000096530000}"/>
    <cellStyle name="40% - 强调文字颜色 6 6" xfId="36037" hidden="1" xr:uid="{00000000-0005-0000-0000-000097530000}"/>
    <cellStyle name="40% - 强调文字颜色 6 6" xfId="36109" hidden="1" xr:uid="{00000000-0005-0000-0000-000098530000}"/>
    <cellStyle name="40% - 强调文字颜色 6 6" xfId="36125" hidden="1" xr:uid="{00000000-0005-0000-0000-000099530000}"/>
    <cellStyle name="40% - 强调文字颜色 6 6" xfId="36181" hidden="1" xr:uid="{00000000-0005-0000-0000-00009A530000}"/>
    <cellStyle name="40% - 强调文字颜色 6 6" xfId="36197" hidden="1" xr:uid="{00000000-0005-0000-0000-00009B530000}"/>
    <cellStyle name="40% - 强调文字颜色 6 6" xfId="36157" hidden="1" xr:uid="{00000000-0005-0000-0000-00009C530000}"/>
    <cellStyle name="40% - 强调文字颜色 6 6" xfId="36229" hidden="1" xr:uid="{00000000-0005-0000-0000-00009D530000}"/>
    <cellStyle name="40% - 强调文字颜色 6 6" xfId="36245" hidden="1" xr:uid="{00000000-0005-0000-0000-00009E530000}"/>
    <cellStyle name="40% - 强调文字颜色 6 6" xfId="36301" hidden="1" xr:uid="{00000000-0005-0000-0000-00009F530000}"/>
    <cellStyle name="40% - 强调文字颜色 6 6" xfId="36317" hidden="1" xr:uid="{00000000-0005-0000-0000-0000A0530000}"/>
    <cellStyle name="40% - 强调文字颜色 6 6" xfId="36277" hidden="1" xr:uid="{00000000-0005-0000-0000-0000A1530000}"/>
    <cellStyle name="40% - 强调文字颜色 6 6" xfId="36349" hidden="1" xr:uid="{00000000-0005-0000-0000-0000A2530000}"/>
    <cellStyle name="40% - 强调文字颜色 6 6" xfId="36365" hidden="1" xr:uid="{00000000-0005-0000-0000-0000A3530000}"/>
    <cellStyle name="40% - 强调文字颜色 6 6" xfId="36421" hidden="1" xr:uid="{00000000-0005-0000-0000-0000A4530000}"/>
    <cellStyle name="40% - 强调文字颜色 6 6" xfId="36437" hidden="1" xr:uid="{00000000-0005-0000-0000-0000A5530000}"/>
    <cellStyle name="40% - 强调文字颜色 6 6" xfId="36397" hidden="1" xr:uid="{00000000-0005-0000-0000-0000A6530000}"/>
    <cellStyle name="40% - 强调文字颜色 6 6" xfId="36469" hidden="1" xr:uid="{00000000-0005-0000-0000-0000A7530000}"/>
    <cellStyle name="40% - 强调文字颜色 6 6" xfId="36485" hidden="1" xr:uid="{00000000-0005-0000-0000-0000A8530000}"/>
    <cellStyle name="40% - 强调文字颜色 6 6" xfId="36541" hidden="1" xr:uid="{00000000-0005-0000-0000-0000A9530000}"/>
    <cellStyle name="40% - 强调文字颜色 6 6" xfId="36557" hidden="1" xr:uid="{00000000-0005-0000-0000-0000AA530000}"/>
    <cellStyle name="40% - 强调文字颜色 6 6" xfId="36517" hidden="1" xr:uid="{00000000-0005-0000-0000-0000AB530000}"/>
    <cellStyle name="40% - 强调文字颜色 6 6" xfId="36589" hidden="1" xr:uid="{00000000-0005-0000-0000-0000AC530000}"/>
    <cellStyle name="40% - 强调文字颜色 6 6" xfId="36605" hidden="1" xr:uid="{00000000-0005-0000-0000-0000AD530000}"/>
    <cellStyle name="40% - 强调文字颜色 6 6" xfId="36661" hidden="1" xr:uid="{00000000-0005-0000-0000-0000AE530000}"/>
    <cellStyle name="40% - 强调文字颜色 6 6" xfId="36677" hidden="1" xr:uid="{00000000-0005-0000-0000-0000AF530000}"/>
    <cellStyle name="40% - 强调文字颜色 6 6" xfId="36637" hidden="1" xr:uid="{00000000-0005-0000-0000-0000B0530000}"/>
    <cellStyle name="40% - 强调文字颜色 6 6" xfId="36709" hidden="1" xr:uid="{00000000-0005-0000-0000-0000B1530000}"/>
    <cellStyle name="40% - 强调文字颜色 6 6" xfId="36725" hidden="1" xr:uid="{00000000-0005-0000-0000-0000B2530000}"/>
    <cellStyle name="40% - 强调文字颜色 6 6" xfId="36781" hidden="1" xr:uid="{00000000-0005-0000-0000-0000B3530000}"/>
    <cellStyle name="40% - 强调文字颜色 6 6" xfId="36797" hidden="1" xr:uid="{00000000-0005-0000-0000-0000B4530000}"/>
    <cellStyle name="40% - 强调文字颜色 6 6" xfId="36757" hidden="1" xr:uid="{00000000-0005-0000-0000-0000B5530000}"/>
    <cellStyle name="40% - 强调文字颜色 6 6" xfId="36829" hidden="1" xr:uid="{00000000-0005-0000-0000-0000B6530000}"/>
    <cellStyle name="40% - 强调文字颜色 6 6" xfId="36845" hidden="1" xr:uid="{00000000-0005-0000-0000-0000B7530000}"/>
    <cellStyle name="40% - 强调文字颜色 6 6" xfId="36901" hidden="1" xr:uid="{00000000-0005-0000-0000-0000B8530000}"/>
    <cellStyle name="40% - 强调文字颜色 6 6" xfId="36917" hidden="1" xr:uid="{00000000-0005-0000-0000-0000B9530000}"/>
    <cellStyle name="40% - 强调文字颜色 6 6" xfId="36877" hidden="1" xr:uid="{00000000-0005-0000-0000-0000BA530000}"/>
    <cellStyle name="40% - 强调文字颜色 6 6" xfId="36949" hidden="1" xr:uid="{00000000-0005-0000-0000-0000BB530000}"/>
    <cellStyle name="40% - 强调文字颜色 6 6" xfId="36965" hidden="1" xr:uid="{00000000-0005-0000-0000-0000BC530000}"/>
    <cellStyle name="40% - 强调文字颜色 6 6" xfId="37021" hidden="1" xr:uid="{00000000-0005-0000-0000-0000BD530000}"/>
    <cellStyle name="40% - 强调文字颜色 6 6" xfId="37037" hidden="1" xr:uid="{00000000-0005-0000-0000-0000BE530000}"/>
    <cellStyle name="40% - 强调文字颜色 6 6" xfId="36997" hidden="1" xr:uid="{00000000-0005-0000-0000-0000BF530000}"/>
    <cellStyle name="40% - 强调文字颜色 6 6" xfId="37069" hidden="1" xr:uid="{00000000-0005-0000-0000-0000C0530000}"/>
    <cellStyle name="40% - 强调文字颜色 6 6" xfId="37085" hidden="1" xr:uid="{00000000-0005-0000-0000-0000C1530000}"/>
    <cellStyle name="40% - 强调文字颜色 6 6" xfId="37141" hidden="1" xr:uid="{00000000-0005-0000-0000-0000C2530000}"/>
    <cellStyle name="40% - 强调文字颜色 6 6" xfId="37157" hidden="1" xr:uid="{00000000-0005-0000-0000-0000C3530000}"/>
    <cellStyle name="40% - 强调文字颜色 6 6" xfId="37117" hidden="1" xr:uid="{00000000-0005-0000-0000-0000C4530000}"/>
    <cellStyle name="40% - 强调文字颜色 6 6" xfId="37189" hidden="1" xr:uid="{00000000-0005-0000-0000-0000C5530000}"/>
    <cellStyle name="40% - 强调文字颜色 6 6" xfId="37205" hidden="1" xr:uid="{00000000-0005-0000-0000-0000C6530000}"/>
    <cellStyle name="40% - 强调文字颜色 6 6" xfId="37261" hidden="1" xr:uid="{00000000-0005-0000-0000-0000C7530000}"/>
    <cellStyle name="40% - 强调文字颜色 6 6" xfId="37277" hidden="1" xr:uid="{00000000-0005-0000-0000-0000C8530000}"/>
    <cellStyle name="40% - 强调文字颜色 6 6" xfId="37237" hidden="1" xr:uid="{00000000-0005-0000-0000-0000C9530000}"/>
    <cellStyle name="40% - 强调文字颜色 6 6" xfId="37309" hidden="1" xr:uid="{00000000-0005-0000-0000-0000CA530000}"/>
    <cellStyle name="40% - 强调文字颜色 6 6" xfId="37325" hidden="1" xr:uid="{00000000-0005-0000-0000-0000CB530000}"/>
    <cellStyle name="40% - 强调文字颜色 6 6" xfId="37381" hidden="1" xr:uid="{00000000-0005-0000-0000-0000CC530000}"/>
    <cellStyle name="40% - 强调文字颜色 6 6" xfId="37397" hidden="1" xr:uid="{00000000-0005-0000-0000-0000CD530000}"/>
    <cellStyle name="40% - 强调文字颜色 6 6" xfId="37357" hidden="1" xr:uid="{00000000-0005-0000-0000-0000CE530000}"/>
    <cellStyle name="40% - 强调文字颜色 6 6" xfId="37429" hidden="1" xr:uid="{00000000-0005-0000-0000-0000CF530000}"/>
    <cellStyle name="40% - 强调文字颜色 6 6" xfId="37445" hidden="1" xr:uid="{00000000-0005-0000-0000-0000D0530000}"/>
    <cellStyle name="40% - 强调文字颜色 6 6" xfId="37501" hidden="1" xr:uid="{00000000-0005-0000-0000-0000D1530000}"/>
    <cellStyle name="40% - 强调文字颜色 6 6" xfId="37517" hidden="1" xr:uid="{00000000-0005-0000-0000-0000D2530000}"/>
    <cellStyle name="40% - 强调文字颜色 6 6" xfId="37477" hidden="1" xr:uid="{00000000-0005-0000-0000-0000D3530000}"/>
    <cellStyle name="40% - 强调文字颜色 6 6" xfId="37549" hidden="1" xr:uid="{00000000-0005-0000-0000-0000D4530000}"/>
    <cellStyle name="40% - 强调文字颜色 6 6" xfId="37565" hidden="1" xr:uid="{00000000-0005-0000-0000-0000D5530000}"/>
    <cellStyle name="40% - 强调文字颜色 6 6" xfId="37621" hidden="1" xr:uid="{00000000-0005-0000-0000-0000D6530000}"/>
    <cellStyle name="40% - 强调文字颜色 6 6" xfId="37637" hidden="1" xr:uid="{00000000-0005-0000-0000-0000D7530000}"/>
    <cellStyle name="40% - 强调文字颜色 6 6" xfId="37597" hidden="1" xr:uid="{00000000-0005-0000-0000-0000D8530000}"/>
    <cellStyle name="40% - 强调文字颜色 6 6" xfId="37669" hidden="1" xr:uid="{00000000-0005-0000-0000-0000D9530000}"/>
    <cellStyle name="40% - 强调文字颜色 6 6" xfId="37685" hidden="1" xr:uid="{00000000-0005-0000-0000-0000DA530000}"/>
    <cellStyle name="40% - 强调文字颜色 6 6" xfId="37741" hidden="1" xr:uid="{00000000-0005-0000-0000-0000DB530000}"/>
    <cellStyle name="40% - 强调文字颜色 6 6" xfId="37757" hidden="1" xr:uid="{00000000-0005-0000-0000-0000DC530000}"/>
    <cellStyle name="40% - 强调文字颜色 6 6" xfId="37717" hidden="1" xr:uid="{00000000-0005-0000-0000-0000DD530000}"/>
    <cellStyle name="40% - 强调文字颜色 6 6" xfId="37789" hidden="1" xr:uid="{00000000-0005-0000-0000-0000DE530000}"/>
    <cellStyle name="40% - 强调文字颜色 6 6" xfId="37805" hidden="1" xr:uid="{00000000-0005-0000-0000-0000DF530000}"/>
    <cellStyle name="40% - 强调文字颜色 6 6" xfId="37861" hidden="1" xr:uid="{00000000-0005-0000-0000-0000E0530000}"/>
    <cellStyle name="40% - 强调文字颜色 6 6" xfId="37877" hidden="1" xr:uid="{00000000-0005-0000-0000-0000E1530000}"/>
    <cellStyle name="40% - 强调文字颜色 6 6" xfId="37837" hidden="1" xr:uid="{00000000-0005-0000-0000-0000E2530000}"/>
    <cellStyle name="40% - 强调文字颜色 6 6" xfId="37909" hidden="1" xr:uid="{00000000-0005-0000-0000-0000E3530000}"/>
    <cellStyle name="40% - 强调文字颜色 6 6" xfId="37925" hidden="1" xr:uid="{00000000-0005-0000-0000-0000E4530000}"/>
    <cellStyle name="40% - 强调文字颜色 6 6" xfId="37981" hidden="1" xr:uid="{00000000-0005-0000-0000-0000E5530000}"/>
    <cellStyle name="40% - 强调文字颜色 6 6" xfId="37997" hidden="1" xr:uid="{00000000-0005-0000-0000-0000E6530000}"/>
    <cellStyle name="40% - 强调文字颜色 6 6" xfId="37957" hidden="1" xr:uid="{00000000-0005-0000-0000-0000E7530000}"/>
    <cellStyle name="40% - 强调文字颜色 6 6" xfId="38029" hidden="1" xr:uid="{00000000-0005-0000-0000-0000E8530000}"/>
    <cellStyle name="40% - 强调文字颜色 6 6" xfId="38045" hidden="1" xr:uid="{00000000-0005-0000-0000-0000E9530000}"/>
    <cellStyle name="40% - 强调文字颜色 6 6" xfId="38101" hidden="1" xr:uid="{00000000-0005-0000-0000-0000EA530000}"/>
    <cellStyle name="40% - 强调文字颜色 6 6" xfId="38117" hidden="1" xr:uid="{00000000-0005-0000-0000-0000EB530000}"/>
    <cellStyle name="40% - 强调文字颜色 6 6" xfId="38077" hidden="1" xr:uid="{00000000-0005-0000-0000-0000EC530000}"/>
    <cellStyle name="40% - 强调文字颜色 6 6" xfId="38149" hidden="1" xr:uid="{00000000-0005-0000-0000-0000ED530000}"/>
    <cellStyle name="40% - 强调文字颜色 6 6" xfId="38165" hidden="1" xr:uid="{00000000-0005-0000-0000-0000EE530000}"/>
    <cellStyle name="40% - 强调文字颜色 6 6" xfId="38221" hidden="1" xr:uid="{00000000-0005-0000-0000-0000EF530000}"/>
    <cellStyle name="40% - 强调文字颜色 6 6" xfId="38237" hidden="1" xr:uid="{00000000-0005-0000-0000-0000F0530000}"/>
    <cellStyle name="40% - 强调文字颜色 6 6" xfId="38197" hidden="1" xr:uid="{00000000-0005-0000-0000-0000F1530000}"/>
    <cellStyle name="40% - 强调文字颜色 6 6" xfId="38269" hidden="1" xr:uid="{00000000-0005-0000-0000-0000F2530000}"/>
    <cellStyle name="40% - 强调文字颜色 6 6" xfId="38285" hidden="1" xr:uid="{00000000-0005-0000-0000-0000F3530000}"/>
    <cellStyle name="40% - 强调文字颜色 6 6" xfId="38341" hidden="1" xr:uid="{00000000-0005-0000-0000-0000F4530000}"/>
    <cellStyle name="40% - 强调文字颜色 6 6" xfId="38357" hidden="1" xr:uid="{00000000-0005-0000-0000-0000F5530000}"/>
    <cellStyle name="40% - 强调文字颜色 6 6" xfId="38317" hidden="1" xr:uid="{00000000-0005-0000-0000-0000F6530000}"/>
    <cellStyle name="40% - 强调文字颜色 6 6" xfId="38389" hidden="1" xr:uid="{00000000-0005-0000-0000-0000F7530000}"/>
    <cellStyle name="40% - 强调文字颜色 6 6" xfId="38405" hidden="1" xr:uid="{00000000-0005-0000-0000-0000F8530000}"/>
    <cellStyle name="40% - 强调文字颜色 6 6" xfId="38461" hidden="1" xr:uid="{00000000-0005-0000-0000-0000F9530000}"/>
    <cellStyle name="40% - 强调文字颜色 6 6" xfId="38477" hidden="1" xr:uid="{00000000-0005-0000-0000-0000FA530000}"/>
    <cellStyle name="40% - 强调文字颜色 6 6" xfId="38437" hidden="1" xr:uid="{00000000-0005-0000-0000-0000FB530000}"/>
    <cellStyle name="40% - 强调文字颜色 6 6" xfId="38509" hidden="1" xr:uid="{00000000-0005-0000-0000-0000FC530000}"/>
    <cellStyle name="40% - 强调文字颜色 6 6" xfId="38525" hidden="1" xr:uid="{00000000-0005-0000-0000-0000FD530000}"/>
    <cellStyle name="40% - 强调文字颜色 6 6" xfId="38581" hidden="1" xr:uid="{00000000-0005-0000-0000-0000FE530000}"/>
    <cellStyle name="40% - 强调文字颜色 6 6" xfId="38597" hidden="1" xr:uid="{00000000-0005-0000-0000-0000FF530000}"/>
    <cellStyle name="40% - 强调文字颜色 6 6" xfId="38557" hidden="1" xr:uid="{00000000-0005-0000-0000-000000540000}"/>
    <cellStyle name="40% - 强调文字颜色 6 6" xfId="38629" hidden="1" xr:uid="{00000000-0005-0000-0000-000001540000}"/>
    <cellStyle name="40% - 强调文字颜色 6 6" xfId="38645" hidden="1" xr:uid="{00000000-0005-0000-0000-000002540000}"/>
    <cellStyle name="40% - 强调文字颜色 6 6" xfId="38701" hidden="1" xr:uid="{00000000-0005-0000-0000-000003540000}"/>
    <cellStyle name="40% - 强调文字颜色 6 6" xfId="38717" hidden="1" xr:uid="{00000000-0005-0000-0000-000004540000}"/>
    <cellStyle name="40% - 强调文字颜色 6 6" xfId="38677" hidden="1" xr:uid="{00000000-0005-0000-0000-000005540000}"/>
    <cellStyle name="40% - 强调文字颜色 6 6" xfId="38749" hidden="1" xr:uid="{00000000-0005-0000-0000-000006540000}"/>
    <cellStyle name="40% - 强调文字颜色 6 6" xfId="38765" hidden="1" xr:uid="{00000000-0005-0000-0000-000007540000}"/>
    <cellStyle name="40% - 强调文字颜色 6 6" xfId="38821" hidden="1" xr:uid="{00000000-0005-0000-0000-000008540000}"/>
    <cellStyle name="40% - 强调文字颜色 6 6" xfId="38837" hidden="1" xr:uid="{00000000-0005-0000-0000-000009540000}"/>
    <cellStyle name="40% - 强调文字颜色 6 6" xfId="38797" hidden="1" xr:uid="{00000000-0005-0000-0000-00000A540000}"/>
    <cellStyle name="40% - 强调文字颜色 6 6" xfId="38869" hidden="1" xr:uid="{00000000-0005-0000-0000-00000B540000}"/>
    <cellStyle name="40% - 强调文字颜色 6 6" xfId="38885" hidden="1" xr:uid="{00000000-0005-0000-0000-00000C540000}"/>
    <cellStyle name="40% - 强调文字颜色 6 6" xfId="38941" hidden="1" xr:uid="{00000000-0005-0000-0000-00000D540000}"/>
    <cellStyle name="40% - 强调文字颜色 6 6" xfId="38957" hidden="1" xr:uid="{00000000-0005-0000-0000-00000E540000}"/>
    <cellStyle name="40% - 强调文字颜色 6 6" xfId="38917" hidden="1" xr:uid="{00000000-0005-0000-0000-00000F540000}"/>
    <cellStyle name="40% - 强调文字颜色 6 6" xfId="38989" hidden="1" xr:uid="{00000000-0005-0000-0000-000010540000}"/>
    <cellStyle name="40% - 强调文字颜色 6 6" xfId="39005" hidden="1" xr:uid="{00000000-0005-0000-0000-000011540000}"/>
    <cellStyle name="40% - 强调文字颜色 6 6" xfId="39061" hidden="1" xr:uid="{00000000-0005-0000-0000-000012540000}"/>
    <cellStyle name="40% - 强调文字颜色 6 6" xfId="39077" hidden="1" xr:uid="{00000000-0005-0000-0000-000013540000}"/>
    <cellStyle name="40% - 强调文字颜色 6 6" xfId="39037" hidden="1" xr:uid="{00000000-0005-0000-0000-000014540000}"/>
    <cellStyle name="40% - 强调文字颜色 6 6" xfId="39109" hidden="1" xr:uid="{00000000-0005-0000-0000-000015540000}"/>
    <cellStyle name="40% - 强调文字颜色 6 6" xfId="39125" hidden="1" xr:uid="{00000000-0005-0000-0000-000016540000}"/>
    <cellStyle name="40% - 强调文字颜色 6 6" xfId="39181" hidden="1" xr:uid="{00000000-0005-0000-0000-000017540000}"/>
    <cellStyle name="40% - 强调文字颜色 6 6" xfId="39197" hidden="1" xr:uid="{00000000-0005-0000-0000-000018540000}"/>
    <cellStyle name="40% - 强调文字颜色 6 6" xfId="39157" hidden="1" xr:uid="{00000000-0005-0000-0000-000019540000}"/>
    <cellStyle name="40% - 强调文字颜色 6 6" xfId="39229" hidden="1" xr:uid="{00000000-0005-0000-0000-00001A540000}"/>
    <cellStyle name="40% - 强调文字颜色 6 6" xfId="39245" hidden="1" xr:uid="{00000000-0005-0000-0000-00001B540000}"/>
    <cellStyle name="40% - 强调文字颜色 6 6" xfId="39301" hidden="1" xr:uid="{00000000-0005-0000-0000-00001C540000}"/>
    <cellStyle name="40% - 强调文字颜色 6 6" xfId="39317" hidden="1" xr:uid="{00000000-0005-0000-0000-00001D540000}"/>
    <cellStyle name="40% - 强调文字颜色 6 6" xfId="39277" hidden="1" xr:uid="{00000000-0005-0000-0000-00001E540000}"/>
    <cellStyle name="40% - 强调文字颜色 6 6" xfId="39349" hidden="1" xr:uid="{00000000-0005-0000-0000-00001F540000}"/>
    <cellStyle name="40% - 强调文字颜色 6 6" xfId="39365" hidden="1" xr:uid="{00000000-0005-0000-0000-000020540000}"/>
    <cellStyle name="40% - 强调文字颜色 6 6" xfId="39421" hidden="1" xr:uid="{00000000-0005-0000-0000-000021540000}"/>
    <cellStyle name="40% - 强调文字颜色 6 6" xfId="39437" hidden="1" xr:uid="{00000000-0005-0000-0000-000022540000}"/>
    <cellStyle name="40% - 强调文字颜色 6 6" xfId="39397" hidden="1" xr:uid="{00000000-0005-0000-0000-000023540000}"/>
    <cellStyle name="40% - 强调文字颜色 6 6" xfId="39469" hidden="1" xr:uid="{00000000-0005-0000-0000-000024540000}"/>
    <cellStyle name="40% - 强调文字颜色 6 6" xfId="39485" hidden="1" xr:uid="{00000000-0005-0000-0000-000025540000}"/>
    <cellStyle name="40% - 强调文字颜色 6 6" xfId="39541" hidden="1" xr:uid="{00000000-0005-0000-0000-000026540000}"/>
    <cellStyle name="40% - 强调文字颜色 6 6" xfId="39557" hidden="1" xr:uid="{00000000-0005-0000-0000-000027540000}"/>
    <cellStyle name="40% - 强调文字颜色 6 6" xfId="39517" hidden="1" xr:uid="{00000000-0005-0000-0000-000028540000}"/>
    <cellStyle name="40% - 强调文字颜色 6 6" xfId="39589" hidden="1" xr:uid="{00000000-0005-0000-0000-000029540000}"/>
    <cellStyle name="40% - 强调文字颜色 6 6" xfId="39605" hidden="1" xr:uid="{00000000-0005-0000-0000-00002A540000}"/>
    <cellStyle name="40% - 强调文字颜色 6 6" xfId="39661" hidden="1" xr:uid="{00000000-0005-0000-0000-00002B540000}"/>
    <cellStyle name="40% - 强调文字颜色 6 6" xfId="39677" hidden="1" xr:uid="{00000000-0005-0000-0000-00002C540000}"/>
    <cellStyle name="40% - 强调文字颜色 6 6" xfId="39637" hidden="1" xr:uid="{00000000-0005-0000-0000-00002D540000}"/>
    <cellStyle name="40% - 强调文字颜色 6 6" xfId="39709" hidden="1" xr:uid="{00000000-0005-0000-0000-00002E540000}"/>
    <cellStyle name="40% - 强调文字颜色 6 6" xfId="39725" hidden="1" xr:uid="{00000000-0005-0000-0000-00002F540000}"/>
    <cellStyle name="40% - 强调文字颜色 6 6" xfId="39781" hidden="1" xr:uid="{00000000-0005-0000-0000-000030540000}"/>
    <cellStyle name="40% - 强调文字颜色 6 6" xfId="39797" hidden="1" xr:uid="{00000000-0005-0000-0000-000031540000}"/>
    <cellStyle name="40% - 强调文字颜色 6 6" xfId="39757" hidden="1" xr:uid="{00000000-0005-0000-0000-000032540000}"/>
    <cellStyle name="40% - 强调文字颜色 6 6" xfId="39829" hidden="1" xr:uid="{00000000-0005-0000-0000-000033540000}"/>
    <cellStyle name="40% - 强调文字颜色 6 6" xfId="39845" hidden="1" xr:uid="{00000000-0005-0000-0000-000034540000}"/>
    <cellStyle name="40% - 强调文字颜色 6 6" xfId="39901" hidden="1" xr:uid="{00000000-0005-0000-0000-000035540000}"/>
    <cellStyle name="40% - 强调文字颜色 6 6" xfId="39917" hidden="1" xr:uid="{00000000-0005-0000-0000-000036540000}"/>
    <cellStyle name="40% - 强调文字颜色 6 6" xfId="39877" hidden="1" xr:uid="{00000000-0005-0000-0000-000037540000}"/>
    <cellStyle name="40% - 强调文字颜色 6 6" xfId="39949" hidden="1" xr:uid="{00000000-0005-0000-0000-000038540000}"/>
    <cellStyle name="40% - 强调文字颜色 6 6" xfId="39965" hidden="1" xr:uid="{00000000-0005-0000-0000-000039540000}"/>
    <cellStyle name="40% - 强调文字颜色 6 6" xfId="40021" hidden="1" xr:uid="{00000000-0005-0000-0000-00003A540000}"/>
    <cellStyle name="40% - 强调文字颜色 6 6" xfId="40037" hidden="1" xr:uid="{00000000-0005-0000-0000-00003B540000}"/>
    <cellStyle name="40% - 强调文字颜色 6 6" xfId="39997" hidden="1" xr:uid="{00000000-0005-0000-0000-00003C540000}"/>
    <cellStyle name="40% - 强调文字颜色 6 6" xfId="40069" hidden="1" xr:uid="{00000000-0005-0000-0000-00003D540000}"/>
    <cellStyle name="40% - 强调文字颜色 6 6" xfId="40085" hidden="1" xr:uid="{00000000-0005-0000-0000-00003E540000}"/>
    <cellStyle name="40% - 强调文字颜色 6 6" xfId="40141" hidden="1" xr:uid="{00000000-0005-0000-0000-00003F540000}"/>
    <cellStyle name="40% - 强调文字颜色 6 6" xfId="40157" hidden="1" xr:uid="{00000000-0005-0000-0000-000040540000}"/>
    <cellStyle name="40% - 强调文字颜色 6 6" xfId="40117" hidden="1" xr:uid="{00000000-0005-0000-0000-000041540000}"/>
    <cellStyle name="40% - 强调文字颜色 6 6" xfId="40189" hidden="1" xr:uid="{00000000-0005-0000-0000-000042540000}"/>
    <cellStyle name="40% - 强调文字颜色 6 6" xfId="40205" hidden="1" xr:uid="{00000000-0005-0000-0000-000043540000}"/>
    <cellStyle name="40% - 强调文字颜色 6 6" xfId="40261" hidden="1" xr:uid="{00000000-0005-0000-0000-000044540000}"/>
    <cellStyle name="40% - 强调文字颜色 6 6" xfId="40277" hidden="1" xr:uid="{00000000-0005-0000-0000-000045540000}"/>
    <cellStyle name="40% - 强调文字颜色 6 6" xfId="40237" hidden="1" xr:uid="{00000000-0005-0000-0000-000046540000}"/>
    <cellStyle name="40% - 强调文字颜色 6 6" xfId="40309" hidden="1" xr:uid="{00000000-0005-0000-0000-000047540000}"/>
    <cellStyle name="40% - 强调文字颜色 6 6" xfId="40325" hidden="1" xr:uid="{00000000-0005-0000-0000-000048540000}"/>
    <cellStyle name="40% - 强调文字颜色 6 6" xfId="40381" hidden="1" xr:uid="{00000000-0005-0000-0000-000049540000}"/>
    <cellStyle name="40% - 强调文字颜色 6 6" xfId="40397" hidden="1" xr:uid="{00000000-0005-0000-0000-00004A540000}"/>
    <cellStyle name="40% - 强调文字颜色 6 6" xfId="40357" hidden="1" xr:uid="{00000000-0005-0000-0000-00004B540000}"/>
    <cellStyle name="40% - 强调文字颜色 6 6" xfId="40429" hidden="1" xr:uid="{00000000-0005-0000-0000-00004C540000}"/>
    <cellStyle name="40% - 强调文字颜色 6 6" xfId="40445" hidden="1" xr:uid="{00000000-0005-0000-0000-00004D540000}"/>
    <cellStyle name="40% - 强调文字颜色 6 6" xfId="40501" hidden="1" xr:uid="{00000000-0005-0000-0000-00004E540000}"/>
    <cellStyle name="40% - 强调文字颜色 6 6" xfId="40517" hidden="1" xr:uid="{00000000-0005-0000-0000-00004F540000}"/>
    <cellStyle name="40% - 强调文字颜色 6 6" xfId="40477" hidden="1" xr:uid="{00000000-0005-0000-0000-000050540000}"/>
    <cellStyle name="40% - 强调文字颜色 6 6" xfId="40549" hidden="1" xr:uid="{00000000-0005-0000-0000-000051540000}"/>
    <cellStyle name="40% - 强调文字颜色 6 6" xfId="40565" hidden="1" xr:uid="{00000000-0005-0000-0000-000052540000}"/>
    <cellStyle name="40% - 强调文字颜色 6 6" xfId="40621" hidden="1" xr:uid="{00000000-0005-0000-0000-000053540000}"/>
    <cellStyle name="40% - 强调文字颜色 6 6" xfId="40637" hidden="1" xr:uid="{00000000-0005-0000-0000-000054540000}"/>
    <cellStyle name="40% - 强调文字颜色 6 6" xfId="40597" hidden="1" xr:uid="{00000000-0005-0000-0000-000055540000}"/>
    <cellStyle name="40% - 强调文字颜色 6 6" xfId="40669" hidden="1" xr:uid="{00000000-0005-0000-0000-000056540000}"/>
    <cellStyle name="40% - 强调文字颜色 6 6" xfId="40685" hidden="1" xr:uid="{00000000-0005-0000-0000-000057540000}"/>
    <cellStyle name="40% - 强调文字颜色 6 6" xfId="40741" hidden="1" xr:uid="{00000000-0005-0000-0000-000058540000}"/>
    <cellStyle name="40% - 强调文字颜色 6 6" xfId="40757" hidden="1" xr:uid="{00000000-0005-0000-0000-000059540000}"/>
    <cellStyle name="40% - 强调文字颜色 6 6" xfId="40717" hidden="1" xr:uid="{00000000-0005-0000-0000-00005A540000}"/>
    <cellStyle name="40% - 强调文字颜色 6 6" xfId="40789" hidden="1" xr:uid="{00000000-0005-0000-0000-00005B540000}"/>
    <cellStyle name="40% - 强调文字颜色 6 6" xfId="40805" hidden="1" xr:uid="{00000000-0005-0000-0000-00005C540000}"/>
    <cellStyle name="40% - 强调文字颜色 6 6" xfId="40861" hidden="1" xr:uid="{00000000-0005-0000-0000-00005D540000}"/>
    <cellStyle name="40% - 强调文字颜色 6 6" xfId="40877" hidden="1" xr:uid="{00000000-0005-0000-0000-00005E540000}"/>
    <cellStyle name="40% - 强调文字颜色 6 6" xfId="40837" hidden="1" xr:uid="{00000000-0005-0000-0000-00005F540000}"/>
    <cellStyle name="40% - 强调文字颜色 6 6" xfId="40909" hidden="1" xr:uid="{00000000-0005-0000-0000-000060540000}"/>
    <cellStyle name="40% - 强调文字颜色 6 6" xfId="40925" hidden="1" xr:uid="{00000000-0005-0000-0000-000061540000}"/>
    <cellStyle name="40% - 强调文字颜色 6 6" xfId="40981" hidden="1" xr:uid="{00000000-0005-0000-0000-000062540000}"/>
    <cellStyle name="40% - 强调文字颜色 6 6" xfId="40997" hidden="1" xr:uid="{00000000-0005-0000-0000-000063540000}"/>
    <cellStyle name="40% - 强调文字颜色 6 6" xfId="40957" hidden="1" xr:uid="{00000000-0005-0000-0000-000064540000}"/>
    <cellStyle name="40% - 强调文字颜色 6 6" xfId="41029" hidden="1" xr:uid="{00000000-0005-0000-0000-000065540000}"/>
    <cellStyle name="40% - 强调文字颜色 6 6" xfId="41045" hidden="1" xr:uid="{00000000-0005-0000-0000-000066540000}"/>
    <cellStyle name="40% - 强调文字颜色 6 6" xfId="41101" hidden="1" xr:uid="{00000000-0005-0000-0000-000067540000}"/>
    <cellStyle name="40% - 强调文字颜色 6 6" xfId="41117" hidden="1" xr:uid="{00000000-0005-0000-0000-000068540000}"/>
    <cellStyle name="40% - 强调文字颜色 6 6" xfId="41077" hidden="1" xr:uid="{00000000-0005-0000-0000-000069540000}"/>
    <cellStyle name="40% - 强调文字颜色 6 6" xfId="41149" hidden="1" xr:uid="{00000000-0005-0000-0000-00006A540000}"/>
    <cellStyle name="40% - 强调文字颜色 6 6" xfId="41165" hidden="1" xr:uid="{00000000-0005-0000-0000-00006B540000}"/>
    <cellStyle name="40% - 强调文字颜色 6 6" xfId="41221" hidden="1" xr:uid="{00000000-0005-0000-0000-00006C540000}"/>
    <cellStyle name="40% - 强调文字颜色 6 6" xfId="41237" hidden="1" xr:uid="{00000000-0005-0000-0000-00006D540000}"/>
    <cellStyle name="40% - 强调文字颜色 6 6" xfId="41197" hidden="1" xr:uid="{00000000-0005-0000-0000-00006E540000}"/>
    <cellStyle name="40% - 强调文字颜色 6 6" xfId="41269" hidden="1" xr:uid="{00000000-0005-0000-0000-00006F540000}"/>
    <cellStyle name="40% - 强调文字颜色 6 6" xfId="41285" hidden="1" xr:uid="{00000000-0005-0000-0000-000070540000}"/>
    <cellStyle name="40% - 强调文字颜色 6 6" xfId="41341" hidden="1" xr:uid="{00000000-0005-0000-0000-000071540000}"/>
    <cellStyle name="40% - 强调文字颜色 6 6" xfId="41357" hidden="1" xr:uid="{00000000-0005-0000-0000-000072540000}"/>
    <cellStyle name="40% - 强调文字颜色 6 6" xfId="41317" hidden="1" xr:uid="{00000000-0005-0000-0000-000073540000}"/>
    <cellStyle name="40% - 强调文字颜色 6 6" xfId="41389" hidden="1" xr:uid="{00000000-0005-0000-0000-000074540000}"/>
    <cellStyle name="40% - 强调文字颜色 6 6" xfId="41405" hidden="1" xr:uid="{00000000-0005-0000-0000-000075540000}"/>
    <cellStyle name="40% - 强调文字颜色 6 6" xfId="41461" hidden="1" xr:uid="{00000000-0005-0000-0000-000076540000}"/>
    <cellStyle name="40% - 强调文字颜色 6 6" xfId="41477" hidden="1" xr:uid="{00000000-0005-0000-0000-000077540000}"/>
    <cellStyle name="40% - 强调文字颜色 6 6" xfId="41437" hidden="1" xr:uid="{00000000-0005-0000-0000-000078540000}"/>
    <cellStyle name="40% - 强调文字颜色 6 6" xfId="41509" hidden="1" xr:uid="{00000000-0005-0000-0000-000079540000}"/>
    <cellStyle name="40% - 强调文字颜色 6 6" xfId="41525" hidden="1" xr:uid="{00000000-0005-0000-0000-00007A540000}"/>
    <cellStyle name="40% - 强调文字颜色 6 6" xfId="41581" hidden="1" xr:uid="{00000000-0005-0000-0000-00007B540000}"/>
    <cellStyle name="40% - 强调文字颜色 6 6" xfId="41597" hidden="1" xr:uid="{00000000-0005-0000-0000-00007C540000}"/>
    <cellStyle name="40% - 强调文字颜色 6 6" xfId="41557" hidden="1" xr:uid="{00000000-0005-0000-0000-00007D540000}"/>
    <cellStyle name="40% - 强调文字颜色 6 6" xfId="41629" hidden="1" xr:uid="{00000000-0005-0000-0000-00007E540000}"/>
    <cellStyle name="40% - 强调文字颜色 6 6" xfId="41645" hidden="1" xr:uid="{00000000-0005-0000-0000-00007F540000}"/>
    <cellStyle name="40% - 强调文字颜色 6 6" xfId="41701" hidden="1" xr:uid="{00000000-0005-0000-0000-000080540000}"/>
    <cellStyle name="40% - 强调文字颜色 6 6" xfId="41717" hidden="1" xr:uid="{00000000-0005-0000-0000-000081540000}"/>
    <cellStyle name="40% - 强调文字颜色 6 6" xfId="41677" hidden="1" xr:uid="{00000000-0005-0000-0000-000082540000}"/>
    <cellStyle name="40% - 强调文字颜色 6 6" xfId="41749" hidden="1" xr:uid="{00000000-0005-0000-0000-000083540000}"/>
    <cellStyle name="40% - 强调文字颜色 6 6" xfId="41765" hidden="1" xr:uid="{00000000-0005-0000-0000-000084540000}"/>
    <cellStyle name="40% - 强调文字颜色 6 6" xfId="41821" hidden="1" xr:uid="{00000000-0005-0000-0000-000085540000}"/>
    <cellStyle name="40% - 强调文字颜色 6 6" xfId="41837" hidden="1" xr:uid="{00000000-0005-0000-0000-000086540000}"/>
    <cellStyle name="40% - 强调文字颜色 6 6" xfId="41797" hidden="1" xr:uid="{00000000-0005-0000-0000-000087540000}"/>
    <cellStyle name="40% - 强调文字颜色 6 6" xfId="41869" hidden="1" xr:uid="{00000000-0005-0000-0000-000088540000}"/>
    <cellStyle name="40% - 强调文字颜色 6 6" xfId="41885" hidden="1" xr:uid="{00000000-0005-0000-0000-000089540000}"/>
    <cellStyle name="40% - 强调文字颜色 6 6" xfId="41941" hidden="1" xr:uid="{00000000-0005-0000-0000-00008A540000}"/>
    <cellStyle name="40% - 强调文字颜色 6 6" xfId="41957" hidden="1" xr:uid="{00000000-0005-0000-0000-00008B540000}"/>
    <cellStyle name="40% - 强调文字颜色 6 6" xfId="41917" hidden="1" xr:uid="{00000000-0005-0000-0000-00008C540000}"/>
    <cellStyle name="40% - 强调文字颜色 6 6" xfId="41989" hidden="1" xr:uid="{00000000-0005-0000-0000-00008D540000}"/>
    <cellStyle name="40% - 强调文字颜色 6 6" xfId="42005" hidden="1" xr:uid="{00000000-0005-0000-0000-00008E540000}"/>
    <cellStyle name="40% - 强调文字颜色 6 6" xfId="42061" hidden="1" xr:uid="{00000000-0005-0000-0000-00008F540000}"/>
    <cellStyle name="40% - 强调文字颜色 6 6" xfId="42077" hidden="1" xr:uid="{00000000-0005-0000-0000-000090540000}"/>
    <cellStyle name="40% - 强调文字颜色 6 6" xfId="42037" hidden="1" xr:uid="{00000000-0005-0000-0000-000091540000}"/>
    <cellStyle name="40% - 强调文字颜色 6 6" xfId="42109" hidden="1" xr:uid="{00000000-0005-0000-0000-000092540000}"/>
    <cellStyle name="40% - 强调文字颜色 6 6" xfId="42125" hidden="1" xr:uid="{00000000-0005-0000-0000-000093540000}"/>
    <cellStyle name="40% - 强调文字颜色 6 6" xfId="42181" hidden="1" xr:uid="{00000000-0005-0000-0000-000094540000}"/>
    <cellStyle name="40% - 强调文字颜色 6 6" xfId="42197" hidden="1" xr:uid="{00000000-0005-0000-0000-000095540000}"/>
    <cellStyle name="40% - 强调文字颜色 6 6" xfId="42157" hidden="1" xr:uid="{00000000-0005-0000-0000-000096540000}"/>
    <cellStyle name="40% - 强调文字颜色 6 6" xfId="42229" hidden="1" xr:uid="{00000000-0005-0000-0000-000097540000}"/>
    <cellStyle name="40% - 强调文字颜色 6 6" xfId="42245" hidden="1" xr:uid="{00000000-0005-0000-0000-000098540000}"/>
    <cellStyle name="40% - 强调文字颜色 6 6" xfId="42301" hidden="1" xr:uid="{00000000-0005-0000-0000-000099540000}"/>
    <cellStyle name="40% - 强调文字颜色 6 6" xfId="42317" hidden="1" xr:uid="{00000000-0005-0000-0000-00009A540000}"/>
    <cellStyle name="40% - 强调文字颜色 6 6" xfId="42277" hidden="1" xr:uid="{00000000-0005-0000-0000-00009B540000}"/>
    <cellStyle name="40% - 强调文字颜色 6 6" xfId="42349" hidden="1" xr:uid="{00000000-0005-0000-0000-00009C540000}"/>
    <cellStyle name="40% - 强调文字颜色 6 6" xfId="42365" hidden="1" xr:uid="{00000000-0005-0000-0000-00009D540000}"/>
    <cellStyle name="40% - 强调文字颜色 6 6" xfId="42421" hidden="1" xr:uid="{00000000-0005-0000-0000-00009E540000}"/>
    <cellStyle name="40% - 强调文字颜色 6 6" xfId="42437" hidden="1" xr:uid="{00000000-0005-0000-0000-00009F540000}"/>
    <cellStyle name="40% - 强调文字颜色 6 6" xfId="42397" hidden="1" xr:uid="{00000000-0005-0000-0000-0000A0540000}"/>
    <cellStyle name="40% - 强调文字颜色 6 6" xfId="42469" hidden="1" xr:uid="{00000000-0005-0000-0000-0000A1540000}"/>
    <cellStyle name="40% - 强调文字颜色 6 6" xfId="42485" hidden="1" xr:uid="{00000000-0005-0000-0000-0000A2540000}"/>
    <cellStyle name="40% - 强调文字颜色 6 6" xfId="42541" hidden="1" xr:uid="{00000000-0005-0000-0000-0000A3540000}"/>
    <cellStyle name="40% - 强调文字颜色 6 6" xfId="42557" hidden="1" xr:uid="{00000000-0005-0000-0000-0000A4540000}"/>
    <cellStyle name="40% - 强调文字颜色 6 6" xfId="42517" hidden="1" xr:uid="{00000000-0005-0000-0000-0000A5540000}"/>
    <cellStyle name="40% - 强调文字颜色 6 6" xfId="42589" hidden="1" xr:uid="{00000000-0005-0000-0000-0000A6540000}"/>
    <cellStyle name="40% - 强调文字颜色 6 6" xfId="42605" hidden="1" xr:uid="{00000000-0005-0000-0000-0000A7540000}"/>
    <cellStyle name="40% - 强调文字颜色 6 6" xfId="42661" hidden="1" xr:uid="{00000000-0005-0000-0000-0000A8540000}"/>
    <cellStyle name="40% - 强调文字颜色 6 6" xfId="42677" hidden="1" xr:uid="{00000000-0005-0000-0000-0000A9540000}"/>
    <cellStyle name="40% - 强调文字颜色 6 6" xfId="42637" hidden="1" xr:uid="{00000000-0005-0000-0000-0000AA540000}"/>
    <cellStyle name="40% - 强调文字颜色 6 6" xfId="42709" hidden="1" xr:uid="{00000000-0005-0000-0000-0000AB540000}"/>
    <cellStyle name="40% - 强调文字颜色 6 6" xfId="42725" hidden="1" xr:uid="{00000000-0005-0000-0000-0000AC540000}"/>
    <cellStyle name="40% - 强调文字颜色 6 6" xfId="42781" hidden="1" xr:uid="{00000000-0005-0000-0000-0000AD540000}"/>
    <cellStyle name="40% - 强调文字颜色 6 6" xfId="42797" hidden="1" xr:uid="{00000000-0005-0000-0000-0000AE540000}"/>
    <cellStyle name="40% - 强调文字颜色 6 6" xfId="42757" hidden="1" xr:uid="{00000000-0005-0000-0000-0000AF540000}"/>
    <cellStyle name="40% - 强调文字颜色 6 6" xfId="42829" hidden="1" xr:uid="{00000000-0005-0000-0000-0000B0540000}"/>
    <cellStyle name="40% - 强调文字颜色 6 6" xfId="42845" hidden="1" xr:uid="{00000000-0005-0000-0000-0000B1540000}"/>
    <cellStyle name="40% - 强调文字颜色 6 6" xfId="42901" hidden="1" xr:uid="{00000000-0005-0000-0000-0000B2540000}"/>
    <cellStyle name="40% - 强调文字颜色 6 6" xfId="42917" hidden="1" xr:uid="{00000000-0005-0000-0000-0000B3540000}"/>
    <cellStyle name="40% - 强调文字颜色 6 6" xfId="42877" hidden="1" xr:uid="{00000000-0005-0000-0000-0000B4540000}"/>
    <cellStyle name="40% - 强调文字颜色 6 6" xfId="42949" hidden="1" xr:uid="{00000000-0005-0000-0000-0000B5540000}"/>
    <cellStyle name="40% - 强调文字颜色 6 6" xfId="42965" hidden="1" xr:uid="{00000000-0005-0000-0000-0000B6540000}"/>
    <cellStyle name="40% - 强调文字颜色 6 6" xfId="43021" hidden="1" xr:uid="{00000000-0005-0000-0000-0000B7540000}"/>
    <cellStyle name="40% - 强调文字颜色 6 6" xfId="43037" hidden="1" xr:uid="{00000000-0005-0000-0000-0000B8540000}"/>
    <cellStyle name="40% - 强调文字颜色 6 6" xfId="42997" hidden="1" xr:uid="{00000000-0005-0000-0000-0000B9540000}"/>
    <cellStyle name="40% - 强调文字颜色 6 6" xfId="43069" hidden="1" xr:uid="{00000000-0005-0000-0000-0000BA540000}"/>
    <cellStyle name="40% - 强调文字颜色 6 6" xfId="43085" hidden="1" xr:uid="{00000000-0005-0000-0000-0000BB540000}"/>
    <cellStyle name="40% - 强调文字颜色 6 6" xfId="43141" hidden="1" xr:uid="{00000000-0005-0000-0000-0000BC540000}"/>
    <cellStyle name="40% - 强调文字颜色 6 6" xfId="43157" hidden="1" xr:uid="{00000000-0005-0000-0000-0000BD540000}"/>
    <cellStyle name="40% - 强调文字颜色 6 6" xfId="43117" hidden="1" xr:uid="{00000000-0005-0000-0000-0000BE540000}"/>
    <cellStyle name="40% - 强调文字颜色 6 6" xfId="43189" hidden="1" xr:uid="{00000000-0005-0000-0000-0000BF540000}"/>
    <cellStyle name="40% - 强调文字颜色 6 6" xfId="43205" hidden="1" xr:uid="{00000000-0005-0000-0000-0000C0540000}"/>
    <cellStyle name="40% - 强调文字颜色 6 6" xfId="43261" hidden="1" xr:uid="{00000000-0005-0000-0000-0000C1540000}"/>
    <cellStyle name="40% - 强调文字颜色 6 6" xfId="43277" hidden="1" xr:uid="{00000000-0005-0000-0000-0000C2540000}"/>
    <cellStyle name="40% - 强调文字颜色 6 6" xfId="43237" hidden="1" xr:uid="{00000000-0005-0000-0000-0000C3540000}"/>
    <cellStyle name="40% - 强调文字颜色 6 6" xfId="43309" hidden="1" xr:uid="{00000000-0005-0000-0000-0000C4540000}"/>
    <cellStyle name="40% - 强调文字颜色 6 6" xfId="43325" hidden="1" xr:uid="{00000000-0005-0000-0000-0000C5540000}"/>
    <cellStyle name="40% - 强调文字颜色 6 6" xfId="43381" hidden="1" xr:uid="{00000000-0005-0000-0000-0000C6540000}"/>
    <cellStyle name="40% - 强调文字颜色 6 6" xfId="43397" hidden="1" xr:uid="{00000000-0005-0000-0000-0000C7540000}"/>
    <cellStyle name="40% - 强调文字颜色 6 6" xfId="43357" hidden="1" xr:uid="{00000000-0005-0000-0000-0000C8540000}"/>
    <cellStyle name="40% - 强调文字颜色 6 6" xfId="43429" hidden="1" xr:uid="{00000000-0005-0000-0000-0000C9540000}"/>
    <cellStyle name="40% - 强调文字颜色 6 6" xfId="43445" hidden="1" xr:uid="{00000000-0005-0000-0000-0000CA540000}"/>
    <cellStyle name="40% - 强调文字颜色 6 6" xfId="43501" hidden="1" xr:uid="{00000000-0005-0000-0000-0000CB540000}"/>
    <cellStyle name="40% - 强调文字颜色 6 6" xfId="43517" hidden="1" xr:uid="{00000000-0005-0000-0000-0000CC540000}"/>
    <cellStyle name="40% - 强调文字颜色 6 6" xfId="43477" hidden="1" xr:uid="{00000000-0005-0000-0000-0000CD540000}"/>
    <cellStyle name="40% - 强调文字颜色 6 6" xfId="43549" hidden="1" xr:uid="{00000000-0005-0000-0000-0000CE540000}"/>
    <cellStyle name="40% - 强调文字颜色 6 6" xfId="43565" hidden="1" xr:uid="{00000000-0005-0000-0000-0000CF540000}"/>
    <cellStyle name="40% - 强调文字颜色 6 6" xfId="43621" hidden="1" xr:uid="{00000000-0005-0000-0000-0000D0540000}"/>
    <cellStyle name="40% - 强调文字颜色 6 6" xfId="43637" hidden="1" xr:uid="{00000000-0005-0000-0000-0000D1540000}"/>
    <cellStyle name="40% - 强调文字颜色 6 6" xfId="43597" hidden="1" xr:uid="{00000000-0005-0000-0000-0000D2540000}"/>
    <cellStyle name="40% - 强调文字颜色 6 6" xfId="43669" hidden="1" xr:uid="{00000000-0005-0000-0000-0000D3540000}"/>
    <cellStyle name="40% - 强调文字颜色 6 6" xfId="43685" hidden="1" xr:uid="{00000000-0005-0000-0000-0000D4540000}"/>
    <cellStyle name="40% - 强调文字颜色 6 6" xfId="43741" hidden="1" xr:uid="{00000000-0005-0000-0000-0000D5540000}"/>
    <cellStyle name="40% - 强调文字颜色 6 6" xfId="43757" hidden="1" xr:uid="{00000000-0005-0000-0000-0000D6540000}"/>
    <cellStyle name="40% - 强调文字颜色 6 6" xfId="43717" hidden="1" xr:uid="{00000000-0005-0000-0000-0000D7540000}"/>
    <cellStyle name="60% - Accent1" xfId="39" builtinId="32" hidden="1"/>
    <cellStyle name="60% - Accent2" xfId="43" builtinId="36" hidden="1"/>
    <cellStyle name="60% - Accent3" xfId="47" builtinId="40" hidden="1"/>
    <cellStyle name="60% - Accent4" xfId="51" builtinId="44" hidden="1"/>
    <cellStyle name="60% - Accent5" xfId="55" builtinId="48" hidden="1"/>
    <cellStyle name="60% - Accent6" xfId="59" builtinId="52" hidden="1"/>
    <cellStyle name="60% - 强调文字颜色 1" xfId="122" xr:uid="{00000000-0005-0000-0000-0000D9540000}"/>
    <cellStyle name="60% - 强调文字颜色 1 2" xfId="328" xr:uid="{00000000-0005-0000-0000-0000DA540000}"/>
    <cellStyle name="60% - 强调文字颜色 1 2 2" xfId="524" xr:uid="{00000000-0005-0000-0000-0000DB540000}"/>
    <cellStyle name="60% - 强调文字颜色 1 3" xfId="278" xr:uid="{00000000-0005-0000-0000-0000DC540000}"/>
    <cellStyle name="60% - 强调文字颜色 1 3 2" xfId="476" xr:uid="{00000000-0005-0000-0000-0000DD540000}"/>
    <cellStyle name="60% - 强调文字颜色 1 4" xfId="227" xr:uid="{00000000-0005-0000-0000-0000DE540000}"/>
    <cellStyle name="60% - 强调文字颜色 1 4 2" xfId="426" xr:uid="{00000000-0005-0000-0000-0000DF540000}"/>
    <cellStyle name="60% - 强调文字颜色 1 5" xfId="179" xr:uid="{00000000-0005-0000-0000-0000E0540000}"/>
    <cellStyle name="60% - 强调文字颜色 1 5 2" xfId="378" xr:uid="{00000000-0005-0000-0000-0000E1540000}"/>
    <cellStyle name="60% - 强调文字颜色 1 6" xfId="570" hidden="1" xr:uid="{00000000-0005-0000-0000-0000E2540000}"/>
    <cellStyle name="60% - 强调文字颜色 1 6" xfId="591" hidden="1" xr:uid="{00000000-0005-0000-0000-0000E3540000}"/>
    <cellStyle name="60% - 强调文字颜色 1 6" xfId="642" hidden="1" xr:uid="{00000000-0005-0000-0000-0000E4540000}"/>
    <cellStyle name="60% - 强调文字颜色 1 6" xfId="663" hidden="1" xr:uid="{00000000-0005-0000-0000-0000E5540000}"/>
    <cellStyle name="60% - 强调文字颜色 1 6" xfId="618" hidden="1" xr:uid="{00000000-0005-0000-0000-0000E6540000}"/>
    <cellStyle name="60% - 强调文字颜色 1 6" xfId="690" hidden="1" xr:uid="{00000000-0005-0000-0000-0000E7540000}"/>
    <cellStyle name="60% - 强调文字颜色 1 6" xfId="711" hidden="1" xr:uid="{00000000-0005-0000-0000-0000E8540000}"/>
    <cellStyle name="60% - 强调文字颜色 1 6" xfId="762" hidden="1" xr:uid="{00000000-0005-0000-0000-0000E9540000}"/>
    <cellStyle name="60% - 强调文字颜色 1 6" xfId="783" hidden="1" xr:uid="{00000000-0005-0000-0000-0000EA540000}"/>
    <cellStyle name="60% - 强调文字颜色 1 6" xfId="738" hidden="1" xr:uid="{00000000-0005-0000-0000-0000EB540000}"/>
    <cellStyle name="60% - 强调文字颜色 1 6" xfId="810" hidden="1" xr:uid="{00000000-0005-0000-0000-0000EC540000}"/>
    <cellStyle name="60% - 强调文字颜色 1 6" xfId="831" hidden="1" xr:uid="{00000000-0005-0000-0000-0000ED540000}"/>
    <cellStyle name="60% - 强调文字颜色 1 6" xfId="882" hidden="1" xr:uid="{00000000-0005-0000-0000-0000EE540000}"/>
    <cellStyle name="60% - 强调文字颜色 1 6" xfId="903" hidden="1" xr:uid="{00000000-0005-0000-0000-0000EF540000}"/>
    <cellStyle name="60% - 强调文字颜色 1 6" xfId="858" hidden="1" xr:uid="{00000000-0005-0000-0000-0000F0540000}"/>
    <cellStyle name="60% - 强调文字颜色 1 6" xfId="930" hidden="1" xr:uid="{00000000-0005-0000-0000-0000F1540000}"/>
    <cellStyle name="60% - 强调文字颜色 1 6" xfId="951" hidden="1" xr:uid="{00000000-0005-0000-0000-0000F2540000}"/>
    <cellStyle name="60% - 强调文字颜色 1 6" xfId="1002" hidden="1" xr:uid="{00000000-0005-0000-0000-0000F3540000}"/>
    <cellStyle name="60% - 强调文字颜色 1 6" xfId="1023" hidden="1" xr:uid="{00000000-0005-0000-0000-0000F4540000}"/>
    <cellStyle name="60% - 强调文字颜色 1 6" xfId="978" hidden="1" xr:uid="{00000000-0005-0000-0000-0000F5540000}"/>
    <cellStyle name="60% - 强调文字颜色 1 6" xfId="1050" hidden="1" xr:uid="{00000000-0005-0000-0000-0000F6540000}"/>
    <cellStyle name="60% - 强调文字颜色 1 6" xfId="1071" hidden="1" xr:uid="{00000000-0005-0000-0000-0000F7540000}"/>
    <cellStyle name="60% - 强调文字颜色 1 6" xfId="1122" hidden="1" xr:uid="{00000000-0005-0000-0000-0000F8540000}"/>
    <cellStyle name="60% - 强调文字颜色 1 6" xfId="1143" hidden="1" xr:uid="{00000000-0005-0000-0000-0000F9540000}"/>
    <cellStyle name="60% - 强调文字颜色 1 6" xfId="1098" hidden="1" xr:uid="{00000000-0005-0000-0000-0000FA540000}"/>
    <cellStyle name="60% - 强调文字颜色 1 6" xfId="1170" hidden="1" xr:uid="{00000000-0005-0000-0000-0000FB540000}"/>
    <cellStyle name="60% - 强调文字颜色 1 6" xfId="1191" hidden="1" xr:uid="{00000000-0005-0000-0000-0000FC540000}"/>
    <cellStyle name="60% - 强调文字颜色 1 6" xfId="1242" hidden="1" xr:uid="{00000000-0005-0000-0000-0000FD540000}"/>
    <cellStyle name="60% - 强调文字颜色 1 6" xfId="1263" hidden="1" xr:uid="{00000000-0005-0000-0000-0000FE540000}"/>
    <cellStyle name="60% - 强调文字颜色 1 6" xfId="1218" hidden="1" xr:uid="{00000000-0005-0000-0000-0000FF540000}"/>
    <cellStyle name="60% - 强调文字颜色 1 6" xfId="1290" hidden="1" xr:uid="{00000000-0005-0000-0000-000000550000}"/>
    <cellStyle name="60% - 强调文字颜色 1 6" xfId="1311" hidden="1" xr:uid="{00000000-0005-0000-0000-000001550000}"/>
    <cellStyle name="60% - 强调文字颜色 1 6" xfId="1362" hidden="1" xr:uid="{00000000-0005-0000-0000-000002550000}"/>
    <cellStyle name="60% - 强调文字颜色 1 6" xfId="1383" hidden="1" xr:uid="{00000000-0005-0000-0000-000003550000}"/>
    <cellStyle name="60% - 强调文字颜色 1 6" xfId="1338" hidden="1" xr:uid="{00000000-0005-0000-0000-000004550000}"/>
    <cellStyle name="60% - 强调文字颜色 1 6" xfId="1410" hidden="1" xr:uid="{00000000-0005-0000-0000-000005550000}"/>
    <cellStyle name="60% - 强调文字颜色 1 6" xfId="1431" hidden="1" xr:uid="{00000000-0005-0000-0000-000006550000}"/>
    <cellStyle name="60% - 强调文字颜色 1 6" xfId="1482" hidden="1" xr:uid="{00000000-0005-0000-0000-000007550000}"/>
    <cellStyle name="60% - 强调文字颜色 1 6" xfId="1503" hidden="1" xr:uid="{00000000-0005-0000-0000-000008550000}"/>
    <cellStyle name="60% - 强调文字颜色 1 6" xfId="1458" hidden="1" xr:uid="{00000000-0005-0000-0000-000009550000}"/>
    <cellStyle name="60% - 强调文字颜色 1 6" xfId="1530" hidden="1" xr:uid="{00000000-0005-0000-0000-00000A550000}"/>
    <cellStyle name="60% - 强调文字颜色 1 6" xfId="1551" hidden="1" xr:uid="{00000000-0005-0000-0000-00000B550000}"/>
    <cellStyle name="60% - 强调文字颜色 1 6" xfId="1602" hidden="1" xr:uid="{00000000-0005-0000-0000-00000C550000}"/>
    <cellStyle name="60% - 强调文字颜色 1 6" xfId="1623" hidden="1" xr:uid="{00000000-0005-0000-0000-00000D550000}"/>
    <cellStyle name="60% - 强调文字颜色 1 6" xfId="1578" hidden="1" xr:uid="{00000000-0005-0000-0000-00000E550000}"/>
    <cellStyle name="60% - 强调文字颜色 1 6" xfId="1650" hidden="1" xr:uid="{00000000-0005-0000-0000-00000F550000}"/>
    <cellStyle name="60% - 强调文字颜色 1 6" xfId="1671" hidden="1" xr:uid="{00000000-0005-0000-0000-000010550000}"/>
    <cellStyle name="60% - 强调文字颜色 1 6" xfId="1722" hidden="1" xr:uid="{00000000-0005-0000-0000-000011550000}"/>
    <cellStyle name="60% - 强调文字颜色 1 6" xfId="1743" hidden="1" xr:uid="{00000000-0005-0000-0000-000012550000}"/>
    <cellStyle name="60% - 强调文字颜色 1 6" xfId="1698" hidden="1" xr:uid="{00000000-0005-0000-0000-000013550000}"/>
    <cellStyle name="60% - 强调文字颜色 1 6" xfId="1770" hidden="1" xr:uid="{00000000-0005-0000-0000-000014550000}"/>
    <cellStyle name="60% - 强调文字颜色 1 6" xfId="1791" hidden="1" xr:uid="{00000000-0005-0000-0000-000015550000}"/>
    <cellStyle name="60% - 强调文字颜色 1 6" xfId="1842" hidden="1" xr:uid="{00000000-0005-0000-0000-000016550000}"/>
    <cellStyle name="60% - 强调文字颜色 1 6" xfId="1863" hidden="1" xr:uid="{00000000-0005-0000-0000-000017550000}"/>
    <cellStyle name="60% - 强调文字颜色 1 6" xfId="1818" hidden="1" xr:uid="{00000000-0005-0000-0000-000018550000}"/>
    <cellStyle name="60% - 强调文字颜色 1 6" xfId="1890" hidden="1" xr:uid="{00000000-0005-0000-0000-000019550000}"/>
    <cellStyle name="60% - 强调文字颜色 1 6" xfId="1911" hidden="1" xr:uid="{00000000-0005-0000-0000-00001A550000}"/>
    <cellStyle name="60% - 强调文字颜色 1 6" xfId="1962" hidden="1" xr:uid="{00000000-0005-0000-0000-00001B550000}"/>
    <cellStyle name="60% - 强调文字颜色 1 6" xfId="1983" hidden="1" xr:uid="{00000000-0005-0000-0000-00001C550000}"/>
    <cellStyle name="60% - 强调文字颜色 1 6" xfId="1938" hidden="1" xr:uid="{00000000-0005-0000-0000-00001D550000}"/>
    <cellStyle name="60% - 强调文字颜色 1 6" xfId="2010" hidden="1" xr:uid="{00000000-0005-0000-0000-00001E550000}"/>
    <cellStyle name="60% - 强调文字颜色 1 6" xfId="2031" hidden="1" xr:uid="{00000000-0005-0000-0000-00001F550000}"/>
    <cellStyle name="60% - 强调文字颜色 1 6" xfId="2082" hidden="1" xr:uid="{00000000-0005-0000-0000-000020550000}"/>
    <cellStyle name="60% - 强调文字颜色 1 6" xfId="2103" hidden="1" xr:uid="{00000000-0005-0000-0000-000021550000}"/>
    <cellStyle name="60% - 强调文字颜色 1 6" xfId="2058" hidden="1" xr:uid="{00000000-0005-0000-0000-000022550000}"/>
    <cellStyle name="60% - 强调文字颜色 1 6" xfId="2130" hidden="1" xr:uid="{00000000-0005-0000-0000-000023550000}"/>
    <cellStyle name="60% - 强调文字颜色 1 6" xfId="2151" hidden="1" xr:uid="{00000000-0005-0000-0000-000024550000}"/>
    <cellStyle name="60% - 强调文字颜色 1 6" xfId="2202" hidden="1" xr:uid="{00000000-0005-0000-0000-000025550000}"/>
    <cellStyle name="60% - 强调文字颜色 1 6" xfId="2223" hidden="1" xr:uid="{00000000-0005-0000-0000-000026550000}"/>
    <cellStyle name="60% - 强调文字颜色 1 6" xfId="2178" hidden="1" xr:uid="{00000000-0005-0000-0000-000027550000}"/>
    <cellStyle name="60% - 强调文字颜色 1 6" xfId="2250" hidden="1" xr:uid="{00000000-0005-0000-0000-000028550000}"/>
    <cellStyle name="60% - 强调文字颜色 1 6" xfId="2271" hidden="1" xr:uid="{00000000-0005-0000-0000-000029550000}"/>
    <cellStyle name="60% - 强调文字颜色 1 6" xfId="2322" hidden="1" xr:uid="{00000000-0005-0000-0000-00002A550000}"/>
    <cellStyle name="60% - 强调文字颜色 1 6" xfId="2343" hidden="1" xr:uid="{00000000-0005-0000-0000-00002B550000}"/>
    <cellStyle name="60% - 强调文字颜色 1 6" xfId="2298" hidden="1" xr:uid="{00000000-0005-0000-0000-00002C550000}"/>
    <cellStyle name="60% - 强调文字颜色 1 6" xfId="2370" hidden="1" xr:uid="{00000000-0005-0000-0000-00002D550000}"/>
    <cellStyle name="60% - 强调文字颜色 1 6" xfId="2391" hidden="1" xr:uid="{00000000-0005-0000-0000-00002E550000}"/>
    <cellStyle name="60% - 强调文字颜色 1 6" xfId="2442" hidden="1" xr:uid="{00000000-0005-0000-0000-00002F550000}"/>
    <cellStyle name="60% - 强调文字颜色 1 6" xfId="2463" hidden="1" xr:uid="{00000000-0005-0000-0000-000030550000}"/>
    <cellStyle name="60% - 强调文字颜色 1 6" xfId="2418" hidden="1" xr:uid="{00000000-0005-0000-0000-000031550000}"/>
    <cellStyle name="60% - 强调文字颜色 1 6" xfId="2490" hidden="1" xr:uid="{00000000-0005-0000-0000-000032550000}"/>
    <cellStyle name="60% - 强调文字颜色 1 6" xfId="2511" hidden="1" xr:uid="{00000000-0005-0000-0000-000033550000}"/>
    <cellStyle name="60% - 强调文字颜色 1 6" xfId="2562" hidden="1" xr:uid="{00000000-0005-0000-0000-000034550000}"/>
    <cellStyle name="60% - 强调文字颜色 1 6" xfId="2583" hidden="1" xr:uid="{00000000-0005-0000-0000-000035550000}"/>
    <cellStyle name="60% - 强调文字颜色 1 6" xfId="2538" hidden="1" xr:uid="{00000000-0005-0000-0000-000036550000}"/>
    <cellStyle name="60% - 强调文字颜色 1 6" xfId="2610" hidden="1" xr:uid="{00000000-0005-0000-0000-000037550000}"/>
    <cellStyle name="60% - 强调文字颜色 1 6" xfId="2631" hidden="1" xr:uid="{00000000-0005-0000-0000-000038550000}"/>
    <cellStyle name="60% - 强调文字颜色 1 6" xfId="2682" hidden="1" xr:uid="{00000000-0005-0000-0000-000039550000}"/>
    <cellStyle name="60% - 强调文字颜色 1 6" xfId="2703" hidden="1" xr:uid="{00000000-0005-0000-0000-00003A550000}"/>
    <cellStyle name="60% - 强调文字颜色 1 6" xfId="2658" hidden="1" xr:uid="{00000000-0005-0000-0000-00003B550000}"/>
    <cellStyle name="60% - 强调文字颜色 1 6" xfId="2730" hidden="1" xr:uid="{00000000-0005-0000-0000-00003C550000}"/>
    <cellStyle name="60% - 强调文字颜色 1 6" xfId="2751" hidden="1" xr:uid="{00000000-0005-0000-0000-00003D550000}"/>
    <cellStyle name="60% - 强调文字颜色 1 6" xfId="2802" hidden="1" xr:uid="{00000000-0005-0000-0000-00003E550000}"/>
    <cellStyle name="60% - 强调文字颜色 1 6" xfId="2823" hidden="1" xr:uid="{00000000-0005-0000-0000-00003F550000}"/>
    <cellStyle name="60% - 强调文字颜色 1 6" xfId="2778" hidden="1" xr:uid="{00000000-0005-0000-0000-000040550000}"/>
    <cellStyle name="60% - 强调文字颜色 1 6" xfId="2850" hidden="1" xr:uid="{00000000-0005-0000-0000-000041550000}"/>
    <cellStyle name="60% - 强调文字颜色 1 6" xfId="2871" hidden="1" xr:uid="{00000000-0005-0000-0000-000042550000}"/>
    <cellStyle name="60% - 强调文字颜色 1 6" xfId="2922" hidden="1" xr:uid="{00000000-0005-0000-0000-000043550000}"/>
    <cellStyle name="60% - 强调文字颜色 1 6" xfId="2943" hidden="1" xr:uid="{00000000-0005-0000-0000-000044550000}"/>
    <cellStyle name="60% - 强调文字颜色 1 6" xfId="2898" hidden="1" xr:uid="{00000000-0005-0000-0000-000045550000}"/>
    <cellStyle name="60% - 强调文字颜色 1 6" xfId="2970" hidden="1" xr:uid="{00000000-0005-0000-0000-000046550000}"/>
    <cellStyle name="60% - 强调文字颜色 1 6" xfId="2991" hidden="1" xr:uid="{00000000-0005-0000-0000-000047550000}"/>
    <cellStyle name="60% - 强调文字颜色 1 6" xfId="3042" hidden="1" xr:uid="{00000000-0005-0000-0000-000048550000}"/>
    <cellStyle name="60% - 强调文字颜色 1 6" xfId="3063" hidden="1" xr:uid="{00000000-0005-0000-0000-000049550000}"/>
    <cellStyle name="60% - 强调文字颜色 1 6" xfId="3018" hidden="1" xr:uid="{00000000-0005-0000-0000-00004A550000}"/>
    <cellStyle name="60% - 强调文字颜色 1 6" xfId="3090" hidden="1" xr:uid="{00000000-0005-0000-0000-00004B550000}"/>
    <cellStyle name="60% - 强调文字颜色 1 6" xfId="3111" hidden="1" xr:uid="{00000000-0005-0000-0000-00004C550000}"/>
    <cellStyle name="60% - 强调文字颜色 1 6" xfId="3162" hidden="1" xr:uid="{00000000-0005-0000-0000-00004D550000}"/>
    <cellStyle name="60% - 强调文字颜色 1 6" xfId="3183" hidden="1" xr:uid="{00000000-0005-0000-0000-00004E550000}"/>
    <cellStyle name="60% - 强调文字颜色 1 6" xfId="3138" hidden="1" xr:uid="{00000000-0005-0000-0000-00004F550000}"/>
    <cellStyle name="60% - 强调文字颜色 1 6" xfId="3210" hidden="1" xr:uid="{00000000-0005-0000-0000-000050550000}"/>
    <cellStyle name="60% - 强调文字颜色 1 6" xfId="3231" hidden="1" xr:uid="{00000000-0005-0000-0000-000051550000}"/>
    <cellStyle name="60% - 强调文字颜色 1 6" xfId="3282" hidden="1" xr:uid="{00000000-0005-0000-0000-000052550000}"/>
    <cellStyle name="60% - 强调文字颜色 1 6" xfId="3303" hidden="1" xr:uid="{00000000-0005-0000-0000-000053550000}"/>
    <cellStyle name="60% - 强调文字颜色 1 6" xfId="3258" hidden="1" xr:uid="{00000000-0005-0000-0000-000054550000}"/>
    <cellStyle name="60% - 强调文字颜色 1 6" xfId="3330" hidden="1" xr:uid="{00000000-0005-0000-0000-000055550000}"/>
    <cellStyle name="60% - 强调文字颜色 1 6" xfId="3351" hidden="1" xr:uid="{00000000-0005-0000-0000-000056550000}"/>
    <cellStyle name="60% - 强调文字颜色 1 6" xfId="3402" hidden="1" xr:uid="{00000000-0005-0000-0000-000057550000}"/>
    <cellStyle name="60% - 强调文字颜色 1 6" xfId="3423" hidden="1" xr:uid="{00000000-0005-0000-0000-000058550000}"/>
    <cellStyle name="60% - 强调文字颜色 1 6" xfId="3378" hidden="1" xr:uid="{00000000-0005-0000-0000-000059550000}"/>
    <cellStyle name="60% - 强调文字颜色 1 6" xfId="3450" hidden="1" xr:uid="{00000000-0005-0000-0000-00005A550000}"/>
    <cellStyle name="60% - 强调文字颜色 1 6" xfId="3471" hidden="1" xr:uid="{00000000-0005-0000-0000-00005B550000}"/>
    <cellStyle name="60% - 强调文字颜色 1 6" xfId="3522" hidden="1" xr:uid="{00000000-0005-0000-0000-00005C550000}"/>
    <cellStyle name="60% - 强调文字颜色 1 6" xfId="3543" hidden="1" xr:uid="{00000000-0005-0000-0000-00005D550000}"/>
    <cellStyle name="60% - 强调文字颜色 1 6" xfId="3498" hidden="1" xr:uid="{00000000-0005-0000-0000-00005E550000}"/>
    <cellStyle name="60% - 强调文字颜色 1 6" xfId="3570" hidden="1" xr:uid="{00000000-0005-0000-0000-00005F550000}"/>
    <cellStyle name="60% - 强调文字颜色 1 6" xfId="3591" hidden="1" xr:uid="{00000000-0005-0000-0000-000060550000}"/>
    <cellStyle name="60% - 强调文字颜色 1 6" xfId="3642" hidden="1" xr:uid="{00000000-0005-0000-0000-000061550000}"/>
    <cellStyle name="60% - 强调文字颜色 1 6" xfId="3663" hidden="1" xr:uid="{00000000-0005-0000-0000-000062550000}"/>
    <cellStyle name="60% - 强调文字颜色 1 6" xfId="3618" hidden="1" xr:uid="{00000000-0005-0000-0000-000063550000}"/>
    <cellStyle name="60% - 强调文字颜色 1 6" xfId="3690" hidden="1" xr:uid="{00000000-0005-0000-0000-000064550000}"/>
    <cellStyle name="60% - 强调文字颜色 1 6" xfId="3711" hidden="1" xr:uid="{00000000-0005-0000-0000-000065550000}"/>
    <cellStyle name="60% - 强调文字颜色 1 6" xfId="3762" hidden="1" xr:uid="{00000000-0005-0000-0000-000066550000}"/>
    <cellStyle name="60% - 强调文字颜色 1 6" xfId="3783" hidden="1" xr:uid="{00000000-0005-0000-0000-000067550000}"/>
    <cellStyle name="60% - 强调文字颜色 1 6" xfId="3738" hidden="1" xr:uid="{00000000-0005-0000-0000-000068550000}"/>
    <cellStyle name="60% - 强调文字颜色 1 6" xfId="3810" hidden="1" xr:uid="{00000000-0005-0000-0000-000069550000}"/>
    <cellStyle name="60% - 强调文字颜色 1 6" xfId="3831" hidden="1" xr:uid="{00000000-0005-0000-0000-00006A550000}"/>
    <cellStyle name="60% - 强调文字颜色 1 6" xfId="3882" hidden="1" xr:uid="{00000000-0005-0000-0000-00006B550000}"/>
    <cellStyle name="60% - 强调文字颜色 1 6" xfId="3903" hidden="1" xr:uid="{00000000-0005-0000-0000-00006C550000}"/>
    <cellStyle name="60% - 强调文字颜色 1 6" xfId="3858" hidden="1" xr:uid="{00000000-0005-0000-0000-00006D550000}"/>
    <cellStyle name="60% - 强调文字颜色 1 6" xfId="3930" hidden="1" xr:uid="{00000000-0005-0000-0000-00006E550000}"/>
    <cellStyle name="60% - 强调文字颜色 1 6" xfId="3951" hidden="1" xr:uid="{00000000-0005-0000-0000-00006F550000}"/>
    <cellStyle name="60% - 强调文字颜色 1 6" xfId="4002" hidden="1" xr:uid="{00000000-0005-0000-0000-000070550000}"/>
    <cellStyle name="60% - 强调文字颜色 1 6" xfId="4023" hidden="1" xr:uid="{00000000-0005-0000-0000-000071550000}"/>
    <cellStyle name="60% - 强调文字颜色 1 6" xfId="3978" hidden="1" xr:uid="{00000000-0005-0000-0000-000072550000}"/>
    <cellStyle name="60% - 强调文字颜色 1 6" xfId="4050" hidden="1" xr:uid="{00000000-0005-0000-0000-000073550000}"/>
    <cellStyle name="60% - 强调文字颜色 1 6" xfId="4071" hidden="1" xr:uid="{00000000-0005-0000-0000-000074550000}"/>
    <cellStyle name="60% - 强调文字颜色 1 6" xfId="4122" hidden="1" xr:uid="{00000000-0005-0000-0000-000075550000}"/>
    <cellStyle name="60% - 强调文字颜色 1 6" xfId="4143" hidden="1" xr:uid="{00000000-0005-0000-0000-000076550000}"/>
    <cellStyle name="60% - 强调文字颜色 1 6" xfId="4098" hidden="1" xr:uid="{00000000-0005-0000-0000-000077550000}"/>
    <cellStyle name="60% - 强调文字颜色 1 6" xfId="4170" hidden="1" xr:uid="{00000000-0005-0000-0000-000078550000}"/>
    <cellStyle name="60% - 强调文字颜色 1 6" xfId="4191" hidden="1" xr:uid="{00000000-0005-0000-0000-000079550000}"/>
    <cellStyle name="60% - 强调文字颜色 1 6" xfId="4242" hidden="1" xr:uid="{00000000-0005-0000-0000-00007A550000}"/>
    <cellStyle name="60% - 强调文字颜色 1 6" xfId="4263" hidden="1" xr:uid="{00000000-0005-0000-0000-00007B550000}"/>
    <cellStyle name="60% - 强调文字颜色 1 6" xfId="4218" hidden="1" xr:uid="{00000000-0005-0000-0000-00007C550000}"/>
    <cellStyle name="60% - 强调文字颜色 1 6" xfId="4290" hidden="1" xr:uid="{00000000-0005-0000-0000-00007D550000}"/>
    <cellStyle name="60% - 强调文字颜色 1 6" xfId="4311" hidden="1" xr:uid="{00000000-0005-0000-0000-00007E550000}"/>
    <cellStyle name="60% - 强调文字颜色 1 6" xfId="4362" hidden="1" xr:uid="{00000000-0005-0000-0000-00007F550000}"/>
    <cellStyle name="60% - 强调文字颜色 1 6" xfId="4383" hidden="1" xr:uid="{00000000-0005-0000-0000-000080550000}"/>
    <cellStyle name="60% - 强调文字颜色 1 6" xfId="4338" hidden="1" xr:uid="{00000000-0005-0000-0000-000081550000}"/>
    <cellStyle name="60% - 强调文字颜色 1 6" xfId="4410" hidden="1" xr:uid="{00000000-0005-0000-0000-000082550000}"/>
    <cellStyle name="60% - 强调文字颜色 1 6" xfId="4431" hidden="1" xr:uid="{00000000-0005-0000-0000-000083550000}"/>
    <cellStyle name="60% - 强调文字颜色 1 6" xfId="4482" hidden="1" xr:uid="{00000000-0005-0000-0000-000084550000}"/>
    <cellStyle name="60% - 强调文字颜色 1 6" xfId="4503" hidden="1" xr:uid="{00000000-0005-0000-0000-000085550000}"/>
    <cellStyle name="60% - 强调文字颜色 1 6" xfId="4458" hidden="1" xr:uid="{00000000-0005-0000-0000-000086550000}"/>
    <cellStyle name="60% - 强调文字颜色 1 6" xfId="4530" hidden="1" xr:uid="{00000000-0005-0000-0000-000087550000}"/>
    <cellStyle name="60% - 强调文字颜色 1 6" xfId="4551" hidden="1" xr:uid="{00000000-0005-0000-0000-000088550000}"/>
    <cellStyle name="60% - 强调文字颜色 1 6" xfId="4602" hidden="1" xr:uid="{00000000-0005-0000-0000-000089550000}"/>
    <cellStyle name="60% - 强调文字颜色 1 6" xfId="4623" hidden="1" xr:uid="{00000000-0005-0000-0000-00008A550000}"/>
    <cellStyle name="60% - 强调文字颜色 1 6" xfId="4578" hidden="1" xr:uid="{00000000-0005-0000-0000-00008B550000}"/>
    <cellStyle name="60% - 强调文字颜色 1 6" xfId="4650" hidden="1" xr:uid="{00000000-0005-0000-0000-00008C550000}"/>
    <cellStyle name="60% - 强调文字颜色 1 6" xfId="4671" hidden="1" xr:uid="{00000000-0005-0000-0000-00008D550000}"/>
    <cellStyle name="60% - 强调文字颜色 1 6" xfId="4722" hidden="1" xr:uid="{00000000-0005-0000-0000-00008E550000}"/>
    <cellStyle name="60% - 强调文字颜色 1 6" xfId="4743" hidden="1" xr:uid="{00000000-0005-0000-0000-00008F550000}"/>
    <cellStyle name="60% - 强调文字颜色 1 6" xfId="4698" hidden="1" xr:uid="{00000000-0005-0000-0000-000090550000}"/>
    <cellStyle name="60% - 强调文字颜色 1 6" xfId="4770" hidden="1" xr:uid="{00000000-0005-0000-0000-000091550000}"/>
    <cellStyle name="60% - 强调文字颜色 1 6" xfId="4791" hidden="1" xr:uid="{00000000-0005-0000-0000-000092550000}"/>
    <cellStyle name="60% - 强调文字颜色 1 6" xfId="4842" hidden="1" xr:uid="{00000000-0005-0000-0000-000093550000}"/>
    <cellStyle name="60% - 强调文字颜色 1 6" xfId="4863" hidden="1" xr:uid="{00000000-0005-0000-0000-000094550000}"/>
    <cellStyle name="60% - 强调文字颜色 1 6" xfId="4818" hidden="1" xr:uid="{00000000-0005-0000-0000-000095550000}"/>
    <cellStyle name="60% - 强调文字颜色 1 6" xfId="4890" hidden="1" xr:uid="{00000000-0005-0000-0000-000096550000}"/>
    <cellStyle name="60% - 强调文字颜色 1 6" xfId="4911" hidden="1" xr:uid="{00000000-0005-0000-0000-000097550000}"/>
    <cellStyle name="60% - 强调文字颜色 1 6" xfId="4962" hidden="1" xr:uid="{00000000-0005-0000-0000-000098550000}"/>
    <cellStyle name="60% - 强调文字颜色 1 6" xfId="4983" hidden="1" xr:uid="{00000000-0005-0000-0000-000099550000}"/>
    <cellStyle name="60% - 强调文字颜色 1 6" xfId="4938" hidden="1" xr:uid="{00000000-0005-0000-0000-00009A550000}"/>
    <cellStyle name="60% - 强调文字颜色 1 6" xfId="5010" hidden="1" xr:uid="{00000000-0005-0000-0000-00009B550000}"/>
    <cellStyle name="60% - 强调文字颜色 1 6" xfId="5031" hidden="1" xr:uid="{00000000-0005-0000-0000-00009C550000}"/>
    <cellStyle name="60% - 强调文字颜色 1 6" xfId="5082" hidden="1" xr:uid="{00000000-0005-0000-0000-00009D550000}"/>
    <cellStyle name="60% - 强调文字颜色 1 6" xfId="5103" hidden="1" xr:uid="{00000000-0005-0000-0000-00009E550000}"/>
    <cellStyle name="60% - 强调文字颜色 1 6" xfId="5058" hidden="1" xr:uid="{00000000-0005-0000-0000-00009F550000}"/>
    <cellStyle name="60% - 强调文字颜色 1 6" xfId="5130" hidden="1" xr:uid="{00000000-0005-0000-0000-0000A0550000}"/>
    <cellStyle name="60% - 强调文字颜色 1 6" xfId="5151" hidden="1" xr:uid="{00000000-0005-0000-0000-0000A1550000}"/>
    <cellStyle name="60% - 强调文字颜色 1 6" xfId="5202" hidden="1" xr:uid="{00000000-0005-0000-0000-0000A2550000}"/>
    <cellStyle name="60% - 强调文字颜色 1 6" xfId="5223" hidden="1" xr:uid="{00000000-0005-0000-0000-0000A3550000}"/>
    <cellStyle name="60% - 强调文字颜色 1 6" xfId="5178" hidden="1" xr:uid="{00000000-0005-0000-0000-0000A4550000}"/>
    <cellStyle name="60% - 强调文字颜色 1 6" xfId="5250" hidden="1" xr:uid="{00000000-0005-0000-0000-0000A5550000}"/>
    <cellStyle name="60% - 强调文字颜色 1 6" xfId="5271" hidden="1" xr:uid="{00000000-0005-0000-0000-0000A6550000}"/>
    <cellStyle name="60% - 强调文字颜色 1 6" xfId="5322" hidden="1" xr:uid="{00000000-0005-0000-0000-0000A7550000}"/>
    <cellStyle name="60% - 强调文字颜色 1 6" xfId="5343" hidden="1" xr:uid="{00000000-0005-0000-0000-0000A8550000}"/>
    <cellStyle name="60% - 强调文字颜色 1 6" xfId="5298" hidden="1" xr:uid="{00000000-0005-0000-0000-0000A9550000}"/>
    <cellStyle name="60% - 强调文字颜色 1 6" xfId="5370" hidden="1" xr:uid="{00000000-0005-0000-0000-0000AA550000}"/>
    <cellStyle name="60% - 强调文字颜色 1 6" xfId="5391" hidden="1" xr:uid="{00000000-0005-0000-0000-0000AB550000}"/>
    <cellStyle name="60% - 强调文字颜色 1 6" xfId="5442" hidden="1" xr:uid="{00000000-0005-0000-0000-0000AC550000}"/>
    <cellStyle name="60% - 强调文字颜色 1 6" xfId="5463" hidden="1" xr:uid="{00000000-0005-0000-0000-0000AD550000}"/>
    <cellStyle name="60% - 强调文字颜色 1 6" xfId="5418" hidden="1" xr:uid="{00000000-0005-0000-0000-0000AE550000}"/>
    <cellStyle name="60% - 强调文字颜色 1 6" xfId="5490" hidden="1" xr:uid="{00000000-0005-0000-0000-0000AF550000}"/>
    <cellStyle name="60% - 强调文字颜色 1 6" xfId="5511" hidden="1" xr:uid="{00000000-0005-0000-0000-0000B0550000}"/>
    <cellStyle name="60% - 强调文字颜色 1 6" xfId="5562" hidden="1" xr:uid="{00000000-0005-0000-0000-0000B1550000}"/>
    <cellStyle name="60% - 强调文字颜色 1 6" xfId="5583" hidden="1" xr:uid="{00000000-0005-0000-0000-0000B2550000}"/>
    <cellStyle name="60% - 强调文字颜色 1 6" xfId="5538" hidden="1" xr:uid="{00000000-0005-0000-0000-0000B3550000}"/>
    <cellStyle name="60% - 强调文字颜色 1 6" xfId="5610" hidden="1" xr:uid="{00000000-0005-0000-0000-0000B4550000}"/>
    <cellStyle name="60% - 强调文字颜色 1 6" xfId="5631" hidden="1" xr:uid="{00000000-0005-0000-0000-0000B5550000}"/>
    <cellStyle name="60% - 强调文字颜色 1 6" xfId="5682" hidden="1" xr:uid="{00000000-0005-0000-0000-0000B6550000}"/>
    <cellStyle name="60% - 强调文字颜色 1 6" xfId="5703" hidden="1" xr:uid="{00000000-0005-0000-0000-0000B7550000}"/>
    <cellStyle name="60% - 强调文字颜色 1 6" xfId="5658" hidden="1" xr:uid="{00000000-0005-0000-0000-0000B8550000}"/>
    <cellStyle name="60% - 强调文字颜色 1 6" xfId="5730" hidden="1" xr:uid="{00000000-0005-0000-0000-0000B9550000}"/>
    <cellStyle name="60% - 强调文字颜色 1 6" xfId="5751" hidden="1" xr:uid="{00000000-0005-0000-0000-0000BA550000}"/>
    <cellStyle name="60% - 强调文字颜色 1 6" xfId="5802" hidden="1" xr:uid="{00000000-0005-0000-0000-0000BB550000}"/>
    <cellStyle name="60% - 强调文字颜色 1 6" xfId="5823" hidden="1" xr:uid="{00000000-0005-0000-0000-0000BC550000}"/>
    <cellStyle name="60% - 强调文字颜色 1 6" xfId="5778" hidden="1" xr:uid="{00000000-0005-0000-0000-0000BD550000}"/>
    <cellStyle name="60% - 强调文字颜色 1 6" xfId="5850" hidden="1" xr:uid="{00000000-0005-0000-0000-0000BE550000}"/>
    <cellStyle name="60% - 强调文字颜色 1 6" xfId="5871" hidden="1" xr:uid="{00000000-0005-0000-0000-0000BF550000}"/>
    <cellStyle name="60% - 强调文字颜色 1 6" xfId="5922" hidden="1" xr:uid="{00000000-0005-0000-0000-0000C0550000}"/>
    <cellStyle name="60% - 强调文字颜色 1 6" xfId="5943" hidden="1" xr:uid="{00000000-0005-0000-0000-0000C1550000}"/>
    <cellStyle name="60% - 强调文字颜色 1 6" xfId="5898" hidden="1" xr:uid="{00000000-0005-0000-0000-0000C2550000}"/>
    <cellStyle name="60% - 强调文字颜色 1 6" xfId="5970" hidden="1" xr:uid="{00000000-0005-0000-0000-0000C3550000}"/>
    <cellStyle name="60% - 强调文字颜色 1 6" xfId="5991" hidden="1" xr:uid="{00000000-0005-0000-0000-0000C4550000}"/>
    <cellStyle name="60% - 强调文字颜色 1 6" xfId="6042" hidden="1" xr:uid="{00000000-0005-0000-0000-0000C5550000}"/>
    <cellStyle name="60% - 强调文字颜色 1 6" xfId="6063" hidden="1" xr:uid="{00000000-0005-0000-0000-0000C6550000}"/>
    <cellStyle name="60% - 强调文字颜色 1 6" xfId="6018" hidden="1" xr:uid="{00000000-0005-0000-0000-0000C7550000}"/>
    <cellStyle name="60% - 强调文字颜色 1 6" xfId="6090" hidden="1" xr:uid="{00000000-0005-0000-0000-0000C8550000}"/>
    <cellStyle name="60% - 强调文字颜色 1 6" xfId="6111" hidden="1" xr:uid="{00000000-0005-0000-0000-0000C9550000}"/>
    <cellStyle name="60% - 强调文字颜色 1 6" xfId="6162" hidden="1" xr:uid="{00000000-0005-0000-0000-0000CA550000}"/>
    <cellStyle name="60% - 强调文字颜色 1 6" xfId="6183" hidden="1" xr:uid="{00000000-0005-0000-0000-0000CB550000}"/>
    <cellStyle name="60% - 强调文字颜色 1 6" xfId="6138" hidden="1" xr:uid="{00000000-0005-0000-0000-0000CC550000}"/>
    <cellStyle name="60% - 强调文字颜色 1 6" xfId="6210" hidden="1" xr:uid="{00000000-0005-0000-0000-0000CD550000}"/>
    <cellStyle name="60% - 强调文字颜色 1 6" xfId="6231" hidden="1" xr:uid="{00000000-0005-0000-0000-0000CE550000}"/>
    <cellStyle name="60% - 强调文字颜色 1 6" xfId="6282" hidden="1" xr:uid="{00000000-0005-0000-0000-0000CF550000}"/>
    <cellStyle name="60% - 强调文字颜色 1 6" xfId="6303" hidden="1" xr:uid="{00000000-0005-0000-0000-0000D0550000}"/>
    <cellStyle name="60% - 强调文字颜色 1 6" xfId="6258" hidden="1" xr:uid="{00000000-0005-0000-0000-0000D1550000}"/>
    <cellStyle name="60% - 强调文字颜色 1 6" xfId="6330" hidden="1" xr:uid="{00000000-0005-0000-0000-0000D2550000}"/>
    <cellStyle name="60% - 强调文字颜色 1 6" xfId="6351" hidden="1" xr:uid="{00000000-0005-0000-0000-0000D3550000}"/>
    <cellStyle name="60% - 强调文字颜色 1 6" xfId="6402" hidden="1" xr:uid="{00000000-0005-0000-0000-0000D4550000}"/>
    <cellStyle name="60% - 强调文字颜色 1 6" xfId="6423" hidden="1" xr:uid="{00000000-0005-0000-0000-0000D5550000}"/>
    <cellStyle name="60% - 强调文字颜色 1 6" xfId="6378" hidden="1" xr:uid="{00000000-0005-0000-0000-0000D6550000}"/>
    <cellStyle name="60% - 强调文字颜色 1 6" xfId="6450" hidden="1" xr:uid="{00000000-0005-0000-0000-0000D7550000}"/>
    <cellStyle name="60% - 强调文字颜色 1 6" xfId="6471" hidden="1" xr:uid="{00000000-0005-0000-0000-0000D8550000}"/>
    <cellStyle name="60% - 强调文字颜色 1 6" xfId="6522" hidden="1" xr:uid="{00000000-0005-0000-0000-0000D9550000}"/>
    <cellStyle name="60% - 强调文字颜色 1 6" xfId="6543" hidden="1" xr:uid="{00000000-0005-0000-0000-0000DA550000}"/>
    <cellStyle name="60% - 强调文字颜色 1 6" xfId="6498" hidden="1" xr:uid="{00000000-0005-0000-0000-0000DB550000}"/>
    <cellStyle name="60% - 强调文字颜色 1 6" xfId="6570" hidden="1" xr:uid="{00000000-0005-0000-0000-0000DC550000}"/>
    <cellStyle name="60% - 强调文字颜色 1 6" xfId="6591" hidden="1" xr:uid="{00000000-0005-0000-0000-0000DD550000}"/>
    <cellStyle name="60% - 强调文字颜色 1 6" xfId="6642" hidden="1" xr:uid="{00000000-0005-0000-0000-0000DE550000}"/>
    <cellStyle name="60% - 强调文字颜色 1 6" xfId="6663" hidden="1" xr:uid="{00000000-0005-0000-0000-0000DF550000}"/>
    <cellStyle name="60% - 强调文字颜色 1 6" xfId="6618" hidden="1" xr:uid="{00000000-0005-0000-0000-0000E0550000}"/>
    <cellStyle name="60% - 强调文字颜色 1 6" xfId="6690" hidden="1" xr:uid="{00000000-0005-0000-0000-0000E1550000}"/>
    <cellStyle name="60% - 强调文字颜色 1 6" xfId="6711" hidden="1" xr:uid="{00000000-0005-0000-0000-0000E2550000}"/>
    <cellStyle name="60% - 强调文字颜色 1 6" xfId="6762" hidden="1" xr:uid="{00000000-0005-0000-0000-0000E3550000}"/>
    <cellStyle name="60% - 强调文字颜色 1 6" xfId="6783" hidden="1" xr:uid="{00000000-0005-0000-0000-0000E4550000}"/>
    <cellStyle name="60% - 强调文字颜色 1 6" xfId="6738" hidden="1" xr:uid="{00000000-0005-0000-0000-0000E5550000}"/>
    <cellStyle name="60% - 强调文字颜色 1 6" xfId="6810" hidden="1" xr:uid="{00000000-0005-0000-0000-0000E6550000}"/>
    <cellStyle name="60% - 强调文字颜色 1 6" xfId="6831" hidden="1" xr:uid="{00000000-0005-0000-0000-0000E7550000}"/>
    <cellStyle name="60% - 强调文字颜色 1 6" xfId="6882" hidden="1" xr:uid="{00000000-0005-0000-0000-0000E8550000}"/>
    <cellStyle name="60% - 强调文字颜色 1 6" xfId="6903" hidden="1" xr:uid="{00000000-0005-0000-0000-0000E9550000}"/>
    <cellStyle name="60% - 强调文字颜色 1 6" xfId="6858" hidden="1" xr:uid="{00000000-0005-0000-0000-0000EA550000}"/>
    <cellStyle name="60% - 强调文字颜色 1 6" xfId="6930" hidden="1" xr:uid="{00000000-0005-0000-0000-0000EB550000}"/>
    <cellStyle name="60% - 强调文字颜色 1 6" xfId="6951" hidden="1" xr:uid="{00000000-0005-0000-0000-0000EC550000}"/>
    <cellStyle name="60% - 强调文字颜色 1 6" xfId="7002" hidden="1" xr:uid="{00000000-0005-0000-0000-0000ED550000}"/>
    <cellStyle name="60% - 强调文字颜色 1 6" xfId="7023" hidden="1" xr:uid="{00000000-0005-0000-0000-0000EE550000}"/>
    <cellStyle name="60% - 强调文字颜色 1 6" xfId="6978" hidden="1" xr:uid="{00000000-0005-0000-0000-0000EF550000}"/>
    <cellStyle name="60% - 强调文字颜色 1 6" xfId="7050" hidden="1" xr:uid="{00000000-0005-0000-0000-0000F0550000}"/>
    <cellStyle name="60% - 强调文字颜色 1 6" xfId="7071" hidden="1" xr:uid="{00000000-0005-0000-0000-0000F1550000}"/>
    <cellStyle name="60% - 强调文字颜色 1 6" xfId="7122" hidden="1" xr:uid="{00000000-0005-0000-0000-0000F2550000}"/>
    <cellStyle name="60% - 强调文字颜色 1 6" xfId="7143" hidden="1" xr:uid="{00000000-0005-0000-0000-0000F3550000}"/>
    <cellStyle name="60% - 强调文字颜色 1 6" xfId="7098" hidden="1" xr:uid="{00000000-0005-0000-0000-0000F4550000}"/>
    <cellStyle name="60% - 强调文字颜色 1 6" xfId="7170" hidden="1" xr:uid="{00000000-0005-0000-0000-0000F5550000}"/>
    <cellStyle name="60% - 强调文字颜色 1 6" xfId="7191" hidden="1" xr:uid="{00000000-0005-0000-0000-0000F6550000}"/>
    <cellStyle name="60% - 强调文字颜色 1 6" xfId="7242" hidden="1" xr:uid="{00000000-0005-0000-0000-0000F7550000}"/>
    <cellStyle name="60% - 强调文字颜色 1 6" xfId="7263" hidden="1" xr:uid="{00000000-0005-0000-0000-0000F8550000}"/>
    <cellStyle name="60% - 强调文字颜色 1 6" xfId="7218" hidden="1" xr:uid="{00000000-0005-0000-0000-0000F9550000}"/>
    <cellStyle name="60% - 强调文字颜色 1 6" xfId="7290" hidden="1" xr:uid="{00000000-0005-0000-0000-0000FA550000}"/>
    <cellStyle name="60% - 强调文字颜色 1 6" xfId="7311" hidden="1" xr:uid="{00000000-0005-0000-0000-0000FB550000}"/>
    <cellStyle name="60% - 强调文字颜色 1 6" xfId="7362" hidden="1" xr:uid="{00000000-0005-0000-0000-0000FC550000}"/>
    <cellStyle name="60% - 强调文字颜色 1 6" xfId="7383" hidden="1" xr:uid="{00000000-0005-0000-0000-0000FD550000}"/>
    <cellStyle name="60% - 强调文字颜色 1 6" xfId="7338" hidden="1" xr:uid="{00000000-0005-0000-0000-0000FE550000}"/>
    <cellStyle name="60% - 强调文字颜色 1 6" xfId="7410" hidden="1" xr:uid="{00000000-0005-0000-0000-0000FF550000}"/>
    <cellStyle name="60% - 强调文字颜色 1 6" xfId="7431" hidden="1" xr:uid="{00000000-0005-0000-0000-000000560000}"/>
    <cellStyle name="60% - 强调文字颜色 1 6" xfId="7482" hidden="1" xr:uid="{00000000-0005-0000-0000-000001560000}"/>
    <cellStyle name="60% - 强调文字颜色 1 6" xfId="7503" hidden="1" xr:uid="{00000000-0005-0000-0000-000002560000}"/>
    <cellStyle name="60% - 强调文字颜色 1 6" xfId="7458" hidden="1" xr:uid="{00000000-0005-0000-0000-000003560000}"/>
    <cellStyle name="60% - 强调文字颜色 1 6" xfId="7530" hidden="1" xr:uid="{00000000-0005-0000-0000-000004560000}"/>
    <cellStyle name="60% - 强调文字颜色 1 6" xfId="7551" hidden="1" xr:uid="{00000000-0005-0000-0000-000005560000}"/>
    <cellStyle name="60% - 强调文字颜色 1 6" xfId="7602" hidden="1" xr:uid="{00000000-0005-0000-0000-000006560000}"/>
    <cellStyle name="60% - 强调文字颜色 1 6" xfId="7623" hidden="1" xr:uid="{00000000-0005-0000-0000-000007560000}"/>
    <cellStyle name="60% - 强调文字颜色 1 6" xfId="7578" hidden="1" xr:uid="{00000000-0005-0000-0000-000008560000}"/>
    <cellStyle name="60% - 强调文字颜色 1 6" xfId="7650" hidden="1" xr:uid="{00000000-0005-0000-0000-000009560000}"/>
    <cellStyle name="60% - 强调文字颜色 1 6" xfId="7671" hidden="1" xr:uid="{00000000-0005-0000-0000-00000A560000}"/>
    <cellStyle name="60% - 强调文字颜色 1 6" xfId="7722" hidden="1" xr:uid="{00000000-0005-0000-0000-00000B560000}"/>
    <cellStyle name="60% - 强调文字颜色 1 6" xfId="7743" hidden="1" xr:uid="{00000000-0005-0000-0000-00000C560000}"/>
    <cellStyle name="60% - 强调文字颜色 1 6" xfId="7698" hidden="1" xr:uid="{00000000-0005-0000-0000-00000D560000}"/>
    <cellStyle name="60% - 强调文字颜色 1 6" xfId="7770" hidden="1" xr:uid="{00000000-0005-0000-0000-00000E560000}"/>
    <cellStyle name="60% - 强调文字颜色 1 6" xfId="7791" hidden="1" xr:uid="{00000000-0005-0000-0000-00000F560000}"/>
    <cellStyle name="60% - 强调文字颜色 1 6" xfId="7842" hidden="1" xr:uid="{00000000-0005-0000-0000-000010560000}"/>
    <cellStyle name="60% - 强调文字颜色 1 6" xfId="7863" hidden="1" xr:uid="{00000000-0005-0000-0000-000011560000}"/>
    <cellStyle name="60% - 强调文字颜色 1 6" xfId="7818" hidden="1" xr:uid="{00000000-0005-0000-0000-000012560000}"/>
    <cellStyle name="60% - 强调文字颜色 1 6" xfId="7890" hidden="1" xr:uid="{00000000-0005-0000-0000-000013560000}"/>
    <cellStyle name="60% - 强调文字颜色 1 6" xfId="7911" hidden="1" xr:uid="{00000000-0005-0000-0000-000014560000}"/>
    <cellStyle name="60% - 强调文字颜色 1 6" xfId="7962" hidden="1" xr:uid="{00000000-0005-0000-0000-000015560000}"/>
    <cellStyle name="60% - 强调文字颜色 1 6" xfId="7983" hidden="1" xr:uid="{00000000-0005-0000-0000-000016560000}"/>
    <cellStyle name="60% - 强调文字颜色 1 6" xfId="7938" hidden="1" xr:uid="{00000000-0005-0000-0000-000017560000}"/>
    <cellStyle name="60% - 强调文字颜色 1 6" xfId="8010" hidden="1" xr:uid="{00000000-0005-0000-0000-000018560000}"/>
    <cellStyle name="60% - 强调文字颜色 1 6" xfId="8031" hidden="1" xr:uid="{00000000-0005-0000-0000-000019560000}"/>
    <cellStyle name="60% - 强调文字颜色 1 6" xfId="8082" hidden="1" xr:uid="{00000000-0005-0000-0000-00001A560000}"/>
    <cellStyle name="60% - 强调文字颜色 1 6" xfId="8103" hidden="1" xr:uid="{00000000-0005-0000-0000-00001B560000}"/>
    <cellStyle name="60% - 强调文字颜色 1 6" xfId="8058" hidden="1" xr:uid="{00000000-0005-0000-0000-00001C560000}"/>
    <cellStyle name="60% - 强调文字颜色 1 6" xfId="8130" hidden="1" xr:uid="{00000000-0005-0000-0000-00001D560000}"/>
    <cellStyle name="60% - 强调文字颜色 1 6" xfId="8151" hidden="1" xr:uid="{00000000-0005-0000-0000-00001E560000}"/>
    <cellStyle name="60% - 强调文字颜色 1 6" xfId="8202" hidden="1" xr:uid="{00000000-0005-0000-0000-00001F560000}"/>
    <cellStyle name="60% - 强调文字颜色 1 6" xfId="8223" hidden="1" xr:uid="{00000000-0005-0000-0000-000020560000}"/>
    <cellStyle name="60% - 强调文字颜色 1 6" xfId="8178" hidden="1" xr:uid="{00000000-0005-0000-0000-000021560000}"/>
    <cellStyle name="60% - 强调文字颜色 1 6" xfId="8250" hidden="1" xr:uid="{00000000-0005-0000-0000-000022560000}"/>
    <cellStyle name="60% - 强调文字颜色 1 6" xfId="8271" hidden="1" xr:uid="{00000000-0005-0000-0000-000023560000}"/>
    <cellStyle name="60% - 强调文字颜色 1 6" xfId="8322" hidden="1" xr:uid="{00000000-0005-0000-0000-000024560000}"/>
    <cellStyle name="60% - 强调文字颜色 1 6" xfId="8343" hidden="1" xr:uid="{00000000-0005-0000-0000-000025560000}"/>
    <cellStyle name="60% - 强调文字颜色 1 6" xfId="8298" hidden="1" xr:uid="{00000000-0005-0000-0000-000026560000}"/>
    <cellStyle name="60% - 强调文字颜色 1 6" xfId="8370" hidden="1" xr:uid="{00000000-0005-0000-0000-000027560000}"/>
    <cellStyle name="60% - 强调文字颜色 1 6" xfId="8391" hidden="1" xr:uid="{00000000-0005-0000-0000-000028560000}"/>
    <cellStyle name="60% - 强调文字颜色 1 6" xfId="8442" hidden="1" xr:uid="{00000000-0005-0000-0000-000029560000}"/>
    <cellStyle name="60% - 强调文字颜色 1 6" xfId="8463" hidden="1" xr:uid="{00000000-0005-0000-0000-00002A560000}"/>
    <cellStyle name="60% - 强调文字颜色 1 6" xfId="8418" hidden="1" xr:uid="{00000000-0005-0000-0000-00002B560000}"/>
    <cellStyle name="60% - 强调文字颜色 1 6" xfId="8490" hidden="1" xr:uid="{00000000-0005-0000-0000-00002C560000}"/>
    <cellStyle name="60% - 强调文字颜色 1 6" xfId="8511" hidden="1" xr:uid="{00000000-0005-0000-0000-00002D560000}"/>
    <cellStyle name="60% - 强调文字颜色 1 6" xfId="8562" hidden="1" xr:uid="{00000000-0005-0000-0000-00002E560000}"/>
    <cellStyle name="60% - 强调文字颜色 1 6" xfId="8583" hidden="1" xr:uid="{00000000-0005-0000-0000-00002F560000}"/>
    <cellStyle name="60% - 强调文字颜色 1 6" xfId="8538" hidden="1" xr:uid="{00000000-0005-0000-0000-000030560000}"/>
    <cellStyle name="60% - 强调文字颜色 1 6" xfId="8610" hidden="1" xr:uid="{00000000-0005-0000-0000-000031560000}"/>
    <cellStyle name="60% - 强调文字颜色 1 6" xfId="8631" hidden="1" xr:uid="{00000000-0005-0000-0000-000032560000}"/>
    <cellStyle name="60% - 强调文字颜色 1 6" xfId="8682" hidden="1" xr:uid="{00000000-0005-0000-0000-000033560000}"/>
    <cellStyle name="60% - 强调文字颜色 1 6" xfId="8703" hidden="1" xr:uid="{00000000-0005-0000-0000-000034560000}"/>
    <cellStyle name="60% - 强调文字颜色 1 6" xfId="8658" hidden="1" xr:uid="{00000000-0005-0000-0000-000035560000}"/>
    <cellStyle name="60% - 强调文字颜色 1 6" xfId="8730" hidden="1" xr:uid="{00000000-0005-0000-0000-000036560000}"/>
    <cellStyle name="60% - 强调文字颜色 1 6" xfId="8751" hidden="1" xr:uid="{00000000-0005-0000-0000-000037560000}"/>
    <cellStyle name="60% - 强调文字颜色 1 6" xfId="8802" hidden="1" xr:uid="{00000000-0005-0000-0000-000038560000}"/>
    <cellStyle name="60% - 强调文字颜色 1 6" xfId="8823" hidden="1" xr:uid="{00000000-0005-0000-0000-000039560000}"/>
    <cellStyle name="60% - 强调文字颜色 1 6" xfId="8778" hidden="1" xr:uid="{00000000-0005-0000-0000-00003A560000}"/>
    <cellStyle name="60% - 强调文字颜色 1 6" xfId="8850" hidden="1" xr:uid="{00000000-0005-0000-0000-00003B560000}"/>
    <cellStyle name="60% - 强调文字颜色 1 6" xfId="8871" hidden="1" xr:uid="{00000000-0005-0000-0000-00003C560000}"/>
    <cellStyle name="60% - 强调文字颜色 1 6" xfId="8922" hidden="1" xr:uid="{00000000-0005-0000-0000-00003D560000}"/>
    <cellStyle name="60% - 强调文字颜色 1 6" xfId="8943" hidden="1" xr:uid="{00000000-0005-0000-0000-00003E560000}"/>
    <cellStyle name="60% - 强调文字颜色 1 6" xfId="8898" hidden="1" xr:uid="{00000000-0005-0000-0000-00003F560000}"/>
    <cellStyle name="60% - 强调文字颜色 1 6" xfId="8970" hidden="1" xr:uid="{00000000-0005-0000-0000-000040560000}"/>
    <cellStyle name="60% - 强调文字颜色 1 6" xfId="8991" hidden="1" xr:uid="{00000000-0005-0000-0000-000041560000}"/>
    <cellStyle name="60% - 强调文字颜色 1 6" xfId="9042" hidden="1" xr:uid="{00000000-0005-0000-0000-000042560000}"/>
    <cellStyle name="60% - 强调文字颜色 1 6" xfId="9063" hidden="1" xr:uid="{00000000-0005-0000-0000-000043560000}"/>
    <cellStyle name="60% - 强调文字颜色 1 6" xfId="9018" hidden="1" xr:uid="{00000000-0005-0000-0000-000044560000}"/>
    <cellStyle name="60% - 强调文字颜色 1 6" xfId="9090" hidden="1" xr:uid="{00000000-0005-0000-0000-000045560000}"/>
    <cellStyle name="60% - 强调文字颜色 1 6" xfId="9111" hidden="1" xr:uid="{00000000-0005-0000-0000-000046560000}"/>
    <cellStyle name="60% - 强调文字颜色 1 6" xfId="9162" hidden="1" xr:uid="{00000000-0005-0000-0000-000047560000}"/>
    <cellStyle name="60% - 强调文字颜色 1 6" xfId="9183" hidden="1" xr:uid="{00000000-0005-0000-0000-000048560000}"/>
    <cellStyle name="60% - 强调文字颜色 1 6" xfId="9138" hidden="1" xr:uid="{00000000-0005-0000-0000-000049560000}"/>
    <cellStyle name="60% - 强调文字颜色 1 6" xfId="9210" hidden="1" xr:uid="{00000000-0005-0000-0000-00004A560000}"/>
    <cellStyle name="60% - 强调文字颜色 1 6" xfId="9231" hidden="1" xr:uid="{00000000-0005-0000-0000-00004B560000}"/>
    <cellStyle name="60% - 强调文字颜色 1 6" xfId="9282" hidden="1" xr:uid="{00000000-0005-0000-0000-00004C560000}"/>
    <cellStyle name="60% - 强调文字颜色 1 6" xfId="9303" hidden="1" xr:uid="{00000000-0005-0000-0000-00004D560000}"/>
    <cellStyle name="60% - 强调文字颜色 1 6" xfId="9258" hidden="1" xr:uid="{00000000-0005-0000-0000-00004E560000}"/>
    <cellStyle name="60% - 强调文字颜色 1 6" xfId="9330" hidden="1" xr:uid="{00000000-0005-0000-0000-00004F560000}"/>
    <cellStyle name="60% - 强调文字颜色 1 6" xfId="9351" hidden="1" xr:uid="{00000000-0005-0000-0000-000050560000}"/>
    <cellStyle name="60% - 强调文字颜色 1 6" xfId="9402" hidden="1" xr:uid="{00000000-0005-0000-0000-000051560000}"/>
    <cellStyle name="60% - 强调文字颜色 1 6" xfId="9423" hidden="1" xr:uid="{00000000-0005-0000-0000-000052560000}"/>
    <cellStyle name="60% - 强调文字颜色 1 6" xfId="9378" hidden="1" xr:uid="{00000000-0005-0000-0000-000053560000}"/>
    <cellStyle name="60% - 强调文字颜色 1 6" xfId="9450" hidden="1" xr:uid="{00000000-0005-0000-0000-000054560000}"/>
    <cellStyle name="60% - 强调文字颜色 1 6" xfId="9471" hidden="1" xr:uid="{00000000-0005-0000-0000-000055560000}"/>
    <cellStyle name="60% - 强调文字颜色 1 6" xfId="9522" hidden="1" xr:uid="{00000000-0005-0000-0000-000056560000}"/>
    <cellStyle name="60% - 强调文字颜色 1 6" xfId="9543" hidden="1" xr:uid="{00000000-0005-0000-0000-000057560000}"/>
    <cellStyle name="60% - 强调文字颜色 1 6" xfId="9498" hidden="1" xr:uid="{00000000-0005-0000-0000-000058560000}"/>
    <cellStyle name="60% - 强调文字颜色 1 6" xfId="9570" hidden="1" xr:uid="{00000000-0005-0000-0000-000059560000}"/>
    <cellStyle name="60% - 强调文字颜色 1 6" xfId="9591" hidden="1" xr:uid="{00000000-0005-0000-0000-00005A560000}"/>
    <cellStyle name="60% - 强调文字颜色 1 6" xfId="9642" hidden="1" xr:uid="{00000000-0005-0000-0000-00005B560000}"/>
    <cellStyle name="60% - 强调文字颜色 1 6" xfId="9663" hidden="1" xr:uid="{00000000-0005-0000-0000-00005C560000}"/>
    <cellStyle name="60% - 强调文字颜色 1 6" xfId="9618" hidden="1" xr:uid="{00000000-0005-0000-0000-00005D560000}"/>
    <cellStyle name="60% - 强调文字颜色 1 6" xfId="9690" hidden="1" xr:uid="{00000000-0005-0000-0000-00005E560000}"/>
    <cellStyle name="60% - 强调文字颜色 1 6" xfId="9711" hidden="1" xr:uid="{00000000-0005-0000-0000-00005F560000}"/>
    <cellStyle name="60% - 强调文字颜色 1 6" xfId="9762" hidden="1" xr:uid="{00000000-0005-0000-0000-000060560000}"/>
    <cellStyle name="60% - 强调文字颜色 1 6" xfId="9783" hidden="1" xr:uid="{00000000-0005-0000-0000-000061560000}"/>
    <cellStyle name="60% - 强调文字颜色 1 6" xfId="9738" hidden="1" xr:uid="{00000000-0005-0000-0000-000062560000}"/>
    <cellStyle name="60% - 强调文字颜色 1 6" xfId="9810" hidden="1" xr:uid="{00000000-0005-0000-0000-000063560000}"/>
    <cellStyle name="60% - 强调文字颜色 1 6" xfId="9831" hidden="1" xr:uid="{00000000-0005-0000-0000-000064560000}"/>
    <cellStyle name="60% - 强调文字颜色 1 6" xfId="9882" hidden="1" xr:uid="{00000000-0005-0000-0000-000065560000}"/>
    <cellStyle name="60% - 强调文字颜色 1 6" xfId="9903" hidden="1" xr:uid="{00000000-0005-0000-0000-000066560000}"/>
    <cellStyle name="60% - 强调文字颜色 1 6" xfId="9858" hidden="1" xr:uid="{00000000-0005-0000-0000-000067560000}"/>
    <cellStyle name="60% - 强调文字颜色 1 6" xfId="9930" hidden="1" xr:uid="{00000000-0005-0000-0000-000068560000}"/>
    <cellStyle name="60% - 强调文字颜色 1 6" xfId="9951" hidden="1" xr:uid="{00000000-0005-0000-0000-000069560000}"/>
    <cellStyle name="60% - 强调文字颜色 1 6" xfId="10002" hidden="1" xr:uid="{00000000-0005-0000-0000-00006A560000}"/>
    <cellStyle name="60% - 强调文字颜色 1 6" xfId="10023" hidden="1" xr:uid="{00000000-0005-0000-0000-00006B560000}"/>
    <cellStyle name="60% - 强调文字颜色 1 6" xfId="9978" hidden="1" xr:uid="{00000000-0005-0000-0000-00006C560000}"/>
    <cellStyle name="60% - 强调文字颜色 1 6" xfId="10050" hidden="1" xr:uid="{00000000-0005-0000-0000-00006D560000}"/>
    <cellStyle name="60% - 强调文字颜色 1 6" xfId="10071" hidden="1" xr:uid="{00000000-0005-0000-0000-00006E560000}"/>
    <cellStyle name="60% - 强调文字颜色 1 6" xfId="10122" hidden="1" xr:uid="{00000000-0005-0000-0000-00006F560000}"/>
    <cellStyle name="60% - 强调文字颜色 1 6" xfId="10143" hidden="1" xr:uid="{00000000-0005-0000-0000-000070560000}"/>
    <cellStyle name="60% - 强调文字颜色 1 6" xfId="10098" hidden="1" xr:uid="{00000000-0005-0000-0000-000071560000}"/>
    <cellStyle name="60% - 强调文字颜色 1 6" xfId="10170" hidden="1" xr:uid="{00000000-0005-0000-0000-000072560000}"/>
    <cellStyle name="60% - 强调文字颜色 1 6" xfId="10191" hidden="1" xr:uid="{00000000-0005-0000-0000-000073560000}"/>
    <cellStyle name="60% - 强调文字颜色 1 6" xfId="10242" hidden="1" xr:uid="{00000000-0005-0000-0000-000074560000}"/>
    <cellStyle name="60% - 强调文字颜色 1 6" xfId="10263" hidden="1" xr:uid="{00000000-0005-0000-0000-000075560000}"/>
    <cellStyle name="60% - 强调文字颜色 1 6" xfId="10218" hidden="1" xr:uid="{00000000-0005-0000-0000-000076560000}"/>
    <cellStyle name="60% - 强调文字颜色 1 6" xfId="10290" hidden="1" xr:uid="{00000000-0005-0000-0000-000077560000}"/>
    <cellStyle name="60% - 强调文字颜色 1 6" xfId="10311" hidden="1" xr:uid="{00000000-0005-0000-0000-000078560000}"/>
    <cellStyle name="60% - 强调文字颜色 1 6" xfId="10362" hidden="1" xr:uid="{00000000-0005-0000-0000-000079560000}"/>
    <cellStyle name="60% - 强调文字颜色 1 6" xfId="10383" hidden="1" xr:uid="{00000000-0005-0000-0000-00007A560000}"/>
    <cellStyle name="60% - 强调文字颜色 1 6" xfId="10338" hidden="1" xr:uid="{00000000-0005-0000-0000-00007B560000}"/>
    <cellStyle name="60% - 强调文字颜色 1 6" xfId="10410" hidden="1" xr:uid="{00000000-0005-0000-0000-00007C560000}"/>
    <cellStyle name="60% - 强调文字颜色 1 6" xfId="10431" hidden="1" xr:uid="{00000000-0005-0000-0000-00007D560000}"/>
    <cellStyle name="60% - 强调文字颜色 1 6" xfId="10482" hidden="1" xr:uid="{00000000-0005-0000-0000-00007E560000}"/>
    <cellStyle name="60% - 强调文字颜色 1 6" xfId="10503" hidden="1" xr:uid="{00000000-0005-0000-0000-00007F560000}"/>
    <cellStyle name="60% - 强调文字颜色 1 6" xfId="10458" hidden="1" xr:uid="{00000000-0005-0000-0000-000080560000}"/>
    <cellStyle name="60% - 强调文字颜色 1 6" xfId="10530" hidden="1" xr:uid="{00000000-0005-0000-0000-000081560000}"/>
    <cellStyle name="60% - 强调文字颜色 1 6" xfId="10551" hidden="1" xr:uid="{00000000-0005-0000-0000-000082560000}"/>
    <cellStyle name="60% - 强调文字颜色 1 6" xfId="10602" hidden="1" xr:uid="{00000000-0005-0000-0000-000083560000}"/>
    <cellStyle name="60% - 强调文字颜色 1 6" xfId="10623" hidden="1" xr:uid="{00000000-0005-0000-0000-000084560000}"/>
    <cellStyle name="60% - 强调文字颜色 1 6" xfId="10578" hidden="1" xr:uid="{00000000-0005-0000-0000-000085560000}"/>
    <cellStyle name="60% - 强调文字颜色 1 6" xfId="10650" hidden="1" xr:uid="{00000000-0005-0000-0000-000086560000}"/>
    <cellStyle name="60% - 强调文字颜色 1 6" xfId="10671" hidden="1" xr:uid="{00000000-0005-0000-0000-000087560000}"/>
    <cellStyle name="60% - 强调文字颜色 1 6" xfId="10722" hidden="1" xr:uid="{00000000-0005-0000-0000-000088560000}"/>
    <cellStyle name="60% - 强调文字颜色 1 6" xfId="10743" hidden="1" xr:uid="{00000000-0005-0000-0000-000089560000}"/>
    <cellStyle name="60% - 强调文字颜色 1 6" xfId="10698" hidden="1" xr:uid="{00000000-0005-0000-0000-00008A560000}"/>
    <cellStyle name="60% - 强调文字颜色 1 6" xfId="10770" hidden="1" xr:uid="{00000000-0005-0000-0000-00008B560000}"/>
    <cellStyle name="60% - 强调文字颜色 1 6" xfId="10791" hidden="1" xr:uid="{00000000-0005-0000-0000-00008C560000}"/>
    <cellStyle name="60% - 强调文字颜色 1 6" xfId="10842" hidden="1" xr:uid="{00000000-0005-0000-0000-00008D560000}"/>
    <cellStyle name="60% - 强调文字颜色 1 6" xfId="10863" hidden="1" xr:uid="{00000000-0005-0000-0000-00008E560000}"/>
    <cellStyle name="60% - 强调文字颜色 1 6" xfId="10818" hidden="1" xr:uid="{00000000-0005-0000-0000-00008F560000}"/>
    <cellStyle name="60% - 强调文字颜色 1 6" xfId="10890" hidden="1" xr:uid="{00000000-0005-0000-0000-000090560000}"/>
    <cellStyle name="60% - 强调文字颜色 1 6" xfId="10911" hidden="1" xr:uid="{00000000-0005-0000-0000-000091560000}"/>
    <cellStyle name="60% - 强调文字颜色 1 6" xfId="10962" hidden="1" xr:uid="{00000000-0005-0000-0000-000092560000}"/>
    <cellStyle name="60% - 强调文字颜色 1 6" xfId="10983" hidden="1" xr:uid="{00000000-0005-0000-0000-000093560000}"/>
    <cellStyle name="60% - 强调文字颜色 1 6" xfId="10938" hidden="1" xr:uid="{00000000-0005-0000-0000-000094560000}"/>
    <cellStyle name="60% - 强调文字颜色 1 6" xfId="11010" hidden="1" xr:uid="{00000000-0005-0000-0000-000095560000}"/>
    <cellStyle name="60% - 强调文字颜色 1 6" xfId="11031" hidden="1" xr:uid="{00000000-0005-0000-0000-000096560000}"/>
    <cellStyle name="60% - 强调文字颜色 1 6" xfId="11082" hidden="1" xr:uid="{00000000-0005-0000-0000-000097560000}"/>
    <cellStyle name="60% - 强调文字颜色 1 6" xfId="11103" hidden="1" xr:uid="{00000000-0005-0000-0000-000098560000}"/>
    <cellStyle name="60% - 强调文字颜色 1 6" xfId="11058" hidden="1" xr:uid="{00000000-0005-0000-0000-000099560000}"/>
    <cellStyle name="60% - 强调文字颜色 1 6" xfId="11130" hidden="1" xr:uid="{00000000-0005-0000-0000-00009A560000}"/>
    <cellStyle name="60% - 强调文字颜色 1 6" xfId="11151" hidden="1" xr:uid="{00000000-0005-0000-0000-00009B560000}"/>
    <cellStyle name="60% - 强调文字颜色 1 6" xfId="11202" hidden="1" xr:uid="{00000000-0005-0000-0000-00009C560000}"/>
    <cellStyle name="60% - 强调文字颜色 1 6" xfId="11223" hidden="1" xr:uid="{00000000-0005-0000-0000-00009D560000}"/>
    <cellStyle name="60% - 强调文字颜色 1 6" xfId="11178" hidden="1" xr:uid="{00000000-0005-0000-0000-00009E560000}"/>
    <cellStyle name="60% - 强调文字颜色 1 6" xfId="11250" hidden="1" xr:uid="{00000000-0005-0000-0000-00009F560000}"/>
    <cellStyle name="60% - 强调文字颜色 1 6" xfId="11271" hidden="1" xr:uid="{00000000-0005-0000-0000-0000A0560000}"/>
    <cellStyle name="60% - 强调文字颜色 1 6" xfId="11322" hidden="1" xr:uid="{00000000-0005-0000-0000-0000A1560000}"/>
    <cellStyle name="60% - 强调文字颜色 1 6" xfId="11343" hidden="1" xr:uid="{00000000-0005-0000-0000-0000A2560000}"/>
    <cellStyle name="60% - 强调文字颜色 1 6" xfId="11298" hidden="1" xr:uid="{00000000-0005-0000-0000-0000A3560000}"/>
    <cellStyle name="60% - 强调文字颜色 1 6" xfId="11370" hidden="1" xr:uid="{00000000-0005-0000-0000-0000A4560000}"/>
    <cellStyle name="60% - 强调文字颜色 1 6" xfId="11391" hidden="1" xr:uid="{00000000-0005-0000-0000-0000A5560000}"/>
    <cellStyle name="60% - 强调文字颜色 1 6" xfId="11442" hidden="1" xr:uid="{00000000-0005-0000-0000-0000A6560000}"/>
    <cellStyle name="60% - 强调文字颜色 1 6" xfId="11463" hidden="1" xr:uid="{00000000-0005-0000-0000-0000A7560000}"/>
    <cellStyle name="60% - 强调文字颜色 1 6" xfId="11418" hidden="1" xr:uid="{00000000-0005-0000-0000-0000A8560000}"/>
    <cellStyle name="60% - 强调文字颜色 1 6" xfId="11490" hidden="1" xr:uid="{00000000-0005-0000-0000-0000A9560000}"/>
    <cellStyle name="60% - 强调文字颜色 1 6" xfId="11511" hidden="1" xr:uid="{00000000-0005-0000-0000-0000AA560000}"/>
    <cellStyle name="60% - 强调文字颜色 1 6" xfId="11562" hidden="1" xr:uid="{00000000-0005-0000-0000-0000AB560000}"/>
    <cellStyle name="60% - 强调文字颜色 1 6" xfId="11583" hidden="1" xr:uid="{00000000-0005-0000-0000-0000AC560000}"/>
    <cellStyle name="60% - 强调文字颜色 1 6" xfId="11538" hidden="1" xr:uid="{00000000-0005-0000-0000-0000AD560000}"/>
    <cellStyle name="60% - 强调文字颜色 1 6" xfId="11610" hidden="1" xr:uid="{00000000-0005-0000-0000-0000AE560000}"/>
    <cellStyle name="60% - 强调文字颜色 1 6" xfId="11631" hidden="1" xr:uid="{00000000-0005-0000-0000-0000AF560000}"/>
    <cellStyle name="60% - 强调文字颜色 1 6" xfId="11682" hidden="1" xr:uid="{00000000-0005-0000-0000-0000B0560000}"/>
    <cellStyle name="60% - 强调文字颜色 1 6" xfId="11703" hidden="1" xr:uid="{00000000-0005-0000-0000-0000B1560000}"/>
    <cellStyle name="60% - 强调文字颜色 1 6" xfId="11658" hidden="1" xr:uid="{00000000-0005-0000-0000-0000B2560000}"/>
    <cellStyle name="60% - 强调文字颜色 1 6" xfId="11730" hidden="1" xr:uid="{00000000-0005-0000-0000-0000B3560000}"/>
    <cellStyle name="60% - 强调文字颜色 1 6" xfId="11751" hidden="1" xr:uid="{00000000-0005-0000-0000-0000B4560000}"/>
    <cellStyle name="60% - 强调文字颜色 1 6" xfId="11802" hidden="1" xr:uid="{00000000-0005-0000-0000-0000B5560000}"/>
    <cellStyle name="60% - 强调文字颜色 1 6" xfId="11823" hidden="1" xr:uid="{00000000-0005-0000-0000-0000B6560000}"/>
    <cellStyle name="60% - 强调文字颜色 1 6" xfId="11778" hidden="1" xr:uid="{00000000-0005-0000-0000-0000B7560000}"/>
    <cellStyle name="60% - 强调文字颜色 1 6" xfId="11850" hidden="1" xr:uid="{00000000-0005-0000-0000-0000B8560000}"/>
    <cellStyle name="60% - 强调文字颜色 1 6" xfId="11871" hidden="1" xr:uid="{00000000-0005-0000-0000-0000B9560000}"/>
    <cellStyle name="60% - 强调文字颜色 1 6" xfId="11922" hidden="1" xr:uid="{00000000-0005-0000-0000-0000BA560000}"/>
    <cellStyle name="60% - 强调文字颜色 1 6" xfId="11943" hidden="1" xr:uid="{00000000-0005-0000-0000-0000BB560000}"/>
    <cellStyle name="60% - 强调文字颜色 1 6" xfId="11898" hidden="1" xr:uid="{00000000-0005-0000-0000-0000BC560000}"/>
    <cellStyle name="60% - 强调文字颜色 1 6" xfId="11970" hidden="1" xr:uid="{00000000-0005-0000-0000-0000BD560000}"/>
    <cellStyle name="60% - 强调文字颜色 1 6" xfId="11991" hidden="1" xr:uid="{00000000-0005-0000-0000-0000BE560000}"/>
    <cellStyle name="60% - 强调文字颜色 1 6" xfId="12042" hidden="1" xr:uid="{00000000-0005-0000-0000-0000BF560000}"/>
    <cellStyle name="60% - 强调文字颜色 1 6" xfId="12063" hidden="1" xr:uid="{00000000-0005-0000-0000-0000C0560000}"/>
    <cellStyle name="60% - 强调文字颜色 1 6" xfId="12018" hidden="1" xr:uid="{00000000-0005-0000-0000-0000C1560000}"/>
    <cellStyle name="60% - 强调文字颜色 1 6" xfId="12090" hidden="1" xr:uid="{00000000-0005-0000-0000-0000C2560000}"/>
    <cellStyle name="60% - 强调文字颜色 1 6" xfId="12111" hidden="1" xr:uid="{00000000-0005-0000-0000-0000C3560000}"/>
    <cellStyle name="60% - 强调文字颜色 1 6" xfId="12162" hidden="1" xr:uid="{00000000-0005-0000-0000-0000C4560000}"/>
    <cellStyle name="60% - 强调文字颜色 1 6" xfId="12183" hidden="1" xr:uid="{00000000-0005-0000-0000-0000C5560000}"/>
    <cellStyle name="60% - 强调文字颜色 1 6" xfId="12138" hidden="1" xr:uid="{00000000-0005-0000-0000-0000C6560000}"/>
    <cellStyle name="60% - 强调文字颜色 1 6" xfId="12210" hidden="1" xr:uid="{00000000-0005-0000-0000-0000C7560000}"/>
    <cellStyle name="60% - 强调文字颜色 1 6" xfId="12231" hidden="1" xr:uid="{00000000-0005-0000-0000-0000C8560000}"/>
    <cellStyle name="60% - 强调文字颜色 1 6" xfId="12282" hidden="1" xr:uid="{00000000-0005-0000-0000-0000C9560000}"/>
    <cellStyle name="60% - 强调文字颜色 1 6" xfId="12303" hidden="1" xr:uid="{00000000-0005-0000-0000-0000CA560000}"/>
    <cellStyle name="60% - 强调文字颜色 1 6" xfId="12258" hidden="1" xr:uid="{00000000-0005-0000-0000-0000CB560000}"/>
    <cellStyle name="60% - 强调文字颜色 1 6" xfId="12330" hidden="1" xr:uid="{00000000-0005-0000-0000-0000CC560000}"/>
    <cellStyle name="60% - 强调文字颜色 1 6" xfId="12351" hidden="1" xr:uid="{00000000-0005-0000-0000-0000CD560000}"/>
    <cellStyle name="60% - 强调文字颜色 1 6" xfId="12402" hidden="1" xr:uid="{00000000-0005-0000-0000-0000CE560000}"/>
    <cellStyle name="60% - 强调文字颜色 1 6" xfId="12423" hidden="1" xr:uid="{00000000-0005-0000-0000-0000CF560000}"/>
    <cellStyle name="60% - 强调文字颜色 1 6" xfId="12378" hidden="1" xr:uid="{00000000-0005-0000-0000-0000D0560000}"/>
    <cellStyle name="60% - 强调文字颜色 1 6" xfId="12450" hidden="1" xr:uid="{00000000-0005-0000-0000-0000D1560000}"/>
    <cellStyle name="60% - 强调文字颜色 1 6" xfId="12471" hidden="1" xr:uid="{00000000-0005-0000-0000-0000D2560000}"/>
    <cellStyle name="60% - 强调文字颜色 1 6" xfId="12522" hidden="1" xr:uid="{00000000-0005-0000-0000-0000D3560000}"/>
    <cellStyle name="60% - 强调文字颜色 1 6" xfId="12543" hidden="1" xr:uid="{00000000-0005-0000-0000-0000D4560000}"/>
    <cellStyle name="60% - 强调文字颜色 1 6" xfId="12498" hidden="1" xr:uid="{00000000-0005-0000-0000-0000D5560000}"/>
    <cellStyle name="60% - 强调文字颜色 1 6" xfId="12570" hidden="1" xr:uid="{00000000-0005-0000-0000-0000D6560000}"/>
    <cellStyle name="60% - 强调文字颜色 1 6" xfId="12591" hidden="1" xr:uid="{00000000-0005-0000-0000-0000D7560000}"/>
    <cellStyle name="60% - 强调文字颜色 1 6" xfId="12642" hidden="1" xr:uid="{00000000-0005-0000-0000-0000D8560000}"/>
    <cellStyle name="60% - 强调文字颜色 1 6" xfId="12663" hidden="1" xr:uid="{00000000-0005-0000-0000-0000D9560000}"/>
    <cellStyle name="60% - 强调文字颜色 1 6" xfId="12618" hidden="1" xr:uid="{00000000-0005-0000-0000-0000DA560000}"/>
    <cellStyle name="60% - 强调文字颜色 1 6" xfId="12690" hidden="1" xr:uid="{00000000-0005-0000-0000-0000DB560000}"/>
    <cellStyle name="60% - 强调文字颜色 1 6" xfId="12711" hidden="1" xr:uid="{00000000-0005-0000-0000-0000DC560000}"/>
    <cellStyle name="60% - 强调文字颜色 1 6" xfId="12762" hidden="1" xr:uid="{00000000-0005-0000-0000-0000DD560000}"/>
    <cellStyle name="60% - 强调文字颜色 1 6" xfId="12783" hidden="1" xr:uid="{00000000-0005-0000-0000-0000DE560000}"/>
    <cellStyle name="60% - 强调文字颜色 1 6" xfId="12738" hidden="1" xr:uid="{00000000-0005-0000-0000-0000DF560000}"/>
    <cellStyle name="60% - 强调文字颜色 1 6" xfId="12810" hidden="1" xr:uid="{00000000-0005-0000-0000-0000E0560000}"/>
    <cellStyle name="60% - 强调文字颜色 1 6" xfId="12831" hidden="1" xr:uid="{00000000-0005-0000-0000-0000E1560000}"/>
    <cellStyle name="60% - 强调文字颜色 1 6" xfId="12882" hidden="1" xr:uid="{00000000-0005-0000-0000-0000E2560000}"/>
    <cellStyle name="60% - 强调文字颜色 1 6" xfId="12903" hidden="1" xr:uid="{00000000-0005-0000-0000-0000E3560000}"/>
    <cellStyle name="60% - 强调文字颜色 1 6" xfId="12858" hidden="1" xr:uid="{00000000-0005-0000-0000-0000E4560000}"/>
    <cellStyle name="60% - 强调文字颜色 1 6" xfId="12930" hidden="1" xr:uid="{00000000-0005-0000-0000-0000E5560000}"/>
    <cellStyle name="60% - 强调文字颜色 1 6" xfId="12951" hidden="1" xr:uid="{00000000-0005-0000-0000-0000E6560000}"/>
    <cellStyle name="60% - 强调文字颜色 1 6" xfId="13002" hidden="1" xr:uid="{00000000-0005-0000-0000-0000E7560000}"/>
    <cellStyle name="60% - 强调文字颜色 1 6" xfId="13023" hidden="1" xr:uid="{00000000-0005-0000-0000-0000E8560000}"/>
    <cellStyle name="60% - 强调文字颜色 1 6" xfId="12978" hidden="1" xr:uid="{00000000-0005-0000-0000-0000E9560000}"/>
    <cellStyle name="60% - 强调文字颜色 1 6" xfId="13050" hidden="1" xr:uid="{00000000-0005-0000-0000-0000EA560000}"/>
    <cellStyle name="60% - 强调文字颜色 1 6" xfId="13071" hidden="1" xr:uid="{00000000-0005-0000-0000-0000EB560000}"/>
    <cellStyle name="60% - 强调文字颜色 1 6" xfId="13122" hidden="1" xr:uid="{00000000-0005-0000-0000-0000EC560000}"/>
    <cellStyle name="60% - 强调文字颜色 1 6" xfId="13143" hidden="1" xr:uid="{00000000-0005-0000-0000-0000ED560000}"/>
    <cellStyle name="60% - 强调文字颜色 1 6" xfId="13098" hidden="1" xr:uid="{00000000-0005-0000-0000-0000EE560000}"/>
    <cellStyle name="60% - 强调文字颜色 1 6" xfId="13170" hidden="1" xr:uid="{00000000-0005-0000-0000-0000EF560000}"/>
    <cellStyle name="60% - 强调文字颜色 1 6" xfId="13191" hidden="1" xr:uid="{00000000-0005-0000-0000-0000F0560000}"/>
    <cellStyle name="60% - 强调文字颜色 1 6" xfId="13242" hidden="1" xr:uid="{00000000-0005-0000-0000-0000F1560000}"/>
    <cellStyle name="60% - 强调文字颜色 1 6" xfId="13263" hidden="1" xr:uid="{00000000-0005-0000-0000-0000F2560000}"/>
    <cellStyle name="60% - 强调文字颜色 1 6" xfId="13218" hidden="1" xr:uid="{00000000-0005-0000-0000-0000F3560000}"/>
    <cellStyle name="60% - 强调文字颜色 1 6" xfId="13290" hidden="1" xr:uid="{00000000-0005-0000-0000-0000F4560000}"/>
    <cellStyle name="60% - 强调文字颜色 1 6" xfId="13311" hidden="1" xr:uid="{00000000-0005-0000-0000-0000F5560000}"/>
    <cellStyle name="60% - 强调文字颜色 1 6" xfId="13362" hidden="1" xr:uid="{00000000-0005-0000-0000-0000F6560000}"/>
    <cellStyle name="60% - 强调文字颜色 1 6" xfId="13383" hidden="1" xr:uid="{00000000-0005-0000-0000-0000F7560000}"/>
    <cellStyle name="60% - 强调文字颜色 1 6" xfId="13338" hidden="1" xr:uid="{00000000-0005-0000-0000-0000F8560000}"/>
    <cellStyle name="60% - 强调文字颜色 1 6" xfId="13410" hidden="1" xr:uid="{00000000-0005-0000-0000-0000F9560000}"/>
    <cellStyle name="60% - 强调文字颜色 1 6" xfId="13431" hidden="1" xr:uid="{00000000-0005-0000-0000-0000FA560000}"/>
    <cellStyle name="60% - 强调文字颜色 1 6" xfId="13482" hidden="1" xr:uid="{00000000-0005-0000-0000-0000FB560000}"/>
    <cellStyle name="60% - 强调文字颜色 1 6" xfId="13503" hidden="1" xr:uid="{00000000-0005-0000-0000-0000FC560000}"/>
    <cellStyle name="60% - 强调文字颜色 1 6" xfId="13458" hidden="1" xr:uid="{00000000-0005-0000-0000-0000FD560000}"/>
    <cellStyle name="60% - 强调文字颜色 1 6" xfId="13530" hidden="1" xr:uid="{00000000-0005-0000-0000-0000FE560000}"/>
    <cellStyle name="60% - 强调文字颜色 1 6" xfId="13551" hidden="1" xr:uid="{00000000-0005-0000-0000-0000FF560000}"/>
    <cellStyle name="60% - 强调文字颜色 1 6" xfId="13602" hidden="1" xr:uid="{00000000-0005-0000-0000-000000570000}"/>
    <cellStyle name="60% - 强调文字颜色 1 6" xfId="13623" hidden="1" xr:uid="{00000000-0005-0000-0000-000001570000}"/>
    <cellStyle name="60% - 强调文字颜色 1 6" xfId="13578" hidden="1" xr:uid="{00000000-0005-0000-0000-000002570000}"/>
    <cellStyle name="60% - 强调文字颜色 1 6" xfId="13650" hidden="1" xr:uid="{00000000-0005-0000-0000-000003570000}"/>
    <cellStyle name="60% - 强调文字颜色 1 6" xfId="13671" hidden="1" xr:uid="{00000000-0005-0000-0000-000004570000}"/>
    <cellStyle name="60% - 强调文字颜色 1 6" xfId="13722" hidden="1" xr:uid="{00000000-0005-0000-0000-000005570000}"/>
    <cellStyle name="60% - 强调文字颜色 1 6" xfId="13743" hidden="1" xr:uid="{00000000-0005-0000-0000-000006570000}"/>
    <cellStyle name="60% - 强调文字颜色 1 6" xfId="13698" hidden="1" xr:uid="{00000000-0005-0000-0000-000007570000}"/>
    <cellStyle name="60% - 强调文字颜色 1 6" xfId="13770" hidden="1" xr:uid="{00000000-0005-0000-0000-000008570000}"/>
    <cellStyle name="60% - 强调文字颜色 1 6" xfId="13791" hidden="1" xr:uid="{00000000-0005-0000-0000-000009570000}"/>
    <cellStyle name="60% - 强调文字颜色 1 6" xfId="13842" hidden="1" xr:uid="{00000000-0005-0000-0000-00000A570000}"/>
    <cellStyle name="60% - 强调文字颜色 1 6" xfId="13863" hidden="1" xr:uid="{00000000-0005-0000-0000-00000B570000}"/>
    <cellStyle name="60% - 强调文字颜色 1 6" xfId="13818" hidden="1" xr:uid="{00000000-0005-0000-0000-00000C570000}"/>
    <cellStyle name="60% - 强调文字颜色 1 6" xfId="13890" hidden="1" xr:uid="{00000000-0005-0000-0000-00000D570000}"/>
    <cellStyle name="60% - 强调文字颜色 1 6" xfId="13911" hidden="1" xr:uid="{00000000-0005-0000-0000-00000E570000}"/>
    <cellStyle name="60% - 强调文字颜色 1 6" xfId="13962" hidden="1" xr:uid="{00000000-0005-0000-0000-00000F570000}"/>
    <cellStyle name="60% - 强调文字颜色 1 6" xfId="13983" hidden="1" xr:uid="{00000000-0005-0000-0000-000010570000}"/>
    <cellStyle name="60% - 强调文字颜色 1 6" xfId="13938" hidden="1" xr:uid="{00000000-0005-0000-0000-000011570000}"/>
    <cellStyle name="60% - 强调文字颜色 1 6" xfId="14010" hidden="1" xr:uid="{00000000-0005-0000-0000-000012570000}"/>
    <cellStyle name="60% - 强调文字颜色 1 6" xfId="14031" hidden="1" xr:uid="{00000000-0005-0000-0000-000013570000}"/>
    <cellStyle name="60% - 强调文字颜色 1 6" xfId="14082" hidden="1" xr:uid="{00000000-0005-0000-0000-000014570000}"/>
    <cellStyle name="60% - 强调文字颜色 1 6" xfId="14103" hidden="1" xr:uid="{00000000-0005-0000-0000-000015570000}"/>
    <cellStyle name="60% - 强调文字颜色 1 6" xfId="14058" hidden="1" xr:uid="{00000000-0005-0000-0000-000016570000}"/>
    <cellStyle name="60% - 强调文字颜色 1 6" xfId="14130" hidden="1" xr:uid="{00000000-0005-0000-0000-000017570000}"/>
    <cellStyle name="60% - 强调文字颜色 1 6" xfId="14151" hidden="1" xr:uid="{00000000-0005-0000-0000-000018570000}"/>
    <cellStyle name="60% - 强调文字颜色 1 6" xfId="14202" hidden="1" xr:uid="{00000000-0005-0000-0000-000019570000}"/>
    <cellStyle name="60% - 强调文字颜色 1 6" xfId="14223" hidden="1" xr:uid="{00000000-0005-0000-0000-00001A570000}"/>
    <cellStyle name="60% - 强调文字颜色 1 6" xfId="14178" hidden="1" xr:uid="{00000000-0005-0000-0000-00001B570000}"/>
    <cellStyle name="60% - 强调文字颜色 1 6" xfId="14250" hidden="1" xr:uid="{00000000-0005-0000-0000-00001C570000}"/>
    <cellStyle name="60% - 强调文字颜色 1 6" xfId="14271" hidden="1" xr:uid="{00000000-0005-0000-0000-00001D570000}"/>
    <cellStyle name="60% - 强调文字颜色 1 6" xfId="14322" hidden="1" xr:uid="{00000000-0005-0000-0000-00001E570000}"/>
    <cellStyle name="60% - 强调文字颜色 1 6" xfId="14343" hidden="1" xr:uid="{00000000-0005-0000-0000-00001F570000}"/>
    <cellStyle name="60% - 强调文字颜色 1 6" xfId="14298" hidden="1" xr:uid="{00000000-0005-0000-0000-000020570000}"/>
    <cellStyle name="60% - 强调文字颜色 1 6" xfId="14370" hidden="1" xr:uid="{00000000-0005-0000-0000-000021570000}"/>
    <cellStyle name="60% - 强调文字颜色 1 6" xfId="14391" hidden="1" xr:uid="{00000000-0005-0000-0000-000022570000}"/>
    <cellStyle name="60% - 强调文字颜色 1 6" xfId="14442" hidden="1" xr:uid="{00000000-0005-0000-0000-000023570000}"/>
    <cellStyle name="60% - 强调文字颜色 1 6" xfId="14463" hidden="1" xr:uid="{00000000-0005-0000-0000-000024570000}"/>
    <cellStyle name="60% - 强调文字颜色 1 6" xfId="14418" hidden="1" xr:uid="{00000000-0005-0000-0000-000025570000}"/>
    <cellStyle name="60% - 强调文字颜色 1 6" xfId="14490" hidden="1" xr:uid="{00000000-0005-0000-0000-000026570000}"/>
    <cellStyle name="60% - 强调文字颜色 1 6" xfId="14511" hidden="1" xr:uid="{00000000-0005-0000-0000-000027570000}"/>
    <cellStyle name="60% - 强调文字颜色 1 6" xfId="14562" hidden="1" xr:uid="{00000000-0005-0000-0000-000028570000}"/>
    <cellStyle name="60% - 强调文字颜色 1 6" xfId="14583" hidden="1" xr:uid="{00000000-0005-0000-0000-000029570000}"/>
    <cellStyle name="60% - 强调文字颜色 1 6" xfId="14538" hidden="1" xr:uid="{00000000-0005-0000-0000-00002A570000}"/>
    <cellStyle name="60% - 强调文字颜色 1 6" xfId="14610" hidden="1" xr:uid="{00000000-0005-0000-0000-00002B570000}"/>
    <cellStyle name="60% - 强调文字颜色 1 6" xfId="14631" hidden="1" xr:uid="{00000000-0005-0000-0000-00002C570000}"/>
    <cellStyle name="60% - 强调文字颜色 1 6" xfId="14682" hidden="1" xr:uid="{00000000-0005-0000-0000-00002D570000}"/>
    <cellStyle name="60% - 强调文字颜色 1 6" xfId="14703" hidden="1" xr:uid="{00000000-0005-0000-0000-00002E570000}"/>
    <cellStyle name="60% - 强调文字颜色 1 6" xfId="14658" hidden="1" xr:uid="{00000000-0005-0000-0000-00002F570000}"/>
    <cellStyle name="60% - 强调文字颜色 1 6" xfId="14730" hidden="1" xr:uid="{00000000-0005-0000-0000-000030570000}"/>
    <cellStyle name="60% - 强调文字颜色 1 6" xfId="14751" hidden="1" xr:uid="{00000000-0005-0000-0000-000031570000}"/>
    <cellStyle name="60% - 强调文字颜色 1 6" xfId="14802" hidden="1" xr:uid="{00000000-0005-0000-0000-000032570000}"/>
    <cellStyle name="60% - 强调文字颜色 1 6" xfId="14823" hidden="1" xr:uid="{00000000-0005-0000-0000-000033570000}"/>
    <cellStyle name="60% - 强调文字颜色 1 6" xfId="14778" hidden="1" xr:uid="{00000000-0005-0000-0000-000034570000}"/>
    <cellStyle name="60% - 强调文字颜色 1 6" xfId="14850" hidden="1" xr:uid="{00000000-0005-0000-0000-000035570000}"/>
    <cellStyle name="60% - 强调文字颜色 1 6" xfId="14871" hidden="1" xr:uid="{00000000-0005-0000-0000-000036570000}"/>
    <cellStyle name="60% - 强调文字颜色 1 6" xfId="14922" hidden="1" xr:uid="{00000000-0005-0000-0000-000037570000}"/>
    <cellStyle name="60% - 强调文字颜色 1 6" xfId="14943" hidden="1" xr:uid="{00000000-0005-0000-0000-000038570000}"/>
    <cellStyle name="60% - 强调文字颜色 1 6" xfId="14898" hidden="1" xr:uid="{00000000-0005-0000-0000-000039570000}"/>
    <cellStyle name="60% - 强调文字颜色 1 6" xfId="14970" hidden="1" xr:uid="{00000000-0005-0000-0000-00003A570000}"/>
    <cellStyle name="60% - 强调文字颜色 1 6" xfId="14991" hidden="1" xr:uid="{00000000-0005-0000-0000-00003B570000}"/>
    <cellStyle name="60% - 强调文字颜色 1 6" xfId="15042" hidden="1" xr:uid="{00000000-0005-0000-0000-00003C570000}"/>
    <cellStyle name="60% - 强调文字颜色 1 6" xfId="15063" hidden="1" xr:uid="{00000000-0005-0000-0000-00003D570000}"/>
    <cellStyle name="60% - 强调文字颜色 1 6" xfId="15018" hidden="1" xr:uid="{00000000-0005-0000-0000-00003E570000}"/>
    <cellStyle name="60% - 强调文字颜色 1 6" xfId="15090" hidden="1" xr:uid="{00000000-0005-0000-0000-00003F570000}"/>
    <cellStyle name="60% - 强调文字颜色 1 6" xfId="15111" hidden="1" xr:uid="{00000000-0005-0000-0000-000040570000}"/>
    <cellStyle name="60% - 强调文字颜色 1 6" xfId="15162" hidden="1" xr:uid="{00000000-0005-0000-0000-000041570000}"/>
    <cellStyle name="60% - 强调文字颜色 1 6" xfId="15183" hidden="1" xr:uid="{00000000-0005-0000-0000-000042570000}"/>
    <cellStyle name="60% - 强调文字颜色 1 6" xfId="15138" hidden="1" xr:uid="{00000000-0005-0000-0000-000043570000}"/>
    <cellStyle name="60% - 强调文字颜色 1 6" xfId="15210" hidden="1" xr:uid="{00000000-0005-0000-0000-000044570000}"/>
    <cellStyle name="60% - 强调文字颜色 1 6" xfId="15231" hidden="1" xr:uid="{00000000-0005-0000-0000-000045570000}"/>
    <cellStyle name="60% - 强调文字颜色 1 6" xfId="15282" hidden="1" xr:uid="{00000000-0005-0000-0000-000046570000}"/>
    <cellStyle name="60% - 强调文字颜色 1 6" xfId="15303" hidden="1" xr:uid="{00000000-0005-0000-0000-000047570000}"/>
    <cellStyle name="60% - 强调文字颜色 1 6" xfId="15258" hidden="1" xr:uid="{00000000-0005-0000-0000-000048570000}"/>
    <cellStyle name="60% - 强调文字颜色 1 6" xfId="15330" hidden="1" xr:uid="{00000000-0005-0000-0000-000049570000}"/>
    <cellStyle name="60% - 强调文字颜色 1 6" xfId="15351" hidden="1" xr:uid="{00000000-0005-0000-0000-00004A570000}"/>
    <cellStyle name="60% - 强调文字颜色 1 6" xfId="15402" hidden="1" xr:uid="{00000000-0005-0000-0000-00004B570000}"/>
    <cellStyle name="60% - 强调文字颜色 1 6" xfId="15423" hidden="1" xr:uid="{00000000-0005-0000-0000-00004C570000}"/>
    <cellStyle name="60% - 强调文字颜色 1 6" xfId="15378" hidden="1" xr:uid="{00000000-0005-0000-0000-00004D570000}"/>
    <cellStyle name="60% - 强调文字颜色 1 6" xfId="15450" hidden="1" xr:uid="{00000000-0005-0000-0000-00004E570000}"/>
    <cellStyle name="60% - 强调文字颜色 1 6" xfId="15471" hidden="1" xr:uid="{00000000-0005-0000-0000-00004F570000}"/>
    <cellStyle name="60% - 强调文字颜色 1 6" xfId="15522" hidden="1" xr:uid="{00000000-0005-0000-0000-000050570000}"/>
    <cellStyle name="60% - 强调文字颜色 1 6" xfId="15543" hidden="1" xr:uid="{00000000-0005-0000-0000-000051570000}"/>
    <cellStyle name="60% - 强调文字颜色 1 6" xfId="15498" hidden="1" xr:uid="{00000000-0005-0000-0000-000052570000}"/>
    <cellStyle name="60% - 强调文字颜色 1 6" xfId="15570" hidden="1" xr:uid="{00000000-0005-0000-0000-000053570000}"/>
    <cellStyle name="60% - 强调文字颜色 1 6" xfId="15591" hidden="1" xr:uid="{00000000-0005-0000-0000-000054570000}"/>
    <cellStyle name="60% - 强调文字颜色 1 6" xfId="15642" hidden="1" xr:uid="{00000000-0005-0000-0000-000055570000}"/>
    <cellStyle name="60% - 强调文字颜色 1 6" xfId="15663" hidden="1" xr:uid="{00000000-0005-0000-0000-000056570000}"/>
    <cellStyle name="60% - 强调文字颜色 1 6" xfId="15618" hidden="1" xr:uid="{00000000-0005-0000-0000-000057570000}"/>
    <cellStyle name="60% - 强调文字颜色 1 6" xfId="15690" hidden="1" xr:uid="{00000000-0005-0000-0000-000058570000}"/>
    <cellStyle name="60% - 强调文字颜色 1 6" xfId="15711" hidden="1" xr:uid="{00000000-0005-0000-0000-000059570000}"/>
    <cellStyle name="60% - 强调文字颜色 1 6" xfId="15762" hidden="1" xr:uid="{00000000-0005-0000-0000-00005A570000}"/>
    <cellStyle name="60% - 强调文字颜色 1 6" xfId="15783" hidden="1" xr:uid="{00000000-0005-0000-0000-00005B570000}"/>
    <cellStyle name="60% - 强调文字颜色 1 6" xfId="15738" hidden="1" xr:uid="{00000000-0005-0000-0000-00005C570000}"/>
    <cellStyle name="60% - 强调文字颜色 1 6" xfId="15810" hidden="1" xr:uid="{00000000-0005-0000-0000-00005D570000}"/>
    <cellStyle name="60% - 强调文字颜色 1 6" xfId="15831" hidden="1" xr:uid="{00000000-0005-0000-0000-00005E570000}"/>
    <cellStyle name="60% - 强调文字颜色 1 6" xfId="15882" hidden="1" xr:uid="{00000000-0005-0000-0000-00005F570000}"/>
    <cellStyle name="60% - 强调文字颜色 1 6" xfId="15903" hidden="1" xr:uid="{00000000-0005-0000-0000-000060570000}"/>
    <cellStyle name="60% - 强调文字颜色 1 6" xfId="15858" hidden="1" xr:uid="{00000000-0005-0000-0000-000061570000}"/>
    <cellStyle name="60% - 强调文字颜色 1 6" xfId="15930" hidden="1" xr:uid="{00000000-0005-0000-0000-000062570000}"/>
    <cellStyle name="60% - 强调文字颜色 1 6" xfId="15951" hidden="1" xr:uid="{00000000-0005-0000-0000-000063570000}"/>
    <cellStyle name="60% - 强调文字颜色 1 6" xfId="16002" hidden="1" xr:uid="{00000000-0005-0000-0000-000064570000}"/>
    <cellStyle name="60% - 强调文字颜色 1 6" xfId="16023" hidden="1" xr:uid="{00000000-0005-0000-0000-000065570000}"/>
    <cellStyle name="60% - 强调文字颜色 1 6" xfId="15978" hidden="1" xr:uid="{00000000-0005-0000-0000-000066570000}"/>
    <cellStyle name="60% - 强调文字颜色 1 6" xfId="16050" hidden="1" xr:uid="{00000000-0005-0000-0000-000067570000}"/>
    <cellStyle name="60% - 强调文字颜色 1 6" xfId="16071" hidden="1" xr:uid="{00000000-0005-0000-0000-000068570000}"/>
    <cellStyle name="60% - 强调文字颜色 1 6" xfId="16122" hidden="1" xr:uid="{00000000-0005-0000-0000-000069570000}"/>
    <cellStyle name="60% - 强调文字颜色 1 6" xfId="16143" hidden="1" xr:uid="{00000000-0005-0000-0000-00006A570000}"/>
    <cellStyle name="60% - 强调文字颜色 1 6" xfId="16098" hidden="1" xr:uid="{00000000-0005-0000-0000-00006B570000}"/>
    <cellStyle name="60% - 强调文字颜色 1 6" xfId="16170" hidden="1" xr:uid="{00000000-0005-0000-0000-00006C570000}"/>
    <cellStyle name="60% - 强调文字颜色 1 6" xfId="16191" hidden="1" xr:uid="{00000000-0005-0000-0000-00006D570000}"/>
    <cellStyle name="60% - 强调文字颜色 1 6" xfId="16242" hidden="1" xr:uid="{00000000-0005-0000-0000-00006E570000}"/>
    <cellStyle name="60% - 强调文字颜色 1 6" xfId="16263" hidden="1" xr:uid="{00000000-0005-0000-0000-00006F570000}"/>
    <cellStyle name="60% - 强调文字颜色 1 6" xfId="16218" hidden="1" xr:uid="{00000000-0005-0000-0000-000070570000}"/>
    <cellStyle name="60% - 强调文字颜色 1 6" xfId="16290" hidden="1" xr:uid="{00000000-0005-0000-0000-000071570000}"/>
    <cellStyle name="60% - 强调文字颜色 1 6" xfId="16311" hidden="1" xr:uid="{00000000-0005-0000-0000-000072570000}"/>
    <cellStyle name="60% - 强调文字颜色 1 6" xfId="16362" hidden="1" xr:uid="{00000000-0005-0000-0000-000073570000}"/>
    <cellStyle name="60% - 强调文字颜色 1 6" xfId="16383" hidden="1" xr:uid="{00000000-0005-0000-0000-000074570000}"/>
    <cellStyle name="60% - 强调文字颜色 1 6" xfId="16338" hidden="1" xr:uid="{00000000-0005-0000-0000-000075570000}"/>
    <cellStyle name="60% - 强调文字颜色 1 6" xfId="16410" hidden="1" xr:uid="{00000000-0005-0000-0000-000076570000}"/>
    <cellStyle name="60% - 强调文字颜色 1 6" xfId="16431" hidden="1" xr:uid="{00000000-0005-0000-0000-000077570000}"/>
    <cellStyle name="60% - 强调文字颜色 1 6" xfId="16482" hidden="1" xr:uid="{00000000-0005-0000-0000-000078570000}"/>
    <cellStyle name="60% - 强调文字颜色 1 6" xfId="16503" hidden="1" xr:uid="{00000000-0005-0000-0000-000079570000}"/>
    <cellStyle name="60% - 强调文字颜色 1 6" xfId="16458" hidden="1" xr:uid="{00000000-0005-0000-0000-00007A570000}"/>
    <cellStyle name="60% - 强调文字颜色 1 6" xfId="16530" hidden="1" xr:uid="{00000000-0005-0000-0000-00007B570000}"/>
    <cellStyle name="60% - 强调文字颜色 1 6" xfId="16551" hidden="1" xr:uid="{00000000-0005-0000-0000-00007C570000}"/>
    <cellStyle name="60% - 强调文字颜色 1 6" xfId="16602" hidden="1" xr:uid="{00000000-0005-0000-0000-00007D570000}"/>
    <cellStyle name="60% - 强调文字颜色 1 6" xfId="16623" hidden="1" xr:uid="{00000000-0005-0000-0000-00007E570000}"/>
    <cellStyle name="60% - 强调文字颜色 1 6" xfId="16578" hidden="1" xr:uid="{00000000-0005-0000-0000-00007F570000}"/>
    <cellStyle name="60% - 强调文字颜色 1 6" xfId="16650" hidden="1" xr:uid="{00000000-0005-0000-0000-000080570000}"/>
    <cellStyle name="60% - 强调文字颜色 1 6" xfId="16671" hidden="1" xr:uid="{00000000-0005-0000-0000-000081570000}"/>
    <cellStyle name="60% - 强调文字颜色 1 6" xfId="16722" hidden="1" xr:uid="{00000000-0005-0000-0000-000082570000}"/>
    <cellStyle name="60% - 强调文字颜色 1 6" xfId="16743" hidden="1" xr:uid="{00000000-0005-0000-0000-000083570000}"/>
    <cellStyle name="60% - 强调文字颜色 1 6" xfId="16698" hidden="1" xr:uid="{00000000-0005-0000-0000-000084570000}"/>
    <cellStyle name="60% - 强调文字颜色 1 6" xfId="16770" hidden="1" xr:uid="{00000000-0005-0000-0000-000085570000}"/>
    <cellStyle name="60% - 强调文字颜色 1 6" xfId="16791" hidden="1" xr:uid="{00000000-0005-0000-0000-000086570000}"/>
    <cellStyle name="60% - 强调文字颜色 1 6" xfId="16842" hidden="1" xr:uid="{00000000-0005-0000-0000-000087570000}"/>
    <cellStyle name="60% - 强调文字颜色 1 6" xfId="16863" hidden="1" xr:uid="{00000000-0005-0000-0000-000088570000}"/>
    <cellStyle name="60% - 强调文字颜色 1 6" xfId="16818" hidden="1" xr:uid="{00000000-0005-0000-0000-000089570000}"/>
    <cellStyle name="60% - 强调文字颜色 1 6" xfId="16890" hidden="1" xr:uid="{00000000-0005-0000-0000-00008A570000}"/>
    <cellStyle name="60% - 强调文字颜色 1 6" xfId="16911" hidden="1" xr:uid="{00000000-0005-0000-0000-00008B570000}"/>
    <cellStyle name="60% - 强调文字颜色 1 6" xfId="16962" hidden="1" xr:uid="{00000000-0005-0000-0000-00008C570000}"/>
    <cellStyle name="60% - 强调文字颜色 1 6" xfId="16983" hidden="1" xr:uid="{00000000-0005-0000-0000-00008D570000}"/>
    <cellStyle name="60% - 强调文字颜色 1 6" xfId="16938" hidden="1" xr:uid="{00000000-0005-0000-0000-00008E570000}"/>
    <cellStyle name="60% - 强调文字颜色 1 6" xfId="17010" hidden="1" xr:uid="{00000000-0005-0000-0000-00008F570000}"/>
    <cellStyle name="60% - 强调文字颜色 1 6" xfId="17031" hidden="1" xr:uid="{00000000-0005-0000-0000-000090570000}"/>
    <cellStyle name="60% - 强调文字颜色 1 6" xfId="17082" hidden="1" xr:uid="{00000000-0005-0000-0000-000091570000}"/>
    <cellStyle name="60% - 强调文字颜色 1 6" xfId="17103" hidden="1" xr:uid="{00000000-0005-0000-0000-000092570000}"/>
    <cellStyle name="60% - 强调文字颜色 1 6" xfId="17058" hidden="1" xr:uid="{00000000-0005-0000-0000-000093570000}"/>
    <cellStyle name="60% - 强调文字颜色 1 6" xfId="17130" hidden="1" xr:uid="{00000000-0005-0000-0000-000094570000}"/>
    <cellStyle name="60% - 强调文字颜色 1 6" xfId="17151" hidden="1" xr:uid="{00000000-0005-0000-0000-000095570000}"/>
    <cellStyle name="60% - 强调文字颜色 1 6" xfId="17202" hidden="1" xr:uid="{00000000-0005-0000-0000-000096570000}"/>
    <cellStyle name="60% - 强调文字颜色 1 6" xfId="17223" hidden="1" xr:uid="{00000000-0005-0000-0000-000097570000}"/>
    <cellStyle name="60% - 强调文字颜色 1 6" xfId="17178" hidden="1" xr:uid="{00000000-0005-0000-0000-000098570000}"/>
    <cellStyle name="60% - 强调文字颜色 1 6" xfId="17250" hidden="1" xr:uid="{00000000-0005-0000-0000-000099570000}"/>
    <cellStyle name="60% - 强调文字颜色 1 6" xfId="17271" hidden="1" xr:uid="{00000000-0005-0000-0000-00009A570000}"/>
    <cellStyle name="60% - 强调文字颜色 1 6" xfId="17322" hidden="1" xr:uid="{00000000-0005-0000-0000-00009B570000}"/>
    <cellStyle name="60% - 强调文字颜色 1 6" xfId="17343" hidden="1" xr:uid="{00000000-0005-0000-0000-00009C570000}"/>
    <cellStyle name="60% - 强调文字颜色 1 6" xfId="17298" hidden="1" xr:uid="{00000000-0005-0000-0000-00009D570000}"/>
    <cellStyle name="60% - 强调文字颜色 1 6" xfId="17370" hidden="1" xr:uid="{00000000-0005-0000-0000-00009E570000}"/>
    <cellStyle name="60% - 强调文字颜色 1 6" xfId="17391" hidden="1" xr:uid="{00000000-0005-0000-0000-00009F570000}"/>
    <cellStyle name="60% - 强调文字颜色 1 6" xfId="17442" hidden="1" xr:uid="{00000000-0005-0000-0000-0000A0570000}"/>
    <cellStyle name="60% - 强调文字颜色 1 6" xfId="17463" hidden="1" xr:uid="{00000000-0005-0000-0000-0000A1570000}"/>
    <cellStyle name="60% - 强调文字颜色 1 6" xfId="17418" hidden="1" xr:uid="{00000000-0005-0000-0000-0000A2570000}"/>
    <cellStyle name="60% - 强调文字颜色 1 6" xfId="17490" hidden="1" xr:uid="{00000000-0005-0000-0000-0000A3570000}"/>
    <cellStyle name="60% - 强调文字颜色 1 6" xfId="17511" hidden="1" xr:uid="{00000000-0005-0000-0000-0000A4570000}"/>
    <cellStyle name="60% - 强调文字颜色 1 6" xfId="17562" hidden="1" xr:uid="{00000000-0005-0000-0000-0000A5570000}"/>
    <cellStyle name="60% - 强调文字颜色 1 6" xfId="17583" hidden="1" xr:uid="{00000000-0005-0000-0000-0000A6570000}"/>
    <cellStyle name="60% - 强调文字颜色 1 6" xfId="17538" hidden="1" xr:uid="{00000000-0005-0000-0000-0000A7570000}"/>
    <cellStyle name="60% - 强调文字颜色 1 6" xfId="17610" hidden="1" xr:uid="{00000000-0005-0000-0000-0000A8570000}"/>
    <cellStyle name="60% - 强调文字颜色 1 6" xfId="17631" hidden="1" xr:uid="{00000000-0005-0000-0000-0000A9570000}"/>
    <cellStyle name="60% - 强调文字颜色 1 6" xfId="17682" hidden="1" xr:uid="{00000000-0005-0000-0000-0000AA570000}"/>
    <cellStyle name="60% - 强调文字颜色 1 6" xfId="17703" hidden="1" xr:uid="{00000000-0005-0000-0000-0000AB570000}"/>
    <cellStyle name="60% - 强调文字颜色 1 6" xfId="17658" hidden="1" xr:uid="{00000000-0005-0000-0000-0000AC570000}"/>
    <cellStyle name="60% - 强调文字颜色 1 6" xfId="17730" hidden="1" xr:uid="{00000000-0005-0000-0000-0000AD570000}"/>
    <cellStyle name="60% - 强调文字颜色 1 6" xfId="17751" hidden="1" xr:uid="{00000000-0005-0000-0000-0000AE570000}"/>
    <cellStyle name="60% - 强调文字颜色 1 6" xfId="17802" hidden="1" xr:uid="{00000000-0005-0000-0000-0000AF570000}"/>
    <cellStyle name="60% - 强调文字颜色 1 6" xfId="17823" hidden="1" xr:uid="{00000000-0005-0000-0000-0000B0570000}"/>
    <cellStyle name="60% - 强调文字颜色 1 6" xfId="17778" hidden="1" xr:uid="{00000000-0005-0000-0000-0000B1570000}"/>
    <cellStyle name="60% - 强调文字颜色 1 6" xfId="17850" hidden="1" xr:uid="{00000000-0005-0000-0000-0000B2570000}"/>
    <cellStyle name="60% - 强调文字颜色 1 6" xfId="17871" hidden="1" xr:uid="{00000000-0005-0000-0000-0000B3570000}"/>
    <cellStyle name="60% - 强调文字颜色 1 6" xfId="17922" hidden="1" xr:uid="{00000000-0005-0000-0000-0000B4570000}"/>
    <cellStyle name="60% - 强调文字颜色 1 6" xfId="17943" hidden="1" xr:uid="{00000000-0005-0000-0000-0000B5570000}"/>
    <cellStyle name="60% - 强调文字颜色 1 6" xfId="17898" hidden="1" xr:uid="{00000000-0005-0000-0000-0000B6570000}"/>
    <cellStyle name="60% - 强调文字颜色 1 6" xfId="17970" hidden="1" xr:uid="{00000000-0005-0000-0000-0000B7570000}"/>
    <cellStyle name="60% - 强调文字颜色 1 6" xfId="17991" hidden="1" xr:uid="{00000000-0005-0000-0000-0000B8570000}"/>
    <cellStyle name="60% - 强调文字颜色 1 6" xfId="18042" hidden="1" xr:uid="{00000000-0005-0000-0000-0000B9570000}"/>
    <cellStyle name="60% - 强调文字颜色 1 6" xfId="18063" hidden="1" xr:uid="{00000000-0005-0000-0000-0000BA570000}"/>
    <cellStyle name="60% - 强调文字颜色 1 6" xfId="18018" hidden="1" xr:uid="{00000000-0005-0000-0000-0000BB570000}"/>
    <cellStyle name="60% - 强调文字颜色 1 6" xfId="18090" hidden="1" xr:uid="{00000000-0005-0000-0000-0000BC570000}"/>
    <cellStyle name="60% - 强调文字颜色 1 6" xfId="18111" hidden="1" xr:uid="{00000000-0005-0000-0000-0000BD570000}"/>
    <cellStyle name="60% - 强调文字颜色 1 6" xfId="18162" hidden="1" xr:uid="{00000000-0005-0000-0000-0000BE570000}"/>
    <cellStyle name="60% - 强调文字颜色 1 6" xfId="18183" hidden="1" xr:uid="{00000000-0005-0000-0000-0000BF570000}"/>
    <cellStyle name="60% - 强调文字颜色 1 6" xfId="18138" hidden="1" xr:uid="{00000000-0005-0000-0000-0000C0570000}"/>
    <cellStyle name="60% - 强调文字颜色 1 6" xfId="18210" hidden="1" xr:uid="{00000000-0005-0000-0000-0000C1570000}"/>
    <cellStyle name="60% - 强调文字颜色 1 6" xfId="18231" hidden="1" xr:uid="{00000000-0005-0000-0000-0000C2570000}"/>
    <cellStyle name="60% - 强调文字颜色 1 6" xfId="18282" hidden="1" xr:uid="{00000000-0005-0000-0000-0000C3570000}"/>
    <cellStyle name="60% - 强调文字颜色 1 6" xfId="18303" hidden="1" xr:uid="{00000000-0005-0000-0000-0000C4570000}"/>
    <cellStyle name="60% - 强调文字颜色 1 6" xfId="18258" hidden="1" xr:uid="{00000000-0005-0000-0000-0000C5570000}"/>
    <cellStyle name="60% - 强调文字颜色 1 6" xfId="18330" hidden="1" xr:uid="{00000000-0005-0000-0000-0000C6570000}"/>
    <cellStyle name="60% - 强调文字颜色 1 6" xfId="18351" hidden="1" xr:uid="{00000000-0005-0000-0000-0000C7570000}"/>
    <cellStyle name="60% - 强调文字颜色 1 6" xfId="18402" hidden="1" xr:uid="{00000000-0005-0000-0000-0000C8570000}"/>
    <cellStyle name="60% - 强调文字颜色 1 6" xfId="18423" hidden="1" xr:uid="{00000000-0005-0000-0000-0000C9570000}"/>
    <cellStyle name="60% - 强调文字颜色 1 6" xfId="18378" hidden="1" xr:uid="{00000000-0005-0000-0000-0000CA570000}"/>
    <cellStyle name="60% - 强调文字颜色 1 6" xfId="18450" hidden="1" xr:uid="{00000000-0005-0000-0000-0000CB570000}"/>
    <cellStyle name="60% - 强调文字颜色 1 6" xfId="18471" hidden="1" xr:uid="{00000000-0005-0000-0000-0000CC570000}"/>
    <cellStyle name="60% - 强调文字颜色 1 6" xfId="18522" hidden="1" xr:uid="{00000000-0005-0000-0000-0000CD570000}"/>
    <cellStyle name="60% - 强调文字颜色 1 6" xfId="18543" hidden="1" xr:uid="{00000000-0005-0000-0000-0000CE570000}"/>
    <cellStyle name="60% - 强调文字颜色 1 6" xfId="18498" hidden="1" xr:uid="{00000000-0005-0000-0000-0000CF570000}"/>
    <cellStyle name="60% - 强调文字颜色 1 6" xfId="18570" hidden="1" xr:uid="{00000000-0005-0000-0000-0000D0570000}"/>
    <cellStyle name="60% - 强调文字颜色 1 6" xfId="18591" hidden="1" xr:uid="{00000000-0005-0000-0000-0000D1570000}"/>
    <cellStyle name="60% - 强调文字颜色 1 6" xfId="18642" hidden="1" xr:uid="{00000000-0005-0000-0000-0000D2570000}"/>
    <cellStyle name="60% - 强调文字颜色 1 6" xfId="18663" hidden="1" xr:uid="{00000000-0005-0000-0000-0000D3570000}"/>
    <cellStyle name="60% - 强调文字颜色 1 6" xfId="18618" hidden="1" xr:uid="{00000000-0005-0000-0000-0000D4570000}"/>
    <cellStyle name="60% - 强调文字颜色 1 6" xfId="18690" hidden="1" xr:uid="{00000000-0005-0000-0000-0000D5570000}"/>
    <cellStyle name="60% - 强调文字颜色 1 6" xfId="18711" hidden="1" xr:uid="{00000000-0005-0000-0000-0000D6570000}"/>
    <cellStyle name="60% - 强调文字颜色 1 6" xfId="18762" hidden="1" xr:uid="{00000000-0005-0000-0000-0000D7570000}"/>
    <cellStyle name="60% - 强调文字颜色 1 6" xfId="18783" hidden="1" xr:uid="{00000000-0005-0000-0000-0000D8570000}"/>
    <cellStyle name="60% - 强调文字颜色 1 6" xfId="18738" hidden="1" xr:uid="{00000000-0005-0000-0000-0000D9570000}"/>
    <cellStyle name="60% - 强调文字颜色 1 6" xfId="18810" hidden="1" xr:uid="{00000000-0005-0000-0000-0000DA570000}"/>
    <cellStyle name="60% - 强调文字颜色 1 6" xfId="18831" hidden="1" xr:uid="{00000000-0005-0000-0000-0000DB570000}"/>
    <cellStyle name="60% - 强调文字颜色 1 6" xfId="18882" hidden="1" xr:uid="{00000000-0005-0000-0000-0000DC570000}"/>
    <cellStyle name="60% - 强调文字颜色 1 6" xfId="18903" hidden="1" xr:uid="{00000000-0005-0000-0000-0000DD570000}"/>
    <cellStyle name="60% - 强调文字颜色 1 6" xfId="18858" hidden="1" xr:uid="{00000000-0005-0000-0000-0000DE570000}"/>
    <cellStyle name="60% - 强调文字颜色 1 6" xfId="18930" hidden="1" xr:uid="{00000000-0005-0000-0000-0000DF570000}"/>
    <cellStyle name="60% - 强调文字颜色 1 6" xfId="18951" hidden="1" xr:uid="{00000000-0005-0000-0000-0000E0570000}"/>
    <cellStyle name="60% - 强调文字颜色 1 6" xfId="19002" hidden="1" xr:uid="{00000000-0005-0000-0000-0000E1570000}"/>
    <cellStyle name="60% - 强调文字颜色 1 6" xfId="19023" hidden="1" xr:uid="{00000000-0005-0000-0000-0000E2570000}"/>
    <cellStyle name="60% - 强调文字颜色 1 6" xfId="18978" hidden="1" xr:uid="{00000000-0005-0000-0000-0000E3570000}"/>
    <cellStyle name="60% - 强调文字颜色 1 6" xfId="19050" hidden="1" xr:uid="{00000000-0005-0000-0000-0000E4570000}"/>
    <cellStyle name="60% - 强调文字颜色 1 6" xfId="19071" hidden="1" xr:uid="{00000000-0005-0000-0000-0000E5570000}"/>
    <cellStyle name="60% - 强调文字颜色 1 6" xfId="19122" hidden="1" xr:uid="{00000000-0005-0000-0000-0000E6570000}"/>
    <cellStyle name="60% - 强调文字颜色 1 6" xfId="19143" hidden="1" xr:uid="{00000000-0005-0000-0000-0000E7570000}"/>
    <cellStyle name="60% - 强调文字颜色 1 6" xfId="19098" hidden="1" xr:uid="{00000000-0005-0000-0000-0000E8570000}"/>
    <cellStyle name="60% - 强调文字颜色 1 6" xfId="19170" hidden="1" xr:uid="{00000000-0005-0000-0000-0000E9570000}"/>
    <cellStyle name="60% - 强调文字颜色 1 6" xfId="19191" hidden="1" xr:uid="{00000000-0005-0000-0000-0000EA570000}"/>
    <cellStyle name="60% - 强调文字颜色 1 6" xfId="19242" hidden="1" xr:uid="{00000000-0005-0000-0000-0000EB570000}"/>
    <cellStyle name="60% - 强调文字颜色 1 6" xfId="19263" hidden="1" xr:uid="{00000000-0005-0000-0000-0000EC570000}"/>
    <cellStyle name="60% - 强调文字颜色 1 6" xfId="19218" hidden="1" xr:uid="{00000000-0005-0000-0000-0000ED570000}"/>
    <cellStyle name="60% - 强调文字颜色 1 6" xfId="19290" hidden="1" xr:uid="{00000000-0005-0000-0000-0000EE570000}"/>
    <cellStyle name="60% - 强调文字颜色 1 6" xfId="19311" hidden="1" xr:uid="{00000000-0005-0000-0000-0000EF570000}"/>
    <cellStyle name="60% - 强调文字颜色 1 6" xfId="19362" hidden="1" xr:uid="{00000000-0005-0000-0000-0000F0570000}"/>
    <cellStyle name="60% - 强调文字颜色 1 6" xfId="19383" hidden="1" xr:uid="{00000000-0005-0000-0000-0000F1570000}"/>
    <cellStyle name="60% - 强调文字颜色 1 6" xfId="19338" hidden="1" xr:uid="{00000000-0005-0000-0000-0000F2570000}"/>
    <cellStyle name="60% - 强调文字颜色 1 6" xfId="19410" hidden="1" xr:uid="{00000000-0005-0000-0000-0000F3570000}"/>
    <cellStyle name="60% - 强调文字颜色 1 6" xfId="19431" hidden="1" xr:uid="{00000000-0005-0000-0000-0000F4570000}"/>
    <cellStyle name="60% - 强调文字颜色 1 6" xfId="19482" hidden="1" xr:uid="{00000000-0005-0000-0000-0000F5570000}"/>
    <cellStyle name="60% - 强调文字颜色 1 6" xfId="19503" hidden="1" xr:uid="{00000000-0005-0000-0000-0000F6570000}"/>
    <cellStyle name="60% - 强调文字颜色 1 6" xfId="19458" hidden="1" xr:uid="{00000000-0005-0000-0000-0000F7570000}"/>
    <cellStyle name="60% - 强调文字颜色 1 6" xfId="19530" hidden="1" xr:uid="{00000000-0005-0000-0000-0000F8570000}"/>
    <cellStyle name="60% - 强调文字颜色 1 6" xfId="19551" hidden="1" xr:uid="{00000000-0005-0000-0000-0000F9570000}"/>
    <cellStyle name="60% - 强调文字颜色 1 6" xfId="19602" hidden="1" xr:uid="{00000000-0005-0000-0000-0000FA570000}"/>
    <cellStyle name="60% - 强调文字颜色 1 6" xfId="19623" hidden="1" xr:uid="{00000000-0005-0000-0000-0000FB570000}"/>
    <cellStyle name="60% - 强调文字颜色 1 6" xfId="19578" hidden="1" xr:uid="{00000000-0005-0000-0000-0000FC570000}"/>
    <cellStyle name="60% - 强调文字颜色 1 6" xfId="19650" hidden="1" xr:uid="{00000000-0005-0000-0000-0000FD570000}"/>
    <cellStyle name="60% - 强调文字颜色 1 6" xfId="19671" hidden="1" xr:uid="{00000000-0005-0000-0000-0000FE570000}"/>
    <cellStyle name="60% - 强调文字颜色 1 6" xfId="19722" hidden="1" xr:uid="{00000000-0005-0000-0000-0000FF570000}"/>
    <cellStyle name="60% - 强调文字颜色 1 6" xfId="19743" hidden="1" xr:uid="{00000000-0005-0000-0000-000000580000}"/>
    <cellStyle name="60% - 强调文字颜色 1 6" xfId="19698" hidden="1" xr:uid="{00000000-0005-0000-0000-000001580000}"/>
    <cellStyle name="60% - 强调文字颜色 1 6" xfId="19770" hidden="1" xr:uid="{00000000-0005-0000-0000-000002580000}"/>
    <cellStyle name="60% - 强调文字颜色 1 6" xfId="19791" hidden="1" xr:uid="{00000000-0005-0000-0000-000003580000}"/>
    <cellStyle name="60% - 强调文字颜色 1 6" xfId="19842" hidden="1" xr:uid="{00000000-0005-0000-0000-000004580000}"/>
    <cellStyle name="60% - 强调文字颜色 1 6" xfId="19863" hidden="1" xr:uid="{00000000-0005-0000-0000-000005580000}"/>
    <cellStyle name="60% - 强调文字颜色 1 6" xfId="19818" hidden="1" xr:uid="{00000000-0005-0000-0000-000006580000}"/>
    <cellStyle name="60% - 强调文字颜色 1 6" xfId="19890" hidden="1" xr:uid="{00000000-0005-0000-0000-000007580000}"/>
    <cellStyle name="60% - 强调文字颜色 1 6" xfId="19911" hidden="1" xr:uid="{00000000-0005-0000-0000-000008580000}"/>
    <cellStyle name="60% - 强调文字颜色 1 6" xfId="19962" hidden="1" xr:uid="{00000000-0005-0000-0000-000009580000}"/>
    <cellStyle name="60% - 强调文字颜色 1 6" xfId="19983" hidden="1" xr:uid="{00000000-0005-0000-0000-00000A580000}"/>
    <cellStyle name="60% - 强调文字颜色 1 6" xfId="19938" hidden="1" xr:uid="{00000000-0005-0000-0000-00000B580000}"/>
    <cellStyle name="60% - 强调文字颜色 1 6" xfId="20010" hidden="1" xr:uid="{00000000-0005-0000-0000-00000C580000}"/>
    <cellStyle name="60% - 强调文字颜色 1 6" xfId="20031" hidden="1" xr:uid="{00000000-0005-0000-0000-00000D580000}"/>
    <cellStyle name="60% - 强调文字颜色 1 6" xfId="20082" hidden="1" xr:uid="{00000000-0005-0000-0000-00000E580000}"/>
    <cellStyle name="60% - 强调文字颜色 1 6" xfId="20103" hidden="1" xr:uid="{00000000-0005-0000-0000-00000F580000}"/>
    <cellStyle name="60% - 强调文字颜色 1 6" xfId="20058" hidden="1" xr:uid="{00000000-0005-0000-0000-000010580000}"/>
    <cellStyle name="60% - 强调文字颜色 1 6" xfId="20130" hidden="1" xr:uid="{00000000-0005-0000-0000-000011580000}"/>
    <cellStyle name="60% - 强调文字颜色 1 6" xfId="20151" hidden="1" xr:uid="{00000000-0005-0000-0000-000012580000}"/>
    <cellStyle name="60% - 强调文字颜色 1 6" xfId="20202" hidden="1" xr:uid="{00000000-0005-0000-0000-000013580000}"/>
    <cellStyle name="60% - 强调文字颜色 1 6" xfId="20223" hidden="1" xr:uid="{00000000-0005-0000-0000-000014580000}"/>
    <cellStyle name="60% - 强调文字颜色 1 6" xfId="20178" hidden="1" xr:uid="{00000000-0005-0000-0000-000015580000}"/>
    <cellStyle name="60% - 强调文字颜色 1 6" xfId="20250" hidden="1" xr:uid="{00000000-0005-0000-0000-000016580000}"/>
    <cellStyle name="60% - 强调文字颜色 1 6" xfId="20271" hidden="1" xr:uid="{00000000-0005-0000-0000-000017580000}"/>
    <cellStyle name="60% - 强调文字颜色 1 6" xfId="20322" hidden="1" xr:uid="{00000000-0005-0000-0000-000018580000}"/>
    <cellStyle name="60% - 强调文字颜色 1 6" xfId="20343" hidden="1" xr:uid="{00000000-0005-0000-0000-000019580000}"/>
    <cellStyle name="60% - 强调文字颜色 1 6" xfId="20298" hidden="1" xr:uid="{00000000-0005-0000-0000-00001A580000}"/>
    <cellStyle name="60% - 强调文字颜色 1 6" xfId="20370" hidden="1" xr:uid="{00000000-0005-0000-0000-00001B580000}"/>
    <cellStyle name="60% - 强调文字颜色 1 6" xfId="20391" hidden="1" xr:uid="{00000000-0005-0000-0000-00001C580000}"/>
    <cellStyle name="60% - 强调文字颜色 1 6" xfId="20442" hidden="1" xr:uid="{00000000-0005-0000-0000-00001D580000}"/>
    <cellStyle name="60% - 强调文字颜色 1 6" xfId="20463" hidden="1" xr:uid="{00000000-0005-0000-0000-00001E580000}"/>
    <cellStyle name="60% - 强调文字颜色 1 6" xfId="20418" hidden="1" xr:uid="{00000000-0005-0000-0000-00001F580000}"/>
    <cellStyle name="60% - 强调文字颜色 1 6" xfId="20490" hidden="1" xr:uid="{00000000-0005-0000-0000-000020580000}"/>
    <cellStyle name="60% - 强调文字颜色 1 6" xfId="20511" hidden="1" xr:uid="{00000000-0005-0000-0000-000021580000}"/>
    <cellStyle name="60% - 强调文字颜色 1 6" xfId="20562" hidden="1" xr:uid="{00000000-0005-0000-0000-000022580000}"/>
    <cellStyle name="60% - 强调文字颜色 1 6" xfId="20583" hidden="1" xr:uid="{00000000-0005-0000-0000-000023580000}"/>
    <cellStyle name="60% - 强调文字颜色 1 6" xfId="20538" hidden="1" xr:uid="{00000000-0005-0000-0000-000024580000}"/>
    <cellStyle name="60% - 强调文字颜色 1 6" xfId="20610" hidden="1" xr:uid="{00000000-0005-0000-0000-000025580000}"/>
    <cellStyle name="60% - 强调文字颜色 1 6" xfId="20631" hidden="1" xr:uid="{00000000-0005-0000-0000-000026580000}"/>
    <cellStyle name="60% - 强调文字颜色 1 6" xfId="20682" hidden="1" xr:uid="{00000000-0005-0000-0000-000027580000}"/>
    <cellStyle name="60% - 强调文字颜色 1 6" xfId="20703" hidden="1" xr:uid="{00000000-0005-0000-0000-000028580000}"/>
    <cellStyle name="60% - 强调文字颜色 1 6" xfId="20658" hidden="1" xr:uid="{00000000-0005-0000-0000-000029580000}"/>
    <cellStyle name="60% - 强调文字颜色 1 6" xfId="20730" hidden="1" xr:uid="{00000000-0005-0000-0000-00002A580000}"/>
    <cellStyle name="60% - 强调文字颜色 1 6" xfId="20751" hidden="1" xr:uid="{00000000-0005-0000-0000-00002B580000}"/>
    <cellStyle name="60% - 强调文字颜色 1 6" xfId="20802" hidden="1" xr:uid="{00000000-0005-0000-0000-00002C580000}"/>
    <cellStyle name="60% - 强调文字颜色 1 6" xfId="20823" hidden="1" xr:uid="{00000000-0005-0000-0000-00002D580000}"/>
    <cellStyle name="60% - 强调文字颜色 1 6" xfId="20778" hidden="1" xr:uid="{00000000-0005-0000-0000-00002E580000}"/>
    <cellStyle name="60% - 强调文字颜色 1 6" xfId="20850" hidden="1" xr:uid="{00000000-0005-0000-0000-00002F580000}"/>
    <cellStyle name="60% - 强调文字颜色 1 6" xfId="20871" hidden="1" xr:uid="{00000000-0005-0000-0000-000030580000}"/>
    <cellStyle name="60% - 强调文字颜色 1 6" xfId="20922" hidden="1" xr:uid="{00000000-0005-0000-0000-000031580000}"/>
    <cellStyle name="60% - 强调文字颜色 1 6" xfId="20943" hidden="1" xr:uid="{00000000-0005-0000-0000-000032580000}"/>
    <cellStyle name="60% - 强调文字颜色 1 6" xfId="20898" hidden="1" xr:uid="{00000000-0005-0000-0000-000033580000}"/>
    <cellStyle name="60% - 强调文字颜色 1 6" xfId="20970" hidden="1" xr:uid="{00000000-0005-0000-0000-000034580000}"/>
    <cellStyle name="60% - 强调文字颜色 1 6" xfId="20991" hidden="1" xr:uid="{00000000-0005-0000-0000-000035580000}"/>
    <cellStyle name="60% - 强调文字颜色 1 6" xfId="21042" hidden="1" xr:uid="{00000000-0005-0000-0000-000036580000}"/>
    <cellStyle name="60% - 强调文字颜色 1 6" xfId="21063" hidden="1" xr:uid="{00000000-0005-0000-0000-000037580000}"/>
    <cellStyle name="60% - 强调文字颜色 1 6" xfId="21018" hidden="1" xr:uid="{00000000-0005-0000-0000-000038580000}"/>
    <cellStyle name="60% - 强调文字颜色 1 6" xfId="21090" hidden="1" xr:uid="{00000000-0005-0000-0000-000039580000}"/>
    <cellStyle name="60% - 强调文字颜色 1 6" xfId="21111" hidden="1" xr:uid="{00000000-0005-0000-0000-00003A580000}"/>
    <cellStyle name="60% - 强调文字颜色 1 6" xfId="21162" hidden="1" xr:uid="{00000000-0005-0000-0000-00003B580000}"/>
    <cellStyle name="60% - 强调文字颜色 1 6" xfId="21183" hidden="1" xr:uid="{00000000-0005-0000-0000-00003C580000}"/>
    <cellStyle name="60% - 强调文字颜色 1 6" xfId="21138" hidden="1" xr:uid="{00000000-0005-0000-0000-00003D580000}"/>
    <cellStyle name="60% - 强调文字颜色 1 6" xfId="21210" hidden="1" xr:uid="{00000000-0005-0000-0000-00003E580000}"/>
    <cellStyle name="60% - 强调文字颜色 1 6" xfId="21231" hidden="1" xr:uid="{00000000-0005-0000-0000-00003F580000}"/>
    <cellStyle name="60% - 强调文字颜色 1 6" xfId="21282" hidden="1" xr:uid="{00000000-0005-0000-0000-000040580000}"/>
    <cellStyle name="60% - 强调文字颜色 1 6" xfId="21303" hidden="1" xr:uid="{00000000-0005-0000-0000-000041580000}"/>
    <cellStyle name="60% - 强调文字颜色 1 6" xfId="21258" hidden="1" xr:uid="{00000000-0005-0000-0000-000042580000}"/>
    <cellStyle name="60% - 强调文字颜色 1 6" xfId="21330" hidden="1" xr:uid="{00000000-0005-0000-0000-000043580000}"/>
    <cellStyle name="60% - 强调文字颜色 1 6" xfId="21351" hidden="1" xr:uid="{00000000-0005-0000-0000-000044580000}"/>
    <cellStyle name="60% - 强调文字颜色 1 6" xfId="21402" hidden="1" xr:uid="{00000000-0005-0000-0000-000045580000}"/>
    <cellStyle name="60% - 强调文字颜色 1 6" xfId="21423" hidden="1" xr:uid="{00000000-0005-0000-0000-000046580000}"/>
    <cellStyle name="60% - 强调文字颜色 1 6" xfId="21378" hidden="1" xr:uid="{00000000-0005-0000-0000-000047580000}"/>
    <cellStyle name="60% - 强调文字颜色 1 6" xfId="21450" hidden="1" xr:uid="{00000000-0005-0000-0000-000048580000}"/>
    <cellStyle name="60% - 强调文字颜色 1 6" xfId="21471" hidden="1" xr:uid="{00000000-0005-0000-0000-000049580000}"/>
    <cellStyle name="60% - 强调文字颜色 1 6" xfId="21522" hidden="1" xr:uid="{00000000-0005-0000-0000-00004A580000}"/>
    <cellStyle name="60% - 强调文字颜色 1 6" xfId="21543" hidden="1" xr:uid="{00000000-0005-0000-0000-00004B580000}"/>
    <cellStyle name="60% - 强调文字颜色 1 6" xfId="21498" hidden="1" xr:uid="{00000000-0005-0000-0000-00004C580000}"/>
    <cellStyle name="60% - 强调文字颜色 1 6" xfId="21570" hidden="1" xr:uid="{00000000-0005-0000-0000-00004D580000}"/>
    <cellStyle name="60% - 强调文字颜色 1 6" xfId="21591" hidden="1" xr:uid="{00000000-0005-0000-0000-00004E580000}"/>
    <cellStyle name="60% - 强调文字颜色 1 6" xfId="21642" hidden="1" xr:uid="{00000000-0005-0000-0000-00004F580000}"/>
    <cellStyle name="60% - 强调文字颜色 1 6" xfId="21663" hidden="1" xr:uid="{00000000-0005-0000-0000-000050580000}"/>
    <cellStyle name="60% - 强调文字颜色 1 6" xfId="21618" hidden="1" xr:uid="{00000000-0005-0000-0000-000051580000}"/>
    <cellStyle name="60% - 强调文字颜色 1 6" xfId="21690" hidden="1" xr:uid="{00000000-0005-0000-0000-000052580000}"/>
    <cellStyle name="60% - 强调文字颜色 1 6" xfId="21711" hidden="1" xr:uid="{00000000-0005-0000-0000-000053580000}"/>
    <cellStyle name="60% - 强调文字颜色 1 6" xfId="21762" hidden="1" xr:uid="{00000000-0005-0000-0000-000054580000}"/>
    <cellStyle name="60% - 强调文字颜色 1 6" xfId="21783" hidden="1" xr:uid="{00000000-0005-0000-0000-000055580000}"/>
    <cellStyle name="60% - 强调文字颜色 1 6" xfId="21738" hidden="1" xr:uid="{00000000-0005-0000-0000-000056580000}"/>
    <cellStyle name="60% - 强调文字颜色 1 6" xfId="21810" hidden="1" xr:uid="{00000000-0005-0000-0000-000057580000}"/>
    <cellStyle name="60% - 强调文字颜色 1 6" xfId="21831" hidden="1" xr:uid="{00000000-0005-0000-0000-000058580000}"/>
    <cellStyle name="60% - 强调文字颜色 1 6" xfId="21882" hidden="1" xr:uid="{00000000-0005-0000-0000-000059580000}"/>
    <cellStyle name="60% - 强调文字颜色 1 6" xfId="21903" hidden="1" xr:uid="{00000000-0005-0000-0000-00005A580000}"/>
    <cellStyle name="60% - 强调文字颜色 1 6" xfId="21858" hidden="1" xr:uid="{00000000-0005-0000-0000-00005B580000}"/>
    <cellStyle name="60% - 强调文字颜色 1 6" xfId="21930" hidden="1" xr:uid="{00000000-0005-0000-0000-00005C580000}"/>
    <cellStyle name="60% - 强调文字颜色 1 6" xfId="21951" hidden="1" xr:uid="{00000000-0005-0000-0000-00005D580000}"/>
    <cellStyle name="60% - 强调文字颜色 1 6" xfId="22002" hidden="1" xr:uid="{00000000-0005-0000-0000-00005E580000}"/>
    <cellStyle name="60% - 强调文字颜色 1 6" xfId="22023" hidden="1" xr:uid="{00000000-0005-0000-0000-00005F580000}"/>
    <cellStyle name="60% - 强调文字颜色 1 6" xfId="21978" hidden="1" xr:uid="{00000000-0005-0000-0000-000060580000}"/>
    <cellStyle name="60% - 强调文字颜色 1 6" xfId="22050" hidden="1" xr:uid="{00000000-0005-0000-0000-000061580000}"/>
    <cellStyle name="60% - 强调文字颜色 1 6" xfId="22071" hidden="1" xr:uid="{00000000-0005-0000-0000-000062580000}"/>
    <cellStyle name="60% - 强调文字颜色 1 6" xfId="22122" hidden="1" xr:uid="{00000000-0005-0000-0000-000063580000}"/>
    <cellStyle name="60% - 强调文字颜色 1 6" xfId="22143" hidden="1" xr:uid="{00000000-0005-0000-0000-000064580000}"/>
    <cellStyle name="60% - 强调文字颜色 1 6" xfId="22098" hidden="1" xr:uid="{00000000-0005-0000-0000-000065580000}"/>
    <cellStyle name="60% - 强调文字颜色 1 6" xfId="22170" hidden="1" xr:uid="{00000000-0005-0000-0000-000066580000}"/>
    <cellStyle name="60% - 强调文字颜色 1 6" xfId="22191" hidden="1" xr:uid="{00000000-0005-0000-0000-000067580000}"/>
    <cellStyle name="60% - 强调文字颜色 1 6" xfId="22242" hidden="1" xr:uid="{00000000-0005-0000-0000-000068580000}"/>
    <cellStyle name="60% - 强调文字颜色 1 6" xfId="22263" hidden="1" xr:uid="{00000000-0005-0000-0000-000069580000}"/>
    <cellStyle name="60% - 强调文字颜色 1 6" xfId="22218" hidden="1" xr:uid="{00000000-0005-0000-0000-00006A580000}"/>
    <cellStyle name="60% - 强调文字颜色 1 6" xfId="22290" hidden="1" xr:uid="{00000000-0005-0000-0000-00006B580000}"/>
    <cellStyle name="60% - 强调文字颜色 1 6" xfId="22311" hidden="1" xr:uid="{00000000-0005-0000-0000-00006C580000}"/>
    <cellStyle name="60% - 强调文字颜色 1 6" xfId="22362" hidden="1" xr:uid="{00000000-0005-0000-0000-00006D580000}"/>
    <cellStyle name="60% - 强调文字颜色 1 6" xfId="22383" hidden="1" xr:uid="{00000000-0005-0000-0000-00006E580000}"/>
    <cellStyle name="60% - 强调文字颜色 1 6" xfId="22338" hidden="1" xr:uid="{00000000-0005-0000-0000-00006F580000}"/>
    <cellStyle name="60% - 强调文字颜色 1 6" xfId="22410" hidden="1" xr:uid="{00000000-0005-0000-0000-000070580000}"/>
    <cellStyle name="60% - 强调文字颜色 1 6" xfId="22431" hidden="1" xr:uid="{00000000-0005-0000-0000-000071580000}"/>
    <cellStyle name="60% - 强调文字颜色 1 6" xfId="22482" hidden="1" xr:uid="{00000000-0005-0000-0000-000072580000}"/>
    <cellStyle name="60% - 强调文字颜色 1 6" xfId="22503" hidden="1" xr:uid="{00000000-0005-0000-0000-000073580000}"/>
    <cellStyle name="60% - 强调文字颜色 1 6" xfId="22458" hidden="1" xr:uid="{00000000-0005-0000-0000-000074580000}"/>
    <cellStyle name="60% - 强调文字颜色 1 6" xfId="22530" hidden="1" xr:uid="{00000000-0005-0000-0000-000075580000}"/>
    <cellStyle name="60% - 强调文字颜色 1 6" xfId="22551" hidden="1" xr:uid="{00000000-0005-0000-0000-000076580000}"/>
    <cellStyle name="60% - 强调文字颜色 1 6" xfId="22602" hidden="1" xr:uid="{00000000-0005-0000-0000-000077580000}"/>
    <cellStyle name="60% - 强调文字颜色 1 6" xfId="22623" hidden="1" xr:uid="{00000000-0005-0000-0000-000078580000}"/>
    <cellStyle name="60% - 强调文字颜色 1 6" xfId="22578" hidden="1" xr:uid="{00000000-0005-0000-0000-000079580000}"/>
    <cellStyle name="60% - 强调文字颜色 1 6" xfId="22650" hidden="1" xr:uid="{00000000-0005-0000-0000-00007A580000}"/>
    <cellStyle name="60% - 强调文字颜色 1 6" xfId="22671" hidden="1" xr:uid="{00000000-0005-0000-0000-00007B580000}"/>
    <cellStyle name="60% - 强调文字颜色 1 6" xfId="22722" hidden="1" xr:uid="{00000000-0005-0000-0000-00007C580000}"/>
    <cellStyle name="60% - 强调文字颜色 1 6" xfId="22743" hidden="1" xr:uid="{00000000-0005-0000-0000-00007D580000}"/>
    <cellStyle name="60% - 强调文字颜色 1 6" xfId="22698" hidden="1" xr:uid="{00000000-0005-0000-0000-00007E580000}"/>
    <cellStyle name="60% - 强调文字颜色 1 6" xfId="22770" hidden="1" xr:uid="{00000000-0005-0000-0000-00007F580000}"/>
    <cellStyle name="60% - 强调文字颜色 1 6" xfId="22791" hidden="1" xr:uid="{00000000-0005-0000-0000-000080580000}"/>
    <cellStyle name="60% - 强调文字颜色 1 6" xfId="22842" hidden="1" xr:uid="{00000000-0005-0000-0000-000081580000}"/>
    <cellStyle name="60% - 强调文字颜色 1 6" xfId="22863" hidden="1" xr:uid="{00000000-0005-0000-0000-000082580000}"/>
    <cellStyle name="60% - 强调文字颜色 1 6" xfId="22818" hidden="1" xr:uid="{00000000-0005-0000-0000-000083580000}"/>
    <cellStyle name="60% - 强调文字颜色 1 6" xfId="22890" hidden="1" xr:uid="{00000000-0005-0000-0000-000084580000}"/>
    <cellStyle name="60% - 强调文字颜色 1 6" xfId="22911" hidden="1" xr:uid="{00000000-0005-0000-0000-000085580000}"/>
    <cellStyle name="60% - 强调文字颜色 1 6" xfId="22962" hidden="1" xr:uid="{00000000-0005-0000-0000-000086580000}"/>
    <cellStyle name="60% - 强调文字颜色 1 6" xfId="22983" hidden="1" xr:uid="{00000000-0005-0000-0000-000087580000}"/>
    <cellStyle name="60% - 强调文字颜色 1 6" xfId="22938" hidden="1" xr:uid="{00000000-0005-0000-0000-000088580000}"/>
    <cellStyle name="60% - 强调文字颜色 1 6" xfId="23010" hidden="1" xr:uid="{00000000-0005-0000-0000-000089580000}"/>
    <cellStyle name="60% - 强调文字颜色 1 6" xfId="23031" hidden="1" xr:uid="{00000000-0005-0000-0000-00008A580000}"/>
    <cellStyle name="60% - 强调文字颜色 1 6" xfId="23082" hidden="1" xr:uid="{00000000-0005-0000-0000-00008B580000}"/>
    <cellStyle name="60% - 强调文字颜色 1 6" xfId="23103" hidden="1" xr:uid="{00000000-0005-0000-0000-00008C580000}"/>
    <cellStyle name="60% - 强调文字颜色 1 6" xfId="23058" hidden="1" xr:uid="{00000000-0005-0000-0000-00008D580000}"/>
    <cellStyle name="60% - 强调文字颜色 1 6" xfId="23130" hidden="1" xr:uid="{00000000-0005-0000-0000-00008E580000}"/>
    <cellStyle name="60% - 强调文字颜色 1 6" xfId="23151" hidden="1" xr:uid="{00000000-0005-0000-0000-00008F580000}"/>
    <cellStyle name="60% - 强调文字颜色 1 6" xfId="23202" hidden="1" xr:uid="{00000000-0005-0000-0000-000090580000}"/>
    <cellStyle name="60% - 强调文字颜色 1 6" xfId="23223" hidden="1" xr:uid="{00000000-0005-0000-0000-000091580000}"/>
    <cellStyle name="60% - 强调文字颜色 1 6" xfId="23178" hidden="1" xr:uid="{00000000-0005-0000-0000-000092580000}"/>
    <cellStyle name="60% - 强调文字颜色 1 6" xfId="23250" hidden="1" xr:uid="{00000000-0005-0000-0000-000093580000}"/>
    <cellStyle name="60% - 强调文字颜色 1 6" xfId="23271" hidden="1" xr:uid="{00000000-0005-0000-0000-000094580000}"/>
    <cellStyle name="60% - 强调文字颜色 1 6" xfId="23322" hidden="1" xr:uid="{00000000-0005-0000-0000-000095580000}"/>
    <cellStyle name="60% - 强调文字颜色 1 6" xfId="23343" hidden="1" xr:uid="{00000000-0005-0000-0000-000096580000}"/>
    <cellStyle name="60% - 强调文字颜色 1 6" xfId="23298" hidden="1" xr:uid="{00000000-0005-0000-0000-000097580000}"/>
    <cellStyle name="60% - 强调文字颜色 1 6" xfId="23370" hidden="1" xr:uid="{00000000-0005-0000-0000-000098580000}"/>
    <cellStyle name="60% - 强调文字颜色 1 6" xfId="23391" hidden="1" xr:uid="{00000000-0005-0000-0000-000099580000}"/>
    <cellStyle name="60% - 强调文字颜色 1 6" xfId="23442" hidden="1" xr:uid="{00000000-0005-0000-0000-00009A580000}"/>
    <cellStyle name="60% - 强调文字颜色 1 6" xfId="23463" hidden="1" xr:uid="{00000000-0005-0000-0000-00009B580000}"/>
    <cellStyle name="60% - 强调文字颜色 1 6" xfId="23418" hidden="1" xr:uid="{00000000-0005-0000-0000-00009C580000}"/>
    <cellStyle name="60% - 强调文字颜色 1 6" xfId="23490" hidden="1" xr:uid="{00000000-0005-0000-0000-00009D580000}"/>
    <cellStyle name="60% - 强调文字颜色 1 6" xfId="23511" hidden="1" xr:uid="{00000000-0005-0000-0000-00009E580000}"/>
    <cellStyle name="60% - 强调文字颜色 1 6" xfId="23562" hidden="1" xr:uid="{00000000-0005-0000-0000-00009F580000}"/>
    <cellStyle name="60% - 强调文字颜色 1 6" xfId="23583" hidden="1" xr:uid="{00000000-0005-0000-0000-0000A0580000}"/>
    <cellStyle name="60% - 强调文字颜色 1 6" xfId="23538" hidden="1" xr:uid="{00000000-0005-0000-0000-0000A1580000}"/>
    <cellStyle name="60% - 强调文字颜色 1 6" xfId="23610" hidden="1" xr:uid="{00000000-0005-0000-0000-0000A2580000}"/>
    <cellStyle name="60% - 强调文字颜色 1 6" xfId="23631" hidden="1" xr:uid="{00000000-0005-0000-0000-0000A3580000}"/>
    <cellStyle name="60% - 强调文字颜色 1 6" xfId="23682" hidden="1" xr:uid="{00000000-0005-0000-0000-0000A4580000}"/>
    <cellStyle name="60% - 强调文字颜色 1 6" xfId="23703" hidden="1" xr:uid="{00000000-0005-0000-0000-0000A5580000}"/>
    <cellStyle name="60% - 强调文字颜色 1 6" xfId="23658" hidden="1" xr:uid="{00000000-0005-0000-0000-0000A6580000}"/>
    <cellStyle name="60% - 强调文字颜色 1 6" xfId="23730" hidden="1" xr:uid="{00000000-0005-0000-0000-0000A7580000}"/>
    <cellStyle name="60% - 强调文字颜色 1 6" xfId="23751" hidden="1" xr:uid="{00000000-0005-0000-0000-0000A8580000}"/>
    <cellStyle name="60% - 强调文字颜色 1 6" xfId="23802" hidden="1" xr:uid="{00000000-0005-0000-0000-0000A9580000}"/>
    <cellStyle name="60% - 强调文字颜色 1 6" xfId="23823" hidden="1" xr:uid="{00000000-0005-0000-0000-0000AA580000}"/>
    <cellStyle name="60% - 强调文字颜色 1 6" xfId="23778" hidden="1" xr:uid="{00000000-0005-0000-0000-0000AB580000}"/>
    <cellStyle name="60% - 强调文字颜色 1 6" xfId="23850" hidden="1" xr:uid="{00000000-0005-0000-0000-0000AC580000}"/>
    <cellStyle name="60% - 强调文字颜色 1 6" xfId="23871" hidden="1" xr:uid="{00000000-0005-0000-0000-0000AD580000}"/>
    <cellStyle name="60% - 强调文字颜色 1 6" xfId="23922" hidden="1" xr:uid="{00000000-0005-0000-0000-0000AE580000}"/>
    <cellStyle name="60% - 强调文字颜色 1 6" xfId="23943" hidden="1" xr:uid="{00000000-0005-0000-0000-0000AF580000}"/>
    <cellStyle name="60% - 强调文字颜色 1 6" xfId="23898" hidden="1" xr:uid="{00000000-0005-0000-0000-0000B0580000}"/>
    <cellStyle name="60% - 强调文字颜色 1 6" xfId="23970" hidden="1" xr:uid="{00000000-0005-0000-0000-0000B1580000}"/>
    <cellStyle name="60% - 强调文字颜色 1 6" xfId="23991" hidden="1" xr:uid="{00000000-0005-0000-0000-0000B2580000}"/>
    <cellStyle name="60% - 强调文字颜色 1 6" xfId="24042" hidden="1" xr:uid="{00000000-0005-0000-0000-0000B3580000}"/>
    <cellStyle name="60% - 强调文字颜色 1 6" xfId="24063" hidden="1" xr:uid="{00000000-0005-0000-0000-0000B4580000}"/>
    <cellStyle name="60% - 强调文字颜色 1 6" xfId="24018" hidden="1" xr:uid="{00000000-0005-0000-0000-0000B5580000}"/>
    <cellStyle name="60% - 强调文字颜色 1 6" xfId="24090" hidden="1" xr:uid="{00000000-0005-0000-0000-0000B6580000}"/>
    <cellStyle name="60% - 强调文字颜色 1 6" xfId="24111" hidden="1" xr:uid="{00000000-0005-0000-0000-0000B7580000}"/>
    <cellStyle name="60% - 强调文字颜色 1 6" xfId="24162" hidden="1" xr:uid="{00000000-0005-0000-0000-0000B8580000}"/>
    <cellStyle name="60% - 强调文字颜色 1 6" xfId="24183" hidden="1" xr:uid="{00000000-0005-0000-0000-0000B9580000}"/>
    <cellStyle name="60% - 强调文字颜色 1 6" xfId="24138" hidden="1" xr:uid="{00000000-0005-0000-0000-0000BA580000}"/>
    <cellStyle name="60% - 强调文字颜色 1 6" xfId="24210" hidden="1" xr:uid="{00000000-0005-0000-0000-0000BB580000}"/>
    <cellStyle name="60% - 强调文字颜色 1 6" xfId="24231" hidden="1" xr:uid="{00000000-0005-0000-0000-0000BC580000}"/>
    <cellStyle name="60% - 强调文字颜色 1 6" xfId="24282" hidden="1" xr:uid="{00000000-0005-0000-0000-0000BD580000}"/>
    <cellStyle name="60% - 强调文字颜色 1 6" xfId="24303" hidden="1" xr:uid="{00000000-0005-0000-0000-0000BE580000}"/>
    <cellStyle name="60% - 强调文字颜色 1 6" xfId="24258" hidden="1" xr:uid="{00000000-0005-0000-0000-0000BF580000}"/>
    <cellStyle name="60% - 强调文字颜色 1 6" xfId="24330" hidden="1" xr:uid="{00000000-0005-0000-0000-0000C0580000}"/>
    <cellStyle name="60% - 强调文字颜色 1 6" xfId="24351" hidden="1" xr:uid="{00000000-0005-0000-0000-0000C1580000}"/>
    <cellStyle name="60% - 强调文字颜色 1 6" xfId="24402" hidden="1" xr:uid="{00000000-0005-0000-0000-0000C2580000}"/>
    <cellStyle name="60% - 强调文字颜色 1 6" xfId="24423" hidden="1" xr:uid="{00000000-0005-0000-0000-0000C3580000}"/>
    <cellStyle name="60% - 强调文字颜色 1 6" xfId="24378" hidden="1" xr:uid="{00000000-0005-0000-0000-0000C4580000}"/>
    <cellStyle name="60% - 强调文字颜色 1 6" xfId="24450" hidden="1" xr:uid="{00000000-0005-0000-0000-0000C5580000}"/>
    <cellStyle name="60% - 强调文字颜色 1 6" xfId="24471" hidden="1" xr:uid="{00000000-0005-0000-0000-0000C6580000}"/>
    <cellStyle name="60% - 强调文字颜色 1 6" xfId="24522" hidden="1" xr:uid="{00000000-0005-0000-0000-0000C7580000}"/>
    <cellStyle name="60% - 强调文字颜色 1 6" xfId="24543" hidden="1" xr:uid="{00000000-0005-0000-0000-0000C8580000}"/>
    <cellStyle name="60% - 强调文字颜色 1 6" xfId="24498" hidden="1" xr:uid="{00000000-0005-0000-0000-0000C9580000}"/>
    <cellStyle name="60% - 强调文字颜色 1 6" xfId="24570" hidden="1" xr:uid="{00000000-0005-0000-0000-0000CA580000}"/>
    <cellStyle name="60% - 强调文字颜色 1 6" xfId="24591" hidden="1" xr:uid="{00000000-0005-0000-0000-0000CB580000}"/>
    <cellStyle name="60% - 强调文字颜色 1 6" xfId="24642" hidden="1" xr:uid="{00000000-0005-0000-0000-0000CC580000}"/>
    <cellStyle name="60% - 强调文字颜色 1 6" xfId="24663" hidden="1" xr:uid="{00000000-0005-0000-0000-0000CD580000}"/>
    <cellStyle name="60% - 强调文字颜色 1 6" xfId="24618" hidden="1" xr:uid="{00000000-0005-0000-0000-0000CE580000}"/>
    <cellStyle name="60% - 强调文字颜色 1 6" xfId="24690" hidden="1" xr:uid="{00000000-0005-0000-0000-0000CF580000}"/>
    <cellStyle name="60% - 强调文字颜色 1 6" xfId="24711" hidden="1" xr:uid="{00000000-0005-0000-0000-0000D0580000}"/>
    <cellStyle name="60% - 强调文字颜色 1 6" xfId="24762" hidden="1" xr:uid="{00000000-0005-0000-0000-0000D1580000}"/>
    <cellStyle name="60% - 强调文字颜色 1 6" xfId="24783" hidden="1" xr:uid="{00000000-0005-0000-0000-0000D2580000}"/>
    <cellStyle name="60% - 强调文字颜色 1 6" xfId="24738" hidden="1" xr:uid="{00000000-0005-0000-0000-0000D3580000}"/>
    <cellStyle name="60% - 强调文字颜色 1 6" xfId="24810" hidden="1" xr:uid="{00000000-0005-0000-0000-0000D4580000}"/>
    <cellStyle name="60% - 强调文字颜色 1 6" xfId="24831" hidden="1" xr:uid="{00000000-0005-0000-0000-0000D5580000}"/>
    <cellStyle name="60% - 强调文字颜色 1 6" xfId="24882" hidden="1" xr:uid="{00000000-0005-0000-0000-0000D6580000}"/>
    <cellStyle name="60% - 强调文字颜色 1 6" xfId="24903" hidden="1" xr:uid="{00000000-0005-0000-0000-0000D7580000}"/>
    <cellStyle name="60% - 强调文字颜色 1 6" xfId="24858" hidden="1" xr:uid="{00000000-0005-0000-0000-0000D8580000}"/>
    <cellStyle name="60% - 强调文字颜色 1 6" xfId="24930" hidden="1" xr:uid="{00000000-0005-0000-0000-0000D9580000}"/>
    <cellStyle name="60% - 强调文字颜色 1 6" xfId="24951" hidden="1" xr:uid="{00000000-0005-0000-0000-0000DA580000}"/>
    <cellStyle name="60% - 强调文字颜色 1 6" xfId="25002" hidden="1" xr:uid="{00000000-0005-0000-0000-0000DB580000}"/>
    <cellStyle name="60% - 强调文字颜色 1 6" xfId="25023" hidden="1" xr:uid="{00000000-0005-0000-0000-0000DC580000}"/>
    <cellStyle name="60% - 强调文字颜色 1 6" xfId="24978" hidden="1" xr:uid="{00000000-0005-0000-0000-0000DD580000}"/>
    <cellStyle name="60% - 强调文字颜色 1 6" xfId="25050" hidden="1" xr:uid="{00000000-0005-0000-0000-0000DE580000}"/>
    <cellStyle name="60% - 强调文字颜色 1 6" xfId="25071" hidden="1" xr:uid="{00000000-0005-0000-0000-0000DF580000}"/>
    <cellStyle name="60% - 强调文字颜色 1 6" xfId="25122" hidden="1" xr:uid="{00000000-0005-0000-0000-0000E0580000}"/>
    <cellStyle name="60% - 强调文字颜色 1 6" xfId="25143" hidden="1" xr:uid="{00000000-0005-0000-0000-0000E1580000}"/>
    <cellStyle name="60% - 强调文字颜色 1 6" xfId="25098" hidden="1" xr:uid="{00000000-0005-0000-0000-0000E2580000}"/>
    <cellStyle name="60% - 强调文字颜色 1 6" xfId="25170" hidden="1" xr:uid="{00000000-0005-0000-0000-0000E3580000}"/>
    <cellStyle name="60% - 强调文字颜色 1 6" xfId="25191" hidden="1" xr:uid="{00000000-0005-0000-0000-0000E4580000}"/>
    <cellStyle name="60% - 强调文字颜色 1 6" xfId="25242" hidden="1" xr:uid="{00000000-0005-0000-0000-0000E5580000}"/>
    <cellStyle name="60% - 强调文字颜色 1 6" xfId="25263" hidden="1" xr:uid="{00000000-0005-0000-0000-0000E6580000}"/>
    <cellStyle name="60% - 强调文字颜色 1 6" xfId="25218" hidden="1" xr:uid="{00000000-0005-0000-0000-0000E7580000}"/>
    <cellStyle name="60% - 强调文字颜色 1 6" xfId="25290" hidden="1" xr:uid="{00000000-0005-0000-0000-0000E8580000}"/>
    <cellStyle name="60% - 强调文字颜色 1 6" xfId="25311" hidden="1" xr:uid="{00000000-0005-0000-0000-0000E9580000}"/>
    <cellStyle name="60% - 强调文字颜色 1 6" xfId="25362" hidden="1" xr:uid="{00000000-0005-0000-0000-0000EA580000}"/>
    <cellStyle name="60% - 强调文字颜色 1 6" xfId="25383" hidden="1" xr:uid="{00000000-0005-0000-0000-0000EB580000}"/>
    <cellStyle name="60% - 强调文字颜色 1 6" xfId="25338" hidden="1" xr:uid="{00000000-0005-0000-0000-0000EC580000}"/>
    <cellStyle name="60% - 强调文字颜色 1 6" xfId="25410" hidden="1" xr:uid="{00000000-0005-0000-0000-0000ED580000}"/>
    <cellStyle name="60% - 强调文字颜色 1 6" xfId="25431" hidden="1" xr:uid="{00000000-0005-0000-0000-0000EE580000}"/>
    <cellStyle name="60% - 强调文字颜色 1 6" xfId="25482" hidden="1" xr:uid="{00000000-0005-0000-0000-0000EF580000}"/>
    <cellStyle name="60% - 强调文字颜色 1 6" xfId="25503" hidden="1" xr:uid="{00000000-0005-0000-0000-0000F0580000}"/>
    <cellStyle name="60% - 强调文字颜色 1 6" xfId="25458" hidden="1" xr:uid="{00000000-0005-0000-0000-0000F1580000}"/>
    <cellStyle name="60% - 强调文字颜色 1 6" xfId="25530" hidden="1" xr:uid="{00000000-0005-0000-0000-0000F2580000}"/>
    <cellStyle name="60% - 强调文字颜色 1 6" xfId="25551" hidden="1" xr:uid="{00000000-0005-0000-0000-0000F3580000}"/>
    <cellStyle name="60% - 强调文字颜色 1 6" xfId="25602" hidden="1" xr:uid="{00000000-0005-0000-0000-0000F4580000}"/>
    <cellStyle name="60% - 强调文字颜色 1 6" xfId="25623" hidden="1" xr:uid="{00000000-0005-0000-0000-0000F5580000}"/>
    <cellStyle name="60% - 强调文字颜色 1 6" xfId="25578" hidden="1" xr:uid="{00000000-0005-0000-0000-0000F6580000}"/>
    <cellStyle name="60% - 强调文字颜色 1 6" xfId="25650" hidden="1" xr:uid="{00000000-0005-0000-0000-0000F7580000}"/>
    <cellStyle name="60% - 强调文字颜色 1 6" xfId="25671" hidden="1" xr:uid="{00000000-0005-0000-0000-0000F8580000}"/>
    <cellStyle name="60% - 强调文字颜色 1 6" xfId="25722" hidden="1" xr:uid="{00000000-0005-0000-0000-0000F9580000}"/>
    <cellStyle name="60% - 强调文字颜色 1 6" xfId="25743" hidden="1" xr:uid="{00000000-0005-0000-0000-0000FA580000}"/>
    <cellStyle name="60% - 强调文字颜色 1 6" xfId="25698" hidden="1" xr:uid="{00000000-0005-0000-0000-0000FB580000}"/>
    <cellStyle name="60% - 强调文字颜色 1 6" xfId="25770" hidden="1" xr:uid="{00000000-0005-0000-0000-0000FC580000}"/>
    <cellStyle name="60% - 强调文字颜色 1 6" xfId="25791" hidden="1" xr:uid="{00000000-0005-0000-0000-0000FD580000}"/>
    <cellStyle name="60% - 强调文字颜色 1 6" xfId="25842" hidden="1" xr:uid="{00000000-0005-0000-0000-0000FE580000}"/>
    <cellStyle name="60% - 强调文字颜色 1 6" xfId="25863" hidden="1" xr:uid="{00000000-0005-0000-0000-0000FF580000}"/>
    <cellStyle name="60% - 强调文字颜色 1 6" xfId="25818" hidden="1" xr:uid="{00000000-0005-0000-0000-000000590000}"/>
    <cellStyle name="60% - 强调文字颜色 1 6" xfId="25890" hidden="1" xr:uid="{00000000-0005-0000-0000-000001590000}"/>
    <cellStyle name="60% - 强调文字颜色 1 6" xfId="25911" hidden="1" xr:uid="{00000000-0005-0000-0000-000002590000}"/>
    <cellStyle name="60% - 强调文字颜色 1 6" xfId="25962" hidden="1" xr:uid="{00000000-0005-0000-0000-000003590000}"/>
    <cellStyle name="60% - 强调文字颜色 1 6" xfId="25983" hidden="1" xr:uid="{00000000-0005-0000-0000-000004590000}"/>
    <cellStyle name="60% - 强调文字颜色 1 6" xfId="25938" hidden="1" xr:uid="{00000000-0005-0000-0000-000005590000}"/>
    <cellStyle name="60% - 强调文字颜色 1 6" xfId="26010" hidden="1" xr:uid="{00000000-0005-0000-0000-000006590000}"/>
    <cellStyle name="60% - 强调文字颜色 1 6" xfId="26031" hidden="1" xr:uid="{00000000-0005-0000-0000-000007590000}"/>
    <cellStyle name="60% - 强调文字颜色 1 6" xfId="26082" hidden="1" xr:uid="{00000000-0005-0000-0000-000008590000}"/>
    <cellStyle name="60% - 强调文字颜色 1 6" xfId="26103" hidden="1" xr:uid="{00000000-0005-0000-0000-000009590000}"/>
    <cellStyle name="60% - 强调文字颜色 1 6" xfId="26058" hidden="1" xr:uid="{00000000-0005-0000-0000-00000A590000}"/>
    <cellStyle name="60% - 强调文字颜色 1 6" xfId="26130" hidden="1" xr:uid="{00000000-0005-0000-0000-00000B590000}"/>
    <cellStyle name="60% - 强调文字颜色 1 6" xfId="26151" hidden="1" xr:uid="{00000000-0005-0000-0000-00000C590000}"/>
    <cellStyle name="60% - 强调文字颜色 1 6" xfId="26202" hidden="1" xr:uid="{00000000-0005-0000-0000-00000D590000}"/>
    <cellStyle name="60% - 强调文字颜色 1 6" xfId="26223" hidden="1" xr:uid="{00000000-0005-0000-0000-00000E590000}"/>
    <cellStyle name="60% - 强调文字颜色 1 6" xfId="26178" hidden="1" xr:uid="{00000000-0005-0000-0000-00000F590000}"/>
    <cellStyle name="60% - 强调文字颜色 1 6" xfId="26250" hidden="1" xr:uid="{00000000-0005-0000-0000-000010590000}"/>
    <cellStyle name="60% - 强调文字颜色 1 6" xfId="26271" hidden="1" xr:uid="{00000000-0005-0000-0000-000011590000}"/>
    <cellStyle name="60% - 强调文字颜色 1 6" xfId="26322" hidden="1" xr:uid="{00000000-0005-0000-0000-000012590000}"/>
    <cellStyle name="60% - 强调文字颜色 1 6" xfId="26343" hidden="1" xr:uid="{00000000-0005-0000-0000-000013590000}"/>
    <cellStyle name="60% - 强调文字颜色 1 6" xfId="26298" hidden="1" xr:uid="{00000000-0005-0000-0000-000014590000}"/>
    <cellStyle name="60% - 强调文字颜色 1 6" xfId="26370" hidden="1" xr:uid="{00000000-0005-0000-0000-000015590000}"/>
    <cellStyle name="60% - 强调文字颜色 1 6" xfId="26391" hidden="1" xr:uid="{00000000-0005-0000-0000-000016590000}"/>
    <cellStyle name="60% - 强调文字颜色 1 6" xfId="26442" hidden="1" xr:uid="{00000000-0005-0000-0000-000017590000}"/>
    <cellStyle name="60% - 强调文字颜色 1 6" xfId="26463" hidden="1" xr:uid="{00000000-0005-0000-0000-000018590000}"/>
    <cellStyle name="60% - 强调文字颜色 1 6" xfId="26418" hidden="1" xr:uid="{00000000-0005-0000-0000-000019590000}"/>
    <cellStyle name="60% - 强调文字颜色 1 6" xfId="26490" hidden="1" xr:uid="{00000000-0005-0000-0000-00001A590000}"/>
    <cellStyle name="60% - 强调文字颜色 1 6" xfId="26511" hidden="1" xr:uid="{00000000-0005-0000-0000-00001B590000}"/>
    <cellStyle name="60% - 强调文字颜色 1 6" xfId="26562" hidden="1" xr:uid="{00000000-0005-0000-0000-00001C590000}"/>
    <cellStyle name="60% - 强调文字颜色 1 6" xfId="26583" hidden="1" xr:uid="{00000000-0005-0000-0000-00001D590000}"/>
    <cellStyle name="60% - 强调文字颜色 1 6" xfId="26538" hidden="1" xr:uid="{00000000-0005-0000-0000-00001E590000}"/>
    <cellStyle name="60% - 强调文字颜色 1 6" xfId="26610" hidden="1" xr:uid="{00000000-0005-0000-0000-00001F590000}"/>
    <cellStyle name="60% - 强调文字颜色 1 6" xfId="26631" hidden="1" xr:uid="{00000000-0005-0000-0000-000020590000}"/>
    <cellStyle name="60% - 强调文字颜色 1 6" xfId="26682" hidden="1" xr:uid="{00000000-0005-0000-0000-000021590000}"/>
    <cellStyle name="60% - 强调文字颜色 1 6" xfId="26703" hidden="1" xr:uid="{00000000-0005-0000-0000-000022590000}"/>
    <cellStyle name="60% - 强调文字颜色 1 6" xfId="26658" hidden="1" xr:uid="{00000000-0005-0000-0000-000023590000}"/>
    <cellStyle name="60% - 强调文字颜色 1 6" xfId="26730" hidden="1" xr:uid="{00000000-0005-0000-0000-000024590000}"/>
    <cellStyle name="60% - 强调文字颜色 1 6" xfId="26751" hidden="1" xr:uid="{00000000-0005-0000-0000-000025590000}"/>
    <cellStyle name="60% - 强调文字颜色 1 6" xfId="26802" hidden="1" xr:uid="{00000000-0005-0000-0000-000026590000}"/>
    <cellStyle name="60% - 强调文字颜色 1 6" xfId="26823" hidden="1" xr:uid="{00000000-0005-0000-0000-000027590000}"/>
    <cellStyle name="60% - 强调文字颜色 1 6" xfId="26778" hidden="1" xr:uid="{00000000-0005-0000-0000-000028590000}"/>
    <cellStyle name="60% - 强调文字颜色 1 6" xfId="26850" hidden="1" xr:uid="{00000000-0005-0000-0000-000029590000}"/>
    <cellStyle name="60% - 强调文字颜色 1 6" xfId="26871" hidden="1" xr:uid="{00000000-0005-0000-0000-00002A590000}"/>
    <cellStyle name="60% - 强调文字颜色 1 6" xfId="26922" hidden="1" xr:uid="{00000000-0005-0000-0000-00002B590000}"/>
    <cellStyle name="60% - 强调文字颜色 1 6" xfId="26943" hidden="1" xr:uid="{00000000-0005-0000-0000-00002C590000}"/>
    <cellStyle name="60% - 强调文字颜色 1 6" xfId="26898" hidden="1" xr:uid="{00000000-0005-0000-0000-00002D590000}"/>
    <cellStyle name="60% - 强调文字颜色 1 6" xfId="26970" hidden="1" xr:uid="{00000000-0005-0000-0000-00002E590000}"/>
    <cellStyle name="60% - 强调文字颜色 1 6" xfId="26991" hidden="1" xr:uid="{00000000-0005-0000-0000-00002F590000}"/>
    <cellStyle name="60% - 强调文字颜色 1 6" xfId="27042" hidden="1" xr:uid="{00000000-0005-0000-0000-000030590000}"/>
    <cellStyle name="60% - 强调文字颜色 1 6" xfId="27063" hidden="1" xr:uid="{00000000-0005-0000-0000-000031590000}"/>
    <cellStyle name="60% - 强调文字颜色 1 6" xfId="27018" hidden="1" xr:uid="{00000000-0005-0000-0000-000032590000}"/>
    <cellStyle name="60% - 强调文字颜色 1 6" xfId="27090" hidden="1" xr:uid="{00000000-0005-0000-0000-000033590000}"/>
    <cellStyle name="60% - 强调文字颜色 1 6" xfId="27111" hidden="1" xr:uid="{00000000-0005-0000-0000-000034590000}"/>
    <cellStyle name="60% - 强调文字颜色 1 6" xfId="27162" hidden="1" xr:uid="{00000000-0005-0000-0000-000035590000}"/>
    <cellStyle name="60% - 强调文字颜色 1 6" xfId="27183" hidden="1" xr:uid="{00000000-0005-0000-0000-000036590000}"/>
    <cellStyle name="60% - 强调文字颜色 1 6" xfId="27138" hidden="1" xr:uid="{00000000-0005-0000-0000-000037590000}"/>
    <cellStyle name="60% - 强调文字颜色 1 6" xfId="27210" hidden="1" xr:uid="{00000000-0005-0000-0000-000038590000}"/>
    <cellStyle name="60% - 强调文字颜色 1 6" xfId="27231" hidden="1" xr:uid="{00000000-0005-0000-0000-000039590000}"/>
    <cellStyle name="60% - 强调文字颜色 1 6" xfId="27282" hidden="1" xr:uid="{00000000-0005-0000-0000-00003A590000}"/>
    <cellStyle name="60% - 强调文字颜色 1 6" xfId="27303" hidden="1" xr:uid="{00000000-0005-0000-0000-00003B590000}"/>
    <cellStyle name="60% - 强调文字颜色 1 6" xfId="27258" hidden="1" xr:uid="{00000000-0005-0000-0000-00003C590000}"/>
    <cellStyle name="60% - 强调文字颜色 1 6" xfId="27330" hidden="1" xr:uid="{00000000-0005-0000-0000-00003D590000}"/>
    <cellStyle name="60% - 强调文字颜色 1 6" xfId="27351" hidden="1" xr:uid="{00000000-0005-0000-0000-00003E590000}"/>
    <cellStyle name="60% - 强调文字颜色 1 6" xfId="27402" hidden="1" xr:uid="{00000000-0005-0000-0000-00003F590000}"/>
    <cellStyle name="60% - 强调文字颜色 1 6" xfId="27423" hidden="1" xr:uid="{00000000-0005-0000-0000-000040590000}"/>
    <cellStyle name="60% - 强调文字颜色 1 6" xfId="27378" hidden="1" xr:uid="{00000000-0005-0000-0000-000041590000}"/>
    <cellStyle name="60% - 强调文字颜色 1 6" xfId="27450" hidden="1" xr:uid="{00000000-0005-0000-0000-000042590000}"/>
    <cellStyle name="60% - 强调文字颜色 1 6" xfId="27471" hidden="1" xr:uid="{00000000-0005-0000-0000-000043590000}"/>
    <cellStyle name="60% - 强调文字颜色 1 6" xfId="27522" hidden="1" xr:uid="{00000000-0005-0000-0000-000044590000}"/>
    <cellStyle name="60% - 强调文字颜色 1 6" xfId="27543" hidden="1" xr:uid="{00000000-0005-0000-0000-000045590000}"/>
    <cellStyle name="60% - 强调文字颜色 1 6" xfId="27498" hidden="1" xr:uid="{00000000-0005-0000-0000-000046590000}"/>
    <cellStyle name="60% - 强调文字颜色 1 6" xfId="27570" hidden="1" xr:uid="{00000000-0005-0000-0000-000047590000}"/>
    <cellStyle name="60% - 强调文字颜色 1 6" xfId="27591" hidden="1" xr:uid="{00000000-0005-0000-0000-000048590000}"/>
    <cellStyle name="60% - 强调文字颜色 1 6" xfId="27642" hidden="1" xr:uid="{00000000-0005-0000-0000-000049590000}"/>
    <cellStyle name="60% - 强调文字颜色 1 6" xfId="27663" hidden="1" xr:uid="{00000000-0005-0000-0000-00004A590000}"/>
    <cellStyle name="60% - 强调文字颜色 1 6" xfId="27618" hidden="1" xr:uid="{00000000-0005-0000-0000-00004B590000}"/>
    <cellStyle name="60% - 强调文字颜色 1 6" xfId="27690" hidden="1" xr:uid="{00000000-0005-0000-0000-00004C590000}"/>
    <cellStyle name="60% - 强调文字颜色 1 6" xfId="27711" hidden="1" xr:uid="{00000000-0005-0000-0000-00004D590000}"/>
    <cellStyle name="60% - 强调文字颜色 1 6" xfId="27762" hidden="1" xr:uid="{00000000-0005-0000-0000-00004E590000}"/>
    <cellStyle name="60% - 强调文字颜色 1 6" xfId="27783" hidden="1" xr:uid="{00000000-0005-0000-0000-00004F590000}"/>
    <cellStyle name="60% - 强调文字颜色 1 6" xfId="27738" hidden="1" xr:uid="{00000000-0005-0000-0000-000050590000}"/>
    <cellStyle name="60% - 强调文字颜色 1 6" xfId="27810" hidden="1" xr:uid="{00000000-0005-0000-0000-000051590000}"/>
    <cellStyle name="60% - 强调文字颜色 1 6" xfId="27831" hidden="1" xr:uid="{00000000-0005-0000-0000-000052590000}"/>
    <cellStyle name="60% - 强调文字颜色 1 6" xfId="27882" hidden="1" xr:uid="{00000000-0005-0000-0000-000053590000}"/>
    <cellStyle name="60% - 强调文字颜色 1 6" xfId="27903" hidden="1" xr:uid="{00000000-0005-0000-0000-000054590000}"/>
    <cellStyle name="60% - 强调文字颜色 1 6" xfId="27858" hidden="1" xr:uid="{00000000-0005-0000-0000-000055590000}"/>
    <cellStyle name="60% - 强调文字颜色 1 6" xfId="27930" hidden="1" xr:uid="{00000000-0005-0000-0000-000056590000}"/>
    <cellStyle name="60% - 强调文字颜色 1 6" xfId="27951" hidden="1" xr:uid="{00000000-0005-0000-0000-000057590000}"/>
    <cellStyle name="60% - 强调文字颜色 1 6" xfId="28002" hidden="1" xr:uid="{00000000-0005-0000-0000-000058590000}"/>
    <cellStyle name="60% - 强调文字颜色 1 6" xfId="28023" hidden="1" xr:uid="{00000000-0005-0000-0000-000059590000}"/>
    <cellStyle name="60% - 强调文字颜色 1 6" xfId="27978" hidden="1" xr:uid="{00000000-0005-0000-0000-00005A590000}"/>
    <cellStyle name="60% - 强调文字颜色 1 6" xfId="28050" hidden="1" xr:uid="{00000000-0005-0000-0000-00005B590000}"/>
    <cellStyle name="60% - 强调文字颜色 1 6" xfId="28071" hidden="1" xr:uid="{00000000-0005-0000-0000-00005C590000}"/>
    <cellStyle name="60% - 强调文字颜色 1 6" xfId="28122" hidden="1" xr:uid="{00000000-0005-0000-0000-00005D590000}"/>
    <cellStyle name="60% - 强调文字颜色 1 6" xfId="28143" hidden="1" xr:uid="{00000000-0005-0000-0000-00005E590000}"/>
    <cellStyle name="60% - 强调文字颜色 1 6" xfId="28098" hidden="1" xr:uid="{00000000-0005-0000-0000-00005F590000}"/>
    <cellStyle name="60% - 强调文字颜色 1 6" xfId="28170" hidden="1" xr:uid="{00000000-0005-0000-0000-000060590000}"/>
    <cellStyle name="60% - 强调文字颜色 1 6" xfId="28191" hidden="1" xr:uid="{00000000-0005-0000-0000-000061590000}"/>
    <cellStyle name="60% - 强调文字颜色 1 6" xfId="28242" hidden="1" xr:uid="{00000000-0005-0000-0000-000062590000}"/>
    <cellStyle name="60% - 强调文字颜色 1 6" xfId="28263" hidden="1" xr:uid="{00000000-0005-0000-0000-000063590000}"/>
    <cellStyle name="60% - 强调文字颜色 1 6" xfId="28218" hidden="1" xr:uid="{00000000-0005-0000-0000-000064590000}"/>
    <cellStyle name="60% - 强调文字颜色 1 6" xfId="28290" hidden="1" xr:uid="{00000000-0005-0000-0000-000065590000}"/>
    <cellStyle name="60% - 强调文字颜色 1 6" xfId="28311" hidden="1" xr:uid="{00000000-0005-0000-0000-000066590000}"/>
    <cellStyle name="60% - 强调文字颜色 1 6" xfId="28362" hidden="1" xr:uid="{00000000-0005-0000-0000-000067590000}"/>
    <cellStyle name="60% - 强调文字颜色 1 6" xfId="28383" hidden="1" xr:uid="{00000000-0005-0000-0000-000068590000}"/>
    <cellStyle name="60% - 强调文字颜色 1 6" xfId="28338" hidden="1" xr:uid="{00000000-0005-0000-0000-000069590000}"/>
    <cellStyle name="60% - 强调文字颜色 1 6" xfId="28410" hidden="1" xr:uid="{00000000-0005-0000-0000-00006A590000}"/>
    <cellStyle name="60% - 强调文字颜色 1 6" xfId="28431" hidden="1" xr:uid="{00000000-0005-0000-0000-00006B590000}"/>
    <cellStyle name="60% - 强调文字颜色 1 6" xfId="28482" hidden="1" xr:uid="{00000000-0005-0000-0000-00006C590000}"/>
    <cellStyle name="60% - 强调文字颜色 1 6" xfId="28503" hidden="1" xr:uid="{00000000-0005-0000-0000-00006D590000}"/>
    <cellStyle name="60% - 强调文字颜色 1 6" xfId="28458" hidden="1" xr:uid="{00000000-0005-0000-0000-00006E590000}"/>
    <cellStyle name="60% - 强调文字颜色 1 6" xfId="28530" hidden="1" xr:uid="{00000000-0005-0000-0000-00006F590000}"/>
    <cellStyle name="60% - 强调文字颜色 1 6" xfId="28551" hidden="1" xr:uid="{00000000-0005-0000-0000-000070590000}"/>
    <cellStyle name="60% - 强调文字颜色 1 6" xfId="28602" hidden="1" xr:uid="{00000000-0005-0000-0000-000071590000}"/>
    <cellStyle name="60% - 强调文字颜色 1 6" xfId="28623" hidden="1" xr:uid="{00000000-0005-0000-0000-000072590000}"/>
    <cellStyle name="60% - 强调文字颜色 1 6" xfId="28578" hidden="1" xr:uid="{00000000-0005-0000-0000-000073590000}"/>
    <cellStyle name="60% - 强调文字颜色 1 6" xfId="28650" hidden="1" xr:uid="{00000000-0005-0000-0000-000074590000}"/>
    <cellStyle name="60% - 强调文字颜色 1 6" xfId="28671" hidden="1" xr:uid="{00000000-0005-0000-0000-000075590000}"/>
    <cellStyle name="60% - 强调文字颜色 1 6" xfId="28722" hidden="1" xr:uid="{00000000-0005-0000-0000-000076590000}"/>
    <cellStyle name="60% - 强调文字颜色 1 6" xfId="28743" hidden="1" xr:uid="{00000000-0005-0000-0000-000077590000}"/>
    <cellStyle name="60% - 强调文字颜色 1 6" xfId="28698" hidden="1" xr:uid="{00000000-0005-0000-0000-000078590000}"/>
    <cellStyle name="60% - 强调文字颜色 1 6" xfId="28770" hidden="1" xr:uid="{00000000-0005-0000-0000-000079590000}"/>
    <cellStyle name="60% - 强调文字颜色 1 6" xfId="28791" hidden="1" xr:uid="{00000000-0005-0000-0000-00007A590000}"/>
    <cellStyle name="60% - 强调文字颜色 1 6" xfId="28842" hidden="1" xr:uid="{00000000-0005-0000-0000-00007B590000}"/>
    <cellStyle name="60% - 强调文字颜色 1 6" xfId="28863" hidden="1" xr:uid="{00000000-0005-0000-0000-00007C590000}"/>
    <cellStyle name="60% - 强调文字颜色 1 6" xfId="28818" hidden="1" xr:uid="{00000000-0005-0000-0000-00007D590000}"/>
    <cellStyle name="60% - 强调文字颜色 1 6" xfId="28890" hidden="1" xr:uid="{00000000-0005-0000-0000-00007E590000}"/>
    <cellStyle name="60% - 强调文字颜色 1 6" xfId="28911" hidden="1" xr:uid="{00000000-0005-0000-0000-00007F590000}"/>
    <cellStyle name="60% - 强调文字颜色 1 6" xfId="28962" hidden="1" xr:uid="{00000000-0005-0000-0000-000080590000}"/>
    <cellStyle name="60% - 强调文字颜色 1 6" xfId="28983" hidden="1" xr:uid="{00000000-0005-0000-0000-000081590000}"/>
    <cellStyle name="60% - 强调文字颜色 1 6" xfId="28938" hidden="1" xr:uid="{00000000-0005-0000-0000-000082590000}"/>
    <cellStyle name="60% - 强调文字颜色 1 6" xfId="29010" hidden="1" xr:uid="{00000000-0005-0000-0000-000083590000}"/>
    <cellStyle name="60% - 强调文字颜色 1 6" xfId="29031" hidden="1" xr:uid="{00000000-0005-0000-0000-000084590000}"/>
    <cellStyle name="60% - 强调文字颜色 1 6" xfId="29082" hidden="1" xr:uid="{00000000-0005-0000-0000-000085590000}"/>
    <cellStyle name="60% - 强调文字颜色 1 6" xfId="29103" hidden="1" xr:uid="{00000000-0005-0000-0000-000086590000}"/>
    <cellStyle name="60% - 强调文字颜色 1 6" xfId="29058" hidden="1" xr:uid="{00000000-0005-0000-0000-000087590000}"/>
    <cellStyle name="60% - 强调文字颜色 1 6" xfId="29130" hidden="1" xr:uid="{00000000-0005-0000-0000-000088590000}"/>
    <cellStyle name="60% - 强调文字颜色 1 6" xfId="29151" hidden="1" xr:uid="{00000000-0005-0000-0000-000089590000}"/>
    <cellStyle name="60% - 强调文字颜色 1 6" xfId="29202" hidden="1" xr:uid="{00000000-0005-0000-0000-00008A590000}"/>
    <cellStyle name="60% - 强调文字颜色 1 6" xfId="29223" hidden="1" xr:uid="{00000000-0005-0000-0000-00008B590000}"/>
    <cellStyle name="60% - 强调文字颜色 1 6" xfId="29178" hidden="1" xr:uid="{00000000-0005-0000-0000-00008C590000}"/>
    <cellStyle name="60% - 强调文字颜色 1 6" xfId="29250" hidden="1" xr:uid="{00000000-0005-0000-0000-00008D590000}"/>
    <cellStyle name="60% - 强调文字颜色 1 6" xfId="29271" hidden="1" xr:uid="{00000000-0005-0000-0000-00008E590000}"/>
    <cellStyle name="60% - 强调文字颜色 1 6" xfId="29322" hidden="1" xr:uid="{00000000-0005-0000-0000-00008F590000}"/>
    <cellStyle name="60% - 强调文字颜色 1 6" xfId="29343" hidden="1" xr:uid="{00000000-0005-0000-0000-000090590000}"/>
    <cellStyle name="60% - 强调文字颜色 1 6" xfId="29298" hidden="1" xr:uid="{00000000-0005-0000-0000-000091590000}"/>
    <cellStyle name="60% - 强调文字颜色 1 6" xfId="29370" hidden="1" xr:uid="{00000000-0005-0000-0000-000092590000}"/>
    <cellStyle name="60% - 强调文字颜色 1 6" xfId="29391" hidden="1" xr:uid="{00000000-0005-0000-0000-000093590000}"/>
    <cellStyle name="60% - 强调文字颜色 1 6" xfId="29442" hidden="1" xr:uid="{00000000-0005-0000-0000-000094590000}"/>
    <cellStyle name="60% - 强调文字颜色 1 6" xfId="29463" hidden="1" xr:uid="{00000000-0005-0000-0000-000095590000}"/>
    <cellStyle name="60% - 强调文字颜色 1 6" xfId="29418" hidden="1" xr:uid="{00000000-0005-0000-0000-000096590000}"/>
    <cellStyle name="60% - 强调文字颜色 1 6" xfId="29490" hidden="1" xr:uid="{00000000-0005-0000-0000-000097590000}"/>
    <cellStyle name="60% - 强调文字颜色 1 6" xfId="29511" hidden="1" xr:uid="{00000000-0005-0000-0000-000098590000}"/>
    <cellStyle name="60% - 强调文字颜色 1 6" xfId="29562" hidden="1" xr:uid="{00000000-0005-0000-0000-000099590000}"/>
    <cellStyle name="60% - 强调文字颜色 1 6" xfId="29583" hidden="1" xr:uid="{00000000-0005-0000-0000-00009A590000}"/>
    <cellStyle name="60% - 强调文字颜色 1 6" xfId="29538" hidden="1" xr:uid="{00000000-0005-0000-0000-00009B590000}"/>
    <cellStyle name="60% - 强调文字颜色 1 6" xfId="29610" hidden="1" xr:uid="{00000000-0005-0000-0000-00009C590000}"/>
    <cellStyle name="60% - 强调文字颜色 1 6" xfId="29631" hidden="1" xr:uid="{00000000-0005-0000-0000-00009D590000}"/>
    <cellStyle name="60% - 强调文字颜色 1 6" xfId="29682" hidden="1" xr:uid="{00000000-0005-0000-0000-00009E590000}"/>
    <cellStyle name="60% - 强调文字颜色 1 6" xfId="29703" hidden="1" xr:uid="{00000000-0005-0000-0000-00009F590000}"/>
    <cellStyle name="60% - 强调文字颜色 1 6" xfId="29658" hidden="1" xr:uid="{00000000-0005-0000-0000-0000A0590000}"/>
    <cellStyle name="60% - 强调文字颜色 1 6" xfId="29730" hidden="1" xr:uid="{00000000-0005-0000-0000-0000A1590000}"/>
    <cellStyle name="60% - 强调文字颜色 1 6" xfId="29751" hidden="1" xr:uid="{00000000-0005-0000-0000-0000A2590000}"/>
    <cellStyle name="60% - 强调文字颜色 1 6" xfId="29802" hidden="1" xr:uid="{00000000-0005-0000-0000-0000A3590000}"/>
    <cellStyle name="60% - 强调文字颜色 1 6" xfId="29823" hidden="1" xr:uid="{00000000-0005-0000-0000-0000A4590000}"/>
    <cellStyle name="60% - 强调文字颜色 1 6" xfId="29778" hidden="1" xr:uid="{00000000-0005-0000-0000-0000A5590000}"/>
    <cellStyle name="60% - 强调文字颜色 1 6" xfId="29850" hidden="1" xr:uid="{00000000-0005-0000-0000-0000A6590000}"/>
    <cellStyle name="60% - 强调文字颜色 1 6" xfId="29871" hidden="1" xr:uid="{00000000-0005-0000-0000-0000A7590000}"/>
    <cellStyle name="60% - 强调文字颜色 1 6" xfId="29922" hidden="1" xr:uid="{00000000-0005-0000-0000-0000A8590000}"/>
    <cellStyle name="60% - 强调文字颜色 1 6" xfId="29943" hidden="1" xr:uid="{00000000-0005-0000-0000-0000A9590000}"/>
    <cellStyle name="60% - 强调文字颜色 1 6" xfId="29898" hidden="1" xr:uid="{00000000-0005-0000-0000-0000AA590000}"/>
    <cellStyle name="60% - 强调文字颜色 1 6" xfId="29970" hidden="1" xr:uid="{00000000-0005-0000-0000-0000AB590000}"/>
    <cellStyle name="60% - 强调文字颜色 1 6" xfId="29991" hidden="1" xr:uid="{00000000-0005-0000-0000-0000AC590000}"/>
    <cellStyle name="60% - 强调文字颜色 1 6" xfId="30042" hidden="1" xr:uid="{00000000-0005-0000-0000-0000AD590000}"/>
    <cellStyle name="60% - 强调文字颜色 1 6" xfId="30063" hidden="1" xr:uid="{00000000-0005-0000-0000-0000AE590000}"/>
    <cellStyle name="60% - 强调文字颜色 1 6" xfId="30018" hidden="1" xr:uid="{00000000-0005-0000-0000-0000AF590000}"/>
    <cellStyle name="60% - 强调文字颜色 1 6" xfId="30090" hidden="1" xr:uid="{00000000-0005-0000-0000-0000B0590000}"/>
    <cellStyle name="60% - 强调文字颜色 1 6" xfId="30111" hidden="1" xr:uid="{00000000-0005-0000-0000-0000B1590000}"/>
    <cellStyle name="60% - 强调文字颜色 1 6" xfId="30162" hidden="1" xr:uid="{00000000-0005-0000-0000-0000B2590000}"/>
    <cellStyle name="60% - 强调文字颜色 1 6" xfId="30183" hidden="1" xr:uid="{00000000-0005-0000-0000-0000B3590000}"/>
    <cellStyle name="60% - 强调文字颜色 1 6" xfId="30138" hidden="1" xr:uid="{00000000-0005-0000-0000-0000B4590000}"/>
    <cellStyle name="60% - 强调文字颜色 1 6" xfId="30210" hidden="1" xr:uid="{00000000-0005-0000-0000-0000B5590000}"/>
    <cellStyle name="60% - 强调文字颜色 1 6" xfId="30231" hidden="1" xr:uid="{00000000-0005-0000-0000-0000B6590000}"/>
    <cellStyle name="60% - 强调文字颜色 1 6" xfId="30282" hidden="1" xr:uid="{00000000-0005-0000-0000-0000B7590000}"/>
    <cellStyle name="60% - 强调文字颜色 1 6" xfId="30303" hidden="1" xr:uid="{00000000-0005-0000-0000-0000B8590000}"/>
    <cellStyle name="60% - 强调文字颜色 1 6" xfId="30258" hidden="1" xr:uid="{00000000-0005-0000-0000-0000B9590000}"/>
    <cellStyle name="60% - 强调文字颜色 1 6" xfId="30330" hidden="1" xr:uid="{00000000-0005-0000-0000-0000BA590000}"/>
    <cellStyle name="60% - 强调文字颜色 1 6" xfId="30351" hidden="1" xr:uid="{00000000-0005-0000-0000-0000BB590000}"/>
    <cellStyle name="60% - 强调文字颜色 1 6" xfId="30402" hidden="1" xr:uid="{00000000-0005-0000-0000-0000BC590000}"/>
    <cellStyle name="60% - 强调文字颜色 1 6" xfId="30423" hidden="1" xr:uid="{00000000-0005-0000-0000-0000BD590000}"/>
    <cellStyle name="60% - 强调文字颜色 1 6" xfId="30378" hidden="1" xr:uid="{00000000-0005-0000-0000-0000BE590000}"/>
    <cellStyle name="60% - 强调文字颜色 1 6" xfId="30450" hidden="1" xr:uid="{00000000-0005-0000-0000-0000BF590000}"/>
    <cellStyle name="60% - 强调文字颜色 1 6" xfId="30471" hidden="1" xr:uid="{00000000-0005-0000-0000-0000C0590000}"/>
    <cellStyle name="60% - 强调文字颜色 1 6" xfId="30522" hidden="1" xr:uid="{00000000-0005-0000-0000-0000C1590000}"/>
    <cellStyle name="60% - 强调文字颜色 1 6" xfId="30543" hidden="1" xr:uid="{00000000-0005-0000-0000-0000C2590000}"/>
    <cellStyle name="60% - 强调文字颜色 1 6" xfId="30498" hidden="1" xr:uid="{00000000-0005-0000-0000-0000C3590000}"/>
    <cellStyle name="60% - 强调文字颜色 1 6" xfId="30570" hidden="1" xr:uid="{00000000-0005-0000-0000-0000C4590000}"/>
    <cellStyle name="60% - 强调文字颜色 1 6" xfId="30591" hidden="1" xr:uid="{00000000-0005-0000-0000-0000C5590000}"/>
    <cellStyle name="60% - 强调文字颜色 1 6" xfId="30642" hidden="1" xr:uid="{00000000-0005-0000-0000-0000C6590000}"/>
    <cellStyle name="60% - 强调文字颜色 1 6" xfId="30663" hidden="1" xr:uid="{00000000-0005-0000-0000-0000C7590000}"/>
    <cellStyle name="60% - 强调文字颜色 1 6" xfId="30618" hidden="1" xr:uid="{00000000-0005-0000-0000-0000C8590000}"/>
    <cellStyle name="60% - 强调文字颜色 1 6" xfId="30690" hidden="1" xr:uid="{00000000-0005-0000-0000-0000C9590000}"/>
    <cellStyle name="60% - 强调文字颜色 1 6" xfId="30711" hidden="1" xr:uid="{00000000-0005-0000-0000-0000CA590000}"/>
    <cellStyle name="60% - 强调文字颜色 1 6" xfId="30762" hidden="1" xr:uid="{00000000-0005-0000-0000-0000CB590000}"/>
    <cellStyle name="60% - 强调文字颜色 1 6" xfId="30783" hidden="1" xr:uid="{00000000-0005-0000-0000-0000CC590000}"/>
    <cellStyle name="60% - 强调文字颜色 1 6" xfId="30738" hidden="1" xr:uid="{00000000-0005-0000-0000-0000CD590000}"/>
    <cellStyle name="60% - 强调文字颜色 1 6" xfId="30810" hidden="1" xr:uid="{00000000-0005-0000-0000-0000CE590000}"/>
    <cellStyle name="60% - 强调文字颜色 1 6" xfId="30831" hidden="1" xr:uid="{00000000-0005-0000-0000-0000CF590000}"/>
    <cellStyle name="60% - 强调文字颜色 1 6" xfId="30882" hidden="1" xr:uid="{00000000-0005-0000-0000-0000D0590000}"/>
    <cellStyle name="60% - 强调文字颜色 1 6" xfId="30903" hidden="1" xr:uid="{00000000-0005-0000-0000-0000D1590000}"/>
    <cellStyle name="60% - 强调文字颜色 1 6" xfId="30858" hidden="1" xr:uid="{00000000-0005-0000-0000-0000D2590000}"/>
    <cellStyle name="60% - 强调文字颜色 1 6" xfId="30930" hidden="1" xr:uid="{00000000-0005-0000-0000-0000D3590000}"/>
    <cellStyle name="60% - 强调文字颜色 1 6" xfId="30951" hidden="1" xr:uid="{00000000-0005-0000-0000-0000D4590000}"/>
    <cellStyle name="60% - 强调文字颜色 1 6" xfId="31002" hidden="1" xr:uid="{00000000-0005-0000-0000-0000D5590000}"/>
    <cellStyle name="60% - 强调文字颜色 1 6" xfId="31023" hidden="1" xr:uid="{00000000-0005-0000-0000-0000D6590000}"/>
    <cellStyle name="60% - 强调文字颜色 1 6" xfId="30978" hidden="1" xr:uid="{00000000-0005-0000-0000-0000D7590000}"/>
    <cellStyle name="60% - 强调文字颜色 1 6" xfId="31050" hidden="1" xr:uid="{00000000-0005-0000-0000-0000D8590000}"/>
    <cellStyle name="60% - 强调文字颜色 1 6" xfId="31071" hidden="1" xr:uid="{00000000-0005-0000-0000-0000D9590000}"/>
    <cellStyle name="60% - 强调文字颜色 1 6" xfId="31122" hidden="1" xr:uid="{00000000-0005-0000-0000-0000DA590000}"/>
    <cellStyle name="60% - 强调文字颜色 1 6" xfId="31143" hidden="1" xr:uid="{00000000-0005-0000-0000-0000DB590000}"/>
    <cellStyle name="60% - 强调文字颜色 1 6" xfId="31098" hidden="1" xr:uid="{00000000-0005-0000-0000-0000DC590000}"/>
    <cellStyle name="60% - 强调文字颜色 1 6" xfId="31170" hidden="1" xr:uid="{00000000-0005-0000-0000-0000DD590000}"/>
    <cellStyle name="60% - 强调文字颜色 1 6" xfId="31191" hidden="1" xr:uid="{00000000-0005-0000-0000-0000DE590000}"/>
    <cellStyle name="60% - 强调文字颜色 1 6" xfId="31242" hidden="1" xr:uid="{00000000-0005-0000-0000-0000DF590000}"/>
    <cellStyle name="60% - 强调文字颜色 1 6" xfId="31263" hidden="1" xr:uid="{00000000-0005-0000-0000-0000E0590000}"/>
    <cellStyle name="60% - 强调文字颜色 1 6" xfId="31218" hidden="1" xr:uid="{00000000-0005-0000-0000-0000E1590000}"/>
    <cellStyle name="60% - 强调文字颜色 1 6" xfId="31290" hidden="1" xr:uid="{00000000-0005-0000-0000-0000E2590000}"/>
    <cellStyle name="60% - 强调文字颜色 1 6" xfId="31311" hidden="1" xr:uid="{00000000-0005-0000-0000-0000E3590000}"/>
    <cellStyle name="60% - 强调文字颜色 1 6" xfId="31362" hidden="1" xr:uid="{00000000-0005-0000-0000-0000E4590000}"/>
    <cellStyle name="60% - 强调文字颜色 1 6" xfId="31383" hidden="1" xr:uid="{00000000-0005-0000-0000-0000E5590000}"/>
    <cellStyle name="60% - 强调文字颜色 1 6" xfId="31338" hidden="1" xr:uid="{00000000-0005-0000-0000-0000E6590000}"/>
    <cellStyle name="60% - 强调文字颜色 1 6" xfId="31410" hidden="1" xr:uid="{00000000-0005-0000-0000-0000E7590000}"/>
    <cellStyle name="60% - 强调文字颜色 1 6" xfId="31431" hidden="1" xr:uid="{00000000-0005-0000-0000-0000E8590000}"/>
    <cellStyle name="60% - 强调文字颜色 1 6" xfId="31482" hidden="1" xr:uid="{00000000-0005-0000-0000-0000E9590000}"/>
    <cellStyle name="60% - 强调文字颜色 1 6" xfId="31503" hidden="1" xr:uid="{00000000-0005-0000-0000-0000EA590000}"/>
    <cellStyle name="60% - 强调文字颜色 1 6" xfId="31458" hidden="1" xr:uid="{00000000-0005-0000-0000-0000EB590000}"/>
    <cellStyle name="60% - 强调文字颜色 1 6" xfId="31530" hidden="1" xr:uid="{00000000-0005-0000-0000-0000EC590000}"/>
    <cellStyle name="60% - 强调文字颜色 1 6" xfId="31551" hidden="1" xr:uid="{00000000-0005-0000-0000-0000ED590000}"/>
    <cellStyle name="60% - 强调文字颜色 1 6" xfId="31602" hidden="1" xr:uid="{00000000-0005-0000-0000-0000EE590000}"/>
    <cellStyle name="60% - 强调文字颜色 1 6" xfId="31623" hidden="1" xr:uid="{00000000-0005-0000-0000-0000EF590000}"/>
    <cellStyle name="60% - 强调文字颜色 1 6" xfId="31578" hidden="1" xr:uid="{00000000-0005-0000-0000-0000F0590000}"/>
    <cellStyle name="60% - 强调文字颜色 1 6" xfId="31650" hidden="1" xr:uid="{00000000-0005-0000-0000-0000F1590000}"/>
    <cellStyle name="60% - 强调文字颜色 1 6" xfId="31671" hidden="1" xr:uid="{00000000-0005-0000-0000-0000F2590000}"/>
    <cellStyle name="60% - 强调文字颜色 1 6" xfId="31722" hidden="1" xr:uid="{00000000-0005-0000-0000-0000F3590000}"/>
    <cellStyle name="60% - 强调文字颜色 1 6" xfId="31743" hidden="1" xr:uid="{00000000-0005-0000-0000-0000F4590000}"/>
    <cellStyle name="60% - 强调文字颜色 1 6" xfId="31698" hidden="1" xr:uid="{00000000-0005-0000-0000-0000F5590000}"/>
    <cellStyle name="60% - 强调文字颜色 1 6" xfId="31770" hidden="1" xr:uid="{00000000-0005-0000-0000-0000F6590000}"/>
    <cellStyle name="60% - 强调文字颜色 1 6" xfId="31791" hidden="1" xr:uid="{00000000-0005-0000-0000-0000F7590000}"/>
    <cellStyle name="60% - 强调文字颜色 1 6" xfId="31842" hidden="1" xr:uid="{00000000-0005-0000-0000-0000F8590000}"/>
    <cellStyle name="60% - 强调文字颜色 1 6" xfId="31863" hidden="1" xr:uid="{00000000-0005-0000-0000-0000F9590000}"/>
    <cellStyle name="60% - 强调文字颜色 1 6" xfId="31818" hidden="1" xr:uid="{00000000-0005-0000-0000-0000FA590000}"/>
    <cellStyle name="60% - 强调文字颜色 1 6" xfId="31890" hidden="1" xr:uid="{00000000-0005-0000-0000-0000FB590000}"/>
    <cellStyle name="60% - 强调文字颜色 1 6" xfId="31911" hidden="1" xr:uid="{00000000-0005-0000-0000-0000FC590000}"/>
    <cellStyle name="60% - 强调文字颜色 1 6" xfId="31962" hidden="1" xr:uid="{00000000-0005-0000-0000-0000FD590000}"/>
    <cellStyle name="60% - 强调文字颜色 1 6" xfId="31983" hidden="1" xr:uid="{00000000-0005-0000-0000-0000FE590000}"/>
    <cellStyle name="60% - 强调文字颜色 1 6" xfId="31938" hidden="1" xr:uid="{00000000-0005-0000-0000-0000FF590000}"/>
    <cellStyle name="60% - 强调文字颜色 1 6" xfId="32010" hidden="1" xr:uid="{00000000-0005-0000-0000-0000005A0000}"/>
    <cellStyle name="60% - 强调文字颜色 1 6" xfId="32031" hidden="1" xr:uid="{00000000-0005-0000-0000-0000015A0000}"/>
    <cellStyle name="60% - 强调文字颜色 1 6" xfId="32082" hidden="1" xr:uid="{00000000-0005-0000-0000-0000025A0000}"/>
    <cellStyle name="60% - 强调文字颜色 1 6" xfId="32103" hidden="1" xr:uid="{00000000-0005-0000-0000-0000035A0000}"/>
    <cellStyle name="60% - 强调文字颜色 1 6" xfId="32058" hidden="1" xr:uid="{00000000-0005-0000-0000-0000045A0000}"/>
    <cellStyle name="60% - 强调文字颜色 1 6" xfId="32130" hidden="1" xr:uid="{00000000-0005-0000-0000-0000055A0000}"/>
    <cellStyle name="60% - 强调文字颜色 1 6" xfId="32151" hidden="1" xr:uid="{00000000-0005-0000-0000-0000065A0000}"/>
    <cellStyle name="60% - 强调文字颜色 1 6" xfId="32202" hidden="1" xr:uid="{00000000-0005-0000-0000-0000075A0000}"/>
    <cellStyle name="60% - 强调文字颜色 1 6" xfId="32223" hidden="1" xr:uid="{00000000-0005-0000-0000-0000085A0000}"/>
    <cellStyle name="60% - 强调文字颜色 1 6" xfId="32178" hidden="1" xr:uid="{00000000-0005-0000-0000-0000095A0000}"/>
    <cellStyle name="60% - 强调文字颜色 1 6" xfId="32250" hidden="1" xr:uid="{00000000-0005-0000-0000-00000A5A0000}"/>
    <cellStyle name="60% - 强调文字颜色 1 6" xfId="32271" hidden="1" xr:uid="{00000000-0005-0000-0000-00000B5A0000}"/>
    <cellStyle name="60% - 强调文字颜色 1 6" xfId="32322" hidden="1" xr:uid="{00000000-0005-0000-0000-00000C5A0000}"/>
    <cellStyle name="60% - 强调文字颜色 1 6" xfId="32343" hidden="1" xr:uid="{00000000-0005-0000-0000-00000D5A0000}"/>
    <cellStyle name="60% - 强调文字颜色 1 6" xfId="32298" hidden="1" xr:uid="{00000000-0005-0000-0000-00000E5A0000}"/>
    <cellStyle name="60% - 强调文字颜色 1 6" xfId="32370" hidden="1" xr:uid="{00000000-0005-0000-0000-00000F5A0000}"/>
    <cellStyle name="60% - 强调文字颜色 1 6" xfId="32391" hidden="1" xr:uid="{00000000-0005-0000-0000-0000105A0000}"/>
    <cellStyle name="60% - 强调文字颜色 1 6" xfId="32442" hidden="1" xr:uid="{00000000-0005-0000-0000-0000115A0000}"/>
    <cellStyle name="60% - 强调文字颜色 1 6" xfId="32463" hidden="1" xr:uid="{00000000-0005-0000-0000-0000125A0000}"/>
    <cellStyle name="60% - 强调文字颜色 1 6" xfId="32418" hidden="1" xr:uid="{00000000-0005-0000-0000-0000135A0000}"/>
    <cellStyle name="60% - 强调文字颜色 1 6" xfId="32490" hidden="1" xr:uid="{00000000-0005-0000-0000-0000145A0000}"/>
    <cellStyle name="60% - 强调文字颜色 1 6" xfId="32511" hidden="1" xr:uid="{00000000-0005-0000-0000-0000155A0000}"/>
    <cellStyle name="60% - 强调文字颜色 1 6" xfId="32562" hidden="1" xr:uid="{00000000-0005-0000-0000-0000165A0000}"/>
    <cellStyle name="60% - 强调文字颜色 1 6" xfId="32583" hidden="1" xr:uid="{00000000-0005-0000-0000-0000175A0000}"/>
    <cellStyle name="60% - 强调文字颜色 1 6" xfId="32538" hidden="1" xr:uid="{00000000-0005-0000-0000-0000185A0000}"/>
    <cellStyle name="60% - 强调文字颜色 1 6" xfId="32610" hidden="1" xr:uid="{00000000-0005-0000-0000-0000195A0000}"/>
    <cellStyle name="60% - 强调文字颜色 1 6" xfId="32631" hidden="1" xr:uid="{00000000-0005-0000-0000-00001A5A0000}"/>
    <cellStyle name="60% - 强调文字颜色 1 6" xfId="32682" hidden="1" xr:uid="{00000000-0005-0000-0000-00001B5A0000}"/>
    <cellStyle name="60% - 强调文字颜色 1 6" xfId="32703" hidden="1" xr:uid="{00000000-0005-0000-0000-00001C5A0000}"/>
    <cellStyle name="60% - 强调文字颜色 1 6" xfId="32658" hidden="1" xr:uid="{00000000-0005-0000-0000-00001D5A0000}"/>
    <cellStyle name="60% - 强调文字颜色 1 6" xfId="32730" hidden="1" xr:uid="{00000000-0005-0000-0000-00001E5A0000}"/>
    <cellStyle name="60% - 强调文字颜色 1 6" xfId="32751" hidden="1" xr:uid="{00000000-0005-0000-0000-00001F5A0000}"/>
    <cellStyle name="60% - 强调文字颜色 1 6" xfId="32802" hidden="1" xr:uid="{00000000-0005-0000-0000-0000205A0000}"/>
    <cellStyle name="60% - 强调文字颜色 1 6" xfId="32823" hidden="1" xr:uid="{00000000-0005-0000-0000-0000215A0000}"/>
    <cellStyle name="60% - 强调文字颜色 1 6" xfId="32778" hidden="1" xr:uid="{00000000-0005-0000-0000-0000225A0000}"/>
    <cellStyle name="60% - 强调文字颜色 1 6" xfId="32850" hidden="1" xr:uid="{00000000-0005-0000-0000-0000235A0000}"/>
    <cellStyle name="60% - 强调文字颜色 1 6" xfId="32871" hidden="1" xr:uid="{00000000-0005-0000-0000-0000245A0000}"/>
    <cellStyle name="60% - 强调文字颜色 1 6" xfId="32922" hidden="1" xr:uid="{00000000-0005-0000-0000-0000255A0000}"/>
    <cellStyle name="60% - 强调文字颜色 1 6" xfId="32943" hidden="1" xr:uid="{00000000-0005-0000-0000-0000265A0000}"/>
    <cellStyle name="60% - 强调文字颜色 1 6" xfId="32898" hidden="1" xr:uid="{00000000-0005-0000-0000-0000275A0000}"/>
    <cellStyle name="60% - 强调文字颜色 1 6" xfId="32970" hidden="1" xr:uid="{00000000-0005-0000-0000-0000285A0000}"/>
    <cellStyle name="60% - 强调文字颜色 1 6" xfId="32991" hidden="1" xr:uid="{00000000-0005-0000-0000-0000295A0000}"/>
    <cellStyle name="60% - 强调文字颜色 1 6" xfId="33042" hidden="1" xr:uid="{00000000-0005-0000-0000-00002A5A0000}"/>
    <cellStyle name="60% - 强调文字颜色 1 6" xfId="33063" hidden="1" xr:uid="{00000000-0005-0000-0000-00002B5A0000}"/>
    <cellStyle name="60% - 强调文字颜色 1 6" xfId="33018" hidden="1" xr:uid="{00000000-0005-0000-0000-00002C5A0000}"/>
    <cellStyle name="60% - 强调文字颜色 1 6" xfId="33090" hidden="1" xr:uid="{00000000-0005-0000-0000-00002D5A0000}"/>
    <cellStyle name="60% - 强调文字颜色 1 6" xfId="33111" hidden="1" xr:uid="{00000000-0005-0000-0000-00002E5A0000}"/>
    <cellStyle name="60% - 强调文字颜色 1 6" xfId="33162" hidden="1" xr:uid="{00000000-0005-0000-0000-00002F5A0000}"/>
    <cellStyle name="60% - 强调文字颜色 1 6" xfId="33183" hidden="1" xr:uid="{00000000-0005-0000-0000-0000305A0000}"/>
    <cellStyle name="60% - 强调文字颜色 1 6" xfId="33138" hidden="1" xr:uid="{00000000-0005-0000-0000-0000315A0000}"/>
    <cellStyle name="60% - 强调文字颜色 1 6" xfId="33210" hidden="1" xr:uid="{00000000-0005-0000-0000-0000325A0000}"/>
    <cellStyle name="60% - 强调文字颜色 1 6" xfId="33231" hidden="1" xr:uid="{00000000-0005-0000-0000-0000335A0000}"/>
    <cellStyle name="60% - 强调文字颜色 1 6" xfId="33282" hidden="1" xr:uid="{00000000-0005-0000-0000-0000345A0000}"/>
    <cellStyle name="60% - 强调文字颜色 1 6" xfId="33303" hidden="1" xr:uid="{00000000-0005-0000-0000-0000355A0000}"/>
    <cellStyle name="60% - 强调文字颜色 1 6" xfId="33258" hidden="1" xr:uid="{00000000-0005-0000-0000-0000365A0000}"/>
    <cellStyle name="60% - 强调文字颜色 1 6" xfId="33330" hidden="1" xr:uid="{00000000-0005-0000-0000-0000375A0000}"/>
    <cellStyle name="60% - 强调文字颜色 1 6" xfId="33351" hidden="1" xr:uid="{00000000-0005-0000-0000-0000385A0000}"/>
    <cellStyle name="60% - 强调文字颜色 1 6" xfId="33402" hidden="1" xr:uid="{00000000-0005-0000-0000-0000395A0000}"/>
    <cellStyle name="60% - 强调文字颜色 1 6" xfId="33423" hidden="1" xr:uid="{00000000-0005-0000-0000-00003A5A0000}"/>
    <cellStyle name="60% - 强调文字颜色 1 6" xfId="33378" hidden="1" xr:uid="{00000000-0005-0000-0000-00003B5A0000}"/>
    <cellStyle name="60% - 强调文字颜色 1 6" xfId="33450" hidden="1" xr:uid="{00000000-0005-0000-0000-00003C5A0000}"/>
    <cellStyle name="60% - 强调文字颜色 1 6" xfId="33471" hidden="1" xr:uid="{00000000-0005-0000-0000-00003D5A0000}"/>
    <cellStyle name="60% - 强调文字颜色 1 6" xfId="33522" hidden="1" xr:uid="{00000000-0005-0000-0000-00003E5A0000}"/>
    <cellStyle name="60% - 强调文字颜色 1 6" xfId="33543" hidden="1" xr:uid="{00000000-0005-0000-0000-00003F5A0000}"/>
    <cellStyle name="60% - 强调文字颜色 1 6" xfId="33498" hidden="1" xr:uid="{00000000-0005-0000-0000-0000405A0000}"/>
    <cellStyle name="60% - 强调文字颜色 1 6" xfId="33570" hidden="1" xr:uid="{00000000-0005-0000-0000-0000415A0000}"/>
    <cellStyle name="60% - 强调文字颜色 1 6" xfId="33591" hidden="1" xr:uid="{00000000-0005-0000-0000-0000425A0000}"/>
    <cellStyle name="60% - 强调文字颜色 1 6" xfId="33642" hidden="1" xr:uid="{00000000-0005-0000-0000-0000435A0000}"/>
    <cellStyle name="60% - 强调文字颜色 1 6" xfId="33663" hidden="1" xr:uid="{00000000-0005-0000-0000-0000445A0000}"/>
    <cellStyle name="60% - 强调文字颜色 1 6" xfId="33618" hidden="1" xr:uid="{00000000-0005-0000-0000-0000455A0000}"/>
    <cellStyle name="60% - 强调文字颜色 1 6" xfId="33690" hidden="1" xr:uid="{00000000-0005-0000-0000-0000465A0000}"/>
    <cellStyle name="60% - 强调文字颜色 1 6" xfId="33711" hidden="1" xr:uid="{00000000-0005-0000-0000-0000475A0000}"/>
    <cellStyle name="60% - 强调文字颜色 1 6" xfId="33762" hidden="1" xr:uid="{00000000-0005-0000-0000-0000485A0000}"/>
    <cellStyle name="60% - 强调文字颜色 1 6" xfId="33783" hidden="1" xr:uid="{00000000-0005-0000-0000-0000495A0000}"/>
    <cellStyle name="60% - 强调文字颜色 1 6" xfId="33738" hidden="1" xr:uid="{00000000-0005-0000-0000-00004A5A0000}"/>
    <cellStyle name="60% - 强调文字颜色 1 6" xfId="33810" hidden="1" xr:uid="{00000000-0005-0000-0000-00004B5A0000}"/>
    <cellStyle name="60% - 强调文字颜色 1 6" xfId="33831" hidden="1" xr:uid="{00000000-0005-0000-0000-00004C5A0000}"/>
    <cellStyle name="60% - 强调文字颜色 1 6" xfId="33882" hidden="1" xr:uid="{00000000-0005-0000-0000-00004D5A0000}"/>
    <cellStyle name="60% - 强调文字颜色 1 6" xfId="33903" hidden="1" xr:uid="{00000000-0005-0000-0000-00004E5A0000}"/>
    <cellStyle name="60% - 强调文字颜色 1 6" xfId="33858" hidden="1" xr:uid="{00000000-0005-0000-0000-00004F5A0000}"/>
    <cellStyle name="60% - 强调文字颜色 1 6" xfId="33930" hidden="1" xr:uid="{00000000-0005-0000-0000-0000505A0000}"/>
    <cellStyle name="60% - 强调文字颜色 1 6" xfId="33951" hidden="1" xr:uid="{00000000-0005-0000-0000-0000515A0000}"/>
    <cellStyle name="60% - 强调文字颜色 1 6" xfId="34002" hidden="1" xr:uid="{00000000-0005-0000-0000-0000525A0000}"/>
    <cellStyle name="60% - 强调文字颜色 1 6" xfId="34023" hidden="1" xr:uid="{00000000-0005-0000-0000-0000535A0000}"/>
    <cellStyle name="60% - 强调文字颜色 1 6" xfId="33978" hidden="1" xr:uid="{00000000-0005-0000-0000-0000545A0000}"/>
    <cellStyle name="60% - 强调文字颜色 1 6" xfId="34050" hidden="1" xr:uid="{00000000-0005-0000-0000-0000555A0000}"/>
    <cellStyle name="60% - 强调文字颜色 1 6" xfId="34071" hidden="1" xr:uid="{00000000-0005-0000-0000-0000565A0000}"/>
    <cellStyle name="60% - 强调文字颜色 1 6" xfId="34122" hidden="1" xr:uid="{00000000-0005-0000-0000-0000575A0000}"/>
    <cellStyle name="60% - 强调文字颜色 1 6" xfId="34143" hidden="1" xr:uid="{00000000-0005-0000-0000-0000585A0000}"/>
    <cellStyle name="60% - 强调文字颜色 1 6" xfId="34098" hidden="1" xr:uid="{00000000-0005-0000-0000-0000595A0000}"/>
    <cellStyle name="60% - 强调文字颜色 1 6" xfId="34170" hidden="1" xr:uid="{00000000-0005-0000-0000-00005A5A0000}"/>
    <cellStyle name="60% - 强调文字颜色 1 6" xfId="34191" hidden="1" xr:uid="{00000000-0005-0000-0000-00005B5A0000}"/>
    <cellStyle name="60% - 强调文字颜色 1 6" xfId="34242" hidden="1" xr:uid="{00000000-0005-0000-0000-00005C5A0000}"/>
    <cellStyle name="60% - 强调文字颜色 1 6" xfId="34263" hidden="1" xr:uid="{00000000-0005-0000-0000-00005D5A0000}"/>
    <cellStyle name="60% - 强调文字颜色 1 6" xfId="34218" hidden="1" xr:uid="{00000000-0005-0000-0000-00005E5A0000}"/>
    <cellStyle name="60% - 强调文字颜色 1 6" xfId="34290" hidden="1" xr:uid="{00000000-0005-0000-0000-00005F5A0000}"/>
    <cellStyle name="60% - 强调文字颜色 1 6" xfId="34311" hidden="1" xr:uid="{00000000-0005-0000-0000-0000605A0000}"/>
    <cellStyle name="60% - 强调文字颜色 1 6" xfId="34362" hidden="1" xr:uid="{00000000-0005-0000-0000-0000615A0000}"/>
    <cellStyle name="60% - 强调文字颜色 1 6" xfId="34383" hidden="1" xr:uid="{00000000-0005-0000-0000-0000625A0000}"/>
    <cellStyle name="60% - 强调文字颜色 1 6" xfId="34338" hidden="1" xr:uid="{00000000-0005-0000-0000-0000635A0000}"/>
    <cellStyle name="60% - 强调文字颜色 1 6" xfId="34410" hidden="1" xr:uid="{00000000-0005-0000-0000-0000645A0000}"/>
    <cellStyle name="60% - 强调文字颜色 1 6" xfId="34431" hidden="1" xr:uid="{00000000-0005-0000-0000-0000655A0000}"/>
    <cellStyle name="60% - 强调文字颜色 1 6" xfId="34482" hidden="1" xr:uid="{00000000-0005-0000-0000-0000665A0000}"/>
    <cellStyle name="60% - 强调文字颜色 1 6" xfId="34503" hidden="1" xr:uid="{00000000-0005-0000-0000-0000675A0000}"/>
    <cellStyle name="60% - 强调文字颜色 1 6" xfId="34458" hidden="1" xr:uid="{00000000-0005-0000-0000-0000685A0000}"/>
    <cellStyle name="60% - 强调文字颜色 1 6" xfId="34530" hidden="1" xr:uid="{00000000-0005-0000-0000-0000695A0000}"/>
    <cellStyle name="60% - 强调文字颜色 1 6" xfId="34551" hidden="1" xr:uid="{00000000-0005-0000-0000-00006A5A0000}"/>
    <cellStyle name="60% - 强调文字颜色 1 6" xfId="34602" hidden="1" xr:uid="{00000000-0005-0000-0000-00006B5A0000}"/>
    <cellStyle name="60% - 强调文字颜色 1 6" xfId="34623" hidden="1" xr:uid="{00000000-0005-0000-0000-00006C5A0000}"/>
    <cellStyle name="60% - 强调文字颜色 1 6" xfId="34578" hidden="1" xr:uid="{00000000-0005-0000-0000-00006D5A0000}"/>
    <cellStyle name="60% - 强调文字颜色 1 6" xfId="34650" hidden="1" xr:uid="{00000000-0005-0000-0000-00006E5A0000}"/>
    <cellStyle name="60% - 强调文字颜色 1 6" xfId="34671" hidden="1" xr:uid="{00000000-0005-0000-0000-00006F5A0000}"/>
    <cellStyle name="60% - 强调文字颜色 1 6" xfId="34722" hidden="1" xr:uid="{00000000-0005-0000-0000-0000705A0000}"/>
    <cellStyle name="60% - 强调文字颜色 1 6" xfId="34743" hidden="1" xr:uid="{00000000-0005-0000-0000-0000715A0000}"/>
    <cellStyle name="60% - 强调文字颜色 1 6" xfId="34698" hidden="1" xr:uid="{00000000-0005-0000-0000-0000725A0000}"/>
    <cellStyle name="60% - 强调文字颜色 1 6" xfId="34770" hidden="1" xr:uid="{00000000-0005-0000-0000-0000735A0000}"/>
    <cellStyle name="60% - 强调文字颜色 1 6" xfId="34791" hidden="1" xr:uid="{00000000-0005-0000-0000-0000745A0000}"/>
    <cellStyle name="60% - 强调文字颜色 1 6" xfId="34842" hidden="1" xr:uid="{00000000-0005-0000-0000-0000755A0000}"/>
    <cellStyle name="60% - 强调文字颜色 1 6" xfId="34863" hidden="1" xr:uid="{00000000-0005-0000-0000-0000765A0000}"/>
    <cellStyle name="60% - 强调文字颜色 1 6" xfId="34818" hidden="1" xr:uid="{00000000-0005-0000-0000-0000775A0000}"/>
    <cellStyle name="60% - 强调文字颜色 1 6" xfId="34890" hidden="1" xr:uid="{00000000-0005-0000-0000-0000785A0000}"/>
    <cellStyle name="60% - 强调文字颜色 1 6" xfId="34911" hidden="1" xr:uid="{00000000-0005-0000-0000-0000795A0000}"/>
    <cellStyle name="60% - 强调文字颜色 1 6" xfId="34962" hidden="1" xr:uid="{00000000-0005-0000-0000-00007A5A0000}"/>
    <cellStyle name="60% - 强调文字颜色 1 6" xfId="34983" hidden="1" xr:uid="{00000000-0005-0000-0000-00007B5A0000}"/>
    <cellStyle name="60% - 强调文字颜色 1 6" xfId="34938" hidden="1" xr:uid="{00000000-0005-0000-0000-00007C5A0000}"/>
    <cellStyle name="60% - 强调文字颜色 1 6" xfId="35010" hidden="1" xr:uid="{00000000-0005-0000-0000-00007D5A0000}"/>
    <cellStyle name="60% - 强调文字颜色 1 6" xfId="35031" hidden="1" xr:uid="{00000000-0005-0000-0000-00007E5A0000}"/>
    <cellStyle name="60% - 强调文字颜色 1 6" xfId="35082" hidden="1" xr:uid="{00000000-0005-0000-0000-00007F5A0000}"/>
    <cellStyle name="60% - 强调文字颜色 1 6" xfId="35103" hidden="1" xr:uid="{00000000-0005-0000-0000-0000805A0000}"/>
    <cellStyle name="60% - 强调文字颜色 1 6" xfId="35058" hidden="1" xr:uid="{00000000-0005-0000-0000-0000815A0000}"/>
    <cellStyle name="60% - 强调文字颜色 1 6" xfId="35130" hidden="1" xr:uid="{00000000-0005-0000-0000-0000825A0000}"/>
    <cellStyle name="60% - 强调文字颜色 1 6" xfId="35151" hidden="1" xr:uid="{00000000-0005-0000-0000-0000835A0000}"/>
    <cellStyle name="60% - 强调文字颜色 1 6" xfId="35202" hidden="1" xr:uid="{00000000-0005-0000-0000-0000845A0000}"/>
    <cellStyle name="60% - 强调文字颜色 1 6" xfId="35223" hidden="1" xr:uid="{00000000-0005-0000-0000-0000855A0000}"/>
    <cellStyle name="60% - 强调文字颜色 1 6" xfId="35178" hidden="1" xr:uid="{00000000-0005-0000-0000-0000865A0000}"/>
    <cellStyle name="60% - 强调文字颜色 1 6" xfId="35250" hidden="1" xr:uid="{00000000-0005-0000-0000-0000875A0000}"/>
    <cellStyle name="60% - 强调文字颜色 1 6" xfId="35271" hidden="1" xr:uid="{00000000-0005-0000-0000-0000885A0000}"/>
    <cellStyle name="60% - 强调文字颜色 1 6" xfId="35322" hidden="1" xr:uid="{00000000-0005-0000-0000-0000895A0000}"/>
    <cellStyle name="60% - 强调文字颜色 1 6" xfId="35343" hidden="1" xr:uid="{00000000-0005-0000-0000-00008A5A0000}"/>
    <cellStyle name="60% - 强调文字颜色 1 6" xfId="35298" hidden="1" xr:uid="{00000000-0005-0000-0000-00008B5A0000}"/>
    <cellStyle name="60% - 强调文字颜色 1 6" xfId="35370" hidden="1" xr:uid="{00000000-0005-0000-0000-00008C5A0000}"/>
    <cellStyle name="60% - 强调文字颜色 1 6" xfId="35391" hidden="1" xr:uid="{00000000-0005-0000-0000-00008D5A0000}"/>
    <cellStyle name="60% - 强调文字颜色 1 6" xfId="35442" hidden="1" xr:uid="{00000000-0005-0000-0000-00008E5A0000}"/>
    <cellStyle name="60% - 强调文字颜色 1 6" xfId="35463" hidden="1" xr:uid="{00000000-0005-0000-0000-00008F5A0000}"/>
    <cellStyle name="60% - 强调文字颜色 1 6" xfId="35418" hidden="1" xr:uid="{00000000-0005-0000-0000-0000905A0000}"/>
    <cellStyle name="60% - 强调文字颜色 1 6" xfId="35490" hidden="1" xr:uid="{00000000-0005-0000-0000-0000915A0000}"/>
    <cellStyle name="60% - 强调文字颜色 1 6" xfId="35511" hidden="1" xr:uid="{00000000-0005-0000-0000-0000925A0000}"/>
    <cellStyle name="60% - 强调文字颜色 1 6" xfId="35562" hidden="1" xr:uid="{00000000-0005-0000-0000-0000935A0000}"/>
    <cellStyle name="60% - 强调文字颜色 1 6" xfId="35583" hidden="1" xr:uid="{00000000-0005-0000-0000-0000945A0000}"/>
    <cellStyle name="60% - 强调文字颜色 1 6" xfId="35538" hidden="1" xr:uid="{00000000-0005-0000-0000-0000955A0000}"/>
    <cellStyle name="60% - 强调文字颜色 1 6" xfId="35610" hidden="1" xr:uid="{00000000-0005-0000-0000-0000965A0000}"/>
    <cellStyle name="60% - 强调文字颜色 1 6" xfId="35631" hidden="1" xr:uid="{00000000-0005-0000-0000-0000975A0000}"/>
    <cellStyle name="60% - 强调文字颜色 1 6" xfId="35682" hidden="1" xr:uid="{00000000-0005-0000-0000-0000985A0000}"/>
    <cellStyle name="60% - 强调文字颜色 1 6" xfId="35703" hidden="1" xr:uid="{00000000-0005-0000-0000-0000995A0000}"/>
    <cellStyle name="60% - 强调文字颜色 1 6" xfId="35658" hidden="1" xr:uid="{00000000-0005-0000-0000-00009A5A0000}"/>
    <cellStyle name="60% - 强调文字颜色 1 6" xfId="35730" hidden="1" xr:uid="{00000000-0005-0000-0000-00009B5A0000}"/>
    <cellStyle name="60% - 强调文字颜色 1 6" xfId="35751" hidden="1" xr:uid="{00000000-0005-0000-0000-00009C5A0000}"/>
    <cellStyle name="60% - 强调文字颜色 1 6" xfId="35802" hidden="1" xr:uid="{00000000-0005-0000-0000-00009D5A0000}"/>
    <cellStyle name="60% - 强调文字颜色 1 6" xfId="35823" hidden="1" xr:uid="{00000000-0005-0000-0000-00009E5A0000}"/>
    <cellStyle name="60% - 强调文字颜色 1 6" xfId="35778" hidden="1" xr:uid="{00000000-0005-0000-0000-00009F5A0000}"/>
    <cellStyle name="60% - 强调文字颜色 1 6" xfId="35850" hidden="1" xr:uid="{00000000-0005-0000-0000-0000A05A0000}"/>
    <cellStyle name="60% - 强调文字颜色 1 6" xfId="35871" hidden="1" xr:uid="{00000000-0005-0000-0000-0000A15A0000}"/>
    <cellStyle name="60% - 强调文字颜色 1 6" xfId="35922" hidden="1" xr:uid="{00000000-0005-0000-0000-0000A25A0000}"/>
    <cellStyle name="60% - 强调文字颜色 1 6" xfId="35943" hidden="1" xr:uid="{00000000-0005-0000-0000-0000A35A0000}"/>
    <cellStyle name="60% - 强调文字颜色 1 6" xfId="35898" hidden="1" xr:uid="{00000000-0005-0000-0000-0000A45A0000}"/>
    <cellStyle name="60% - 强调文字颜色 1 6" xfId="35970" hidden="1" xr:uid="{00000000-0005-0000-0000-0000A55A0000}"/>
    <cellStyle name="60% - 强调文字颜色 1 6" xfId="35991" hidden="1" xr:uid="{00000000-0005-0000-0000-0000A65A0000}"/>
    <cellStyle name="60% - 强调文字颜色 1 6" xfId="36042" hidden="1" xr:uid="{00000000-0005-0000-0000-0000A75A0000}"/>
    <cellStyle name="60% - 强调文字颜色 1 6" xfId="36063" hidden="1" xr:uid="{00000000-0005-0000-0000-0000A85A0000}"/>
    <cellStyle name="60% - 强调文字颜色 1 6" xfId="36018" hidden="1" xr:uid="{00000000-0005-0000-0000-0000A95A0000}"/>
    <cellStyle name="60% - 强调文字颜色 1 6" xfId="36090" hidden="1" xr:uid="{00000000-0005-0000-0000-0000AA5A0000}"/>
    <cellStyle name="60% - 强调文字颜色 1 6" xfId="36111" hidden="1" xr:uid="{00000000-0005-0000-0000-0000AB5A0000}"/>
    <cellStyle name="60% - 强调文字颜色 1 6" xfId="36162" hidden="1" xr:uid="{00000000-0005-0000-0000-0000AC5A0000}"/>
    <cellStyle name="60% - 强调文字颜色 1 6" xfId="36183" hidden="1" xr:uid="{00000000-0005-0000-0000-0000AD5A0000}"/>
    <cellStyle name="60% - 强调文字颜色 1 6" xfId="36138" hidden="1" xr:uid="{00000000-0005-0000-0000-0000AE5A0000}"/>
    <cellStyle name="60% - 强调文字颜色 1 6" xfId="36210" hidden="1" xr:uid="{00000000-0005-0000-0000-0000AF5A0000}"/>
    <cellStyle name="60% - 强调文字颜色 1 6" xfId="36231" hidden="1" xr:uid="{00000000-0005-0000-0000-0000B05A0000}"/>
    <cellStyle name="60% - 强调文字颜色 1 6" xfId="36282" hidden="1" xr:uid="{00000000-0005-0000-0000-0000B15A0000}"/>
    <cellStyle name="60% - 强调文字颜色 1 6" xfId="36303" hidden="1" xr:uid="{00000000-0005-0000-0000-0000B25A0000}"/>
    <cellStyle name="60% - 强调文字颜色 1 6" xfId="36258" hidden="1" xr:uid="{00000000-0005-0000-0000-0000B35A0000}"/>
    <cellStyle name="60% - 强调文字颜色 1 6" xfId="36330" hidden="1" xr:uid="{00000000-0005-0000-0000-0000B45A0000}"/>
    <cellStyle name="60% - 强调文字颜色 1 6" xfId="36351" hidden="1" xr:uid="{00000000-0005-0000-0000-0000B55A0000}"/>
    <cellStyle name="60% - 强调文字颜色 1 6" xfId="36402" hidden="1" xr:uid="{00000000-0005-0000-0000-0000B65A0000}"/>
    <cellStyle name="60% - 强调文字颜色 1 6" xfId="36423" hidden="1" xr:uid="{00000000-0005-0000-0000-0000B75A0000}"/>
    <cellStyle name="60% - 强调文字颜色 1 6" xfId="36378" hidden="1" xr:uid="{00000000-0005-0000-0000-0000B85A0000}"/>
    <cellStyle name="60% - 强调文字颜色 1 6" xfId="36450" hidden="1" xr:uid="{00000000-0005-0000-0000-0000B95A0000}"/>
    <cellStyle name="60% - 强调文字颜色 1 6" xfId="36471" hidden="1" xr:uid="{00000000-0005-0000-0000-0000BA5A0000}"/>
    <cellStyle name="60% - 强调文字颜色 1 6" xfId="36522" hidden="1" xr:uid="{00000000-0005-0000-0000-0000BB5A0000}"/>
    <cellStyle name="60% - 强调文字颜色 1 6" xfId="36543" hidden="1" xr:uid="{00000000-0005-0000-0000-0000BC5A0000}"/>
    <cellStyle name="60% - 强调文字颜色 1 6" xfId="36498" hidden="1" xr:uid="{00000000-0005-0000-0000-0000BD5A0000}"/>
    <cellStyle name="60% - 强调文字颜色 1 6" xfId="36570" hidden="1" xr:uid="{00000000-0005-0000-0000-0000BE5A0000}"/>
    <cellStyle name="60% - 强调文字颜色 1 6" xfId="36591" hidden="1" xr:uid="{00000000-0005-0000-0000-0000BF5A0000}"/>
    <cellStyle name="60% - 强调文字颜色 1 6" xfId="36642" hidden="1" xr:uid="{00000000-0005-0000-0000-0000C05A0000}"/>
    <cellStyle name="60% - 强调文字颜色 1 6" xfId="36663" hidden="1" xr:uid="{00000000-0005-0000-0000-0000C15A0000}"/>
    <cellStyle name="60% - 强调文字颜色 1 6" xfId="36618" hidden="1" xr:uid="{00000000-0005-0000-0000-0000C25A0000}"/>
    <cellStyle name="60% - 强调文字颜色 1 6" xfId="36690" hidden="1" xr:uid="{00000000-0005-0000-0000-0000C35A0000}"/>
    <cellStyle name="60% - 强调文字颜色 1 6" xfId="36711" hidden="1" xr:uid="{00000000-0005-0000-0000-0000C45A0000}"/>
    <cellStyle name="60% - 强调文字颜色 1 6" xfId="36762" hidden="1" xr:uid="{00000000-0005-0000-0000-0000C55A0000}"/>
    <cellStyle name="60% - 强调文字颜色 1 6" xfId="36783" hidden="1" xr:uid="{00000000-0005-0000-0000-0000C65A0000}"/>
    <cellStyle name="60% - 强调文字颜色 1 6" xfId="36738" hidden="1" xr:uid="{00000000-0005-0000-0000-0000C75A0000}"/>
    <cellStyle name="60% - 强调文字颜色 1 6" xfId="36810" hidden="1" xr:uid="{00000000-0005-0000-0000-0000C85A0000}"/>
    <cellStyle name="60% - 强调文字颜色 1 6" xfId="36831" hidden="1" xr:uid="{00000000-0005-0000-0000-0000C95A0000}"/>
    <cellStyle name="60% - 强调文字颜色 1 6" xfId="36882" hidden="1" xr:uid="{00000000-0005-0000-0000-0000CA5A0000}"/>
    <cellStyle name="60% - 强调文字颜色 1 6" xfId="36903" hidden="1" xr:uid="{00000000-0005-0000-0000-0000CB5A0000}"/>
    <cellStyle name="60% - 强调文字颜色 1 6" xfId="36858" hidden="1" xr:uid="{00000000-0005-0000-0000-0000CC5A0000}"/>
    <cellStyle name="60% - 强调文字颜色 1 6" xfId="36930" hidden="1" xr:uid="{00000000-0005-0000-0000-0000CD5A0000}"/>
    <cellStyle name="60% - 强调文字颜色 1 6" xfId="36951" hidden="1" xr:uid="{00000000-0005-0000-0000-0000CE5A0000}"/>
    <cellStyle name="60% - 强调文字颜色 1 6" xfId="37002" hidden="1" xr:uid="{00000000-0005-0000-0000-0000CF5A0000}"/>
    <cellStyle name="60% - 强调文字颜色 1 6" xfId="37023" hidden="1" xr:uid="{00000000-0005-0000-0000-0000D05A0000}"/>
    <cellStyle name="60% - 强调文字颜色 1 6" xfId="36978" hidden="1" xr:uid="{00000000-0005-0000-0000-0000D15A0000}"/>
    <cellStyle name="60% - 强调文字颜色 1 6" xfId="37050" hidden="1" xr:uid="{00000000-0005-0000-0000-0000D25A0000}"/>
    <cellStyle name="60% - 强调文字颜色 1 6" xfId="37071" hidden="1" xr:uid="{00000000-0005-0000-0000-0000D35A0000}"/>
    <cellStyle name="60% - 强调文字颜色 1 6" xfId="37122" hidden="1" xr:uid="{00000000-0005-0000-0000-0000D45A0000}"/>
    <cellStyle name="60% - 强调文字颜色 1 6" xfId="37143" hidden="1" xr:uid="{00000000-0005-0000-0000-0000D55A0000}"/>
    <cellStyle name="60% - 强调文字颜色 1 6" xfId="37098" hidden="1" xr:uid="{00000000-0005-0000-0000-0000D65A0000}"/>
    <cellStyle name="60% - 强调文字颜色 1 6" xfId="37170" hidden="1" xr:uid="{00000000-0005-0000-0000-0000D75A0000}"/>
    <cellStyle name="60% - 强调文字颜色 1 6" xfId="37191" hidden="1" xr:uid="{00000000-0005-0000-0000-0000D85A0000}"/>
    <cellStyle name="60% - 强调文字颜色 1 6" xfId="37242" hidden="1" xr:uid="{00000000-0005-0000-0000-0000D95A0000}"/>
    <cellStyle name="60% - 强调文字颜色 1 6" xfId="37263" hidden="1" xr:uid="{00000000-0005-0000-0000-0000DA5A0000}"/>
    <cellStyle name="60% - 强调文字颜色 1 6" xfId="37218" hidden="1" xr:uid="{00000000-0005-0000-0000-0000DB5A0000}"/>
    <cellStyle name="60% - 强调文字颜色 1 6" xfId="37290" hidden="1" xr:uid="{00000000-0005-0000-0000-0000DC5A0000}"/>
    <cellStyle name="60% - 强调文字颜色 1 6" xfId="37311" hidden="1" xr:uid="{00000000-0005-0000-0000-0000DD5A0000}"/>
    <cellStyle name="60% - 强调文字颜色 1 6" xfId="37362" hidden="1" xr:uid="{00000000-0005-0000-0000-0000DE5A0000}"/>
    <cellStyle name="60% - 强调文字颜色 1 6" xfId="37383" hidden="1" xr:uid="{00000000-0005-0000-0000-0000DF5A0000}"/>
    <cellStyle name="60% - 强调文字颜色 1 6" xfId="37338" hidden="1" xr:uid="{00000000-0005-0000-0000-0000E05A0000}"/>
    <cellStyle name="60% - 强调文字颜色 1 6" xfId="37410" hidden="1" xr:uid="{00000000-0005-0000-0000-0000E15A0000}"/>
    <cellStyle name="60% - 强调文字颜色 1 6" xfId="37431" hidden="1" xr:uid="{00000000-0005-0000-0000-0000E25A0000}"/>
    <cellStyle name="60% - 强调文字颜色 1 6" xfId="37482" hidden="1" xr:uid="{00000000-0005-0000-0000-0000E35A0000}"/>
    <cellStyle name="60% - 强调文字颜色 1 6" xfId="37503" hidden="1" xr:uid="{00000000-0005-0000-0000-0000E45A0000}"/>
    <cellStyle name="60% - 强调文字颜色 1 6" xfId="37458" hidden="1" xr:uid="{00000000-0005-0000-0000-0000E55A0000}"/>
    <cellStyle name="60% - 强调文字颜色 1 6" xfId="37530" hidden="1" xr:uid="{00000000-0005-0000-0000-0000E65A0000}"/>
    <cellStyle name="60% - 强调文字颜色 1 6" xfId="37551" hidden="1" xr:uid="{00000000-0005-0000-0000-0000E75A0000}"/>
    <cellStyle name="60% - 强调文字颜色 1 6" xfId="37602" hidden="1" xr:uid="{00000000-0005-0000-0000-0000E85A0000}"/>
    <cellStyle name="60% - 强调文字颜色 1 6" xfId="37623" hidden="1" xr:uid="{00000000-0005-0000-0000-0000E95A0000}"/>
    <cellStyle name="60% - 强调文字颜色 1 6" xfId="37578" hidden="1" xr:uid="{00000000-0005-0000-0000-0000EA5A0000}"/>
    <cellStyle name="60% - 强调文字颜色 1 6" xfId="37650" hidden="1" xr:uid="{00000000-0005-0000-0000-0000EB5A0000}"/>
    <cellStyle name="60% - 强调文字颜色 1 6" xfId="37671" hidden="1" xr:uid="{00000000-0005-0000-0000-0000EC5A0000}"/>
    <cellStyle name="60% - 强调文字颜色 1 6" xfId="37722" hidden="1" xr:uid="{00000000-0005-0000-0000-0000ED5A0000}"/>
    <cellStyle name="60% - 强调文字颜色 1 6" xfId="37743" hidden="1" xr:uid="{00000000-0005-0000-0000-0000EE5A0000}"/>
    <cellStyle name="60% - 强调文字颜色 1 6" xfId="37698" hidden="1" xr:uid="{00000000-0005-0000-0000-0000EF5A0000}"/>
    <cellStyle name="60% - 强调文字颜色 1 6" xfId="37770" hidden="1" xr:uid="{00000000-0005-0000-0000-0000F05A0000}"/>
    <cellStyle name="60% - 强调文字颜色 1 6" xfId="37791" hidden="1" xr:uid="{00000000-0005-0000-0000-0000F15A0000}"/>
    <cellStyle name="60% - 强调文字颜色 1 6" xfId="37842" hidden="1" xr:uid="{00000000-0005-0000-0000-0000F25A0000}"/>
    <cellStyle name="60% - 强调文字颜色 1 6" xfId="37863" hidden="1" xr:uid="{00000000-0005-0000-0000-0000F35A0000}"/>
    <cellStyle name="60% - 强调文字颜色 1 6" xfId="37818" hidden="1" xr:uid="{00000000-0005-0000-0000-0000F45A0000}"/>
    <cellStyle name="60% - 强调文字颜色 1 6" xfId="37890" hidden="1" xr:uid="{00000000-0005-0000-0000-0000F55A0000}"/>
    <cellStyle name="60% - 强调文字颜色 1 6" xfId="37911" hidden="1" xr:uid="{00000000-0005-0000-0000-0000F65A0000}"/>
    <cellStyle name="60% - 强调文字颜色 1 6" xfId="37962" hidden="1" xr:uid="{00000000-0005-0000-0000-0000F75A0000}"/>
    <cellStyle name="60% - 强调文字颜色 1 6" xfId="37983" hidden="1" xr:uid="{00000000-0005-0000-0000-0000F85A0000}"/>
    <cellStyle name="60% - 强调文字颜色 1 6" xfId="37938" hidden="1" xr:uid="{00000000-0005-0000-0000-0000F95A0000}"/>
    <cellStyle name="60% - 强调文字颜色 1 6" xfId="38010" hidden="1" xr:uid="{00000000-0005-0000-0000-0000FA5A0000}"/>
    <cellStyle name="60% - 强调文字颜色 1 6" xfId="38031" hidden="1" xr:uid="{00000000-0005-0000-0000-0000FB5A0000}"/>
    <cellStyle name="60% - 强调文字颜色 1 6" xfId="38082" hidden="1" xr:uid="{00000000-0005-0000-0000-0000FC5A0000}"/>
    <cellStyle name="60% - 强调文字颜色 1 6" xfId="38103" hidden="1" xr:uid="{00000000-0005-0000-0000-0000FD5A0000}"/>
    <cellStyle name="60% - 强调文字颜色 1 6" xfId="38058" hidden="1" xr:uid="{00000000-0005-0000-0000-0000FE5A0000}"/>
    <cellStyle name="60% - 强调文字颜色 1 6" xfId="38130" hidden="1" xr:uid="{00000000-0005-0000-0000-0000FF5A0000}"/>
    <cellStyle name="60% - 强调文字颜色 1 6" xfId="38151" hidden="1" xr:uid="{00000000-0005-0000-0000-0000005B0000}"/>
    <cellStyle name="60% - 强调文字颜色 1 6" xfId="38202" hidden="1" xr:uid="{00000000-0005-0000-0000-0000015B0000}"/>
    <cellStyle name="60% - 强调文字颜色 1 6" xfId="38223" hidden="1" xr:uid="{00000000-0005-0000-0000-0000025B0000}"/>
    <cellStyle name="60% - 强调文字颜色 1 6" xfId="38178" hidden="1" xr:uid="{00000000-0005-0000-0000-0000035B0000}"/>
    <cellStyle name="60% - 强调文字颜色 1 6" xfId="38250" hidden="1" xr:uid="{00000000-0005-0000-0000-0000045B0000}"/>
    <cellStyle name="60% - 强调文字颜色 1 6" xfId="38271" hidden="1" xr:uid="{00000000-0005-0000-0000-0000055B0000}"/>
    <cellStyle name="60% - 强调文字颜色 1 6" xfId="38322" hidden="1" xr:uid="{00000000-0005-0000-0000-0000065B0000}"/>
    <cellStyle name="60% - 强调文字颜色 1 6" xfId="38343" hidden="1" xr:uid="{00000000-0005-0000-0000-0000075B0000}"/>
    <cellStyle name="60% - 强调文字颜色 1 6" xfId="38298" hidden="1" xr:uid="{00000000-0005-0000-0000-0000085B0000}"/>
    <cellStyle name="60% - 强调文字颜色 1 6" xfId="38370" hidden="1" xr:uid="{00000000-0005-0000-0000-0000095B0000}"/>
    <cellStyle name="60% - 强调文字颜色 1 6" xfId="38391" hidden="1" xr:uid="{00000000-0005-0000-0000-00000A5B0000}"/>
    <cellStyle name="60% - 强调文字颜色 1 6" xfId="38442" hidden="1" xr:uid="{00000000-0005-0000-0000-00000B5B0000}"/>
    <cellStyle name="60% - 强调文字颜色 1 6" xfId="38463" hidden="1" xr:uid="{00000000-0005-0000-0000-00000C5B0000}"/>
    <cellStyle name="60% - 强调文字颜色 1 6" xfId="38418" hidden="1" xr:uid="{00000000-0005-0000-0000-00000D5B0000}"/>
    <cellStyle name="60% - 强调文字颜色 1 6" xfId="38490" hidden="1" xr:uid="{00000000-0005-0000-0000-00000E5B0000}"/>
    <cellStyle name="60% - 强调文字颜色 1 6" xfId="38511" hidden="1" xr:uid="{00000000-0005-0000-0000-00000F5B0000}"/>
    <cellStyle name="60% - 强调文字颜色 1 6" xfId="38562" hidden="1" xr:uid="{00000000-0005-0000-0000-0000105B0000}"/>
    <cellStyle name="60% - 强调文字颜色 1 6" xfId="38583" hidden="1" xr:uid="{00000000-0005-0000-0000-0000115B0000}"/>
    <cellStyle name="60% - 强调文字颜色 1 6" xfId="38538" hidden="1" xr:uid="{00000000-0005-0000-0000-0000125B0000}"/>
    <cellStyle name="60% - 强调文字颜色 1 6" xfId="38610" hidden="1" xr:uid="{00000000-0005-0000-0000-0000135B0000}"/>
    <cellStyle name="60% - 强调文字颜色 1 6" xfId="38631" hidden="1" xr:uid="{00000000-0005-0000-0000-0000145B0000}"/>
    <cellStyle name="60% - 强调文字颜色 1 6" xfId="38682" hidden="1" xr:uid="{00000000-0005-0000-0000-0000155B0000}"/>
    <cellStyle name="60% - 强调文字颜色 1 6" xfId="38703" hidden="1" xr:uid="{00000000-0005-0000-0000-0000165B0000}"/>
    <cellStyle name="60% - 强调文字颜色 1 6" xfId="38658" hidden="1" xr:uid="{00000000-0005-0000-0000-0000175B0000}"/>
    <cellStyle name="60% - 强调文字颜色 1 6" xfId="38730" hidden="1" xr:uid="{00000000-0005-0000-0000-0000185B0000}"/>
    <cellStyle name="60% - 强调文字颜色 1 6" xfId="38751" hidden="1" xr:uid="{00000000-0005-0000-0000-0000195B0000}"/>
    <cellStyle name="60% - 强调文字颜色 1 6" xfId="38802" hidden="1" xr:uid="{00000000-0005-0000-0000-00001A5B0000}"/>
    <cellStyle name="60% - 强调文字颜色 1 6" xfId="38823" hidden="1" xr:uid="{00000000-0005-0000-0000-00001B5B0000}"/>
    <cellStyle name="60% - 强调文字颜色 1 6" xfId="38778" hidden="1" xr:uid="{00000000-0005-0000-0000-00001C5B0000}"/>
    <cellStyle name="60% - 强调文字颜色 1 6" xfId="38850" hidden="1" xr:uid="{00000000-0005-0000-0000-00001D5B0000}"/>
    <cellStyle name="60% - 强调文字颜色 1 6" xfId="38871" hidden="1" xr:uid="{00000000-0005-0000-0000-00001E5B0000}"/>
    <cellStyle name="60% - 强调文字颜色 1 6" xfId="38922" hidden="1" xr:uid="{00000000-0005-0000-0000-00001F5B0000}"/>
    <cellStyle name="60% - 强调文字颜色 1 6" xfId="38943" hidden="1" xr:uid="{00000000-0005-0000-0000-0000205B0000}"/>
    <cellStyle name="60% - 强调文字颜色 1 6" xfId="38898" hidden="1" xr:uid="{00000000-0005-0000-0000-0000215B0000}"/>
    <cellStyle name="60% - 强调文字颜色 1 6" xfId="38970" hidden="1" xr:uid="{00000000-0005-0000-0000-0000225B0000}"/>
    <cellStyle name="60% - 强调文字颜色 1 6" xfId="38991" hidden="1" xr:uid="{00000000-0005-0000-0000-0000235B0000}"/>
    <cellStyle name="60% - 强调文字颜色 1 6" xfId="39042" hidden="1" xr:uid="{00000000-0005-0000-0000-0000245B0000}"/>
    <cellStyle name="60% - 强调文字颜色 1 6" xfId="39063" hidden="1" xr:uid="{00000000-0005-0000-0000-0000255B0000}"/>
    <cellStyle name="60% - 强调文字颜色 1 6" xfId="39018" hidden="1" xr:uid="{00000000-0005-0000-0000-0000265B0000}"/>
    <cellStyle name="60% - 强调文字颜色 1 6" xfId="39090" hidden="1" xr:uid="{00000000-0005-0000-0000-0000275B0000}"/>
    <cellStyle name="60% - 强调文字颜色 1 6" xfId="39111" hidden="1" xr:uid="{00000000-0005-0000-0000-0000285B0000}"/>
    <cellStyle name="60% - 强调文字颜色 1 6" xfId="39162" hidden="1" xr:uid="{00000000-0005-0000-0000-0000295B0000}"/>
    <cellStyle name="60% - 强调文字颜色 1 6" xfId="39183" hidden="1" xr:uid="{00000000-0005-0000-0000-00002A5B0000}"/>
    <cellStyle name="60% - 强调文字颜色 1 6" xfId="39138" hidden="1" xr:uid="{00000000-0005-0000-0000-00002B5B0000}"/>
    <cellStyle name="60% - 强调文字颜色 1 6" xfId="39210" hidden="1" xr:uid="{00000000-0005-0000-0000-00002C5B0000}"/>
    <cellStyle name="60% - 强调文字颜色 1 6" xfId="39231" hidden="1" xr:uid="{00000000-0005-0000-0000-00002D5B0000}"/>
    <cellStyle name="60% - 强调文字颜色 1 6" xfId="39282" hidden="1" xr:uid="{00000000-0005-0000-0000-00002E5B0000}"/>
    <cellStyle name="60% - 强调文字颜色 1 6" xfId="39303" hidden="1" xr:uid="{00000000-0005-0000-0000-00002F5B0000}"/>
    <cellStyle name="60% - 强调文字颜色 1 6" xfId="39258" hidden="1" xr:uid="{00000000-0005-0000-0000-0000305B0000}"/>
    <cellStyle name="60% - 强调文字颜色 1 6" xfId="39330" hidden="1" xr:uid="{00000000-0005-0000-0000-0000315B0000}"/>
    <cellStyle name="60% - 强调文字颜色 1 6" xfId="39351" hidden="1" xr:uid="{00000000-0005-0000-0000-0000325B0000}"/>
    <cellStyle name="60% - 强调文字颜色 1 6" xfId="39402" hidden="1" xr:uid="{00000000-0005-0000-0000-0000335B0000}"/>
    <cellStyle name="60% - 强调文字颜色 1 6" xfId="39423" hidden="1" xr:uid="{00000000-0005-0000-0000-0000345B0000}"/>
    <cellStyle name="60% - 强调文字颜色 1 6" xfId="39378" hidden="1" xr:uid="{00000000-0005-0000-0000-0000355B0000}"/>
    <cellStyle name="60% - 强调文字颜色 1 6" xfId="39450" hidden="1" xr:uid="{00000000-0005-0000-0000-0000365B0000}"/>
    <cellStyle name="60% - 强调文字颜色 1 6" xfId="39471" hidden="1" xr:uid="{00000000-0005-0000-0000-0000375B0000}"/>
    <cellStyle name="60% - 强调文字颜色 1 6" xfId="39522" hidden="1" xr:uid="{00000000-0005-0000-0000-0000385B0000}"/>
    <cellStyle name="60% - 强调文字颜色 1 6" xfId="39543" hidden="1" xr:uid="{00000000-0005-0000-0000-0000395B0000}"/>
    <cellStyle name="60% - 强调文字颜色 1 6" xfId="39498" hidden="1" xr:uid="{00000000-0005-0000-0000-00003A5B0000}"/>
    <cellStyle name="60% - 强调文字颜色 1 6" xfId="39570" hidden="1" xr:uid="{00000000-0005-0000-0000-00003B5B0000}"/>
    <cellStyle name="60% - 强调文字颜色 1 6" xfId="39591" hidden="1" xr:uid="{00000000-0005-0000-0000-00003C5B0000}"/>
    <cellStyle name="60% - 强调文字颜色 1 6" xfId="39642" hidden="1" xr:uid="{00000000-0005-0000-0000-00003D5B0000}"/>
    <cellStyle name="60% - 强调文字颜色 1 6" xfId="39663" hidden="1" xr:uid="{00000000-0005-0000-0000-00003E5B0000}"/>
    <cellStyle name="60% - 强调文字颜色 1 6" xfId="39618" hidden="1" xr:uid="{00000000-0005-0000-0000-00003F5B0000}"/>
    <cellStyle name="60% - 强调文字颜色 1 6" xfId="39690" hidden="1" xr:uid="{00000000-0005-0000-0000-0000405B0000}"/>
    <cellStyle name="60% - 强调文字颜色 1 6" xfId="39711" hidden="1" xr:uid="{00000000-0005-0000-0000-0000415B0000}"/>
    <cellStyle name="60% - 强调文字颜色 1 6" xfId="39762" hidden="1" xr:uid="{00000000-0005-0000-0000-0000425B0000}"/>
    <cellStyle name="60% - 强调文字颜色 1 6" xfId="39783" hidden="1" xr:uid="{00000000-0005-0000-0000-0000435B0000}"/>
    <cellStyle name="60% - 强调文字颜色 1 6" xfId="39738" hidden="1" xr:uid="{00000000-0005-0000-0000-0000445B0000}"/>
    <cellStyle name="60% - 强调文字颜色 1 6" xfId="39810" hidden="1" xr:uid="{00000000-0005-0000-0000-0000455B0000}"/>
    <cellStyle name="60% - 强调文字颜色 1 6" xfId="39831" hidden="1" xr:uid="{00000000-0005-0000-0000-0000465B0000}"/>
    <cellStyle name="60% - 强调文字颜色 1 6" xfId="39882" hidden="1" xr:uid="{00000000-0005-0000-0000-0000475B0000}"/>
    <cellStyle name="60% - 强调文字颜色 1 6" xfId="39903" hidden="1" xr:uid="{00000000-0005-0000-0000-0000485B0000}"/>
    <cellStyle name="60% - 强调文字颜色 1 6" xfId="39858" hidden="1" xr:uid="{00000000-0005-0000-0000-0000495B0000}"/>
    <cellStyle name="60% - 强调文字颜色 1 6" xfId="39930" hidden="1" xr:uid="{00000000-0005-0000-0000-00004A5B0000}"/>
    <cellStyle name="60% - 强调文字颜色 1 6" xfId="39951" hidden="1" xr:uid="{00000000-0005-0000-0000-00004B5B0000}"/>
    <cellStyle name="60% - 强调文字颜色 1 6" xfId="40002" hidden="1" xr:uid="{00000000-0005-0000-0000-00004C5B0000}"/>
    <cellStyle name="60% - 强调文字颜色 1 6" xfId="40023" hidden="1" xr:uid="{00000000-0005-0000-0000-00004D5B0000}"/>
    <cellStyle name="60% - 强调文字颜色 1 6" xfId="39978" hidden="1" xr:uid="{00000000-0005-0000-0000-00004E5B0000}"/>
    <cellStyle name="60% - 强调文字颜色 1 6" xfId="40050" hidden="1" xr:uid="{00000000-0005-0000-0000-00004F5B0000}"/>
    <cellStyle name="60% - 强调文字颜色 1 6" xfId="40071" hidden="1" xr:uid="{00000000-0005-0000-0000-0000505B0000}"/>
    <cellStyle name="60% - 强调文字颜色 1 6" xfId="40122" hidden="1" xr:uid="{00000000-0005-0000-0000-0000515B0000}"/>
    <cellStyle name="60% - 强调文字颜色 1 6" xfId="40143" hidden="1" xr:uid="{00000000-0005-0000-0000-0000525B0000}"/>
    <cellStyle name="60% - 强调文字颜色 1 6" xfId="40098" hidden="1" xr:uid="{00000000-0005-0000-0000-0000535B0000}"/>
    <cellStyle name="60% - 强调文字颜色 1 6" xfId="40170" hidden="1" xr:uid="{00000000-0005-0000-0000-0000545B0000}"/>
    <cellStyle name="60% - 强调文字颜色 1 6" xfId="40191" hidden="1" xr:uid="{00000000-0005-0000-0000-0000555B0000}"/>
    <cellStyle name="60% - 强调文字颜色 1 6" xfId="40242" hidden="1" xr:uid="{00000000-0005-0000-0000-0000565B0000}"/>
    <cellStyle name="60% - 强调文字颜色 1 6" xfId="40263" hidden="1" xr:uid="{00000000-0005-0000-0000-0000575B0000}"/>
    <cellStyle name="60% - 强调文字颜色 1 6" xfId="40218" hidden="1" xr:uid="{00000000-0005-0000-0000-0000585B0000}"/>
    <cellStyle name="60% - 强调文字颜色 1 6" xfId="40290" hidden="1" xr:uid="{00000000-0005-0000-0000-0000595B0000}"/>
    <cellStyle name="60% - 强调文字颜色 1 6" xfId="40311" hidden="1" xr:uid="{00000000-0005-0000-0000-00005A5B0000}"/>
    <cellStyle name="60% - 强调文字颜色 1 6" xfId="40362" hidden="1" xr:uid="{00000000-0005-0000-0000-00005B5B0000}"/>
    <cellStyle name="60% - 强调文字颜色 1 6" xfId="40383" hidden="1" xr:uid="{00000000-0005-0000-0000-00005C5B0000}"/>
    <cellStyle name="60% - 强调文字颜色 1 6" xfId="40338" hidden="1" xr:uid="{00000000-0005-0000-0000-00005D5B0000}"/>
    <cellStyle name="60% - 强调文字颜色 1 6" xfId="40410" hidden="1" xr:uid="{00000000-0005-0000-0000-00005E5B0000}"/>
    <cellStyle name="60% - 强调文字颜色 1 6" xfId="40431" hidden="1" xr:uid="{00000000-0005-0000-0000-00005F5B0000}"/>
    <cellStyle name="60% - 强调文字颜色 1 6" xfId="40482" hidden="1" xr:uid="{00000000-0005-0000-0000-0000605B0000}"/>
    <cellStyle name="60% - 强调文字颜色 1 6" xfId="40503" hidden="1" xr:uid="{00000000-0005-0000-0000-0000615B0000}"/>
    <cellStyle name="60% - 强调文字颜色 1 6" xfId="40458" hidden="1" xr:uid="{00000000-0005-0000-0000-0000625B0000}"/>
    <cellStyle name="60% - 强调文字颜色 1 6" xfId="40530" hidden="1" xr:uid="{00000000-0005-0000-0000-0000635B0000}"/>
    <cellStyle name="60% - 强调文字颜色 1 6" xfId="40551" hidden="1" xr:uid="{00000000-0005-0000-0000-0000645B0000}"/>
    <cellStyle name="60% - 强调文字颜色 1 6" xfId="40602" hidden="1" xr:uid="{00000000-0005-0000-0000-0000655B0000}"/>
    <cellStyle name="60% - 强调文字颜色 1 6" xfId="40623" hidden="1" xr:uid="{00000000-0005-0000-0000-0000665B0000}"/>
    <cellStyle name="60% - 强调文字颜色 1 6" xfId="40578" hidden="1" xr:uid="{00000000-0005-0000-0000-0000675B0000}"/>
    <cellStyle name="60% - 强调文字颜色 1 6" xfId="40650" hidden="1" xr:uid="{00000000-0005-0000-0000-0000685B0000}"/>
    <cellStyle name="60% - 强调文字颜色 1 6" xfId="40671" hidden="1" xr:uid="{00000000-0005-0000-0000-0000695B0000}"/>
    <cellStyle name="60% - 强调文字颜色 1 6" xfId="40722" hidden="1" xr:uid="{00000000-0005-0000-0000-00006A5B0000}"/>
    <cellStyle name="60% - 强调文字颜色 1 6" xfId="40743" hidden="1" xr:uid="{00000000-0005-0000-0000-00006B5B0000}"/>
    <cellStyle name="60% - 强调文字颜色 1 6" xfId="40698" hidden="1" xr:uid="{00000000-0005-0000-0000-00006C5B0000}"/>
    <cellStyle name="60% - 强调文字颜色 1 6" xfId="40770" hidden="1" xr:uid="{00000000-0005-0000-0000-00006D5B0000}"/>
    <cellStyle name="60% - 强调文字颜色 1 6" xfId="40791" hidden="1" xr:uid="{00000000-0005-0000-0000-00006E5B0000}"/>
    <cellStyle name="60% - 强调文字颜色 1 6" xfId="40842" hidden="1" xr:uid="{00000000-0005-0000-0000-00006F5B0000}"/>
    <cellStyle name="60% - 强调文字颜色 1 6" xfId="40863" hidden="1" xr:uid="{00000000-0005-0000-0000-0000705B0000}"/>
    <cellStyle name="60% - 强调文字颜色 1 6" xfId="40818" hidden="1" xr:uid="{00000000-0005-0000-0000-0000715B0000}"/>
    <cellStyle name="60% - 强调文字颜色 1 6" xfId="40890" hidden="1" xr:uid="{00000000-0005-0000-0000-0000725B0000}"/>
    <cellStyle name="60% - 强调文字颜色 1 6" xfId="40911" hidden="1" xr:uid="{00000000-0005-0000-0000-0000735B0000}"/>
    <cellStyle name="60% - 强调文字颜色 1 6" xfId="40962" hidden="1" xr:uid="{00000000-0005-0000-0000-0000745B0000}"/>
    <cellStyle name="60% - 强调文字颜色 1 6" xfId="40983" hidden="1" xr:uid="{00000000-0005-0000-0000-0000755B0000}"/>
    <cellStyle name="60% - 强调文字颜色 1 6" xfId="40938" hidden="1" xr:uid="{00000000-0005-0000-0000-0000765B0000}"/>
    <cellStyle name="60% - 强调文字颜色 1 6" xfId="41010" hidden="1" xr:uid="{00000000-0005-0000-0000-0000775B0000}"/>
    <cellStyle name="60% - 强调文字颜色 1 6" xfId="41031" hidden="1" xr:uid="{00000000-0005-0000-0000-0000785B0000}"/>
    <cellStyle name="60% - 强调文字颜色 1 6" xfId="41082" hidden="1" xr:uid="{00000000-0005-0000-0000-0000795B0000}"/>
    <cellStyle name="60% - 强调文字颜色 1 6" xfId="41103" hidden="1" xr:uid="{00000000-0005-0000-0000-00007A5B0000}"/>
    <cellStyle name="60% - 强调文字颜色 1 6" xfId="41058" hidden="1" xr:uid="{00000000-0005-0000-0000-00007B5B0000}"/>
    <cellStyle name="60% - 强调文字颜色 1 6" xfId="41130" hidden="1" xr:uid="{00000000-0005-0000-0000-00007C5B0000}"/>
    <cellStyle name="60% - 强调文字颜色 1 6" xfId="41151" hidden="1" xr:uid="{00000000-0005-0000-0000-00007D5B0000}"/>
    <cellStyle name="60% - 强调文字颜色 1 6" xfId="41202" hidden="1" xr:uid="{00000000-0005-0000-0000-00007E5B0000}"/>
    <cellStyle name="60% - 强调文字颜色 1 6" xfId="41223" hidden="1" xr:uid="{00000000-0005-0000-0000-00007F5B0000}"/>
    <cellStyle name="60% - 强调文字颜色 1 6" xfId="41178" hidden="1" xr:uid="{00000000-0005-0000-0000-0000805B0000}"/>
    <cellStyle name="60% - 强调文字颜色 1 6" xfId="41250" hidden="1" xr:uid="{00000000-0005-0000-0000-0000815B0000}"/>
    <cellStyle name="60% - 强调文字颜色 1 6" xfId="41271" hidden="1" xr:uid="{00000000-0005-0000-0000-0000825B0000}"/>
    <cellStyle name="60% - 强调文字颜色 1 6" xfId="41322" hidden="1" xr:uid="{00000000-0005-0000-0000-0000835B0000}"/>
    <cellStyle name="60% - 强调文字颜色 1 6" xfId="41343" hidden="1" xr:uid="{00000000-0005-0000-0000-0000845B0000}"/>
    <cellStyle name="60% - 强调文字颜色 1 6" xfId="41298" hidden="1" xr:uid="{00000000-0005-0000-0000-0000855B0000}"/>
    <cellStyle name="60% - 强调文字颜色 1 6" xfId="41370" hidden="1" xr:uid="{00000000-0005-0000-0000-0000865B0000}"/>
    <cellStyle name="60% - 强调文字颜色 1 6" xfId="41391" hidden="1" xr:uid="{00000000-0005-0000-0000-0000875B0000}"/>
    <cellStyle name="60% - 强调文字颜色 1 6" xfId="41442" hidden="1" xr:uid="{00000000-0005-0000-0000-0000885B0000}"/>
    <cellStyle name="60% - 强调文字颜色 1 6" xfId="41463" hidden="1" xr:uid="{00000000-0005-0000-0000-0000895B0000}"/>
    <cellStyle name="60% - 强调文字颜色 1 6" xfId="41418" hidden="1" xr:uid="{00000000-0005-0000-0000-00008A5B0000}"/>
    <cellStyle name="60% - 强调文字颜色 1 6" xfId="41490" hidden="1" xr:uid="{00000000-0005-0000-0000-00008B5B0000}"/>
    <cellStyle name="60% - 强调文字颜色 1 6" xfId="41511" hidden="1" xr:uid="{00000000-0005-0000-0000-00008C5B0000}"/>
    <cellStyle name="60% - 强调文字颜色 1 6" xfId="41562" hidden="1" xr:uid="{00000000-0005-0000-0000-00008D5B0000}"/>
    <cellStyle name="60% - 强调文字颜色 1 6" xfId="41583" hidden="1" xr:uid="{00000000-0005-0000-0000-00008E5B0000}"/>
    <cellStyle name="60% - 强调文字颜色 1 6" xfId="41538" hidden="1" xr:uid="{00000000-0005-0000-0000-00008F5B0000}"/>
    <cellStyle name="60% - 强调文字颜色 1 6" xfId="41610" hidden="1" xr:uid="{00000000-0005-0000-0000-0000905B0000}"/>
    <cellStyle name="60% - 强调文字颜色 1 6" xfId="41631" hidden="1" xr:uid="{00000000-0005-0000-0000-0000915B0000}"/>
    <cellStyle name="60% - 强调文字颜色 1 6" xfId="41682" hidden="1" xr:uid="{00000000-0005-0000-0000-0000925B0000}"/>
    <cellStyle name="60% - 强调文字颜色 1 6" xfId="41703" hidden="1" xr:uid="{00000000-0005-0000-0000-0000935B0000}"/>
    <cellStyle name="60% - 强调文字颜色 1 6" xfId="41658" hidden="1" xr:uid="{00000000-0005-0000-0000-0000945B0000}"/>
    <cellStyle name="60% - 强调文字颜色 1 6" xfId="41730" hidden="1" xr:uid="{00000000-0005-0000-0000-0000955B0000}"/>
    <cellStyle name="60% - 强调文字颜色 1 6" xfId="41751" hidden="1" xr:uid="{00000000-0005-0000-0000-0000965B0000}"/>
    <cellStyle name="60% - 强调文字颜色 1 6" xfId="41802" hidden="1" xr:uid="{00000000-0005-0000-0000-0000975B0000}"/>
    <cellStyle name="60% - 强调文字颜色 1 6" xfId="41823" hidden="1" xr:uid="{00000000-0005-0000-0000-0000985B0000}"/>
    <cellStyle name="60% - 强调文字颜色 1 6" xfId="41778" hidden="1" xr:uid="{00000000-0005-0000-0000-0000995B0000}"/>
    <cellStyle name="60% - 强调文字颜色 1 6" xfId="41850" hidden="1" xr:uid="{00000000-0005-0000-0000-00009A5B0000}"/>
    <cellStyle name="60% - 强调文字颜色 1 6" xfId="41871" hidden="1" xr:uid="{00000000-0005-0000-0000-00009B5B0000}"/>
    <cellStyle name="60% - 强调文字颜色 1 6" xfId="41922" hidden="1" xr:uid="{00000000-0005-0000-0000-00009C5B0000}"/>
    <cellStyle name="60% - 强调文字颜色 1 6" xfId="41943" hidden="1" xr:uid="{00000000-0005-0000-0000-00009D5B0000}"/>
    <cellStyle name="60% - 强调文字颜色 1 6" xfId="41898" hidden="1" xr:uid="{00000000-0005-0000-0000-00009E5B0000}"/>
    <cellStyle name="60% - 强调文字颜色 1 6" xfId="41970" hidden="1" xr:uid="{00000000-0005-0000-0000-00009F5B0000}"/>
    <cellStyle name="60% - 强调文字颜色 1 6" xfId="41991" hidden="1" xr:uid="{00000000-0005-0000-0000-0000A05B0000}"/>
    <cellStyle name="60% - 强调文字颜色 1 6" xfId="42042" hidden="1" xr:uid="{00000000-0005-0000-0000-0000A15B0000}"/>
    <cellStyle name="60% - 强调文字颜色 1 6" xfId="42063" hidden="1" xr:uid="{00000000-0005-0000-0000-0000A25B0000}"/>
    <cellStyle name="60% - 强调文字颜色 1 6" xfId="42018" hidden="1" xr:uid="{00000000-0005-0000-0000-0000A35B0000}"/>
    <cellStyle name="60% - 强调文字颜色 1 6" xfId="42090" hidden="1" xr:uid="{00000000-0005-0000-0000-0000A45B0000}"/>
    <cellStyle name="60% - 强调文字颜色 1 6" xfId="42111" hidden="1" xr:uid="{00000000-0005-0000-0000-0000A55B0000}"/>
    <cellStyle name="60% - 强调文字颜色 1 6" xfId="42162" hidden="1" xr:uid="{00000000-0005-0000-0000-0000A65B0000}"/>
    <cellStyle name="60% - 强调文字颜色 1 6" xfId="42183" hidden="1" xr:uid="{00000000-0005-0000-0000-0000A75B0000}"/>
    <cellStyle name="60% - 强调文字颜色 1 6" xfId="42138" hidden="1" xr:uid="{00000000-0005-0000-0000-0000A85B0000}"/>
    <cellStyle name="60% - 强调文字颜色 1 6" xfId="42210" hidden="1" xr:uid="{00000000-0005-0000-0000-0000A95B0000}"/>
    <cellStyle name="60% - 强调文字颜色 1 6" xfId="42231" hidden="1" xr:uid="{00000000-0005-0000-0000-0000AA5B0000}"/>
    <cellStyle name="60% - 强调文字颜色 1 6" xfId="42282" hidden="1" xr:uid="{00000000-0005-0000-0000-0000AB5B0000}"/>
    <cellStyle name="60% - 强调文字颜色 1 6" xfId="42303" hidden="1" xr:uid="{00000000-0005-0000-0000-0000AC5B0000}"/>
    <cellStyle name="60% - 强调文字颜色 1 6" xfId="42258" hidden="1" xr:uid="{00000000-0005-0000-0000-0000AD5B0000}"/>
    <cellStyle name="60% - 强调文字颜色 1 6" xfId="42330" hidden="1" xr:uid="{00000000-0005-0000-0000-0000AE5B0000}"/>
    <cellStyle name="60% - 强调文字颜色 1 6" xfId="42351" hidden="1" xr:uid="{00000000-0005-0000-0000-0000AF5B0000}"/>
    <cellStyle name="60% - 强调文字颜色 1 6" xfId="42402" hidden="1" xr:uid="{00000000-0005-0000-0000-0000B05B0000}"/>
    <cellStyle name="60% - 强调文字颜色 1 6" xfId="42423" hidden="1" xr:uid="{00000000-0005-0000-0000-0000B15B0000}"/>
    <cellStyle name="60% - 强调文字颜色 1 6" xfId="42378" hidden="1" xr:uid="{00000000-0005-0000-0000-0000B25B0000}"/>
    <cellStyle name="60% - 强调文字颜色 1 6" xfId="42450" hidden="1" xr:uid="{00000000-0005-0000-0000-0000B35B0000}"/>
    <cellStyle name="60% - 强调文字颜色 1 6" xfId="42471" hidden="1" xr:uid="{00000000-0005-0000-0000-0000B45B0000}"/>
    <cellStyle name="60% - 强调文字颜色 1 6" xfId="42522" hidden="1" xr:uid="{00000000-0005-0000-0000-0000B55B0000}"/>
    <cellStyle name="60% - 强调文字颜色 1 6" xfId="42543" hidden="1" xr:uid="{00000000-0005-0000-0000-0000B65B0000}"/>
    <cellStyle name="60% - 强调文字颜色 1 6" xfId="42498" hidden="1" xr:uid="{00000000-0005-0000-0000-0000B75B0000}"/>
    <cellStyle name="60% - 强调文字颜色 1 6" xfId="42570" hidden="1" xr:uid="{00000000-0005-0000-0000-0000B85B0000}"/>
    <cellStyle name="60% - 强调文字颜色 1 6" xfId="42591" hidden="1" xr:uid="{00000000-0005-0000-0000-0000B95B0000}"/>
    <cellStyle name="60% - 强调文字颜色 1 6" xfId="42642" hidden="1" xr:uid="{00000000-0005-0000-0000-0000BA5B0000}"/>
    <cellStyle name="60% - 强调文字颜色 1 6" xfId="42663" hidden="1" xr:uid="{00000000-0005-0000-0000-0000BB5B0000}"/>
    <cellStyle name="60% - 强调文字颜色 1 6" xfId="42618" hidden="1" xr:uid="{00000000-0005-0000-0000-0000BC5B0000}"/>
    <cellStyle name="60% - 强调文字颜色 1 6" xfId="42690" hidden="1" xr:uid="{00000000-0005-0000-0000-0000BD5B0000}"/>
    <cellStyle name="60% - 强调文字颜色 1 6" xfId="42711" hidden="1" xr:uid="{00000000-0005-0000-0000-0000BE5B0000}"/>
    <cellStyle name="60% - 强调文字颜色 1 6" xfId="42762" hidden="1" xr:uid="{00000000-0005-0000-0000-0000BF5B0000}"/>
    <cellStyle name="60% - 强调文字颜色 1 6" xfId="42783" hidden="1" xr:uid="{00000000-0005-0000-0000-0000C05B0000}"/>
    <cellStyle name="60% - 强调文字颜色 1 6" xfId="42738" hidden="1" xr:uid="{00000000-0005-0000-0000-0000C15B0000}"/>
    <cellStyle name="60% - 强调文字颜色 1 6" xfId="42810" hidden="1" xr:uid="{00000000-0005-0000-0000-0000C25B0000}"/>
    <cellStyle name="60% - 强调文字颜色 1 6" xfId="42831" hidden="1" xr:uid="{00000000-0005-0000-0000-0000C35B0000}"/>
    <cellStyle name="60% - 强调文字颜色 1 6" xfId="42882" hidden="1" xr:uid="{00000000-0005-0000-0000-0000C45B0000}"/>
    <cellStyle name="60% - 强调文字颜色 1 6" xfId="42903" hidden="1" xr:uid="{00000000-0005-0000-0000-0000C55B0000}"/>
    <cellStyle name="60% - 强调文字颜色 1 6" xfId="42858" hidden="1" xr:uid="{00000000-0005-0000-0000-0000C65B0000}"/>
    <cellStyle name="60% - 强调文字颜色 1 6" xfId="42930" hidden="1" xr:uid="{00000000-0005-0000-0000-0000C75B0000}"/>
    <cellStyle name="60% - 强调文字颜色 1 6" xfId="42951" hidden="1" xr:uid="{00000000-0005-0000-0000-0000C85B0000}"/>
    <cellStyle name="60% - 强调文字颜色 1 6" xfId="43002" hidden="1" xr:uid="{00000000-0005-0000-0000-0000C95B0000}"/>
    <cellStyle name="60% - 强调文字颜色 1 6" xfId="43023" hidden="1" xr:uid="{00000000-0005-0000-0000-0000CA5B0000}"/>
    <cellStyle name="60% - 强调文字颜色 1 6" xfId="42978" hidden="1" xr:uid="{00000000-0005-0000-0000-0000CB5B0000}"/>
    <cellStyle name="60% - 强调文字颜色 1 6" xfId="43050" hidden="1" xr:uid="{00000000-0005-0000-0000-0000CC5B0000}"/>
    <cellStyle name="60% - 强调文字颜色 1 6" xfId="43071" hidden="1" xr:uid="{00000000-0005-0000-0000-0000CD5B0000}"/>
    <cellStyle name="60% - 强调文字颜色 1 6" xfId="43122" hidden="1" xr:uid="{00000000-0005-0000-0000-0000CE5B0000}"/>
    <cellStyle name="60% - 强调文字颜色 1 6" xfId="43143" hidden="1" xr:uid="{00000000-0005-0000-0000-0000CF5B0000}"/>
    <cellStyle name="60% - 强调文字颜色 1 6" xfId="43098" hidden="1" xr:uid="{00000000-0005-0000-0000-0000D05B0000}"/>
    <cellStyle name="60% - 强调文字颜色 1 6" xfId="43170" hidden="1" xr:uid="{00000000-0005-0000-0000-0000D15B0000}"/>
    <cellStyle name="60% - 强调文字颜色 1 6" xfId="43191" hidden="1" xr:uid="{00000000-0005-0000-0000-0000D25B0000}"/>
    <cellStyle name="60% - 强调文字颜色 1 6" xfId="43242" hidden="1" xr:uid="{00000000-0005-0000-0000-0000D35B0000}"/>
    <cellStyle name="60% - 强调文字颜色 1 6" xfId="43263" hidden="1" xr:uid="{00000000-0005-0000-0000-0000D45B0000}"/>
    <cellStyle name="60% - 强调文字颜色 1 6" xfId="43218" hidden="1" xr:uid="{00000000-0005-0000-0000-0000D55B0000}"/>
    <cellStyle name="60% - 强调文字颜色 1 6" xfId="43290" hidden="1" xr:uid="{00000000-0005-0000-0000-0000D65B0000}"/>
    <cellStyle name="60% - 强调文字颜色 1 6" xfId="43311" hidden="1" xr:uid="{00000000-0005-0000-0000-0000D75B0000}"/>
    <cellStyle name="60% - 强调文字颜色 1 6" xfId="43362" hidden="1" xr:uid="{00000000-0005-0000-0000-0000D85B0000}"/>
    <cellStyle name="60% - 强调文字颜色 1 6" xfId="43383" hidden="1" xr:uid="{00000000-0005-0000-0000-0000D95B0000}"/>
    <cellStyle name="60% - 强调文字颜色 1 6" xfId="43338" hidden="1" xr:uid="{00000000-0005-0000-0000-0000DA5B0000}"/>
    <cellStyle name="60% - 强调文字颜色 1 6" xfId="43410" hidden="1" xr:uid="{00000000-0005-0000-0000-0000DB5B0000}"/>
    <cellStyle name="60% - 强调文字颜色 1 6" xfId="43431" hidden="1" xr:uid="{00000000-0005-0000-0000-0000DC5B0000}"/>
    <cellStyle name="60% - 强调文字颜色 1 6" xfId="43482" hidden="1" xr:uid="{00000000-0005-0000-0000-0000DD5B0000}"/>
    <cellStyle name="60% - 强调文字颜色 1 6" xfId="43503" hidden="1" xr:uid="{00000000-0005-0000-0000-0000DE5B0000}"/>
    <cellStyle name="60% - 强调文字颜色 1 6" xfId="43458" hidden="1" xr:uid="{00000000-0005-0000-0000-0000DF5B0000}"/>
    <cellStyle name="60% - 强调文字颜色 1 6" xfId="43530" hidden="1" xr:uid="{00000000-0005-0000-0000-0000E05B0000}"/>
    <cellStyle name="60% - 强调文字颜色 1 6" xfId="43551" hidden="1" xr:uid="{00000000-0005-0000-0000-0000E15B0000}"/>
    <cellStyle name="60% - 强调文字颜色 1 6" xfId="43602" hidden="1" xr:uid="{00000000-0005-0000-0000-0000E25B0000}"/>
    <cellStyle name="60% - 强调文字颜色 1 6" xfId="43623" hidden="1" xr:uid="{00000000-0005-0000-0000-0000E35B0000}"/>
    <cellStyle name="60% - 强调文字颜色 1 6" xfId="43578" hidden="1" xr:uid="{00000000-0005-0000-0000-0000E45B0000}"/>
    <cellStyle name="60% - 强调文字颜色 1 6" xfId="43650" hidden="1" xr:uid="{00000000-0005-0000-0000-0000E55B0000}"/>
    <cellStyle name="60% - 强调文字颜色 1 6" xfId="43671" hidden="1" xr:uid="{00000000-0005-0000-0000-0000E65B0000}"/>
    <cellStyle name="60% - 强调文字颜色 1 6" xfId="43722" hidden="1" xr:uid="{00000000-0005-0000-0000-0000E75B0000}"/>
    <cellStyle name="60% - 强调文字颜色 1 6" xfId="43743" hidden="1" xr:uid="{00000000-0005-0000-0000-0000E85B0000}"/>
    <cellStyle name="60% - 强调文字颜色 1 6" xfId="43698" hidden="1" xr:uid="{00000000-0005-0000-0000-0000E95B0000}"/>
    <cellStyle name="60% - 强调文字颜色 2" xfId="123" xr:uid="{00000000-0005-0000-0000-0000EB5B0000}"/>
    <cellStyle name="60% - 强调文字颜色 2 2" xfId="329" xr:uid="{00000000-0005-0000-0000-0000EC5B0000}"/>
    <cellStyle name="60% - 强调文字颜色 2 2 2" xfId="525" xr:uid="{00000000-0005-0000-0000-0000ED5B0000}"/>
    <cellStyle name="60% - 强调文字颜色 2 3" xfId="279" xr:uid="{00000000-0005-0000-0000-0000EE5B0000}"/>
    <cellStyle name="60% - 强调文字颜色 2 3 2" xfId="477" xr:uid="{00000000-0005-0000-0000-0000EF5B0000}"/>
    <cellStyle name="60% - 强调文字颜色 2 4" xfId="228" xr:uid="{00000000-0005-0000-0000-0000F05B0000}"/>
    <cellStyle name="60% - 强调文字颜色 2 4 2" xfId="427" xr:uid="{00000000-0005-0000-0000-0000F15B0000}"/>
    <cellStyle name="60% - 强调文字颜色 2 5" xfId="180" xr:uid="{00000000-0005-0000-0000-0000F25B0000}"/>
    <cellStyle name="60% - 强调文字颜色 2 5 2" xfId="379" xr:uid="{00000000-0005-0000-0000-0000F35B0000}"/>
    <cellStyle name="60% - 强调文字颜色 2 6" xfId="574" hidden="1" xr:uid="{00000000-0005-0000-0000-0000F45B0000}"/>
    <cellStyle name="60% - 强调文字颜色 2 6" xfId="597" hidden="1" xr:uid="{00000000-0005-0000-0000-0000F55B0000}"/>
    <cellStyle name="60% - 强调文字颜色 2 6" xfId="646" hidden="1" xr:uid="{00000000-0005-0000-0000-0000F65B0000}"/>
    <cellStyle name="60% - 强调文字颜色 2 6" xfId="669" hidden="1" xr:uid="{00000000-0005-0000-0000-0000F75B0000}"/>
    <cellStyle name="60% - 强调文字颜色 2 6" xfId="622" hidden="1" xr:uid="{00000000-0005-0000-0000-0000F85B0000}"/>
    <cellStyle name="60% - 强调文字颜色 2 6" xfId="694" hidden="1" xr:uid="{00000000-0005-0000-0000-0000F95B0000}"/>
    <cellStyle name="60% - 强调文字颜色 2 6" xfId="717" hidden="1" xr:uid="{00000000-0005-0000-0000-0000FA5B0000}"/>
    <cellStyle name="60% - 强调文字颜色 2 6" xfId="766" hidden="1" xr:uid="{00000000-0005-0000-0000-0000FB5B0000}"/>
    <cellStyle name="60% - 强调文字颜色 2 6" xfId="789" hidden="1" xr:uid="{00000000-0005-0000-0000-0000FC5B0000}"/>
    <cellStyle name="60% - 强调文字颜色 2 6" xfId="742" hidden="1" xr:uid="{00000000-0005-0000-0000-0000FD5B0000}"/>
    <cellStyle name="60% - 强调文字颜色 2 6" xfId="814" hidden="1" xr:uid="{00000000-0005-0000-0000-0000FE5B0000}"/>
    <cellStyle name="60% - 强调文字颜色 2 6" xfId="837" hidden="1" xr:uid="{00000000-0005-0000-0000-0000FF5B0000}"/>
    <cellStyle name="60% - 强调文字颜色 2 6" xfId="886" hidden="1" xr:uid="{00000000-0005-0000-0000-0000005C0000}"/>
    <cellStyle name="60% - 强调文字颜色 2 6" xfId="909" hidden="1" xr:uid="{00000000-0005-0000-0000-0000015C0000}"/>
    <cellStyle name="60% - 强调文字颜色 2 6" xfId="862" hidden="1" xr:uid="{00000000-0005-0000-0000-0000025C0000}"/>
    <cellStyle name="60% - 强调文字颜色 2 6" xfId="934" hidden="1" xr:uid="{00000000-0005-0000-0000-0000035C0000}"/>
    <cellStyle name="60% - 强调文字颜色 2 6" xfId="957" hidden="1" xr:uid="{00000000-0005-0000-0000-0000045C0000}"/>
    <cellStyle name="60% - 强调文字颜色 2 6" xfId="1006" hidden="1" xr:uid="{00000000-0005-0000-0000-0000055C0000}"/>
    <cellStyle name="60% - 强调文字颜色 2 6" xfId="1029" hidden="1" xr:uid="{00000000-0005-0000-0000-0000065C0000}"/>
    <cellStyle name="60% - 强调文字颜色 2 6" xfId="982" hidden="1" xr:uid="{00000000-0005-0000-0000-0000075C0000}"/>
    <cellStyle name="60% - 强调文字颜色 2 6" xfId="1054" hidden="1" xr:uid="{00000000-0005-0000-0000-0000085C0000}"/>
    <cellStyle name="60% - 强调文字颜色 2 6" xfId="1077" hidden="1" xr:uid="{00000000-0005-0000-0000-0000095C0000}"/>
    <cellStyle name="60% - 强调文字颜色 2 6" xfId="1126" hidden="1" xr:uid="{00000000-0005-0000-0000-00000A5C0000}"/>
    <cellStyle name="60% - 强调文字颜色 2 6" xfId="1149" hidden="1" xr:uid="{00000000-0005-0000-0000-00000B5C0000}"/>
    <cellStyle name="60% - 强调文字颜色 2 6" xfId="1102" hidden="1" xr:uid="{00000000-0005-0000-0000-00000C5C0000}"/>
    <cellStyle name="60% - 强调文字颜色 2 6" xfId="1174" hidden="1" xr:uid="{00000000-0005-0000-0000-00000D5C0000}"/>
    <cellStyle name="60% - 强调文字颜色 2 6" xfId="1197" hidden="1" xr:uid="{00000000-0005-0000-0000-00000E5C0000}"/>
    <cellStyle name="60% - 强调文字颜色 2 6" xfId="1246" hidden="1" xr:uid="{00000000-0005-0000-0000-00000F5C0000}"/>
    <cellStyle name="60% - 强调文字颜色 2 6" xfId="1269" hidden="1" xr:uid="{00000000-0005-0000-0000-0000105C0000}"/>
    <cellStyle name="60% - 强调文字颜色 2 6" xfId="1222" hidden="1" xr:uid="{00000000-0005-0000-0000-0000115C0000}"/>
    <cellStyle name="60% - 强调文字颜色 2 6" xfId="1294" hidden="1" xr:uid="{00000000-0005-0000-0000-0000125C0000}"/>
    <cellStyle name="60% - 强调文字颜色 2 6" xfId="1317" hidden="1" xr:uid="{00000000-0005-0000-0000-0000135C0000}"/>
    <cellStyle name="60% - 强调文字颜色 2 6" xfId="1366" hidden="1" xr:uid="{00000000-0005-0000-0000-0000145C0000}"/>
    <cellStyle name="60% - 强调文字颜色 2 6" xfId="1389" hidden="1" xr:uid="{00000000-0005-0000-0000-0000155C0000}"/>
    <cellStyle name="60% - 强调文字颜色 2 6" xfId="1342" hidden="1" xr:uid="{00000000-0005-0000-0000-0000165C0000}"/>
    <cellStyle name="60% - 强调文字颜色 2 6" xfId="1414" hidden="1" xr:uid="{00000000-0005-0000-0000-0000175C0000}"/>
    <cellStyle name="60% - 强调文字颜色 2 6" xfId="1437" hidden="1" xr:uid="{00000000-0005-0000-0000-0000185C0000}"/>
    <cellStyle name="60% - 强调文字颜色 2 6" xfId="1486" hidden="1" xr:uid="{00000000-0005-0000-0000-0000195C0000}"/>
    <cellStyle name="60% - 强调文字颜色 2 6" xfId="1509" hidden="1" xr:uid="{00000000-0005-0000-0000-00001A5C0000}"/>
    <cellStyle name="60% - 强调文字颜色 2 6" xfId="1462" hidden="1" xr:uid="{00000000-0005-0000-0000-00001B5C0000}"/>
    <cellStyle name="60% - 强调文字颜色 2 6" xfId="1534" hidden="1" xr:uid="{00000000-0005-0000-0000-00001C5C0000}"/>
    <cellStyle name="60% - 强调文字颜色 2 6" xfId="1557" hidden="1" xr:uid="{00000000-0005-0000-0000-00001D5C0000}"/>
    <cellStyle name="60% - 强调文字颜色 2 6" xfId="1606" hidden="1" xr:uid="{00000000-0005-0000-0000-00001E5C0000}"/>
    <cellStyle name="60% - 强调文字颜色 2 6" xfId="1629" hidden="1" xr:uid="{00000000-0005-0000-0000-00001F5C0000}"/>
    <cellStyle name="60% - 强调文字颜色 2 6" xfId="1582" hidden="1" xr:uid="{00000000-0005-0000-0000-0000205C0000}"/>
    <cellStyle name="60% - 强调文字颜色 2 6" xfId="1654" hidden="1" xr:uid="{00000000-0005-0000-0000-0000215C0000}"/>
    <cellStyle name="60% - 强调文字颜色 2 6" xfId="1677" hidden="1" xr:uid="{00000000-0005-0000-0000-0000225C0000}"/>
    <cellStyle name="60% - 强调文字颜色 2 6" xfId="1726" hidden="1" xr:uid="{00000000-0005-0000-0000-0000235C0000}"/>
    <cellStyle name="60% - 强调文字颜色 2 6" xfId="1749" hidden="1" xr:uid="{00000000-0005-0000-0000-0000245C0000}"/>
    <cellStyle name="60% - 强调文字颜色 2 6" xfId="1702" hidden="1" xr:uid="{00000000-0005-0000-0000-0000255C0000}"/>
    <cellStyle name="60% - 强调文字颜色 2 6" xfId="1774" hidden="1" xr:uid="{00000000-0005-0000-0000-0000265C0000}"/>
    <cellStyle name="60% - 强调文字颜色 2 6" xfId="1797" hidden="1" xr:uid="{00000000-0005-0000-0000-0000275C0000}"/>
    <cellStyle name="60% - 强调文字颜色 2 6" xfId="1846" hidden="1" xr:uid="{00000000-0005-0000-0000-0000285C0000}"/>
    <cellStyle name="60% - 强调文字颜色 2 6" xfId="1869" hidden="1" xr:uid="{00000000-0005-0000-0000-0000295C0000}"/>
    <cellStyle name="60% - 强调文字颜色 2 6" xfId="1822" hidden="1" xr:uid="{00000000-0005-0000-0000-00002A5C0000}"/>
    <cellStyle name="60% - 强调文字颜色 2 6" xfId="1894" hidden="1" xr:uid="{00000000-0005-0000-0000-00002B5C0000}"/>
    <cellStyle name="60% - 强调文字颜色 2 6" xfId="1917" hidden="1" xr:uid="{00000000-0005-0000-0000-00002C5C0000}"/>
    <cellStyle name="60% - 强调文字颜色 2 6" xfId="1966" hidden="1" xr:uid="{00000000-0005-0000-0000-00002D5C0000}"/>
    <cellStyle name="60% - 强调文字颜色 2 6" xfId="1989" hidden="1" xr:uid="{00000000-0005-0000-0000-00002E5C0000}"/>
    <cellStyle name="60% - 强调文字颜色 2 6" xfId="1942" hidden="1" xr:uid="{00000000-0005-0000-0000-00002F5C0000}"/>
    <cellStyle name="60% - 强调文字颜色 2 6" xfId="2014" hidden="1" xr:uid="{00000000-0005-0000-0000-0000305C0000}"/>
    <cellStyle name="60% - 强调文字颜色 2 6" xfId="2037" hidden="1" xr:uid="{00000000-0005-0000-0000-0000315C0000}"/>
    <cellStyle name="60% - 强调文字颜色 2 6" xfId="2086" hidden="1" xr:uid="{00000000-0005-0000-0000-0000325C0000}"/>
    <cellStyle name="60% - 强调文字颜色 2 6" xfId="2109" hidden="1" xr:uid="{00000000-0005-0000-0000-0000335C0000}"/>
    <cellStyle name="60% - 强调文字颜色 2 6" xfId="2062" hidden="1" xr:uid="{00000000-0005-0000-0000-0000345C0000}"/>
    <cellStyle name="60% - 强调文字颜色 2 6" xfId="2134" hidden="1" xr:uid="{00000000-0005-0000-0000-0000355C0000}"/>
    <cellStyle name="60% - 强调文字颜色 2 6" xfId="2157" hidden="1" xr:uid="{00000000-0005-0000-0000-0000365C0000}"/>
    <cellStyle name="60% - 强调文字颜色 2 6" xfId="2206" hidden="1" xr:uid="{00000000-0005-0000-0000-0000375C0000}"/>
    <cellStyle name="60% - 强调文字颜色 2 6" xfId="2229" hidden="1" xr:uid="{00000000-0005-0000-0000-0000385C0000}"/>
    <cellStyle name="60% - 强调文字颜色 2 6" xfId="2182" hidden="1" xr:uid="{00000000-0005-0000-0000-0000395C0000}"/>
    <cellStyle name="60% - 强调文字颜色 2 6" xfId="2254" hidden="1" xr:uid="{00000000-0005-0000-0000-00003A5C0000}"/>
    <cellStyle name="60% - 强调文字颜色 2 6" xfId="2277" hidden="1" xr:uid="{00000000-0005-0000-0000-00003B5C0000}"/>
    <cellStyle name="60% - 强调文字颜色 2 6" xfId="2326" hidden="1" xr:uid="{00000000-0005-0000-0000-00003C5C0000}"/>
    <cellStyle name="60% - 强调文字颜色 2 6" xfId="2349" hidden="1" xr:uid="{00000000-0005-0000-0000-00003D5C0000}"/>
    <cellStyle name="60% - 强调文字颜色 2 6" xfId="2302" hidden="1" xr:uid="{00000000-0005-0000-0000-00003E5C0000}"/>
    <cellStyle name="60% - 强调文字颜色 2 6" xfId="2374" hidden="1" xr:uid="{00000000-0005-0000-0000-00003F5C0000}"/>
    <cellStyle name="60% - 强调文字颜色 2 6" xfId="2397" hidden="1" xr:uid="{00000000-0005-0000-0000-0000405C0000}"/>
    <cellStyle name="60% - 强调文字颜色 2 6" xfId="2446" hidden="1" xr:uid="{00000000-0005-0000-0000-0000415C0000}"/>
    <cellStyle name="60% - 强调文字颜色 2 6" xfId="2469" hidden="1" xr:uid="{00000000-0005-0000-0000-0000425C0000}"/>
    <cellStyle name="60% - 强调文字颜色 2 6" xfId="2422" hidden="1" xr:uid="{00000000-0005-0000-0000-0000435C0000}"/>
    <cellStyle name="60% - 强调文字颜色 2 6" xfId="2494" hidden="1" xr:uid="{00000000-0005-0000-0000-0000445C0000}"/>
    <cellStyle name="60% - 强调文字颜色 2 6" xfId="2517" hidden="1" xr:uid="{00000000-0005-0000-0000-0000455C0000}"/>
    <cellStyle name="60% - 强调文字颜色 2 6" xfId="2566" hidden="1" xr:uid="{00000000-0005-0000-0000-0000465C0000}"/>
    <cellStyle name="60% - 强调文字颜色 2 6" xfId="2589" hidden="1" xr:uid="{00000000-0005-0000-0000-0000475C0000}"/>
    <cellStyle name="60% - 强调文字颜色 2 6" xfId="2542" hidden="1" xr:uid="{00000000-0005-0000-0000-0000485C0000}"/>
    <cellStyle name="60% - 强调文字颜色 2 6" xfId="2614" hidden="1" xr:uid="{00000000-0005-0000-0000-0000495C0000}"/>
    <cellStyle name="60% - 强调文字颜色 2 6" xfId="2637" hidden="1" xr:uid="{00000000-0005-0000-0000-00004A5C0000}"/>
    <cellStyle name="60% - 强调文字颜色 2 6" xfId="2686" hidden="1" xr:uid="{00000000-0005-0000-0000-00004B5C0000}"/>
    <cellStyle name="60% - 强调文字颜色 2 6" xfId="2709" hidden="1" xr:uid="{00000000-0005-0000-0000-00004C5C0000}"/>
    <cellStyle name="60% - 强调文字颜色 2 6" xfId="2662" hidden="1" xr:uid="{00000000-0005-0000-0000-00004D5C0000}"/>
    <cellStyle name="60% - 强调文字颜色 2 6" xfId="2734" hidden="1" xr:uid="{00000000-0005-0000-0000-00004E5C0000}"/>
    <cellStyle name="60% - 强调文字颜色 2 6" xfId="2757" hidden="1" xr:uid="{00000000-0005-0000-0000-00004F5C0000}"/>
    <cellStyle name="60% - 强调文字颜色 2 6" xfId="2806" hidden="1" xr:uid="{00000000-0005-0000-0000-0000505C0000}"/>
    <cellStyle name="60% - 强调文字颜色 2 6" xfId="2829" hidden="1" xr:uid="{00000000-0005-0000-0000-0000515C0000}"/>
    <cellStyle name="60% - 强调文字颜色 2 6" xfId="2782" hidden="1" xr:uid="{00000000-0005-0000-0000-0000525C0000}"/>
    <cellStyle name="60% - 强调文字颜色 2 6" xfId="2854" hidden="1" xr:uid="{00000000-0005-0000-0000-0000535C0000}"/>
    <cellStyle name="60% - 强调文字颜色 2 6" xfId="2877" hidden="1" xr:uid="{00000000-0005-0000-0000-0000545C0000}"/>
    <cellStyle name="60% - 强调文字颜色 2 6" xfId="2926" hidden="1" xr:uid="{00000000-0005-0000-0000-0000555C0000}"/>
    <cellStyle name="60% - 强调文字颜色 2 6" xfId="2949" hidden="1" xr:uid="{00000000-0005-0000-0000-0000565C0000}"/>
    <cellStyle name="60% - 强调文字颜色 2 6" xfId="2902" hidden="1" xr:uid="{00000000-0005-0000-0000-0000575C0000}"/>
    <cellStyle name="60% - 强调文字颜色 2 6" xfId="2974" hidden="1" xr:uid="{00000000-0005-0000-0000-0000585C0000}"/>
    <cellStyle name="60% - 强调文字颜色 2 6" xfId="2997" hidden="1" xr:uid="{00000000-0005-0000-0000-0000595C0000}"/>
    <cellStyle name="60% - 强调文字颜色 2 6" xfId="3046" hidden="1" xr:uid="{00000000-0005-0000-0000-00005A5C0000}"/>
    <cellStyle name="60% - 强调文字颜色 2 6" xfId="3069" hidden="1" xr:uid="{00000000-0005-0000-0000-00005B5C0000}"/>
    <cellStyle name="60% - 强调文字颜色 2 6" xfId="3022" hidden="1" xr:uid="{00000000-0005-0000-0000-00005C5C0000}"/>
    <cellStyle name="60% - 强调文字颜色 2 6" xfId="3094" hidden="1" xr:uid="{00000000-0005-0000-0000-00005D5C0000}"/>
    <cellStyle name="60% - 强调文字颜色 2 6" xfId="3117" hidden="1" xr:uid="{00000000-0005-0000-0000-00005E5C0000}"/>
    <cellStyle name="60% - 强调文字颜色 2 6" xfId="3166" hidden="1" xr:uid="{00000000-0005-0000-0000-00005F5C0000}"/>
    <cellStyle name="60% - 强调文字颜色 2 6" xfId="3189" hidden="1" xr:uid="{00000000-0005-0000-0000-0000605C0000}"/>
    <cellStyle name="60% - 强调文字颜色 2 6" xfId="3142" hidden="1" xr:uid="{00000000-0005-0000-0000-0000615C0000}"/>
    <cellStyle name="60% - 强调文字颜色 2 6" xfId="3214" hidden="1" xr:uid="{00000000-0005-0000-0000-0000625C0000}"/>
    <cellStyle name="60% - 强调文字颜色 2 6" xfId="3237" hidden="1" xr:uid="{00000000-0005-0000-0000-0000635C0000}"/>
    <cellStyle name="60% - 强调文字颜色 2 6" xfId="3286" hidden="1" xr:uid="{00000000-0005-0000-0000-0000645C0000}"/>
    <cellStyle name="60% - 强调文字颜色 2 6" xfId="3309" hidden="1" xr:uid="{00000000-0005-0000-0000-0000655C0000}"/>
    <cellStyle name="60% - 强调文字颜色 2 6" xfId="3262" hidden="1" xr:uid="{00000000-0005-0000-0000-0000665C0000}"/>
    <cellStyle name="60% - 强调文字颜色 2 6" xfId="3334" hidden="1" xr:uid="{00000000-0005-0000-0000-0000675C0000}"/>
    <cellStyle name="60% - 强调文字颜色 2 6" xfId="3357" hidden="1" xr:uid="{00000000-0005-0000-0000-0000685C0000}"/>
    <cellStyle name="60% - 强调文字颜色 2 6" xfId="3406" hidden="1" xr:uid="{00000000-0005-0000-0000-0000695C0000}"/>
    <cellStyle name="60% - 强调文字颜色 2 6" xfId="3429" hidden="1" xr:uid="{00000000-0005-0000-0000-00006A5C0000}"/>
    <cellStyle name="60% - 强调文字颜色 2 6" xfId="3382" hidden="1" xr:uid="{00000000-0005-0000-0000-00006B5C0000}"/>
    <cellStyle name="60% - 强调文字颜色 2 6" xfId="3454" hidden="1" xr:uid="{00000000-0005-0000-0000-00006C5C0000}"/>
    <cellStyle name="60% - 强调文字颜色 2 6" xfId="3477" hidden="1" xr:uid="{00000000-0005-0000-0000-00006D5C0000}"/>
    <cellStyle name="60% - 强调文字颜色 2 6" xfId="3526" hidden="1" xr:uid="{00000000-0005-0000-0000-00006E5C0000}"/>
    <cellStyle name="60% - 强调文字颜色 2 6" xfId="3549" hidden="1" xr:uid="{00000000-0005-0000-0000-00006F5C0000}"/>
    <cellStyle name="60% - 强调文字颜色 2 6" xfId="3502" hidden="1" xr:uid="{00000000-0005-0000-0000-0000705C0000}"/>
    <cellStyle name="60% - 强调文字颜色 2 6" xfId="3574" hidden="1" xr:uid="{00000000-0005-0000-0000-0000715C0000}"/>
    <cellStyle name="60% - 强调文字颜色 2 6" xfId="3597" hidden="1" xr:uid="{00000000-0005-0000-0000-0000725C0000}"/>
    <cellStyle name="60% - 强调文字颜色 2 6" xfId="3646" hidden="1" xr:uid="{00000000-0005-0000-0000-0000735C0000}"/>
    <cellStyle name="60% - 强调文字颜色 2 6" xfId="3669" hidden="1" xr:uid="{00000000-0005-0000-0000-0000745C0000}"/>
    <cellStyle name="60% - 强调文字颜色 2 6" xfId="3622" hidden="1" xr:uid="{00000000-0005-0000-0000-0000755C0000}"/>
    <cellStyle name="60% - 强调文字颜色 2 6" xfId="3694" hidden="1" xr:uid="{00000000-0005-0000-0000-0000765C0000}"/>
    <cellStyle name="60% - 强调文字颜色 2 6" xfId="3717" hidden="1" xr:uid="{00000000-0005-0000-0000-0000775C0000}"/>
    <cellStyle name="60% - 强调文字颜色 2 6" xfId="3766" hidden="1" xr:uid="{00000000-0005-0000-0000-0000785C0000}"/>
    <cellStyle name="60% - 强调文字颜色 2 6" xfId="3789" hidden="1" xr:uid="{00000000-0005-0000-0000-0000795C0000}"/>
    <cellStyle name="60% - 强调文字颜色 2 6" xfId="3742" hidden="1" xr:uid="{00000000-0005-0000-0000-00007A5C0000}"/>
    <cellStyle name="60% - 强调文字颜色 2 6" xfId="3814" hidden="1" xr:uid="{00000000-0005-0000-0000-00007B5C0000}"/>
    <cellStyle name="60% - 强调文字颜色 2 6" xfId="3837" hidden="1" xr:uid="{00000000-0005-0000-0000-00007C5C0000}"/>
    <cellStyle name="60% - 强调文字颜色 2 6" xfId="3886" hidden="1" xr:uid="{00000000-0005-0000-0000-00007D5C0000}"/>
    <cellStyle name="60% - 强调文字颜色 2 6" xfId="3909" hidden="1" xr:uid="{00000000-0005-0000-0000-00007E5C0000}"/>
    <cellStyle name="60% - 强调文字颜色 2 6" xfId="3862" hidden="1" xr:uid="{00000000-0005-0000-0000-00007F5C0000}"/>
    <cellStyle name="60% - 强调文字颜色 2 6" xfId="3934" hidden="1" xr:uid="{00000000-0005-0000-0000-0000805C0000}"/>
    <cellStyle name="60% - 强调文字颜色 2 6" xfId="3957" hidden="1" xr:uid="{00000000-0005-0000-0000-0000815C0000}"/>
    <cellStyle name="60% - 强调文字颜色 2 6" xfId="4006" hidden="1" xr:uid="{00000000-0005-0000-0000-0000825C0000}"/>
    <cellStyle name="60% - 强调文字颜色 2 6" xfId="4029" hidden="1" xr:uid="{00000000-0005-0000-0000-0000835C0000}"/>
    <cellStyle name="60% - 强调文字颜色 2 6" xfId="3982" hidden="1" xr:uid="{00000000-0005-0000-0000-0000845C0000}"/>
    <cellStyle name="60% - 强调文字颜色 2 6" xfId="4054" hidden="1" xr:uid="{00000000-0005-0000-0000-0000855C0000}"/>
    <cellStyle name="60% - 强调文字颜色 2 6" xfId="4077" hidden="1" xr:uid="{00000000-0005-0000-0000-0000865C0000}"/>
    <cellStyle name="60% - 强调文字颜色 2 6" xfId="4126" hidden="1" xr:uid="{00000000-0005-0000-0000-0000875C0000}"/>
    <cellStyle name="60% - 强调文字颜色 2 6" xfId="4149" hidden="1" xr:uid="{00000000-0005-0000-0000-0000885C0000}"/>
    <cellStyle name="60% - 强调文字颜色 2 6" xfId="4102" hidden="1" xr:uid="{00000000-0005-0000-0000-0000895C0000}"/>
    <cellStyle name="60% - 强调文字颜色 2 6" xfId="4174" hidden="1" xr:uid="{00000000-0005-0000-0000-00008A5C0000}"/>
    <cellStyle name="60% - 强调文字颜色 2 6" xfId="4197" hidden="1" xr:uid="{00000000-0005-0000-0000-00008B5C0000}"/>
    <cellStyle name="60% - 强调文字颜色 2 6" xfId="4246" hidden="1" xr:uid="{00000000-0005-0000-0000-00008C5C0000}"/>
    <cellStyle name="60% - 强调文字颜色 2 6" xfId="4269" hidden="1" xr:uid="{00000000-0005-0000-0000-00008D5C0000}"/>
    <cellStyle name="60% - 强调文字颜色 2 6" xfId="4222" hidden="1" xr:uid="{00000000-0005-0000-0000-00008E5C0000}"/>
    <cellStyle name="60% - 强调文字颜色 2 6" xfId="4294" hidden="1" xr:uid="{00000000-0005-0000-0000-00008F5C0000}"/>
    <cellStyle name="60% - 强调文字颜色 2 6" xfId="4317" hidden="1" xr:uid="{00000000-0005-0000-0000-0000905C0000}"/>
    <cellStyle name="60% - 强调文字颜色 2 6" xfId="4366" hidden="1" xr:uid="{00000000-0005-0000-0000-0000915C0000}"/>
    <cellStyle name="60% - 强调文字颜色 2 6" xfId="4389" hidden="1" xr:uid="{00000000-0005-0000-0000-0000925C0000}"/>
    <cellStyle name="60% - 强调文字颜色 2 6" xfId="4342" hidden="1" xr:uid="{00000000-0005-0000-0000-0000935C0000}"/>
    <cellStyle name="60% - 强调文字颜色 2 6" xfId="4414" hidden="1" xr:uid="{00000000-0005-0000-0000-0000945C0000}"/>
    <cellStyle name="60% - 强调文字颜色 2 6" xfId="4437" hidden="1" xr:uid="{00000000-0005-0000-0000-0000955C0000}"/>
    <cellStyle name="60% - 强调文字颜色 2 6" xfId="4486" hidden="1" xr:uid="{00000000-0005-0000-0000-0000965C0000}"/>
    <cellStyle name="60% - 强调文字颜色 2 6" xfId="4509" hidden="1" xr:uid="{00000000-0005-0000-0000-0000975C0000}"/>
    <cellStyle name="60% - 强调文字颜色 2 6" xfId="4462" hidden="1" xr:uid="{00000000-0005-0000-0000-0000985C0000}"/>
    <cellStyle name="60% - 强调文字颜色 2 6" xfId="4534" hidden="1" xr:uid="{00000000-0005-0000-0000-0000995C0000}"/>
    <cellStyle name="60% - 强调文字颜色 2 6" xfId="4557" hidden="1" xr:uid="{00000000-0005-0000-0000-00009A5C0000}"/>
    <cellStyle name="60% - 强调文字颜色 2 6" xfId="4606" hidden="1" xr:uid="{00000000-0005-0000-0000-00009B5C0000}"/>
    <cellStyle name="60% - 强调文字颜色 2 6" xfId="4629" hidden="1" xr:uid="{00000000-0005-0000-0000-00009C5C0000}"/>
    <cellStyle name="60% - 强调文字颜色 2 6" xfId="4582" hidden="1" xr:uid="{00000000-0005-0000-0000-00009D5C0000}"/>
    <cellStyle name="60% - 强调文字颜色 2 6" xfId="4654" hidden="1" xr:uid="{00000000-0005-0000-0000-00009E5C0000}"/>
    <cellStyle name="60% - 强调文字颜色 2 6" xfId="4677" hidden="1" xr:uid="{00000000-0005-0000-0000-00009F5C0000}"/>
    <cellStyle name="60% - 强调文字颜色 2 6" xfId="4726" hidden="1" xr:uid="{00000000-0005-0000-0000-0000A05C0000}"/>
    <cellStyle name="60% - 强调文字颜色 2 6" xfId="4749" hidden="1" xr:uid="{00000000-0005-0000-0000-0000A15C0000}"/>
    <cellStyle name="60% - 强调文字颜色 2 6" xfId="4702" hidden="1" xr:uid="{00000000-0005-0000-0000-0000A25C0000}"/>
    <cellStyle name="60% - 强调文字颜色 2 6" xfId="4774" hidden="1" xr:uid="{00000000-0005-0000-0000-0000A35C0000}"/>
    <cellStyle name="60% - 强调文字颜色 2 6" xfId="4797" hidden="1" xr:uid="{00000000-0005-0000-0000-0000A45C0000}"/>
    <cellStyle name="60% - 强调文字颜色 2 6" xfId="4846" hidden="1" xr:uid="{00000000-0005-0000-0000-0000A55C0000}"/>
    <cellStyle name="60% - 强调文字颜色 2 6" xfId="4869" hidden="1" xr:uid="{00000000-0005-0000-0000-0000A65C0000}"/>
    <cellStyle name="60% - 强调文字颜色 2 6" xfId="4822" hidden="1" xr:uid="{00000000-0005-0000-0000-0000A75C0000}"/>
    <cellStyle name="60% - 强调文字颜色 2 6" xfId="4894" hidden="1" xr:uid="{00000000-0005-0000-0000-0000A85C0000}"/>
    <cellStyle name="60% - 强调文字颜色 2 6" xfId="4917" hidden="1" xr:uid="{00000000-0005-0000-0000-0000A95C0000}"/>
    <cellStyle name="60% - 强调文字颜色 2 6" xfId="4966" hidden="1" xr:uid="{00000000-0005-0000-0000-0000AA5C0000}"/>
    <cellStyle name="60% - 强调文字颜色 2 6" xfId="4989" hidden="1" xr:uid="{00000000-0005-0000-0000-0000AB5C0000}"/>
    <cellStyle name="60% - 强调文字颜色 2 6" xfId="4942" hidden="1" xr:uid="{00000000-0005-0000-0000-0000AC5C0000}"/>
    <cellStyle name="60% - 强调文字颜色 2 6" xfId="5014" hidden="1" xr:uid="{00000000-0005-0000-0000-0000AD5C0000}"/>
    <cellStyle name="60% - 强调文字颜色 2 6" xfId="5037" hidden="1" xr:uid="{00000000-0005-0000-0000-0000AE5C0000}"/>
    <cellStyle name="60% - 强调文字颜色 2 6" xfId="5086" hidden="1" xr:uid="{00000000-0005-0000-0000-0000AF5C0000}"/>
    <cellStyle name="60% - 强调文字颜色 2 6" xfId="5109" hidden="1" xr:uid="{00000000-0005-0000-0000-0000B05C0000}"/>
    <cellStyle name="60% - 强调文字颜色 2 6" xfId="5062" hidden="1" xr:uid="{00000000-0005-0000-0000-0000B15C0000}"/>
    <cellStyle name="60% - 强调文字颜色 2 6" xfId="5134" hidden="1" xr:uid="{00000000-0005-0000-0000-0000B25C0000}"/>
    <cellStyle name="60% - 强调文字颜色 2 6" xfId="5157" hidden="1" xr:uid="{00000000-0005-0000-0000-0000B35C0000}"/>
    <cellStyle name="60% - 强调文字颜色 2 6" xfId="5206" hidden="1" xr:uid="{00000000-0005-0000-0000-0000B45C0000}"/>
    <cellStyle name="60% - 强调文字颜色 2 6" xfId="5229" hidden="1" xr:uid="{00000000-0005-0000-0000-0000B55C0000}"/>
    <cellStyle name="60% - 强调文字颜色 2 6" xfId="5182" hidden="1" xr:uid="{00000000-0005-0000-0000-0000B65C0000}"/>
    <cellStyle name="60% - 强调文字颜色 2 6" xfId="5254" hidden="1" xr:uid="{00000000-0005-0000-0000-0000B75C0000}"/>
    <cellStyle name="60% - 强调文字颜色 2 6" xfId="5277" hidden="1" xr:uid="{00000000-0005-0000-0000-0000B85C0000}"/>
    <cellStyle name="60% - 强调文字颜色 2 6" xfId="5326" hidden="1" xr:uid="{00000000-0005-0000-0000-0000B95C0000}"/>
    <cellStyle name="60% - 强调文字颜色 2 6" xfId="5349" hidden="1" xr:uid="{00000000-0005-0000-0000-0000BA5C0000}"/>
    <cellStyle name="60% - 强调文字颜色 2 6" xfId="5302" hidden="1" xr:uid="{00000000-0005-0000-0000-0000BB5C0000}"/>
    <cellStyle name="60% - 强调文字颜色 2 6" xfId="5374" hidden="1" xr:uid="{00000000-0005-0000-0000-0000BC5C0000}"/>
    <cellStyle name="60% - 强调文字颜色 2 6" xfId="5397" hidden="1" xr:uid="{00000000-0005-0000-0000-0000BD5C0000}"/>
    <cellStyle name="60% - 强调文字颜色 2 6" xfId="5446" hidden="1" xr:uid="{00000000-0005-0000-0000-0000BE5C0000}"/>
    <cellStyle name="60% - 强调文字颜色 2 6" xfId="5469" hidden="1" xr:uid="{00000000-0005-0000-0000-0000BF5C0000}"/>
    <cellStyle name="60% - 强调文字颜色 2 6" xfId="5422" hidden="1" xr:uid="{00000000-0005-0000-0000-0000C05C0000}"/>
    <cellStyle name="60% - 强调文字颜色 2 6" xfId="5494" hidden="1" xr:uid="{00000000-0005-0000-0000-0000C15C0000}"/>
    <cellStyle name="60% - 强调文字颜色 2 6" xfId="5517" hidden="1" xr:uid="{00000000-0005-0000-0000-0000C25C0000}"/>
    <cellStyle name="60% - 强调文字颜色 2 6" xfId="5566" hidden="1" xr:uid="{00000000-0005-0000-0000-0000C35C0000}"/>
    <cellStyle name="60% - 强调文字颜色 2 6" xfId="5589" hidden="1" xr:uid="{00000000-0005-0000-0000-0000C45C0000}"/>
    <cellStyle name="60% - 强调文字颜色 2 6" xfId="5542" hidden="1" xr:uid="{00000000-0005-0000-0000-0000C55C0000}"/>
    <cellStyle name="60% - 强调文字颜色 2 6" xfId="5614" hidden="1" xr:uid="{00000000-0005-0000-0000-0000C65C0000}"/>
    <cellStyle name="60% - 强调文字颜色 2 6" xfId="5637" hidden="1" xr:uid="{00000000-0005-0000-0000-0000C75C0000}"/>
    <cellStyle name="60% - 强调文字颜色 2 6" xfId="5686" hidden="1" xr:uid="{00000000-0005-0000-0000-0000C85C0000}"/>
    <cellStyle name="60% - 强调文字颜色 2 6" xfId="5709" hidden="1" xr:uid="{00000000-0005-0000-0000-0000C95C0000}"/>
    <cellStyle name="60% - 强调文字颜色 2 6" xfId="5662" hidden="1" xr:uid="{00000000-0005-0000-0000-0000CA5C0000}"/>
    <cellStyle name="60% - 强调文字颜色 2 6" xfId="5734" hidden="1" xr:uid="{00000000-0005-0000-0000-0000CB5C0000}"/>
    <cellStyle name="60% - 强调文字颜色 2 6" xfId="5757" hidden="1" xr:uid="{00000000-0005-0000-0000-0000CC5C0000}"/>
    <cellStyle name="60% - 强调文字颜色 2 6" xfId="5806" hidden="1" xr:uid="{00000000-0005-0000-0000-0000CD5C0000}"/>
    <cellStyle name="60% - 强调文字颜色 2 6" xfId="5829" hidden="1" xr:uid="{00000000-0005-0000-0000-0000CE5C0000}"/>
    <cellStyle name="60% - 强调文字颜色 2 6" xfId="5782" hidden="1" xr:uid="{00000000-0005-0000-0000-0000CF5C0000}"/>
    <cellStyle name="60% - 强调文字颜色 2 6" xfId="5854" hidden="1" xr:uid="{00000000-0005-0000-0000-0000D05C0000}"/>
    <cellStyle name="60% - 强调文字颜色 2 6" xfId="5877" hidden="1" xr:uid="{00000000-0005-0000-0000-0000D15C0000}"/>
    <cellStyle name="60% - 强调文字颜色 2 6" xfId="5926" hidden="1" xr:uid="{00000000-0005-0000-0000-0000D25C0000}"/>
    <cellStyle name="60% - 强调文字颜色 2 6" xfId="5949" hidden="1" xr:uid="{00000000-0005-0000-0000-0000D35C0000}"/>
    <cellStyle name="60% - 强调文字颜色 2 6" xfId="5902" hidden="1" xr:uid="{00000000-0005-0000-0000-0000D45C0000}"/>
    <cellStyle name="60% - 强调文字颜色 2 6" xfId="5974" hidden="1" xr:uid="{00000000-0005-0000-0000-0000D55C0000}"/>
    <cellStyle name="60% - 强调文字颜色 2 6" xfId="5997" hidden="1" xr:uid="{00000000-0005-0000-0000-0000D65C0000}"/>
    <cellStyle name="60% - 强调文字颜色 2 6" xfId="6046" hidden="1" xr:uid="{00000000-0005-0000-0000-0000D75C0000}"/>
    <cellStyle name="60% - 强调文字颜色 2 6" xfId="6069" hidden="1" xr:uid="{00000000-0005-0000-0000-0000D85C0000}"/>
    <cellStyle name="60% - 强调文字颜色 2 6" xfId="6022" hidden="1" xr:uid="{00000000-0005-0000-0000-0000D95C0000}"/>
    <cellStyle name="60% - 强调文字颜色 2 6" xfId="6094" hidden="1" xr:uid="{00000000-0005-0000-0000-0000DA5C0000}"/>
    <cellStyle name="60% - 强调文字颜色 2 6" xfId="6117" hidden="1" xr:uid="{00000000-0005-0000-0000-0000DB5C0000}"/>
    <cellStyle name="60% - 强调文字颜色 2 6" xfId="6166" hidden="1" xr:uid="{00000000-0005-0000-0000-0000DC5C0000}"/>
    <cellStyle name="60% - 强调文字颜色 2 6" xfId="6189" hidden="1" xr:uid="{00000000-0005-0000-0000-0000DD5C0000}"/>
    <cellStyle name="60% - 强调文字颜色 2 6" xfId="6142" hidden="1" xr:uid="{00000000-0005-0000-0000-0000DE5C0000}"/>
    <cellStyle name="60% - 强调文字颜色 2 6" xfId="6214" hidden="1" xr:uid="{00000000-0005-0000-0000-0000DF5C0000}"/>
    <cellStyle name="60% - 强调文字颜色 2 6" xfId="6237" hidden="1" xr:uid="{00000000-0005-0000-0000-0000E05C0000}"/>
    <cellStyle name="60% - 强调文字颜色 2 6" xfId="6286" hidden="1" xr:uid="{00000000-0005-0000-0000-0000E15C0000}"/>
    <cellStyle name="60% - 强调文字颜色 2 6" xfId="6309" hidden="1" xr:uid="{00000000-0005-0000-0000-0000E25C0000}"/>
    <cellStyle name="60% - 强调文字颜色 2 6" xfId="6262" hidden="1" xr:uid="{00000000-0005-0000-0000-0000E35C0000}"/>
    <cellStyle name="60% - 强调文字颜色 2 6" xfId="6334" hidden="1" xr:uid="{00000000-0005-0000-0000-0000E45C0000}"/>
    <cellStyle name="60% - 强调文字颜色 2 6" xfId="6357" hidden="1" xr:uid="{00000000-0005-0000-0000-0000E55C0000}"/>
    <cellStyle name="60% - 强调文字颜色 2 6" xfId="6406" hidden="1" xr:uid="{00000000-0005-0000-0000-0000E65C0000}"/>
    <cellStyle name="60% - 强调文字颜色 2 6" xfId="6429" hidden="1" xr:uid="{00000000-0005-0000-0000-0000E75C0000}"/>
    <cellStyle name="60% - 强调文字颜色 2 6" xfId="6382" hidden="1" xr:uid="{00000000-0005-0000-0000-0000E85C0000}"/>
    <cellStyle name="60% - 强调文字颜色 2 6" xfId="6454" hidden="1" xr:uid="{00000000-0005-0000-0000-0000E95C0000}"/>
    <cellStyle name="60% - 强调文字颜色 2 6" xfId="6477" hidden="1" xr:uid="{00000000-0005-0000-0000-0000EA5C0000}"/>
    <cellStyle name="60% - 强调文字颜色 2 6" xfId="6526" hidden="1" xr:uid="{00000000-0005-0000-0000-0000EB5C0000}"/>
    <cellStyle name="60% - 强调文字颜色 2 6" xfId="6549" hidden="1" xr:uid="{00000000-0005-0000-0000-0000EC5C0000}"/>
    <cellStyle name="60% - 强调文字颜色 2 6" xfId="6502" hidden="1" xr:uid="{00000000-0005-0000-0000-0000ED5C0000}"/>
    <cellStyle name="60% - 强调文字颜色 2 6" xfId="6574" hidden="1" xr:uid="{00000000-0005-0000-0000-0000EE5C0000}"/>
    <cellStyle name="60% - 强调文字颜色 2 6" xfId="6597" hidden="1" xr:uid="{00000000-0005-0000-0000-0000EF5C0000}"/>
    <cellStyle name="60% - 强调文字颜色 2 6" xfId="6646" hidden="1" xr:uid="{00000000-0005-0000-0000-0000F05C0000}"/>
    <cellStyle name="60% - 强调文字颜色 2 6" xfId="6669" hidden="1" xr:uid="{00000000-0005-0000-0000-0000F15C0000}"/>
    <cellStyle name="60% - 强调文字颜色 2 6" xfId="6622" hidden="1" xr:uid="{00000000-0005-0000-0000-0000F25C0000}"/>
    <cellStyle name="60% - 强调文字颜色 2 6" xfId="6694" hidden="1" xr:uid="{00000000-0005-0000-0000-0000F35C0000}"/>
    <cellStyle name="60% - 强调文字颜色 2 6" xfId="6717" hidden="1" xr:uid="{00000000-0005-0000-0000-0000F45C0000}"/>
    <cellStyle name="60% - 强调文字颜色 2 6" xfId="6766" hidden="1" xr:uid="{00000000-0005-0000-0000-0000F55C0000}"/>
    <cellStyle name="60% - 强调文字颜色 2 6" xfId="6789" hidden="1" xr:uid="{00000000-0005-0000-0000-0000F65C0000}"/>
    <cellStyle name="60% - 强调文字颜色 2 6" xfId="6742" hidden="1" xr:uid="{00000000-0005-0000-0000-0000F75C0000}"/>
    <cellStyle name="60% - 强调文字颜色 2 6" xfId="6814" hidden="1" xr:uid="{00000000-0005-0000-0000-0000F85C0000}"/>
    <cellStyle name="60% - 强调文字颜色 2 6" xfId="6837" hidden="1" xr:uid="{00000000-0005-0000-0000-0000F95C0000}"/>
    <cellStyle name="60% - 强调文字颜色 2 6" xfId="6886" hidden="1" xr:uid="{00000000-0005-0000-0000-0000FA5C0000}"/>
    <cellStyle name="60% - 强调文字颜色 2 6" xfId="6909" hidden="1" xr:uid="{00000000-0005-0000-0000-0000FB5C0000}"/>
    <cellStyle name="60% - 强调文字颜色 2 6" xfId="6862" hidden="1" xr:uid="{00000000-0005-0000-0000-0000FC5C0000}"/>
    <cellStyle name="60% - 强调文字颜色 2 6" xfId="6934" hidden="1" xr:uid="{00000000-0005-0000-0000-0000FD5C0000}"/>
    <cellStyle name="60% - 强调文字颜色 2 6" xfId="6957" hidden="1" xr:uid="{00000000-0005-0000-0000-0000FE5C0000}"/>
    <cellStyle name="60% - 强调文字颜色 2 6" xfId="7006" hidden="1" xr:uid="{00000000-0005-0000-0000-0000FF5C0000}"/>
    <cellStyle name="60% - 强调文字颜色 2 6" xfId="7029" hidden="1" xr:uid="{00000000-0005-0000-0000-0000005D0000}"/>
    <cellStyle name="60% - 强调文字颜色 2 6" xfId="6982" hidden="1" xr:uid="{00000000-0005-0000-0000-0000015D0000}"/>
    <cellStyle name="60% - 强调文字颜色 2 6" xfId="7054" hidden="1" xr:uid="{00000000-0005-0000-0000-0000025D0000}"/>
    <cellStyle name="60% - 强调文字颜色 2 6" xfId="7077" hidden="1" xr:uid="{00000000-0005-0000-0000-0000035D0000}"/>
    <cellStyle name="60% - 强调文字颜色 2 6" xfId="7126" hidden="1" xr:uid="{00000000-0005-0000-0000-0000045D0000}"/>
    <cellStyle name="60% - 强调文字颜色 2 6" xfId="7149" hidden="1" xr:uid="{00000000-0005-0000-0000-0000055D0000}"/>
    <cellStyle name="60% - 强调文字颜色 2 6" xfId="7102" hidden="1" xr:uid="{00000000-0005-0000-0000-0000065D0000}"/>
    <cellStyle name="60% - 强调文字颜色 2 6" xfId="7174" hidden="1" xr:uid="{00000000-0005-0000-0000-0000075D0000}"/>
    <cellStyle name="60% - 强调文字颜色 2 6" xfId="7197" hidden="1" xr:uid="{00000000-0005-0000-0000-0000085D0000}"/>
    <cellStyle name="60% - 强调文字颜色 2 6" xfId="7246" hidden="1" xr:uid="{00000000-0005-0000-0000-0000095D0000}"/>
    <cellStyle name="60% - 强调文字颜色 2 6" xfId="7269" hidden="1" xr:uid="{00000000-0005-0000-0000-00000A5D0000}"/>
    <cellStyle name="60% - 强调文字颜色 2 6" xfId="7222" hidden="1" xr:uid="{00000000-0005-0000-0000-00000B5D0000}"/>
    <cellStyle name="60% - 强调文字颜色 2 6" xfId="7294" hidden="1" xr:uid="{00000000-0005-0000-0000-00000C5D0000}"/>
    <cellStyle name="60% - 强调文字颜色 2 6" xfId="7317" hidden="1" xr:uid="{00000000-0005-0000-0000-00000D5D0000}"/>
    <cellStyle name="60% - 强调文字颜色 2 6" xfId="7366" hidden="1" xr:uid="{00000000-0005-0000-0000-00000E5D0000}"/>
    <cellStyle name="60% - 强调文字颜色 2 6" xfId="7389" hidden="1" xr:uid="{00000000-0005-0000-0000-00000F5D0000}"/>
    <cellStyle name="60% - 强调文字颜色 2 6" xfId="7342" hidden="1" xr:uid="{00000000-0005-0000-0000-0000105D0000}"/>
    <cellStyle name="60% - 强调文字颜色 2 6" xfId="7414" hidden="1" xr:uid="{00000000-0005-0000-0000-0000115D0000}"/>
    <cellStyle name="60% - 强调文字颜色 2 6" xfId="7437" hidden="1" xr:uid="{00000000-0005-0000-0000-0000125D0000}"/>
    <cellStyle name="60% - 强调文字颜色 2 6" xfId="7486" hidden="1" xr:uid="{00000000-0005-0000-0000-0000135D0000}"/>
    <cellStyle name="60% - 强调文字颜色 2 6" xfId="7509" hidden="1" xr:uid="{00000000-0005-0000-0000-0000145D0000}"/>
    <cellStyle name="60% - 强调文字颜色 2 6" xfId="7462" hidden="1" xr:uid="{00000000-0005-0000-0000-0000155D0000}"/>
    <cellStyle name="60% - 强调文字颜色 2 6" xfId="7534" hidden="1" xr:uid="{00000000-0005-0000-0000-0000165D0000}"/>
    <cellStyle name="60% - 强调文字颜色 2 6" xfId="7557" hidden="1" xr:uid="{00000000-0005-0000-0000-0000175D0000}"/>
    <cellStyle name="60% - 强调文字颜色 2 6" xfId="7606" hidden="1" xr:uid="{00000000-0005-0000-0000-0000185D0000}"/>
    <cellStyle name="60% - 强调文字颜色 2 6" xfId="7629" hidden="1" xr:uid="{00000000-0005-0000-0000-0000195D0000}"/>
    <cellStyle name="60% - 强调文字颜色 2 6" xfId="7582" hidden="1" xr:uid="{00000000-0005-0000-0000-00001A5D0000}"/>
    <cellStyle name="60% - 强调文字颜色 2 6" xfId="7654" hidden="1" xr:uid="{00000000-0005-0000-0000-00001B5D0000}"/>
    <cellStyle name="60% - 强调文字颜色 2 6" xfId="7677" hidden="1" xr:uid="{00000000-0005-0000-0000-00001C5D0000}"/>
    <cellStyle name="60% - 强调文字颜色 2 6" xfId="7726" hidden="1" xr:uid="{00000000-0005-0000-0000-00001D5D0000}"/>
    <cellStyle name="60% - 强调文字颜色 2 6" xfId="7749" hidden="1" xr:uid="{00000000-0005-0000-0000-00001E5D0000}"/>
    <cellStyle name="60% - 强调文字颜色 2 6" xfId="7702" hidden="1" xr:uid="{00000000-0005-0000-0000-00001F5D0000}"/>
    <cellStyle name="60% - 强调文字颜色 2 6" xfId="7774" hidden="1" xr:uid="{00000000-0005-0000-0000-0000205D0000}"/>
    <cellStyle name="60% - 强调文字颜色 2 6" xfId="7797" hidden="1" xr:uid="{00000000-0005-0000-0000-0000215D0000}"/>
    <cellStyle name="60% - 强调文字颜色 2 6" xfId="7846" hidden="1" xr:uid="{00000000-0005-0000-0000-0000225D0000}"/>
    <cellStyle name="60% - 强调文字颜色 2 6" xfId="7869" hidden="1" xr:uid="{00000000-0005-0000-0000-0000235D0000}"/>
    <cellStyle name="60% - 强调文字颜色 2 6" xfId="7822" hidden="1" xr:uid="{00000000-0005-0000-0000-0000245D0000}"/>
    <cellStyle name="60% - 强调文字颜色 2 6" xfId="7894" hidden="1" xr:uid="{00000000-0005-0000-0000-0000255D0000}"/>
    <cellStyle name="60% - 强调文字颜色 2 6" xfId="7917" hidden="1" xr:uid="{00000000-0005-0000-0000-0000265D0000}"/>
    <cellStyle name="60% - 强调文字颜色 2 6" xfId="7966" hidden="1" xr:uid="{00000000-0005-0000-0000-0000275D0000}"/>
    <cellStyle name="60% - 强调文字颜色 2 6" xfId="7989" hidden="1" xr:uid="{00000000-0005-0000-0000-0000285D0000}"/>
    <cellStyle name="60% - 强调文字颜色 2 6" xfId="7942" hidden="1" xr:uid="{00000000-0005-0000-0000-0000295D0000}"/>
    <cellStyle name="60% - 强调文字颜色 2 6" xfId="8014" hidden="1" xr:uid="{00000000-0005-0000-0000-00002A5D0000}"/>
    <cellStyle name="60% - 强调文字颜色 2 6" xfId="8037" hidden="1" xr:uid="{00000000-0005-0000-0000-00002B5D0000}"/>
    <cellStyle name="60% - 强调文字颜色 2 6" xfId="8086" hidden="1" xr:uid="{00000000-0005-0000-0000-00002C5D0000}"/>
    <cellStyle name="60% - 强调文字颜色 2 6" xfId="8109" hidden="1" xr:uid="{00000000-0005-0000-0000-00002D5D0000}"/>
    <cellStyle name="60% - 强调文字颜色 2 6" xfId="8062" hidden="1" xr:uid="{00000000-0005-0000-0000-00002E5D0000}"/>
    <cellStyle name="60% - 强调文字颜色 2 6" xfId="8134" hidden="1" xr:uid="{00000000-0005-0000-0000-00002F5D0000}"/>
    <cellStyle name="60% - 强调文字颜色 2 6" xfId="8157" hidden="1" xr:uid="{00000000-0005-0000-0000-0000305D0000}"/>
    <cellStyle name="60% - 强调文字颜色 2 6" xfId="8206" hidden="1" xr:uid="{00000000-0005-0000-0000-0000315D0000}"/>
    <cellStyle name="60% - 强调文字颜色 2 6" xfId="8229" hidden="1" xr:uid="{00000000-0005-0000-0000-0000325D0000}"/>
    <cellStyle name="60% - 强调文字颜色 2 6" xfId="8182" hidden="1" xr:uid="{00000000-0005-0000-0000-0000335D0000}"/>
    <cellStyle name="60% - 强调文字颜色 2 6" xfId="8254" hidden="1" xr:uid="{00000000-0005-0000-0000-0000345D0000}"/>
    <cellStyle name="60% - 强调文字颜色 2 6" xfId="8277" hidden="1" xr:uid="{00000000-0005-0000-0000-0000355D0000}"/>
    <cellStyle name="60% - 强调文字颜色 2 6" xfId="8326" hidden="1" xr:uid="{00000000-0005-0000-0000-0000365D0000}"/>
    <cellStyle name="60% - 强调文字颜色 2 6" xfId="8349" hidden="1" xr:uid="{00000000-0005-0000-0000-0000375D0000}"/>
    <cellStyle name="60% - 强调文字颜色 2 6" xfId="8302" hidden="1" xr:uid="{00000000-0005-0000-0000-0000385D0000}"/>
    <cellStyle name="60% - 强调文字颜色 2 6" xfId="8374" hidden="1" xr:uid="{00000000-0005-0000-0000-0000395D0000}"/>
    <cellStyle name="60% - 强调文字颜色 2 6" xfId="8397" hidden="1" xr:uid="{00000000-0005-0000-0000-00003A5D0000}"/>
    <cellStyle name="60% - 强调文字颜色 2 6" xfId="8446" hidden="1" xr:uid="{00000000-0005-0000-0000-00003B5D0000}"/>
    <cellStyle name="60% - 强调文字颜色 2 6" xfId="8469" hidden="1" xr:uid="{00000000-0005-0000-0000-00003C5D0000}"/>
    <cellStyle name="60% - 强调文字颜色 2 6" xfId="8422" hidden="1" xr:uid="{00000000-0005-0000-0000-00003D5D0000}"/>
    <cellStyle name="60% - 强调文字颜色 2 6" xfId="8494" hidden="1" xr:uid="{00000000-0005-0000-0000-00003E5D0000}"/>
    <cellStyle name="60% - 强调文字颜色 2 6" xfId="8517" hidden="1" xr:uid="{00000000-0005-0000-0000-00003F5D0000}"/>
    <cellStyle name="60% - 强调文字颜色 2 6" xfId="8566" hidden="1" xr:uid="{00000000-0005-0000-0000-0000405D0000}"/>
    <cellStyle name="60% - 强调文字颜色 2 6" xfId="8589" hidden="1" xr:uid="{00000000-0005-0000-0000-0000415D0000}"/>
    <cellStyle name="60% - 强调文字颜色 2 6" xfId="8542" hidden="1" xr:uid="{00000000-0005-0000-0000-0000425D0000}"/>
    <cellStyle name="60% - 强调文字颜色 2 6" xfId="8614" hidden="1" xr:uid="{00000000-0005-0000-0000-0000435D0000}"/>
    <cellStyle name="60% - 强调文字颜色 2 6" xfId="8637" hidden="1" xr:uid="{00000000-0005-0000-0000-0000445D0000}"/>
    <cellStyle name="60% - 强调文字颜色 2 6" xfId="8686" hidden="1" xr:uid="{00000000-0005-0000-0000-0000455D0000}"/>
    <cellStyle name="60% - 强调文字颜色 2 6" xfId="8709" hidden="1" xr:uid="{00000000-0005-0000-0000-0000465D0000}"/>
    <cellStyle name="60% - 强调文字颜色 2 6" xfId="8662" hidden="1" xr:uid="{00000000-0005-0000-0000-0000475D0000}"/>
    <cellStyle name="60% - 强调文字颜色 2 6" xfId="8734" hidden="1" xr:uid="{00000000-0005-0000-0000-0000485D0000}"/>
    <cellStyle name="60% - 强调文字颜色 2 6" xfId="8757" hidden="1" xr:uid="{00000000-0005-0000-0000-0000495D0000}"/>
    <cellStyle name="60% - 强调文字颜色 2 6" xfId="8806" hidden="1" xr:uid="{00000000-0005-0000-0000-00004A5D0000}"/>
    <cellStyle name="60% - 强调文字颜色 2 6" xfId="8829" hidden="1" xr:uid="{00000000-0005-0000-0000-00004B5D0000}"/>
    <cellStyle name="60% - 强调文字颜色 2 6" xfId="8782" hidden="1" xr:uid="{00000000-0005-0000-0000-00004C5D0000}"/>
    <cellStyle name="60% - 强调文字颜色 2 6" xfId="8854" hidden="1" xr:uid="{00000000-0005-0000-0000-00004D5D0000}"/>
    <cellStyle name="60% - 强调文字颜色 2 6" xfId="8877" hidden="1" xr:uid="{00000000-0005-0000-0000-00004E5D0000}"/>
    <cellStyle name="60% - 强调文字颜色 2 6" xfId="8926" hidden="1" xr:uid="{00000000-0005-0000-0000-00004F5D0000}"/>
    <cellStyle name="60% - 强调文字颜色 2 6" xfId="8949" hidden="1" xr:uid="{00000000-0005-0000-0000-0000505D0000}"/>
    <cellStyle name="60% - 强调文字颜色 2 6" xfId="8902" hidden="1" xr:uid="{00000000-0005-0000-0000-0000515D0000}"/>
    <cellStyle name="60% - 强调文字颜色 2 6" xfId="8974" hidden="1" xr:uid="{00000000-0005-0000-0000-0000525D0000}"/>
    <cellStyle name="60% - 强调文字颜色 2 6" xfId="8997" hidden="1" xr:uid="{00000000-0005-0000-0000-0000535D0000}"/>
    <cellStyle name="60% - 强调文字颜色 2 6" xfId="9046" hidden="1" xr:uid="{00000000-0005-0000-0000-0000545D0000}"/>
    <cellStyle name="60% - 强调文字颜色 2 6" xfId="9069" hidden="1" xr:uid="{00000000-0005-0000-0000-0000555D0000}"/>
    <cellStyle name="60% - 强调文字颜色 2 6" xfId="9022" hidden="1" xr:uid="{00000000-0005-0000-0000-0000565D0000}"/>
    <cellStyle name="60% - 强调文字颜色 2 6" xfId="9094" hidden="1" xr:uid="{00000000-0005-0000-0000-0000575D0000}"/>
    <cellStyle name="60% - 强调文字颜色 2 6" xfId="9117" hidden="1" xr:uid="{00000000-0005-0000-0000-0000585D0000}"/>
    <cellStyle name="60% - 强调文字颜色 2 6" xfId="9166" hidden="1" xr:uid="{00000000-0005-0000-0000-0000595D0000}"/>
    <cellStyle name="60% - 强调文字颜色 2 6" xfId="9189" hidden="1" xr:uid="{00000000-0005-0000-0000-00005A5D0000}"/>
    <cellStyle name="60% - 强调文字颜色 2 6" xfId="9142" hidden="1" xr:uid="{00000000-0005-0000-0000-00005B5D0000}"/>
    <cellStyle name="60% - 强调文字颜色 2 6" xfId="9214" hidden="1" xr:uid="{00000000-0005-0000-0000-00005C5D0000}"/>
    <cellStyle name="60% - 强调文字颜色 2 6" xfId="9237" hidden="1" xr:uid="{00000000-0005-0000-0000-00005D5D0000}"/>
    <cellStyle name="60% - 强调文字颜色 2 6" xfId="9286" hidden="1" xr:uid="{00000000-0005-0000-0000-00005E5D0000}"/>
    <cellStyle name="60% - 强调文字颜色 2 6" xfId="9309" hidden="1" xr:uid="{00000000-0005-0000-0000-00005F5D0000}"/>
    <cellStyle name="60% - 强调文字颜色 2 6" xfId="9262" hidden="1" xr:uid="{00000000-0005-0000-0000-0000605D0000}"/>
    <cellStyle name="60% - 强调文字颜色 2 6" xfId="9334" hidden="1" xr:uid="{00000000-0005-0000-0000-0000615D0000}"/>
    <cellStyle name="60% - 强调文字颜色 2 6" xfId="9357" hidden="1" xr:uid="{00000000-0005-0000-0000-0000625D0000}"/>
    <cellStyle name="60% - 强调文字颜色 2 6" xfId="9406" hidden="1" xr:uid="{00000000-0005-0000-0000-0000635D0000}"/>
    <cellStyle name="60% - 强调文字颜色 2 6" xfId="9429" hidden="1" xr:uid="{00000000-0005-0000-0000-0000645D0000}"/>
    <cellStyle name="60% - 强调文字颜色 2 6" xfId="9382" hidden="1" xr:uid="{00000000-0005-0000-0000-0000655D0000}"/>
    <cellStyle name="60% - 强调文字颜色 2 6" xfId="9454" hidden="1" xr:uid="{00000000-0005-0000-0000-0000665D0000}"/>
    <cellStyle name="60% - 强调文字颜色 2 6" xfId="9477" hidden="1" xr:uid="{00000000-0005-0000-0000-0000675D0000}"/>
    <cellStyle name="60% - 强调文字颜色 2 6" xfId="9526" hidden="1" xr:uid="{00000000-0005-0000-0000-0000685D0000}"/>
    <cellStyle name="60% - 强调文字颜色 2 6" xfId="9549" hidden="1" xr:uid="{00000000-0005-0000-0000-0000695D0000}"/>
    <cellStyle name="60% - 强调文字颜色 2 6" xfId="9502" hidden="1" xr:uid="{00000000-0005-0000-0000-00006A5D0000}"/>
    <cellStyle name="60% - 强调文字颜色 2 6" xfId="9574" hidden="1" xr:uid="{00000000-0005-0000-0000-00006B5D0000}"/>
    <cellStyle name="60% - 强调文字颜色 2 6" xfId="9597" hidden="1" xr:uid="{00000000-0005-0000-0000-00006C5D0000}"/>
    <cellStyle name="60% - 强调文字颜色 2 6" xfId="9646" hidden="1" xr:uid="{00000000-0005-0000-0000-00006D5D0000}"/>
    <cellStyle name="60% - 强调文字颜色 2 6" xfId="9669" hidden="1" xr:uid="{00000000-0005-0000-0000-00006E5D0000}"/>
    <cellStyle name="60% - 强调文字颜色 2 6" xfId="9622" hidden="1" xr:uid="{00000000-0005-0000-0000-00006F5D0000}"/>
    <cellStyle name="60% - 强调文字颜色 2 6" xfId="9694" hidden="1" xr:uid="{00000000-0005-0000-0000-0000705D0000}"/>
    <cellStyle name="60% - 强调文字颜色 2 6" xfId="9717" hidden="1" xr:uid="{00000000-0005-0000-0000-0000715D0000}"/>
    <cellStyle name="60% - 强调文字颜色 2 6" xfId="9766" hidden="1" xr:uid="{00000000-0005-0000-0000-0000725D0000}"/>
    <cellStyle name="60% - 强调文字颜色 2 6" xfId="9789" hidden="1" xr:uid="{00000000-0005-0000-0000-0000735D0000}"/>
    <cellStyle name="60% - 强调文字颜色 2 6" xfId="9742" hidden="1" xr:uid="{00000000-0005-0000-0000-0000745D0000}"/>
    <cellStyle name="60% - 强调文字颜色 2 6" xfId="9814" hidden="1" xr:uid="{00000000-0005-0000-0000-0000755D0000}"/>
    <cellStyle name="60% - 强调文字颜色 2 6" xfId="9837" hidden="1" xr:uid="{00000000-0005-0000-0000-0000765D0000}"/>
    <cellStyle name="60% - 强调文字颜色 2 6" xfId="9886" hidden="1" xr:uid="{00000000-0005-0000-0000-0000775D0000}"/>
    <cellStyle name="60% - 强调文字颜色 2 6" xfId="9909" hidden="1" xr:uid="{00000000-0005-0000-0000-0000785D0000}"/>
    <cellStyle name="60% - 强调文字颜色 2 6" xfId="9862" hidden="1" xr:uid="{00000000-0005-0000-0000-0000795D0000}"/>
    <cellStyle name="60% - 强调文字颜色 2 6" xfId="9934" hidden="1" xr:uid="{00000000-0005-0000-0000-00007A5D0000}"/>
    <cellStyle name="60% - 强调文字颜色 2 6" xfId="9957" hidden="1" xr:uid="{00000000-0005-0000-0000-00007B5D0000}"/>
    <cellStyle name="60% - 强调文字颜色 2 6" xfId="10006" hidden="1" xr:uid="{00000000-0005-0000-0000-00007C5D0000}"/>
    <cellStyle name="60% - 强调文字颜色 2 6" xfId="10029" hidden="1" xr:uid="{00000000-0005-0000-0000-00007D5D0000}"/>
    <cellStyle name="60% - 强调文字颜色 2 6" xfId="9982" hidden="1" xr:uid="{00000000-0005-0000-0000-00007E5D0000}"/>
    <cellStyle name="60% - 强调文字颜色 2 6" xfId="10054" hidden="1" xr:uid="{00000000-0005-0000-0000-00007F5D0000}"/>
    <cellStyle name="60% - 强调文字颜色 2 6" xfId="10077" hidden="1" xr:uid="{00000000-0005-0000-0000-0000805D0000}"/>
    <cellStyle name="60% - 强调文字颜色 2 6" xfId="10126" hidden="1" xr:uid="{00000000-0005-0000-0000-0000815D0000}"/>
    <cellStyle name="60% - 强调文字颜色 2 6" xfId="10149" hidden="1" xr:uid="{00000000-0005-0000-0000-0000825D0000}"/>
    <cellStyle name="60% - 强调文字颜色 2 6" xfId="10102" hidden="1" xr:uid="{00000000-0005-0000-0000-0000835D0000}"/>
    <cellStyle name="60% - 强调文字颜色 2 6" xfId="10174" hidden="1" xr:uid="{00000000-0005-0000-0000-0000845D0000}"/>
    <cellStyle name="60% - 强调文字颜色 2 6" xfId="10197" hidden="1" xr:uid="{00000000-0005-0000-0000-0000855D0000}"/>
    <cellStyle name="60% - 强调文字颜色 2 6" xfId="10246" hidden="1" xr:uid="{00000000-0005-0000-0000-0000865D0000}"/>
    <cellStyle name="60% - 强调文字颜色 2 6" xfId="10269" hidden="1" xr:uid="{00000000-0005-0000-0000-0000875D0000}"/>
    <cellStyle name="60% - 强调文字颜色 2 6" xfId="10222" hidden="1" xr:uid="{00000000-0005-0000-0000-0000885D0000}"/>
    <cellStyle name="60% - 强调文字颜色 2 6" xfId="10294" hidden="1" xr:uid="{00000000-0005-0000-0000-0000895D0000}"/>
    <cellStyle name="60% - 强调文字颜色 2 6" xfId="10317" hidden="1" xr:uid="{00000000-0005-0000-0000-00008A5D0000}"/>
    <cellStyle name="60% - 强调文字颜色 2 6" xfId="10366" hidden="1" xr:uid="{00000000-0005-0000-0000-00008B5D0000}"/>
    <cellStyle name="60% - 强调文字颜色 2 6" xfId="10389" hidden="1" xr:uid="{00000000-0005-0000-0000-00008C5D0000}"/>
    <cellStyle name="60% - 强调文字颜色 2 6" xfId="10342" hidden="1" xr:uid="{00000000-0005-0000-0000-00008D5D0000}"/>
    <cellStyle name="60% - 强调文字颜色 2 6" xfId="10414" hidden="1" xr:uid="{00000000-0005-0000-0000-00008E5D0000}"/>
    <cellStyle name="60% - 强调文字颜色 2 6" xfId="10437" hidden="1" xr:uid="{00000000-0005-0000-0000-00008F5D0000}"/>
    <cellStyle name="60% - 强调文字颜色 2 6" xfId="10486" hidden="1" xr:uid="{00000000-0005-0000-0000-0000905D0000}"/>
    <cellStyle name="60% - 强调文字颜色 2 6" xfId="10509" hidden="1" xr:uid="{00000000-0005-0000-0000-0000915D0000}"/>
    <cellStyle name="60% - 强调文字颜色 2 6" xfId="10462" hidden="1" xr:uid="{00000000-0005-0000-0000-0000925D0000}"/>
    <cellStyle name="60% - 强调文字颜色 2 6" xfId="10534" hidden="1" xr:uid="{00000000-0005-0000-0000-0000935D0000}"/>
    <cellStyle name="60% - 强调文字颜色 2 6" xfId="10557" hidden="1" xr:uid="{00000000-0005-0000-0000-0000945D0000}"/>
    <cellStyle name="60% - 强调文字颜色 2 6" xfId="10606" hidden="1" xr:uid="{00000000-0005-0000-0000-0000955D0000}"/>
    <cellStyle name="60% - 强调文字颜色 2 6" xfId="10629" hidden="1" xr:uid="{00000000-0005-0000-0000-0000965D0000}"/>
    <cellStyle name="60% - 强调文字颜色 2 6" xfId="10582" hidden="1" xr:uid="{00000000-0005-0000-0000-0000975D0000}"/>
    <cellStyle name="60% - 强调文字颜色 2 6" xfId="10654" hidden="1" xr:uid="{00000000-0005-0000-0000-0000985D0000}"/>
    <cellStyle name="60% - 强调文字颜色 2 6" xfId="10677" hidden="1" xr:uid="{00000000-0005-0000-0000-0000995D0000}"/>
    <cellStyle name="60% - 强调文字颜色 2 6" xfId="10726" hidden="1" xr:uid="{00000000-0005-0000-0000-00009A5D0000}"/>
    <cellStyle name="60% - 强调文字颜色 2 6" xfId="10749" hidden="1" xr:uid="{00000000-0005-0000-0000-00009B5D0000}"/>
    <cellStyle name="60% - 强调文字颜色 2 6" xfId="10702" hidden="1" xr:uid="{00000000-0005-0000-0000-00009C5D0000}"/>
    <cellStyle name="60% - 强调文字颜色 2 6" xfId="10774" hidden="1" xr:uid="{00000000-0005-0000-0000-00009D5D0000}"/>
    <cellStyle name="60% - 强调文字颜色 2 6" xfId="10797" hidden="1" xr:uid="{00000000-0005-0000-0000-00009E5D0000}"/>
    <cellStyle name="60% - 强调文字颜色 2 6" xfId="10846" hidden="1" xr:uid="{00000000-0005-0000-0000-00009F5D0000}"/>
    <cellStyle name="60% - 强调文字颜色 2 6" xfId="10869" hidden="1" xr:uid="{00000000-0005-0000-0000-0000A05D0000}"/>
    <cellStyle name="60% - 强调文字颜色 2 6" xfId="10822" hidden="1" xr:uid="{00000000-0005-0000-0000-0000A15D0000}"/>
    <cellStyle name="60% - 强调文字颜色 2 6" xfId="10894" hidden="1" xr:uid="{00000000-0005-0000-0000-0000A25D0000}"/>
    <cellStyle name="60% - 强调文字颜色 2 6" xfId="10917" hidden="1" xr:uid="{00000000-0005-0000-0000-0000A35D0000}"/>
    <cellStyle name="60% - 强调文字颜色 2 6" xfId="10966" hidden="1" xr:uid="{00000000-0005-0000-0000-0000A45D0000}"/>
    <cellStyle name="60% - 强调文字颜色 2 6" xfId="10989" hidden="1" xr:uid="{00000000-0005-0000-0000-0000A55D0000}"/>
    <cellStyle name="60% - 强调文字颜色 2 6" xfId="10942" hidden="1" xr:uid="{00000000-0005-0000-0000-0000A65D0000}"/>
    <cellStyle name="60% - 强调文字颜色 2 6" xfId="11014" hidden="1" xr:uid="{00000000-0005-0000-0000-0000A75D0000}"/>
    <cellStyle name="60% - 强调文字颜色 2 6" xfId="11037" hidden="1" xr:uid="{00000000-0005-0000-0000-0000A85D0000}"/>
    <cellStyle name="60% - 强调文字颜色 2 6" xfId="11086" hidden="1" xr:uid="{00000000-0005-0000-0000-0000A95D0000}"/>
    <cellStyle name="60% - 强调文字颜色 2 6" xfId="11109" hidden="1" xr:uid="{00000000-0005-0000-0000-0000AA5D0000}"/>
    <cellStyle name="60% - 强调文字颜色 2 6" xfId="11062" hidden="1" xr:uid="{00000000-0005-0000-0000-0000AB5D0000}"/>
    <cellStyle name="60% - 强调文字颜色 2 6" xfId="11134" hidden="1" xr:uid="{00000000-0005-0000-0000-0000AC5D0000}"/>
    <cellStyle name="60% - 强调文字颜色 2 6" xfId="11157" hidden="1" xr:uid="{00000000-0005-0000-0000-0000AD5D0000}"/>
    <cellStyle name="60% - 强调文字颜色 2 6" xfId="11206" hidden="1" xr:uid="{00000000-0005-0000-0000-0000AE5D0000}"/>
    <cellStyle name="60% - 强调文字颜色 2 6" xfId="11229" hidden="1" xr:uid="{00000000-0005-0000-0000-0000AF5D0000}"/>
    <cellStyle name="60% - 强调文字颜色 2 6" xfId="11182" hidden="1" xr:uid="{00000000-0005-0000-0000-0000B05D0000}"/>
    <cellStyle name="60% - 强调文字颜色 2 6" xfId="11254" hidden="1" xr:uid="{00000000-0005-0000-0000-0000B15D0000}"/>
    <cellStyle name="60% - 强调文字颜色 2 6" xfId="11277" hidden="1" xr:uid="{00000000-0005-0000-0000-0000B25D0000}"/>
    <cellStyle name="60% - 强调文字颜色 2 6" xfId="11326" hidden="1" xr:uid="{00000000-0005-0000-0000-0000B35D0000}"/>
    <cellStyle name="60% - 强调文字颜色 2 6" xfId="11349" hidden="1" xr:uid="{00000000-0005-0000-0000-0000B45D0000}"/>
    <cellStyle name="60% - 强调文字颜色 2 6" xfId="11302" hidden="1" xr:uid="{00000000-0005-0000-0000-0000B55D0000}"/>
    <cellStyle name="60% - 强调文字颜色 2 6" xfId="11374" hidden="1" xr:uid="{00000000-0005-0000-0000-0000B65D0000}"/>
    <cellStyle name="60% - 强调文字颜色 2 6" xfId="11397" hidden="1" xr:uid="{00000000-0005-0000-0000-0000B75D0000}"/>
    <cellStyle name="60% - 强调文字颜色 2 6" xfId="11446" hidden="1" xr:uid="{00000000-0005-0000-0000-0000B85D0000}"/>
    <cellStyle name="60% - 强调文字颜色 2 6" xfId="11469" hidden="1" xr:uid="{00000000-0005-0000-0000-0000B95D0000}"/>
    <cellStyle name="60% - 强调文字颜色 2 6" xfId="11422" hidden="1" xr:uid="{00000000-0005-0000-0000-0000BA5D0000}"/>
    <cellStyle name="60% - 强调文字颜色 2 6" xfId="11494" hidden="1" xr:uid="{00000000-0005-0000-0000-0000BB5D0000}"/>
    <cellStyle name="60% - 强调文字颜色 2 6" xfId="11517" hidden="1" xr:uid="{00000000-0005-0000-0000-0000BC5D0000}"/>
    <cellStyle name="60% - 强调文字颜色 2 6" xfId="11566" hidden="1" xr:uid="{00000000-0005-0000-0000-0000BD5D0000}"/>
    <cellStyle name="60% - 强调文字颜色 2 6" xfId="11589" hidden="1" xr:uid="{00000000-0005-0000-0000-0000BE5D0000}"/>
    <cellStyle name="60% - 强调文字颜色 2 6" xfId="11542" hidden="1" xr:uid="{00000000-0005-0000-0000-0000BF5D0000}"/>
    <cellStyle name="60% - 强调文字颜色 2 6" xfId="11614" hidden="1" xr:uid="{00000000-0005-0000-0000-0000C05D0000}"/>
    <cellStyle name="60% - 强调文字颜色 2 6" xfId="11637" hidden="1" xr:uid="{00000000-0005-0000-0000-0000C15D0000}"/>
    <cellStyle name="60% - 强调文字颜色 2 6" xfId="11686" hidden="1" xr:uid="{00000000-0005-0000-0000-0000C25D0000}"/>
    <cellStyle name="60% - 强调文字颜色 2 6" xfId="11709" hidden="1" xr:uid="{00000000-0005-0000-0000-0000C35D0000}"/>
    <cellStyle name="60% - 强调文字颜色 2 6" xfId="11662" hidden="1" xr:uid="{00000000-0005-0000-0000-0000C45D0000}"/>
    <cellStyle name="60% - 强调文字颜色 2 6" xfId="11734" hidden="1" xr:uid="{00000000-0005-0000-0000-0000C55D0000}"/>
    <cellStyle name="60% - 强调文字颜色 2 6" xfId="11757" hidden="1" xr:uid="{00000000-0005-0000-0000-0000C65D0000}"/>
    <cellStyle name="60% - 强调文字颜色 2 6" xfId="11806" hidden="1" xr:uid="{00000000-0005-0000-0000-0000C75D0000}"/>
    <cellStyle name="60% - 强调文字颜色 2 6" xfId="11829" hidden="1" xr:uid="{00000000-0005-0000-0000-0000C85D0000}"/>
    <cellStyle name="60% - 强调文字颜色 2 6" xfId="11782" hidden="1" xr:uid="{00000000-0005-0000-0000-0000C95D0000}"/>
    <cellStyle name="60% - 强调文字颜色 2 6" xfId="11854" hidden="1" xr:uid="{00000000-0005-0000-0000-0000CA5D0000}"/>
    <cellStyle name="60% - 强调文字颜色 2 6" xfId="11877" hidden="1" xr:uid="{00000000-0005-0000-0000-0000CB5D0000}"/>
    <cellStyle name="60% - 强调文字颜色 2 6" xfId="11926" hidden="1" xr:uid="{00000000-0005-0000-0000-0000CC5D0000}"/>
    <cellStyle name="60% - 强调文字颜色 2 6" xfId="11949" hidden="1" xr:uid="{00000000-0005-0000-0000-0000CD5D0000}"/>
    <cellStyle name="60% - 强调文字颜色 2 6" xfId="11902" hidden="1" xr:uid="{00000000-0005-0000-0000-0000CE5D0000}"/>
    <cellStyle name="60% - 强调文字颜色 2 6" xfId="11974" hidden="1" xr:uid="{00000000-0005-0000-0000-0000CF5D0000}"/>
    <cellStyle name="60% - 强调文字颜色 2 6" xfId="11997" hidden="1" xr:uid="{00000000-0005-0000-0000-0000D05D0000}"/>
    <cellStyle name="60% - 强调文字颜色 2 6" xfId="12046" hidden="1" xr:uid="{00000000-0005-0000-0000-0000D15D0000}"/>
    <cellStyle name="60% - 强调文字颜色 2 6" xfId="12069" hidden="1" xr:uid="{00000000-0005-0000-0000-0000D25D0000}"/>
    <cellStyle name="60% - 强调文字颜色 2 6" xfId="12022" hidden="1" xr:uid="{00000000-0005-0000-0000-0000D35D0000}"/>
    <cellStyle name="60% - 强调文字颜色 2 6" xfId="12094" hidden="1" xr:uid="{00000000-0005-0000-0000-0000D45D0000}"/>
    <cellStyle name="60% - 强调文字颜色 2 6" xfId="12117" hidden="1" xr:uid="{00000000-0005-0000-0000-0000D55D0000}"/>
    <cellStyle name="60% - 强调文字颜色 2 6" xfId="12166" hidden="1" xr:uid="{00000000-0005-0000-0000-0000D65D0000}"/>
    <cellStyle name="60% - 强调文字颜色 2 6" xfId="12189" hidden="1" xr:uid="{00000000-0005-0000-0000-0000D75D0000}"/>
    <cellStyle name="60% - 强调文字颜色 2 6" xfId="12142" hidden="1" xr:uid="{00000000-0005-0000-0000-0000D85D0000}"/>
    <cellStyle name="60% - 强调文字颜色 2 6" xfId="12214" hidden="1" xr:uid="{00000000-0005-0000-0000-0000D95D0000}"/>
    <cellStyle name="60% - 强调文字颜色 2 6" xfId="12237" hidden="1" xr:uid="{00000000-0005-0000-0000-0000DA5D0000}"/>
    <cellStyle name="60% - 强调文字颜色 2 6" xfId="12286" hidden="1" xr:uid="{00000000-0005-0000-0000-0000DB5D0000}"/>
    <cellStyle name="60% - 强调文字颜色 2 6" xfId="12309" hidden="1" xr:uid="{00000000-0005-0000-0000-0000DC5D0000}"/>
    <cellStyle name="60% - 强调文字颜色 2 6" xfId="12262" hidden="1" xr:uid="{00000000-0005-0000-0000-0000DD5D0000}"/>
    <cellStyle name="60% - 强调文字颜色 2 6" xfId="12334" hidden="1" xr:uid="{00000000-0005-0000-0000-0000DE5D0000}"/>
    <cellStyle name="60% - 强调文字颜色 2 6" xfId="12357" hidden="1" xr:uid="{00000000-0005-0000-0000-0000DF5D0000}"/>
    <cellStyle name="60% - 强调文字颜色 2 6" xfId="12406" hidden="1" xr:uid="{00000000-0005-0000-0000-0000E05D0000}"/>
    <cellStyle name="60% - 强调文字颜色 2 6" xfId="12429" hidden="1" xr:uid="{00000000-0005-0000-0000-0000E15D0000}"/>
    <cellStyle name="60% - 强调文字颜色 2 6" xfId="12382" hidden="1" xr:uid="{00000000-0005-0000-0000-0000E25D0000}"/>
    <cellStyle name="60% - 强调文字颜色 2 6" xfId="12454" hidden="1" xr:uid="{00000000-0005-0000-0000-0000E35D0000}"/>
    <cellStyle name="60% - 强调文字颜色 2 6" xfId="12477" hidden="1" xr:uid="{00000000-0005-0000-0000-0000E45D0000}"/>
    <cellStyle name="60% - 强调文字颜色 2 6" xfId="12526" hidden="1" xr:uid="{00000000-0005-0000-0000-0000E55D0000}"/>
    <cellStyle name="60% - 强调文字颜色 2 6" xfId="12549" hidden="1" xr:uid="{00000000-0005-0000-0000-0000E65D0000}"/>
    <cellStyle name="60% - 强调文字颜色 2 6" xfId="12502" hidden="1" xr:uid="{00000000-0005-0000-0000-0000E75D0000}"/>
    <cellStyle name="60% - 强调文字颜色 2 6" xfId="12574" hidden="1" xr:uid="{00000000-0005-0000-0000-0000E85D0000}"/>
    <cellStyle name="60% - 强调文字颜色 2 6" xfId="12597" hidden="1" xr:uid="{00000000-0005-0000-0000-0000E95D0000}"/>
    <cellStyle name="60% - 强调文字颜色 2 6" xfId="12646" hidden="1" xr:uid="{00000000-0005-0000-0000-0000EA5D0000}"/>
    <cellStyle name="60% - 强调文字颜色 2 6" xfId="12669" hidden="1" xr:uid="{00000000-0005-0000-0000-0000EB5D0000}"/>
    <cellStyle name="60% - 强调文字颜色 2 6" xfId="12622" hidden="1" xr:uid="{00000000-0005-0000-0000-0000EC5D0000}"/>
    <cellStyle name="60% - 强调文字颜色 2 6" xfId="12694" hidden="1" xr:uid="{00000000-0005-0000-0000-0000ED5D0000}"/>
    <cellStyle name="60% - 强调文字颜色 2 6" xfId="12717" hidden="1" xr:uid="{00000000-0005-0000-0000-0000EE5D0000}"/>
    <cellStyle name="60% - 强调文字颜色 2 6" xfId="12766" hidden="1" xr:uid="{00000000-0005-0000-0000-0000EF5D0000}"/>
    <cellStyle name="60% - 强调文字颜色 2 6" xfId="12789" hidden="1" xr:uid="{00000000-0005-0000-0000-0000F05D0000}"/>
    <cellStyle name="60% - 强调文字颜色 2 6" xfId="12742" hidden="1" xr:uid="{00000000-0005-0000-0000-0000F15D0000}"/>
    <cellStyle name="60% - 强调文字颜色 2 6" xfId="12814" hidden="1" xr:uid="{00000000-0005-0000-0000-0000F25D0000}"/>
    <cellStyle name="60% - 强调文字颜色 2 6" xfId="12837" hidden="1" xr:uid="{00000000-0005-0000-0000-0000F35D0000}"/>
    <cellStyle name="60% - 强调文字颜色 2 6" xfId="12886" hidden="1" xr:uid="{00000000-0005-0000-0000-0000F45D0000}"/>
    <cellStyle name="60% - 强调文字颜色 2 6" xfId="12909" hidden="1" xr:uid="{00000000-0005-0000-0000-0000F55D0000}"/>
    <cellStyle name="60% - 强调文字颜色 2 6" xfId="12862" hidden="1" xr:uid="{00000000-0005-0000-0000-0000F65D0000}"/>
    <cellStyle name="60% - 强调文字颜色 2 6" xfId="12934" hidden="1" xr:uid="{00000000-0005-0000-0000-0000F75D0000}"/>
    <cellStyle name="60% - 强调文字颜色 2 6" xfId="12957" hidden="1" xr:uid="{00000000-0005-0000-0000-0000F85D0000}"/>
    <cellStyle name="60% - 强调文字颜色 2 6" xfId="13006" hidden="1" xr:uid="{00000000-0005-0000-0000-0000F95D0000}"/>
    <cellStyle name="60% - 强调文字颜色 2 6" xfId="13029" hidden="1" xr:uid="{00000000-0005-0000-0000-0000FA5D0000}"/>
    <cellStyle name="60% - 强调文字颜色 2 6" xfId="12982" hidden="1" xr:uid="{00000000-0005-0000-0000-0000FB5D0000}"/>
    <cellStyle name="60% - 强调文字颜色 2 6" xfId="13054" hidden="1" xr:uid="{00000000-0005-0000-0000-0000FC5D0000}"/>
    <cellStyle name="60% - 强调文字颜色 2 6" xfId="13077" hidden="1" xr:uid="{00000000-0005-0000-0000-0000FD5D0000}"/>
    <cellStyle name="60% - 强调文字颜色 2 6" xfId="13126" hidden="1" xr:uid="{00000000-0005-0000-0000-0000FE5D0000}"/>
    <cellStyle name="60% - 强调文字颜色 2 6" xfId="13149" hidden="1" xr:uid="{00000000-0005-0000-0000-0000FF5D0000}"/>
    <cellStyle name="60% - 强调文字颜色 2 6" xfId="13102" hidden="1" xr:uid="{00000000-0005-0000-0000-0000005E0000}"/>
    <cellStyle name="60% - 强调文字颜色 2 6" xfId="13174" hidden="1" xr:uid="{00000000-0005-0000-0000-0000015E0000}"/>
    <cellStyle name="60% - 强调文字颜色 2 6" xfId="13197" hidden="1" xr:uid="{00000000-0005-0000-0000-0000025E0000}"/>
    <cellStyle name="60% - 强调文字颜色 2 6" xfId="13246" hidden="1" xr:uid="{00000000-0005-0000-0000-0000035E0000}"/>
    <cellStyle name="60% - 强调文字颜色 2 6" xfId="13269" hidden="1" xr:uid="{00000000-0005-0000-0000-0000045E0000}"/>
    <cellStyle name="60% - 强调文字颜色 2 6" xfId="13222" hidden="1" xr:uid="{00000000-0005-0000-0000-0000055E0000}"/>
    <cellStyle name="60% - 强调文字颜色 2 6" xfId="13294" hidden="1" xr:uid="{00000000-0005-0000-0000-0000065E0000}"/>
    <cellStyle name="60% - 强调文字颜色 2 6" xfId="13317" hidden="1" xr:uid="{00000000-0005-0000-0000-0000075E0000}"/>
    <cellStyle name="60% - 强调文字颜色 2 6" xfId="13366" hidden="1" xr:uid="{00000000-0005-0000-0000-0000085E0000}"/>
    <cellStyle name="60% - 强调文字颜色 2 6" xfId="13389" hidden="1" xr:uid="{00000000-0005-0000-0000-0000095E0000}"/>
    <cellStyle name="60% - 强调文字颜色 2 6" xfId="13342" hidden="1" xr:uid="{00000000-0005-0000-0000-00000A5E0000}"/>
    <cellStyle name="60% - 强调文字颜色 2 6" xfId="13414" hidden="1" xr:uid="{00000000-0005-0000-0000-00000B5E0000}"/>
    <cellStyle name="60% - 强调文字颜色 2 6" xfId="13437" hidden="1" xr:uid="{00000000-0005-0000-0000-00000C5E0000}"/>
    <cellStyle name="60% - 强调文字颜色 2 6" xfId="13486" hidden="1" xr:uid="{00000000-0005-0000-0000-00000D5E0000}"/>
    <cellStyle name="60% - 强调文字颜色 2 6" xfId="13509" hidden="1" xr:uid="{00000000-0005-0000-0000-00000E5E0000}"/>
    <cellStyle name="60% - 强调文字颜色 2 6" xfId="13462" hidden="1" xr:uid="{00000000-0005-0000-0000-00000F5E0000}"/>
    <cellStyle name="60% - 强调文字颜色 2 6" xfId="13534" hidden="1" xr:uid="{00000000-0005-0000-0000-0000105E0000}"/>
    <cellStyle name="60% - 强调文字颜色 2 6" xfId="13557" hidden="1" xr:uid="{00000000-0005-0000-0000-0000115E0000}"/>
    <cellStyle name="60% - 强调文字颜色 2 6" xfId="13606" hidden="1" xr:uid="{00000000-0005-0000-0000-0000125E0000}"/>
    <cellStyle name="60% - 强调文字颜色 2 6" xfId="13629" hidden="1" xr:uid="{00000000-0005-0000-0000-0000135E0000}"/>
    <cellStyle name="60% - 强调文字颜色 2 6" xfId="13582" hidden="1" xr:uid="{00000000-0005-0000-0000-0000145E0000}"/>
    <cellStyle name="60% - 强调文字颜色 2 6" xfId="13654" hidden="1" xr:uid="{00000000-0005-0000-0000-0000155E0000}"/>
    <cellStyle name="60% - 强调文字颜色 2 6" xfId="13677" hidden="1" xr:uid="{00000000-0005-0000-0000-0000165E0000}"/>
    <cellStyle name="60% - 强调文字颜色 2 6" xfId="13726" hidden="1" xr:uid="{00000000-0005-0000-0000-0000175E0000}"/>
    <cellStyle name="60% - 强调文字颜色 2 6" xfId="13749" hidden="1" xr:uid="{00000000-0005-0000-0000-0000185E0000}"/>
    <cellStyle name="60% - 强调文字颜色 2 6" xfId="13702" hidden="1" xr:uid="{00000000-0005-0000-0000-0000195E0000}"/>
    <cellStyle name="60% - 强调文字颜色 2 6" xfId="13774" hidden="1" xr:uid="{00000000-0005-0000-0000-00001A5E0000}"/>
    <cellStyle name="60% - 强调文字颜色 2 6" xfId="13797" hidden="1" xr:uid="{00000000-0005-0000-0000-00001B5E0000}"/>
    <cellStyle name="60% - 强调文字颜色 2 6" xfId="13846" hidden="1" xr:uid="{00000000-0005-0000-0000-00001C5E0000}"/>
    <cellStyle name="60% - 强调文字颜色 2 6" xfId="13869" hidden="1" xr:uid="{00000000-0005-0000-0000-00001D5E0000}"/>
    <cellStyle name="60% - 强调文字颜色 2 6" xfId="13822" hidden="1" xr:uid="{00000000-0005-0000-0000-00001E5E0000}"/>
    <cellStyle name="60% - 强调文字颜色 2 6" xfId="13894" hidden="1" xr:uid="{00000000-0005-0000-0000-00001F5E0000}"/>
    <cellStyle name="60% - 强调文字颜色 2 6" xfId="13917" hidden="1" xr:uid="{00000000-0005-0000-0000-0000205E0000}"/>
    <cellStyle name="60% - 强调文字颜色 2 6" xfId="13966" hidden="1" xr:uid="{00000000-0005-0000-0000-0000215E0000}"/>
    <cellStyle name="60% - 强调文字颜色 2 6" xfId="13989" hidden="1" xr:uid="{00000000-0005-0000-0000-0000225E0000}"/>
    <cellStyle name="60% - 强调文字颜色 2 6" xfId="13942" hidden="1" xr:uid="{00000000-0005-0000-0000-0000235E0000}"/>
    <cellStyle name="60% - 强调文字颜色 2 6" xfId="14014" hidden="1" xr:uid="{00000000-0005-0000-0000-0000245E0000}"/>
    <cellStyle name="60% - 强调文字颜色 2 6" xfId="14037" hidden="1" xr:uid="{00000000-0005-0000-0000-0000255E0000}"/>
    <cellStyle name="60% - 强调文字颜色 2 6" xfId="14086" hidden="1" xr:uid="{00000000-0005-0000-0000-0000265E0000}"/>
    <cellStyle name="60% - 强调文字颜色 2 6" xfId="14109" hidden="1" xr:uid="{00000000-0005-0000-0000-0000275E0000}"/>
    <cellStyle name="60% - 强调文字颜色 2 6" xfId="14062" hidden="1" xr:uid="{00000000-0005-0000-0000-0000285E0000}"/>
    <cellStyle name="60% - 强调文字颜色 2 6" xfId="14134" hidden="1" xr:uid="{00000000-0005-0000-0000-0000295E0000}"/>
    <cellStyle name="60% - 强调文字颜色 2 6" xfId="14157" hidden="1" xr:uid="{00000000-0005-0000-0000-00002A5E0000}"/>
    <cellStyle name="60% - 强调文字颜色 2 6" xfId="14206" hidden="1" xr:uid="{00000000-0005-0000-0000-00002B5E0000}"/>
    <cellStyle name="60% - 强调文字颜色 2 6" xfId="14229" hidden="1" xr:uid="{00000000-0005-0000-0000-00002C5E0000}"/>
    <cellStyle name="60% - 强调文字颜色 2 6" xfId="14182" hidden="1" xr:uid="{00000000-0005-0000-0000-00002D5E0000}"/>
    <cellStyle name="60% - 强调文字颜色 2 6" xfId="14254" hidden="1" xr:uid="{00000000-0005-0000-0000-00002E5E0000}"/>
    <cellStyle name="60% - 强调文字颜色 2 6" xfId="14277" hidden="1" xr:uid="{00000000-0005-0000-0000-00002F5E0000}"/>
    <cellStyle name="60% - 强调文字颜色 2 6" xfId="14326" hidden="1" xr:uid="{00000000-0005-0000-0000-0000305E0000}"/>
    <cellStyle name="60% - 强调文字颜色 2 6" xfId="14349" hidden="1" xr:uid="{00000000-0005-0000-0000-0000315E0000}"/>
    <cellStyle name="60% - 强调文字颜色 2 6" xfId="14302" hidden="1" xr:uid="{00000000-0005-0000-0000-0000325E0000}"/>
    <cellStyle name="60% - 强调文字颜色 2 6" xfId="14374" hidden="1" xr:uid="{00000000-0005-0000-0000-0000335E0000}"/>
    <cellStyle name="60% - 强调文字颜色 2 6" xfId="14397" hidden="1" xr:uid="{00000000-0005-0000-0000-0000345E0000}"/>
    <cellStyle name="60% - 强调文字颜色 2 6" xfId="14446" hidden="1" xr:uid="{00000000-0005-0000-0000-0000355E0000}"/>
    <cellStyle name="60% - 强调文字颜色 2 6" xfId="14469" hidden="1" xr:uid="{00000000-0005-0000-0000-0000365E0000}"/>
    <cellStyle name="60% - 强调文字颜色 2 6" xfId="14422" hidden="1" xr:uid="{00000000-0005-0000-0000-0000375E0000}"/>
    <cellStyle name="60% - 强调文字颜色 2 6" xfId="14494" hidden="1" xr:uid="{00000000-0005-0000-0000-0000385E0000}"/>
    <cellStyle name="60% - 强调文字颜色 2 6" xfId="14517" hidden="1" xr:uid="{00000000-0005-0000-0000-0000395E0000}"/>
    <cellStyle name="60% - 强调文字颜色 2 6" xfId="14566" hidden="1" xr:uid="{00000000-0005-0000-0000-00003A5E0000}"/>
    <cellStyle name="60% - 强调文字颜色 2 6" xfId="14589" hidden="1" xr:uid="{00000000-0005-0000-0000-00003B5E0000}"/>
    <cellStyle name="60% - 强调文字颜色 2 6" xfId="14542" hidden="1" xr:uid="{00000000-0005-0000-0000-00003C5E0000}"/>
    <cellStyle name="60% - 强调文字颜色 2 6" xfId="14614" hidden="1" xr:uid="{00000000-0005-0000-0000-00003D5E0000}"/>
    <cellStyle name="60% - 强调文字颜色 2 6" xfId="14637" hidden="1" xr:uid="{00000000-0005-0000-0000-00003E5E0000}"/>
    <cellStyle name="60% - 强调文字颜色 2 6" xfId="14686" hidden="1" xr:uid="{00000000-0005-0000-0000-00003F5E0000}"/>
    <cellStyle name="60% - 强调文字颜色 2 6" xfId="14709" hidden="1" xr:uid="{00000000-0005-0000-0000-0000405E0000}"/>
    <cellStyle name="60% - 强调文字颜色 2 6" xfId="14662" hidden="1" xr:uid="{00000000-0005-0000-0000-0000415E0000}"/>
    <cellStyle name="60% - 强调文字颜色 2 6" xfId="14734" hidden="1" xr:uid="{00000000-0005-0000-0000-0000425E0000}"/>
    <cellStyle name="60% - 强调文字颜色 2 6" xfId="14757" hidden="1" xr:uid="{00000000-0005-0000-0000-0000435E0000}"/>
    <cellStyle name="60% - 强调文字颜色 2 6" xfId="14806" hidden="1" xr:uid="{00000000-0005-0000-0000-0000445E0000}"/>
    <cellStyle name="60% - 强调文字颜色 2 6" xfId="14829" hidden="1" xr:uid="{00000000-0005-0000-0000-0000455E0000}"/>
    <cellStyle name="60% - 强调文字颜色 2 6" xfId="14782" hidden="1" xr:uid="{00000000-0005-0000-0000-0000465E0000}"/>
    <cellStyle name="60% - 强调文字颜色 2 6" xfId="14854" hidden="1" xr:uid="{00000000-0005-0000-0000-0000475E0000}"/>
    <cellStyle name="60% - 强调文字颜色 2 6" xfId="14877" hidden="1" xr:uid="{00000000-0005-0000-0000-0000485E0000}"/>
    <cellStyle name="60% - 强调文字颜色 2 6" xfId="14926" hidden="1" xr:uid="{00000000-0005-0000-0000-0000495E0000}"/>
    <cellStyle name="60% - 强调文字颜色 2 6" xfId="14949" hidden="1" xr:uid="{00000000-0005-0000-0000-00004A5E0000}"/>
    <cellStyle name="60% - 强调文字颜色 2 6" xfId="14902" hidden="1" xr:uid="{00000000-0005-0000-0000-00004B5E0000}"/>
    <cellStyle name="60% - 强调文字颜色 2 6" xfId="14974" hidden="1" xr:uid="{00000000-0005-0000-0000-00004C5E0000}"/>
    <cellStyle name="60% - 强调文字颜色 2 6" xfId="14997" hidden="1" xr:uid="{00000000-0005-0000-0000-00004D5E0000}"/>
    <cellStyle name="60% - 强调文字颜色 2 6" xfId="15046" hidden="1" xr:uid="{00000000-0005-0000-0000-00004E5E0000}"/>
    <cellStyle name="60% - 强调文字颜色 2 6" xfId="15069" hidden="1" xr:uid="{00000000-0005-0000-0000-00004F5E0000}"/>
    <cellStyle name="60% - 强调文字颜色 2 6" xfId="15022" hidden="1" xr:uid="{00000000-0005-0000-0000-0000505E0000}"/>
    <cellStyle name="60% - 强调文字颜色 2 6" xfId="15094" hidden="1" xr:uid="{00000000-0005-0000-0000-0000515E0000}"/>
    <cellStyle name="60% - 强调文字颜色 2 6" xfId="15117" hidden="1" xr:uid="{00000000-0005-0000-0000-0000525E0000}"/>
    <cellStyle name="60% - 强调文字颜色 2 6" xfId="15166" hidden="1" xr:uid="{00000000-0005-0000-0000-0000535E0000}"/>
    <cellStyle name="60% - 强调文字颜色 2 6" xfId="15189" hidden="1" xr:uid="{00000000-0005-0000-0000-0000545E0000}"/>
    <cellStyle name="60% - 强调文字颜色 2 6" xfId="15142" hidden="1" xr:uid="{00000000-0005-0000-0000-0000555E0000}"/>
    <cellStyle name="60% - 强调文字颜色 2 6" xfId="15214" hidden="1" xr:uid="{00000000-0005-0000-0000-0000565E0000}"/>
    <cellStyle name="60% - 强调文字颜色 2 6" xfId="15237" hidden="1" xr:uid="{00000000-0005-0000-0000-0000575E0000}"/>
    <cellStyle name="60% - 强调文字颜色 2 6" xfId="15286" hidden="1" xr:uid="{00000000-0005-0000-0000-0000585E0000}"/>
    <cellStyle name="60% - 强调文字颜色 2 6" xfId="15309" hidden="1" xr:uid="{00000000-0005-0000-0000-0000595E0000}"/>
    <cellStyle name="60% - 强调文字颜色 2 6" xfId="15262" hidden="1" xr:uid="{00000000-0005-0000-0000-00005A5E0000}"/>
    <cellStyle name="60% - 强调文字颜色 2 6" xfId="15334" hidden="1" xr:uid="{00000000-0005-0000-0000-00005B5E0000}"/>
    <cellStyle name="60% - 强调文字颜色 2 6" xfId="15357" hidden="1" xr:uid="{00000000-0005-0000-0000-00005C5E0000}"/>
    <cellStyle name="60% - 强调文字颜色 2 6" xfId="15406" hidden="1" xr:uid="{00000000-0005-0000-0000-00005D5E0000}"/>
    <cellStyle name="60% - 强调文字颜色 2 6" xfId="15429" hidden="1" xr:uid="{00000000-0005-0000-0000-00005E5E0000}"/>
    <cellStyle name="60% - 强调文字颜色 2 6" xfId="15382" hidden="1" xr:uid="{00000000-0005-0000-0000-00005F5E0000}"/>
    <cellStyle name="60% - 强调文字颜色 2 6" xfId="15454" hidden="1" xr:uid="{00000000-0005-0000-0000-0000605E0000}"/>
    <cellStyle name="60% - 强调文字颜色 2 6" xfId="15477" hidden="1" xr:uid="{00000000-0005-0000-0000-0000615E0000}"/>
    <cellStyle name="60% - 强调文字颜色 2 6" xfId="15526" hidden="1" xr:uid="{00000000-0005-0000-0000-0000625E0000}"/>
    <cellStyle name="60% - 强调文字颜色 2 6" xfId="15549" hidden="1" xr:uid="{00000000-0005-0000-0000-0000635E0000}"/>
    <cellStyle name="60% - 强调文字颜色 2 6" xfId="15502" hidden="1" xr:uid="{00000000-0005-0000-0000-0000645E0000}"/>
    <cellStyle name="60% - 强调文字颜色 2 6" xfId="15574" hidden="1" xr:uid="{00000000-0005-0000-0000-0000655E0000}"/>
    <cellStyle name="60% - 强调文字颜色 2 6" xfId="15597" hidden="1" xr:uid="{00000000-0005-0000-0000-0000665E0000}"/>
    <cellStyle name="60% - 强调文字颜色 2 6" xfId="15646" hidden="1" xr:uid="{00000000-0005-0000-0000-0000675E0000}"/>
    <cellStyle name="60% - 强调文字颜色 2 6" xfId="15669" hidden="1" xr:uid="{00000000-0005-0000-0000-0000685E0000}"/>
    <cellStyle name="60% - 强调文字颜色 2 6" xfId="15622" hidden="1" xr:uid="{00000000-0005-0000-0000-0000695E0000}"/>
    <cellStyle name="60% - 强调文字颜色 2 6" xfId="15694" hidden="1" xr:uid="{00000000-0005-0000-0000-00006A5E0000}"/>
    <cellStyle name="60% - 强调文字颜色 2 6" xfId="15717" hidden="1" xr:uid="{00000000-0005-0000-0000-00006B5E0000}"/>
    <cellStyle name="60% - 强调文字颜色 2 6" xfId="15766" hidden="1" xr:uid="{00000000-0005-0000-0000-00006C5E0000}"/>
    <cellStyle name="60% - 强调文字颜色 2 6" xfId="15789" hidden="1" xr:uid="{00000000-0005-0000-0000-00006D5E0000}"/>
    <cellStyle name="60% - 强调文字颜色 2 6" xfId="15742" hidden="1" xr:uid="{00000000-0005-0000-0000-00006E5E0000}"/>
    <cellStyle name="60% - 强调文字颜色 2 6" xfId="15814" hidden="1" xr:uid="{00000000-0005-0000-0000-00006F5E0000}"/>
    <cellStyle name="60% - 强调文字颜色 2 6" xfId="15837" hidden="1" xr:uid="{00000000-0005-0000-0000-0000705E0000}"/>
    <cellStyle name="60% - 强调文字颜色 2 6" xfId="15886" hidden="1" xr:uid="{00000000-0005-0000-0000-0000715E0000}"/>
    <cellStyle name="60% - 强调文字颜色 2 6" xfId="15909" hidden="1" xr:uid="{00000000-0005-0000-0000-0000725E0000}"/>
    <cellStyle name="60% - 强调文字颜色 2 6" xfId="15862" hidden="1" xr:uid="{00000000-0005-0000-0000-0000735E0000}"/>
    <cellStyle name="60% - 强调文字颜色 2 6" xfId="15934" hidden="1" xr:uid="{00000000-0005-0000-0000-0000745E0000}"/>
    <cellStyle name="60% - 强调文字颜色 2 6" xfId="15957" hidden="1" xr:uid="{00000000-0005-0000-0000-0000755E0000}"/>
    <cellStyle name="60% - 强调文字颜色 2 6" xfId="16006" hidden="1" xr:uid="{00000000-0005-0000-0000-0000765E0000}"/>
    <cellStyle name="60% - 强调文字颜色 2 6" xfId="16029" hidden="1" xr:uid="{00000000-0005-0000-0000-0000775E0000}"/>
    <cellStyle name="60% - 强调文字颜色 2 6" xfId="15982" hidden="1" xr:uid="{00000000-0005-0000-0000-0000785E0000}"/>
    <cellStyle name="60% - 强调文字颜色 2 6" xfId="16054" hidden="1" xr:uid="{00000000-0005-0000-0000-0000795E0000}"/>
    <cellStyle name="60% - 强调文字颜色 2 6" xfId="16077" hidden="1" xr:uid="{00000000-0005-0000-0000-00007A5E0000}"/>
    <cellStyle name="60% - 强调文字颜色 2 6" xfId="16126" hidden="1" xr:uid="{00000000-0005-0000-0000-00007B5E0000}"/>
    <cellStyle name="60% - 强调文字颜色 2 6" xfId="16149" hidden="1" xr:uid="{00000000-0005-0000-0000-00007C5E0000}"/>
    <cellStyle name="60% - 强调文字颜色 2 6" xfId="16102" hidden="1" xr:uid="{00000000-0005-0000-0000-00007D5E0000}"/>
    <cellStyle name="60% - 强调文字颜色 2 6" xfId="16174" hidden="1" xr:uid="{00000000-0005-0000-0000-00007E5E0000}"/>
    <cellStyle name="60% - 强调文字颜色 2 6" xfId="16197" hidden="1" xr:uid="{00000000-0005-0000-0000-00007F5E0000}"/>
    <cellStyle name="60% - 强调文字颜色 2 6" xfId="16246" hidden="1" xr:uid="{00000000-0005-0000-0000-0000805E0000}"/>
    <cellStyle name="60% - 强调文字颜色 2 6" xfId="16269" hidden="1" xr:uid="{00000000-0005-0000-0000-0000815E0000}"/>
    <cellStyle name="60% - 强调文字颜色 2 6" xfId="16222" hidden="1" xr:uid="{00000000-0005-0000-0000-0000825E0000}"/>
    <cellStyle name="60% - 强调文字颜色 2 6" xfId="16294" hidden="1" xr:uid="{00000000-0005-0000-0000-0000835E0000}"/>
    <cellStyle name="60% - 强调文字颜色 2 6" xfId="16317" hidden="1" xr:uid="{00000000-0005-0000-0000-0000845E0000}"/>
    <cellStyle name="60% - 强调文字颜色 2 6" xfId="16366" hidden="1" xr:uid="{00000000-0005-0000-0000-0000855E0000}"/>
    <cellStyle name="60% - 强调文字颜色 2 6" xfId="16389" hidden="1" xr:uid="{00000000-0005-0000-0000-0000865E0000}"/>
    <cellStyle name="60% - 强调文字颜色 2 6" xfId="16342" hidden="1" xr:uid="{00000000-0005-0000-0000-0000875E0000}"/>
    <cellStyle name="60% - 强调文字颜色 2 6" xfId="16414" hidden="1" xr:uid="{00000000-0005-0000-0000-0000885E0000}"/>
    <cellStyle name="60% - 强调文字颜色 2 6" xfId="16437" hidden="1" xr:uid="{00000000-0005-0000-0000-0000895E0000}"/>
    <cellStyle name="60% - 强调文字颜色 2 6" xfId="16486" hidden="1" xr:uid="{00000000-0005-0000-0000-00008A5E0000}"/>
    <cellStyle name="60% - 强调文字颜色 2 6" xfId="16509" hidden="1" xr:uid="{00000000-0005-0000-0000-00008B5E0000}"/>
    <cellStyle name="60% - 强调文字颜色 2 6" xfId="16462" hidden="1" xr:uid="{00000000-0005-0000-0000-00008C5E0000}"/>
    <cellStyle name="60% - 强调文字颜色 2 6" xfId="16534" hidden="1" xr:uid="{00000000-0005-0000-0000-00008D5E0000}"/>
    <cellStyle name="60% - 强调文字颜色 2 6" xfId="16557" hidden="1" xr:uid="{00000000-0005-0000-0000-00008E5E0000}"/>
    <cellStyle name="60% - 强调文字颜色 2 6" xfId="16606" hidden="1" xr:uid="{00000000-0005-0000-0000-00008F5E0000}"/>
    <cellStyle name="60% - 强调文字颜色 2 6" xfId="16629" hidden="1" xr:uid="{00000000-0005-0000-0000-0000905E0000}"/>
    <cellStyle name="60% - 强调文字颜色 2 6" xfId="16582" hidden="1" xr:uid="{00000000-0005-0000-0000-0000915E0000}"/>
    <cellStyle name="60% - 强调文字颜色 2 6" xfId="16654" hidden="1" xr:uid="{00000000-0005-0000-0000-0000925E0000}"/>
    <cellStyle name="60% - 强调文字颜色 2 6" xfId="16677" hidden="1" xr:uid="{00000000-0005-0000-0000-0000935E0000}"/>
    <cellStyle name="60% - 强调文字颜色 2 6" xfId="16726" hidden="1" xr:uid="{00000000-0005-0000-0000-0000945E0000}"/>
    <cellStyle name="60% - 强调文字颜色 2 6" xfId="16749" hidden="1" xr:uid="{00000000-0005-0000-0000-0000955E0000}"/>
    <cellStyle name="60% - 强调文字颜色 2 6" xfId="16702" hidden="1" xr:uid="{00000000-0005-0000-0000-0000965E0000}"/>
    <cellStyle name="60% - 强调文字颜色 2 6" xfId="16774" hidden="1" xr:uid="{00000000-0005-0000-0000-0000975E0000}"/>
    <cellStyle name="60% - 强调文字颜色 2 6" xfId="16797" hidden="1" xr:uid="{00000000-0005-0000-0000-0000985E0000}"/>
    <cellStyle name="60% - 强调文字颜色 2 6" xfId="16846" hidden="1" xr:uid="{00000000-0005-0000-0000-0000995E0000}"/>
    <cellStyle name="60% - 强调文字颜色 2 6" xfId="16869" hidden="1" xr:uid="{00000000-0005-0000-0000-00009A5E0000}"/>
    <cellStyle name="60% - 强调文字颜色 2 6" xfId="16822" hidden="1" xr:uid="{00000000-0005-0000-0000-00009B5E0000}"/>
    <cellStyle name="60% - 强调文字颜色 2 6" xfId="16894" hidden="1" xr:uid="{00000000-0005-0000-0000-00009C5E0000}"/>
    <cellStyle name="60% - 强调文字颜色 2 6" xfId="16917" hidden="1" xr:uid="{00000000-0005-0000-0000-00009D5E0000}"/>
    <cellStyle name="60% - 强调文字颜色 2 6" xfId="16966" hidden="1" xr:uid="{00000000-0005-0000-0000-00009E5E0000}"/>
    <cellStyle name="60% - 强调文字颜色 2 6" xfId="16989" hidden="1" xr:uid="{00000000-0005-0000-0000-00009F5E0000}"/>
    <cellStyle name="60% - 强调文字颜色 2 6" xfId="16942" hidden="1" xr:uid="{00000000-0005-0000-0000-0000A05E0000}"/>
    <cellStyle name="60% - 强调文字颜色 2 6" xfId="17014" hidden="1" xr:uid="{00000000-0005-0000-0000-0000A15E0000}"/>
    <cellStyle name="60% - 强调文字颜色 2 6" xfId="17037" hidden="1" xr:uid="{00000000-0005-0000-0000-0000A25E0000}"/>
    <cellStyle name="60% - 强调文字颜色 2 6" xfId="17086" hidden="1" xr:uid="{00000000-0005-0000-0000-0000A35E0000}"/>
    <cellStyle name="60% - 强调文字颜色 2 6" xfId="17109" hidden="1" xr:uid="{00000000-0005-0000-0000-0000A45E0000}"/>
    <cellStyle name="60% - 强调文字颜色 2 6" xfId="17062" hidden="1" xr:uid="{00000000-0005-0000-0000-0000A55E0000}"/>
    <cellStyle name="60% - 强调文字颜色 2 6" xfId="17134" hidden="1" xr:uid="{00000000-0005-0000-0000-0000A65E0000}"/>
    <cellStyle name="60% - 强调文字颜色 2 6" xfId="17157" hidden="1" xr:uid="{00000000-0005-0000-0000-0000A75E0000}"/>
    <cellStyle name="60% - 强调文字颜色 2 6" xfId="17206" hidden="1" xr:uid="{00000000-0005-0000-0000-0000A85E0000}"/>
    <cellStyle name="60% - 强调文字颜色 2 6" xfId="17229" hidden="1" xr:uid="{00000000-0005-0000-0000-0000A95E0000}"/>
    <cellStyle name="60% - 强调文字颜色 2 6" xfId="17182" hidden="1" xr:uid="{00000000-0005-0000-0000-0000AA5E0000}"/>
    <cellStyle name="60% - 强调文字颜色 2 6" xfId="17254" hidden="1" xr:uid="{00000000-0005-0000-0000-0000AB5E0000}"/>
    <cellStyle name="60% - 强调文字颜色 2 6" xfId="17277" hidden="1" xr:uid="{00000000-0005-0000-0000-0000AC5E0000}"/>
    <cellStyle name="60% - 强调文字颜色 2 6" xfId="17326" hidden="1" xr:uid="{00000000-0005-0000-0000-0000AD5E0000}"/>
    <cellStyle name="60% - 强调文字颜色 2 6" xfId="17349" hidden="1" xr:uid="{00000000-0005-0000-0000-0000AE5E0000}"/>
    <cellStyle name="60% - 强调文字颜色 2 6" xfId="17302" hidden="1" xr:uid="{00000000-0005-0000-0000-0000AF5E0000}"/>
    <cellStyle name="60% - 强调文字颜色 2 6" xfId="17374" hidden="1" xr:uid="{00000000-0005-0000-0000-0000B05E0000}"/>
    <cellStyle name="60% - 强调文字颜色 2 6" xfId="17397" hidden="1" xr:uid="{00000000-0005-0000-0000-0000B15E0000}"/>
    <cellStyle name="60% - 强调文字颜色 2 6" xfId="17446" hidden="1" xr:uid="{00000000-0005-0000-0000-0000B25E0000}"/>
    <cellStyle name="60% - 强调文字颜色 2 6" xfId="17469" hidden="1" xr:uid="{00000000-0005-0000-0000-0000B35E0000}"/>
    <cellStyle name="60% - 强调文字颜色 2 6" xfId="17422" hidden="1" xr:uid="{00000000-0005-0000-0000-0000B45E0000}"/>
    <cellStyle name="60% - 强调文字颜色 2 6" xfId="17494" hidden="1" xr:uid="{00000000-0005-0000-0000-0000B55E0000}"/>
    <cellStyle name="60% - 强调文字颜色 2 6" xfId="17517" hidden="1" xr:uid="{00000000-0005-0000-0000-0000B65E0000}"/>
    <cellStyle name="60% - 强调文字颜色 2 6" xfId="17566" hidden="1" xr:uid="{00000000-0005-0000-0000-0000B75E0000}"/>
    <cellStyle name="60% - 强调文字颜色 2 6" xfId="17589" hidden="1" xr:uid="{00000000-0005-0000-0000-0000B85E0000}"/>
    <cellStyle name="60% - 强调文字颜色 2 6" xfId="17542" hidden="1" xr:uid="{00000000-0005-0000-0000-0000B95E0000}"/>
    <cellStyle name="60% - 强调文字颜色 2 6" xfId="17614" hidden="1" xr:uid="{00000000-0005-0000-0000-0000BA5E0000}"/>
    <cellStyle name="60% - 强调文字颜色 2 6" xfId="17637" hidden="1" xr:uid="{00000000-0005-0000-0000-0000BB5E0000}"/>
    <cellStyle name="60% - 强调文字颜色 2 6" xfId="17686" hidden="1" xr:uid="{00000000-0005-0000-0000-0000BC5E0000}"/>
    <cellStyle name="60% - 强调文字颜色 2 6" xfId="17709" hidden="1" xr:uid="{00000000-0005-0000-0000-0000BD5E0000}"/>
    <cellStyle name="60% - 强调文字颜色 2 6" xfId="17662" hidden="1" xr:uid="{00000000-0005-0000-0000-0000BE5E0000}"/>
    <cellStyle name="60% - 强调文字颜色 2 6" xfId="17734" hidden="1" xr:uid="{00000000-0005-0000-0000-0000BF5E0000}"/>
    <cellStyle name="60% - 强调文字颜色 2 6" xfId="17757" hidden="1" xr:uid="{00000000-0005-0000-0000-0000C05E0000}"/>
    <cellStyle name="60% - 强调文字颜色 2 6" xfId="17806" hidden="1" xr:uid="{00000000-0005-0000-0000-0000C15E0000}"/>
    <cellStyle name="60% - 强调文字颜色 2 6" xfId="17829" hidden="1" xr:uid="{00000000-0005-0000-0000-0000C25E0000}"/>
    <cellStyle name="60% - 强调文字颜色 2 6" xfId="17782" hidden="1" xr:uid="{00000000-0005-0000-0000-0000C35E0000}"/>
    <cellStyle name="60% - 强调文字颜色 2 6" xfId="17854" hidden="1" xr:uid="{00000000-0005-0000-0000-0000C45E0000}"/>
    <cellStyle name="60% - 强调文字颜色 2 6" xfId="17877" hidden="1" xr:uid="{00000000-0005-0000-0000-0000C55E0000}"/>
    <cellStyle name="60% - 强调文字颜色 2 6" xfId="17926" hidden="1" xr:uid="{00000000-0005-0000-0000-0000C65E0000}"/>
    <cellStyle name="60% - 强调文字颜色 2 6" xfId="17949" hidden="1" xr:uid="{00000000-0005-0000-0000-0000C75E0000}"/>
    <cellStyle name="60% - 强调文字颜色 2 6" xfId="17902" hidden="1" xr:uid="{00000000-0005-0000-0000-0000C85E0000}"/>
    <cellStyle name="60% - 强调文字颜色 2 6" xfId="17974" hidden="1" xr:uid="{00000000-0005-0000-0000-0000C95E0000}"/>
    <cellStyle name="60% - 强调文字颜色 2 6" xfId="17997" hidden="1" xr:uid="{00000000-0005-0000-0000-0000CA5E0000}"/>
    <cellStyle name="60% - 强调文字颜色 2 6" xfId="18046" hidden="1" xr:uid="{00000000-0005-0000-0000-0000CB5E0000}"/>
    <cellStyle name="60% - 强调文字颜色 2 6" xfId="18069" hidden="1" xr:uid="{00000000-0005-0000-0000-0000CC5E0000}"/>
    <cellStyle name="60% - 强调文字颜色 2 6" xfId="18022" hidden="1" xr:uid="{00000000-0005-0000-0000-0000CD5E0000}"/>
    <cellStyle name="60% - 强调文字颜色 2 6" xfId="18094" hidden="1" xr:uid="{00000000-0005-0000-0000-0000CE5E0000}"/>
    <cellStyle name="60% - 强调文字颜色 2 6" xfId="18117" hidden="1" xr:uid="{00000000-0005-0000-0000-0000CF5E0000}"/>
    <cellStyle name="60% - 强调文字颜色 2 6" xfId="18166" hidden="1" xr:uid="{00000000-0005-0000-0000-0000D05E0000}"/>
    <cellStyle name="60% - 强调文字颜色 2 6" xfId="18189" hidden="1" xr:uid="{00000000-0005-0000-0000-0000D15E0000}"/>
    <cellStyle name="60% - 强调文字颜色 2 6" xfId="18142" hidden="1" xr:uid="{00000000-0005-0000-0000-0000D25E0000}"/>
    <cellStyle name="60% - 强调文字颜色 2 6" xfId="18214" hidden="1" xr:uid="{00000000-0005-0000-0000-0000D35E0000}"/>
    <cellStyle name="60% - 强调文字颜色 2 6" xfId="18237" hidden="1" xr:uid="{00000000-0005-0000-0000-0000D45E0000}"/>
    <cellStyle name="60% - 强调文字颜色 2 6" xfId="18286" hidden="1" xr:uid="{00000000-0005-0000-0000-0000D55E0000}"/>
    <cellStyle name="60% - 强调文字颜色 2 6" xfId="18309" hidden="1" xr:uid="{00000000-0005-0000-0000-0000D65E0000}"/>
    <cellStyle name="60% - 强调文字颜色 2 6" xfId="18262" hidden="1" xr:uid="{00000000-0005-0000-0000-0000D75E0000}"/>
    <cellStyle name="60% - 强调文字颜色 2 6" xfId="18334" hidden="1" xr:uid="{00000000-0005-0000-0000-0000D85E0000}"/>
    <cellStyle name="60% - 强调文字颜色 2 6" xfId="18357" hidden="1" xr:uid="{00000000-0005-0000-0000-0000D95E0000}"/>
    <cellStyle name="60% - 强调文字颜色 2 6" xfId="18406" hidden="1" xr:uid="{00000000-0005-0000-0000-0000DA5E0000}"/>
    <cellStyle name="60% - 强调文字颜色 2 6" xfId="18429" hidden="1" xr:uid="{00000000-0005-0000-0000-0000DB5E0000}"/>
    <cellStyle name="60% - 强调文字颜色 2 6" xfId="18382" hidden="1" xr:uid="{00000000-0005-0000-0000-0000DC5E0000}"/>
    <cellStyle name="60% - 强调文字颜色 2 6" xfId="18454" hidden="1" xr:uid="{00000000-0005-0000-0000-0000DD5E0000}"/>
    <cellStyle name="60% - 强调文字颜色 2 6" xfId="18477" hidden="1" xr:uid="{00000000-0005-0000-0000-0000DE5E0000}"/>
    <cellStyle name="60% - 强调文字颜色 2 6" xfId="18526" hidden="1" xr:uid="{00000000-0005-0000-0000-0000DF5E0000}"/>
    <cellStyle name="60% - 强调文字颜色 2 6" xfId="18549" hidden="1" xr:uid="{00000000-0005-0000-0000-0000E05E0000}"/>
    <cellStyle name="60% - 强调文字颜色 2 6" xfId="18502" hidden="1" xr:uid="{00000000-0005-0000-0000-0000E15E0000}"/>
    <cellStyle name="60% - 强调文字颜色 2 6" xfId="18574" hidden="1" xr:uid="{00000000-0005-0000-0000-0000E25E0000}"/>
    <cellStyle name="60% - 强调文字颜色 2 6" xfId="18597" hidden="1" xr:uid="{00000000-0005-0000-0000-0000E35E0000}"/>
    <cellStyle name="60% - 强调文字颜色 2 6" xfId="18646" hidden="1" xr:uid="{00000000-0005-0000-0000-0000E45E0000}"/>
    <cellStyle name="60% - 强调文字颜色 2 6" xfId="18669" hidden="1" xr:uid="{00000000-0005-0000-0000-0000E55E0000}"/>
    <cellStyle name="60% - 强调文字颜色 2 6" xfId="18622" hidden="1" xr:uid="{00000000-0005-0000-0000-0000E65E0000}"/>
    <cellStyle name="60% - 强调文字颜色 2 6" xfId="18694" hidden="1" xr:uid="{00000000-0005-0000-0000-0000E75E0000}"/>
    <cellStyle name="60% - 强调文字颜色 2 6" xfId="18717" hidden="1" xr:uid="{00000000-0005-0000-0000-0000E85E0000}"/>
    <cellStyle name="60% - 强调文字颜色 2 6" xfId="18766" hidden="1" xr:uid="{00000000-0005-0000-0000-0000E95E0000}"/>
    <cellStyle name="60% - 强调文字颜色 2 6" xfId="18789" hidden="1" xr:uid="{00000000-0005-0000-0000-0000EA5E0000}"/>
    <cellStyle name="60% - 强调文字颜色 2 6" xfId="18742" hidden="1" xr:uid="{00000000-0005-0000-0000-0000EB5E0000}"/>
    <cellStyle name="60% - 强调文字颜色 2 6" xfId="18814" hidden="1" xr:uid="{00000000-0005-0000-0000-0000EC5E0000}"/>
    <cellStyle name="60% - 强调文字颜色 2 6" xfId="18837" hidden="1" xr:uid="{00000000-0005-0000-0000-0000ED5E0000}"/>
    <cellStyle name="60% - 强调文字颜色 2 6" xfId="18886" hidden="1" xr:uid="{00000000-0005-0000-0000-0000EE5E0000}"/>
    <cellStyle name="60% - 强调文字颜色 2 6" xfId="18909" hidden="1" xr:uid="{00000000-0005-0000-0000-0000EF5E0000}"/>
    <cellStyle name="60% - 强调文字颜色 2 6" xfId="18862" hidden="1" xr:uid="{00000000-0005-0000-0000-0000F05E0000}"/>
    <cellStyle name="60% - 强调文字颜色 2 6" xfId="18934" hidden="1" xr:uid="{00000000-0005-0000-0000-0000F15E0000}"/>
    <cellStyle name="60% - 强调文字颜色 2 6" xfId="18957" hidden="1" xr:uid="{00000000-0005-0000-0000-0000F25E0000}"/>
    <cellStyle name="60% - 强调文字颜色 2 6" xfId="19006" hidden="1" xr:uid="{00000000-0005-0000-0000-0000F35E0000}"/>
    <cellStyle name="60% - 强调文字颜色 2 6" xfId="19029" hidden="1" xr:uid="{00000000-0005-0000-0000-0000F45E0000}"/>
    <cellStyle name="60% - 强调文字颜色 2 6" xfId="18982" hidden="1" xr:uid="{00000000-0005-0000-0000-0000F55E0000}"/>
    <cellStyle name="60% - 强调文字颜色 2 6" xfId="19054" hidden="1" xr:uid="{00000000-0005-0000-0000-0000F65E0000}"/>
    <cellStyle name="60% - 强调文字颜色 2 6" xfId="19077" hidden="1" xr:uid="{00000000-0005-0000-0000-0000F75E0000}"/>
    <cellStyle name="60% - 强调文字颜色 2 6" xfId="19126" hidden="1" xr:uid="{00000000-0005-0000-0000-0000F85E0000}"/>
    <cellStyle name="60% - 强调文字颜色 2 6" xfId="19149" hidden="1" xr:uid="{00000000-0005-0000-0000-0000F95E0000}"/>
    <cellStyle name="60% - 强调文字颜色 2 6" xfId="19102" hidden="1" xr:uid="{00000000-0005-0000-0000-0000FA5E0000}"/>
    <cellStyle name="60% - 强调文字颜色 2 6" xfId="19174" hidden="1" xr:uid="{00000000-0005-0000-0000-0000FB5E0000}"/>
    <cellStyle name="60% - 强调文字颜色 2 6" xfId="19197" hidden="1" xr:uid="{00000000-0005-0000-0000-0000FC5E0000}"/>
    <cellStyle name="60% - 强调文字颜色 2 6" xfId="19246" hidden="1" xr:uid="{00000000-0005-0000-0000-0000FD5E0000}"/>
    <cellStyle name="60% - 强调文字颜色 2 6" xfId="19269" hidden="1" xr:uid="{00000000-0005-0000-0000-0000FE5E0000}"/>
    <cellStyle name="60% - 强调文字颜色 2 6" xfId="19222" hidden="1" xr:uid="{00000000-0005-0000-0000-0000FF5E0000}"/>
    <cellStyle name="60% - 强调文字颜色 2 6" xfId="19294" hidden="1" xr:uid="{00000000-0005-0000-0000-0000005F0000}"/>
    <cellStyle name="60% - 强调文字颜色 2 6" xfId="19317" hidden="1" xr:uid="{00000000-0005-0000-0000-0000015F0000}"/>
    <cellStyle name="60% - 强调文字颜色 2 6" xfId="19366" hidden="1" xr:uid="{00000000-0005-0000-0000-0000025F0000}"/>
    <cellStyle name="60% - 强调文字颜色 2 6" xfId="19389" hidden="1" xr:uid="{00000000-0005-0000-0000-0000035F0000}"/>
    <cellStyle name="60% - 强调文字颜色 2 6" xfId="19342" hidden="1" xr:uid="{00000000-0005-0000-0000-0000045F0000}"/>
    <cellStyle name="60% - 强调文字颜色 2 6" xfId="19414" hidden="1" xr:uid="{00000000-0005-0000-0000-0000055F0000}"/>
    <cellStyle name="60% - 强调文字颜色 2 6" xfId="19437" hidden="1" xr:uid="{00000000-0005-0000-0000-0000065F0000}"/>
    <cellStyle name="60% - 强调文字颜色 2 6" xfId="19486" hidden="1" xr:uid="{00000000-0005-0000-0000-0000075F0000}"/>
    <cellStyle name="60% - 强调文字颜色 2 6" xfId="19509" hidden="1" xr:uid="{00000000-0005-0000-0000-0000085F0000}"/>
    <cellStyle name="60% - 强调文字颜色 2 6" xfId="19462" hidden="1" xr:uid="{00000000-0005-0000-0000-0000095F0000}"/>
    <cellStyle name="60% - 强调文字颜色 2 6" xfId="19534" hidden="1" xr:uid="{00000000-0005-0000-0000-00000A5F0000}"/>
    <cellStyle name="60% - 强调文字颜色 2 6" xfId="19557" hidden="1" xr:uid="{00000000-0005-0000-0000-00000B5F0000}"/>
    <cellStyle name="60% - 强调文字颜色 2 6" xfId="19606" hidden="1" xr:uid="{00000000-0005-0000-0000-00000C5F0000}"/>
    <cellStyle name="60% - 强调文字颜色 2 6" xfId="19629" hidden="1" xr:uid="{00000000-0005-0000-0000-00000D5F0000}"/>
    <cellStyle name="60% - 强调文字颜色 2 6" xfId="19582" hidden="1" xr:uid="{00000000-0005-0000-0000-00000E5F0000}"/>
    <cellStyle name="60% - 强调文字颜色 2 6" xfId="19654" hidden="1" xr:uid="{00000000-0005-0000-0000-00000F5F0000}"/>
    <cellStyle name="60% - 强调文字颜色 2 6" xfId="19677" hidden="1" xr:uid="{00000000-0005-0000-0000-0000105F0000}"/>
    <cellStyle name="60% - 强调文字颜色 2 6" xfId="19726" hidden="1" xr:uid="{00000000-0005-0000-0000-0000115F0000}"/>
    <cellStyle name="60% - 强调文字颜色 2 6" xfId="19749" hidden="1" xr:uid="{00000000-0005-0000-0000-0000125F0000}"/>
    <cellStyle name="60% - 强调文字颜色 2 6" xfId="19702" hidden="1" xr:uid="{00000000-0005-0000-0000-0000135F0000}"/>
    <cellStyle name="60% - 强调文字颜色 2 6" xfId="19774" hidden="1" xr:uid="{00000000-0005-0000-0000-0000145F0000}"/>
    <cellStyle name="60% - 强调文字颜色 2 6" xfId="19797" hidden="1" xr:uid="{00000000-0005-0000-0000-0000155F0000}"/>
    <cellStyle name="60% - 强调文字颜色 2 6" xfId="19846" hidden="1" xr:uid="{00000000-0005-0000-0000-0000165F0000}"/>
    <cellStyle name="60% - 强调文字颜色 2 6" xfId="19869" hidden="1" xr:uid="{00000000-0005-0000-0000-0000175F0000}"/>
    <cellStyle name="60% - 强调文字颜色 2 6" xfId="19822" hidden="1" xr:uid="{00000000-0005-0000-0000-0000185F0000}"/>
    <cellStyle name="60% - 强调文字颜色 2 6" xfId="19894" hidden="1" xr:uid="{00000000-0005-0000-0000-0000195F0000}"/>
    <cellStyle name="60% - 强调文字颜色 2 6" xfId="19917" hidden="1" xr:uid="{00000000-0005-0000-0000-00001A5F0000}"/>
    <cellStyle name="60% - 强调文字颜色 2 6" xfId="19966" hidden="1" xr:uid="{00000000-0005-0000-0000-00001B5F0000}"/>
    <cellStyle name="60% - 强调文字颜色 2 6" xfId="19989" hidden="1" xr:uid="{00000000-0005-0000-0000-00001C5F0000}"/>
    <cellStyle name="60% - 强调文字颜色 2 6" xfId="19942" hidden="1" xr:uid="{00000000-0005-0000-0000-00001D5F0000}"/>
    <cellStyle name="60% - 强调文字颜色 2 6" xfId="20014" hidden="1" xr:uid="{00000000-0005-0000-0000-00001E5F0000}"/>
    <cellStyle name="60% - 强调文字颜色 2 6" xfId="20037" hidden="1" xr:uid="{00000000-0005-0000-0000-00001F5F0000}"/>
    <cellStyle name="60% - 强调文字颜色 2 6" xfId="20086" hidden="1" xr:uid="{00000000-0005-0000-0000-0000205F0000}"/>
    <cellStyle name="60% - 强调文字颜色 2 6" xfId="20109" hidden="1" xr:uid="{00000000-0005-0000-0000-0000215F0000}"/>
    <cellStyle name="60% - 强调文字颜色 2 6" xfId="20062" hidden="1" xr:uid="{00000000-0005-0000-0000-0000225F0000}"/>
    <cellStyle name="60% - 强调文字颜色 2 6" xfId="20134" hidden="1" xr:uid="{00000000-0005-0000-0000-0000235F0000}"/>
    <cellStyle name="60% - 强调文字颜色 2 6" xfId="20157" hidden="1" xr:uid="{00000000-0005-0000-0000-0000245F0000}"/>
    <cellStyle name="60% - 强调文字颜色 2 6" xfId="20206" hidden="1" xr:uid="{00000000-0005-0000-0000-0000255F0000}"/>
    <cellStyle name="60% - 强调文字颜色 2 6" xfId="20229" hidden="1" xr:uid="{00000000-0005-0000-0000-0000265F0000}"/>
    <cellStyle name="60% - 强调文字颜色 2 6" xfId="20182" hidden="1" xr:uid="{00000000-0005-0000-0000-0000275F0000}"/>
    <cellStyle name="60% - 强调文字颜色 2 6" xfId="20254" hidden="1" xr:uid="{00000000-0005-0000-0000-0000285F0000}"/>
    <cellStyle name="60% - 强调文字颜色 2 6" xfId="20277" hidden="1" xr:uid="{00000000-0005-0000-0000-0000295F0000}"/>
    <cellStyle name="60% - 强调文字颜色 2 6" xfId="20326" hidden="1" xr:uid="{00000000-0005-0000-0000-00002A5F0000}"/>
    <cellStyle name="60% - 强调文字颜色 2 6" xfId="20349" hidden="1" xr:uid="{00000000-0005-0000-0000-00002B5F0000}"/>
    <cellStyle name="60% - 强调文字颜色 2 6" xfId="20302" hidden="1" xr:uid="{00000000-0005-0000-0000-00002C5F0000}"/>
    <cellStyle name="60% - 强调文字颜色 2 6" xfId="20374" hidden="1" xr:uid="{00000000-0005-0000-0000-00002D5F0000}"/>
    <cellStyle name="60% - 强调文字颜色 2 6" xfId="20397" hidden="1" xr:uid="{00000000-0005-0000-0000-00002E5F0000}"/>
    <cellStyle name="60% - 强调文字颜色 2 6" xfId="20446" hidden="1" xr:uid="{00000000-0005-0000-0000-00002F5F0000}"/>
    <cellStyle name="60% - 强调文字颜色 2 6" xfId="20469" hidden="1" xr:uid="{00000000-0005-0000-0000-0000305F0000}"/>
    <cellStyle name="60% - 强调文字颜色 2 6" xfId="20422" hidden="1" xr:uid="{00000000-0005-0000-0000-0000315F0000}"/>
    <cellStyle name="60% - 强调文字颜色 2 6" xfId="20494" hidden="1" xr:uid="{00000000-0005-0000-0000-0000325F0000}"/>
    <cellStyle name="60% - 强调文字颜色 2 6" xfId="20517" hidden="1" xr:uid="{00000000-0005-0000-0000-0000335F0000}"/>
    <cellStyle name="60% - 强调文字颜色 2 6" xfId="20566" hidden="1" xr:uid="{00000000-0005-0000-0000-0000345F0000}"/>
    <cellStyle name="60% - 强调文字颜色 2 6" xfId="20589" hidden="1" xr:uid="{00000000-0005-0000-0000-0000355F0000}"/>
    <cellStyle name="60% - 强调文字颜色 2 6" xfId="20542" hidden="1" xr:uid="{00000000-0005-0000-0000-0000365F0000}"/>
    <cellStyle name="60% - 强调文字颜色 2 6" xfId="20614" hidden="1" xr:uid="{00000000-0005-0000-0000-0000375F0000}"/>
    <cellStyle name="60% - 强调文字颜色 2 6" xfId="20637" hidden="1" xr:uid="{00000000-0005-0000-0000-0000385F0000}"/>
    <cellStyle name="60% - 强调文字颜色 2 6" xfId="20686" hidden="1" xr:uid="{00000000-0005-0000-0000-0000395F0000}"/>
    <cellStyle name="60% - 强调文字颜色 2 6" xfId="20709" hidden="1" xr:uid="{00000000-0005-0000-0000-00003A5F0000}"/>
    <cellStyle name="60% - 强调文字颜色 2 6" xfId="20662" hidden="1" xr:uid="{00000000-0005-0000-0000-00003B5F0000}"/>
    <cellStyle name="60% - 强调文字颜色 2 6" xfId="20734" hidden="1" xr:uid="{00000000-0005-0000-0000-00003C5F0000}"/>
    <cellStyle name="60% - 强调文字颜色 2 6" xfId="20757" hidden="1" xr:uid="{00000000-0005-0000-0000-00003D5F0000}"/>
    <cellStyle name="60% - 强调文字颜色 2 6" xfId="20806" hidden="1" xr:uid="{00000000-0005-0000-0000-00003E5F0000}"/>
    <cellStyle name="60% - 强调文字颜色 2 6" xfId="20829" hidden="1" xr:uid="{00000000-0005-0000-0000-00003F5F0000}"/>
    <cellStyle name="60% - 强调文字颜色 2 6" xfId="20782" hidden="1" xr:uid="{00000000-0005-0000-0000-0000405F0000}"/>
    <cellStyle name="60% - 强调文字颜色 2 6" xfId="20854" hidden="1" xr:uid="{00000000-0005-0000-0000-0000415F0000}"/>
    <cellStyle name="60% - 强调文字颜色 2 6" xfId="20877" hidden="1" xr:uid="{00000000-0005-0000-0000-0000425F0000}"/>
    <cellStyle name="60% - 强调文字颜色 2 6" xfId="20926" hidden="1" xr:uid="{00000000-0005-0000-0000-0000435F0000}"/>
    <cellStyle name="60% - 强调文字颜色 2 6" xfId="20949" hidden="1" xr:uid="{00000000-0005-0000-0000-0000445F0000}"/>
    <cellStyle name="60% - 强调文字颜色 2 6" xfId="20902" hidden="1" xr:uid="{00000000-0005-0000-0000-0000455F0000}"/>
    <cellStyle name="60% - 强调文字颜色 2 6" xfId="20974" hidden="1" xr:uid="{00000000-0005-0000-0000-0000465F0000}"/>
    <cellStyle name="60% - 强调文字颜色 2 6" xfId="20997" hidden="1" xr:uid="{00000000-0005-0000-0000-0000475F0000}"/>
    <cellStyle name="60% - 强调文字颜色 2 6" xfId="21046" hidden="1" xr:uid="{00000000-0005-0000-0000-0000485F0000}"/>
    <cellStyle name="60% - 强调文字颜色 2 6" xfId="21069" hidden="1" xr:uid="{00000000-0005-0000-0000-0000495F0000}"/>
    <cellStyle name="60% - 强调文字颜色 2 6" xfId="21022" hidden="1" xr:uid="{00000000-0005-0000-0000-00004A5F0000}"/>
    <cellStyle name="60% - 强调文字颜色 2 6" xfId="21094" hidden="1" xr:uid="{00000000-0005-0000-0000-00004B5F0000}"/>
    <cellStyle name="60% - 强调文字颜色 2 6" xfId="21117" hidden="1" xr:uid="{00000000-0005-0000-0000-00004C5F0000}"/>
    <cellStyle name="60% - 强调文字颜色 2 6" xfId="21166" hidden="1" xr:uid="{00000000-0005-0000-0000-00004D5F0000}"/>
    <cellStyle name="60% - 强调文字颜色 2 6" xfId="21189" hidden="1" xr:uid="{00000000-0005-0000-0000-00004E5F0000}"/>
    <cellStyle name="60% - 强调文字颜色 2 6" xfId="21142" hidden="1" xr:uid="{00000000-0005-0000-0000-00004F5F0000}"/>
    <cellStyle name="60% - 强调文字颜色 2 6" xfId="21214" hidden="1" xr:uid="{00000000-0005-0000-0000-0000505F0000}"/>
    <cellStyle name="60% - 强调文字颜色 2 6" xfId="21237" hidden="1" xr:uid="{00000000-0005-0000-0000-0000515F0000}"/>
    <cellStyle name="60% - 强调文字颜色 2 6" xfId="21286" hidden="1" xr:uid="{00000000-0005-0000-0000-0000525F0000}"/>
    <cellStyle name="60% - 强调文字颜色 2 6" xfId="21309" hidden="1" xr:uid="{00000000-0005-0000-0000-0000535F0000}"/>
    <cellStyle name="60% - 强调文字颜色 2 6" xfId="21262" hidden="1" xr:uid="{00000000-0005-0000-0000-0000545F0000}"/>
    <cellStyle name="60% - 强调文字颜色 2 6" xfId="21334" hidden="1" xr:uid="{00000000-0005-0000-0000-0000555F0000}"/>
    <cellStyle name="60% - 强调文字颜色 2 6" xfId="21357" hidden="1" xr:uid="{00000000-0005-0000-0000-0000565F0000}"/>
    <cellStyle name="60% - 强调文字颜色 2 6" xfId="21406" hidden="1" xr:uid="{00000000-0005-0000-0000-0000575F0000}"/>
    <cellStyle name="60% - 强调文字颜色 2 6" xfId="21429" hidden="1" xr:uid="{00000000-0005-0000-0000-0000585F0000}"/>
    <cellStyle name="60% - 强调文字颜色 2 6" xfId="21382" hidden="1" xr:uid="{00000000-0005-0000-0000-0000595F0000}"/>
    <cellStyle name="60% - 强调文字颜色 2 6" xfId="21454" hidden="1" xr:uid="{00000000-0005-0000-0000-00005A5F0000}"/>
    <cellStyle name="60% - 强调文字颜色 2 6" xfId="21477" hidden="1" xr:uid="{00000000-0005-0000-0000-00005B5F0000}"/>
    <cellStyle name="60% - 强调文字颜色 2 6" xfId="21526" hidden="1" xr:uid="{00000000-0005-0000-0000-00005C5F0000}"/>
    <cellStyle name="60% - 强调文字颜色 2 6" xfId="21549" hidden="1" xr:uid="{00000000-0005-0000-0000-00005D5F0000}"/>
    <cellStyle name="60% - 强调文字颜色 2 6" xfId="21502" hidden="1" xr:uid="{00000000-0005-0000-0000-00005E5F0000}"/>
    <cellStyle name="60% - 强调文字颜色 2 6" xfId="21574" hidden="1" xr:uid="{00000000-0005-0000-0000-00005F5F0000}"/>
    <cellStyle name="60% - 强调文字颜色 2 6" xfId="21597" hidden="1" xr:uid="{00000000-0005-0000-0000-0000605F0000}"/>
    <cellStyle name="60% - 强调文字颜色 2 6" xfId="21646" hidden="1" xr:uid="{00000000-0005-0000-0000-0000615F0000}"/>
    <cellStyle name="60% - 强调文字颜色 2 6" xfId="21669" hidden="1" xr:uid="{00000000-0005-0000-0000-0000625F0000}"/>
    <cellStyle name="60% - 强调文字颜色 2 6" xfId="21622" hidden="1" xr:uid="{00000000-0005-0000-0000-0000635F0000}"/>
    <cellStyle name="60% - 强调文字颜色 2 6" xfId="21694" hidden="1" xr:uid="{00000000-0005-0000-0000-0000645F0000}"/>
    <cellStyle name="60% - 强调文字颜色 2 6" xfId="21717" hidden="1" xr:uid="{00000000-0005-0000-0000-0000655F0000}"/>
    <cellStyle name="60% - 强调文字颜色 2 6" xfId="21766" hidden="1" xr:uid="{00000000-0005-0000-0000-0000665F0000}"/>
    <cellStyle name="60% - 强调文字颜色 2 6" xfId="21789" hidden="1" xr:uid="{00000000-0005-0000-0000-0000675F0000}"/>
    <cellStyle name="60% - 强调文字颜色 2 6" xfId="21742" hidden="1" xr:uid="{00000000-0005-0000-0000-0000685F0000}"/>
    <cellStyle name="60% - 强调文字颜色 2 6" xfId="21814" hidden="1" xr:uid="{00000000-0005-0000-0000-0000695F0000}"/>
    <cellStyle name="60% - 强调文字颜色 2 6" xfId="21837" hidden="1" xr:uid="{00000000-0005-0000-0000-00006A5F0000}"/>
    <cellStyle name="60% - 强调文字颜色 2 6" xfId="21886" hidden="1" xr:uid="{00000000-0005-0000-0000-00006B5F0000}"/>
    <cellStyle name="60% - 强调文字颜色 2 6" xfId="21909" hidden="1" xr:uid="{00000000-0005-0000-0000-00006C5F0000}"/>
    <cellStyle name="60% - 强调文字颜色 2 6" xfId="21862" hidden="1" xr:uid="{00000000-0005-0000-0000-00006D5F0000}"/>
    <cellStyle name="60% - 强调文字颜色 2 6" xfId="21934" hidden="1" xr:uid="{00000000-0005-0000-0000-00006E5F0000}"/>
    <cellStyle name="60% - 强调文字颜色 2 6" xfId="21957" hidden="1" xr:uid="{00000000-0005-0000-0000-00006F5F0000}"/>
    <cellStyle name="60% - 强调文字颜色 2 6" xfId="22006" hidden="1" xr:uid="{00000000-0005-0000-0000-0000705F0000}"/>
    <cellStyle name="60% - 强调文字颜色 2 6" xfId="22029" hidden="1" xr:uid="{00000000-0005-0000-0000-0000715F0000}"/>
    <cellStyle name="60% - 强调文字颜色 2 6" xfId="21982" hidden="1" xr:uid="{00000000-0005-0000-0000-0000725F0000}"/>
    <cellStyle name="60% - 强调文字颜色 2 6" xfId="22054" hidden="1" xr:uid="{00000000-0005-0000-0000-0000735F0000}"/>
    <cellStyle name="60% - 强调文字颜色 2 6" xfId="22077" hidden="1" xr:uid="{00000000-0005-0000-0000-0000745F0000}"/>
    <cellStyle name="60% - 强调文字颜色 2 6" xfId="22126" hidden="1" xr:uid="{00000000-0005-0000-0000-0000755F0000}"/>
    <cellStyle name="60% - 强调文字颜色 2 6" xfId="22149" hidden="1" xr:uid="{00000000-0005-0000-0000-0000765F0000}"/>
    <cellStyle name="60% - 强调文字颜色 2 6" xfId="22102" hidden="1" xr:uid="{00000000-0005-0000-0000-0000775F0000}"/>
    <cellStyle name="60% - 强调文字颜色 2 6" xfId="22174" hidden="1" xr:uid="{00000000-0005-0000-0000-0000785F0000}"/>
    <cellStyle name="60% - 强调文字颜色 2 6" xfId="22197" hidden="1" xr:uid="{00000000-0005-0000-0000-0000795F0000}"/>
    <cellStyle name="60% - 强调文字颜色 2 6" xfId="22246" hidden="1" xr:uid="{00000000-0005-0000-0000-00007A5F0000}"/>
    <cellStyle name="60% - 强调文字颜色 2 6" xfId="22269" hidden="1" xr:uid="{00000000-0005-0000-0000-00007B5F0000}"/>
    <cellStyle name="60% - 强调文字颜色 2 6" xfId="22222" hidden="1" xr:uid="{00000000-0005-0000-0000-00007C5F0000}"/>
    <cellStyle name="60% - 强调文字颜色 2 6" xfId="22294" hidden="1" xr:uid="{00000000-0005-0000-0000-00007D5F0000}"/>
    <cellStyle name="60% - 强调文字颜色 2 6" xfId="22317" hidden="1" xr:uid="{00000000-0005-0000-0000-00007E5F0000}"/>
    <cellStyle name="60% - 强调文字颜色 2 6" xfId="22366" hidden="1" xr:uid="{00000000-0005-0000-0000-00007F5F0000}"/>
    <cellStyle name="60% - 强调文字颜色 2 6" xfId="22389" hidden="1" xr:uid="{00000000-0005-0000-0000-0000805F0000}"/>
    <cellStyle name="60% - 强调文字颜色 2 6" xfId="22342" hidden="1" xr:uid="{00000000-0005-0000-0000-0000815F0000}"/>
    <cellStyle name="60% - 强调文字颜色 2 6" xfId="22414" hidden="1" xr:uid="{00000000-0005-0000-0000-0000825F0000}"/>
    <cellStyle name="60% - 强调文字颜色 2 6" xfId="22437" hidden="1" xr:uid="{00000000-0005-0000-0000-0000835F0000}"/>
    <cellStyle name="60% - 强调文字颜色 2 6" xfId="22486" hidden="1" xr:uid="{00000000-0005-0000-0000-0000845F0000}"/>
    <cellStyle name="60% - 强调文字颜色 2 6" xfId="22509" hidden="1" xr:uid="{00000000-0005-0000-0000-0000855F0000}"/>
    <cellStyle name="60% - 强调文字颜色 2 6" xfId="22462" hidden="1" xr:uid="{00000000-0005-0000-0000-0000865F0000}"/>
    <cellStyle name="60% - 强调文字颜色 2 6" xfId="22534" hidden="1" xr:uid="{00000000-0005-0000-0000-0000875F0000}"/>
    <cellStyle name="60% - 强调文字颜色 2 6" xfId="22557" hidden="1" xr:uid="{00000000-0005-0000-0000-0000885F0000}"/>
    <cellStyle name="60% - 强调文字颜色 2 6" xfId="22606" hidden="1" xr:uid="{00000000-0005-0000-0000-0000895F0000}"/>
    <cellStyle name="60% - 强调文字颜色 2 6" xfId="22629" hidden="1" xr:uid="{00000000-0005-0000-0000-00008A5F0000}"/>
    <cellStyle name="60% - 强调文字颜色 2 6" xfId="22582" hidden="1" xr:uid="{00000000-0005-0000-0000-00008B5F0000}"/>
    <cellStyle name="60% - 强调文字颜色 2 6" xfId="22654" hidden="1" xr:uid="{00000000-0005-0000-0000-00008C5F0000}"/>
    <cellStyle name="60% - 强调文字颜色 2 6" xfId="22677" hidden="1" xr:uid="{00000000-0005-0000-0000-00008D5F0000}"/>
    <cellStyle name="60% - 强调文字颜色 2 6" xfId="22726" hidden="1" xr:uid="{00000000-0005-0000-0000-00008E5F0000}"/>
    <cellStyle name="60% - 强调文字颜色 2 6" xfId="22749" hidden="1" xr:uid="{00000000-0005-0000-0000-00008F5F0000}"/>
    <cellStyle name="60% - 强调文字颜色 2 6" xfId="22702" hidden="1" xr:uid="{00000000-0005-0000-0000-0000905F0000}"/>
    <cellStyle name="60% - 强调文字颜色 2 6" xfId="22774" hidden="1" xr:uid="{00000000-0005-0000-0000-0000915F0000}"/>
    <cellStyle name="60% - 强调文字颜色 2 6" xfId="22797" hidden="1" xr:uid="{00000000-0005-0000-0000-0000925F0000}"/>
    <cellStyle name="60% - 强调文字颜色 2 6" xfId="22846" hidden="1" xr:uid="{00000000-0005-0000-0000-0000935F0000}"/>
    <cellStyle name="60% - 强调文字颜色 2 6" xfId="22869" hidden="1" xr:uid="{00000000-0005-0000-0000-0000945F0000}"/>
    <cellStyle name="60% - 强调文字颜色 2 6" xfId="22822" hidden="1" xr:uid="{00000000-0005-0000-0000-0000955F0000}"/>
    <cellStyle name="60% - 强调文字颜色 2 6" xfId="22894" hidden="1" xr:uid="{00000000-0005-0000-0000-0000965F0000}"/>
    <cellStyle name="60% - 强调文字颜色 2 6" xfId="22917" hidden="1" xr:uid="{00000000-0005-0000-0000-0000975F0000}"/>
    <cellStyle name="60% - 强调文字颜色 2 6" xfId="22966" hidden="1" xr:uid="{00000000-0005-0000-0000-0000985F0000}"/>
    <cellStyle name="60% - 强调文字颜色 2 6" xfId="22989" hidden="1" xr:uid="{00000000-0005-0000-0000-0000995F0000}"/>
    <cellStyle name="60% - 强调文字颜色 2 6" xfId="22942" hidden="1" xr:uid="{00000000-0005-0000-0000-00009A5F0000}"/>
    <cellStyle name="60% - 强调文字颜色 2 6" xfId="23014" hidden="1" xr:uid="{00000000-0005-0000-0000-00009B5F0000}"/>
    <cellStyle name="60% - 强调文字颜色 2 6" xfId="23037" hidden="1" xr:uid="{00000000-0005-0000-0000-00009C5F0000}"/>
    <cellStyle name="60% - 强调文字颜色 2 6" xfId="23086" hidden="1" xr:uid="{00000000-0005-0000-0000-00009D5F0000}"/>
    <cellStyle name="60% - 强调文字颜色 2 6" xfId="23109" hidden="1" xr:uid="{00000000-0005-0000-0000-00009E5F0000}"/>
    <cellStyle name="60% - 强调文字颜色 2 6" xfId="23062" hidden="1" xr:uid="{00000000-0005-0000-0000-00009F5F0000}"/>
    <cellStyle name="60% - 强调文字颜色 2 6" xfId="23134" hidden="1" xr:uid="{00000000-0005-0000-0000-0000A05F0000}"/>
    <cellStyle name="60% - 强调文字颜色 2 6" xfId="23157" hidden="1" xr:uid="{00000000-0005-0000-0000-0000A15F0000}"/>
    <cellStyle name="60% - 强调文字颜色 2 6" xfId="23206" hidden="1" xr:uid="{00000000-0005-0000-0000-0000A25F0000}"/>
    <cellStyle name="60% - 强调文字颜色 2 6" xfId="23229" hidden="1" xr:uid="{00000000-0005-0000-0000-0000A35F0000}"/>
    <cellStyle name="60% - 强调文字颜色 2 6" xfId="23182" hidden="1" xr:uid="{00000000-0005-0000-0000-0000A45F0000}"/>
    <cellStyle name="60% - 强调文字颜色 2 6" xfId="23254" hidden="1" xr:uid="{00000000-0005-0000-0000-0000A55F0000}"/>
    <cellStyle name="60% - 强调文字颜色 2 6" xfId="23277" hidden="1" xr:uid="{00000000-0005-0000-0000-0000A65F0000}"/>
    <cellStyle name="60% - 强调文字颜色 2 6" xfId="23326" hidden="1" xr:uid="{00000000-0005-0000-0000-0000A75F0000}"/>
    <cellStyle name="60% - 强调文字颜色 2 6" xfId="23349" hidden="1" xr:uid="{00000000-0005-0000-0000-0000A85F0000}"/>
    <cellStyle name="60% - 强调文字颜色 2 6" xfId="23302" hidden="1" xr:uid="{00000000-0005-0000-0000-0000A95F0000}"/>
    <cellStyle name="60% - 强调文字颜色 2 6" xfId="23374" hidden="1" xr:uid="{00000000-0005-0000-0000-0000AA5F0000}"/>
    <cellStyle name="60% - 强调文字颜色 2 6" xfId="23397" hidden="1" xr:uid="{00000000-0005-0000-0000-0000AB5F0000}"/>
    <cellStyle name="60% - 强调文字颜色 2 6" xfId="23446" hidden="1" xr:uid="{00000000-0005-0000-0000-0000AC5F0000}"/>
    <cellStyle name="60% - 强调文字颜色 2 6" xfId="23469" hidden="1" xr:uid="{00000000-0005-0000-0000-0000AD5F0000}"/>
    <cellStyle name="60% - 强调文字颜色 2 6" xfId="23422" hidden="1" xr:uid="{00000000-0005-0000-0000-0000AE5F0000}"/>
    <cellStyle name="60% - 强调文字颜色 2 6" xfId="23494" hidden="1" xr:uid="{00000000-0005-0000-0000-0000AF5F0000}"/>
    <cellStyle name="60% - 强调文字颜色 2 6" xfId="23517" hidden="1" xr:uid="{00000000-0005-0000-0000-0000B05F0000}"/>
    <cellStyle name="60% - 强调文字颜色 2 6" xfId="23566" hidden="1" xr:uid="{00000000-0005-0000-0000-0000B15F0000}"/>
    <cellStyle name="60% - 强调文字颜色 2 6" xfId="23589" hidden="1" xr:uid="{00000000-0005-0000-0000-0000B25F0000}"/>
    <cellStyle name="60% - 强调文字颜色 2 6" xfId="23542" hidden="1" xr:uid="{00000000-0005-0000-0000-0000B35F0000}"/>
    <cellStyle name="60% - 强调文字颜色 2 6" xfId="23614" hidden="1" xr:uid="{00000000-0005-0000-0000-0000B45F0000}"/>
    <cellStyle name="60% - 强调文字颜色 2 6" xfId="23637" hidden="1" xr:uid="{00000000-0005-0000-0000-0000B55F0000}"/>
    <cellStyle name="60% - 强调文字颜色 2 6" xfId="23686" hidden="1" xr:uid="{00000000-0005-0000-0000-0000B65F0000}"/>
    <cellStyle name="60% - 强调文字颜色 2 6" xfId="23709" hidden="1" xr:uid="{00000000-0005-0000-0000-0000B75F0000}"/>
    <cellStyle name="60% - 强调文字颜色 2 6" xfId="23662" hidden="1" xr:uid="{00000000-0005-0000-0000-0000B85F0000}"/>
    <cellStyle name="60% - 强调文字颜色 2 6" xfId="23734" hidden="1" xr:uid="{00000000-0005-0000-0000-0000B95F0000}"/>
    <cellStyle name="60% - 强调文字颜色 2 6" xfId="23757" hidden="1" xr:uid="{00000000-0005-0000-0000-0000BA5F0000}"/>
    <cellStyle name="60% - 强调文字颜色 2 6" xfId="23806" hidden="1" xr:uid="{00000000-0005-0000-0000-0000BB5F0000}"/>
    <cellStyle name="60% - 强调文字颜色 2 6" xfId="23829" hidden="1" xr:uid="{00000000-0005-0000-0000-0000BC5F0000}"/>
    <cellStyle name="60% - 强调文字颜色 2 6" xfId="23782" hidden="1" xr:uid="{00000000-0005-0000-0000-0000BD5F0000}"/>
    <cellStyle name="60% - 强调文字颜色 2 6" xfId="23854" hidden="1" xr:uid="{00000000-0005-0000-0000-0000BE5F0000}"/>
    <cellStyle name="60% - 强调文字颜色 2 6" xfId="23877" hidden="1" xr:uid="{00000000-0005-0000-0000-0000BF5F0000}"/>
    <cellStyle name="60% - 强调文字颜色 2 6" xfId="23926" hidden="1" xr:uid="{00000000-0005-0000-0000-0000C05F0000}"/>
    <cellStyle name="60% - 强调文字颜色 2 6" xfId="23949" hidden="1" xr:uid="{00000000-0005-0000-0000-0000C15F0000}"/>
    <cellStyle name="60% - 强调文字颜色 2 6" xfId="23902" hidden="1" xr:uid="{00000000-0005-0000-0000-0000C25F0000}"/>
    <cellStyle name="60% - 强调文字颜色 2 6" xfId="23974" hidden="1" xr:uid="{00000000-0005-0000-0000-0000C35F0000}"/>
    <cellStyle name="60% - 强调文字颜色 2 6" xfId="23997" hidden="1" xr:uid="{00000000-0005-0000-0000-0000C45F0000}"/>
    <cellStyle name="60% - 强调文字颜色 2 6" xfId="24046" hidden="1" xr:uid="{00000000-0005-0000-0000-0000C55F0000}"/>
    <cellStyle name="60% - 强调文字颜色 2 6" xfId="24069" hidden="1" xr:uid="{00000000-0005-0000-0000-0000C65F0000}"/>
    <cellStyle name="60% - 强调文字颜色 2 6" xfId="24022" hidden="1" xr:uid="{00000000-0005-0000-0000-0000C75F0000}"/>
    <cellStyle name="60% - 强调文字颜色 2 6" xfId="24094" hidden="1" xr:uid="{00000000-0005-0000-0000-0000C85F0000}"/>
    <cellStyle name="60% - 强调文字颜色 2 6" xfId="24117" hidden="1" xr:uid="{00000000-0005-0000-0000-0000C95F0000}"/>
    <cellStyle name="60% - 强调文字颜色 2 6" xfId="24166" hidden="1" xr:uid="{00000000-0005-0000-0000-0000CA5F0000}"/>
    <cellStyle name="60% - 强调文字颜色 2 6" xfId="24189" hidden="1" xr:uid="{00000000-0005-0000-0000-0000CB5F0000}"/>
    <cellStyle name="60% - 强调文字颜色 2 6" xfId="24142" hidden="1" xr:uid="{00000000-0005-0000-0000-0000CC5F0000}"/>
    <cellStyle name="60% - 强调文字颜色 2 6" xfId="24214" hidden="1" xr:uid="{00000000-0005-0000-0000-0000CD5F0000}"/>
    <cellStyle name="60% - 强调文字颜色 2 6" xfId="24237" hidden="1" xr:uid="{00000000-0005-0000-0000-0000CE5F0000}"/>
    <cellStyle name="60% - 强调文字颜色 2 6" xfId="24286" hidden="1" xr:uid="{00000000-0005-0000-0000-0000CF5F0000}"/>
    <cellStyle name="60% - 强调文字颜色 2 6" xfId="24309" hidden="1" xr:uid="{00000000-0005-0000-0000-0000D05F0000}"/>
    <cellStyle name="60% - 强调文字颜色 2 6" xfId="24262" hidden="1" xr:uid="{00000000-0005-0000-0000-0000D15F0000}"/>
    <cellStyle name="60% - 强调文字颜色 2 6" xfId="24334" hidden="1" xr:uid="{00000000-0005-0000-0000-0000D25F0000}"/>
    <cellStyle name="60% - 强调文字颜色 2 6" xfId="24357" hidden="1" xr:uid="{00000000-0005-0000-0000-0000D35F0000}"/>
    <cellStyle name="60% - 强调文字颜色 2 6" xfId="24406" hidden="1" xr:uid="{00000000-0005-0000-0000-0000D45F0000}"/>
    <cellStyle name="60% - 强调文字颜色 2 6" xfId="24429" hidden="1" xr:uid="{00000000-0005-0000-0000-0000D55F0000}"/>
    <cellStyle name="60% - 强调文字颜色 2 6" xfId="24382" hidden="1" xr:uid="{00000000-0005-0000-0000-0000D65F0000}"/>
    <cellStyle name="60% - 强调文字颜色 2 6" xfId="24454" hidden="1" xr:uid="{00000000-0005-0000-0000-0000D75F0000}"/>
    <cellStyle name="60% - 强调文字颜色 2 6" xfId="24477" hidden="1" xr:uid="{00000000-0005-0000-0000-0000D85F0000}"/>
    <cellStyle name="60% - 强调文字颜色 2 6" xfId="24526" hidden="1" xr:uid="{00000000-0005-0000-0000-0000D95F0000}"/>
    <cellStyle name="60% - 强调文字颜色 2 6" xfId="24549" hidden="1" xr:uid="{00000000-0005-0000-0000-0000DA5F0000}"/>
    <cellStyle name="60% - 强调文字颜色 2 6" xfId="24502" hidden="1" xr:uid="{00000000-0005-0000-0000-0000DB5F0000}"/>
    <cellStyle name="60% - 强调文字颜色 2 6" xfId="24574" hidden="1" xr:uid="{00000000-0005-0000-0000-0000DC5F0000}"/>
    <cellStyle name="60% - 强调文字颜色 2 6" xfId="24597" hidden="1" xr:uid="{00000000-0005-0000-0000-0000DD5F0000}"/>
    <cellStyle name="60% - 强调文字颜色 2 6" xfId="24646" hidden="1" xr:uid="{00000000-0005-0000-0000-0000DE5F0000}"/>
    <cellStyle name="60% - 强调文字颜色 2 6" xfId="24669" hidden="1" xr:uid="{00000000-0005-0000-0000-0000DF5F0000}"/>
    <cellStyle name="60% - 强调文字颜色 2 6" xfId="24622" hidden="1" xr:uid="{00000000-0005-0000-0000-0000E05F0000}"/>
    <cellStyle name="60% - 强调文字颜色 2 6" xfId="24694" hidden="1" xr:uid="{00000000-0005-0000-0000-0000E15F0000}"/>
    <cellStyle name="60% - 强调文字颜色 2 6" xfId="24717" hidden="1" xr:uid="{00000000-0005-0000-0000-0000E25F0000}"/>
    <cellStyle name="60% - 强调文字颜色 2 6" xfId="24766" hidden="1" xr:uid="{00000000-0005-0000-0000-0000E35F0000}"/>
    <cellStyle name="60% - 强调文字颜色 2 6" xfId="24789" hidden="1" xr:uid="{00000000-0005-0000-0000-0000E45F0000}"/>
    <cellStyle name="60% - 强调文字颜色 2 6" xfId="24742" hidden="1" xr:uid="{00000000-0005-0000-0000-0000E55F0000}"/>
    <cellStyle name="60% - 强调文字颜色 2 6" xfId="24814" hidden="1" xr:uid="{00000000-0005-0000-0000-0000E65F0000}"/>
    <cellStyle name="60% - 强调文字颜色 2 6" xfId="24837" hidden="1" xr:uid="{00000000-0005-0000-0000-0000E75F0000}"/>
    <cellStyle name="60% - 强调文字颜色 2 6" xfId="24886" hidden="1" xr:uid="{00000000-0005-0000-0000-0000E85F0000}"/>
    <cellStyle name="60% - 强调文字颜色 2 6" xfId="24909" hidden="1" xr:uid="{00000000-0005-0000-0000-0000E95F0000}"/>
    <cellStyle name="60% - 强调文字颜色 2 6" xfId="24862" hidden="1" xr:uid="{00000000-0005-0000-0000-0000EA5F0000}"/>
    <cellStyle name="60% - 强调文字颜色 2 6" xfId="24934" hidden="1" xr:uid="{00000000-0005-0000-0000-0000EB5F0000}"/>
    <cellStyle name="60% - 强调文字颜色 2 6" xfId="24957" hidden="1" xr:uid="{00000000-0005-0000-0000-0000EC5F0000}"/>
    <cellStyle name="60% - 强调文字颜色 2 6" xfId="25006" hidden="1" xr:uid="{00000000-0005-0000-0000-0000ED5F0000}"/>
    <cellStyle name="60% - 强调文字颜色 2 6" xfId="25029" hidden="1" xr:uid="{00000000-0005-0000-0000-0000EE5F0000}"/>
    <cellStyle name="60% - 强调文字颜色 2 6" xfId="24982" hidden="1" xr:uid="{00000000-0005-0000-0000-0000EF5F0000}"/>
    <cellStyle name="60% - 强调文字颜色 2 6" xfId="25054" hidden="1" xr:uid="{00000000-0005-0000-0000-0000F05F0000}"/>
    <cellStyle name="60% - 强调文字颜色 2 6" xfId="25077" hidden="1" xr:uid="{00000000-0005-0000-0000-0000F15F0000}"/>
    <cellStyle name="60% - 强调文字颜色 2 6" xfId="25126" hidden="1" xr:uid="{00000000-0005-0000-0000-0000F25F0000}"/>
    <cellStyle name="60% - 强调文字颜色 2 6" xfId="25149" hidden="1" xr:uid="{00000000-0005-0000-0000-0000F35F0000}"/>
    <cellStyle name="60% - 强调文字颜色 2 6" xfId="25102" hidden="1" xr:uid="{00000000-0005-0000-0000-0000F45F0000}"/>
    <cellStyle name="60% - 强调文字颜色 2 6" xfId="25174" hidden="1" xr:uid="{00000000-0005-0000-0000-0000F55F0000}"/>
    <cellStyle name="60% - 强调文字颜色 2 6" xfId="25197" hidden="1" xr:uid="{00000000-0005-0000-0000-0000F65F0000}"/>
    <cellStyle name="60% - 强调文字颜色 2 6" xfId="25246" hidden="1" xr:uid="{00000000-0005-0000-0000-0000F75F0000}"/>
    <cellStyle name="60% - 强调文字颜色 2 6" xfId="25269" hidden="1" xr:uid="{00000000-0005-0000-0000-0000F85F0000}"/>
    <cellStyle name="60% - 强调文字颜色 2 6" xfId="25222" hidden="1" xr:uid="{00000000-0005-0000-0000-0000F95F0000}"/>
    <cellStyle name="60% - 强调文字颜色 2 6" xfId="25294" hidden="1" xr:uid="{00000000-0005-0000-0000-0000FA5F0000}"/>
    <cellStyle name="60% - 强调文字颜色 2 6" xfId="25317" hidden="1" xr:uid="{00000000-0005-0000-0000-0000FB5F0000}"/>
    <cellStyle name="60% - 强调文字颜色 2 6" xfId="25366" hidden="1" xr:uid="{00000000-0005-0000-0000-0000FC5F0000}"/>
    <cellStyle name="60% - 强调文字颜色 2 6" xfId="25389" hidden="1" xr:uid="{00000000-0005-0000-0000-0000FD5F0000}"/>
    <cellStyle name="60% - 强调文字颜色 2 6" xfId="25342" hidden="1" xr:uid="{00000000-0005-0000-0000-0000FE5F0000}"/>
    <cellStyle name="60% - 强调文字颜色 2 6" xfId="25414" hidden="1" xr:uid="{00000000-0005-0000-0000-0000FF5F0000}"/>
    <cellStyle name="60% - 强调文字颜色 2 6" xfId="25437" hidden="1" xr:uid="{00000000-0005-0000-0000-000000600000}"/>
    <cellStyle name="60% - 强调文字颜色 2 6" xfId="25486" hidden="1" xr:uid="{00000000-0005-0000-0000-000001600000}"/>
    <cellStyle name="60% - 强调文字颜色 2 6" xfId="25509" hidden="1" xr:uid="{00000000-0005-0000-0000-000002600000}"/>
    <cellStyle name="60% - 强调文字颜色 2 6" xfId="25462" hidden="1" xr:uid="{00000000-0005-0000-0000-000003600000}"/>
    <cellStyle name="60% - 强调文字颜色 2 6" xfId="25534" hidden="1" xr:uid="{00000000-0005-0000-0000-000004600000}"/>
    <cellStyle name="60% - 强调文字颜色 2 6" xfId="25557" hidden="1" xr:uid="{00000000-0005-0000-0000-000005600000}"/>
    <cellStyle name="60% - 强调文字颜色 2 6" xfId="25606" hidden="1" xr:uid="{00000000-0005-0000-0000-000006600000}"/>
    <cellStyle name="60% - 强调文字颜色 2 6" xfId="25629" hidden="1" xr:uid="{00000000-0005-0000-0000-000007600000}"/>
    <cellStyle name="60% - 强调文字颜色 2 6" xfId="25582" hidden="1" xr:uid="{00000000-0005-0000-0000-000008600000}"/>
    <cellStyle name="60% - 强调文字颜色 2 6" xfId="25654" hidden="1" xr:uid="{00000000-0005-0000-0000-000009600000}"/>
    <cellStyle name="60% - 强调文字颜色 2 6" xfId="25677" hidden="1" xr:uid="{00000000-0005-0000-0000-00000A600000}"/>
    <cellStyle name="60% - 强调文字颜色 2 6" xfId="25726" hidden="1" xr:uid="{00000000-0005-0000-0000-00000B600000}"/>
    <cellStyle name="60% - 强调文字颜色 2 6" xfId="25749" hidden="1" xr:uid="{00000000-0005-0000-0000-00000C600000}"/>
    <cellStyle name="60% - 强调文字颜色 2 6" xfId="25702" hidden="1" xr:uid="{00000000-0005-0000-0000-00000D600000}"/>
    <cellStyle name="60% - 强调文字颜色 2 6" xfId="25774" hidden="1" xr:uid="{00000000-0005-0000-0000-00000E600000}"/>
    <cellStyle name="60% - 强调文字颜色 2 6" xfId="25797" hidden="1" xr:uid="{00000000-0005-0000-0000-00000F600000}"/>
    <cellStyle name="60% - 强调文字颜色 2 6" xfId="25846" hidden="1" xr:uid="{00000000-0005-0000-0000-000010600000}"/>
    <cellStyle name="60% - 强调文字颜色 2 6" xfId="25869" hidden="1" xr:uid="{00000000-0005-0000-0000-000011600000}"/>
    <cellStyle name="60% - 强调文字颜色 2 6" xfId="25822" hidden="1" xr:uid="{00000000-0005-0000-0000-000012600000}"/>
    <cellStyle name="60% - 强调文字颜色 2 6" xfId="25894" hidden="1" xr:uid="{00000000-0005-0000-0000-000013600000}"/>
    <cellStyle name="60% - 强调文字颜色 2 6" xfId="25917" hidden="1" xr:uid="{00000000-0005-0000-0000-000014600000}"/>
    <cellStyle name="60% - 强调文字颜色 2 6" xfId="25966" hidden="1" xr:uid="{00000000-0005-0000-0000-000015600000}"/>
    <cellStyle name="60% - 强调文字颜色 2 6" xfId="25989" hidden="1" xr:uid="{00000000-0005-0000-0000-000016600000}"/>
    <cellStyle name="60% - 强调文字颜色 2 6" xfId="25942" hidden="1" xr:uid="{00000000-0005-0000-0000-000017600000}"/>
    <cellStyle name="60% - 强调文字颜色 2 6" xfId="26014" hidden="1" xr:uid="{00000000-0005-0000-0000-000018600000}"/>
    <cellStyle name="60% - 强调文字颜色 2 6" xfId="26037" hidden="1" xr:uid="{00000000-0005-0000-0000-000019600000}"/>
    <cellStyle name="60% - 强调文字颜色 2 6" xfId="26086" hidden="1" xr:uid="{00000000-0005-0000-0000-00001A600000}"/>
    <cellStyle name="60% - 强调文字颜色 2 6" xfId="26109" hidden="1" xr:uid="{00000000-0005-0000-0000-00001B600000}"/>
    <cellStyle name="60% - 强调文字颜色 2 6" xfId="26062" hidden="1" xr:uid="{00000000-0005-0000-0000-00001C600000}"/>
    <cellStyle name="60% - 强调文字颜色 2 6" xfId="26134" hidden="1" xr:uid="{00000000-0005-0000-0000-00001D600000}"/>
    <cellStyle name="60% - 强调文字颜色 2 6" xfId="26157" hidden="1" xr:uid="{00000000-0005-0000-0000-00001E600000}"/>
    <cellStyle name="60% - 强调文字颜色 2 6" xfId="26206" hidden="1" xr:uid="{00000000-0005-0000-0000-00001F600000}"/>
    <cellStyle name="60% - 强调文字颜色 2 6" xfId="26229" hidden="1" xr:uid="{00000000-0005-0000-0000-000020600000}"/>
    <cellStyle name="60% - 强调文字颜色 2 6" xfId="26182" hidden="1" xr:uid="{00000000-0005-0000-0000-000021600000}"/>
    <cellStyle name="60% - 强调文字颜色 2 6" xfId="26254" hidden="1" xr:uid="{00000000-0005-0000-0000-000022600000}"/>
    <cellStyle name="60% - 强调文字颜色 2 6" xfId="26277" hidden="1" xr:uid="{00000000-0005-0000-0000-000023600000}"/>
    <cellStyle name="60% - 强调文字颜色 2 6" xfId="26326" hidden="1" xr:uid="{00000000-0005-0000-0000-000024600000}"/>
    <cellStyle name="60% - 强调文字颜色 2 6" xfId="26349" hidden="1" xr:uid="{00000000-0005-0000-0000-000025600000}"/>
    <cellStyle name="60% - 强调文字颜色 2 6" xfId="26302" hidden="1" xr:uid="{00000000-0005-0000-0000-000026600000}"/>
    <cellStyle name="60% - 强调文字颜色 2 6" xfId="26374" hidden="1" xr:uid="{00000000-0005-0000-0000-000027600000}"/>
    <cellStyle name="60% - 强调文字颜色 2 6" xfId="26397" hidden="1" xr:uid="{00000000-0005-0000-0000-000028600000}"/>
    <cellStyle name="60% - 强调文字颜色 2 6" xfId="26446" hidden="1" xr:uid="{00000000-0005-0000-0000-000029600000}"/>
    <cellStyle name="60% - 强调文字颜色 2 6" xfId="26469" hidden="1" xr:uid="{00000000-0005-0000-0000-00002A600000}"/>
    <cellStyle name="60% - 强调文字颜色 2 6" xfId="26422" hidden="1" xr:uid="{00000000-0005-0000-0000-00002B600000}"/>
    <cellStyle name="60% - 强调文字颜色 2 6" xfId="26494" hidden="1" xr:uid="{00000000-0005-0000-0000-00002C600000}"/>
    <cellStyle name="60% - 强调文字颜色 2 6" xfId="26517" hidden="1" xr:uid="{00000000-0005-0000-0000-00002D600000}"/>
    <cellStyle name="60% - 强调文字颜色 2 6" xfId="26566" hidden="1" xr:uid="{00000000-0005-0000-0000-00002E600000}"/>
    <cellStyle name="60% - 强调文字颜色 2 6" xfId="26589" hidden="1" xr:uid="{00000000-0005-0000-0000-00002F600000}"/>
    <cellStyle name="60% - 强调文字颜色 2 6" xfId="26542" hidden="1" xr:uid="{00000000-0005-0000-0000-000030600000}"/>
    <cellStyle name="60% - 强调文字颜色 2 6" xfId="26614" hidden="1" xr:uid="{00000000-0005-0000-0000-000031600000}"/>
    <cellStyle name="60% - 强调文字颜色 2 6" xfId="26637" hidden="1" xr:uid="{00000000-0005-0000-0000-000032600000}"/>
    <cellStyle name="60% - 强调文字颜色 2 6" xfId="26686" hidden="1" xr:uid="{00000000-0005-0000-0000-000033600000}"/>
    <cellStyle name="60% - 强调文字颜色 2 6" xfId="26709" hidden="1" xr:uid="{00000000-0005-0000-0000-000034600000}"/>
    <cellStyle name="60% - 强调文字颜色 2 6" xfId="26662" hidden="1" xr:uid="{00000000-0005-0000-0000-000035600000}"/>
    <cellStyle name="60% - 强调文字颜色 2 6" xfId="26734" hidden="1" xr:uid="{00000000-0005-0000-0000-000036600000}"/>
    <cellStyle name="60% - 强调文字颜色 2 6" xfId="26757" hidden="1" xr:uid="{00000000-0005-0000-0000-000037600000}"/>
    <cellStyle name="60% - 强调文字颜色 2 6" xfId="26806" hidden="1" xr:uid="{00000000-0005-0000-0000-000038600000}"/>
    <cellStyle name="60% - 强调文字颜色 2 6" xfId="26829" hidden="1" xr:uid="{00000000-0005-0000-0000-000039600000}"/>
    <cellStyle name="60% - 强调文字颜色 2 6" xfId="26782" hidden="1" xr:uid="{00000000-0005-0000-0000-00003A600000}"/>
    <cellStyle name="60% - 强调文字颜色 2 6" xfId="26854" hidden="1" xr:uid="{00000000-0005-0000-0000-00003B600000}"/>
    <cellStyle name="60% - 强调文字颜色 2 6" xfId="26877" hidden="1" xr:uid="{00000000-0005-0000-0000-00003C600000}"/>
    <cellStyle name="60% - 强调文字颜色 2 6" xfId="26926" hidden="1" xr:uid="{00000000-0005-0000-0000-00003D600000}"/>
    <cellStyle name="60% - 强调文字颜色 2 6" xfId="26949" hidden="1" xr:uid="{00000000-0005-0000-0000-00003E600000}"/>
    <cellStyle name="60% - 强调文字颜色 2 6" xfId="26902" hidden="1" xr:uid="{00000000-0005-0000-0000-00003F600000}"/>
    <cellStyle name="60% - 强调文字颜色 2 6" xfId="26974" hidden="1" xr:uid="{00000000-0005-0000-0000-000040600000}"/>
    <cellStyle name="60% - 强调文字颜色 2 6" xfId="26997" hidden="1" xr:uid="{00000000-0005-0000-0000-000041600000}"/>
    <cellStyle name="60% - 强调文字颜色 2 6" xfId="27046" hidden="1" xr:uid="{00000000-0005-0000-0000-000042600000}"/>
    <cellStyle name="60% - 强调文字颜色 2 6" xfId="27069" hidden="1" xr:uid="{00000000-0005-0000-0000-000043600000}"/>
    <cellStyle name="60% - 强调文字颜色 2 6" xfId="27022" hidden="1" xr:uid="{00000000-0005-0000-0000-000044600000}"/>
    <cellStyle name="60% - 强调文字颜色 2 6" xfId="27094" hidden="1" xr:uid="{00000000-0005-0000-0000-000045600000}"/>
    <cellStyle name="60% - 强调文字颜色 2 6" xfId="27117" hidden="1" xr:uid="{00000000-0005-0000-0000-000046600000}"/>
    <cellStyle name="60% - 强调文字颜色 2 6" xfId="27166" hidden="1" xr:uid="{00000000-0005-0000-0000-000047600000}"/>
    <cellStyle name="60% - 强调文字颜色 2 6" xfId="27189" hidden="1" xr:uid="{00000000-0005-0000-0000-000048600000}"/>
    <cellStyle name="60% - 强调文字颜色 2 6" xfId="27142" hidden="1" xr:uid="{00000000-0005-0000-0000-000049600000}"/>
    <cellStyle name="60% - 强调文字颜色 2 6" xfId="27214" hidden="1" xr:uid="{00000000-0005-0000-0000-00004A600000}"/>
    <cellStyle name="60% - 强调文字颜色 2 6" xfId="27237" hidden="1" xr:uid="{00000000-0005-0000-0000-00004B600000}"/>
    <cellStyle name="60% - 强调文字颜色 2 6" xfId="27286" hidden="1" xr:uid="{00000000-0005-0000-0000-00004C600000}"/>
    <cellStyle name="60% - 强调文字颜色 2 6" xfId="27309" hidden="1" xr:uid="{00000000-0005-0000-0000-00004D600000}"/>
    <cellStyle name="60% - 强调文字颜色 2 6" xfId="27262" hidden="1" xr:uid="{00000000-0005-0000-0000-00004E600000}"/>
    <cellStyle name="60% - 强调文字颜色 2 6" xfId="27334" hidden="1" xr:uid="{00000000-0005-0000-0000-00004F600000}"/>
    <cellStyle name="60% - 强调文字颜色 2 6" xfId="27357" hidden="1" xr:uid="{00000000-0005-0000-0000-000050600000}"/>
    <cellStyle name="60% - 强调文字颜色 2 6" xfId="27406" hidden="1" xr:uid="{00000000-0005-0000-0000-000051600000}"/>
    <cellStyle name="60% - 强调文字颜色 2 6" xfId="27429" hidden="1" xr:uid="{00000000-0005-0000-0000-000052600000}"/>
    <cellStyle name="60% - 强调文字颜色 2 6" xfId="27382" hidden="1" xr:uid="{00000000-0005-0000-0000-000053600000}"/>
    <cellStyle name="60% - 强调文字颜色 2 6" xfId="27454" hidden="1" xr:uid="{00000000-0005-0000-0000-000054600000}"/>
    <cellStyle name="60% - 强调文字颜色 2 6" xfId="27477" hidden="1" xr:uid="{00000000-0005-0000-0000-000055600000}"/>
    <cellStyle name="60% - 强调文字颜色 2 6" xfId="27526" hidden="1" xr:uid="{00000000-0005-0000-0000-000056600000}"/>
    <cellStyle name="60% - 强调文字颜色 2 6" xfId="27549" hidden="1" xr:uid="{00000000-0005-0000-0000-000057600000}"/>
    <cellStyle name="60% - 强调文字颜色 2 6" xfId="27502" hidden="1" xr:uid="{00000000-0005-0000-0000-000058600000}"/>
    <cellStyle name="60% - 强调文字颜色 2 6" xfId="27574" hidden="1" xr:uid="{00000000-0005-0000-0000-000059600000}"/>
    <cellStyle name="60% - 强调文字颜色 2 6" xfId="27597" hidden="1" xr:uid="{00000000-0005-0000-0000-00005A600000}"/>
    <cellStyle name="60% - 强调文字颜色 2 6" xfId="27646" hidden="1" xr:uid="{00000000-0005-0000-0000-00005B600000}"/>
    <cellStyle name="60% - 强调文字颜色 2 6" xfId="27669" hidden="1" xr:uid="{00000000-0005-0000-0000-00005C600000}"/>
    <cellStyle name="60% - 强调文字颜色 2 6" xfId="27622" hidden="1" xr:uid="{00000000-0005-0000-0000-00005D600000}"/>
    <cellStyle name="60% - 强调文字颜色 2 6" xfId="27694" hidden="1" xr:uid="{00000000-0005-0000-0000-00005E600000}"/>
    <cellStyle name="60% - 强调文字颜色 2 6" xfId="27717" hidden="1" xr:uid="{00000000-0005-0000-0000-00005F600000}"/>
    <cellStyle name="60% - 强调文字颜色 2 6" xfId="27766" hidden="1" xr:uid="{00000000-0005-0000-0000-000060600000}"/>
    <cellStyle name="60% - 强调文字颜色 2 6" xfId="27789" hidden="1" xr:uid="{00000000-0005-0000-0000-000061600000}"/>
    <cellStyle name="60% - 强调文字颜色 2 6" xfId="27742" hidden="1" xr:uid="{00000000-0005-0000-0000-000062600000}"/>
    <cellStyle name="60% - 强调文字颜色 2 6" xfId="27814" hidden="1" xr:uid="{00000000-0005-0000-0000-000063600000}"/>
    <cellStyle name="60% - 强调文字颜色 2 6" xfId="27837" hidden="1" xr:uid="{00000000-0005-0000-0000-000064600000}"/>
    <cellStyle name="60% - 强调文字颜色 2 6" xfId="27886" hidden="1" xr:uid="{00000000-0005-0000-0000-000065600000}"/>
    <cellStyle name="60% - 强调文字颜色 2 6" xfId="27909" hidden="1" xr:uid="{00000000-0005-0000-0000-000066600000}"/>
    <cellStyle name="60% - 强调文字颜色 2 6" xfId="27862" hidden="1" xr:uid="{00000000-0005-0000-0000-000067600000}"/>
    <cellStyle name="60% - 强调文字颜色 2 6" xfId="27934" hidden="1" xr:uid="{00000000-0005-0000-0000-000068600000}"/>
    <cellStyle name="60% - 强调文字颜色 2 6" xfId="27957" hidden="1" xr:uid="{00000000-0005-0000-0000-000069600000}"/>
    <cellStyle name="60% - 强调文字颜色 2 6" xfId="28006" hidden="1" xr:uid="{00000000-0005-0000-0000-00006A600000}"/>
    <cellStyle name="60% - 强调文字颜色 2 6" xfId="28029" hidden="1" xr:uid="{00000000-0005-0000-0000-00006B600000}"/>
    <cellStyle name="60% - 强调文字颜色 2 6" xfId="27982" hidden="1" xr:uid="{00000000-0005-0000-0000-00006C600000}"/>
    <cellStyle name="60% - 强调文字颜色 2 6" xfId="28054" hidden="1" xr:uid="{00000000-0005-0000-0000-00006D600000}"/>
    <cellStyle name="60% - 强调文字颜色 2 6" xfId="28077" hidden="1" xr:uid="{00000000-0005-0000-0000-00006E600000}"/>
    <cellStyle name="60% - 强调文字颜色 2 6" xfId="28126" hidden="1" xr:uid="{00000000-0005-0000-0000-00006F600000}"/>
    <cellStyle name="60% - 强调文字颜色 2 6" xfId="28149" hidden="1" xr:uid="{00000000-0005-0000-0000-000070600000}"/>
    <cellStyle name="60% - 强调文字颜色 2 6" xfId="28102" hidden="1" xr:uid="{00000000-0005-0000-0000-000071600000}"/>
    <cellStyle name="60% - 强调文字颜色 2 6" xfId="28174" hidden="1" xr:uid="{00000000-0005-0000-0000-000072600000}"/>
    <cellStyle name="60% - 强调文字颜色 2 6" xfId="28197" hidden="1" xr:uid="{00000000-0005-0000-0000-000073600000}"/>
    <cellStyle name="60% - 强调文字颜色 2 6" xfId="28246" hidden="1" xr:uid="{00000000-0005-0000-0000-000074600000}"/>
    <cellStyle name="60% - 强调文字颜色 2 6" xfId="28269" hidden="1" xr:uid="{00000000-0005-0000-0000-000075600000}"/>
    <cellStyle name="60% - 强调文字颜色 2 6" xfId="28222" hidden="1" xr:uid="{00000000-0005-0000-0000-000076600000}"/>
    <cellStyle name="60% - 强调文字颜色 2 6" xfId="28294" hidden="1" xr:uid="{00000000-0005-0000-0000-000077600000}"/>
    <cellStyle name="60% - 强调文字颜色 2 6" xfId="28317" hidden="1" xr:uid="{00000000-0005-0000-0000-000078600000}"/>
    <cellStyle name="60% - 强调文字颜色 2 6" xfId="28366" hidden="1" xr:uid="{00000000-0005-0000-0000-000079600000}"/>
    <cellStyle name="60% - 强调文字颜色 2 6" xfId="28389" hidden="1" xr:uid="{00000000-0005-0000-0000-00007A600000}"/>
    <cellStyle name="60% - 强调文字颜色 2 6" xfId="28342" hidden="1" xr:uid="{00000000-0005-0000-0000-00007B600000}"/>
    <cellStyle name="60% - 强调文字颜色 2 6" xfId="28414" hidden="1" xr:uid="{00000000-0005-0000-0000-00007C600000}"/>
    <cellStyle name="60% - 强调文字颜色 2 6" xfId="28437" hidden="1" xr:uid="{00000000-0005-0000-0000-00007D600000}"/>
    <cellStyle name="60% - 强调文字颜色 2 6" xfId="28486" hidden="1" xr:uid="{00000000-0005-0000-0000-00007E600000}"/>
    <cellStyle name="60% - 强调文字颜色 2 6" xfId="28509" hidden="1" xr:uid="{00000000-0005-0000-0000-00007F600000}"/>
    <cellStyle name="60% - 强调文字颜色 2 6" xfId="28462" hidden="1" xr:uid="{00000000-0005-0000-0000-000080600000}"/>
    <cellStyle name="60% - 强调文字颜色 2 6" xfId="28534" hidden="1" xr:uid="{00000000-0005-0000-0000-000081600000}"/>
    <cellStyle name="60% - 强调文字颜色 2 6" xfId="28557" hidden="1" xr:uid="{00000000-0005-0000-0000-000082600000}"/>
    <cellStyle name="60% - 强调文字颜色 2 6" xfId="28606" hidden="1" xr:uid="{00000000-0005-0000-0000-000083600000}"/>
    <cellStyle name="60% - 强调文字颜色 2 6" xfId="28629" hidden="1" xr:uid="{00000000-0005-0000-0000-000084600000}"/>
    <cellStyle name="60% - 强调文字颜色 2 6" xfId="28582" hidden="1" xr:uid="{00000000-0005-0000-0000-000085600000}"/>
    <cellStyle name="60% - 强调文字颜色 2 6" xfId="28654" hidden="1" xr:uid="{00000000-0005-0000-0000-000086600000}"/>
    <cellStyle name="60% - 强调文字颜色 2 6" xfId="28677" hidden="1" xr:uid="{00000000-0005-0000-0000-000087600000}"/>
    <cellStyle name="60% - 强调文字颜色 2 6" xfId="28726" hidden="1" xr:uid="{00000000-0005-0000-0000-000088600000}"/>
    <cellStyle name="60% - 强调文字颜色 2 6" xfId="28749" hidden="1" xr:uid="{00000000-0005-0000-0000-000089600000}"/>
    <cellStyle name="60% - 强调文字颜色 2 6" xfId="28702" hidden="1" xr:uid="{00000000-0005-0000-0000-00008A600000}"/>
    <cellStyle name="60% - 强调文字颜色 2 6" xfId="28774" hidden="1" xr:uid="{00000000-0005-0000-0000-00008B600000}"/>
    <cellStyle name="60% - 强调文字颜色 2 6" xfId="28797" hidden="1" xr:uid="{00000000-0005-0000-0000-00008C600000}"/>
    <cellStyle name="60% - 强调文字颜色 2 6" xfId="28846" hidden="1" xr:uid="{00000000-0005-0000-0000-00008D600000}"/>
    <cellStyle name="60% - 强调文字颜色 2 6" xfId="28869" hidden="1" xr:uid="{00000000-0005-0000-0000-00008E600000}"/>
    <cellStyle name="60% - 强调文字颜色 2 6" xfId="28822" hidden="1" xr:uid="{00000000-0005-0000-0000-00008F600000}"/>
    <cellStyle name="60% - 强调文字颜色 2 6" xfId="28894" hidden="1" xr:uid="{00000000-0005-0000-0000-000090600000}"/>
    <cellStyle name="60% - 强调文字颜色 2 6" xfId="28917" hidden="1" xr:uid="{00000000-0005-0000-0000-000091600000}"/>
    <cellStyle name="60% - 强调文字颜色 2 6" xfId="28966" hidden="1" xr:uid="{00000000-0005-0000-0000-000092600000}"/>
    <cellStyle name="60% - 强调文字颜色 2 6" xfId="28989" hidden="1" xr:uid="{00000000-0005-0000-0000-000093600000}"/>
    <cellStyle name="60% - 强调文字颜色 2 6" xfId="28942" hidden="1" xr:uid="{00000000-0005-0000-0000-000094600000}"/>
    <cellStyle name="60% - 强调文字颜色 2 6" xfId="29014" hidden="1" xr:uid="{00000000-0005-0000-0000-000095600000}"/>
    <cellStyle name="60% - 强调文字颜色 2 6" xfId="29037" hidden="1" xr:uid="{00000000-0005-0000-0000-000096600000}"/>
    <cellStyle name="60% - 强调文字颜色 2 6" xfId="29086" hidden="1" xr:uid="{00000000-0005-0000-0000-000097600000}"/>
    <cellStyle name="60% - 强调文字颜色 2 6" xfId="29109" hidden="1" xr:uid="{00000000-0005-0000-0000-000098600000}"/>
    <cellStyle name="60% - 强调文字颜色 2 6" xfId="29062" hidden="1" xr:uid="{00000000-0005-0000-0000-000099600000}"/>
    <cellStyle name="60% - 强调文字颜色 2 6" xfId="29134" hidden="1" xr:uid="{00000000-0005-0000-0000-00009A600000}"/>
    <cellStyle name="60% - 强调文字颜色 2 6" xfId="29157" hidden="1" xr:uid="{00000000-0005-0000-0000-00009B600000}"/>
    <cellStyle name="60% - 强调文字颜色 2 6" xfId="29206" hidden="1" xr:uid="{00000000-0005-0000-0000-00009C600000}"/>
    <cellStyle name="60% - 强调文字颜色 2 6" xfId="29229" hidden="1" xr:uid="{00000000-0005-0000-0000-00009D600000}"/>
    <cellStyle name="60% - 强调文字颜色 2 6" xfId="29182" hidden="1" xr:uid="{00000000-0005-0000-0000-00009E600000}"/>
    <cellStyle name="60% - 强调文字颜色 2 6" xfId="29254" hidden="1" xr:uid="{00000000-0005-0000-0000-00009F600000}"/>
    <cellStyle name="60% - 强调文字颜色 2 6" xfId="29277" hidden="1" xr:uid="{00000000-0005-0000-0000-0000A0600000}"/>
    <cellStyle name="60% - 强调文字颜色 2 6" xfId="29326" hidden="1" xr:uid="{00000000-0005-0000-0000-0000A1600000}"/>
    <cellStyle name="60% - 强调文字颜色 2 6" xfId="29349" hidden="1" xr:uid="{00000000-0005-0000-0000-0000A2600000}"/>
    <cellStyle name="60% - 强调文字颜色 2 6" xfId="29302" hidden="1" xr:uid="{00000000-0005-0000-0000-0000A3600000}"/>
    <cellStyle name="60% - 强调文字颜色 2 6" xfId="29374" hidden="1" xr:uid="{00000000-0005-0000-0000-0000A4600000}"/>
    <cellStyle name="60% - 强调文字颜色 2 6" xfId="29397" hidden="1" xr:uid="{00000000-0005-0000-0000-0000A5600000}"/>
    <cellStyle name="60% - 强调文字颜色 2 6" xfId="29446" hidden="1" xr:uid="{00000000-0005-0000-0000-0000A6600000}"/>
    <cellStyle name="60% - 强调文字颜色 2 6" xfId="29469" hidden="1" xr:uid="{00000000-0005-0000-0000-0000A7600000}"/>
    <cellStyle name="60% - 强调文字颜色 2 6" xfId="29422" hidden="1" xr:uid="{00000000-0005-0000-0000-0000A8600000}"/>
    <cellStyle name="60% - 强调文字颜色 2 6" xfId="29494" hidden="1" xr:uid="{00000000-0005-0000-0000-0000A9600000}"/>
    <cellStyle name="60% - 强调文字颜色 2 6" xfId="29517" hidden="1" xr:uid="{00000000-0005-0000-0000-0000AA600000}"/>
    <cellStyle name="60% - 强调文字颜色 2 6" xfId="29566" hidden="1" xr:uid="{00000000-0005-0000-0000-0000AB600000}"/>
    <cellStyle name="60% - 强调文字颜色 2 6" xfId="29589" hidden="1" xr:uid="{00000000-0005-0000-0000-0000AC600000}"/>
    <cellStyle name="60% - 强调文字颜色 2 6" xfId="29542" hidden="1" xr:uid="{00000000-0005-0000-0000-0000AD600000}"/>
    <cellStyle name="60% - 强调文字颜色 2 6" xfId="29614" hidden="1" xr:uid="{00000000-0005-0000-0000-0000AE600000}"/>
    <cellStyle name="60% - 强调文字颜色 2 6" xfId="29637" hidden="1" xr:uid="{00000000-0005-0000-0000-0000AF600000}"/>
    <cellStyle name="60% - 强调文字颜色 2 6" xfId="29686" hidden="1" xr:uid="{00000000-0005-0000-0000-0000B0600000}"/>
    <cellStyle name="60% - 强调文字颜色 2 6" xfId="29709" hidden="1" xr:uid="{00000000-0005-0000-0000-0000B1600000}"/>
    <cellStyle name="60% - 强调文字颜色 2 6" xfId="29662" hidden="1" xr:uid="{00000000-0005-0000-0000-0000B2600000}"/>
    <cellStyle name="60% - 强调文字颜色 2 6" xfId="29734" hidden="1" xr:uid="{00000000-0005-0000-0000-0000B3600000}"/>
    <cellStyle name="60% - 强调文字颜色 2 6" xfId="29757" hidden="1" xr:uid="{00000000-0005-0000-0000-0000B4600000}"/>
    <cellStyle name="60% - 强调文字颜色 2 6" xfId="29806" hidden="1" xr:uid="{00000000-0005-0000-0000-0000B5600000}"/>
    <cellStyle name="60% - 强调文字颜色 2 6" xfId="29829" hidden="1" xr:uid="{00000000-0005-0000-0000-0000B6600000}"/>
    <cellStyle name="60% - 强调文字颜色 2 6" xfId="29782" hidden="1" xr:uid="{00000000-0005-0000-0000-0000B7600000}"/>
    <cellStyle name="60% - 强调文字颜色 2 6" xfId="29854" hidden="1" xr:uid="{00000000-0005-0000-0000-0000B8600000}"/>
    <cellStyle name="60% - 强调文字颜色 2 6" xfId="29877" hidden="1" xr:uid="{00000000-0005-0000-0000-0000B9600000}"/>
    <cellStyle name="60% - 强调文字颜色 2 6" xfId="29926" hidden="1" xr:uid="{00000000-0005-0000-0000-0000BA600000}"/>
    <cellStyle name="60% - 强调文字颜色 2 6" xfId="29949" hidden="1" xr:uid="{00000000-0005-0000-0000-0000BB600000}"/>
    <cellStyle name="60% - 强调文字颜色 2 6" xfId="29902" hidden="1" xr:uid="{00000000-0005-0000-0000-0000BC600000}"/>
    <cellStyle name="60% - 强调文字颜色 2 6" xfId="29974" hidden="1" xr:uid="{00000000-0005-0000-0000-0000BD600000}"/>
    <cellStyle name="60% - 强调文字颜色 2 6" xfId="29997" hidden="1" xr:uid="{00000000-0005-0000-0000-0000BE600000}"/>
    <cellStyle name="60% - 强调文字颜色 2 6" xfId="30046" hidden="1" xr:uid="{00000000-0005-0000-0000-0000BF600000}"/>
    <cellStyle name="60% - 强调文字颜色 2 6" xfId="30069" hidden="1" xr:uid="{00000000-0005-0000-0000-0000C0600000}"/>
    <cellStyle name="60% - 强调文字颜色 2 6" xfId="30022" hidden="1" xr:uid="{00000000-0005-0000-0000-0000C1600000}"/>
    <cellStyle name="60% - 强调文字颜色 2 6" xfId="30094" hidden="1" xr:uid="{00000000-0005-0000-0000-0000C2600000}"/>
    <cellStyle name="60% - 强调文字颜色 2 6" xfId="30117" hidden="1" xr:uid="{00000000-0005-0000-0000-0000C3600000}"/>
    <cellStyle name="60% - 强调文字颜色 2 6" xfId="30166" hidden="1" xr:uid="{00000000-0005-0000-0000-0000C4600000}"/>
    <cellStyle name="60% - 强调文字颜色 2 6" xfId="30189" hidden="1" xr:uid="{00000000-0005-0000-0000-0000C5600000}"/>
    <cellStyle name="60% - 强调文字颜色 2 6" xfId="30142" hidden="1" xr:uid="{00000000-0005-0000-0000-0000C6600000}"/>
    <cellStyle name="60% - 强调文字颜色 2 6" xfId="30214" hidden="1" xr:uid="{00000000-0005-0000-0000-0000C7600000}"/>
    <cellStyle name="60% - 强调文字颜色 2 6" xfId="30237" hidden="1" xr:uid="{00000000-0005-0000-0000-0000C8600000}"/>
    <cellStyle name="60% - 强调文字颜色 2 6" xfId="30286" hidden="1" xr:uid="{00000000-0005-0000-0000-0000C9600000}"/>
    <cellStyle name="60% - 强调文字颜色 2 6" xfId="30309" hidden="1" xr:uid="{00000000-0005-0000-0000-0000CA600000}"/>
    <cellStyle name="60% - 强调文字颜色 2 6" xfId="30262" hidden="1" xr:uid="{00000000-0005-0000-0000-0000CB600000}"/>
    <cellStyle name="60% - 强调文字颜色 2 6" xfId="30334" hidden="1" xr:uid="{00000000-0005-0000-0000-0000CC600000}"/>
    <cellStyle name="60% - 强调文字颜色 2 6" xfId="30357" hidden="1" xr:uid="{00000000-0005-0000-0000-0000CD600000}"/>
    <cellStyle name="60% - 强调文字颜色 2 6" xfId="30406" hidden="1" xr:uid="{00000000-0005-0000-0000-0000CE600000}"/>
    <cellStyle name="60% - 强调文字颜色 2 6" xfId="30429" hidden="1" xr:uid="{00000000-0005-0000-0000-0000CF600000}"/>
    <cellStyle name="60% - 强调文字颜色 2 6" xfId="30382" hidden="1" xr:uid="{00000000-0005-0000-0000-0000D0600000}"/>
    <cellStyle name="60% - 强调文字颜色 2 6" xfId="30454" hidden="1" xr:uid="{00000000-0005-0000-0000-0000D1600000}"/>
    <cellStyle name="60% - 强调文字颜色 2 6" xfId="30477" hidden="1" xr:uid="{00000000-0005-0000-0000-0000D2600000}"/>
    <cellStyle name="60% - 强调文字颜色 2 6" xfId="30526" hidden="1" xr:uid="{00000000-0005-0000-0000-0000D3600000}"/>
    <cellStyle name="60% - 强调文字颜色 2 6" xfId="30549" hidden="1" xr:uid="{00000000-0005-0000-0000-0000D4600000}"/>
    <cellStyle name="60% - 强调文字颜色 2 6" xfId="30502" hidden="1" xr:uid="{00000000-0005-0000-0000-0000D5600000}"/>
    <cellStyle name="60% - 强调文字颜色 2 6" xfId="30574" hidden="1" xr:uid="{00000000-0005-0000-0000-0000D6600000}"/>
    <cellStyle name="60% - 强调文字颜色 2 6" xfId="30597" hidden="1" xr:uid="{00000000-0005-0000-0000-0000D7600000}"/>
    <cellStyle name="60% - 强调文字颜色 2 6" xfId="30646" hidden="1" xr:uid="{00000000-0005-0000-0000-0000D8600000}"/>
    <cellStyle name="60% - 强调文字颜色 2 6" xfId="30669" hidden="1" xr:uid="{00000000-0005-0000-0000-0000D9600000}"/>
    <cellStyle name="60% - 强调文字颜色 2 6" xfId="30622" hidden="1" xr:uid="{00000000-0005-0000-0000-0000DA600000}"/>
    <cellStyle name="60% - 强调文字颜色 2 6" xfId="30694" hidden="1" xr:uid="{00000000-0005-0000-0000-0000DB600000}"/>
    <cellStyle name="60% - 强调文字颜色 2 6" xfId="30717" hidden="1" xr:uid="{00000000-0005-0000-0000-0000DC600000}"/>
    <cellStyle name="60% - 强调文字颜色 2 6" xfId="30766" hidden="1" xr:uid="{00000000-0005-0000-0000-0000DD600000}"/>
    <cellStyle name="60% - 强调文字颜色 2 6" xfId="30789" hidden="1" xr:uid="{00000000-0005-0000-0000-0000DE600000}"/>
    <cellStyle name="60% - 强调文字颜色 2 6" xfId="30742" hidden="1" xr:uid="{00000000-0005-0000-0000-0000DF600000}"/>
    <cellStyle name="60% - 强调文字颜色 2 6" xfId="30814" hidden="1" xr:uid="{00000000-0005-0000-0000-0000E0600000}"/>
    <cellStyle name="60% - 强调文字颜色 2 6" xfId="30837" hidden="1" xr:uid="{00000000-0005-0000-0000-0000E1600000}"/>
    <cellStyle name="60% - 强调文字颜色 2 6" xfId="30886" hidden="1" xr:uid="{00000000-0005-0000-0000-0000E2600000}"/>
    <cellStyle name="60% - 强调文字颜色 2 6" xfId="30909" hidden="1" xr:uid="{00000000-0005-0000-0000-0000E3600000}"/>
    <cellStyle name="60% - 强调文字颜色 2 6" xfId="30862" hidden="1" xr:uid="{00000000-0005-0000-0000-0000E4600000}"/>
    <cellStyle name="60% - 强调文字颜色 2 6" xfId="30934" hidden="1" xr:uid="{00000000-0005-0000-0000-0000E5600000}"/>
    <cellStyle name="60% - 强调文字颜色 2 6" xfId="30957" hidden="1" xr:uid="{00000000-0005-0000-0000-0000E6600000}"/>
    <cellStyle name="60% - 强调文字颜色 2 6" xfId="31006" hidden="1" xr:uid="{00000000-0005-0000-0000-0000E7600000}"/>
    <cellStyle name="60% - 强调文字颜色 2 6" xfId="31029" hidden="1" xr:uid="{00000000-0005-0000-0000-0000E8600000}"/>
    <cellStyle name="60% - 强调文字颜色 2 6" xfId="30982" hidden="1" xr:uid="{00000000-0005-0000-0000-0000E9600000}"/>
    <cellStyle name="60% - 强调文字颜色 2 6" xfId="31054" hidden="1" xr:uid="{00000000-0005-0000-0000-0000EA600000}"/>
    <cellStyle name="60% - 强调文字颜色 2 6" xfId="31077" hidden="1" xr:uid="{00000000-0005-0000-0000-0000EB600000}"/>
    <cellStyle name="60% - 强调文字颜色 2 6" xfId="31126" hidden="1" xr:uid="{00000000-0005-0000-0000-0000EC600000}"/>
    <cellStyle name="60% - 强调文字颜色 2 6" xfId="31149" hidden="1" xr:uid="{00000000-0005-0000-0000-0000ED600000}"/>
    <cellStyle name="60% - 强调文字颜色 2 6" xfId="31102" hidden="1" xr:uid="{00000000-0005-0000-0000-0000EE600000}"/>
    <cellStyle name="60% - 强调文字颜色 2 6" xfId="31174" hidden="1" xr:uid="{00000000-0005-0000-0000-0000EF600000}"/>
    <cellStyle name="60% - 强调文字颜色 2 6" xfId="31197" hidden="1" xr:uid="{00000000-0005-0000-0000-0000F0600000}"/>
    <cellStyle name="60% - 强调文字颜色 2 6" xfId="31246" hidden="1" xr:uid="{00000000-0005-0000-0000-0000F1600000}"/>
    <cellStyle name="60% - 强调文字颜色 2 6" xfId="31269" hidden="1" xr:uid="{00000000-0005-0000-0000-0000F2600000}"/>
    <cellStyle name="60% - 强调文字颜色 2 6" xfId="31222" hidden="1" xr:uid="{00000000-0005-0000-0000-0000F3600000}"/>
    <cellStyle name="60% - 强调文字颜色 2 6" xfId="31294" hidden="1" xr:uid="{00000000-0005-0000-0000-0000F4600000}"/>
    <cellStyle name="60% - 强调文字颜色 2 6" xfId="31317" hidden="1" xr:uid="{00000000-0005-0000-0000-0000F5600000}"/>
    <cellStyle name="60% - 强调文字颜色 2 6" xfId="31366" hidden="1" xr:uid="{00000000-0005-0000-0000-0000F6600000}"/>
    <cellStyle name="60% - 强调文字颜色 2 6" xfId="31389" hidden="1" xr:uid="{00000000-0005-0000-0000-0000F7600000}"/>
    <cellStyle name="60% - 强调文字颜色 2 6" xfId="31342" hidden="1" xr:uid="{00000000-0005-0000-0000-0000F8600000}"/>
    <cellStyle name="60% - 强调文字颜色 2 6" xfId="31414" hidden="1" xr:uid="{00000000-0005-0000-0000-0000F9600000}"/>
    <cellStyle name="60% - 强调文字颜色 2 6" xfId="31437" hidden="1" xr:uid="{00000000-0005-0000-0000-0000FA600000}"/>
    <cellStyle name="60% - 强调文字颜色 2 6" xfId="31486" hidden="1" xr:uid="{00000000-0005-0000-0000-0000FB600000}"/>
    <cellStyle name="60% - 强调文字颜色 2 6" xfId="31509" hidden="1" xr:uid="{00000000-0005-0000-0000-0000FC600000}"/>
    <cellStyle name="60% - 强调文字颜色 2 6" xfId="31462" hidden="1" xr:uid="{00000000-0005-0000-0000-0000FD600000}"/>
    <cellStyle name="60% - 强调文字颜色 2 6" xfId="31534" hidden="1" xr:uid="{00000000-0005-0000-0000-0000FE600000}"/>
    <cellStyle name="60% - 强调文字颜色 2 6" xfId="31557" hidden="1" xr:uid="{00000000-0005-0000-0000-0000FF600000}"/>
    <cellStyle name="60% - 强调文字颜色 2 6" xfId="31606" hidden="1" xr:uid="{00000000-0005-0000-0000-000000610000}"/>
    <cellStyle name="60% - 强调文字颜色 2 6" xfId="31629" hidden="1" xr:uid="{00000000-0005-0000-0000-000001610000}"/>
    <cellStyle name="60% - 强调文字颜色 2 6" xfId="31582" hidden="1" xr:uid="{00000000-0005-0000-0000-000002610000}"/>
    <cellStyle name="60% - 强调文字颜色 2 6" xfId="31654" hidden="1" xr:uid="{00000000-0005-0000-0000-000003610000}"/>
    <cellStyle name="60% - 强调文字颜色 2 6" xfId="31677" hidden="1" xr:uid="{00000000-0005-0000-0000-000004610000}"/>
    <cellStyle name="60% - 强调文字颜色 2 6" xfId="31726" hidden="1" xr:uid="{00000000-0005-0000-0000-000005610000}"/>
    <cellStyle name="60% - 强调文字颜色 2 6" xfId="31749" hidden="1" xr:uid="{00000000-0005-0000-0000-000006610000}"/>
    <cellStyle name="60% - 强调文字颜色 2 6" xfId="31702" hidden="1" xr:uid="{00000000-0005-0000-0000-000007610000}"/>
    <cellStyle name="60% - 强调文字颜色 2 6" xfId="31774" hidden="1" xr:uid="{00000000-0005-0000-0000-000008610000}"/>
    <cellStyle name="60% - 强调文字颜色 2 6" xfId="31797" hidden="1" xr:uid="{00000000-0005-0000-0000-000009610000}"/>
    <cellStyle name="60% - 强调文字颜色 2 6" xfId="31846" hidden="1" xr:uid="{00000000-0005-0000-0000-00000A610000}"/>
    <cellStyle name="60% - 强调文字颜色 2 6" xfId="31869" hidden="1" xr:uid="{00000000-0005-0000-0000-00000B610000}"/>
    <cellStyle name="60% - 强调文字颜色 2 6" xfId="31822" hidden="1" xr:uid="{00000000-0005-0000-0000-00000C610000}"/>
    <cellStyle name="60% - 强调文字颜色 2 6" xfId="31894" hidden="1" xr:uid="{00000000-0005-0000-0000-00000D610000}"/>
    <cellStyle name="60% - 强调文字颜色 2 6" xfId="31917" hidden="1" xr:uid="{00000000-0005-0000-0000-00000E610000}"/>
    <cellStyle name="60% - 强调文字颜色 2 6" xfId="31966" hidden="1" xr:uid="{00000000-0005-0000-0000-00000F610000}"/>
    <cellStyle name="60% - 强调文字颜色 2 6" xfId="31989" hidden="1" xr:uid="{00000000-0005-0000-0000-000010610000}"/>
    <cellStyle name="60% - 强调文字颜色 2 6" xfId="31942" hidden="1" xr:uid="{00000000-0005-0000-0000-000011610000}"/>
    <cellStyle name="60% - 强调文字颜色 2 6" xfId="32014" hidden="1" xr:uid="{00000000-0005-0000-0000-000012610000}"/>
    <cellStyle name="60% - 强调文字颜色 2 6" xfId="32037" hidden="1" xr:uid="{00000000-0005-0000-0000-000013610000}"/>
    <cellStyle name="60% - 强调文字颜色 2 6" xfId="32086" hidden="1" xr:uid="{00000000-0005-0000-0000-000014610000}"/>
    <cellStyle name="60% - 强调文字颜色 2 6" xfId="32109" hidden="1" xr:uid="{00000000-0005-0000-0000-000015610000}"/>
    <cellStyle name="60% - 强调文字颜色 2 6" xfId="32062" hidden="1" xr:uid="{00000000-0005-0000-0000-000016610000}"/>
    <cellStyle name="60% - 强调文字颜色 2 6" xfId="32134" hidden="1" xr:uid="{00000000-0005-0000-0000-000017610000}"/>
    <cellStyle name="60% - 强调文字颜色 2 6" xfId="32157" hidden="1" xr:uid="{00000000-0005-0000-0000-000018610000}"/>
    <cellStyle name="60% - 强调文字颜色 2 6" xfId="32206" hidden="1" xr:uid="{00000000-0005-0000-0000-000019610000}"/>
    <cellStyle name="60% - 强调文字颜色 2 6" xfId="32229" hidden="1" xr:uid="{00000000-0005-0000-0000-00001A610000}"/>
    <cellStyle name="60% - 强调文字颜色 2 6" xfId="32182" hidden="1" xr:uid="{00000000-0005-0000-0000-00001B610000}"/>
    <cellStyle name="60% - 强调文字颜色 2 6" xfId="32254" hidden="1" xr:uid="{00000000-0005-0000-0000-00001C610000}"/>
    <cellStyle name="60% - 强调文字颜色 2 6" xfId="32277" hidden="1" xr:uid="{00000000-0005-0000-0000-00001D610000}"/>
    <cellStyle name="60% - 强调文字颜色 2 6" xfId="32326" hidden="1" xr:uid="{00000000-0005-0000-0000-00001E610000}"/>
    <cellStyle name="60% - 强调文字颜色 2 6" xfId="32349" hidden="1" xr:uid="{00000000-0005-0000-0000-00001F610000}"/>
    <cellStyle name="60% - 强调文字颜色 2 6" xfId="32302" hidden="1" xr:uid="{00000000-0005-0000-0000-000020610000}"/>
    <cellStyle name="60% - 强调文字颜色 2 6" xfId="32374" hidden="1" xr:uid="{00000000-0005-0000-0000-000021610000}"/>
    <cellStyle name="60% - 强调文字颜色 2 6" xfId="32397" hidden="1" xr:uid="{00000000-0005-0000-0000-000022610000}"/>
    <cellStyle name="60% - 强调文字颜色 2 6" xfId="32446" hidden="1" xr:uid="{00000000-0005-0000-0000-000023610000}"/>
    <cellStyle name="60% - 强调文字颜色 2 6" xfId="32469" hidden="1" xr:uid="{00000000-0005-0000-0000-000024610000}"/>
    <cellStyle name="60% - 强调文字颜色 2 6" xfId="32422" hidden="1" xr:uid="{00000000-0005-0000-0000-000025610000}"/>
    <cellStyle name="60% - 强调文字颜色 2 6" xfId="32494" hidden="1" xr:uid="{00000000-0005-0000-0000-000026610000}"/>
    <cellStyle name="60% - 强调文字颜色 2 6" xfId="32517" hidden="1" xr:uid="{00000000-0005-0000-0000-000027610000}"/>
    <cellStyle name="60% - 强调文字颜色 2 6" xfId="32566" hidden="1" xr:uid="{00000000-0005-0000-0000-000028610000}"/>
    <cellStyle name="60% - 强调文字颜色 2 6" xfId="32589" hidden="1" xr:uid="{00000000-0005-0000-0000-000029610000}"/>
    <cellStyle name="60% - 强调文字颜色 2 6" xfId="32542" hidden="1" xr:uid="{00000000-0005-0000-0000-00002A610000}"/>
    <cellStyle name="60% - 强调文字颜色 2 6" xfId="32614" hidden="1" xr:uid="{00000000-0005-0000-0000-00002B610000}"/>
    <cellStyle name="60% - 强调文字颜色 2 6" xfId="32637" hidden="1" xr:uid="{00000000-0005-0000-0000-00002C610000}"/>
    <cellStyle name="60% - 强调文字颜色 2 6" xfId="32686" hidden="1" xr:uid="{00000000-0005-0000-0000-00002D610000}"/>
    <cellStyle name="60% - 强调文字颜色 2 6" xfId="32709" hidden="1" xr:uid="{00000000-0005-0000-0000-00002E610000}"/>
    <cellStyle name="60% - 强调文字颜色 2 6" xfId="32662" hidden="1" xr:uid="{00000000-0005-0000-0000-00002F610000}"/>
    <cellStyle name="60% - 强调文字颜色 2 6" xfId="32734" hidden="1" xr:uid="{00000000-0005-0000-0000-000030610000}"/>
    <cellStyle name="60% - 强调文字颜色 2 6" xfId="32757" hidden="1" xr:uid="{00000000-0005-0000-0000-000031610000}"/>
    <cellStyle name="60% - 强调文字颜色 2 6" xfId="32806" hidden="1" xr:uid="{00000000-0005-0000-0000-000032610000}"/>
    <cellStyle name="60% - 强调文字颜色 2 6" xfId="32829" hidden="1" xr:uid="{00000000-0005-0000-0000-000033610000}"/>
    <cellStyle name="60% - 强调文字颜色 2 6" xfId="32782" hidden="1" xr:uid="{00000000-0005-0000-0000-000034610000}"/>
    <cellStyle name="60% - 强调文字颜色 2 6" xfId="32854" hidden="1" xr:uid="{00000000-0005-0000-0000-000035610000}"/>
    <cellStyle name="60% - 强调文字颜色 2 6" xfId="32877" hidden="1" xr:uid="{00000000-0005-0000-0000-000036610000}"/>
    <cellStyle name="60% - 强调文字颜色 2 6" xfId="32926" hidden="1" xr:uid="{00000000-0005-0000-0000-000037610000}"/>
    <cellStyle name="60% - 强调文字颜色 2 6" xfId="32949" hidden="1" xr:uid="{00000000-0005-0000-0000-000038610000}"/>
    <cellStyle name="60% - 强调文字颜色 2 6" xfId="32902" hidden="1" xr:uid="{00000000-0005-0000-0000-000039610000}"/>
    <cellStyle name="60% - 强调文字颜色 2 6" xfId="32974" hidden="1" xr:uid="{00000000-0005-0000-0000-00003A610000}"/>
    <cellStyle name="60% - 强调文字颜色 2 6" xfId="32997" hidden="1" xr:uid="{00000000-0005-0000-0000-00003B610000}"/>
    <cellStyle name="60% - 强调文字颜色 2 6" xfId="33046" hidden="1" xr:uid="{00000000-0005-0000-0000-00003C610000}"/>
    <cellStyle name="60% - 强调文字颜色 2 6" xfId="33069" hidden="1" xr:uid="{00000000-0005-0000-0000-00003D610000}"/>
    <cellStyle name="60% - 强调文字颜色 2 6" xfId="33022" hidden="1" xr:uid="{00000000-0005-0000-0000-00003E610000}"/>
    <cellStyle name="60% - 强调文字颜色 2 6" xfId="33094" hidden="1" xr:uid="{00000000-0005-0000-0000-00003F610000}"/>
    <cellStyle name="60% - 强调文字颜色 2 6" xfId="33117" hidden="1" xr:uid="{00000000-0005-0000-0000-000040610000}"/>
    <cellStyle name="60% - 强调文字颜色 2 6" xfId="33166" hidden="1" xr:uid="{00000000-0005-0000-0000-000041610000}"/>
    <cellStyle name="60% - 强调文字颜色 2 6" xfId="33189" hidden="1" xr:uid="{00000000-0005-0000-0000-000042610000}"/>
    <cellStyle name="60% - 强调文字颜色 2 6" xfId="33142" hidden="1" xr:uid="{00000000-0005-0000-0000-000043610000}"/>
    <cellStyle name="60% - 强调文字颜色 2 6" xfId="33214" hidden="1" xr:uid="{00000000-0005-0000-0000-000044610000}"/>
    <cellStyle name="60% - 强调文字颜色 2 6" xfId="33237" hidden="1" xr:uid="{00000000-0005-0000-0000-000045610000}"/>
    <cellStyle name="60% - 强调文字颜色 2 6" xfId="33286" hidden="1" xr:uid="{00000000-0005-0000-0000-000046610000}"/>
    <cellStyle name="60% - 强调文字颜色 2 6" xfId="33309" hidden="1" xr:uid="{00000000-0005-0000-0000-000047610000}"/>
    <cellStyle name="60% - 强调文字颜色 2 6" xfId="33262" hidden="1" xr:uid="{00000000-0005-0000-0000-000048610000}"/>
    <cellStyle name="60% - 强调文字颜色 2 6" xfId="33334" hidden="1" xr:uid="{00000000-0005-0000-0000-000049610000}"/>
    <cellStyle name="60% - 强调文字颜色 2 6" xfId="33357" hidden="1" xr:uid="{00000000-0005-0000-0000-00004A610000}"/>
    <cellStyle name="60% - 强调文字颜色 2 6" xfId="33406" hidden="1" xr:uid="{00000000-0005-0000-0000-00004B610000}"/>
    <cellStyle name="60% - 强调文字颜色 2 6" xfId="33429" hidden="1" xr:uid="{00000000-0005-0000-0000-00004C610000}"/>
    <cellStyle name="60% - 强调文字颜色 2 6" xfId="33382" hidden="1" xr:uid="{00000000-0005-0000-0000-00004D610000}"/>
    <cellStyle name="60% - 强调文字颜色 2 6" xfId="33454" hidden="1" xr:uid="{00000000-0005-0000-0000-00004E610000}"/>
    <cellStyle name="60% - 强调文字颜色 2 6" xfId="33477" hidden="1" xr:uid="{00000000-0005-0000-0000-00004F610000}"/>
    <cellStyle name="60% - 强调文字颜色 2 6" xfId="33526" hidden="1" xr:uid="{00000000-0005-0000-0000-000050610000}"/>
    <cellStyle name="60% - 强调文字颜色 2 6" xfId="33549" hidden="1" xr:uid="{00000000-0005-0000-0000-000051610000}"/>
    <cellStyle name="60% - 强调文字颜色 2 6" xfId="33502" hidden="1" xr:uid="{00000000-0005-0000-0000-000052610000}"/>
    <cellStyle name="60% - 强调文字颜色 2 6" xfId="33574" hidden="1" xr:uid="{00000000-0005-0000-0000-000053610000}"/>
    <cellStyle name="60% - 强调文字颜色 2 6" xfId="33597" hidden="1" xr:uid="{00000000-0005-0000-0000-000054610000}"/>
    <cellStyle name="60% - 强调文字颜色 2 6" xfId="33646" hidden="1" xr:uid="{00000000-0005-0000-0000-000055610000}"/>
    <cellStyle name="60% - 强调文字颜色 2 6" xfId="33669" hidden="1" xr:uid="{00000000-0005-0000-0000-000056610000}"/>
    <cellStyle name="60% - 强调文字颜色 2 6" xfId="33622" hidden="1" xr:uid="{00000000-0005-0000-0000-000057610000}"/>
    <cellStyle name="60% - 强调文字颜色 2 6" xfId="33694" hidden="1" xr:uid="{00000000-0005-0000-0000-000058610000}"/>
    <cellStyle name="60% - 强调文字颜色 2 6" xfId="33717" hidden="1" xr:uid="{00000000-0005-0000-0000-000059610000}"/>
    <cellStyle name="60% - 强调文字颜色 2 6" xfId="33766" hidden="1" xr:uid="{00000000-0005-0000-0000-00005A610000}"/>
    <cellStyle name="60% - 强调文字颜色 2 6" xfId="33789" hidden="1" xr:uid="{00000000-0005-0000-0000-00005B610000}"/>
    <cellStyle name="60% - 强调文字颜色 2 6" xfId="33742" hidden="1" xr:uid="{00000000-0005-0000-0000-00005C610000}"/>
    <cellStyle name="60% - 强调文字颜色 2 6" xfId="33814" hidden="1" xr:uid="{00000000-0005-0000-0000-00005D610000}"/>
    <cellStyle name="60% - 强调文字颜色 2 6" xfId="33837" hidden="1" xr:uid="{00000000-0005-0000-0000-00005E610000}"/>
    <cellStyle name="60% - 强调文字颜色 2 6" xfId="33886" hidden="1" xr:uid="{00000000-0005-0000-0000-00005F610000}"/>
    <cellStyle name="60% - 强调文字颜色 2 6" xfId="33909" hidden="1" xr:uid="{00000000-0005-0000-0000-000060610000}"/>
    <cellStyle name="60% - 强调文字颜色 2 6" xfId="33862" hidden="1" xr:uid="{00000000-0005-0000-0000-000061610000}"/>
    <cellStyle name="60% - 强调文字颜色 2 6" xfId="33934" hidden="1" xr:uid="{00000000-0005-0000-0000-000062610000}"/>
    <cellStyle name="60% - 强调文字颜色 2 6" xfId="33957" hidden="1" xr:uid="{00000000-0005-0000-0000-000063610000}"/>
    <cellStyle name="60% - 强调文字颜色 2 6" xfId="34006" hidden="1" xr:uid="{00000000-0005-0000-0000-000064610000}"/>
    <cellStyle name="60% - 强调文字颜色 2 6" xfId="34029" hidden="1" xr:uid="{00000000-0005-0000-0000-000065610000}"/>
    <cellStyle name="60% - 强调文字颜色 2 6" xfId="33982" hidden="1" xr:uid="{00000000-0005-0000-0000-000066610000}"/>
    <cellStyle name="60% - 强调文字颜色 2 6" xfId="34054" hidden="1" xr:uid="{00000000-0005-0000-0000-000067610000}"/>
    <cellStyle name="60% - 强调文字颜色 2 6" xfId="34077" hidden="1" xr:uid="{00000000-0005-0000-0000-000068610000}"/>
    <cellStyle name="60% - 强调文字颜色 2 6" xfId="34126" hidden="1" xr:uid="{00000000-0005-0000-0000-000069610000}"/>
    <cellStyle name="60% - 强调文字颜色 2 6" xfId="34149" hidden="1" xr:uid="{00000000-0005-0000-0000-00006A610000}"/>
    <cellStyle name="60% - 强调文字颜色 2 6" xfId="34102" hidden="1" xr:uid="{00000000-0005-0000-0000-00006B610000}"/>
    <cellStyle name="60% - 强调文字颜色 2 6" xfId="34174" hidden="1" xr:uid="{00000000-0005-0000-0000-00006C610000}"/>
    <cellStyle name="60% - 强调文字颜色 2 6" xfId="34197" hidden="1" xr:uid="{00000000-0005-0000-0000-00006D610000}"/>
    <cellStyle name="60% - 强调文字颜色 2 6" xfId="34246" hidden="1" xr:uid="{00000000-0005-0000-0000-00006E610000}"/>
    <cellStyle name="60% - 强调文字颜色 2 6" xfId="34269" hidden="1" xr:uid="{00000000-0005-0000-0000-00006F610000}"/>
    <cellStyle name="60% - 强调文字颜色 2 6" xfId="34222" hidden="1" xr:uid="{00000000-0005-0000-0000-000070610000}"/>
    <cellStyle name="60% - 强调文字颜色 2 6" xfId="34294" hidden="1" xr:uid="{00000000-0005-0000-0000-000071610000}"/>
    <cellStyle name="60% - 强调文字颜色 2 6" xfId="34317" hidden="1" xr:uid="{00000000-0005-0000-0000-000072610000}"/>
    <cellStyle name="60% - 强调文字颜色 2 6" xfId="34366" hidden="1" xr:uid="{00000000-0005-0000-0000-000073610000}"/>
    <cellStyle name="60% - 强调文字颜色 2 6" xfId="34389" hidden="1" xr:uid="{00000000-0005-0000-0000-000074610000}"/>
    <cellStyle name="60% - 强调文字颜色 2 6" xfId="34342" hidden="1" xr:uid="{00000000-0005-0000-0000-000075610000}"/>
    <cellStyle name="60% - 强调文字颜色 2 6" xfId="34414" hidden="1" xr:uid="{00000000-0005-0000-0000-000076610000}"/>
    <cellStyle name="60% - 强调文字颜色 2 6" xfId="34437" hidden="1" xr:uid="{00000000-0005-0000-0000-000077610000}"/>
    <cellStyle name="60% - 强调文字颜色 2 6" xfId="34486" hidden="1" xr:uid="{00000000-0005-0000-0000-000078610000}"/>
    <cellStyle name="60% - 强调文字颜色 2 6" xfId="34509" hidden="1" xr:uid="{00000000-0005-0000-0000-000079610000}"/>
    <cellStyle name="60% - 强调文字颜色 2 6" xfId="34462" hidden="1" xr:uid="{00000000-0005-0000-0000-00007A610000}"/>
    <cellStyle name="60% - 强调文字颜色 2 6" xfId="34534" hidden="1" xr:uid="{00000000-0005-0000-0000-00007B610000}"/>
    <cellStyle name="60% - 强调文字颜色 2 6" xfId="34557" hidden="1" xr:uid="{00000000-0005-0000-0000-00007C610000}"/>
    <cellStyle name="60% - 强调文字颜色 2 6" xfId="34606" hidden="1" xr:uid="{00000000-0005-0000-0000-00007D610000}"/>
    <cellStyle name="60% - 强调文字颜色 2 6" xfId="34629" hidden="1" xr:uid="{00000000-0005-0000-0000-00007E610000}"/>
    <cellStyle name="60% - 强调文字颜色 2 6" xfId="34582" hidden="1" xr:uid="{00000000-0005-0000-0000-00007F610000}"/>
    <cellStyle name="60% - 强调文字颜色 2 6" xfId="34654" hidden="1" xr:uid="{00000000-0005-0000-0000-000080610000}"/>
    <cellStyle name="60% - 强调文字颜色 2 6" xfId="34677" hidden="1" xr:uid="{00000000-0005-0000-0000-000081610000}"/>
    <cellStyle name="60% - 强调文字颜色 2 6" xfId="34726" hidden="1" xr:uid="{00000000-0005-0000-0000-000082610000}"/>
    <cellStyle name="60% - 强调文字颜色 2 6" xfId="34749" hidden="1" xr:uid="{00000000-0005-0000-0000-000083610000}"/>
    <cellStyle name="60% - 强调文字颜色 2 6" xfId="34702" hidden="1" xr:uid="{00000000-0005-0000-0000-000084610000}"/>
    <cellStyle name="60% - 强调文字颜色 2 6" xfId="34774" hidden="1" xr:uid="{00000000-0005-0000-0000-000085610000}"/>
    <cellStyle name="60% - 强调文字颜色 2 6" xfId="34797" hidden="1" xr:uid="{00000000-0005-0000-0000-000086610000}"/>
    <cellStyle name="60% - 强调文字颜色 2 6" xfId="34846" hidden="1" xr:uid="{00000000-0005-0000-0000-000087610000}"/>
    <cellStyle name="60% - 强调文字颜色 2 6" xfId="34869" hidden="1" xr:uid="{00000000-0005-0000-0000-000088610000}"/>
    <cellStyle name="60% - 强调文字颜色 2 6" xfId="34822" hidden="1" xr:uid="{00000000-0005-0000-0000-000089610000}"/>
    <cellStyle name="60% - 强调文字颜色 2 6" xfId="34894" hidden="1" xr:uid="{00000000-0005-0000-0000-00008A610000}"/>
    <cellStyle name="60% - 强调文字颜色 2 6" xfId="34917" hidden="1" xr:uid="{00000000-0005-0000-0000-00008B610000}"/>
    <cellStyle name="60% - 强调文字颜色 2 6" xfId="34966" hidden="1" xr:uid="{00000000-0005-0000-0000-00008C610000}"/>
    <cellStyle name="60% - 强调文字颜色 2 6" xfId="34989" hidden="1" xr:uid="{00000000-0005-0000-0000-00008D610000}"/>
    <cellStyle name="60% - 强调文字颜色 2 6" xfId="34942" hidden="1" xr:uid="{00000000-0005-0000-0000-00008E610000}"/>
    <cellStyle name="60% - 强调文字颜色 2 6" xfId="35014" hidden="1" xr:uid="{00000000-0005-0000-0000-00008F610000}"/>
    <cellStyle name="60% - 强调文字颜色 2 6" xfId="35037" hidden="1" xr:uid="{00000000-0005-0000-0000-000090610000}"/>
    <cellStyle name="60% - 强调文字颜色 2 6" xfId="35086" hidden="1" xr:uid="{00000000-0005-0000-0000-000091610000}"/>
    <cellStyle name="60% - 强调文字颜色 2 6" xfId="35109" hidden="1" xr:uid="{00000000-0005-0000-0000-000092610000}"/>
    <cellStyle name="60% - 强调文字颜色 2 6" xfId="35062" hidden="1" xr:uid="{00000000-0005-0000-0000-000093610000}"/>
    <cellStyle name="60% - 强调文字颜色 2 6" xfId="35134" hidden="1" xr:uid="{00000000-0005-0000-0000-000094610000}"/>
    <cellStyle name="60% - 强调文字颜色 2 6" xfId="35157" hidden="1" xr:uid="{00000000-0005-0000-0000-000095610000}"/>
    <cellStyle name="60% - 强调文字颜色 2 6" xfId="35206" hidden="1" xr:uid="{00000000-0005-0000-0000-000096610000}"/>
    <cellStyle name="60% - 强调文字颜色 2 6" xfId="35229" hidden="1" xr:uid="{00000000-0005-0000-0000-000097610000}"/>
    <cellStyle name="60% - 强调文字颜色 2 6" xfId="35182" hidden="1" xr:uid="{00000000-0005-0000-0000-000098610000}"/>
    <cellStyle name="60% - 强调文字颜色 2 6" xfId="35254" hidden="1" xr:uid="{00000000-0005-0000-0000-000099610000}"/>
    <cellStyle name="60% - 强调文字颜色 2 6" xfId="35277" hidden="1" xr:uid="{00000000-0005-0000-0000-00009A610000}"/>
    <cellStyle name="60% - 强调文字颜色 2 6" xfId="35326" hidden="1" xr:uid="{00000000-0005-0000-0000-00009B610000}"/>
    <cellStyle name="60% - 强调文字颜色 2 6" xfId="35349" hidden="1" xr:uid="{00000000-0005-0000-0000-00009C610000}"/>
    <cellStyle name="60% - 强调文字颜色 2 6" xfId="35302" hidden="1" xr:uid="{00000000-0005-0000-0000-00009D610000}"/>
    <cellStyle name="60% - 强调文字颜色 2 6" xfId="35374" hidden="1" xr:uid="{00000000-0005-0000-0000-00009E610000}"/>
    <cellStyle name="60% - 强调文字颜色 2 6" xfId="35397" hidden="1" xr:uid="{00000000-0005-0000-0000-00009F610000}"/>
    <cellStyle name="60% - 强调文字颜色 2 6" xfId="35446" hidden="1" xr:uid="{00000000-0005-0000-0000-0000A0610000}"/>
    <cellStyle name="60% - 强调文字颜色 2 6" xfId="35469" hidden="1" xr:uid="{00000000-0005-0000-0000-0000A1610000}"/>
    <cellStyle name="60% - 强调文字颜色 2 6" xfId="35422" hidden="1" xr:uid="{00000000-0005-0000-0000-0000A2610000}"/>
    <cellStyle name="60% - 强调文字颜色 2 6" xfId="35494" hidden="1" xr:uid="{00000000-0005-0000-0000-0000A3610000}"/>
    <cellStyle name="60% - 强调文字颜色 2 6" xfId="35517" hidden="1" xr:uid="{00000000-0005-0000-0000-0000A4610000}"/>
    <cellStyle name="60% - 强调文字颜色 2 6" xfId="35566" hidden="1" xr:uid="{00000000-0005-0000-0000-0000A5610000}"/>
    <cellStyle name="60% - 强调文字颜色 2 6" xfId="35589" hidden="1" xr:uid="{00000000-0005-0000-0000-0000A6610000}"/>
    <cellStyle name="60% - 强调文字颜色 2 6" xfId="35542" hidden="1" xr:uid="{00000000-0005-0000-0000-0000A7610000}"/>
    <cellStyle name="60% - 强调文字颜色 2 6" xfId="35614" hidden="1" xr:uid="{00000000-0005-0000-0000-0000A8610000}"/>
    <cellStyle name="60% - 强调文字颜色 2 6" xfId="35637" hidden="1" xr:uid="{00000000-0005-0000-0000-0000A9610000}"/>
    <cellStyle name="60% - 强调文字颜色 2 6" xfId="35686" hidden="1" xr:uid="{00000000-0005-0000-0000-0000AA610000}"/>
    <cellStyle name="60% - 强调文字颜色 2 6" xfId="35709" hidden="1" xr:uid="{00000000-0005-0000-0000-0000AB610000}"/>
    <cellStyle name="60% - 强调文字颜色 2 6" xfId="35662" hidden="1" xr:uid="{00000000-0005-0000-0000-0000AC610000}"/>
    <cellStyle name="60% - 强调文字颜色 2 6" xfId="35734" hidden="1" xr:uid="{00000000-0005-0000-0000-0000AD610000}"/>
    <cellStyle name="60% - 强调文字颜色 2 6" xfId="35757" hidden="1" xr:uid="{00000000-0005-0000-0000-0000AE610000}"/>
    <cellStyle name="60% - 强调文字颜色 2 6" xfId="35806" hidden="1" xr:uid="{00000000-0005-0000-0000-0000AF610000}"/>
    <cellStyle name="60% - 强调文字颜色 2 6" xfId="35829" hidden="1" xr:uid="{00000000-0005-0000-0000-0000B0610000}"/>
    <cellStyle name="60% - 强调文字颜色 2 6" xfId="35782" hidden="1" xr:uid="{00000000-0005-0000-0000-0000B1610000}"/>
    <cellStyle name="60% - 强调文字颜色 2 6" xfId="35854" hidden="1" xr:uid="{00000000-0005-0000-0000-0000B2610000}"/>
    <cellStyle name="60% - 强调文字颜色 2 6" xfId="35877" hidden="1" xr:uid="{00000000-0005-0000-0000-0000B3610000}"/>
    <cellStyle name="60% - 强调文字颜色 2 6" xfId="35926" hidden="1" xr:uid="{00000000-0005-0000-0000-0000B4610000}"/>
    <cellStyle name="60% - 强调文字颜色 2 6" xfId="35949" hidden="1" xr:uid="{00000000-0005-0000-0000-0000B5610000}"/>
    <cellStyle name="60% - 强调文字颜色 2 6" xfId="35902" hidden="1" xr:uid="{00000000-0005-0000-0000-0000B6610000}"/>
    <cellStyle name="60% - 强调文字颜色 2 6" xfId="35974" hidden="1" xr:uid="{00000000-0005-0000-0000-0000B7610000}"/>
    <cellStyle name="60% - 强调文字颜色 2 6" xfId="35997" hidden="1" xr:uid="{00000000-0005-0000-0000-0000B8610000}"/>
    <cellStyle name="60% - 强调文字颜色 2 6" xfId="36046" hidden="1" xr:uid="{00000000-0005-0000-0000-0000B9610000}"/>
    <cellStyle name="60% - 强调文字颜色 2 6" xfId="36069" hidden="1" xr:uid="{00000000-0005-0000-0000-0000BA610000}"/>
    <cellStyle name="60% - 强调文字颜色 2 6" xfId="36022" hidden="1" xr:uid="{00000000-0005-0000-0000-0000BB610000}"/>
    <cellStyle name="60% - 强调文字颜色 2 6" xfId="36094" hidden="1" xr:uid="{00000000-0005-0000-0000-0000BC610000}"/>
    <cellStyle name="60% - 强调文字颜色 2 6" xfId="36117" hidden="1" xr:uid="{00000000-0005-0000-0000-0000BD610000}"/>
    <cellStyle name="60% - 强调文字颜色 2 6" xfId="36166" hidden="1" xr:uid="{00000000-0005-0000-0000-0000BE610000}"/>
    <cellStyle name="60% - 强调文字颜色 2 6" xfId="36189" hidden="1" xr:uid="{00000000-0005-0000-0000-0000BF610000}"/>
    <cellStyle name="60% - 强调文字颜色 2 6" xfId="36142" hidden="1" xr:uid="{00000000-0005-0000-0000-0000C0610000}"/>
    <cellStyle name="60% - 强调文字颜色 2 6" xfId="36214" hidden="1" xr:uid="{00000000-0005-0000-0000-0000C1610000}"/>
    <cellStyle name="60% - 强调文字颜色 2 6" xfId="36237" hidden="1" xr:uid="{00000000-0005-0000-0000-0000C2610000}"/>
    <cellStyle name="60% - 强调文字颜色 2 6" xfId="36286" hidden="1" xr:uid="{00000000-0005-0000-0000-0000C3610000}"/>
    <cellStyle name="60% - 强调文字颜色 2 6" xfId="36309" hidden="1" xr:uid="{00000000-0005-0000-0000-0000C4610000}"/>
    <cellStyle name="60% - 强调文字颜色 2 6" xfId="36262" hidden="1" xr:uid="{00000000-0005-0000-0000-0000C5610000}"/>
    <cellStyle name="60% - 强调文字颜色 2 6" xfId="36334" hidden="1" xr:uid="{00000000-0005-0000-0000-0000C6610000}"/>
    <cellStyle name="60% - 强调文字颜色 2 6" xfId="36357" hidden="1" xr:uid="{00000000-0005-0000-0000-0000C7610000}"/>
    <cellStyle name="60% - 强调文字颜色 2 6" xfId="36406" hidden="1" xr:uid="{00000000-0005-0000-0000-0000C8610000}"/>
    <cellStyle name="60% - 强调文字颜色 2 6" xfId="36429" hidden="1" xr:uid="{00000000-0005-0000-0000-0000C9610000}"/>
    <cellStyle name="60% - 强调文字颜色 2 6" xfId="36382" hidden="1" xr:uid="{00000000-0005-0000-0000-0000CA610000}"/>
    <cellStyle name="60% - 强调文字颜色 2 6" xfId="36454" hidden="1" xr:uid="{00000000-0005-0000-0000-0000CB610000}"/>
    <cellStyle name="60% - 强调文字颜色 2 6" xfId="36477" hidden="1" xr:uid="{00000000-0005-0000-0000-0000CC610000}"/>
    <cellStyle name="60% - 强调文字颜色 2 6" xfId="36526" hidden="1" xr:uid="{00000000-0005-0000-0000-0000CD610000}"/>
    <cellStyle name="60% - 强调文字颜色 2 6" xfId="36549" hidden="1" xr:uid="{00000000-0005-0000-0000-0000CE610000}"/>
    <cellStyle name="60% - 强调文字颜色 2 6" xfId="36502" hidden="1" xr:uid="{00000000-0005-0000-0000-0000CF610000}"/>
    <cellStyle name="60% - 强调文字颜色 2 6" xfId="36574" hidden="1" xr:uid="{00000000-0005-0000-0000-0000D0610000}"/>
    <cellStyle name="60% - 强调文字颜色 2 6" xfId="36597" hidden="1" xr:uid="{00000000-0005-0000-0000-0000D1610000}"/>
    <cellStyle name="60% - 强调文字颜色 2 6" xfId="36646" hidden="1" xr:uid="{00000000-0005-0000-0000-0000D2610000}"/>
    <cellStyle name="60% - 强调文字颜色 2 6" xfId="36669" hidden="1" xr:uid="{00000000-0005-0000-0000-0000D3610000}"/>
    <cellStyle name="60% - 强调文字颜色 2 6" xfId="36622" hidden="1" xr:uid="{00000000-0005-0000-0000-0000D4610000}"/>
    <cellStyle name="60% - 强调文字颜色 2 6" xfId="36694" hidden="1" xr:uid="{00000000-0005-0000-0000-0000D5610000}"/>
    <cellStyle name="60% - 强调文字颜色 2 6" xfId="36717" hidden="1" xr:uid="{00000000-0005-0000-0000-0000D6610000}"/>
    <cellStyle name="60% - 强调文字颜色 2 6" xfId="36766" hidden="1" xr:uid="{00000000-0005-0000-0000-0000D7610000}"/>
    <cellStyle name="60% - 强调文字颜色 2 6" xfId="36789" hidden="1" xr:uid="{00000000-0005-0000-0000-0000D8610000}"/>
    <cellStyle name="60% - 强调文字颜色 2 6" xfId="36742" hidden="1" xr:uid="{00000000-0005-0000-0000-0000D9610000}"/>
    <cellStyle name="60% - 强调文字颜色 2 6" xfId="36814" hidden="1" xr:uid="{00000000-0005-0000-0000-0000DA610000}"/>
    <cellStyle name="60% - 强调文字颜色 2 6" xfId="36837" hidden="1" xr:uid="{00000000-0005-0000-0000-0000DB610000}"/>
    <cellStyle name="60% - 强调文字颜色 2 6" xfId="36886" hidden="1" xr:uid="{00000000-0005-0000-0000-0000DC610000}"/>
    <cellStyle name="60% - 强调文字颜色 2 6" xfId="36909" hidden="1" xr:uid="{00000000-0005-0000-0000-0000DD610000}"/>
    <cellStyle name="60% - 强调文字颜色 2 6" xfId="36862" hidden="1" xr:uid="{00000000-0005-0000-0000-0000DE610000}"/>
    <cellStyle name="60% - 强调文字颜色 2 6" xfId="36934" hidden="1" xr:uid="{00000000-0005-0000-0000-0000DF610000}"/>
    <cellStyle name="60% - 强调文字颜色 2 6" xfId="36957" hidden="1" xr:uid="{00000000-0005-0000-0000-0000E0610000}"/>
    <cellStyle name="60% - 强调文字颜色 2 6" xfId="37006" hidden="1" xr:uid="{00000000-0005-0000-0000-0000E1610000}"/>
    <cellStyle name="60% - 强调文字颜色 2 6" xfId="37029" hidden="1" xr:uid="{00000000-0005-0000-0000-0000E2610000}"/>
    <cellStyle name="60% - 强调文字颜色 2 6" xfId="36982" hidden="1" xr:uid="{00000000-0005-0000-0000-0000E3610000}"/>
    <cellStyle name="60% - 强调文字颜色 2 6" xfId="37054" hidden="1" xr:uid="{00000000-0005-0000-0000-0000E4610000}"/>
    <cellStyle name="60% - 强调文字颜色 2 6" xfId="37077" hidden="1" xr:uid="{00000000-0005-0000-0000-0000E5610000}"/>
    <cellStyle name="60% - 强调文字颜色 2 6" xfId="37126" hidden="1" xr:uid="{00000000-0005-0000-0000-0000E6610000}"/>
    <cellStyle name="60% - 强调文字颜色 2 6" xfId="37149" hidden="1" xr:uid="{00000000-0005-0000-0000-0000E7610000}"/>
    <cellStyle name="60% - 强调文字颜色 2 6" xfId="37102" hidden="1" xr:uid="{00000000-0005-0000-0000-0000E8610000}"/>
    <cellStyle name="60% - 强调文字颜色 2 6" xfId="37174" hidden="1" xr:uid="{00000000-0005-0000-0000-0000E9610000}"/>
    <cellStyle name="60% - 强调文字颜色 2 6" xfId="37197" hidden="1" xr:uid="{00000000-0005-0000-0000-0000EA610000}"/>
    <cellStyle name="60% - 强调文字颜色 2 6" xfId="37246" hidden="1" xr:uid="{00000000-0005-0000-0000-0000EB610000}"/>
    <cellStyle name="60% - 强调文字颜色 2 6" xfId="37269" hidden="1" xr:uid="{00000000-0005-0000-0000-0000EC610000}"/>
    <cellStyle name="60% - 强调文字颜色 2 6" xfId="37222" hidden="1" xr:uid="{00000000-0005-0000-0000-0000ED610000}"/>
    <cellStyle name="60% - 强调文字颜色 2 6" xfId="37294" hidden="1" xr:uid="{00000000-0005-0000-0000-0000EE610000}"/>
    <cellStyle name="60% - 强调文字颜色 2 6" xfId="37317" hidden="1" xr:uid="{00000000-0005-0000-0000-0000EF610000}"/>
    <cellStyle name="60% - 强调文字颜色 2 6" xfId="37366" hidden="1" xr:uid="{00000000-0005-0000-0000-0000F0610000}"/>
    <cellStyle name="60% - 强调文字颜色 2 6" xfId="37389" hidden="1" xr:uid="{00000000-0005-0000-0000-0000F1610000}"/>
    <cellStyle name="60% - 强调文字颜色 2 6" xfId="37342" hidden="1" xr:uid="{00000000-0005-0000-0000-0000F2610000}"/>
    <cellStyle name="60% - 强调文字颜色 2 6" xfId="37414" hidden="1" xr:uid="{00000000-0005-0000-0000-0000F3610000}"/>
    <cellStyle name="60% - 强调文字颜色 2 6" xfId="37437" hidden="1" xr:uid="{00000000-0005-0000-0000-0000F4610000}"/>
    <cellStyle name="60% - 强调文字颜色 2 6" xfId="37486" hidden="1" xr:uid="{00000000-0005-0000-0000-0000F5610000}"/>
    <cellStyle name="60% - 强调文字颜色 2 6" xfId="37509" hidden="1" xr:uid="{00000000-0005-0000-0000-0000F6610000}"/>
    <cellStyle name="60% - 强调文字颜色 2 6" xfId="37462" hidden="1" xr:uid="{00000000-0005-0000-0000-0000F7610000}"/>
    <cellStyle name="60% - 强调文字颜色 2 6" xfId="37534" hidden="1" xr:uid="{00000000-0005-0000-0000-0000F8610000}"/>
    <cellStyle name="60% - 强调文字颜色 2 6" xfId="37557" hidden="1" xr:uid="{00000000-0005-0000-0000-0000F9610000}"/>
    <cellStyle name="60% - 强调文字颜色 2 6" xfId="37606" hidden="1" xr:uid="{00000000-0005-0000-0000-0000FA610000}"/>
    <cellStyle name="60% - 强调文字颜色 2 6" xfId="37629" hidden="1" xr:uid="{00000000-0005-0000-0000-0000FB610000}"/>
    <cellStyle name="60% - 强调文字颜色 2 6" xfId="37582" hidden="1" xr:uid="{00000000-0005-0000-0000-0000FC610000}"/>
    <cellStyle name="60% - 强调文字颜色 2 6" xfId="37654" hidden="1" xr:uid="{00000000-0005-0000-0000-0000FD610000}"/>
    <cellStyle name="60% - 强调文字颜色 2 6" xfId="37677" hidden="1" xr:uid="{00000000-0005-0000-0000-0000FE610000}"/>
    <cellStyle name="60% - 强调文字颜色 2 6" xfId="37726" hidden="1" xr:uid="{00000000-0005-0000-0000-0000FF610000}"/>
    <cellStyle name="60% - 强调文字颜色 2 6" xfId="37749" hidden="1" xr:uid="{00000000-0005-0000-0000-000000620000}"/>
    <cellStyle name="60% - 强调文字颜色 2 6" xfId="37702" hidden="1" xr:uid="{00000000-0005-0000-0000-000001620000}"/>
    <cellStyle name="60% - 强调文字颜色 2 6" xfId="37774" hidden="1" xr:uid="{00000000-0005-0000-0000-000002620000}"/>
    <cellStyle name="60% - 强调文字颜色 2 6" xfId="37797" hidden="1" xr:uid="{00000000-0005-0000-0000-000003620000}"/>
    <cellStyle name="60% - 强调文字颜色 2 6" xfId="37846" hidden="1" xr:uid="{00000000-0005-0000-0000-000004620000}"/>
    <cellStyle name="60% - 强调文字颜色 2 6" xfId="37869" hidden="1" xr:uid="{00000000-0005-0000-0000-000005620000}"/>
    <cellStyle name="60% - 强调文字颜色 2 6" xfId="37822" hidden="1" xr:uid="{00000000-0005-0000-0000-000006620000}"/>
    <cellStyle name="60% - 强调文字颜色 2 6" xfId="37894" hidden="1" xr:uid="{00000000-0005-0000-0000-000007620000}"/>
    <cellStyle name="60% - 强调文字颜色 2 6" xfId="37917" hidden="1" xr:uid="{00000000-0005-0000-0000-000008620000}"/>
    <cellStyle name="60% - 强调文字颜色 2 6" xfId="37966" hidden="1" xr:uid="{00000000-0005-0000-0000-000009620000}"/>
    <cellStyle name="60% - 强调文字颜色 2 6" xfId="37989" hidden="1" xr:uid="{00000000-0005-0000-0000-00000A620000}"/>
    <cellStyle name="60% - 强调文字颜色 2 6" xfId="37942" hidden="1" xr:uid="{00000000-0005-0000-0000-00000B620000}"/>
    <cellStyle name="60% - 强调文字颜色 2 6" xfId="38014" hidden="1" xr:uid="{00000000-0005-0000-0000-00000C620000}"/>
    <cellStyle name="60% - 强调文字颜色 2 6" xfId="38037" hidden="1" xr:uid="{00000000-0005-0000-0000-00000D620000}"/>
    <cellStyle name="60% - 强调文字颜色 2 6" xfId="38086" hidden="1" xr:uid="{00000000-0005-0000-0000-00000E620000}"/>
    <cellStyle name="60% - 强调文字颜色 2 6" xfId="38109" hidden="1" xr:uid="{00000000-0005-0000-0000-00000F620000}"/>
    <cellStyle name="60% - 强调文字颜色 2 6" xfId="38062" hidden="1" xr:uid="{00000000-0005-0000-0000-000010620000}"/>
    <cellStyle name="60% - 强调文字颜色 2 6" xfId="38134" hidden="1" xr:uid="{00000000-0005-0000-0000-000011620000}"/>
    <cellStyle name="60% - 强调文字颜色 2 6" xfId="38157" hidden="1" xr:uid="{00000000-0005-0000-0000-000012620000}"/>
    <cellStyle name="60% - 强调文字颜色 2 6" xfId="38206" hidden="1" xr:uid="{00000000-0005-0000-0000-000013620000}"/>
    <cellStyle name="60% - 强调文字颜色 2 6" xfId="38229" hidden="1" xr:uid="{00000000-0005-0000-0000-000014620000}"/>
    <cellStyle name="60% - 强调文字颜色 2 6" xfId="38182" hidden="1" xr:uid="{00000000-0005-0000-0000-000015620000}"/>
    <cellStyle name="60% - 强调文字颜色 2 6" xfId="38254" hidden="1" xr:uid="{00000000-0005-0000-0000-000016620000}"/>
    <cellStyle name="60% - 强调文字颜色 2 6" xfId="38277" hidden="1" xr:uid="{00000000-0005-0000-0000-000017620000}"/>
    <cellStyle name="60% - 强调文字颜色 2 6" xfId="38326" hidden="1" xr:uid="{00000000-0005-0000-0000-000018620000}"/>
    <cellStyle name="60% - 强调文字颜色 2 6" xfId="38349" hidden="1" xr:uid="{00000000-0005-0000-0000-000019620000}"/>
    <cellStyle name="60% - 强调文字颜色 2 6" xfId="38302" hidden="1" xr:uid="{00000000-0005-0000-0000-00001A620000}"/>
    <cellStyle name="60% - 强调文字颜色 2 6" xfId="38374" hidden="1" xr:uid="{00000000-0005-0000-0000-00001B620000}"/>
    <cellStyle name="60% - 强调文字颜色 2 6" xfId="38397" hidden="1" xr:uid="{00000000-0005-0000-0000-00001C620000}"/>
    <cellStyle name="60% - 强调文字颜色 2 6" xfId="38446" hidden="1" xr:uid="{00000000-0005-0000-0000-00001D620000}"/>
    <cellStyle name="60% - 强调文字颜色 2 6" xfId="38469" hidden="1" xr:uid="{00000000-0005-0000-0000-00001E620000}"/>
    <cellStyle name="60% - 强调文字颜色 2 6" xfId="38422" hidden="1" xr:uid="{00000000-0005-0000-0000-00001F620000}"/>
    <cellStyle name="60% - 强调文字颜色 2 6" xfId="38494" hidden="1" xr:uid="{00000000-0005-0000-0000-000020620000}"/>
    <cellStyle name="60% - 强调文字颜色 2 6" xfId="38517" hidden="1" xr:uid="{00000000-0005-0000-0000-000021620000}"/>
    <cellStyle name="60% - 强调文字颜色 2 6" xfId="38566" hidden="1" xr:uid="{00000000-0005-0000-0000-000022620000}"/>
    <cellStyle name="60% - 强调文字颜色 2 6" xfId="38589" hidden="1" xr:uid="{00000000-0005-0000-0000-000023620000}"/>
    <cellStyle name="60% - 强调文字颜色 2 6" xfId="38542" hidden="1" xr:uid="{00000000-0005-0000-0000-000024620000}"/>
    <cellStyle name="60% - 强调文字颜色 2 6" xfId="38614" hidden="1" xr:uid="{00000000-0005-0000-0000-000025620000}"/>
    <cellStyle name="60% - 强调文字颜色 2 6" xfId="38637" hidden="1" xr:uid="{00000000-0005-0000-0000-000026620000}"/>
    <cellStyle name="60% - 强调文字颜色 2 6" xfId="38686" hidden="1" xr:uid="{00000000-0005-0000-0000-000027620000}"/>
    <cellStyle name="60% - 强调文字颜色 2 6" xfId="38709" hidden="1" xr:uid="{00000000-0005-0000-0000-000028620000}"/>
    <cellStyle name="60% - 强调文字颜色 2 6" xfId="38662" hidden="1" xr:uid="{00000000-0005-0000-0000-000029620000}"/>
    <cellStyle name="60% - 强调文字颜色 2 6" xfId="38734" hidden="1" xr:uid="{00000000-0005-0000-0000-00002A620000}"/>
    <cellStyle name="60% - 强调文字颜色 2 6" xfId="38757" hidden="1" xr:uid="{00000000-0005-0000-0000-00002B620000}"/>
    <cellStyle name="60% - 强调文字颜色 2 6" xfId="38806" hidden="1" xr:uid="{00000000-0005-0000-0000-00002C620000}"/>
    <cellStyle name="60% - 强调文字颜色 2 6" xfId="38829" hidden="1" xr:uid="{00000000-0005-0000-0000-00002D620000}"/>
    <cellStyle name="60% - 强调文字颜色 2 6" xfId="38782" hidden="1" xr:uid="{00000000-0005-0000-0000-00002E620000}"/>
    <cellStyle name="60% - 强调文字颜色 2 6" xfId="38854" hidden="1" xr:uid="{00000000-0005-0000-0000-00002F620000}"/>
    <cellStyle name="60% - 强调文字颜色 2 6" xfId="38877" hidden="1" xr:uid="{00000000-0005-0000-0000-000030620000}"/>
    <cellStyle name="60% - 强调文字颜色 2 6" xfId="38926" hidden="1" xr:uid="{00000000-0005-0000-0000-000031620000}"/>
    <cellStyle name="60% - 强调文字颜色 2 6" xfId="38949" hidden="1" xr:uid="{00000000-0005-0000-0000-000032620000}"/>
    <cellStyle name="60% - 强调文字颜色 2 6" xfId="38902" hidden="1" xr:uid="{00000000-0005-0000-0000-000033620000}"/>
    <cellStyle name="60% - 强调文字颜色 2 6" xfId="38974" hidden="1" xr:uid="{00000000-0005-0000-0000-000034620000}"/>
    <cellStyle name="60% - 强调文字颜色 2 6" xfId="38997" hidden="1" xr:uid="{00000000-0005-0000-0000-000035620000}"/>
    <cellStyle name="60% - 强调文字颜色 2 6" xfId="39046" hidden="1" xr:uid="{00000000-0005-0000-0000-000036620000}"/>
    <cellStyle name="60% - 强调文字颜色 2 6" xfId="39069" hidden="1" xr:uid="{00000000-0005-0000-0000-000037620000}"/>
    <cellStyle name="60% - 强调文字颜色 2 6" xfId="39022" hidden="1" xr:uid="{00000000-0005-0000-0000-000038620000}"/>
    <cellStyle name="60% - 强调文字颜色 2 6" xfId="39094" hidden="1" xr:uid="{00000000-0005-0000-0000-000039620000}"/>
    <cellStyle name="60% - 强调文字颜色 2 6" xfId="39117" hidden="1" xr:uid="{00000000-0005-0000-0000-00003A620000}"/>
    <cellStyle name="60% - 强调文字颜色 2 6" xfId="39166" hidden="1" xr:uid="{00000000-0005-0000-0000-00003B620000}"/>
    <cellStyle name="60% - 强调文字颜色 2 6" xfId="39189" hidden="1" xr:uid="{00000000-0005-0000-0000-00003C620000}"/>
    <cellStyle name="60% - 强调文字颜色 2 6" xfId="39142" hidden="1" xr:uid="{00000000-0005-0000-0000-00003D620000}"/>
    <cellStyle name="60% - 强调文字颜色 2 6" xfId="39214" hidden="1" xr:uid="{00000000-0005-0000-0000-00003E620000}"/>
    <cellStyle name="60% - 强调文字颜色 2 6" xfId="39237" hidden="1" xr:uid="{00000000-0005-0000-0000-00003F620000}"/>
    <cellStyle name="60% - 强调文字颜色 2 6" xfId="39286" hidden="1" xr:uid="{00000000-0005-0000-0000-000040620000}"/>
    <cellStyle name="60% - 强调文字颜色 2 6" xfId="39309" hidden="1" xr:uid="{00000000-0005-0000-0000-000041620000}"/>
    <cellStyle name="60% - 强调文字颜色 2 6" xfId="39262" hidden="1" xr:uid="{00000000-0005-0000-0000-000042620000}"/>
    <cellStyle name="60% - 强调文字颜色 2 6" xfId="39334" hidden="1" xr:uid="{00000000-0005-0000-0000-000043620000}"/>
    <cellStyle name="60% - 强调文字颜色 2 6" xfId="39357" hidden="1" xr:uid="{00000000-0005-0000-0000-000044620000}"/>
    <cellStyle name="60% - 强调文字颜色 2 6" xfId="39406" hidden="1" xr:uid="{00000000-0005-0000-0000-000045620000}"/>
    <cellStyle name="60% - 强调文字颜色 2 6" xfId="39429" hidden="1" xr:uid="{00000000-0005-0000-0000-000046620000}"/>
    <cellStyle name="60% - 强调文字颜色 2 6" xfId="39382" hidden="1" xr:uid="{00000000-0005-0000-0000-000047620000}"/>
    <cellStyle name="60% - 强调文字颜色 2 6" xfId="39454" hidden="1" xr:uid="{00000000-0005-0000-0000-000048620000}"/>
    <cellStyle name="60% - 强调文字颜色 2 6" xfId="39477" hidden="1" xr:uid="{00000000-0005-0000-0000-000049620000}"/>
    <cellStyle name="60% - 强调文字颜色 2 6" xfId="39526" hidden="1" xr:uid="{00000000-0005-0000-0000-00004A620000}"/>
    <cellStyle name="60% - 强调文字颜色 2 6" xfId="39549" hidden="1" xr:uid="{00000000-0005-0000-0000-00004B620000}"/>
    <cellStyle name="60% - 强调文字颜色 2 6" xfId="39502" hidden="1" xr:uid="{00000000-0005-0000-0000-00004C620000}"/>
    <cellStyle name="60% - 强调文字颜色 2 6" xfId="39574" hidden="1" xr:uid="{00000000-0005-0000-0000-00004D620000}"/>
    <cellStyle name="60% - 强调文字颜色 2 6" xfId="39597" hidden="1" xr:uid="{00000000-0005-0000-0000-00004E620000}"/>
    <cellStyle name="60% - 强调文字颜色 2 6" xfId="39646" hidden="1" xr:uid="{00000000-0005-0000-0000-00004F620000}"/>
    <cellStyle name="60% - 强调文字颜色 2 6" xfId="39669" hidden="1" xr:uid="{00000000-0005-0000-0000-000050620000}"/>
    <cellStyle name="60% - 强调文字颜色 2 6" xfId="39622" hidden="1" xr:uid="{00000000-0005-0000-0000-000051620000}"/>
    <cellStyle name="60% - 强调文字颜色 2 6" xfId="39694" hidden="1" xr:uid="{00000000-0005-0000-0000-000052620000}"/>
    <cellStyle name="60% - 强调文字颜色 2 6" xfId="39717" hidden="1" xr:uid="{00000000-0005-0000-0000-000053620000}"/>
    <cellStyle name="60% - 强调文字颜色 2 6" xfId="39766" hidden="1" xr:uid="{00000000-0005-0000-0000-000054620000}"/>
    <cellStyle name="60% - 强调文字颜色 2 6" xfId="39789" hidden="1" xr:uid="{00000000-0005-0000-0000-000055620000}"/>
    <cellStyle name="60% - 强调文字颜色 2 6" xfId="39742" hidden="1" xr:uid="{00000000-0005-0000-0000-000056620000}"/>
    <cellStyle name="60% - 强调文字颜色 2 6" xfId="39814" hidden="1" xr:uid="{00000000-0005-0000-0000-000057620000}"/>
    <cellStyle name="60% - 强调文字颜色 2 6" xfId="39837" hidden="1" xr:uid="{00000000-0005-0000-0000-000058620000}"/>
    <cellStyle name="60% - 强调文字颜色 2 6" xfId="39886" hidden="1" xr:uid="{00000000-0005-0000-0000-000059620000}"/>
    <cellStyle name="60% - 强调文字颜色 2 6" xfId="39909" hidden="1" xr:uid="{00000000-0005-0000-0000-00005A620000}"/>
    <cellStyle name="60% - 强调文字颜色 2 6" xfId="39862" hidden="1" xr:uid="{00000000-0005-0000-0000-00005B620000}"/>
    <cellStyle name="60% - 强调文字颜色 2 6" xfId="39934" hidden="1" xr:uid="{00000000-0005-0000-0000-00005C620000}"/>
    <cellStyle name="60% - 强调文字颜色 2 6" xfId="39957" hidden="1" xr:uid="{00000000-0005-0000-0000-00005D620000}"/>
    <cellStyle name="60% - 强调文字颜色 2 6" xfId="40006" hidden="1" xr:uid="{00000000-0005-0000-0000-00005E620000}"/>
    <cellStyle name="60% - 强调文字颜色 2 6" xfId="40029" hidden="1" xr:uid="{00000000-0005-0000-0000-00005F620000}"/>
    <cellStyle name="60% - 强调文字颜色 2 6" xfId="39982" hidden="1" xr:uid="{00000000-0005-0000-0000-000060620000}"/>
    <cellStyle name="60% - 强调文字颜色 2 6" xfId="40054" hidden="1" xr:uid="{00000000-0005-0000-0000-000061620000}"/>
    <cellStyle name="60% - 强调文字颜色 2 6" xfId="40077" hidden="1" xr:uid="{00000000-0005-0000-0000-000062620000}"/>
    <cellStyle name="60% - 强调文字颜色 2 6" xfId="40126" hidden="1" xr:uid="{00000000-0005-0000-0000-000063620000}"/>
    <cellStyle name="60% - 强调文字颜色 2 6" xfId="40149" hidden="1" xr:uid="{00000000-0005-0000-0000-000064620000}"/>
    <cellStyle name="60% - 强调文字颜色 2 6" xfId="40102" hidden="1" xr:uid="{00000000-0005-0000-0000-000065620000}"/>
    <cellStyle name="60% - 强调文字颜色 2 6" xfId="40174" hidden="1" xr:uid="{00000000-0005-0000-0000-000066620000}"/>
    <cellStyle name="60% - 强调文字颜色 2 6" xfId="40197" hidden="1" xr:uid="{00000000-0005-0000-0000-000067620000}"/>
    <cellStyle name="60% - 强调文字颜色 2 6" xfId="40246" hidden="1" xr:uid="{00000000-0005-0000-0000-000068620000}"/>
    <cellStyle name="60% - 强调文字颜色 2 6" xfId="40269" hidden="1" xr:uid="{00000000-0005-0000-0000-000069620000}"/>
    <cellStyle name="60% - 强调文字颜色 2 6" xfId="40222" hidden="1" xr:uid="{00000000-0005-0000-0000-00006A620000}"/>
    <cellStyle name="60% - 强调文字颜色 2 6" xfId="40294" hidden="1" xr:uid="{00000000-0005-0000-0000-00006B620000}"/>
    <cellStyle name="60% - 强调文字颜色 2 6" xfId="40317" hidden="1" xr:uid="{00000000-0005-0000-0000-00006C620000}"/>
    <cellStyle name="60% - 强调文字颜色 2 6" xfId="40366" hidden="1" xr:uid="{00000000-0005-0000-0000-00006D620000}"/>
    <cellStyle name="60% - 强调文字颜色 2 6" xfId="40389" hidden="1" xr:uid="{00000000-0005-0000-0000-00006E620000}"/>
    <cellStyle name="60% - 强调文字颜色 2 6" xfId="40342" hidden="1" xr:uid="{00000000-0005-0000-0000-00006F620000}"/>
    <cellStyle name="60% - 强调文字颜色 2 6" xfId="40414" hidden="1" xr:uid="{00000000-0005-0000-0000-000070620000}"/>
    <cellStyle name="60% - 强调文字颜色 2 6" xfId="40437" hidden="1" xr:uid="{00000000-0005-0000-0000-000071620000}"/>
    <cellStyle name="60% - 强调文字颜色 2 6" xfId="40486" hidden="1" xr:uid="{00000000-0005-0000-0000-000072620000}"/>
    <cellStyle name="60% - 强调文字颜色 2 6" xfId="40509" hidden="1" xr:uid="{00000000-0005-0000-0000-000073620000}"/>
    <cellStyle name="60% - 强调文字颜色 2 6" xfId="40462" hidden="1" xr:uid="{00000000-0005-0000-0000-000074620000}"/>
    <cellStyle name="60% - 强调文字颜色 2 6" xfId="40534" hidden="1" xr:uid="{00000000-0005-0000-0000-000075620000}"/>
    <cellStyle name="60% - 强调文字颜色 2 6" xfId="40557" hidden="1" xr:uid="{00000000-0005-0000-0000-000076620000}"/>
    <cellStyle name="60% - 强调文字颜色 2 6" xfId="40606" hidden="1" xr:uid="{00000000-0005-0000-0000-000077620000}"/>
    <cellStyle name="60% - 强调文字颜色 2 6" xfId="40629" hidden="1" xr:uid="{00000000-0005-0000-0000-000078620000}"/>
    <cellStyle name="60% - 强调文字颜色 2 6" xfId="40582" hidden="1" xr:uid="{00000000-0005-0000-0000-000079620000}"/>
    <cellStyle name="60% - 强调文字颜色 2 6" xfId="40654" hidden="1" xr:uid="{00000000-0005-0000-0000-00007A620000}"/>
    <cellStyle name="60% - 强调文字颜色 2 6" xfId="40677" hidden="1" xr:uid="{00000000-0005-0000-0000-00007B620000}"/>
    <cellStyle name="60% - 强调文字颜色 2 6" xfId="40726" hidden="1" xr:uid="{00000000-0005-0000-0000-00007C620000}"/>
    <cellStyle name="60% - 强调文字颜色 2 6" xfId="40749" hidden="1" xr:uid="{00000000-0005-0000-0000-00007D620000}"/>
    <cellStyle name="60% - 强调文字颜色 2 6" xfId="40702" hidden="1" xr:uid="{00000000-0005-0000-0000-00007E620000}"/>
    <cellStyle name="60% - 强调文字颜色 2 6" xfId="40774" hidden="1" xr:uid="{00000000-0005-0000-0000-00007F620000}"/>
    <cellStyle name="60% - 强调文字颜色 2 6" xfId="40797" hidden="1" xr:uid="{00000000-0005-0000-0000-000080620000}"/>
    <cellStyle name="60% - 强调文字颜色 2 6" xfId="40846" hidden="1" xr:uid="{00000000-0005-0000-0000-000081620000}"/>
    <cellStyle name="60% - 强调文字颜色 2 6" xfId="40869" hidden="1" xr:uid="{00000000-0005-0000-0000-000082620000}"/>
    <cellStyle name="60% - 强调文字颜色 2 6" xfId="40822" hidden="1" xr:uid="{00000000-0005-0000-0000-000083620000}"/>
    <cellStyle name="60% - 强调文字颜色 2 6" xfId="40894" hidden="1" xr:uid="{00000000-0005-0000-0000-000084620000}"/>
    <cellStyle name="60% - 强调文字颜色 2 6" xfId="40917" hidden="1" xr:uid="{00000000-0005-0000-0000-000085620000}"/>
    <cellStyle name="60% - 强调文字颜色 2 6" xfId="40966" hidden="1" xr:uid="{00000000-0005-0000-0000-000086620000}"/>
    <cellStyle name="60% - 强调文字颜色 2 6" xfId="40989" hidden="1" xr:uid="{00000000-0005-0000-0000-000087620000}"/>
    <cellStyle name="60% - 强调文字颜色 2 6" xfId="40942" hidden="1" xr:uid="{00000000-0005-0000-0000-000088620000}"/>
    <cellStyle name="60% - 强调文字颜色 2 6" xfId="41014" hidden="1" xr:uid="{00000000-0005-0000-0000-000089620000}"/>
    <cellStyle name="60% - 强调文字颜色 2 6" xfId="41037" hidden="1" xr:uid="{00000000-0005-0000-0000-00008A620000}"/>
    <cellStyle name="60% - 强调文字颜色 2 6" xfId="41086" hidden="1" xr:uid="{00000000-0005-0000-0000-00008B620000}"/>
    <cellStyle name="60% - 强调文字颜色 2 6" xfId="41109" hidden="1" xr:uid="{00000000-0005-0000-0000-00008C620000}"/>
    <cellStyle name="60% - 强调文字颜色 2 6" xfId="41062" hidden="1" xr:uid="{00000000-0005-0000-0000-00008D620000}"/>
    <cellStyle name="60% - 强调文字颜色 2 6" xfId="41134" hidden="1" xr:uid="{00000000-0005-0000-0000-00008E620000}"/>
    <cellStyle name="60% - 强调文字颜色 2 6" xfId="41157" hidden="1" xr:uid="{00000000-0005-0000-0000-00008F620000}"/>
    <cellStyle name="60% - 强调文字颜色 2 6" xfId="41206" hidden="1" xr:uid="{00000000-0005-0000-0000-000090620000}"/>
    <cellStyle name="60% - 强调文字颜色 2 6" xfId="41229" hidden="1" xr:uid="{00000000-0005-0000-0000-000091620000}"/>
    <cellStyle name="60% - 强调文字颜色 2 6" xfId="41182" hidden="1" xr:uid="{00000000-0005-0000-0000-000092620000}"/>
    <cellStyle name="60% - 强调文字颜色 2 6" xfId="41254" hidden="1" xr:uid="{00000000-0005-0000-0000-000093620000}"/>
    <cellStyle name="60% - 强调文字颜色 2 6" xfId="41277" hidden="1" xr:uid="{00000000-0005-0000-0000-000094620000}"/>
    <cellStyle name="60% - 强调文字颜色 2 6" xfId="41326" hidden="1" xr:uid="{00000000-0005-0000-0000-000095620000}"/>
    <cellStyle name="60% - 强调文字颜色 2 6" xfId="41349" hidden="1" xr:uid="{00000000-0005-0000-0000-000096620000}"/>
    <cellStyle name="60% - 强调文字颜色 2 6" xfId="41302" hidden="1" xr:uid="{00000000-0005-0000-0000-000097620000}"/>
    <cellStyle name="60% - 强调文字颜色 2 6" xfId="41374" hidden="1" xr:uid="{00000000-0005-0000-0000-000098620000}"/>
    <cellStyle name="60% - 强调文字颜色 2 6" xfId="41397" hidden="1" xr:uid="{00000000-0005-0000-0000-000099620000}"/>
    <cellStyle name="60% - 强调文字颜色 2 6" xfId="41446" hidden="1" xr:uid="{00000000-0005-0000-0000-00009A620000}"/>
    <cellStyle name="60% - 强调文字颜色 2 6" xfId="41469" hidden="1" xr:uid="{00000000-0005-0000-0000-00009B620000}"/>
    <cellStyle name="60% - 强调文字颜色 2 6" xfId="41422" hidden="1" xr:uid="{00000000-0005-0000-0000-00009C620000}"/>
    <cellStyle name="60% - 强调文字颜色 2 6" xfId="41494" hidden="1" xr:uid="{00000000-0005-0000-0000-00009D620000}"/>
    <cellStyle name="60% - 强调文字颜色 2 6" xfId="41517" hidden="1" xr:uid="{00000000-0005-0000-0000-00009E620000}"/>
    <cellStyle name="60% - 强调文字颜色 2 6" xfId="41566" hidden="1" xr:uid="{00000000-0005-0000-0000-00009F620000}"/>
    <cellStyle name="60% - 强调文字颜色 2 6" xfId="41589" hidden="1" xr:uid="{00000000-0005-0000-0000-0000A0620000}"/>
    <cellStyle name="60% - 强调文字颜色 2 6" xfId="41542" hidden="1" xr:uid="{00000000-0005-0000-0000-0000A1620000}"/>
    <cellStyle name="60% - 强调文字颜色 2 6" xfId="41614" hidden="1" xr:uid="{00000000-0005-0000-0000-0000A2620000}"/>
    <cellStyle name="60% - 强调文字颜色 2 6" xfId="41637" hidden="1" xr:uid="{00000000-0005-0000-0000-0000A3620000}"/>
    <cellStyle name="60% - 强调文字颜色 2 6" xfId="41686" hidden="1" xr:uid="{00000000-0005-0000-0000-0000A4620000}"/>
    <cellStyle name="60% - 强调文字颜色 2 6" xfId="41709" hidden="1" xr:uid="{00000000-0005-0000-0000-0000A5620000}"/>
    <cellStyle name="60% - 强调文字颜色 2 6" xfId="41662" hidden="1" xr:uid="{00000000-0005-0000-0000-0000A6620000}"/>
    <cellStyle name="60% - 强调文字颜色 2 6" xfId="41734" hidden="1" xr:uid="{00000000-0005-0000-0000-0000A7620000}"/>
    <cellStyle name="60% - 强调文字颜色 2 6" xfId="41757" hidden="1" xr:uid="{00000000-0005-0000-0000-0000A8620000}"/>
    <cellStyle name="60% - 强调文字颜色 2 6" xfId="41806" hidden="1" xr:uid="{00000000-0005-0000-0000-0000A9620000}"/>
    <cellStyle name="60% - 强调文字颜色 2 6" xfId="41829" hidden="1" xr:uid="{00000000-0005-0000-0000-0000AA620000}"/>
    <cellStyle name="60% - 强调文字颜色 2 6" xfId="41782" hidden="1" xr:uid="{00000000-0005-0000-0000-0000AB620000}"/>
    <cellStyle name="60% - 强调文字颜色 2 6" xfId="41854" hidden="1" xr:uid="{00000000-0005-0000-0000-0000AC620000}"/>
    <cellStyle name="60% - 强调文字颜色 2 6" xfId="41877" hidden="1" xr:uid="{00000000-0005-0000-0000-0000AD620000}"/>
    <cellStyle name="60% - 强调文字颜色 2 6" xfId="41926" hidden="1" xr:uid="{00000000-0005-0000-0000-0000AE620000}"/>
    <cellStyle name="60% - 强调文字颜色 2 6" xfId="41949" hidden="1" xr:uid="{00000000-0005-0000-0000-0000AF620000}"/>
    <cellStyle name="60% - 强调文字颜色 2 6" xfId="41902" hidden="1" xr:uid="{00000000-0005-0000-0000-0000B0620000}"/>
    <cellStyle name="60% - 强调文字颜色 2 6" xfId="41974" hidden="1" xr:uid="{00000000-0005-0000-0000-0000B1620000}"/>
    <cellStyle name="60% - 强调文字颜色 2 6" xfId="41997" hidden="1" xr:uid="{00000000-0005-0000-0000-0000B2620000}"/>
    <cellStyle name="60% - 强调文字颜色 2 6" xfId="42046" hidden="1" xr:uid="{00000000-0005-0000-0000-0000B3620000}"/>
    <cellStyle name="60% - 强调文字颜色 2 6" xfId="42069" hidden="1" xr:uid="{00000000-0005-0000-0000-0000B4620000}"/>
    <cellStyle name="60% - 强调文字颜色 2 6" xfId="42022" hidden="1" xr:uid="{00000000-0005-0000-0000-0000B5620000}"/>
    <cellStyle name="60% - 强调文字颜色 2 6" xfId="42094" hidden="1" xr:uid="{00000000-0005-0000-0000-0000B6620000}"/>
    <cellStyle name="60% - 强调文字颜色 2 6" xfId="42117" hidden="1" xr:uid="{00000000-0005-0000-0000-0000B7620000}"/>
    <cellStyle name="60% - 强调文字颜色 2 6" xfId="42166" hidden="1" xr:uid="{00000000-0005-0000-0000-0000B8620000}"/>
    <cellStyle name="60% - 强调文字颜色 2 6" xfId="42189" hidden="1" xr:uid="{00000000-0005-0000-0000-0000B9620000}"/>
    <cellStyle name="60% - 强调文字颜色 2 6" xfId="42142" hidden="1" xr:uid="{00000000-0005-0000-0000-0000BA620000}"/>
    <cellStyle name="60% - 强调文字颜色 2 6" xfId="42214" hidden="1" xr:uid="{00000000-0005-0000-0000-0000BB620000}"/>
    <cellStyle name="60% - 强调文字颜色 2 6" xfId="42237" hidden="1" xr:uid="{00000000-0005-0000-0000-0000BC620000}"/>
    <cellStyle name="60% - 强调文字颜色 2 6" xfId="42286" hidden="1" xr:uid="{00000000-0005-0000-0000-0000BD620000}"/>
    <cellStyle name="60% - 强调文字颜色 2 6" xfId="42309" hidden="1" xr:uid="{00000000-0005-0000-0000-0000BE620000}"/>
    <cellStyle name="60% - 强调文字颜色 2 6" xfId="42262" hidden="1" xr:uid="{00000000-0005-0000-0000-0000BF620000}"/>
    <cellStyle name="60% - 强调文字颜色 2 6" xfId="42334" hidden="1" xr:uid="{00000000-0005-0000-0000-0000C0620000}"/>
    <cellStyle name="60% - 强调文字颜色 2 6" xfId="42357" hidden="1" xr:uid="{00000000-0005-0000-0000-0000C1620000}"/>
    <cellStyle name="60% - 强调文字颜色 2 6" xfId="42406" hidden="1" xr:uid="{00000000-0005-0000-0000-0000C2620000}"/>
    <cellStyle name="60% - 强调文字颜色 2 6" xfId="42429" hidden="1" xr:uid="{00000000-0005-0000-0000-0000C3620000}"/>
    <cellStyle name="60% - 强调文字颜色 2 6" xfId="42382" hidden="1" xr:uid="{00000000-0005-0000-0000-0000C4620000}"/>
    <cellStyle name="60% - 强调文字颜色 2 6" xfId="42454" hidden="1" xr:uid="{00000000-0005-0000-0000-0000C5620000}"/>
    <cellStyle name="60% - 强调文字颜色 2 6" xfId="42477" hidden="1" xr:uid="{00000000-0005-0000-0000-0000C6620000}"/>
    <cellStyle name="60% - 强调文字颜色 2 6" xfId="42526" hidden="1" xr:uid="{00000000-0005-0000-0000-0000C7620000}"/>
    <cellStyle name="60% - 强调文字颜色 2 6" xfId="42549" hidden="1" xr:uid="{00000000-0005-0000-0000-0000C8620000}"/>
    <cellStyle name="60% - 强调文字颜色 2 6" xfId="42502" hidden="1" xr:uid="{00000000-0005-0000-0000-0000C9620000}"/>
    <cellStyle name="60% - 强调文字颜色 2 6" xfId="42574" hidden="1" xr:uid="{00000000-0005-0000-0000-0000CA620000}"/>
    <cellStyle name="60% - 强调文字颜色 2 6" xfId="42597" hidden="1" xr:uid="{00000000-0005-0000-0000-0000CB620000}"/>
    <cellStyle name="60% - 强调文字颜色 2 6" xfId="42646" hidden="1" xr:uid="{00000000-0005-0000-0000-0000CC620000}"/>
    <cellStyle name="60% - 强调文字颜色 2 6" xfId="42669" hidden="1" xr:uid="{00000000-0005-0000-0000-0000CD620000}"/>
    <cellStyle name="60% - 强调文字颜色 2 6" xfId="42622" hidden="1" xr:uid="{00000000-0005-0000-0000-0000CE620000}"/>
    <cellStyle name="60% - 强调文字颜色 2 6" xfId="42694" hidden="1" xr:uid="{00000000-0005-0000-0000-0000CF620000}"/>
    <cellStyle name="60% - 强调文字颜色 2 6" xfId="42717" hidden="1" xr:uid="{00000000-0005-0000-0000-0000D0620000}"/>
    <cellStyle name="60% - 强调文字颜色 2 6" xfId="42766" hidden="1" xr:uid="{00000000-0005-0000-0000-0000D1620000}"/>
    <cellStyle name="60% - 强调文字颜色 2 6" xfId="42789" hidden="1" xr:uid="{00000000-0005-0000-0000-0000D2620000}"/>
    <cellStyle name="60% - 强调文字颜色 2 6" xfId="42742" hidden="1" xr:uid="{00000000-0005-0000-0000-0000D3620000}"/>
    <cellStyle name="60% - 强调文字颜色 2 6" xfId="42814" hidden="1" xr:uid="{00000000-0005-0000-0000-0000D4620000}"/>
    <cellStyle name="60% - 强调文字颜色 2 6" xfId="42837" hidden="1" xr:uid="{00000000-0005-0000-0000-0000D5620000}"/>
    <cellStyle name="60% - 强调文字颜色 2 6" xfId="42886" hidden="1" xr:uid="{00000000-0005-0000-0000-0000D6620000}"/>
    <cellStyle name="60% - 强调文字颜色 2 6" xfId="42909" hidden="1" xr:uid="{00000000-0005-0000-0000-0000D7620000}"/>
    <cellStyle name="60% - 强调文字颜色 2 6" xfId="42862" hidden="1" xr:uid="{00000000-0005-0000-0000-0000D8620000}"/>
    <cellStyle name="60% - 强调文字颜色 2 6" xfId="42934" hidden="1" xr:uid="{00000000-0005-0000-0000-0000D9620000}"/>
    <cellStyle name="60% - 强调文字颜色 2 6" xfId="42957" hidden="1" xr:uid="{00000000-0005-0000-0000-0000DA620000}"/>
    <cellStyle name="60% - 强调文字颜色 2 6" xfId="43006" hidden="1" xr:uid="{00000000-0005-0000-0000-0000DB620000}"/>
    <cellStyle name="60% - 强调文字颜色 2 6" xfId="43029" hidden="1" xr:uid="{00000000-0005-0000-0000-0000DC620000}"/>
    <cellStyle name="60% - 强调文字颜色 2 6" xfId="42982" hidden="1" xr:uid="{00000000-0005-0000-0000-0000DD620000}"/>
    <cellStyle name="60% - 强调文字颜色 2 6" xfId="43054" hidden="1" xr:uid="{00000000-0005-0000-0000-0000DE620000}"/>
    <cellStyle name="60% - 强调文字颜色 2 6" xfId="43077" hidden="1" xr:uid="{00000000-0005-0000-0000-0000DF620000}"/>
    <cellStyle name="60% - 强调文字颜色 2 6" xfId="43126" hidden="1" xr:uid="{00000000-0005-0000-0000-0000E0620000}"/>
    <cellStyle name="60% - 强调文字颜色 2 6" xfId="43149" hidden="1" xr:uid="{00000000-0005-0000-0000-0000E1620000}"/>
    <cellStyle name="60% - 强调文字颜色 2 6" xfId="43102" hidden="1" xr:uid="{00000000-0005-0000-0000-0000E2620000}"/>
    <cellStyle name="60% - 强调文字颜色 2 6" xfId="43174" hidden="1" xr:uid="{00000000-0005-0000-0000-0000E3620000}"/>
    <cellStyle name="60% - 强调文字颜色 2 6" xfId="43197" hidden="1" xr:uid="{00000000-0005-0000-0000-0000E4620000}"/>
    <cellStyle name="60% - 强调文字颜色 2 6" xfId="43246" hidden="1" xr:uid="{00000000-0005-0000-0000-0000E5620000}"/>
    <cellStyle name="60% - 强调文字颜色 2 6" xfId="43269" hidden="1" xr:uid="{00000000-0005-0000-0000-0000E6620000}"/>
    <cellStyle name="60% - 强调文字颜色 2 6" xfId="43222" hidden="1" xr:uid="{00000000-0005-0000-0000-0000E7620000}"/>
    <cellStyle name="60% - 强调文字颜色 2 6" xfId="43294" hidden="1" xr:uid="{00000000-0005-0000-0000-0000E8620000}"/>
    <cellStyle name="60% - 强调文字颜色 2 6" xfId="43317" hidden="1" xr:uid="{00000000-0005-0000-0000-0000E9620000}"/>
    <cellStyle name="60% - 强调文字颜色 2 6" xfId="43366" hidden="1" xr:uid="{00000000-0005-0000-0000-0000EA620000}"/>
    <cellStyle name="60% - 强调文字颜色 2 6" xfId="43389" hidden="1" xr:uid="{00000000-0005-0000-0000-0000EB620000}"/>
    <cellStyle name="60% - 强调文字颜色 2 6" xfId="43342" hidden="1" xr:uid="{00000000-0005-0000-0000-0000EC620000}"/>
    <cellStyle name="60% - 强调文字颜色 2 6" xfId="43414" hidden="1" xr:uid="{00000000-0005-0000-0000-0000ED620000}"/>
    <cellStyle name="60% - 强调文字颜色 2 6" xfId="43437" hidden="1" xr:uid="{00000000-0005-0000-0000-0000EE620000}"/>
    <cellStyle name="60% - 强调文字颜色 2 6" xfId="43486" hidden="1" xr:uid="{00000000-0005-0000-0000-0000EF620000}"/>
    <cellStyle name="60% - 强调文字颜色 2 6" xfId="43509" hidden="1" xr:uid="{00000000-0005-0000-0000-0000F0620000}"/>
    <cellStyle name="60% - 强调文字颜色 2 6" xfId="43462" hidden="1" xr:uid="{00000000-0005-0000-0000-0000F1620000}"/>
    <cellStyle name="60% - 强调文字颜色 2 6" xfId="43534" hidden="1" xr:uid="{00000000-0005-0000-0000-0000F2620000}"/>
    <cellStyle name="60% - 强调文字颜色 2 6" xfId="43557" hidden="1" xr:uid="{00000000-0005-0000-0000-0000F3620000}"/>
    <cellStyle name="60% - 强调文字颜色 2 6" xfId="43606" hidden="1" xr:uid="{00000000-0005-0000-0000-0000F4620000}"/>
    <cellStyle name="60% - 强调文字颜色 2 6" xfId="43629" hidden="1" xr:uid="{00000000-0005-0000-0000-0000F5620000}"/>
    <cellStyle name="60% - 强调文字颜色 2 6" xfId="43582" hidden="1" xr:uid="{00000000-0005-0000-0000-0000F6620000}"/>
    <cellStyle name="60% - 强调文字颜色 2 6" xfId="43654" hidden="1" xr:uid="{00000000-0005-0000-0000-0000F7620000}"/>
    <cellStyle name="60% - 强调文字颜色 2 6" xfId="43677" hidden="1" xr:uid="{00000000-0005-0000-0000-0000F8620000}"/>
    <cellStyle name="60% - 强调文字颜色 2 6" xfId="43726" hidden="1" xr:uid="{00000000-0005-0000-0000-0000F9620000}"/>
    <cellStyle name="60% - 强调文字颜色 2 6" xfId="43749" hidden="1" xr:uid="{00000000-0005-0000-0000-0000FA620000}"/>
    <cellStyle name="60% - 强调文字颜色 2 6" xfId="43702" hidden="1" xr:uid="{00000000-0005-0000-0000-0000FB620000}"/>
    <cellStyle name="60% - 强调文字颜色 3" xfId="124" xr:uid="{00000000-0005-0000-0000-0000FD620000}"/>
    <cellStyle name="60% - 强调文字颜色 3 2" xfId="330" xr:uid="{00000000-0005-0000-0000-0000FE620000}"/>
    <cellStyle name="60% - 强调文字颜色 3 2 2" xfId="526" xr:uid="{00000000-0005-0000-0000-0000FF620000}"/>
    <cellStyle name="60% - 强调文字颜色 3 3" xfId="280" xr:uid="{00000000-0005-0000-0000-000000630000}"/>
    <cellStyle name="60% - 强调文字颜色 3 3 2" xfId="478" xr:uid="{00000000-0005-0000-0000-000001630000}"/>
    <cellStyle name="60% - 强调文字颜色 3 4" xfId="229" xr:uid="{00000000-0005-0000-0000-000002630000}"/>
    <cellStyle name="60% - 强调文字颜色 3 4 2" xfId="428" xr:uid="{00000000-0005-0000-0000-000003630000}"/>
    <cellStyle name="60% - 强调文字颜色 3 5" xfId="181" xr:uid="{00000000-0005-0000-0000-000004630000}"/>
    <cellStyle name="60% - 强调文字颜色 3 5 2" xfId="380" xr:uid="{00000000-0005-0000-0000-000005630000}"/>
    <cellStyle name="60% - 强调文字颜色 3 6" xfId="578" hidden="1" xr:uid="{00000000-0005-0000-0000-000006630000}"/>
    <cellStyle name="60% - 强调文字颜色 3 6" xfId="603" hidden="1" xr:uid="{00000000-0005-0000-0000-000007630000}"/>
    <cellStyle name="60% - 强调文字颜色 3 6" xfId="650" hidden="1" xr:uid="{00000000-0005-0000-0000-000008630000}"/>
    <cellStyle name="60% - 强调文字颜色 3 6" xfId="675" hidden="1" xr:uid="{00000000-0005-0000-0000-000009630000}"/>
    <cellStyle name="60% - 强调文字颜色 3 6" xfId="626" hidden="1" xr:uid="{00000000-0005-0000-0000-00000A630000}"/>
    <cellStyle name="60% - 强调文字颜色 3 6" xfId="698" hidden="1" xr:uid="{00000000-0005-0000-0000-00000B630000}"/>
    <cellStyle name="60% - 强调文字颜色 3 6" xfId="723" hidden="1" xr:uid="{00000000-0005-0000-0000-00000C630000}"/>
    <cellStyle name="60% - 强调文字颜色 3 6" xfId="770" hidden="1" xr:uid="{00000000-0005-0000-0000-00000D630000}"/>
    <cellStyle name="60% - 强调文字颜色 3 6" xfId="795" hidden="1" xr:uid="{00000000-0005-0000-0000-00000E630000}"/>
    <cellStyle name="60% - 强调文字颜色 3 6" xfId="746" hidden="1" xr:uid="{00000000-0005-0000-0000-00000F630000}"/>
    <cellStyle name="60% - 强调文字颜色 3 6" xfId="818" hidden="1" xr:uid="{00000000-0005-0000-0000-000010630000}"/>
    <cellStyle name="60% - 强调文字颜色 3 6" xfId="843" hidden="1" xr:uid="{00000000-0005-0000-0000-000011630000}"/>
    <cellStyle name="60% - 强调文字颜色 3 6" xfId="890" hidden="1" xr:uid="{00000000-0005-0000-0000-000012630000}"/>
    <cellStyle name="60% - 强调文字颜色 3 6" xfId="915" hidden="1" xr:uid="{00000000-0005-0000-0000-000013630000}"/>
    <cellStyle name="60% - 强调文字颜色 3 6" xfId="866" hidden="1" xr:uid="{00000000-0005-0000-0000-000014630000}"/>
    <cellStyle name="60% - 强调文字颜色 3 6" xfId="938" hidden="1" xr:uid="{00000000-0005-0000-0000-000015630000}"/>
    <cellStyle name="60% - 强调文字颜色 3 6" xfId="963" hidden="1" xr:uid="{00000000-0005-0000-0000-000016630000}"/>
    <cellStyle name="60% - 强调文字颜色 3 6" xfId="1010" hidden="1" xr:uid="{00000000-0005-0000-0000-000017630000}"/>
    <cellStyle name="60% - 强调文字颜色 3 6" xfId="1035" hidden="1" xr:uid="{00000000-0005-0000-0000-000018630000}"/>
    <cellStyle name="60% - 强调文字颜色 3 6" xfId="986" hidden="1" xr:uid="{00000000-0005-0000-0000-000019630000}"/>
    <cellStyle name="60% - 强调文字颜色 3 6" xfId="1058" hidden="1" xr:uid="{00000000-0005-0000-0000-00001A630000}"/>
    <cellStyle name="60% - 强调文字颜色 3 6" xfId="1083" hidden="1" xr:uid="{00000000-0005-0000-0000-00001B630000}"/>
    <cellStyle name="60% - 强调文字颜色 3 6" xfId="1130" hidden="1" xr:uid="{00000000-0005-0000-0000-00001C630000}"/>
    <cellStyle name="60% - 强调文字颜色 3 6" xfId="1155" hidden="1" xr:uid="{00000000-0005-0000-0000-00001D630000}"/>
    <cellStyle name="60% - 强调文字颜色 3 6" xfId="1106" hidden="1" xr:uid="{00000000-0005-0000-0000-00001E630000}"/>
    <cellStyle name="60% - 强调文字颜色 3 6" xfId="1178" hidden="1" xr:uid="{00000000-0005-0000-0000-00001F630000}"/>
    <cellStyle name="60% - 强调文字颜色 3 6" xfId="1203" hidden="1" xr:uid="{00000000-0005-0000-0000-000020630000}"/>
    <cellStyle name="60% - 强调文字颜色 3 6" xfId="1250" hidden="1" xr:uid="{00000000-0005-0000-0000-000021630000}"/>
    <cellStyle name="60% - 强调文字颜色 3 6" xfId="1275" hidden="1" xr:uid="{00000000-0005-0000-0000-000022630000}"/>
    <cellStyle name="60% - 强调文字颜色 3 6" xfId="1226" hidden="1" xr:uid="{00000000-0005-0000-0000-000023630000}"/>
    <cellStyle name="60% - 强调文字颜色 3 6" xfId="1298" hidden="1" xr:uid="{00000000-0005-0000-0000-000024630000}"/>
    <cellStyle name="60% - 强调文字颜色 3 6" xfId="1323" hidden="1" xr:uid="{00000000-0005-0000-0000-000025630000}"/>
    <cellStyle name="60% - 强调文字颜色 3 6" xfId="1370" hidden="1" xr:uid="{00000000-0005-0000-0000-000026630000}"/>
    <cellStyle name="60% - 强调文字颜色 3 6" xfId="1395" hidden="1" xr:uid="{00000000-0005-0000-0000-000027630000}"/>
    <cellStyle name="60% - 强调文字颜色 3 6" xfId="1346" hidden="1" xr:uid="{00000000-0005-0000-0000-000028630000}"/>
    <cellStyle name="60% - 强调文字颜色 3 6" xfId="1418" hidden="1" xr:uid="{00000000-0005-0000-0000-000029630000}"/>
    <cellStyle name="60% - 强调文字颜色 3 6" xfId="1443" hidden="1" xr:uid="{00000000-0005-0000-0000-00002A630000}"/>
    <cellStyle name="60% - 强调文字颜色 3 6" xfId="1490" hidden="1" xr:uid="{00000000-0005-0000-0000-00002B630000}"/>
    <cellStyle name="60% - 强调文字颜色 3 6" xfId="1515" hidden="1" xr:uid="{00000000-0005-0000-0000-00002C630000}"/>
    <cellStyle name="60% - 强调文字颜色 3 6" xfId="1466" hidden="1" xr:uid="{00000000-0005-0000-0000-00002D630000}"/>
    <cellStyle name="60% - 强调文字颜色 3 6" xfId="1538" hidden="1" xr:uid="{00000000-0005-0000-0000-00002E630000}"/>
    <cellStyle name="60% - 强调文字颜色 3 6" xfId="1563" hidden="1" xr:uid="{00000000-0005-0000-0000-00002F630000}"/>
    <cellStyle name="60% - 强调文字颜色 3 6" xfId="1610" hidden="1" xr:uid="{00000000-0005-0000-0000-000030630000}"/>
    <cellStyle name="60% - 强调文字颜色 3 6" xfId="1635" hidden="1" xr:uid="{00000000-0005-0000-0000-000031630000}"/>
    <cellStyle name="60% - 强调文字颜色 3 6" xfId="1586" hidden="1" xr:uid="{00000000-0005-0000-0000-000032630000}"/>
    <cellStyle name="60% - 强调文字颜色 3 6" xfId="1658" hidden="1" xr:uid="{00000000-0005-0000-0000-000033630000}"/>
    <cellStyle name="60% - 强调文字颜色 3 6" xfId="1683" hidden="1" xr:uid="{00000000-0005-0000-0000-000034630000}"/>
    <cellStyle name="60% - 强调文字颜色 3 6" xfId="1730" hidden="1" xr:uid="{00000000-0005-0000-0000-000035630000}"/>
    <cellStyle name="60% - 强调文字颜色 3 6" xfId="1755" hidden="1" xr:uid="{00000000-0005-0000-0000-000036630000}"/>
    <cellStyle name="60% - 强调文字颜色 3 6" xfId="1706" hidden="1" xr:uid="{00000000-0005-0000-0000-000037630000}"/>
    <cellStyle name="60% - 强调文字颜色 3 6" xfId="1778" hidden="1" xr:uid="{00000000-0005-0000-0000-000038630000}"/>
    <cellStyle name="60% - 强调文字颜色 3 6" xfId="1803" hidden="1" xr:uid="{00000000-0005-0000-0000-000039630000}"/>
    <cellStyle name="60% - 强调文字颜色 3 6" xfId="1850" hidden="1" xr:uid="{00000000-0005-0000-0000-00003A630000}"/>
    <cellStyle name="60% - 强调文字颜色 3 6" xfId="1875" hidden="1" xr:uid="{00000000-0005-0000-0000-00003B630000}"/>
    <cellStyle name="60% - 强调文字颜色 3 6" xfId="1826" hidden="1" xr:uid="{00000000-0005-0000-0000-00003C630000}"/>
    <cellStyle name="60% - 强调文字颜色 3 6" xfId="1898" hidden="1" xr:uid="{00000000-0005-0000-0000-00003D630000}"/>
    <cellStyle name="60% - 强调文字颜色 3 6" xfId="1923" hidden="1" xr:uid="{00000000-0005-0000-0000-00003E630000}"/>
    <cellStyle name="60% - 强调文字颜色 3 6" xfId="1970" hidden="1" xr:uid="{00000000-0005-0000-0000-00003F630000}"/>
    <cellStyle name="60% - 强调文字颜色 3 6" xfId="1995" hidden="1" xr:uid="{00000000-0005-0000-0000-000040630000}"/>
    <cellStyle name="60% - 强调文字颜色 3 6" xfId="1946" hidden="1" xr:uid="{00000000-0005-0000-0000-000041630000}"/>
    <cellStyle name="60% - 强调文字颜色 3 6" xfId="2018" hidden="1" xr:uid="{00000000-0005-0000-0000-000042630000}"/>
    <cellStyle name="60% - 强调文字颜色 3 6" xfId="2043" hidden="1" xr:uid="{00000000-0005-0000-0000-000043630000}"/>
    <cellStyle name="60% - 强调文字颜色 3 6" xfId="2090" hidden="1" xr:uid="{00000000-0005-0000-0000-000044630000}"/>
    <cellStyle name="60% - 强调文字颜色 3 6" xfId="2115" hidden="1" xr:uid="{00000000-0005-0000-0000-000045630000}"/>
    <cellStyle name="60% - 强调文字颜色 3 6" xfId="2066" hidden="1" xr:uid="{00000000-0005-0000-0000-000046630000}"/>
    <cellStyle name="60% - 强调文字颜色 3 6" xfId="2138" hidden="1" xr:uid="{00000000-0005-0000-0000-000047630000}"/>
    <cellStyle name="60% - 强调文字颜色 3 6" xfId="2163" hidden="1" xr:uid="{00000000-0005-0000-0000-000048630000}"/>
    <cellStyle name="60% - 强调文字颜色 3 6" xfId="2210" hidden="1" xr:uid="{00000000-0005-0000-0000-000049630000}"/>
    <cellStyle name="60% - 强调文字颜色 3 6" xfId="2235" hidden="1" xr:uid="{00000000-0005-0000-0000-00004A630000}"/>
    <cellStyle name="60% - 强调文字颜色 3 6" xfId="2186" hidden="1" xr:uid="{00000000-0005-0000-0000-00004B630000}"/>
    <cellStyle name="60% - 强调文字颜色 3 6" xfId="2258" hidden="1" xr:uid="{00000000-0005-0000-0000-00004C630000}"/>
    <cellStyle name="60% - 强调文字颜色 3 6" xfId="2283" hidden="1" xr:uid="{00000000-0005-0000-0000-00004D630000}"/>
    <cellStyle name="60% - 强调文字颜色 3 6" xfId="2330" hidden="1" xr:uid="{00000000-0005-0000-0000-00004E630000}"/>
    <cellStyle name="60% - 强调文字颜色 3 6" xfId="2355" hidden="1" xr:uid="{00000000-0005-0000-0000-00004F630000}"/>
    <cellStyle name="60% - 强调文字颜色 3 6" xfId="2306" hidden="1" xr:uid="{00000000-0005-0000-0000-000050630000}"/>
    <cellStyle name="60% - 强调文字颜色 3 6" xfId="2378" hidden="1" xr:uid="{00000000-0005-0000-0000-000051630000}"/>
    <cellStyle name="60% - 强调文字颜色 3 6" xfId="2403" hidden="1" xr:uid="{00000000-0005-0000-0000-000052630000}"/>
    <cellStyle name="60% - 强调文字颜色 3 6" xfId="2450" hidden="1" xr:uid="{00000000-0005-0000-0000-000053630000}"/>
    <cellStyle name="60% - 强调文字颜色 3 6" xfId="2475" hidden="1" xr:uid="{00000000-0005-0000-0000-000054630000}"/>
    <cellStyle name="60% - 强调文字颜色 3 6" xfId="2426" hidden="1" xr:uid="{00000000-0005-0000-0000-000055630000}"/>
    <cellStyle name="60% - 强调文字颜色 3 6" xfId="2498" hidden="1" xr:uid="{00000000-0005-0000-0000-000056630000}"/>
    <cellStyle name="60% - 强调文字颜色 3 6" xfId="2523" hidden="1" xr:uid="{00000000-0005-0000-0000-000057630000}"/>
    <cellStyle name="60% - 强调文字颜色 3 6" xfId="2570" hidden="1" xr:uid="{00000000-0005-0000-0000-000058630000}"/>
    <cellStyle name="60% - 强调文字颜色 3 6" xfId="2595" hidden="1" xr:uid="{00000000-0005-0000-0000-000059630000}"/>
    <cellStyle name="60% - 强调文字颜色 3 6" xfId="2546" hidden="1" xr:uid="{00000000-0005-0000-0000-00005A630000}"/>
    <cellStyle name="60% - 强调文字颜色 3 6" xfId="2618" hidden="1" xr:uid="{00000000-0005-0000-0000-00005B630000}"/>
    <cellStyle name="60% - 强调文字颜色 3 6" xfId="2643" hidden="1" xr:uid="{00000000-0005-0000-0000-00005C630000}"/>
    <cellStyle name="60% - 强调文字颜色 3 6" xfId="2690" hidden="1" xr:uid="{00000000-0005-0000-0000-00005D630000}"/>
    <cellStyle name="60% - 强调文字颜色 3 6" xfId="2715" hidden="1" xr:uid="{00000000-0005-0000-0000-00005E630000}"/>
    <cellStyle name="60% - 强调文字颜色 3 6" xfId="2666" hidden="1" xr:uid="{00000000-0005-0000-0000-00005F630000}"/>
    <cellStyle name="60% - 强调文字颜色 3 6" xfId="2738" hidden="1" xr:uid="{00000000-0005-0000-0000-000060630000}"/>
    <cellStyle name="60% - 强调文字颜色 3 6" xfId="2763" hidden="1" xr:uid="{00000000-0005-0000-0000-000061630000}"/>
    <cellStyle name="60% - 强调文字颜色 3 6" xfId="2810" hidden="1" xr:uid="{00000000-0005-0000-0000-000062630000}"/>
    <cellStyle name="60% - 强调文字颜色 3 6" xfId="2835" hidden="1" xr:uid="{00000000-0005-0000-0000-000063630000}"/>
    <cellStyle name="60% - 强调文字颜色 3 6" xfId="2786" hidden="1" xr:uid="{00000000-0005-0000-0000-000064630000}"/>
    <cellStyle name="60% - 强调文字颜色 3 6" xfId="2858" hidden="1" xr:uid="{00000000-0005-0000-0000-000065630000}"/>
    <cellStyle name="60% - 强调文字颜色 3 6" xfId="2883" hidden="1" xr:uid="{00000000-0005-0000-0000-000066630000}"/>
    <cellStyle name="60% - 强调文字颜色 3 6" xfId="2930" hidden="1" xr:uid="{00000000-0005-0000-0000-000067630000}"/>
    <cellStyle name="60% - 强调文字颜色 3 6" xfId="2955" hidden="1" xr:uid="{00000000-0005-0000-0000-000068630000}"/>
    <cellStyle name="60% - 强调文字颜色 3 6" xfId="2906" hidden="1" xr:uid="{00000000-0005-0000-0000-000069630000}"/>
    <cellStyle name="60% - 强调文字颜色 3 6" xfId="2978" hidden="1" xr:uid="{00000000-0005-0000-0000-00006A630000}"/>
    <cellStyle name="60% - 强调文字颜色 3 6" xfId="3003" hidden="1" xr:uid="{00000000-0005-0000-0000-00006B630000}"/>
    <cellStyle name="60% - 强调文字颜色 3 6" xfId="3050" hidden="1" xr:uid="{00000000-0005-0000-0000-00006C630000}"/>
    <cellStyle name="60% - 强调文字颜色 3 6" xfId="3075" hidden="1" xr:uid="{00000000-0005-0000-0000-00006D630000}"/>
    <cellStyle name="60% - 强调文字颜色 3 6" xfId="3026" hidden="1" xr:uid="{00000000-0005-0000-0000-00006E630000}"/>
    <cellStyle name="60% - 强调文字颜色 3 6" xfId="3098" hidden="1" xr:uid="{00000000-0005-0000-0000-00006F630000}"/>
    <cellStyle name="60% - 强调文字颜色 3 6" xfId="3123" hidden="1" xr:uid="{00000000-0005-0000-0000-000070630000}"/>
    <cellStyle name="60% - 强调文字颜色 3 6" xfId="3170" hidden="1" xr:uid="{00000000-0005-0000-0000-000071630000}"/>
    <cellStyle name="60% - 强调文字颜色 3 6" xfId="3195" hidden="1" xr:uid="{00000000-0005-0000-0000-000072630000}"/>
    <cellStyle name="60% - 强调文字颜色 3 6" xfId="3146" hidden="1" xr:uid="{00000000-0005-0000-0000-000073630000}"/>
    <cellStyle name="60% - 强调文字颜色 3 6" xfId="3218" hidden="1" xr:uid="{00000000-0005-0000-0000-000074630000}"/>
    <cellStyle name="60% - 强调文字颜色 3 6" xfId="3243" hidden="1" xr:uid="{00000000-0005-0000-0000-000075630000}"/>
    <cellStyle name="60% - 强调文字颜色 3 6" xfId="3290" hidden="1" xr:uid="{00000000-0005-0000-0000-000076630000}"/>
    <cellStyle name="60% - 强调文字颜色 3 6" xfId="3315" hidden="1" xr:uid="{00000000-0005-0000-0000-000077630000}"/>
    <cellStyle name="60% - 强调文字颜色 3 6" xfId="3266" hidden="1" xr:uid="{00000000-0005-0000-0000-000078630000}"/>
    <cellStyle name="60% - 强调文字颜色 3 6" xfId="3338" hidden="1" xr:uid="{00000000-0005-0000-0000-000079630000}"/>
    <cellStyle name="60% - 强调文字颜色 3 6" xfId="3363" hidden="1" xr:uid="{00000000-0005-0000-0000-00007A630000}"/>
    <cellStyle name="60% - 强调文字颜色 3 6" xfId="3410" hidden="1" xr:uid="{00000000-0005-0000-0000-00007B630000}"/>
    <cellStyle name="60% - 强调文字颜色 3 6" xfId="3435" hidden="1" xr:uid="{00000000-0005-0000-0000-00007C630000}"/>
    <cellStyle name="60% - 强调文字颜色 3 6" xfId="3386" hidden="1" xr:uid="{00000000-0005-0000-0000-00007D630000}"/>
    <cellStyle name="60% - 强调文字颜色 3 6" xfId="3458" hidden="1" xr:uid="{00000000-0005-0000-0000-00007E630000}"/>
    <cellStyle name="60% - 强调文字颜色 3 6" xfId="3483" hidden="1" xr:uid="{00000000-0005-0000-0000-00007F630000}"/>
    <cellStyle name="60% - 强调文字颜色 3 6" xfId="3530" hidden="1" xr:uid="{00000000-0005-0000-0000-000080630000}"/>
    <cellStyle name="60% - 强调文字颜色 3 6" xfId="3555" hidden="1" xr:uid="{00000000-0005-0000-0000-000081630000}"/>
    <cellStyle name="60% - 强调文字颜色 3 6" xfId="3506" hidden="1" xr:uid="{00000000-0005-0000-0000-000082630000}"/>
    <cellStyle name="60% - 强调文字颜色 3 6" xfId="3578" hidden="1" xr:uid="{00000000-0005-0000-0000-000083630000}"/>
    <cellStyle name="60% - 强调文字颜色 3 6" xfId="3603" hidden="1" xr:uid="{00000000-0005-0000-0000-000084630000}"/>
    <cellStyle name="60% - 强调文字颜色 3 6" xfId="3650" hidden="1" xr:uid="{00000000-0005-0000-0000-000085630000}"/>
    <cellStyle name="60% - 强调文字颜色 3 6" xfId="3675" hidden="1" xr:uid="{00000000-0005-0000-0000-000086630000}"/>
    <cellStyle name="60% - 强调文字颜色 3 6" xfId="3626" hidden="1" xr:uid="{00000000-0005-0000-0000-000087630000}"/>
    <cellStyle name="60% - 强调文字颜色 3 6" xfId="3698" hidden="1" xr:uid="{00000000-0005-0000-0000-000088630000}"/>
    <cellStyle name="60% - 强调文字颜色 3 6" xfId="3723" hidden="1" xr:uid="{00000000-0005-0000-0000-000089630000}"/>
    <cellStyle name="60% - 强调文字颜色 3 6" xfId="3770" hidden="1" xr:uid="{00000000-0005-0000-0000-00008A630000}"/>
    <cellStyle name="60% - 强调文字颜色 3 6" xfId="3795" hidden="1" xr:uid="{00000000-0005-0000-0000-00008B630000}"/>
    <cellStyle name="60% - 强调文字颜色 3 6" xfId="3746" hidden="1" xr:uid="{00000000-0005-0000-0000-00008C630000}"/>
    <cellStyle name="60% - 强调文字颜色 3 6" xfId="3818" hidden="1" xr:uid="{00000000-0005-0000-0000-00008D630000}"/>
    <cellStyle name="60% - 强调文字颜色 3 6" xfId="3843" hidden="1" xr:uid="{00000000-0005-0000-0000-00008E630000}"/>
    <cellStyle name="60% - 强调文字颜色 3 6" xfId="3890" hidden="1" xr:uid="{00000000-0005-0000-0000-00008F630000}"/>
    <cellStyle name="60% - 强调文字颜色 3 6" xfId="3915" hidden="1" xr:uid="{00000000-0005-0000-0000-000090630000}"/>
    <cellStyle name="60% - 强调文字颜色 3 6" xfId="3866" hidden="1" xr:uid="{00000000-0005-0000-0000-000091630000}"/>
    <cellStyle name="60% - 强调文字颜色 3 6" xfId="3938" hidden="1" xr:uid="{00000000-0005-0000-0000-000092630000}"/>
    <cellStyle name="60% - 强调文字颜色 3 6" xfId="3963" hidden="1" xr:uid="{00000000-0005-0000-0000-000093630000}"/>
    <cellStyle name="60% - 强调文字颜色 3 6" xfId="4010" hidden="1" xr:uid="{00000000-0005-0000-0000-000094630000}"/>
    <cellStyle name="60% - 强调文字颜色 3 6" xfId="4035" hidden="1" xr:uid="{00000000-0005-0000-0000-000095630000}"/>
    <cellStyle name="60% - 强调文字颜色 3 6" xfId="3986" hidden="1" xr:uid="{00000000-0005-0000-0000-000096630000}"/>
    <cellStyle name="60% - 强调文字颜色 3 6" xfId="4058" hidden="1" xr:uid="{00000000-0005-0000-0000-000097630000}"/>
    <cellStyle name="60% - 强调文字颜色 3 6" xfId="4083" hidden="1" xr:uid="{00000000-0005-0000-0000-000098630000}"/>
    <cellStyle name="60% - 强调文字颜色 3 6" xfId="4130" hidden="1" xr:uid="{00000000-0005-0000-0000-000099630000}"/>
    <cellStyle name="60% - 强调文字颜色 3 6" xfId="4155" hidden="1" xr:uid="{00000000-0005-0000-0000-00009A630000}"/>
    <cellStyle name="60% - 强调文字颜色 3 6" xfId="4106" hidden="1" xr:uid="{00000000-0005-0000-0000-00009B630000}"/>
    <cellStyle name="60% - 强调文字颜色 3 6" xfId="4178" hidden="1" xr:uid="{00000000-0005-0000-0000-00009C630000}"/>
    <cellStyle name="60% - 强调文字颜色 3 6" xfId="4203" hidden="1" xr:uid="{00000000-0005-0000-0000-00009D630000}"/>
    <cellStyle name="60% - 强调文字颜色 3 6" xfId="4250" hidden="1" xr:uid="{00000000-0005-0000-0000-00009E630000}"/>
    <cellStyle name="60% - 强调文字颜色 3 6" xfId="4275" hidden="1" xr:uid="{00000000-0005-0000-0000-00009F630000}"/>
    <cellStyle name="60% - 强调文字颜色 3 6" xfId="4226" hidden="1" xr:uid="{00000000-0005-0000-0000-0000A0630000}"/>
    <cellStyle name="60% - 强调文字颜色 3 6" xfId="4298" hidden="1" xr:uid="{00000000-0005-0000-0000-0000A1630000}"/>
    <cellStyle name="60% - 强调文字颜色 3 6" xfId="4323" hidden="1" xr:uid="{00000000-0005-0000-0000-0000A2630000}"/>
    <cellStyle name="60% - 强调文字颜色 3 6" xfId="4370" hidden="1" xr:uid="{00000000-0005-0000-0000-0000A3630000}"/>
    <cellStyle name="60% - 强调文字颜色 3 6" xfId="4395" hidden="1" xr:uid="{00000000-0005-0000-0000-0000A4630000}"/>
    <cellStyle name="60% - 强调文字颜色 3 6" xfId="4346" hidden="1" xr:uid="{00000000-0005-0000-0000-0000A5630000}"/>
    <cellStyle name="60% - 强调文字颜色 3 6" xfId="4418" hidden="1" xr:uid="{00000000-0005-0000-0000-0000A6630000}"/>
    <cellStyle name="60% - 强调文字颜色 3 6" xfId="4443" hidden="1" xr:uid="{00000000-0005-0000-0000-0000A7630000}"/>
    <cellStyle name="60% - 强调文字颜色 3 6" xfId="4490" hidden="1" xr:uid="{00000000-0005-0000-0000-0000A8630000}"/>
    <cellStyle name="60% - 强调文字颜色 3 6" xfId="4515" hidden="1" xr:uid="{00000000-0005-0000-0000-0000A9630000}"/>
    <cellStyle name="60% - 强调文字颜色 3 6" xfId="4466" hidden="1" xr:uid="{00000000-0005-0000-0000-0000AA630000}"/>
    <cellStyle name="60% - 强调文字颜色 3 6" xfId="4538" hidden="1" xr:uid="{00000000-0005-0000-0000-0000AB630000}"/>
    <cellStyle name="60% - 强调文字颜色 3 6" xfId="4563" hidden="1" xr:uid="{00000000-0005-0000-0000-0000AC630000}"/>
    <cellStyle name="60% - 强调文字颜色 3 6" xfId="4610" hidden="1" xr:uid="{00000000-0005-0000-0000-0000AD630000}"/>
    <cellStyle name="60% - 强调文字颜色 3 6" xfId="4635" hidden="1" xr:uid="{00000000-0005-0000-0000-0000AE630000}"/>
    <cellStyle name="60% - 强调文字颜色 3 6" xfId="4586" hidden="1" xr:uid="{00000000-0005-0000-0000-0000AF630000}"/>
    <cellStyle name="60% - 强调文字颜色 3 6" xfId="4658" hidden="1" xr:uid="{00000000-0005-0000-0000-0000B0630000}"/>
    <cellStyle name="60% - 强调文字颜色 3 6" xfId="4683" hidden="1" xr:uid="{00000000-0005-0000-0000-0000B1630000}"/>
    <cellStyle name="60% - 强调文字颜色 3 6" xfId="4730" hidden="1" xr:uid="{00000000-0005-0000-0000-0000B2630000}"/>
    <cellStyle name="60% - 强调文字颜色 3 6" xfId="4755" hidden="1" xr:uid="{00000000-0005-0000-0000-0000B3630000}"/>
    <cellStyle name="60% - 强调文字颜色 3 6" xfId="4706" hidden="1" xr:uid="{00000000-0005-0000-0000-0000B4630000}"/>
    <cellStyle name="60% - 强调文字颜色 3 6" xfId="4778" hidden="1" xr:uid="{00000000-0005-0000-0000-0000B5630000}"/>
    <cellStyle name="60% - 强调文字颜色 3 6" xfId="4803" hidden="1" xr:uid="{00000000-0005-0000-0000-0000B6630000}"/>
    <cellStyle name="60% - 强调文字颜色 3 6" xfId="4850" hidden="1" xr:uid="{00000000-0005-0000-0000-0000B7630000}"/>
    <cellStyle name="60% - 强调文字颜色 3 6" xfId="4875" hidden="1" xr:uid="{00000000-0005-0000-0000-0000B8630000}"/>
    <cellStyle name="60% - 强调文字颜色 3 6" xfId="4826" hidden="1" xr:uid="{00000000-0005-0000-0000-0000B9630000}"/>
    <cellStyle name="60% - 强调文字颜色 3 6" xfId="4898" hidden="1" xr:uid="{00000000-0005-0000-0000-0000BA630000}"/>
    <cellStyle name="60% - 强调文字颜色 3 6" xfId="4923" hidden="1" xr:uid="{00000000-0005-0000-0000-0000BB630000}"/>
    <cellStyle name="60% - 强调文字颜色 3 6" xfId="4970" hidden="1" xr:uid="{00000000-0005-0000-0000-0000BC630000}"/>
    <cellStyle name="60% - 强调文字颜色 3 6" xfId="4995" hidden="1" xr:uid="{00000000-0005-0000-0000-0000BD630000}"/>
    <cellStyle name="60% - 强调文字颜色 3 6" xfId="4946" hidden="1" xr:uid="{00000000-0005-0000-0000-0000BE630000}"/>
    <cellStyle name="60% - 强调文字颜色 3 6" xfId="5018" hidden="1" xr:uid="{00000000-0005-0000-0000-0000BF630000}"/>
    <cellStyle name="60% - 强调文字颜色 3 6" xfId="5043" hidden="1" xr:uid="{00000000-0005-0000-0000-0000C0630000}"/>
    <cellStyle name="60% - 强调文字颜色 3 6" xfId="5090" hidden="1" xr:uid="{00000000-0005-0000-0000-0000C1630000}"/>
    <cellStyle name="60% - 强调文字颜色 3 6" xfId="5115" hidden="1" xr:uid="{00000000-0005-0000-0000-0000C2630000}"/>
    <cellStyle name="60% - 强调文字颜色 3 6" xfId="5066" hidden="1" xr:uid="{00000000-0005-0000-0000-0000C3630000}"/>
    <cellStyle name="60% - 强调文字颜色 3 6" xfId="5138" hidden="1" xr:uid="{00000000-0005-0000-0000-0000C4630000}"/>
    <cellStyle name="60% - 强调文字颜色 3 6" xfId="5163" hidden="1" xr:uid="{00000000-0005-0000-0000-0000C5630000}"/>
    <cellStyle name="60% - 强调文字颜色 3 6" xfId="5210" hidden="1" xr:uid="{00000000-0005-0000-0000-0000C6630000}"/>
    <cellStyle name="60% - 强调文字颜色 3 6" xfId="5235" hidden="1" xr:uid="{00000000-0005-0000-0000-0000C7630000}"/>
    <cellStyle name="60% - 强调文字颜色 3 6" xfId="5186" hidden="1" xr:uid="{00000000-0005-0000-0000-0000C8630000}"/>
    <cellStyle name="60% - 强调文字颜色 3 6" xfId="5258" hidden="1" xr:uid="{00000000-0005-0000-0000-0000C9630000}"/>
    <cellStyle name="60% - 强调文字颜色 3 6" xfId="5283" hidden="1" xr:uid="{00000000-0005-0000-0000-0000CA630000}"/>
    <cellStyle name="60% - 强调文字颜色 3 6" xfId="5330" hidden="1" xr:uid="{00000000-0005-0000-0000-0000CB630000}"/>
    <cellStyle name="60% - 强调文字颜色 3 6" xfId="5355" hidden="1" xr:uid="{00000000-0005-0000-0000-0000CC630000}"/>
    <cellStyle name="60% - 强调文字颜色 3 6" xfId="5306" hidden="1" xr:uid="{00000000-0005-0000-0000-0000CD630000}"/>
    <cellStyle name="60% - 强调文字颜色 3 6" xfId="5378" hidden="1" xr:uid="{00000000-0005-0000-0000-0000CE630000}"/>
    <cellStyle name="60% - 强调文字颜色 3 6" xfId="5403" hidden="1" xr:uid="{00000000-0005-0000-0000-0000CF630000}"/>
    <cellStyle name="60% - 强调文字颜色 3 6" xfId="5450" hidden="1" xr:uid="{00000000-0005-0000-0000-0000D0630000}"/>
    <cellStyle name="60% - 强调文字颜色 3 6" xfId="5475" hidden="1" xr:uid="{00000000-0005-0000-0000-0000D1630000}"/>
    <cellStyle name="60% - 强调文字颜色 3 6" xfId="5426" hidden="1" xr:uid="{00000000-0005-0000-0000-0000D2630000}"/>
    <cellStyle name="60% - 强调文字颜色 3 6" xfId="5498" hidden="1" xr:uid="{00000000-0005-0000-0000-0000D3630000}"/>
    <cellStyle name="60% - 强调文字颜色 3 6" xfId="5523" hidden="1" xr:uid="{00000000-0005-0000-0000-0000D4630000}"/>
    <cellStyle name="60% - 强调文字颜色 3 6" xfId="5570" hidden="1" xr:uid="{00000000-0005-0000-0000-0000D5630000}"/>
    <cellStyle name="60% - 强调文字颜色 3 6" xfId="5595" hidden="1" xr:uid="{00000000-0005-0000-0000-0000D6630000}"/>
    <cellStyle name="60% - 强调文字颜色 3 6" xfId="5546" hidden="1" xr:uid="{00000000-0005-0000-0000-0000D7630000}"/>
    <cellStyle name="60% - 强调文字颜色 3 6" xfId="5618" hidden="1" xr:uid="{00000000-0005-0000-0000-0000D8630000}"/>
    <cellStyle name="60% - 强调文字颜色 3 6" xfId="5643" hidden="1" xr:uid="{00000000-0005-0000-0000-0000D9630000}"/>
    <cellStyle name="60% - 强调文字颜色 3 6" xfId="5690" hidden="1" xr:uid="{00000000-0005-0000-0000-0000DA630000}"/>
    <cellStyle name="60% - 强调文字颜色 3 6" xfId="5715" hidden="1" xr:uid="{00000000-0005-0000-0000-0000DB630000}"/>
    <cellStyle name="60% - 强调文字颜色 3 6" xfId="5666" hidden="1" xr:uid="{00000000-0005-0000-0000-0000DC630000}"/>
    <cellStyle name="60% - 强调文字颜色 3 6" xfId="5738" hidden="1" xr:uid="{00000000-0005-0000-0000-0000DD630000}"/>
    <cellStyle name="60% - 强调文字颜色 3 6" xfId="5763" hidden="1" xr:uid="{00000000-0005-0000-0000-0000DE630000}"/>
    <cellStyle name="60% - 强调文字颜色 3 6" xfId="5810" hidden="1" xr:uid="{00000000-0005-0000-0000-0000DF630000}"/>
    <cellStyle name="60% - 强调文字颜色 3 6" xfId="5835" hidden="1" xr:uid="{00000000-0005-0000-0000-0000E0630000}"/>
    <cellStyle name="60% - 强调文字颜色 3 6" xfId="5786" hidden="1" xr:uid="{00000000-0005-0000-0000-0000E1630000}"/>
    <cellStyle name="60% - 强调文字颜色 3 6" xfId="5858" hidden="1" xr:uid="{00000000-0005-0000-0000-0000E2630000}"/>
    <cellStyle name="60% - 强调文字颜色 3 6" xfId="5883" hidden="1" xr:uid="{00000000-0005-0000-0000-0000E3630000}"/>
    <cellStyle name="60% - 强调文字颜色 3 6" xfId="5930" hidden="1" xr:uid="{00000000-0005-0000-0000-0000E4630000}"/>
    <cellStyle name="60% - 强调文字颜色 3 6" xfId="5955" hidden="1" xr:uid="{00000000-0005-0000-0000-0000E5630000}"/>
    <cellStyle name="60% - 强调文字颜色 3 6" xfId="5906" hidden="1" xr:uid="{00000000-0005-0000-0000-0000E6630000}"/>
    <cellStyle name="60% - 强调文字颜色 3 6" xfId="5978" hidden="1" xr:uid="{00000000-0005-0000-0000-0000E7630000}"/>
    <cellStyle name="60% - 强调文字颜色 3 6" xfId="6003" hidden="1" xr:uid="{00000000-0005-0000-0000-0000E8630000}"/>
    <cellStyle name="60% - 强调文字颜色 3 6" xfId="6050" hidden="1" xr:uid="{00000000-0005-0000-0000-0000E9630000}"/>
    <cellStyle name="60% - 强调文字颜色 3 6" xfId="6075" hidden="1" xr:uid="{00000000-0005-0000-0000-0000EA630000}"/>
    <cellStyle name="60% - 强调文字颜色 3 6" xfId="6026" hidden="1" xr:uid="{00000000-0005-0000-0000-0000EB630000}"/>
    <cellStyle name="60% - 强调文字颜色 3 6" xfId="6098" hidden="1" xr:uid="{00000000-0005-0000-0000-0000EC630000}"/>
    <cellStyle name="60% - 强调文字颜色 3 6" xfId="6123" hidden="1" xr:uid="{00000000-0005-0000-0000-0000ED630000}"/>
    <cellStyle name="60% - 强调文字颜色 3 6" xfId="6170" hidden="1" xr:uid="{00000000-0005-0000-0000-0000EE630000}"/>
    <cellStyle name="60% - 强调文字颜色 3 6" xfId="6195" hidden="1" xr:uid="{00000000-0005-0000-0000-0000EF630000}"/>
    <cellStyle name="60% - 强调文字颜色 3 6" xfId="6146" hidden="1" xr:uid="{00000000-0005-0000-0000-0000F0630000}"/>
    <cellStyle name="60% - 强调文字颜色 3 6" xfId="6218" hidden="1" xr:uid="{00000000-0005-0000-0000-0000F1630000}"/>
    <cellStyle name="60% - 强调文字颜色 3 6" xfId="6243" hidden="1" xr:uid="{00000000-0005-0000-0000-0000F2630000}"/>
    <cellStyle name="60% - 强调文字颜色 3 6" xfId="6290" hidden="1" xr:uid="{00000000-0005-0000-0000-0000F3630000}"/>
    <cellStyle name="60% - 强调文字颜色 3 6" xfId="6315" hidden="1" xr:uid="{00000000-0005-0000-0000-0000F4630000}"/>
    <cellStyle name="60% - 强调文字颜色 3 6" xfId="6266" hidden="1" xr:uid="{00000000-0005-0000-0000-0000F5630000}"/>
    <cellStyle name="60% - 强调文字颜色 3 6" xfId="6338" hidden="1" xr:uid="{00000000-0005-0000-0000-0000F6630000}"/>
    <cellStyle name="60% - 强调文字颜色 3 6" xfId="6363" hidden="1" xr:uid="{00000000-0005-0000-0000-0000F7630000}"/>
    <cellStyle name="60% - 强调文字颜色 3 6" xfId="6410" hidden="1" xr:uid="{00000000-0005-0000-0000-0000F8630000}"/>
    <cellStyle name="60% - 强调文字颜色 3 6" xfId="6435" hidden="1" xr:uid="{00000000-0005-0000-0000-0000F9630000}"/>
    <cellStyle name="60% - 强调文字颜色 3 6" xfId="6386" hidden="1" xr:uid="{00000000-0005-0000-0000-0000FA630000}"/>
    <cellStyle name="60% - 强调文字颜色 3 6" xfId="6458" hidden="1" xr:uid="{00000000-0005-0000-0000-0000FB630000}"/>
    <cellStyle name="60% - 强调文字颜色 3 6" xfId="6483" hidden="1" xr:uid="{00000000-0005-0000-0000-0000FC630000}"/>
    <cellStyle name="60% - 强调文字颜色 3 6" xfId="6530" hidden="1" xr:uid="{00000000-0005-0000-0000-0000FD630000}"/>
    <cellStyle name="60% - 强调文字颜色 3 6" xfId="6555" hidden="1" xr:uid="{00000000-0005-0000-0000-0000FE630000}"/>
    <cellStyle name="60% - 强调文字颜色 3 6" xfId="6506" hidden="1" xr:uid="{00000000-0005-0000-0000-0000FF630000}"/>
    <cellStyle name="60% - 强调文字颜色 3 6" xfId="6578" hidden="1" xr:uid="{00000000-0005-0000-0000-000000640000}"/>
    <cellStyle name="60% - 强调文字颜色 3 6" xfId="6603" hidden="1" xr:uid="{00000000-0005-0000-0000-000001640000}"/>
    <cellStyle name="60% - 强调文字颜色 3 6" xfId="6650" hidden="1" xr:uid="{00000000-0005-0000-0000-000002640000}"/>
    <cellStyle name="60% - 强调文字颜色 3 6" xfId="6675" hidden="1" xr:uid="{00000000-0005-0000-0000-000003640000}"/>
    <cellStyle name="60% - 强调文字颜色 3 6" xfId="6626" hidden="1" xr:uid="{00000000-0005-0000-0000-000004640000}"/>
    <cellStyle name="60% - 强调文字颜色 3 6" xfId="6698" hidden="1" xr:uid="{00000000-0005-0000-0000-000005640000}"/>
    <cellStyle name="60% - 强调文字颜色 3 6" xfId="6723" hidden="1" xr:uid="{00000000-0005-0000-0000-000006640000}"/>
    <cellStyle name="60% - 强调文字颜色 3 6" xfId="6770" hidden="1" xr:uid="{00000000-0005-0000-0000-000007640000}"/>
    <cellStyle name="60% - 强调文字颜色 3 6" xfId="6795" hidden="1" xr:uid="{00000000-0005-0000-0000-000008640000}"/>
    <cellStyle name="60% - 强调文字颜色 3 6" xfId="6746" hidden="1" xr:uid="{00000000-0005-0000-0000-000009640000}"/>
    <cellStyle name="60% - 强调文字颜色 3 6" xfId="6818" hidden="1" xr:uid="{00000000-0005-0000-0000-00000A640000}"/>
    <cellStyle name="60% - 强调文字颜色 3 6" xfId="6843" hidden="1" xr:uid="{00000000-0005-0000-0000-00000B640000}"/>
    <cellStyle name="60% - 强调文字颜色 3 6" xfId="6890" hidden="1" xr:uid="{00000000-0005-0000-0000-00000C640000}"/>
    <cellStyle name="60% - 强调文字颜色 3 6" xfId="6915" hidden="1" xr:uid="{00000000-0005-0000-0000-00000D640000}"/>
    <cellStyle name="60% - 强调文字颜色 3 6" xfId="6866" hidden="1" xr:uid="{00000000-0005-0000-0000-00000E640000}"/>
    <cellStyle name="60% - 强调文字颜色 3 6" xfId="6938" hidden="1" xr:uid="{00000000-0005-0000-0000-00000F640000}"/>
    <cellStyle name="60% - 强调文字颜色 3 6" xfId="6963" hidden="1" xr:uid="{00000000-0005-0000-0000-000010640000}"/>
    <cellStyle name="60% - 强调文字颜色 3 6" xfId="7010" hidden="1" xr:uid="{00000000-0005-0000-0000-000011640000}"/>
    <cellStyle name="60% - 强调文字颜色 3 6" xfId="7035" hidden="1" xr:uid="{00000000-0005-0000-0000-000012640000}"/>
    <cellStyle name="60% - 强调文字颜色 3 6" xfId="6986" hidden="1" xr:uid="{00000000-0005-0000-0000-000013640000}"/>
    <cellStyle name="60% - 强调文字颜色 3 6" xfId="7058" hidden="1" xr:uid="{00000000-0005-0000-0000-000014640000}"/>
    <cellStyle name="60% - 强调文字颜色 3 6" xfId="7083" hidden="1" xr:uid="{00000000-0005-0000-0000-000015640000}"/>
    <cellStyle name="60% - 强调文字颜色 3 6" xfId="7130" hidden="1" xr:uid="{00000000-0005-0000-0000-000016640000}"/>
    <cellStyle name="60% - 强调文字颜色 3 6" xfId="7155" hidden="1" xr:uid="{00000000-0005-0000-0000-000017640000}"/>
    <cellStyle name="60% - 强调文字颜色 3 6" xfId="7106" hidden="1" xr:uid="{00000000-0005-0000-0000-000018640000}"/>
    <cellStyle name="60% - 强调文字颜色 3 6" xfId="7178" hidden="1" xr:uid="{00000000-0005-0000-0000-000019640000}"/>
    <cellStyle name="60% - 强调文字颜色 3 6" xfId="7203" hidden="1" xr:uid="{00000000-0005-0000-0000-00001A640000}"/>
    <cellStyle name="60% - 强调文字颜色 3 6" xfId="7250" hidden="1" xr:uid="{00000000-0005-0000-0000-00001B640000}"/>
    <cellStyle name="60% - 强调文字颜色 3 6" xfId="7275" hidden="1" xr:uid="{00000000-0005-0000-0000-00001C640000}"/>
    <cellStyle name="60% - 强调文字颜色 3 6" xfId="7226" hidden="1" xr:uid="{00000000-0005-0000-0000-00001D640000}"/>
    <cellStyle name="60% - 强调文字颜色 3 6" xfId="7298" hidden="1" xr:uid="{00000000-0005-0000-0000-00001E640000}"/>
    <cellStyle name="60% - 强调文字颜色 3 6" xfId="7323" hidden="1" xr:uid="{00000000-0005-0000-0000-00001F640000}"/>
    <cellStyle name="60% - 强调文字颜色 3 6" xfId="7370" hidden="1" xr:uid="{00000000-0005-0000-0000-000020640000}"/>
    <cellStyle name="60% - 强调文字颜色 3 6" xfId="7395" hidden="1" xr:uid="{00000000-0005-0000-0000-000021640000}"/>
    <cellStyle name="60% - 强调文字颜色 3 6" xfId="7346" hidden="1" xr:uid="{00000000-0005-0000-0000-000022640000}"/>
    <cellStyle name="60% - 强调文字颜色 3 6" xfId="7418" hidden="1" xr:uid="{00000000-0005-0000-0000-000023640000}"/>
    <cellStyle name="60% - 强调文字颜色 3 6" xfId="7443" hidden="1" xr:uid="{00000000-0005-0000-0000-000024640000}"/>
    <cellStyle name="60% - 强调文字颜色 3 6" xfId="7490" hidden="1" xr:uid="{00000000-0005-0000-0000-000025640000}"/>
    <cellStyle name="60% - 强调文字颜色 3 6" xfId="7515" hidden="1" xr:uid="{00000000-0005-0000-0000-000026640000}"/>
    <cellStyle name="60% - 强调文字颜色 3 6" xfId="7466" hidden="1" xr:uid="{00000000-0005-0000-0000-000027640000}"/>
    <cellStyle name="60% - 强调文字颜色 3 6" xfId="7538" hidden="1" xr:uid="{00000000-0005-0000-0000-000028640000}"/>
    <cellStyle name="60% - 强调文字颜色 3 6" xfId="7563" hidden="1" xr:uid="{00000000-0005-0000-0000-000029640000}"/>
    <cellStyle name="60% - 强调文字颜色 3 6" xfId="7610" hidden="1" xr:uid="{00000000-0005-0000-0000-00002A640000}"/>
    <cellStyle name="60% - 强调文字颜色 3 6" xfId="7635" hidden="1" xr:uid="{00000000-0005-0000-0000-00002B640000}"/>
    <cellStyle name="60% - 强调文字颜色 3 6" xfId="7586" hidden="1" xr:uid="{00000000-0005-0000-0000-00002C640000}"/>
    <cellStyle name="60% - 强调文字颜色 3 6" xfId="7658" hidden="1" xr:uid="{00000000-0005-0000-0000-00002D640000}"/>
    <cellStyle name="60% - 强调文字颜色 3 6" xfId="7683" hidden="1" xr:uid="{00000000-0005-0000-0000-00002E640000}"/>
    <cellStyle name="60% - 强调文字颜色 3 6" xfId="7730" hidden="1" xr:uid="{00000000-0005-0000-0000-00002F640000}"/>
    <cellStyle name="60% - 强调文字颜色 3 6" xfId="7755" hidden="1" xr:uid="{00000000-0005-0000-0000-000030640000}"/>
    <cellStyle name="60% - 强调文字颜色 3 6" xfId="7706" hidden="1" xr:uid="{00000000-0005-0000-0000-000031640000}"/>
    <cellStyle name="60% - 强调文字颜色 3 6" xfId="7778" hidden="1" xr:uid="{00000000-0005-0000-0000-000032640000}"/>
    <cellStyle name="60% - 强调文字颜色 3 6" xfId="7803" hidden="1" xr:uid="{00000000-0005-0000-0000-000033640000}"/>
    <cellStyle name="60% - 强调文字颜色 3 6" xfId="7850" hidden="1" xr:uid="{00000000-0005-0000-0000-000034640000}"/>
    <cellStyle name="60% - 强调文字颜色 3 6" xfId="7875" hidden="1" xr:uid="{00000000-0005-0000-0000-000035640000}"/>
    <cellStyle name="60% - 强调文字颜色 3 6" xfId="7826" hidden="1" xr:uid="{00000000-0005-0000-0000-000036640000}"/>
    <cellStyle name="60% - 强调文字颜色 3 6" xfId="7898" hidden="1" xr:uid="{00000000-0005-0000-0000-000037640000}"/>
    <cellStyle name="60% - 强调文字颜色 3 6" xfId="7923" hidden="1" xr:uid="{00000000-0005-0000-0000-000038640000}"/>
    <cellStyle name="60% - 强调文字颜色 3 6" xfId="7970" hidden="1" xr:uid="{00000000-0005-0000-0000-000039640000}"/>
    <cellStyle name="60% - 强调文字颜色 3 6" xfId="7995" hidden="1" xr:uid="{00000000-0005-0000-0000-00003A640000}"/>
    <cellStyle name="60% - 强调文字颜色 3 6" xfId="7946" hidden="1" xr:uid="{00000000-0005-0000-0000-00003B640000}"/>
    <cellStyle name="60% - 强调文字颜色 3 6" xfId="8018" hidden="1" xr:uid="{00000000-0005-0000-0000-00003C640000}"/>
    <cellStyle name="60% - 强调文字颜色 3 6" xfId="8043" hidden="1" xr:uid="{00000000-0005-0000-0000-00003D640000}"/>
    <cellStyle name="60% - 强调文字颜色 3 6" xfId="8090" hidden="1" xr:uid="{00000000-0005-0000-0000-00003E640000}"/>
    <cellStyle name="60% - 强调文字颜色 3 6" xfId="8115" hidden="1" xr:uid="{00000000-0005-0000-0000-00003F640000}"/>
    <cellStyle name="60% - 强调文字颜色 3 6" xfId="8066" hidden="1" xr:uid="{00000000-0005-0000-0000-000040640000}"/>
    <cellStyle name="60% - 强调文字颜色 3 6" xfId="8138" hidden="1" xr:uid="{00000000-0005-0000-0000-000041640000}"/>
    <cellStyle name="60% - 强调文字颜色 3 6" xfId="8163" hidden="1" xr:uid="{00000000-0005-0000-0000-000042640000}"/>
    <cellStyle name="60% - 强调文字颜色 3 6" xfId="8210" hidden="1" xr:uid="{00000000-0005-0000-0000-000043640000}"/>
    <cellStyle name="60% - 强调文字颜色 3 6" xfId="8235" hidden="1" xr:uid="{00000000-0005-0000-0000-000044640000}"/>
    <cellStyle name="60% - 强调文字颜色 3 6" xfId="8186" hidden="1" xr:uid="{00000000-0005-0000-0000-000045640000}"/>
    <cellStyle name="60% - 强调文字颜色 3 6" xfId="8258" hidden="1" xr:uid="{00000000-0005-0000-0000-000046640000}"/>
    <cellStyle name="60% - 强调文字颜色 3 6" xfId="8283" hidden="1" xr:uid="{00000000-0005-0000-0000-000047640000}"/>
    <cellStyle name="60% - 强调文字颜色 3 6" xfId="8330" hidden="1" xr:uid="{00000000-0005-0000-0000-000048640000}"/>
    <cellStyle name="60% - 强调文字颜色 3 6" xfId="8355" hidden="1" xr:uid="{00000000-0005-0000-0000-000049640000}"/>
    <cellStyle name="60% - 强调文字颜色 3 6" xfId="8306" hidden="1" xr:uid="{00000000-0005-0000-0000-00004A640000}"/>
    <cellStyle name="60% - 强调文字颜色 3 6" xfId="8378" hidden="1" xr:uid="{00000000-0005-0000-0000-00004B640000}"/>
    <cellStyle name="60% - 强调文字颜色 3 6" xfId="8403" hidden="1" xr:uid="{00000000-0005-0000-0000-00004C640000}"/>
    <cellStyle name="60% - 强调文字颜色 3 6" xfId="8450" hidden="1" xr:uid="{00000000-0005-0000-0000-00004D640000}"/>
    <cellStyle name="60% - 强调文字颜色 3 6" xfId="8475" hidden="1" xr:uid="{00000000-0005-0000-0000-00004E640000}"/>
    <cellStyle name="60% - 强调文字颜色 3 6" xfId="8426" hidden="1" xr:uid="{00000000-0005-0000-0000-00004F640000}"/>
    <cellStyle name="60% - 强调文字颜色 3 6" xfId="8498" hidden="1" xr:uid="{00000000-0005-0000-0000-000050640000}"/>
    <cellStyle name="60% - 强调文字颜色 3 6" xfId="8523" hidden="1" xr:uid="{00000000-0005-0000-0000-000051640000}"/>
    <cellStyle name="60% - 强调文字颜色 3 6" xfId="8570" hidden="1" xr:uid="{00000000-0005-0000-0000-000052640000}"/>
    <cellStyle name="60% - 强调文字颜色 3 6" xfId="8595" hidden="1" xr:uid="{00000000-0005-0000-0000-000053640000}"/>
    <cellStyle name="60% - 强调文字颜色 3 6" xfId="8546" hidden="1" xr:uid="{00000000-0005-0000-0000-000054640000}"/>
    <cellStyle name="60% - 强调文字颜色 3 6" xfId="8618" hidden="1" xr:uid="{00000000-0005-0000-0000-000055640000}"/>
    <cellStyle name="60% - 强调文字颜色 3 6" xfId="8643" hidden="1" xr:uid="{00000000-0005-0000-0000-000056640000}"/>
    <cellStyle name="60% - 强调文字颜色 3 6" xfId="8690" hidden="1" xr:uid="{00000000-0005-0000-0000-000057640000}"/>
    <cellStyle name="60% - 强调文字颜色 3 6" xfId="8715" hidden="1" xr:uid="{00000000-0005-0000-0000-000058640000}"/>
    <cellStyle name="60% - 强调文字颜色 3 6" xfId="8666" hidden="1" xr:uid="{00000000-0005-0000-0000-000059640000}"/>
    <cellStyle name="60% - 强调文字颜色 3 6" xfId="8738" hidden="1" xr:uid="{00000000-0005-0000-0000-00005A640000}"/>
    <cellStyle name="60% - 强调文字颜色 3 6" xfId="8763" hidden="1" xr:uid="{00000000-0005-0000-0000-00005B640000}"/>
    <cellStyle name="60% - 强调文字颜色 3 6" xfId="8810" hidden="1" xr:uid="{00000000-0005-0000-0000-00005C640000}"/>
    <cellStyle name="60% - 强调文字颜色 3 6" xfId="8835" hidden="1" xr:uid="{00000000-0005-0000-0000-00005D640000}"/>
    <cellStyle name="60% - 强调文字颜色 3 6" xfId="8786" hidden="1" xr:uid="{00000000-0005-0000-0000-00005E640000}"/>
    <cellStyle name="60% - 强调文字颜色 3 6" xfId="8858" hidden="1" xr:uid="{00000000-0005-0000-0000-00005F640000}"/>
    <cellStyle name="60% - 强调文字颜色 3 6" xfId="8883" hidden="1" xr:uid="{00000000-0005-0000-0000-000060640000}"/>
    <cellStyle name="60% - 强调文字颜色 3 6" xfId="8930" hidden="1" xr:uid="{00000000-0005-0000-0000-000061640000}"/>
    <cellStyle name="60% - 强调文字颜色 3 6" xfId="8955" hidden="1" xr:uid="{00000000-0005-0000-0000-000062640000}"/>
    <cellStyle name="60% - 强调文字颜色 3 6" xfId="8906" hidden="1" xr:uid="{00000000-0005-0000-0000-000063640000}"/>
    <cellStyle name="60% - 强调文字颜色 3 6" xfId="8978" hidden="1" xr:uid="{00000000-0005-0000-0000-000064640000}"/>
    <cellStyle name="60% - 强调文字颜色 3 6" xfId="9003" hidden="1" xr:uid="{00000000-0005-0000-0000-000065640000}"/>
    <cellStyle name="60% - 强调文字颜色 3 6" xfId="9050" hidden="1" xr:uid="{00000000-0005-0000-0000-000066640000}"/>
    <cellStyle name="60% - 强调文字颜色 3 6" xfId="9075" hidden="1" xr:uid="{00000000-0005-0000-0000-000067640000}"/>
    <cellStyle name="60% - 强调文字颜色 3 6" xfId="9026" hidden="1" xr:uid="{00000000-0005-0000-0000-000068640000}"/>
    <cellStyle name="60% - 强调文字颜色 3 6" xfId="9098" hidden="1" xr:uid="{00000000-0005-0000-0000-000069640000}"/>
    <cellStyle name="60% - 强调文字颜色 3 6" xfId="9123" hidden="1" xr:uid="{00000000-0005-0000-0000-00006A640000}"/>
    <cellStyle name="60% - 强调文字颜色 3 6" xfId="9170" hidden="1" xr:uid="{00000000-0005-0000-0000-00006B640000}"/>
    <cellStyle name="60% - 强调文字颜色 3 6" xfId="9195" hidden="1" xr:uid="{00000000-0005-0000-0000-00006C640000}"/>
    <cellStyle name="60% - 强调文字颜色 3 6" xfId="9146" hidden="1" xr:uid="{00000000-0005-0000-0000-00006D640000}"/>
    <cellStyle name="60% - 强调文字颜色 3 6" xfId="9218" hidden="1" xr:uid="{00000000-0005-0000-0000-00006E640000}"/>
    <cellStyle name="60% - 强调文字颜色 3 6" xfId="9243" hidden="1" xr:uid="{00000000-0005-0000-0000-00006F640000}"/>
    <cellStyle name="60% - 强调文字颜色 3 6" xfId="9290" hidden="1" xr:uid="{00000000-0005-0000-0000-000070640000}"/>
    <cellStyle name="60% - 强调文字颜色 3 6" xfId="9315" hidden="1" xr:uid="{00000000-0005-0000-0000-000071640000}"/>
    <cellStyle name="60% - 强调文字颜色 3 6" xfId="9266" hidden="1" xr:uid="{00000000-0005-0000-0000-000072640000}"/>
    <cellStyle name="60% - 强调文字颜色 3 6" xfId="9338" hidden="1" xr:uid="{00000000-0005-0000-0000-000073640000}"/>
    <cellStyle name="60% - 强调文字颜色 3 6" xfId="9363" hidden="1" xr:uid="{00000000-0005-0000-0000-000074640000}"/>
    <cellStyle name="60% - 强调文字颜色 3 6" xfId="9410" hidden="1" xr:uid="{00000000-0005-0000-0000-000075640000}"/>
    <cellStyle name="60% - 强调文字颜色 3 6" xfId="9435" hidden="1" xr:uid="{00000000-0005-0000-0000-000076640000}"/>
    <cellStyle name="60% - 强调文字颜色 3 6" xfId="9386" hidden="1" xr:uid="{00000000-0005-0000-0000-000077640000}"/>
    <cellStyle name="60% - 强调文字颜色 3 6" xfId="9458" hidden="1" xr:uid="{00000000-0005-0000-0000-000078640000}"/>
    <cellStyle name="60% - 强调文字颜色 3 6" xfId="9483" hidden="1" xr:uid="{00000000-0005-0000-0000-000079640000}"/>
    <cellStyle name="60% - 强调文字颜色 3 6" xfId="9530" hidden="1" xr:uid="{00000000-0005-0000-0000-00007A640000}"/>
    <cellStyle name="60% - 强调文字颜色 3 6" xfId="9555" hidden="1" xr:uid="{00000000-0005-0000-0000-00007B640000}"/>
    <cellStyle name="60% - 强调文字颜色 3 6" xfId="9506" hidden="1" xr:uid="{00000000-0005-0000-0000-00007C640000}"/>
    <cellStyle name="60% - 强调文字颜色 3 6" xfId="9578" hidden="1" xr:uid="{00000000-0005-0000-0000-00007D640000}"/>
    <cellStyle name="60% - 强调文字颜色 3 6" xfId="9603" hidden="1" xr:uid="{00000000-0005-0000-0000-00007E640000}"/>
    <cellStyle name="60% - 强调文字颜色 3 6" xfId="9650" hidden="1" xr:uid="{00000000-0005-0000-0000-00007F640000}"/>
    <cellStyle name="60% - 强调文字颜色 3 6" xfId="9675" hidden="1" xr:uid="{00000000-0005-0000-0000-000080640000}"/>
    <cellStyle name="60% - 强调文字颜色 3 6" xfId="9626" hidden="1" xr:uid="{00000000-0005-0000-0000-000081640000}"/>
    <cellStyle name="60% - 强调文字颜色 3 6" xfId="9698" hidden="1" xr:uid="{00000000-0005-0000-0000-000082640000}"/>
    <cellStyle name="60% - 强调文字颜色 3 6" xfId="9723" hidden="1" xr:uid="{00000000-0005-0000-0000-000083640000}"/>
    <cellStyle name="60% - 强调文字颜色 3 6" xfId="9770" hidden="1" xr:uid="{00000000-0005-0000-0000-000084640000}"/>
    <cellStyle name="60% - 强调文字颜色 3 6" xfId="9795" hidden="1" xr:uid="{00000000-0005-0000-0000-000085640000}"/>
    <cellStyle name="60% - 强调文字颜色 3 6" xfId="9746" hidden="1" xr:uid="{00000000-0005-0000-0000-000086640000}"/>
    <cellStyle name="60% - 强调文字颜色 3 6" xfId="9818" hidden="1" xr:uid="{00000000-0005-0000-0000-000087640000}"/>
    <cellStyle name="60% - 强调文字颜色 3 6" xfId="9843" hidden="1" xr:uid="{00000000-0005-0000-0000-000088640000}"/>
    <cellStyle name="60% - 强调文字颜色 3 6" xfId="9890" hidden="1" xr:uid="{00000000-0005-0000-0000-000089640000}"/>
    <cellStyle name="60% - 强调文字颜色 3 6" xfId="9915" hidden="1" xr:uid="{00000000-0005-0000-0000-00008A640000}"/>
    <cellStyle name="60% - 强调文字颜色 3 6" xfId="9866" hidden="1" xr:uid="{00000000-0005-0000-0000-00008B640000}"/>
    <cellStyle name="60% - 强调文字颜色 3 6" xfId="9938" hidden="1" xr:uid="{00000000-0005-0000-0000-00008C640000}"/>
    <cellStyle name="60% - 强调文字颜色 3 6" xfId="9963" hidden="1" xr:uid="{00000000-0005-0000-0000-00008D640000}"/>
    <cellStyle name="60% - 强调文字颜色 3 6" xfId="10010" hidden="1" xr:uid="{00000000-0005-0000-0000-00008E640000}"/>
    <cellStyle name="60% - 强调文字颜色 3 6" xfId="10035" hidden="1" xr:uid="{00000000-0005-0000-0000-00008F640000}"/>
    <cellStyle name="60% - 强调文字颜色 3 6" xfId="9986" hidden="1" xr:uid="{00000000-0005-0000-0000-000090640000}"/>
    <cellStyle name="60% - 强调文字颜色 3 6" xfId="10058" hidden="1" xr:uid="{00000000-0005-0000-0000-000091640000}"/>
    <cellStyle name="60% - 强调文字颜色 3 6" xfId="10083" hidden="1" xr:uid="{00000000-0005-0000-0000-000092640000}"/>
    <cellStyle name="60% - 强调文字颜色 3 6" xfId="10130" hidden="1" xr:uid="{00000000-0005-0000-0000-000093640000}"/>
    <cellStyle name="60% - 强调文字颜色 3 6" xfId="10155" hidden="1" xr:uid="{00000000-0005-0000-0000-000094640000}"/>
    <cellStyle name="60% - 强调文字颜色 3 6" xfId="10106" hidden="1" xr:uid="{00000000-0005-0000-0000-000095640000}"/>
    <cellStyle name="60% - 强调文字颜色 3 6" xfId="10178" hidden="1" xr:uid="{00000000-0005-0000-0000-000096640000}"/>
    <cellStyle name="60% - 强调文字颜色 3 6" xfId="10203" hidden="1" xr:uid="{00000000-0005-0000-0000-000097640000}"/>
    <cellStyle name="60% - 强调文字颜色 3 6" xfId="10250" hidden="1" xr:uid="{00000000-0005-0000-0000-000098640000}"/>
    <cellStyle name="60% - 强调文字颜色 3 6" xfId="10275" hidden="1" xr:uid="{00000000-0005-0000-0000-000099640000}"/>
    <cellStyle name="60% - 强调文字颜色 3 6" xfId="10226" hidden="1" xr:uid="{00000000-0005-0000-0000-00009A640000}"/>
    <cellStyle name="60% - 强调文字颜色 3 6" xfId="10298" hidden="1" xr:uid="{00000000-0005-0000-0000-00009B640000}"/>
    <cellStyle name="60% - 强调文字颜色 3 6" xfId="10323" hidden="1" xr:uid="{00000000-0005-0000-0000-00009C640000}"/>
    <cellStyle name="60% - 强调文字颜色 3 6" xfId="10370" hidden="1" xr:uid="{00000000-0005-0000-0000-00009D640000}"/>
    <cellStyle name="60% - 强调文字颜色 3 6" xfId="10395" hidden="1" xr:uid="{00000000-0005-0000-0000-00009E640000}"/>
    <cellStyle name="60% - 强调文字颜色 3 6" xfId="10346" hidden="1" xr:uid="{00000000-0005-0000-0000-00009F640000}"/>
    <cellStyle name="60% - 强调文字颜色 3 6" xfId="10418" hidden="1" xr:uid="{00000000-0005-0000-0000-0000A0640000}"/>
    <cellStyle name="60% - 强调文字颜色 3 6" xfId="10443" hidden="1" xr:uid="{00000000-0005-0000-0000-0000A1640000}"/>
    <cellStyle name="60% - 强调文字颜色 3 6" xfId="10490" hidden="1" xr:uid="{00000000-0005-0000-0000-0000A2640000}"/>
    <cellStyle name="60% - 强调文字颜色 3 6" xfId="10515" hidden="1" xr:uid="{00000000-0005-0000-0000-0000A3640000}"/>
    <cellStyle name="60% - 强调文字颜色 3 6" xfId="10466" hidden="1" xr:uid="{00000000-0005-0000-0000-0000A4640000}"/>
    <cellStyle name="60% - 强调文字颜色 3 6" xfId="10538" hidden="1" xr:uid="{00000000-0005-0000-0000-0000A5640000}"/>
    <cellStyle name="60% - 强调文字颜色 3 6" xfId="10563" hidden="1" xr:uid="{00000000-0005-0000-0000-0000A6640000}"/>
    <cellStyle name="60% - 强调文字颜色 3 6" xfId="10610" hidden="1" xr:uid="{00000000-0005-0000-0000-0000A7640000}"/>
    <cellStyle name="60% - 强调文字颜色 3 6" xfId="10635" hidden="1" xr:uid="{00000000-0005-0000-0000-0000A8640000}"/>
    <cellStyle name="60% - 强调文字颜色 3 6" xfId="10586" hidden="1" xr:uid="{00000000-0005-0000-0000-0000A9640000}"/>
    <cellStyle name="60% - 强调文字颜色 3 6" xfId="10658" hidden="1" xr:uid="{00000000-0005-0000-0000-0000AA640000}"/>
    <cellStyle name="60% - 强调文字颜色 3 6" xfId="10683" hidden="1" xr:uid="{00000000-0005-0000-0000-0000AB640000}"/>
    <cellStyle name="60% - 强调文字颜色 3 6" xfId="10730" hidden="1" xr:uid="{00000000-0005-0000-0000-0000AC640000}"/>
    <cellStyle name="60% - 强调文字颜色 3 6" xfId="10755" hidden="1" xr:uid="{00000000-0005-0000-0000-0000AD640000}"/>
    <cellStyle name="60% - 强调文字颜色 3 6" xfId="10706" hidden="1" xr:uid="{00000000-0005-0000-0000-0000AE640000}"/>
    <cellStyle name="60% - 强调文字颜色 3 6" xfId="10778" hidden="1" xr:uid="{00000000-0005-0000-0000-0000AF640000}"/>
    <cellStyle name="60% - 强调文字颜色 3 6" xfId="10803" hidden="1" xr:uid="{00000000-0005-0000-0000-0000B0640000}"/>
    <cellStyle name="60% - 强调文字颜色 3 6" xfId="10850" hidden="1" xr:uid="{00000000-0005-0000-0000-0000B1640000}"/>
    <cellStyle name="60% - 强调文字颜色 3 6" xfId="10875" hidden="1" xr:uid="{00000000-0005-0000-0000-0000B2640000}"/>
    <cellStyle name="60% - 强调文字颜色 3 6" xfId="10826" hidden="1" xr:uid="{00000000-0005-0000-0000-0000B3640000}"/>
    <cellStyle name="60% - 强调文字颜色 3 6" xfId="10898" hidden="1" xr:uid="{00000000-0005-0000-0000-0000B4640000}"/>
    <cellStyle name="60% - 强调文字颜色 3 6" xfId="10923" hidden="1" xr:uid="{00000000-0005-0000-0000-0000B5640000}"/>
    <cellStyle name="60% - 强调文字颜色 3 6" xfId="10970" hidden="1" xr:uid="{00000000-0005-0000-0000-0000B6640000}"/>
    <cellStyle name="60% - 强调文字颜色 3 6" xfId="10995" hidden="1" xr:uid="{00000000-0005-0000-0000-0000B7640000}"/>
    <cellStyle name="60% - 强调文字颜色 3 6" xfId="10946" hidden="1" xr:uid="{00000000-0005-0000-0000-0000B8640000}"/>
    <cellStyle name="60% - 强调文字颜色 3 6" xfId="11018" hidden="1" xr:uid="{00000000-0005-0000-0000-0000B9640000}"/>
    <cellStyle name="60% - 强调文字颜色 3 6" xfId="11043" hidden="1" xr:uid="{00000000-0005-0000-0000-0000BA640000}"/>
    <cellStyle name="60% - 强调文字颜色 3 6" xfId="11090" hidden="1" xr:uid="{00000000-0005-0000-0000-0000BB640000}"/>
    <cellStyle name="60% - 强调文字颜色 3 6" xfId="11115" hidden="1" xr:uid="{00000000-0005-0000-0000-0000BC640000}"/>
    <cellStyle name="60% - 强调文字颜色 3 6" xfId="11066" hidden="1" xr:uid="{00000000-0005-0000-0000-0000BD640000}"/>
    <cellStyle name="60% - 强调文字颜色 3 6" xfId="11138" hidden="1" xr:uid="{00000000-0005-0000-0000-0000BE640000}"/>
    <cellStyle name="60% - 强调文字颜色 3 6" xfId="11163" hidden="1" xr:uid="{00000000-0005-0000-0000-0000BF640000}"/>
    <cellStyle name="60% - 强调文字颜色 3 6" xfId="11210" hidden="1" xr:uid="{00000000-0005-0000-0000-0000C0640000}"/>
    <cellStyle name="60% - 强调文字颜色 3 6" xfId="11235" hidden="1" xr:uid="{00000000-0005-0000-0000-0000C1640000}"/>
    <cellStyle name="60% - 强调文字颜色 3 6" xfId="11186" hidden="1" xr:uid="{00000000-0005-0000-0000-0000C2640000}"/>
    <cellStyle name="60% - 强调文字颜色 3 6" xfId="11258" hidden="1" xr:uid="{00000000-0005-0000-0000-0000C3640000}"/>
    <cellStyle name="60% - 强调文字颜色 3 6" xfId="11283" hidden="1" xr:uid="{00000000-0005-0000-0000-0000C4640000}"/>
    <cellStyle name="60% - 强调文字颜色 3 6" xfId="11330" hidden="1" xr:uid="{00000000-0005-0000-0000-0000C5640000}"/>
    <cellStyle name="60% - 强调文字颜色 3 6" xfId="11355" hidden="1" xr:uid="{00000000-0005-0000-0000-0000C6640000}"/>
    <cellStyle name="60% - 强调文字颜色 3 6" xfId="11306" hidden="1" xr:uid="{00000000-0005-0000-0000-0000C7640000}"/>
    <cellStyle name="60% - 强调文字颜色 3 6" xfId="11378" hidden="1" xr:uid="{00000000-0005-0000-0000-0000C8640000}"/>
    <cellStyle name="60% - 强调文字颜色 3 6" xfId="11403" hidden="1" xr:uid="{00000000-0005-0000-0000-0000C9640000}"/>
    <cellStyle name="60% - 强调文字颜色 3 6" xfId="11450" hidden="1" xr:uid="{00000000-0005-0000-0000-0000CA640000}"/>
    <cellStyle name="60% - 强调文字颜色 3 6" xfId="11475" hidden="1" xr:uid="{00000000-0005-0000-0000-0000CB640000}"/>
    <cellStyle name="60% - 强调文字颜色 3 6" xfId="11426" hidden="1" xr:uid="{00000000-0005-0000-0000-0000CC640000}"/>
    <cellStyle name="60% - 强调文字颜色 3 6" xfId="11498" hidden="1" xr:uid="{00000000-0005-0000-0000-0000CD640000}"/>
    <cellStyle name="60% - 强调文字颜色 3 6" xfId="11523" hidden="1" xr:uid="{00000000-0005-0000-0000-0000CE640000}"/>
    <cellStyle name="60% - 强调文字颜色 3 6" xfId="11570" hidden="1" xr:uid="{00000000-0005-0000-0000-0000CF640000}"/>
    <cellStyle name="60% - 强调文字颜色 3 6" xfId="11595" hidden="1" xr:uid="{00000000-0005-0000-0000-0000D0640000}"/>
    <cellStyle name="60% - 强调文字颜色 3 6" xfId="11546" hidden="1" xr:uid="{00000000-0005-0000-0000-0000D1640000}"/>
    <cellStyle name="60% - 强调文字颜色 3 6" xfId="11618" hidden="1" xr:uid="{00000000-0005-0000-0000-0000D2640000}"/>
    <cellStyle name="60% - 强调文字颜色 3 6" xfId="11643" hidden="1" xr:uid="{00000000-0005-0000-0000-0000D3640000}"/>
    <cellStyle name="60% - 强调文字颜色 3 6" xfId="11690" hidden="1" xr:uid="{00000000-0005-0000-0000-0000D4640000}"/>
    <cellStyle name="60% - 强调文字颜色 3 6" xfId="11715" hidden="1" xr:uid="{00000000-0005-0000-0000-0000D5640000}"/>
    <cellStyle name="60% - 强调文字颜色 3 6" xfId="11666" hidden="1" xr:uid="{00000000-0005-0000-0000-0000D6640000}"/>
    <cellStyle name="60% - 强调文字颜色 3 6" xfId="11738" hidden="1" xr:uid="{00000000-0005-0000-0000-0000D7640000}"/>
    <cellStyle name="60% - 强调文字颜色 3 6" xfId="11763" hidden="1" xr:uid="{00000000-0005-0000-0000-0000D8640000}"/>
    <cellStyle name="60% - 强调文字颜色 3 6" xfId="11810" hidden="1" xr:uid="{00000000-0005-0000-0000-0000D9640000}"/>
    <cellStyle name="60% - 强调文字颜色 3 6" xfId="11835" hidden="1" xr:uid="{00000000-0005-0000-0000-0000DA640000}"/>
    <cellStyle name="60% - 强调文字颜色 3 6" xfId="11786" hidden="1" xr:uid="{00000000-0005-0000-0000-0000DB640000}"/>
    <cellStyle name="60% - 强调文字颜色 3 6" xfId="11858" hidden="1" xr:uid="{00000000-0005-0000-0000-0000DC640000}"/>
    <cellStyle name="60% - 强调文字颜色 3 6" xfId="11883" hidden="1" xr:uid="{00000000-0005-0000-0000-0000DD640000}"/>
    <cellStyle name="60% - 强调文字颜色 3 6" xfId="11930" hidden="1" xr:uid="{00000000-0005-0000-0000-0000DE640000}"/>
    <cellStyle name="60% - 强调文字颜色 3 6" xfId="11955" hidden="1" xr:uid="{00000000-0005-0000-0000-0000DF640000}"/>
    <cellStyle name="60% - 强调文字颜色 3 6" xfId="11906" hidden="1" xr:uid="{00000000-0005-0000-0000-0000E0640000}"/>
    <cellStyle name="60% - 强调文字颜色 3 6" xfId="11978" hidden="1" xr:uid="{00000000-0005-0000-0000-0000E1640000}"/>
    <cellStyle name="60% - 强调文字颜色 3 6" xfId="12003" hidden="1" xr:uid="{00000000-0005-0000-0000-0000E2640000}"/>
    <cellStyle name="60% - 强调文字颜色 3 6" xfId="12050" hidden="1" xr:uid="{00000000-0005-0000-0000-0000E3640000}"/>
    <cellStyle name="60% - 强调文字颜色 3 6" xfId="12075" hidden="1" xr:uid="{00000000-0005-0000-0000-0000E4640000}"/>
    <cellStyle name="60% - 强调文字颜色 3 6" xfId="12026" hidden="1" xr:uid="{00000000-0005-0000-0000-0000E5640000}"/>
    <cellStyle name="60% - 强调文字颜色 3 6" xfId="12098" hidden="1" xr:uid="{00000000-0005-0000-0000-0000E6640000}"/>
    <cellStyle name="60% - 强调文字颜色 3 6" xfId="12123" hidden="1" xr:uid="{00000000-0005-0000-0000-0000E7640000}"/>
    <cellStyle name="60% - 强调文字颜色 3 6" xfId="12170" hidden="1" xr:uid="{00000000-0005-0000-0000-0000E8640000}"/>
    <cellStyle name="60% - 强调文字颜色 3 6" xfId="12195" hidden="1" xr:uid="{00000000-0005-0000-0000-0000E9640000}"/>
    <cellStyle name="60% - 强调文字颜色 3 6" xfId="12146" hidden="1" xr:uid="{00000000-0005-0000-0000-0000EA640000}"/>
    <cellStyle name="60% - 强调文字颜色 3 6" xfId="12218" hidden="1" xr:uid="{00000000-0005-0000-0000-0000EB640000}"/>
    <cellStyle name="60% - 强调文字颜色 3 6" xfId="12243" hidden="1" xr:uid="{00000000-0005-0000-0000-0000EC640000}"/>
    <cellStyle name="60% - 强调文字颜色 3 6" xfId="12290" hidden="1" xr:uid="{00000000-0005-0000-0000-0000ED640000}"/>
    <cellStyle name="60% - 强调文字颜色 3 6" xfId="12315" hidden="1" xr:uid="{00000000-0005-0000-0000-0000EE640000}"/>
    <cellStyle name="60% - 强调文字颜色 3 6" xfId="12266" hidden="1" xr:uid="{00000000-0005-0000-0000-0000EF640000}"/>
    <cellStyle name="60% - 强调文字颜色 3 6" xfId="12338" hidden="1" xr:uid="{00000000-0005-0000-0000-0000F0640000}"/>
    <cellStyle name="60% - 强调文字颜色 3 6" xfId="12363" hidden="1" xr:uid="{00000000-0005-0000-0000-0000F1640000}"/>
    <cellStyle name="60% - 强调文字颜色 3 6" xfId="12410" hidden="1" xr:uid="{00000000-0005-0000-0000-0000F2640000}"/>
    <cellStyle name="60% - 强调文字颜色 3 6" xfId="12435" hidden="1" xr:uid="{00000000-0005-0000-0000-0000F3640000}"/>
    <cellStyle name="60% - 强调文字颜色 3 6" xfId="12386" hidden="1" xr:uid="{00000000-0005-0000-0000-0000F4640000}"/>
    <cellStyle name="60% - 强调文字颜色 3 6" xfId="12458" hidden="1" xr:uid="{00000000-0005-0000-0000-0000F5640000}"/>
    <cellStyle name="60% - 强调文字颜色 3 6" xfId="12483" hidden="1" xr:uid="{00000000-0005-0000-0000-0000F6640000}"/>
    <cellStyle name="60% - 强调文字颜色 3 6" xfId="12530" hidden="1" xr:uid="{00000000-0005-0000-0000-0000F7640000}"/>
    <cellStyle name="60% - 强调文字颜色 3 6" xfId="12555" hidden="1" xr:uid="{00000000-0005-0000-0000-0000F8640000}"/>
    <cellStyle name="60% - 强调文字颜色 3 6" xfId="12506" hidden="1" xr:uid="{00000000-0005-0000-0000-0000F9640000}"/>
    <cellStyle name="60% - 强调文字颜色 3 6" xfId="12578" hidden="1" xr:uid="{00000000-0005-0000-0000-0000FA640000}"/>
    <cellStyle name="60% - 强调文字颜色 3 6" xfId="12603" hidden="1" xr:uid="{00000000-0005-0000-0000-0000FB640000}"/>
    <cellStyle name="60% - 强调文字颜色 3 6" xfId="12650" hidden="1" xr:uid="{00000000-0005-0000-0000-0000FC640000}"/>
    <cellStyle name="60% - 强调文字颜色 3 6" xfId="12675" hidden="1" xr:uid="{00000000-0005-0000-0000-0000FD640000}"/>
    <cellStyle name="60% - 强调文字颜色 3 6" xfId="12626" hidden="1" xr:uid="{00000000-0005-0000-0000-0000FE640000}"/>
    <cellStyle name="60% - 强调文字颜色 3 6" xfId="12698" hidden="1" xr:uid="{00000000-0005-0000-0000-0000FF640000}"/>
    <cellStyle name="60% - 强调文字颜色 3 6" xfId="12723" hidden="1" xr:uid="{00000000-0005-0000-0000-000000650000}"/>
    <cellStyle name="60% - 强调文字颜色 3 6" xfId="12770" hidden="1" xr:uid="{00000000-0005-0000-0000-000001650000}"/>
    <cellStyle name="60% - 强调文字颜色 3 6" xfId="12795" hidden="1" xr:uid="{00000000-0005-0000-0000-000002650000}"/>
    <cellStyle name="60% - 强调文字颜色 3 6" xfId="12746" hidden="1" xr:uid="{00000000-0005-0000-0000-000003650000}"/>
    <cellStyle name="60% - 强调文字颜色 3 6" xfId="12818" hidden="1" xr:uid="{00000000-0005-0000-0000-000004650000}"/>
    <cellStyle name="60% - 强调文字颜色 3 6" xfId="12843" hidden="1" xr:uid="{00000000-0005-0000-0000-000005650000}"/>
    <cellStyle name="60% - 强调文字颜色 3 6" xfId="12890" hidden="1" xr:uid="{00000000-0005-0000-0000-000006650000}"/>
    <cellStyle name="60% - 强调文字颜色 3 6" xfId="12915" hidden="1" xr:uid="{00000000-0005-0000-0000-000007650000}"/>
    <cellStyle name="60% - 强调文字颜色 3 6" xfId="12866" hidden="1" xr:uid="{00000000-0005-0000-0000-000008650000}"/>
    <cellStyle name="60% - 强调文字颜色 3 6" xfId="12938" hidden="1" xr:uid="{00000000-0005-0000-0000-000009650000}"/>
    <cellStyle name="60% - 强调文字颜色 3 6" xfId="12963" hidden="1" xr:uid="{00000000-0005-0000-0000-00000A650000}"/>
    <cellStyle name="60% - 强调文字颜色 3 6" xfId="13010" hidden="1" xr:uid="{00000000-0005-0000-0000-00000B650000}"/>
    <cellStyle name="60% - 强调文字颜色 3 6" xfId="13035" hidden="1" xr:uid="{00000000-0005-0000-0000-00000C650000}"/>
    <cellStyle name="60% - 强调文字颜色 3 6" xfId="12986" hidden="1" xr:uid="{00000000-0005-0000-0000-00000D650000}"/>
    <cellStyle name="60% - 强调文字颜色 3 6" xfId="13058" hidden="1" xr:uid="{00000000-0005-0000-0000-00000E650000}"/>
    <cellStyle name="60% - 强调文字颜色 3 6" xfId="13083" hidden="1" xr:uid="{00000000-0005-0000-0000-00000F650000}"/>
    <cellStyle name="60% - 强调文字颜色 3 6" xfId="13130" hidden="1" xr:uid="{00000000-0005-0000-0000-000010650000}"/>
    <cellStyle name="60% - 强调文字颜色 3 6" xfId="13155" hidden="1" xr:uid="{00000000-0005-0000-0000-000011650000}"/>
    <cellStyle name="60% - 强调文字颜色 3 6" xfId="13106" hidden="1" xr:uid="{00000000-0005-0000-0000-000012650000}"/>
    <cellStyle name="60% - 强调文字颜色 3 6" xfId="13178" hidden="1" xr:uid="{00000000-0005-0000-0000-000013650000}"/>
    <cellStyle name="60% - 强调文字颜色 3 6" xfId="13203" hidden="1" xr:uid="{00000000-0005-0000-0000-000014650000}"/>
    <cellStyle name="60% - 强调文字颜色 3 6" xfId="13250" hidden="1" xr:uid="{00000000-0005-0000-0000-000015650000}"/>
    <cellStyle name="60% - 强调文字颜色 3 6" xfId="13275" hidden="1" xr:uid="{00000000-0005-0000-0000-000016650000}"/>
    <cellStyle name="60% - 强调文字颜色 3 6" xfId="13226" hidden="1" xr:uid="{00000000-0005-0000-0000-000017650000}"/>
    <cellStyle name="60% - 强调文字颜色 3 6" xfId="13298" hidden="1" xr:uid="{00000000-0005-0000-0000-000018650000}"/>
    <cellStyle name="60% - 强调文字颜色 3 6" xfId="13323" hidden="1" xr:uid="{00000000-0005-0000-0000-000019650000}"/>
    <cellStyle name="60% - 强调文字颜色 3 6" xfId="13370" hidden="1" xr:uid="{00000000-0005-0000-0000-00001A650000}"/>
    <cellStyle name="60% - 强调文字颜色 3 6" xfId="13395" hidden="1" xr:uid="{00000000-0005-0000-0000-00001B650000}"/>
    <cellStyle name="60% - 强调文字颜色 3 6" xfId="13346" hidden="1" xr:uid="{00000000-0005-0000-0000-00001C650000}"/>
    <cellStyle name="60% - 强调文字颜色 3 6" xfId="13418" hidden="1" xr:uid="{00000000-0005-0000-0000-00001D650000}"/>
    <cellStyle name="60% - 强调文字颜色 3 6" xfId="13443" hidden="1" xr:uid="{00000000-0005-0000-0000-00001E650000}"/>
    <cellStyle name="60% - 强调文字颜色 3 6" xfId="13490" hidden="1" xr:uid="{00000000-0005-0000-0000-00001F650000}"/>
    <cellStyle name="60% - 强调文字颜色 3 6" xfId="13515" hidden="1" xr:uid="{00000000-0005-0000-0000-000020650000}"/>
    <cellStyle name="60% - 强调文字颜色 3 6" xfId="13466" hidden="1" xr:uid="{00000000-0005-0000-0000-000021650000}"/>
    <cellStyle name="60% - 强调文字颜色 3 6" xfId="13538" hidden="1" xr:uid="{00000000-0005-0000-0000-000022650000}"/>
    <cellStyle name="60% - 强调文字颜色 3 6" xfId="13563" hidden="1" xr:uid="{00000000-0005-0000-0000-000023650000}"/>
    <cellStyle name="60% - 强调文字颜色 3 6" xfId="13610" hidden="1" xr:uid="{00000000-0005-0000-0000-000024650000}"/>
    <cellStyle name="60% - 强调文字颜色 3 6" xfId="13635" hidden="1" xr:uid="{00000000-0005-0000-0000-000025650000}"/>
    <cellStyle name="60% - 强调文字颜色 3 6" xfId="13586" hidden="1" xr:uid="{00000000-0005-0000-0000-000026650000}"/>
    <cellStyle name="60% - 强调文字颜色 3 6" xfId="13658" hidden="1" xr:uid="{00000000-0005-0000-0000-000027650000}"/>
    <cellStyle name="60% - 强调文字颜色 3 6" xfId="13683" hidden="1" xr:uid="{00000000-0005-0000-0000-000028650000}"/>
    <cellStyle name="60% - 强调文字颜色 3 6" xfId="13730" hidden="1" xr:uid="{00000000-0005-0000-0000-000029650000}"/>
    <cellStyle name="60% - 强调文字颜色 3 6" xfId="13755" hidden="1" xr:uid="{00000000-0005-0000-0000-00002A650000}"/>
    <cellStyle name="60% - 强调文字颜色 3 6" xfId="13706" hidden="1" xr:uid="{00000000-0005-0000-0000-00002B650000}"/>
    <cellStyle name="60% - 强调文字颜色 3 6" xfId="13778" hidden="1" xr:uid="{00000000-0005-0000-0000-00002C650000}"/>
    <cellStyle name="60% - 强调文字颜色 3 6" xfId="13803" hidden="1" xr:uid="{00000000-0005-0000-0000-00002D650000}"/>
    <cellStyle name="60% - 强调文字颜色 3 6" xfId="13850" hidden="1" xr:uid="{00000000-0005-0000-0000-00002E650000}"/>
    <cellStyle name="60% - 强调文字颜色 3 6" xfId="13875" hidden="1" xr:uid="{00000000-0005-0000-0000-00002F650000}"/>
    <cellStyle name="60% - 强调文字颜色 3 6" xfId="13826" hidden="1" xr:uid="{00000000-0005-0000-0000-000030650000}"/>
    <cellStyle name="60% - 强调文字颜色 3 6" xfId="13898" hidden="1" xr:uid="{00000000-0005-0000-0000-000031650000}"/>
    <cellStyle name="60% - 强调文字颜色 3 6" xfId="13923" hidden="1" xr:uid="{00000000-0005-0000-0000-000032650000}"/>
    <cellStyle name="60% - 强调文字颜色 3 6" xfId="13970" hidden="1" xr:uid="{00000000-0005-0000-0000-000033650000}"/>
    <cellStyle name="60% - 强调文字颜色 3 6" xfId="13995" hidden="1" xr:uid="{00000000-0005-0000-0000-000034650000}"/>
    <cellStyle name="60% - 强调文字颜色 3 6" xfId="13946" hidden="1" xr:uid="{00000000-0005-0000-0000-000035650000}"/>
    <cellStyle name="60% - 强调文字颜色 3 6" xfId="14018" hidden="1" xr:uid="{00000000-0005-0000-0000-000036650000}"/>
    <cellStyle name="60% - 强调文字颜色 3 6" xfId="14043" hidden="1" xr:uid="{00000000-0005-0000-0000-000037650000}"/>
    <cellStyle name="60% - 强调文字颜色 3 6" xfId="14090" hidden="1" xr:uid="{00000000-0005-0000-0000-000038650000}"/>
    <cellStyle name="60% - 强调文字颜色 3 6" xfId="14115" hidden="1" xr:uid="{00000000-0005-0000-0000-000039650000}"/>
    <cellStyle name="60% - 强调文字颜色 3 6" xfId="14066" hidden="1" xr:uid="{00000000-0005-0000-0000-00003A650000}"/>
    <cellStyle name="60% - 强调文字颜色 3 6" xfId="14138" hidden="1" xr:uid="{00000000-0005-0000-0000-00003B650000}"/>
    <cellStyle name="60% - 强调文字颜色 3 6" xfId="14163" hidden="1" xr:uid="{00000000-0005-0000-0000-00003C650000}"/>
    <cellStyle name="60% - 强调文字颜色 3 6" xfId="14210" hidden="1" xr:uid="{00000000-0005-0000-0000-00003D650000}"/>
    <cellStyle name="60% - 强调文字颜色 3 6" xfId="14235" hidden="1" xr:uid="{00000000-0005-0000-0000-00003E650000}"/>
    <cellStyle name="60% - 强调文字颜色 3 6" xfId="14186" hidden="1" xr:uid="{00000000-0005-0000-0000-00003F650000}"/>
    <cellStyle name="60% - 强调文字颜色 3 6" xfId="14258" hidden="1" xr:uid="{00000000-0005-0000-0000-000040650000}"/>
    <cellStyle name="60% - 强调文字颜色 3 6" xfId="14283" hidden="1" xr:uid="{00000000-0005-0000-0000-000041650000}"/>
    <cellStyle name="60% - 强调文字颜色 3 6" xfId="14330" hidden="1" xr:uid="{00000000-0005-0000-0000-000042650000}"/>
    <cellStyle name="60% - 强调文字颜色 3 6" xfId="14355" hidden="1" xr:uid="{00000000-0005-0000-0000-000043650000}"/>
    <cellStyle name="60% - 强调文字颜色 3 6" xfId="14306" hidden="1" xr:uid="{00000000-0005-0000-0000-000044650000}"/>
    <cellStyle name="60% - 强调文字颜色 3 6" xfId="14378" hidden="1" xr:uid="{00000000-0005-0000-0000-000045650000}"/>
    <cellStyle name="60% - 强调文字颜色 3 6" xfId="14403" hidden="1" xr:uid="{00000000-0005-0000-0000-000046650000}"/>
    <cellStyle name="60% - 强调文字颜色 3 6" xfId="14450" hidden="1" xr:uid="{00000000-0005-0000-0000-000047650000}"/>
    <cellStyle name="60% - 强调文字颜色 3 6" xfId="14475" hidden="1" xr:uid="{00000000-0005-0000-0000-000048650000}"/>
    <cellStyle name="60% - 强调文字颜色 3 6" xfId="14426" hidden="1" xr:uid="{00000000-0005-0000-0000-000049650000}"/>
    <cellStyle name="60% - 强调文字颜色 3 6" xfId="14498" hidden="1" xr:uid="{00000000-0005-0000-0000-00004A650000}"/>
    <cellStyle name="60% - 强调文字颜色 3 6" xfId="14523" hidden="1" xr:uid="{00000000-0005-0000-0000-00004B650000}"/>
    <cellStyle name="60% - 强调文字颜色 3 6" xfId="14570" hidden="1" xr:uid="{00000000-0005-0000-0000-00004C650000}"/>
    <cellStyle name="60% - 强调文字颜色 3 6" xfId="14595" hidden="1" xr:uid="{00000000-0005-0000-0000-00004D650000}"/>
    <cellStyle name="60% - 强调文字颜色 3 6" xfId="14546" hidden="1" xr:uid="{00000000-0005-0000-0000-00004E650000}"/>
    <cellStyle name="60% - 强调文字颜色 3 6" xfId="14618" hidden="1" xr:uid="{00000000-0005-0000-0000-00004F650000}"/>
    <cellStyle name="60% - 强调文字颜色 3 6" xfId="14643" hidden="1" xr:uid="{00000000-0005-0000-0000-000050650000}"/>
    <cellStyle name="60% - 强调文字颜色 3 6" xfId="14690" hidden="1" xr:uid="{00000000-0005-0000-0000-000051650000}"/>
    <cellStyle name="60% - 强调文字颜色 3 6" xfId="14715" hidden="1" xr:uid="{00000000-0005-0000-0000-000052650000}"/>
    <cellStyle name="60% - 强调文字颜色 3 6" xfId="14666" hidden="1" xr:uid="{00000000-0005-0000-0000-000053650000}"/>
    <cellStyle name="60% - 强调文字颜色 3 6" xfId="14738" hidden="1" xr:uid="{00000000-0005-0000-0000-000054650000}"/>
    <cellStyle name="60% - 强调文字颜色 3 6" xfId="14763" hidden="1" xr:uid="{00000000-0005-0000-0000-000055650000}"/>
    <cellStyle name="60% - 强调文字颜色 3 6" xfId="14810" hidden="1" xr:uid="{00000000-0005-0000-0000-000056650000}"/>
    <cellStyle name="60% - 强调文字颜色 3 6" xfId="14835" hidden="1" xr:uid="{00000000-0005-0000-0000-000057650000}"/>
    <cellStyle name="60% - 强调文字颜色 3 6" xfId="14786" hidden="1" xr:uid="{00000000-0005-0000-0000-000058650000}"/>
    <cellStyle name="60% - 强调文字颜色 3 6" xfId="14858" hidden="1" xr:uid="{00000000-0005-0000-0000-000059650000}"/>
    <cellStyle name="60% - 强调文字颜色 3 6" xfId="14883" hidden="1" xr:uid="{00000000-0005-0000-0000-00005A650000}"/>
    <cellStyle name="60% - 强调文字颜色 3 6" xfId="14930" hidden="1" xr:uid="{00000000-0005-0000-0000-00005B650000}"/>
    <cellStyle name="60% - 强调文字颜色 3 6" xfId="14955" hidden="1" xr:uid="{00000000-0005-0000-0000-00005C650000}"/>
    <cellStyle name="60% - 强调文字颜色 3 6" xfId="14906" hidden="1" xr:uid="{00000000-0005-0000-0000-00005D650000}"/>
    <cellStyle name="60% - 强调文字颜色 3 6" xfId="14978" hidden="1" xr:uid="{00000000-0005-0000-0000-00005E650000}"/>
    <cellStyle name="60% - 强调文字颜色 3 6" xfId="15003" hidden="1" xr:uid="{00000000-0005-0000-0000-00005F650000}"/>
    <cellStyle name="60% - 强调文字颜色 3 6" xfId="15050" hidden="1" xr:uid="{00000000-0005-0000-0000-000060650000}"/>
    <cellStyle name="60% - 强调文字颜色 3 6" xfId="15075" hidden="1" xr:uid="{00000000-0005-0000-0000-000061650000}"/>
    <cellStyle name="60% - 强调文字颜色 3 6" xfId="15026" hidden="1" xr:uid="{00000000-0005-0000-0000-000062650000}"/>
    <cellStyle name="60% - 强调文字颜色 3 6" xfId="15098" hidden="1" xr:uid="{00000000-0005-0000-0000-000063650000}"/>
    <cellStyle name="60% - 强调文字颜色 3 6" xfId="15123" hidden="1" xr:uid="{00000000-0005-0000-0000-000064650000}"/>
    <cellStyle name="60% - 强调文字颜色 3 6" xfId="15170" hidden="1" xr:uid="{00000000-0005-0000-0000-000065650000}"/>
    <cellStyle name="60% - 强调文字颜色 3 6" xfId="15195" hidden="1" xr:uid="{00000000-0005-0000-0000-000066650000}"/>
    <cellStyle name="60% - 强调文字颜色 3 6" xfId="15146" hidden="1" xr:uid="{00000000-0005-0000-0000-000067650000}"/>
    <cellStyle name="60% - 强调文字颜色 3 6" xfId="15218" hidden="1" xr:uid="{00000000-0005-0000-0000-000068650000}"/>
    <cellStyle name="60% - 强调文字颜色 3 6" xfId="15243" hidden="1" xr:uid="{00000000-0005-0000-0000-000069650000}"/>
    <cellStyle name="60% - 强调文字颜色 3 6" xfId="15290" hidden="1" xr:uid="{00000000-0005-0000-0000-00006A650000}"/>
    <cellStyle name="60% - 强调文字颜色 3 6" xfId="15315" hidden="1" xr:uid="{00000000-0005-0000-0000-00006B650000}"/>
    <cellStyle name="60% - 强调文字颜色 3 6" xfId="15266" hidden="1" xr:uid="{00000000-0005-0000-0000-00006C650000}"/>
    <cellStyle name="60% - 强调文字颜色 3 6" xfId="15338" hidden="1" xr:uid="{00000000-0005-0000-0000-00006D650000}"/>
    <cellStyle name="60% - 强调文字颜色 3 6" xfId="15363" hidden="1" xr:uid="{00000000-0005-0000-0000-00006E650000}"/>
    <cellStyle name="60% - 强调文字颜色 3 6" xfId="15410" hidden="1" xr:uid="{00000000-0005-0000-0000-00006F650000}"/>
    <cellStyle name="60% - 强调文字颜色 3 6" xfId="15435" hidden="1" xr:uid="{00000000-0005-0000-0000-000070650000}"/>
    <cellStyle name="60% - 强调文字颜色 3 6" xfId="15386" hidden="1" xr:uid="{00000000-0005-0000-0000-000071650000}"/>
    <cellStyle name="60% - 强调文字颜色 3 6" xfId="15458" hidden="1" xr:uid="{00000000-0005-0000-0000-000072650000}"/>
    <cellStyle name="60% - 强调文字颜色 3 6" xfId="15483" hidden="1" xr:uid="{00000000-0005-0000-0000-000073650000}"/>
    <cellStyle name="60% - 强调文字颜色 3 6" xfId="15530" hidden="1" xr:uid="{00000000-0005-0000-0000-000074650000}"/>
    <cellStyle name="60% - 强调文字颜色 3 6" xfId="15555" hidden="1" xr:uid="{00000000-0005-0000-0000-000075650000}"/>
    <cellStyle name="60% - 强调文字颜色 3 6" xfId="15506" hidden="1" xr:uid="{00000000-0005-0000-0000-000076650000}"/>
    <cellStyle name="60% - 强调文字颜色 3 6" xfId="15578" hidden="1" xr:uid="{00000000-0005-0000-0000-000077650000}"/>
    <cellStyle name="60% - 强调文字颜色 3 6" xfId="15603" hidden="1" xr:uid="{00000000-0005-0000-0000-000078650000}"/>
    <cellStyle name="60% - 强调文字颜色 3 6" xfId="15650" hidden="1" xr:uid="{00000000-0005-0000-0000-000079650000}"/>
    <cellStyle name="60% - 强调文字颜色 3 6" xfId="15675" hidden="1" xr:uid="{00000000-0005-0000-0000-00007A650000}"/>
    <cellStyle name="60% - 强调文字颜色 3 6" xfId="15626" hidden="1" xr:uid="{00000000-0005-0000-0000-00007B650000}"/>
    <cellStyle name="60% - 强调文字颜色 3 6" xfId="15698" hidden="1" xr:uid="{00000000-0005-0000-0000-00007C650000}"/>
    <cellStyle name="60% - 强调文字颜色 3 6" xfId="15723" hidden="1" xr:uid="{00000000-0005-0000-0000-00007D650000}"/>
    <cellStyle name="60% - 强调文字颜色 3 6" xfId="15770" hidden="1" xr:uid="{00000000-0005-0000-0000-00007E650000}"/>
    <cellStyle name="60% - 强调文字颜色 3 6" xfId="15795" hidden="1" xr:uid="{00000000-0005-0000-0000-00007F650000}"/>
    <cellStyle name="60% - 强调文字颜色 3 6" xfId="15746" hidden="1" xr:uid="{00000000-0005-0000-0000-000080650000}"/>
    <cellStyle name="60% - 强调文字颜色 3 6" xfId="15818" hidden="1" xr:uid="{00000000-0005-0000-0000-000081650000}"/>
    <cellStyle name="60% - 强调文字颜色 3 6" xfId="15843" hidden="1" xr:uid="{00000000-0005-0000-0000-000082650000}"/>
    <cellStyle name="60% - 强调文字颜色 3 6" xfId="15890" hidden="1" xr:uid="{00000000-0005-0000-0000-000083650000}"/>
    <cellStyle name="60% - 强调文字颜色 3 6" xfId="15915" hidden="1" xr:uid="{00000000-0005-0000-0000-000084650000}"/>
    <cellStyle name="60% - 强调文字颜色 3 6" xfId="15866" hidden="1" xr:uid="{00000000-0005-0000-0000-000085650000}"/>
    <cellStyle name="60% - 强调文字颜色 3 6" xfId="15938" hidden="1" xr:uid="{00000000-0005-0000-0000-000086650000}"/>
    <cellStyle name="60% - 强调文字颜色 3 6" xfId="15963" hidden="1" xr:uid="{00000000-0005-0000-0000-000087650000}"/>
    <cellStyle name="60% - 强调文字颜色 3 6" xfId="16010" hidden="1" xr:uid="{00000000-0005-0000-0000-000088650000}"/>
    <cellStyle name="60% - 强调文字颜色 3 6" xfId="16035" hidden="1" xr:uid="{00000000-0005-0000-0000-000089650000}"/>
    <cellStyle name="60% - 强调文字颜色 3 6" xfId="15986" hidden="1" xr:uid="{00000000-0005-0000-0000-00008A650000}"/>
    <cellStyle name="60% - 强调文字颜色 3 6" xfId="16058" hidden="1" xr:uid="{00000000-0005-0000-0000-00008B650000}"/>
    <cellStyle name="60% - 强调文字颜色 3 6" xfId="16083" hidden="1" xr:uid="{00000000-0005-0000-0000-00008C650000}"/>
    <cellStyle name="60% - 强调文字颜色 3 6" xfId="16130" hidden="1" xr:uid="{00000000-0005-0000-0000-00008D650000}"/>
    <cellStyle name="60% - 强调文字颜色 3 6" xfId="16155" hidden="1" xr:uid="{00000000-0005-0000-0000-00008E650000}"/>
    <cellStyle name="60% - 强调文字颜色 3 6" xfId="16106" hidden="1" xr:uid="{00000000-0005-0000-0000-00008F650000}"/>
    <cellStyle name="60% - 强调文字颜色 3 6" xfId="16178" hidden="1" xr:uid="{00000000-0005-0000-0000-000090650000}"/>
    <cellStyle name="60% - 强调文字颜色 3 6" xfId="16203" hidden="1" xr:uid="{00000000-0005-0000-0000-000091650000}"/>
    <cellStyle name="60% - 强调文字颜色 3 6" xfId="16250" hidden="1" xr:uid="{00000000-0005-0000-0000-000092650000}"/>
    <cellStyle name="60% - 强调文字颜色 3 6" xfId="16275" hidden="1" xr:uid="{00000000-0005-0000-0000-000093650000}"/>
    <cellStyle name="60% - 强调文字颜色 3 6" xfId="16226" hidden="1" xr:uid="{00000000-0005-0000-0000-000094650000}"/>
    <cellStyle name="60% - 强调文字颜色 3 6" xfId="16298" hidden="1" xr:uid="{00000000-0005-0000-0000-000095650000}"/>
    <cellStyle name="60% - 强调文字颜色 3 6" xfId="16323" hidden="1" xr:uid="{00000000-0005-0000-0000-000096650000}"/>
    <cellStyle name="60% - 强调文字颜色 3 6" xfId="16370" hidden="1" xr:uid="{00000000-0005-0000-0000-000097650000}"/>
    <cellStyle name="60% - 强调文字颜色 3 6" xfId="16395" hidden="1" xr:uid="{00000000-0005-0000-0000-000098650000}"/>
    <cellStyle name="60% - 强调文字颜色 3 6" xfId="16346" hidden="1" xr:uid="{00000000-0005-0000-0000-000099650000}"/>
    <cellStyle name="60% - 强调文字颜色 3 6" xfId="16418" hidden="1" xr:uid="{00000000-0005-0000-0000-00009A650000}"/>
    <cellStyle name="60% - 强调文字颜色 3 6" xfId="16443" hidden="1" xr:uid="{00000000-0005-0000-0000-00009B650000}"/>
    <cellStyle name="60% - 强调文字颜色 3 6" xfId="16490" hidden="1" xr:uid="{00000000-0005-0000-0000-00009C650000}"/>
    <cellStyle name="60% - 强调文字颜色 3 6" xfId="16515" hidden="1" xr:uid="{00000000-0005-0000-0000-00009D650000}"/>
    <cellStyle name="60% - 强调文字颜色 3 6" xfId="16466" hidden="1" xr:uid="{00000000-0005-0000-0000-00009E650000}"/>
    <cellStyle name="60% - 强调文字颜色 3 6" xfId="16538" hidden="1" xr:uid="{00000000-0005-0000-0000-00009F650000}"/>
    <cellStyle name="60% - 强调文字颜色 3 6" xfId="16563" hidden="1" xr:uid="{00000000-0005-0000-0000-0000A0650000}"/>
    <cellStyle name="60% - 强调文字颜色 3 6" xfId="16610" hidden="1" xr:uid="{00000000-0005-0000-0000-0000A1650000}"/>
    <cellStyle name="60% - 强调文字颜色 3 6" xfId="16635" hidden="1" xr:uid="{00000000-0005-0000-0000-0000A2650000}"/>
    <cellStyle name="60% - 强调文字颜色 3 6" xfId="16586" hidden="1" xr:uid="{00000000-0005-0000-0000-0000A3650000}"/>
    <cellStyle name="60% - 强调文字颜色 3 6" xfId="16658" hidden="1" xr:uid="{00000000-0005-0000-0000-0000A4650000}"/>
    <cellStyle name="60% - 强调文字颜色 3 6" xfId="16683" hidden="1" xr:uid="{00000000-0005-0000-0000-0000A5650000}"/>
    <cellStyle name="60% - 强调文字颜色 3 6" xfId="16730" hidden="1" xr:uid="{00000000-0005-0000-0000-0000A6650000}"/>
    <cellStyle name="60% - 强调文字颜色 3 6" xfId="16755" hidden="1" xr:uid="{00000000-0005-0000-0000-0000A7650000}"/>
    <cellStyle name="60% - 强调文字颜色 3 6" xfId="16706" hidden="1" xr:uid="{00000000-0005-0000-0000-0000A8650000}"/>
    <cellStyle name="60% - 强调文字颜色 3 6" xfId="16778" hidden="1" xr:uid="{00000000-0005-0000-0000-0000A9650000}"/>
    <cellStyle name="60% - 强调文字颜色 3 6" xfId="16803" hidden="1" xr:uid="{00000000-0005-0000-0000-0000AA650000}"/>
    <cellStyle name="60% - 强调文字颜色 3 6" xfId="16850" hidden="1" xr:uid="{00000000-0005-0000-0000-0000AB650000}"/>
    <cellStyle name="60% - 强调文字颜色 3 6" xfId="16875" hidden="1" xr:uid="{00000000-0005-0000-0000-0000AC650000}"/>
    <cellStyle name="60% - 强调文字颜色 3 6" xfId="16826" hidden="1" xr:uid="{00000000-0005-0000-0000-0000AD650000}"/>
    <cellStyle name="60% - 强调文字颜色 3 6" xfId="16898" hidden="1" xr:uid="{00000000-0005-0000-0000-0000AE650000}"/>
    <cellStyle name="60% - 强调文字颜色 3 6" xfId="16923" hidden="1" xr:uid="{00000000-0005-0000-0000-0000AF650000}"/>
    <cellStyle name="60% - 强调文字颜色 3 6" xfId="16970" hidden="1" xr:uid="{00000000-0005-0000-0000-0000B0650000}"/>
    <cellStyle name="60% - 强调文字颜色 3 6" xfId="16995" hidden="1" xr:uid="{00000000-0005-0000-0000-0000B1650000}"/>
    <cellStyle name="60% - 强调文字颜色 3 6" xfId="16946" hidden="1" xr:uid="{00000000-0005-0000-0000-0000B2650000}"/>
    <cellStyle name="60% - 强调文字颜色 3 6" xfId="17018" hidden="1" xr:uid="{00000000-0005-0000-0000-0000B3650000}"/>
    <cellStyle name="60% - 强调文字颜色 3 6" xfId="17043" hidden="1" xr:uid="{00000000-0005-0000-0000-0000B4650000}"/>
    <cellStyle name="60% - 强调文字颜色 3 6" xfId="17090" hidden="1" xr:uid="{00000000-0005-0000-0000-0000B5650000}"/>
    <cellStyle name="60% - 强调文字颜色 3 6" xfId="17115" hidden="1" xr:uid="{00000000-0005-0000-0000-0000B6650000}"/>
    <cellStyle name="60% - 强调文字颜色 3 6" xfId="17066" hidden="1" xr:uid="{00000000-0005-0000-0000-0000B7650000}"/>
    <cellStyle name="60% - 强调文字颜色 3 6" xfId="17138" hidden="1" xr:uid="{00000000-0005-0000-0000-0000B8650000}"/>
    <cellStyle name="60% - 强调文字颜色 3 6" xfId="17163" hidden="1" xr:uid="{00000000-0005-0000-0000-0000B9650000}"/>
    <cellStyle name="60% - 强调文字颜色 3 6" xfId="17210" hidden="1" xr:uid="{00000000-0005-0000-0000-0000BA650000}"/>
    <cellStyle name="60% - 强调文字颜色 3 6" xfId="17235" hidden="1" xr:uid="{00000000-0005-0000-0000-0000BB650000}"/>
    <cellStyle name="60% - 强调文字颜色 3 6" xfId="17186" hidden="1" xr:uid="{00000000-0005-0000-0000-0000BC650000}"/>
    <cellStyle name="60% - 强调文字颜色 3 6" xfId="17258" hidden="1" xr:uid="{00000000-0005-0000-0000-0000BD650000}"/>
    <cellStyle name="60% - 强调文字颜色 3 6" xfId="17283" hidden="1" xr:uid="{00000000-0005-0000-0000-0000BE650000}"/>
    <cellStyle name="60% - 强调文字颜色 3 6" xfId="17330" hidden="1" xr:uid="{00000000-0005-0000-0000-0000BF650000}"/>
    <cellStyle name="60% - 强调文字颜色 3 6" xfId="17355" hidden="1" xr:uid="{00000000-0005-0000-0000-0000C0650000}"/>
    <cellStyle name="60% - 强调文字颜色 3 6" xfId="17306" hidden="1" xr:uid="{00000000-0005-0000-0000-0000C1650000}"/>
    <cellStyle name="60% - 强调文字颜色 3 6" xfId="17378" hidden="1" xr:uid="{00000000-0005-0000-0000-0000C2650000}"/>
    <cellStyle name="60% - 强调文字颜色 3 6" xfId="17403" hidden="1" xr:uid="{00000000-0005-0000-0000-0000C3650000}"/>
    <cellStyle name="60% - 强调文字颜色 3 6" xfId="17450" hidden="1" xr:uid="{00000000-0005-0000-0000-0000C4650000}"/>
    <cellStyle name="60% - 强调文字颜色 3 6" xfId="17475" hidden="1" xr:uid="{00000000-0005-0000-0000-0000C5650000}"/>
    <cellStyle name="60% - 强调文字颜色 3 6" xfId="17426" hidden="1" xr:uid="{00000000-0005-0000-0000-0000C6650000}"/>
    <cellStyle name="60% - 强调文字颜色 3 6" xfId="17498" hidden="1" xr:uid="{00000000-0005-0000-0000-0000C7650000}"/>
    <cellStyle name="60% - 强调文字颜色 3 6" xfId="17523" hidden="1" xr:uid="{00000000-0005-0000-0000-0000C8650000}"/>
    <cellStyle name="60% - 强调文字颜色 3 6" xfId="17570" hidden="1" xr:uid="{00000000-0005-0000-0000-0000C9650000}"/>
    <cellStyle name="60% - 强调文字颜色 3 6" xfId="17595" hidden="1" xr:uid="{00000000-0005-0000-0000-0000CA650000}"/>
    <cellStyle name="60% - 强调文字颜色 3 6" xfId="17546" hidden="1" xr:uid="{00000000-0005-0000-0000-0000CB650000}"/>
    <cellStyle name="60% - 强调文字颜色 3 6" xfId="17618" hidden="1" xr:uid="{00000000-0005-0000-0000-0000CC650000}"/>
    <cellStyle name="60% - 强调文字颜色 3 6" xfId="17643" hidden="1" xr:uid="{00000000-0005-0000-0000-0000CD650000}"/>
    <cellStyle name="60% - 强调文字颜色 3 6" xfId="17690" hidden="1" xr:uid="{00000000-0005-0000-0000-0000CE650000}"/>
    <cellStyle name="60% - 强调文字颜色 3 6" xfId="17715" hidden="1" xr:uid="{00000000-0005-0000-0000-0000CF650000}"/>
    <cellStyle name="60% - 强调文字颜色 3 6" xfId="17666" hidden="1" xr:uid="{00000000-0005-0000-0000-0000D0650000}"/>
    <cellStyle name="60% - 强调文字颜色 3 6" xfId="17738" hidden="1" xr:uid="{00000000-0005-0000-0000-0000D1650000}"/>
    <cellStyle name="60% - 强调文字颜色 3 6" xfId="17763" hidden="1" xr:uid="{00000000-0005-0000-0000-0000D2650000}"/>
    <cellStyle name="60% - 强调文字颜色 3 6" xfId="17810" hidden="1" xr:uid="{00000000-0005-0000-0000-0000D3650000}"/>
    <cellStyle name="60% - 强调文字颜色 3 6" xfId="17835" hidden="1" xr:uid="{00000000-0005-0000-0000-0000D4650000}"/>
    <cellStyle name="60% - 强调文字颜色 3 6" xfId="17786" hidden="1" xr:uid="{00000000-0005-0000-0000-0000D5650000}"/>
    <cellStyle name="60% - 强调文字颜色 3 6" xfId="17858" hidden="1" xr:uid="{00000000-0005-0000-0000-0000D6650000}"/>
    <cellStyle name="60% - 强调文字颜色 3 6" xfId="17883" hidden="1" xr:uid="{00000000-0005-0000-0000-0000D7650000}"/>
    <cellStyle name="60% - 强调文字颜色 3 6" xfId="17930" hidden="1" xr:uid="{00000000-0005-0000-0000-0000D8650000}"/>
    <cellStyle name="60% - 强调文字颜色 3 6" xfId="17955" hidden="1" xr:uid="{00000000-0005-0000-0000-0000D9650000}"/>
    <cellStyle name="60% - 强调文字颜色 3 6" xfId="17906" hidden="1" xr:uid="{00000000-0005-0000-0000-0000DA650000}"/>
    <cellStyle name="60% - 强调文字颜色 3 6" xfId="17978" hidden="1" xr:uid="{00000000-0005-0000-0000-0000DB650000}"/>
    <cellStyle name="60% - 强调文字颜色 3 6" xfId="18003" hidden="1" xr:uid="{00000000-0005-0000-0000-0000DC650000}"/>
    <cellStyle name="60% - 强调文字颜色 3 6" xfId="18050" hidden="1" xr:uid="{00000000-0005-0000-0000-0000DD650000}"/>
    <cellStyle name="60% - 强调文字颜色 3 6" xfId="18075" hidden="1" xr:uid="{00000000-0005-0000-0000-0000DE650000}"/>
    <cellStyle name="60% - 强调文字颜色 3 6" xfId="18026" hidden="1" xr:uid="{00000000-0005-0000-0000-0000DF650000}"/>
    <cellStyle name="60% - 强调文字颜色 3 6" xfId="18098" hidden="1" xr:uid="{00000000-0005-0000-0000-0000E0650000}"/>
    <cellStyle name="60% - 强调文字颜色 3 6" xfId="18123" hidden="1" xr:uid="{00000000-0005-0000-0000-0000E1650000}"/>
    <cellStyle name="60% - 强调文字颜色 3 6" xfId="18170" hidden="1" xr:uid="{00000000-0005-0000-0000-0000E2650000}"/>
    <cellStyle name="60% - 强调文字颜色 3 6" xfId="18195" hidden="1" xr:uid="{00000000-0005-0000-0000-0000E3650000}"/>
    <cellStyle name="60% - 强调文字颜色 3 6" xfId="18146" hidden="1" xr:uid="{00000000-0005-0000-0000-0000E4650000}"/>
    <cellStyle name="60% - 强调文字颜色 3 6" xfId="18218" hidden="1" xr:uid="{00000000-0005-0000-0000-0000E5650000}"/>
    <cellStyle name="60% - 强调文字颜色 3 6" xfId="18243" hidden="1" xr:uid="{00000000-0005-0000-0000-0000E6650000}"/>
    <cellStyle name="60% - 强调文字颜色 3 6" xfId="18290" hidden="1" xr:uid="{00000000-0005-0000-0000-0000E7650000}"/>
    <cellStyle name="60% - 强调文字颜色 3 6" xfId="18315" hidden="1" xr:uid="{00000000-0005-0000-0000-0000E8650000}"/>
    <cellStyle name="60% - 强调文字颜色 3 6" xfId="18266" hidden="1" xr:uid="{00000000-0005-0000-0000-0000E9650000}"/>
    <cellStyle name="60% - 强调文字颜色 3 6" xfId="18338" hidden="1" xr:uid="{00000000-0005-0000-0000-0000EA650000}"/>
    <cellStyle name="60% - 强调文字颜色 3 6" xfId="18363" hidden="1" xr:uid="{00000000-0005-0000-0000-0000EB650000}"/>
    <cellStyle name="60% - 强调文字颜色 3 6" xfId="18410" hidden="1" xr:uid="{00000000-0005-0000-0000-0000EC650000}"/>
    <cellStyle name="60% - 强调文字颜色 3 6" xfId="18435" hidden="1" xr:uid="{00000000-0005-0000-0000-0000ED650000}"/>
    <cellStyle name="60% - 强调文字颜色 3 6" xfId="18386" hidden="1" xr:uid="{00000000-0005-0000-0000-0000EE650000}"/>
    <cellStyle name="60% - 强调文字颜色 3 6" xfId="18458" hidden="1" xr:uid="{00000000-0005-0000-0000-0000EF650000}"/>
    <cellStyle name="60% - 强调文字颜色 3 6" xfId="18483" hidden="1" xr:uid="{00000000-0005-0000-0000-0000F0650000}"/>
    <cellStyle name="60% - 强调文字颜色 3 6" xfId="18530" hidden="1" xr:uid="{00000000-0005-0000-0000-0000F1650000}"/>
    <cellStyle name="60% - 强调文字颜色 3 6" xfId="18555" hidden="1" xr:uid="{00000000-0005-0000-0000-0000F2650000}"/>
    <cellStyle name="60% - 强调文字颜色 3 6" xfId="18506" hidden="1" xr:uid="{00000000-0005-0000-0000-0000F3650000}"/>
    <cellStyle name="60% - 强调文字颜色 3 6" xfId="18578" hidden="1" xr:uid="{00000000-0005-0000-0000-0000F4650000}"/>
    <cellStyle name="60% - 强调文字颜色 3 6" xfId="18603" hidden="1" xr:uid="{00000000-0005-0000-0000-0000F5650000}"/>
    <cellStyle name="60% - 强调文字颜色 3 6" xfId="18650" hidden="1" xr:uid="{00000000-0005-0000-0000-0000F6650000}"/>
    <cellStyle name="60% - 强调文字颜色 3 6" xfId="18675" hidden="1" xr:uid="{00000000-0005-0000-0000-0000F7650000}"/>
    <cellStyle name="60% - 强调文字颜色 3 6" xfId="18626" hidden="1" xr:uid="{00000000-0005-0000-0000-0000F8650000}"/>
    <cellStyle name="60% - 强调文字颜色 3 6" xfId="18698" hidden="1" xr:uid="{00000000-0005-0000-0000-0000F9650000}"/>
    <cellStyle name="60% - 强调文字颜色 3 6" xfId="18723" hidden="1" xr:uid="{00000000-0005-0000-0000-0000FA650000}"/>
    <cellStyle name="60% - 强调文字颜色 3 6" xfId="18770" hidden="1" xr:uid="{00000000-0005-0000-0000-0000FB650000}"/>
    <cellStyle name="60% - 强调文字颜色 3 6" xfId="18795" hidden="1" xr:uid="{00000000-0005-0000-0000-0000FC650000}"/>
    <cellStyle name="60% - 强调文字颜色 3 6" xfId="18746" hidden="1" xr:uid="{00000000-0005-0000-0000-0000FD650000}"/>
    <cellStyle name="60% - 强调文字颜色 3 6" xfId="18818" hidden="1" xr:uid="{00000000-0005-0000-0000-0000FE650000}"/>
    <cellStyle name="60% - 强调文字颜色 3 6" xfId="18843" hidden="1" xr:uid="{00000000-0005-0000-0000-0000FF650000}"/>
    <cellStyle name="60% - 强调文字颜色 3 6" xfId="18890" hidden="1" xr:uid="{00000000-0005-0000-0000-000000660000}"/>
    <cellStyle name="60% - 强调文字颜色 3 6" xfId="18915" hidden="1" xr:uid="{00000000-0005-0000-0000-000001660000}"/>
    <cellStyle name="60% - 强调文字颜色 3 6" xfId="18866" hidden="1" xr:uid="{00000000-0005-0000-0000-000002660000}"/>
    <cellStyle name="60% - 强调文字颜色 3 6" xfId="18938" hidden="1" xr:uid="{00000000-0005-0000-0000-000003660000}"/>
    <cellStyle name="60% - 强调文字颜色 3 6" xfId="18963" hidden="1" xr:uid="{00000000-0005-0000-0000-000004660000}"/>
    <cellStyle name="60% - 强调文字颜色 3 6" xfId="19010" hidden="1" xr:uid="{00000000-0005-0000-0000-000005660000}"/>
    <cellStyle name="60% - 强调文字颜色 3 6" xfId="19035" hidden="1" xr:uid="{00000000-0005-0000-0000-000006660000}"/>
    <cellStyle name="60% - 强调文字颜色 3 6" xfId="18986" hidden="1" xr:uid="{00000000-0005-0000-0000-000007660000}"/>
    <cellStyle name="60% - 强调文字颜色 3 6" xfId="19058" hidden="1" xr:uid="{00000000-0005-0000-0000-000008660000}"/>
    <cellStyle name="60% - 强调文字颜色 3 6" xfId="19083" hidden="1" xr:uid="{00000000-0005-0000-0000-000009660000}"/>
    <cellStyle name="60% - 强调文字颜色 3 6" xfId="19130" hidden="1" xr:uid="{00000000-0005-0000-0000-00000A660000}"/>
    <cellStyle name="60% - 强调文字颜色 3 6" xfId="19155" hidden="1" xr:uid="{00000000-0005-0000-0000-00000B660000}"/>
    <cellStyle name="60% - 强调文字颜色 3 6" xfId="19106" hidden="1" xr:uid="{00000000-0005-0000-0000-00000C660000}"/>
    <cellStyle name="60% - 强调文字颜色 3 6" xfId="19178" hidden="1" xr:uid="{00000000-0005-0000-0000-00000D660000}"/>
    <cellStyle name="60% - 强调文字颜色 3 6" xfId="19203" hidden="1" xr:uid="{00000000-0005-0000-0000-00000E660000}"/>
    <cellStyle name="60% - 强调文字颜色 3 6" xfId="19250" hidden="1" xr:uid="{00000000-0005-0000-0000-00000F660000}"/>
    <cellStyle name="60% - 强调文字颜色 3 6" xfId="19275" hidden="1" xr:uid="{00000000-0005-0000-0000-000010660000}"/>
    <cellStyle name="60% - 强调文字颜色 3 6" xfId="19226" hidden="1" xr:uid="{00000000-0005-0000-0000-000011660000}"/>
    <cellStyle name="60% - 强调文字颜色 3 6" xfId="19298" hidden="1" xr:uid="{00000000-0005-0000-0000-000012660000}"/>
    <cellStyle name="60% - 强调文字颜色 3 6" xfId="19323" hidden="1" xr:uid="{00000000-0005-0000-0000-000013660000}"/>
    <cellStyle name="60% - 强调文字颜色 3 6" xfId="19370" hidden="1" xr:uid="{00000000-0005-0000-0000-000014660000}"/>
    <cellStyle name="60% - 强调文字颜色 3 6" xfId="19395" hidden="1" xr:uid="{00000000-0005-0000-0000-000015660000}"/>
    <cellStyle name="60% - 强调文字颜色 3 6" xfId="19346" hidden="1" xr:uid="{00000000-0005-0000-0000-000016660000}"/>
    <cellStyle name="60% - 强调文字颜色 3 6" xfId="19418" hidden="1" xr:uid="{00000000-0005-0000-0000-000017660000}"/>
    <cellStyle name="60% - 强调文字颜色 3 6" xfId="19443" hidden="1" xr:uid="{00000000-0005-0000-0000-000018660000}"/>
    <cellStyle name="60% - 强调文字颜色 3 6" xfId="19490" hidden="1" xr:uid="{00000000-0005-0000-0000-000019660000}"/>
    <cellStyle name="60% - 强调文字颜色 3 6" xfId="19515" hidden="1" xr:uid="{00000000-0005-0000-0000-00001A660000}"/>
    <cellStyle name="60% - 强调文字颜色 3 6" xfId="19466" hidden="1" xr:uid="{00000000-0005-0000-0000-00001B660000}"/>
    <cellStyle name="60% - 强调文字颜色 3 6" xfId="19538" hidden="1" xr:uid="{00000000-0005-0000-0000-00001C660000}"/>
    <cellStyle name="60% - 强调文字颜色 3 6" xfId="19563" hidden="1" xr:uid="{00000000-0005-0000-0000-00001D660000}"/>
    <cellStyle name="60% - 强调文字颜色 3 6" xfId="19610" hidden="1" xr:uid="{00000000-0005-0000-0000-00001E660000}"/>
    <cellStyle name="60% - 强调文字颜色 3 6" xfId="19635" hidden="1" xr:uid="{00000000-0005-0000-0000-00001F660000}"/>
    <cellStyle name="60% - 强调文字颜色 3 6" xfId="19586" hidden="1" xr:uid="{00000000-0005-0000-0000-000020660000}"/>
    <cellStyle name="60% - 强调文字颜色 3 6" xfId="19658" hidden="1" xr:uid="{00000000-0005-0000-0000-000021660000}"/>
    <cellStyle name="60% - 强调文字颜色 3 6" xfId="19683" hidden="1" xr:uid="{00000000-0005-0000-0000-000022660000}"/>
    <cellStyle name="60% - 强调文字颜色 3 6" xfId="19730" hidden="1" xr:uid="{00000000-0005-0000-0000-000023660000}"/>
    <cellStyle name="60% - 强调文字颜色 3 6" xfId="19755" hidden="1" xr:uid="{00000000-0005-0000-0000-000024660000}"/>
    <cellStyle name="60% - 强调文字颜色 3 6" xfId="19706" hidden="1" xr:uid="{00000000-0005-0000-0000-000025660000}"/>
    <cellStyle name="60% - 强调文字颜色 3 6" xfId="19778" hidden="1" xr:uid="{00000000-0005-0000-0000-000026660000}"/>
    <cellStyle name="60% - 强调文字颜色 3 6" xfId="19803" hidden="1" xr:uid="{00000000-0005-0000-0000-000027660000}"/>
    <cellStyle name="60% - 强调文字颜色 3 6" xfId="19850" hidden="1" xr:uid="{00000000-0005-0000-0000-000028660000}"/>
    <cellStyle name="60% - 强调文字颜色 3 6" xfId="19875" hidden="1" xr:uid="{00000000-0005-0000-0000-000029660000}"/>
    <cellStyle name="60% - 强调文字颜色 3 6" xfId="19826" hidden="1" xr:uid="{00000000-0005-0000-0000-00002A660000}"/>
    <cellStyle name="60% - 强调文字颜色 3 6" xfId="19898" hidden="1" xr:uid="{00000000-0005-0000-0000-00002B660000}"/>
    <cellStyle name="60% - 强调文字颜色 3 6" xfId="19923" hidden="1" xr:uid="{00000000-0005-0000-0000-00002C660000}"/>
    <cellStyle name="60% - 强调文字颜色 3 6" xfId="19970" hidden="1" xr:uid="{00000000-0005-0000-0000-00002D660000}"/>
    <cellStyle name="60% - 强调文字颜色 3 6" xfId="19995" hidden="1" xr:uid="{00000000-0005-0000-0000-00002E660000}"/>
    <cellStyle name="60% - 强调文字颜色 3 6" xfId="19946" hidden="1" xr:uid="{00000000-0005-0000-0000-00002F660000}"/>
    <cellStyle name="60% - 强调文字颜色 3 6" xfId="20018" hidden="1" xr:uid="{00000000-0005-0000-0000-000030660000}"/>
    <cellStyle name="60% - 强调文字颜色 3 6" xfId="20043" hidden="1" xr:uid="{00000000-0005-0000-0000-000031660000}"/>
    <cellStyle name="60% - 强调文字颜色 3 6" xfId="20090" hidden="1" xr:uid="{00000000-0005-0000-0000-000032660000}"/>
    <cellStyle name="60% - 强调文字颜色 3 6" xfId="20115" hidden="1" xr:uid="{00000000-0005-0000-0000-000033660000}"/>
    <cellStyle name="60% - 强调文字颜色 3 6" xfId="20066" hidden="1" xr:uid="{00000000-0005-0000-0000-000034660000}"/>
    <cellStyle name="60% - 强调文字颜色 3 6" xfId="20138" hidden="1" xr:uid="{00000000-0005-0000-0000-000035660000}"/>
    <cellStyle name="60% - 强调文字颜色 3 6" xfId="20163" hidden="1" xr:uid="{00000000-0005-0000-0000-000036660000}"/>
    <cellStyle name="60% - 强调文字颜色 3 6" xfId="20210" hidden="1" xr:uid="{00000000-0005-0000-0000-000037660000}"/>
    <cellStyle name="60% - 强调文字颜色 3 6" xfId="20235" hidden="1" xr:uid="{00000000-0005-0000-0000-000038660000}"/>
    <cellStyle name="60% - 强调文字颜色 3 6" xfId="20186" hidden="1" xr:uid="{00000000-0005-0000-0000-000039660000}"/>
    <cellStyle name="60% - 强调文字颜色 3 6" xfId="20258" hidden="1" xr:uid="{00000000-0005-0000-0000-00003A660000}"/>
    <cellStyle name="60% - 强调文字颜色 3 6" xfId="20283" hidden="1" xr:uid="{00000000-0005-0000-0000-00003B660000}"/>
    <cellStyle name="60% - 强调文字颜色 3 6" xfId="20330" hidden="1" xr:uid="{00000000-0005-0000-0000-00003C660000}"/>
    <cellStyle name="60% - 强调文字颜色 3 6" xfId="20355" hidden="1" xr:uid="{00000000-0005-0000-0000-00003D660000}"/>
    <cellStyle name="60% - 强调文字颜色 3 6" xfId="20306" hidden="1" xr:uid="{00000000-0005-0000-0000-00003E660000}"/>
    <cellStyle name="60% - 强调文字颜色 3 6" xfId="20378" hidden="1" xr:uid="{00000000-0005-0000-0000-00003F660000}"/>
    <cellStyle name="60% - 强调文字颜色 3 6" xfId="20403" hidden="1" xr:uid="{00000000-0005-0000-0000-000040660000}"/>
    <cellStyle name="60% - 强调文字颜色 3 6" xfId="20450" hidden="1" xr:uid="{00000000-0005-0000-0000-000041660000}"/>
    <cellStyle name="60% - 强调文字颜色 3 6" xfId="20475" hidden="1" xr:uid="{00000000-0005-0000-0000-000042660000}"/>
    <cellStyle name="60% - 强调文字颜色 3 6" xfId="20426" hidden="1" xr:uid="{00000000-0005-0000-0000-000043660000}"/>
    <cellStyle name="60% - 强调文字颜色 3 6" xfId="20498" hidden="1" xr:uid="{00000000-0005-0000-0000-000044660000}"/>
    <cellStyle name="60% - 强调文字颜色 3 6" xfId="20523" hidden="1" xr:uid="{00000000-0005-0000-0000-000045660000}"/>
    <cellStyle name="60% - 强调文字颜色 3 6" xfId="20570" hidden="1" xr:uid="{00000000-0005-0000-0000-000046660000}"/>
    <cellStyle name="60% - 强调文字颜色 3 6" xfId="20595" hidden="1" xr:uid="{00000000-0005-0000-0000-000047660000}"/>
    <cellStyle name="60% - 强调文字颜色 3 6" xfId="20546" hidden="1" xr:uid="{00000000-0005-0000-0000-000048660000}"/>
    <cellStyle name="60% - 强调文字颜色 3 6" xfId="20618" hidden="1" xr:uid="{00000000-0005-0000-0000-000049660000}"/>
    <cellStyle name="60% - 强调文字颜色 3 6" xfId="20643" hidden="1" xr:uid="{00000000-0005-0000-0000-00004A660000}"/>
    <cellStyle name="60% - 强调文字颜色 3 6" xfId="20690" hidden="1" xr:uid="{00000000-0005-0000-0000-00004B660000}"/>
    <cellStyle name="60% - 强调文字颜色 3 6" xfId="20715" hidden="1" xr:uid="{00000000-0005-0000-0000-00004C660000}"/>
    <cellStyle name="60% - 强调文字颜色 3 6" xfId="20666" hidden="1" xr:uid="{00000000-0005-0000-0000-00004D660000}"/>
    <cellStyle name="60% - 强调文字颜色 3 6" xfId="20738" hidden="1" xr:uid="{00000000-0005-0000-0000-00004E660000}"/>
    <cellStyle name="60% - 强调文字颜色 3 6" xfId="20763" hidden="1" xr:uid="{00000000-0005-0000-0000-00004F660000}"/>
    <cellStyle name="60% - 强调文字颜色 3 6" xfId="20810" hidden="1" xr:uid="{00000000-0005-0000-0000-000050660000}"/>
    <cellStyle name="60% - 强调文字颜色 3 6" xfId="20835" hidden="1" xr:uid="{00000000-0005-0000-0000-000051660000}"/>
    <cellStyle name="60% - 强调文字颜色 3 6" xfId="20786" hidden="1" xr:uid="{00000000-0005-0000-0000-000052660000}"/>
    <cellStyle name="60% - 强调文字颜色 3 6" xfId="20858" hidden="1" xr:uid="{00000000-0005-0000-0000-000053660000}"/>
    <cellStyle name="60% - 强调文字颜色 3 6" xfId="20883" hidden="1" xr:uid="{00000000-0005-0000-0000-000054660000}"/>
    <cellStyle name="60% - 强调文字颜色 3 6" xfId="20930" hidden="1" xr:uid="{00000000-0005-0000-0000-000055660000}"/>
    <cellStyle name="60% - 强调文字颜色 3 6" xfId="20955" hidden="1" xr:uid="{00000000-0005-0000-0000-000056660000}"/>
    <cellStyle name="60% - 强调文字颜色 3 6" xfId="20906" hidden="1" xr:uid="{00000000-0005-0000-0000-000057660000}"/>
    <cellStyle name="60% - 强调文字颜色 3 6" xfId="20978" hidden="1" xr:uid="{00000000-0005-0000-0000-000058660000}"/>
    <cellStyle name="60% - 强调文字颜色 3 6" xfId="21003" hidden="1" xr:uid="{00000000-0005-0000-0000-000059660000}"/>
    <cellStyle name="60% - 强调文字颜色 3 6" xfId="21050" hidden="1" xr:uid="{00000000-0005-0000-0000-00005A660000}"/>
    <cellStyle name="60% - 强调文字颜色 3 6" xfId="21075" hidden="1" xr:uid="{00000000-0005-0000-0000-00005B660000}"/>
    <cellStyle name="60% - 强调文字颜色 3 6" xfId="21026" hidden="1" xr:uid="{00000000-0005-0000-0000-00005C660000}"/>
    <cellStyle name="60% - 强调文字颜色 3 6" xfId="21098" hidden="1" xr:uid="{00000000-0005-0000-0000-00005D660000}"/>
    <cellStyle name="60% - 强调文字颜色 3 6" xfId="21123" hidden="1" xr:uid="{00000000-0005-0000-0000-00005E660000}"/>
    <cellStyle name="60% - 强调文字颜色 3 6" xfId="21170" hidden="1" xr:uid="{00000000-0005-0000-0000-00005F660000}"/>
    <cellStyle name="60% - 强调文字颜色 3 6" xfId="21195" hidden="1" xr:uid="{00000000-0005-0000-0000-000060660000}"/>
    <cellStyle name="60% - 强调文字颜色 3 6" xfId="21146" hidden="1" xr:uid="{00000000-0005-0000-0000-000061660000}"/>
    <cellStyle name="60% - 强调文字颜色 3 6" xfId="21218" hidden="1" xr:uid="{00000000-0005-0000-0000-000062660000}"/>
    <cellStyle name="60% - 强调文字颜色 3 6" xfId="21243" hidden="1" xr:uid="{00000000-0005-0000-0000-000063660000}"/>
    <cellStyle name="60% - 强调文字颜色 3 6" xfId="21290" hidden="1" xr:uid="{00000000-0005-0000-0000-000064660000}"/>
    <cellStyle name="60% - 强调文字颜色 3 6" xfId="21315" hidden="1" xr:uid="{00000000-0005-0000-0000-000065660000}"/>
    <cellStyle name="60% - 强调文字颜色 3 6" xfId="21266" hidden="1" xr:uid="{00000000-0005-0000-0000-000066660000}"/>
    <cellStyle name="60% - 强调文字颜色 3 6" xfId="21338" hidden="1" xr:uid="{00000000-0005-0000-0000-000067660000}"/>
    <cellStyle name="60% - 强调文字颜色 3 6" xfId="21363" hidden="1" xr:uid="{00000000-0005-0000-0000-000068660000}"/>
    <cellStyle name="60% - 强调文字颜色 3 6" xfId="21410" hidden="1" xr:uid="{00000000-0005-0000-0000-000069660000}"/>
    <cellStyle name="60% - 强调文字颜色 3 6" xfId="21435" hidden="1" xr:uid="{00000000-0005-0000-0000-00006A660000}"/>
    <cellStyle name="60% - 强调文字颜色 3 6" xfId="21386" hidden="1" xr:uid="{00000000-0005-0000-0000-00006B660000}"/>
    <cellStyle name="60% - 强调文字颜色 3 6" xfId="21458" hidden="1" xr:uid="{00000000-0005-0000-0000-00006C660000}"/>
    <cellStyle name="60% - 强调文字颜色 3 6" xfId="21483" hidden="1" xr:uid="{00000000-0005-0000-0000-00006D660000}"/>
    <cellStyle name="60% - 强调文字颜色 3 6" xfId="21530" hidden="1" xr:uid="{00000000-0005-0000-0000-00006E660000}"/>
    <cellStyle name="60% - 强调文字颜色 3 6" xfId="21555" hidden="1" xr:uid="{00000000-0005-0000-0000-00006F660000}"/>
    <cellStyle name="60% - 强调文字颜色 3 6" xfId="21506" hidden="1" xr:uid="{00000000-0005-0000-0000-000070660000}"/>
    <cellStyle name="60% - 强调文字颜色 3 6" xfId="21578" hidden="1" xr:uid="{00000000-0005-0000-0000-000071660000}"/>
    <cellStyle name="60% - 强调文字颜色 3 6" xfId="21603" hidden="1" xr:uid="{00000000-0005-0000-0000-000072660000}"/>
    <cellStyle name="60% - 强调文字颜色 3 6" xfId="21650" hidden="1" xr:uid="{00000000-0005-0000-0000-000073660000}"/>
    <cellStyle name="60% - 强调文字颜色 3 6" xfId="21675" hidden="1" xr:uid="{00000000-0005-0000-0000-000074660000}"/>
    <cellStyle name="60% - 强调文字颜色 3 6" xfId="21626" hidden="1" xr:uid="{00000000-0005-0000-0000-000075660000}"/>
    <cellStyle name="60% - 强调文字颜色 3 6" xfId="21698" hidden="1" xr:uid="{00000000-0005-0000-0000-000076660000}"/>
    <cellStyle name="60% - 强调文字颜色 3 6" xfId="21723" hidden="1" xr:uid="{00000000-0005-0000-0000-000077660000}"/>
    <cellStyle name="60% - 强调文字颜色 3 6" xfId="21770" hidden="1" xr:uid="{00000000-0005-0000-0000-000078660000}"/>
    <cellStyle name="60% - 强调文字颜色 3 6" xfId="21795" hidden="1" xr:uid="{00000000-0005-0000-0000-000079660000}"/>
    <cellStyle name="60% - 强调文字颜色 3 6" xfId="21746" hidden="1" xr:uid="{00000000-0005-0000-0000-00007A660000}"/>
    <cellStyle name="60% - 强调文字颜色 3 6" xfId="21818" hidden="1" xr:uid="{00000000-0005-0000-0000-00007B660000}"/>
    <cellStyle name="60% - 强调文字颜色 3 6" xfId="21843" hidden="1" xr:uid="{00000000-0005-0000-0000-00007C660000}"/>
    <cellStyle name="60% - 强调文字颜色 3 6" xfId="21890" hidden="1" xr:uid="{00000000-0005-0000-0000-00007D660000}"/>
    <cellStyle name="60% - 强调文字颜色 3 6" xfId="21915" hidden="1" xr:uid="{00000000-0005-0000-0000-00007E660000}"/>
    <cellStyle name="60% - 强调文字颜色 3 6" xfId="21866" hidden="1" xr:uid="{00000000-0005-0000-0000-00007F660000}"/>
    <cellStyle name="60% - 强调文字颜色 3 6" xfId="21938" hidden="1" xr:uid="{00000000-0005-0000-0000-000080660000}"/>
    <cellStyle name="60% - 强调文字颜色 3 6" xfId="21963" hidden="1" xr:uid="{00000000-0005-0000-0000-000081660000}"/>
    <cellStyle name="60% - 强调文字颜色 3 6" xfId="22010" hidden="1" xr:uid="{00000000-0005-0000-0000-000082660000}"/>
    <cellStyle name="60% - 强调文字颜色 3 6" xfId="22035" hidden="1" xr:uid="{00000000-0005-0000-0000-000083660000}"/>
    <cellStyle name="60% - 强调文字颜色 3 6" xfId="21986" hidden="1" xr:uid="{00000000-0005-0000-0000-000084660000}"/>
    <cellStyle name="60% - 强调文字颜色 3 6" xfId="22058" hidden="1" xr:uid="{00000000-0005-0000-0000-000085660000}"/>
    <cellStyle name="60% - 强调文字颜色 3 6" xfId="22083" hidden="1" xr:uid="{00000000-0005-0000-0000-000086660000}"/>
    <cellStyle name="60% - 强调文字颜色 3 6" xfId="22130" hidden="1" xr:uid="{00000000-0005-0000-0000-000087660000}"/>
    <cellStyle name="60% - 强调文字颜色 3 6" xfId="22155" hidden="1" xr:uid="{00000000-0005-0000-0000-000088660000}"/>
    <cellStyle name="60% - 强调文字颜色 3 6" xfId="22106" hidden="1" xr:uid="{00000000-0005-0000-0000-000089660000}"/>
    <cellStyle name="60% - 强调文字颜色 3 6" xfId="22178" hidden="1" xr:uid="{00000000-0005-0000-0000-00008A660000}"/>
    <cellStyle name="60% - 强调文字颜色 3 6" xfId="22203" hidden="1" xr:uid="{00000000-0005-0000-0000-00008B660000}"/>
    <cellStyle name="60% - 强调文字颜色 3 6" xfId="22250" hidden="1" xr:uid="{00000000-0005-0000-0000-00008C660000}"/>
    <cellStyle name="60% - 强调文字颜色 3 6" xfId="22275" hidden="1" xr:uid="{00000000-0005-0000-0000-00008D660000}"/>
    <cellStyle name="60% - 强调文字颜色 3 6" xfId="22226" hidden="1" xr:uid="{00000000-0005-0000-0000-00008E660000}"/>
    <cellStyle name="60% - 强调文字颜色 3 6" xfId="22298" hidden="1" xr:uid="{00000000-0005-0000-0000-00008F660000}"/>
    <cellStyle name="60% - 强调文字颜色 3 6" xfId="22323" hidden="1" xr:uid="{00000000-0005-0000-0000-000090660000}"/>
    <cellStyle name="60% - 强调文字颜色 3 6" xfId="22370" hidden="1" xr:uid="{00000000-0005-0000-0000-000091660000}"/>
    <cellStyle name="60% - 强调文字颜色 3 6" xfId="22395" hidden="1" xr:uid="{00000000-0005-0000-0000-000092660000}"/>
    <cellStyle name="60% - 强调文字颜色 3 6" xfId="22346" hidden="1" xr:uid="{00000000-0005-0000-0000-000093660000}"/>
    <cellStyle name="60% - 强调文字颜色 3 6" xfId="22418" hidden="1" xr:uid="{00000000-0005-0000-0000-000094660000}"/>
    <cellStyle name="60% - 强调文字颜色 3 6" xfId="22443" hidden="1" xr:uid="{00000000-0005-0000-0000-000095660000}"/>
    <cellStyle name="60% - 强调文字颜色 3 6" xfId="22490" hidden="1" xr:uid="{00000000-0005-0000-0000-000096660000}"/>
    <cellStyle name="60% - 强调文字颜色 3 6" xfId="22515" hidden="1" xr:uid="{00000000-0005-0000-0000-000097660000}"/>
    <cellStyle name="60% - 强调文字颜色 3 6" xfId="22466" hidden="1" xr:uid="{00000000-0005-0000-0000-000098660000}"/>
    <cellStyle name="60% - 强调文字颜色 3 6" xfId="22538" hidden="1" xr:uid="{00000000-0005-0000-0000-000099660000}"/>
    <cellStyle name="60% - 强调文字颜色 3 6" xfId="22563" hidden="1" xr:uid="{00000000-0005-0000-0000-00009A660000}"/>
    <cellStyle name="60% - 强调文字颜色 3 6" xfId="22610" hidden="1" xr:uid="{00000000-0005-0000-0000-00009B660000}"/>
    <cellStyle name="60% - 强调文字颜色 3 6" xfId="22635" hidden="1" xr:uid="{00000000-0005-0000-0000-00009C660000}"/>
    <cellStyle name="60% - 强调文字颜色 3 6" xfId="22586" hidden="1" xr:uid="{00000000-0005-0000-0000-00009D660000}"/>
    <cellStyle name="60% - 强调文字颜色 3 6" xfId="22658" hidden="1" xr:uid="{00000000-0005-0000-0000-00009E660000}"/>
    <cellStyle name="60% - 强调文字颜色 3 6" xfId="22683" hidden="1" xr:uid="{00000000-0005-0000-0000-00009F660000}"/>
    <cellStyle name="60% - 强调文字颜色 3 6" xfId="22730" hidden="1" xr:uid="{00000000-0005-0000-0000-0000A0660000}"/>
    <cellStyle name="60% - 强调文字颜色 3 6" xfId="22755" hidden="1" xr:uid="{00000000-0005-0000-0000-0000A1660000}"/>
    <cellStyle name="60% - 强调文字颜色 3 6" xfId="22706" hidden="1" xr:uid="{00000000-0005-0000-0000-0000A2660000}"/>
    <cellStyle name="60% - 强调文字颜色 3 6" xfId="22778" hidden="1" xr:uid="{00000000-0005-0000-0000-0000A3660000}"/>
    <cellStyle name="60% - 强调文字颜色 3 6" xfId="22803" hidden="1" xr:uid="{00000000-0005-0000-0000-0000A4660000}"/>
    <cellStyle name="60% - 强调文字颜色 3 6" xfId="22850" hidden="1" xr:uid="{00000000-0005-0000-0000-0000A5660000}"/>
    <cellStyle name="60% - 强调文字颜色 3 6" xfId="22875" hidden="1" xr:uid="{00000000-0005-0000-0000-0000A6660000}"/>
    <cellStyle name="60% - 强调文字颜色 3 6" xfId="22826" hidden="1" xr:uid="{00000000-0005-0000-0000-0000A7660000}"/>
    <cellStyle name="60% - 强调文字颜色 3 6" xfId="22898" hidden="1" xr:uid="{00000000-0005-0000-0000-0000A8660000}"/>
    <cellStyle name="60% - 强调文字颜色 3 6" xfId="22923" hidden="1" xr:uid="{00000000-0005-0000-0000-0000A9660000}"/>
    <cellStyle name="60% - 强调文字颜色 3 6" xfId="22970" hidden="1" xr:uid="{00000000-0005-0000-0000-0000AA660000}"/>
    <cellStyle name="60% - 强调文字颜色 3 6" xfId="22995" hidden="1" xr:uid="{00000000-0005-0000-0000-0000AB660000}"/>
    <cellStyle name="60% - 强调文字颜色 3 6" xfId="22946" hidden="1" xr:uid="{00000000-0005-0000-0000-0000AC660000}"/>
    <cellStyle name="60% - 强调文字颜色 3 6" xfId="23018" hidden="1" xr:uid="{00000000-0005-0000-0000-0000AD660000}"/>
    <cellStyle name="60% - 强调文字颜色 3 6" xfId="23043" hidden="1" xr:uid="{00000000-0005-0000-0000-0000AE660000}"/>
    <cellStyle name="60% - 强调文字颜色 3 6" xfId="23090" hidden="1" xr:uid="{00000000-0005-0000-0000-0000AF660000}"/>
    <cellStyle name="60% - 强调文字颜色 3 6" xfId="23115" hidden="1" xr:uid="{00000000-0005-0000-0000-0000B0660000}"/>
    <cellStyle name="60% - 强调文字颜色 3 6" xfId="23066" hidden="1" xr:uid="{00000000-0005-0000-0000-0000B1660000}"/>
    <cellStyle name="60% - 强调文字颜色 3 6" xfId="23138" hidden="1" xr:uid="{00000000-0005-0000-0000-0000B2660000}"/>
    <cellStyle name="60% - 强调文字颜色 3 6" xfId="23163" hidden="1" xr:uid="{00000000-0005-0000-0000-0000B3660000}"/>
    <cellStyle name="60% - 强调文字颜色 3 6" xfId="23210" hidden="1" xr:uid="{00000000-0005-0000-0000-0000B4660000}"/>
    <cellStyle name="60% - 强调文字颜色 3 6" xfId="23235" hidden="1" xr:uid="{00000000-0005-0000-0000-0000B5660000}"/>
    <cellStyle name="60% - 强调文字颜色 3 6" xfId="23186" hidden="1" xr:uid="{00000000-0005-0000-0000-0000B6660000}"/>
    <cellStyle name="60% - 强调文字颜色 3 6" xfId="23258" hidden="1" xr:uid="{00000000-0005-0000-0000-0000B7660000}"/>
    <cellStyle name="60% - 强调文字颜色 3 6" xfId="23283" hidden="1" xr:uid="{00000000-0005-0000-0000-0000B8660000}"/>
    <cellStyle name="60% - 强调文字颜色 3 6" xfId="23330" hidden="1" xr:uid="{00000000-0005-0000-0000-0000B9660000}"/>
    <cellStyle name="60% - 强调文字颜色 3 6" xfId="23355" hidden="1" xr:uid="{00000000-0005-0000-0000-0000BA660000}"/>
    <cellStyle name="60% - 强调文字颜色 3 6" xfId="23306" hidden="1" xr:uid="{00000000-0005-0000-0000-0000BB660000}"/>
    <cellStyle name="60% - 强调文字颜色 3 6" xfId="23378" hidden="1" xr:uid="{00000000-0005-0000-0000-0000BC660000}"/>
    <cellStyle name="60% - 强调文字颜色 3 6" xfId="23403" hidden="1" xr:uid="{00000000-0005-0000-0000-0000BD660000}"/>
    <cellStyle name="60% - 强调文字颜色 3 6" xfId="23450" hidden="1" xr:uid="{00000000-0005-0000-0000-0000BE660000}"/>
    <cellStyle name="60% - 强调文字颜色 3 6" xfId="23475" hidden="1" xr:uid="{00000000-0005-0000-0000-0000BF660000}"/>
    <cellStyle name="60% - 强调文字颜色 3 6" xfId="23426" hidden="1" xr:uid="{00000000-0005-0000-0000-0000C0660000}"/>
    <cellStyle name="60% - 强调文字颜色 3 6" xfId="23498" hidden="1" xr:uid="{00000000-0005-0000-0000-0000C1660000}"/>
    <cellStyle name="60% - 强调文字颜色 3 6" xfId="23523" hidden="1" xr:uid="{00000000-0005-0000-0000-0000C2660000}"/>
    <cellStyle name="60% - 强调文字颜色 3 6" xfId="23570" hidden="1" xr:uid="{00000000-0005-0000-0000-0000C3660000}"/>
    <cellStyle name="60% - 强调文字颜色 3 6" xfId="23595" hidden="1" xr:uid="{00000000-0005-0000-0000-0000C4660000}"/>
    <cellStyle name="60% - 强调文字颜色 3 6" xfId="23546" hidden="1" xr:uid="{00000000-0005-0000-0000-0000C5660000}"/>
    <cellStyle name="60% - 强调文字颜色 3 6" xfId="23618" hidden="1" xr:uid="{00000000-0005-0000-0000-0000C6660000}"/>
    <cellStyle name="60% - 强调文字颜色 3 6" xfId="23643" hidden="1" xr:uid="{00000000-0005-0000-0000-0000C7660000}"/>
    <cellStyle name="60% - 强调文字颜色 3 6" xfId="23690" hidden="1" xr:uid="{00000000-0005-0000-0000-0000C8660000}"/>
    <cellStyle name="60% - 强调文字颜色 3 6" xfId="23715" hidden="1" xr:uid="{00000000-0005-0000-0000-0000C9660000}"/>
    <cellStyle name="60% - 强调文字颜色 3 6" xfId="23666" hidden="1" xr:uid="{00000000-0005-0000-0000-0000CA660000}"/>
    <cellStyle name="60% - 强调文字颜色 3 6" xfId="23738" hidden="1" xr:uid="{00000000-0005-0000-0000-0000CB660000}"/>
    <cellStyle name="60% - 强调文字颜色 3 6" xfId="23763" hidden="1" xr:uid="{00000000-0005-0000-0000-0000CC660000}"/>
    <cellStyle name="60% - 强调文字颜色 3 6" xfId="23810" hidden="1" xr:uid="{00000000-0005-0000-0000-0000CD660000}"/>
    <cellStyle name="60% - 强调文字颜色 3 6" xfId="23835" hidden="1" xr:uid="{00000000-0005-0000-0000-0000CE660000}"/>
    <cellStyle name="60% - 强调文字颜色 3 6" xfId="23786" hidden="1" xr:uid="{00000000-0005-0000-0000-0000CF660000}"/>
    <cellStyle name="60% - 强调文字颜色 3 6" xfId="23858" hidden="1" xr:uid="{00000000-0005-0000-0000-0000D0660000}"/>
    <cellStyle name="60% - 强调文字颜色 3 6" xfId="23883" hidden="1" xr:uid="{00000000-0005-0000-0000-0000D1660000}"/>
    <cellStyle name="60% - 强调文字颜色 3 6" xfId="23930" hidden="1" xr:uid="{00000000-0005-0000-0000-0000D2660000}"/>
    <cellStyle name="60% - 强调文字颜色 3 6" xfId="23955" hidden="1" xr:uid="{00000000-0005-0000-0000-0000D3660000}"/>
    <cellStyle name="60% - 强调文字颜色 3 6" xfId="23906" hidden="1" xr:uid="{00000000-0005-0000-0000-0000D4660000}"/>
    <cellStyle name="60% - 强调文字颜色 3 6" xfId="23978" hidden="1" xr:uid="{00000000-0005-0000-0000-0000D5660000}"/>
    <cellStyle name="60% - 强调文字颜色 3 6" xfId="24003" hidden="1" xr:uid="{00000000-0005-0000-0000-0000D6660000}"/>
    <cellStyle name="60% - 强调文字颜色 3 6" xfId="24050" hidden="1" xr:uid="{00000000-0005-0000-0000-0000D7660000}"/>
    <cellStyle name="60% - 强调文字颜色 3 6" xfId="24075" hidden="1" xr:uid="{00000000-0005-0000-0000-0000D8660000}"/>
    <cellStyle name="60% - 强调文字颜色 3 6" xfId="24026" hidden="1" xr:uid="{00000000-0005-0000-0000-0000D9660000}"/>
    <cellStyle name="60% - 强调文字颜色 3 6" xfId="24098" hidden="1" xr:uid="{00000000-0005-0000-0000-0000DA660000}"/>
    <cellStyle name="60% - 强调文字颜色 3 6" xfId="24123" hidden="1" xr:uid="{00000000-0005-0000-0000-0000DB660000}"/>
    <cellStyle name="60% - 强调文字颜色 3 6" xfId="24170" hidden="1" xr:uid="{00000000-0005-0000-0000-0000DC660000}"/>
    <cellStyle name="60% - 强调文字颜色 3 6" xfId="24195" hidden="1" xr:uid="{00000000-0005-0000-0000-0000DD660000}"/>
    <cellStyle name="60% - 强调文字颜色 3 6" xfId="24146" hidden="1" xr:uid="{00000000-0005-0000-0000-0000DE660000}"/>
    <cellStyle name="60% - 强调文字颜色 3 6" xfId="24218" hidden="1" xr:uid="{00000000-0005-0000-0000-0000DF660000}"/>
    <cellStyle name="60% - 强调文字颜色 3 6" xfId="24243" hidden="1" xr:uid="{00000000-0005-0000-0000-0000E0660000}"/>
    <cellStyle name="60% - 强调文字颜色 3 6" xfId="24290" hidden="1" xr:uid="{00000000-0005-0000-0000-0000E1660000}"/>
    <cellStyle name="60% - 强调文字颜色 3 6" xfId="24315" hidden="1" xr:uid="{00000000-0005-0000-0000-0000E2660000}"/>
    <cellStyle name="60% - 强调文字颜色 3 6" xfId="24266" hidden="1" xr:uid="{00000000-0005-0000-0000-0000E3660000}"/>
    <cellStyle name="60% - 强调文字颜色 3 6" xfId="24338" hidden="1" xr:uid="{00000000-0005-0000-0000-0000E4660000}"/>
    <cellStyle name="60% - 强调文字颜色 3 6" xfId="24363" hidden="1" xr:uid="{00000000-0005-0000-0000-0000E5660000}"/>
    <cellStyle name="60% - 强调文字颜色 3 6" xfId="24410" hidden="1" xr:uid="{00000000-0005-0000-0000-0000E6660000}"/>
    <cellStyle name="60% - 强调文字颜色 3 6" xfId="24435" hidden="1" xr:uid="{00000000-0005-0000-0000-0000E7660000}"/>
    <cellStyle name="60% - 强调文字颜色 3 6" xfId="24386" hidden="1" xr:uid="{00000000-0005-0000-0000-0000E8660000}"/>
    <cellStyle name="60% - 强调文字颜色 3 6" xfId="24458" hidden="1" xr:uid="{00000000-0005-0000-0000-0000E9660000}"/>
    <cellStyle name="60% - 强调文字颜色 3 6" xfId="24483" hidden="1" xr:uid="{00000000-0005-0000-0000-0000EA660000}"/>
    <cellStyle name="60% - 强调文字颜色 3 6" xfId="24530" hidden="1" xr:uid="{00000000-0005-0000-0000-0000EB660000}"/>
    <cellStyle name="60% - 强调文字颜色 3 6" xfId="24555" hidden="1" xr:uid="{00000000-0005-0000-0000-0000EC660000}"/>
    <cellStyle name="60% - 强调文字颜色 3 6" xfId="24506" hidden="1" xr:uid="{00000000-0005-0000-0000-0000ED660000}"/>
    <cellStyle name="60% - 强调文字颜色 3 6" xfId="24578" hidden="1" xr:uid="{00000000-0005-0000-0000-0000EE660000}"/>
    <cellStyle name="60% - 强调文字颜色 3 6" xfId="24603" hidden="1" xr:uid="{00000000-0005-0000-0000-0000EF660000}"/>
    <cellStyle name="60% - 强调文字颜色 3 6" xfId="24650" hidden="1" xr:uid="{00000000-0005-0000-0000-0000F0660000}"/>
    <cellStyle name="60% - 强调文字颜色 3 6" xfId="24675" hidden="1" xr:uid="{00000000-0005-0000-0000-0000F1660000}"/>
    <cellStyle name="60% - 强调文字颜色 3 6" xfId="24626" hidden="1" xr:uid="{00000000-0005-0000-0000-0000F2660000}"/>
    <cellStyle name="60% - 强调文字颜色 3 6" xfId="24698" hidden="1" xr:uid="{00000000-0005-0000-0000-0000F3660000}"/>
    <cellStyle name="60% - 强调文字颜色 3 6" xfId="24723" hidden="1" xr:uid="{00000000-0005-0000-0000-0000F4660000}"/>
    <cellStyle name="60% - 强调文字颜色 3 6" xfId="24770" hidden="1" xr:uid="{00000000-0005-0000-0000-0000F5660000}"/>
    <cellStyle name="60% - 强调文字颜色 3 6" xfId="24795" hidden="1" xr:uid="{00000000-0005-0000-0000-0000F6660000}"/>
    <cellStyle name="60% - 强调文字颜色 3 6" xfId="24746" hidden="1" xr:uid="{00000000-0005-0000-0000-0000F7660000}"/>
    <cellStyle name="60% - 强调文字颜色 3 6" xfId="24818" hidden="1" xr:uid="{00000000-0005-0000-0000-0000F8660000}"/>
    <cellStyle name="60% - 强调文字颜色 3 6" xfId="24843" hidden="1" xr:uid="{00000000-0005-0000-0000-0000F9660000}"/>
    <cellStyle name="60% - 强调文字颜色 3 6" xfId="24890" hidden="1" xr:uid="{00000000-0005-0000-0000-0000FA660000}"/>
    <cellStyle name="60% - 强调文字颜色 3 6" xfId="24915" hidden="1" xr:uid="{00000000-0005-0000-0000-0000FB660000}"/>
    <cellStyle name="60% - 强调文字颜色 3 6" xfId="24866" hidden="1" xr:uid="{00000000-0005-0000-0000-0000FC660000}"/>
    <cellStyle name="60% - 强调文字颜色 3 6" xfId="24938" hidden="1" xr:uid="{00000000-0005-0000-0000-0000FD660000}"/>
    <cellStyle name="60% - 强调文字颜色 3 6" xfId="24963" hidden="1" xr:uid="{00000000-0005-0000-0000-0000FE660000}"/>
    <cellStyle name="60% - 强调文字颜色 3 6" xfId="25010" hidden="1" xr:uid="{00000000-0005-0000-0000-0000FF660000}"/>
    <cellStyle name="60% - 强调文字颜色 3 6" xfId="25035" hidden="1" xr:uid="{00000000-0005-0000-0000-000000670000}"/>
    <cellStyle name="60% - 强调文字颜色 3 6" xfId="24986" hidden="1" xr:uid="{00000000-0005-0000-0000-000001670000}"/>
    <cellStyle name="60% - 强调文字颜色 3 6" xfId="25058" hidden="1" xr:uid="{00000000-0005-0000-0000-000002670000}"/>
    <cellStyle name="60% - 强调文字颜色 3 6" xfId="25083" hidden="1" xr:uid="{00000000-0005-0000-0000-000003670000}"/>
    <cellStyle name="60% - 强调文字颜色 3 6" xfId="25130" hidden="1" xr:uid="{00000000-0005-0000-0000-000004670000}"/>
    <cellStyle name="60% - 强调文字颜色 3 6" xfId="25155" hidden="1" xr:uid="{00000000-0005-0000-0000-000005670000}"/>
    <cellStyle name="60% - 强调文字颜色 3 6" xfId="25106" hidden="1" xr:uid="{00000000-0005-0000-0000-000006670000}"/>
    <cellStyle name="60% - 强调文字颜色 3 6" xfId="25178" hidden="1" xr:uid="{00000000-0005-0000-0000-000007670000}"/>
    <cellStyle name="60% - 强调文字颜色 3 6" xfId="25203" hidden="1" xr:uid="{00000000-0005-0000-0000-000008670000}"/>
    <cellStyle name="60% - 强调文字颜色 3 6" xfId="25250" hidden="1" xr:uid="{00000000-0005-0000-0000-000009670000}"/>
    <cellStyle name="60% - 强调文字颜色 3 6" xfId="25275" hidden="1" xr:uid="{00000000-0005-0000-0000-00000A670000}"/>
    <cellStyle name="60% - 强调文字颜色 3 6" xfId="25226" hidden="1" xr:uid="{00000000-0005-0000-0000-00000B670000}"/>
    <cellStyle name="60% - 强调文字颜色 3 6" xfId="25298" hidden="1" xr:uid="{00000000-0005-0000-0000-00000C670000}"/>
    <cellStyle name="60% - 强调文字颜色 3 6" xfId="25323" hidden="1" xr:uid="{00000000-0005-0000-0000-00000D670000}"/>
    <cellStyle name="60% - 强调文字颜色 3 6" xfId="25370" hidden="1" xr:uid="{00000000-0005-0000-0000-00000E670000}"/>
    <cellStyle name="60% - 强调文字颜色 3 6" xfId="25395" hidden="1" xr:uid="{00000000-0005-0000-0000-00000F670000}"/>
    <cellStyle name="60% - 强调文字颜色 3 6" xfId="25346" hidden="1" xr:uid="{00000000-0005-0000-0000-000010670000}"/>
    <cellStyle name="60% - 强调文字颜色 3 6" xfId="25418" hidden="1" xr:uid="{00000000-0005-0000-0000-000011670000}"/>
    <cellStyle name="60% - 强调文字颜色 3 6" xfId="25443" hidden="1" xr:uid="{00000000-0005-0000-0000-000012670000}"/>
    <cellStyle name="60% - 强调文字颜色 3 6" xfId="25490" hidden="1" xr:uid="{00000000-0005-0000-0000-000013670000}"/>
    <cellStyle name="60% - 强调文字颜色 3 6" xfId="25515" hidden="1" xr:uid="{00000000-0005-0000-0000-000014670000}"/>
    <cellStyle name="60% - 强调文字颜色 3 6" xfId="25466" hidden="1" xr:uid="{00000000-0005-0000-0000-000015670000}"/>
    <cellStyle name="60% - 强调文字颜色 3 6" xfId="25538" hidden="1" xr:uid="{00000000-0005-0000-0000-000016670000}"/>
    <cellStyle name="60% - 强调文字颜色 3 6" xfId="25563" hidden="1" xr:uid="{00000000-0005-0000-0000-000017670000}"/>
    <cellStyle name="60% - 强调文字颜色 3 6" xfId="25610" hidden="1" xr:uid="{00000000-0005-0000-0000-000018670000}"/>
    <cellStyle name="60% - 强调文字颜色 3 6" xfId="25635" hidden="1" xr:uid="{00000000-0005-0000-0000-000019670000}"/>
    <cellStyle name="60% - 强调文字颜色 3 6" xfId="25586" hidden="1" xr:uid="{00000000-0005-0000-0000-00001A670000}"/>
    <cellStyle name="60% - 强调文字颜色 3 6" xfId="25658" hidden="1" xr:uid="{00000000-0005-0000-0000-00001B670000}"/>
    <cellStyle name="60% - 强调文字颜色 3 6" xfId="25683" hidden="1" xr:uid="{00000000-0005-0000-0000-00001C670000}"/>
    <cellStyle name="60% - 强调文字颜色 3 6" xfId="25730" hidden="1" xr:uid="{00000000-0005-0000-0000-00001D670000}"/>
    <cellStyle name="60% - 强调文字颜色 3 6" xfId="25755" hidden="1" xr:uid="{00000000-0005-0000-0000-00001E670000}"/>
    <cellStyle name="60% - 强调文字颜色 3 6" xfId="25706" hidden="1" xr:uid="{00000000-0005-0000-0000-00001F670000}"/>
    <cellStyle name="60% - 强调文字颜色 3 6" xfId="25778" hidden="1" xr:uid="{00000000-0005-0000-0000-000020670000}"/>
    <cellStyle name="60% - 强调文字颜色 3 6" xfId="25803" hidden="1" xr:uid="{00000000-0005-0000-0000-000021670000}"/>
    <cellStyle name="60% - 强调文字颜色 3 6" xfId="25850" hidden="1" xr:uid="{00000000-0005-0000-0000-000022670000}"/>
    <cellStyle name="60% - 强调文字颜色 3 6" xfId="25875" hidden="1" xr:uid="{00000000-0005-0000-0000-000023670000}"/>
    <cellStyle name="60% - 强调文字颜色 3 6" xfId="25826" hidden="1" xr:uid="{00000000-0005-0000-0000-000024670000}"/>
    <cellStyle name="60% - 强调文字颜色 3 6" xfId="25898" hidden="1" xr:uid="{00000000-0005-0000-0000-000025670000}"/>
    <cellStyle name="60% - 强调文字颜色 3 6" xfId="25923" hidden="1" xr:uid="{00000000-0005-0000-0000-000026670000}"/>
    <cellStyle name="60% - 强调文字颜色 3 6" xfId="25970" hidden="1" xr:uid="{00000000-0005-0000-0000-000027670000}"/>
    <cellStyle name="60% - 强调文字颜色 3 6" xfId="25995" hidden="1" xr:uid="{00000000-0005-0000-0000-000028670000}"/>
    <cellStyle name="60% - 强调文字颜色 3 6" xfId="25946" hidden="1" xr:uid="{00000000-0005-0000-0000-000029670000}"/>
    <cellStyle name="60% - 强调文字颜色 3 6" xfId="26018" hidden="1" xr:uid="{00000000-0005-0000-0000-00002A670000}"/>
    <cellStyle name="60% - 强调文字颜色 3 6" xfId="26043" hidden="1" xr:uid="{00000000-0005-0000-0000-00002B670000}"/>
    <cellStyle name="60% - 强调文字颜色 3 6" xfId="26090" hidden="1" xr:uid="{00000000-0005-0000-0000-00002C670000}"/>
    <cellStyle name="60% - 强调文字颜色 3 6" xfId="26115" hidden="1" xr:uid="{00000000-0005-0000-0000-00002D670000}"/>
    <cellStyle name="60% - 强调文字颜色 3 6" xfId="26066" hidden="1" xr:uid="{00000000-0005-0000-0000-00002E670000}"/>
    <cellStyle name="60% - 强调文字颜色 3 6" xfId="26138" hidden="1" xr:uid="{00000000-0005-0000-0000-00002F670000}"/>
    <cellStyle name="60% - 强调文字颜色 3 6" xfId="26163" hidden="1" xr:uid="{00000000-0005-0000-0000-000030670000}"/>
    <cellStyle name="60% - 强调文字颜色 3 6" xfId="26210" hidden="1" xr:uid="{00000000-0005-0000-0000-000031670000}"/>
    <cellStyle name="60% - 强调文字颜色 3 6" xfId="26235" hidden="1" xr:uid="{00000000-0005-0000-0000-000032670000}"/>
    <cellStyle name="60% - 强调文字颜色 3 6" xfId="26186" hidden="1" xr:uid="{00000000-0005-0000-0000-000033670000}"/>
    <cellStyle name="60% - 强调文字颜色 3 6" xfId="26258" hidden="1" xr:uid="{00000000-0005-0000-0000-000034670000}"/>
    <cellStyle name="60% - 强调文字颜色 3 6" xfId="26283" hidden="1" xr:uid="{00000000-0005-0000-0000-000035670000}"/>
    <cellStyle name="60% - 强调文字颜色 3 6" xfId="26330" hidden="1" xr:uid="{00000000-0005-0000-0000-000036670000}"/>
    <cellStyle name="60% - 强调文字颜色 3 6" xfId="26355" hidden="1" xr:uid="{00000000-0005-0000-0000-000037670000}"/>
    <cellStyle name="60% - 强调文字颜色 3 6" xfId="26306" hidden="1" xr:uid="{00000000-0005-0000-0000-000038670000}"/>
    <cellStyle name="60% - 强调文字颜色 3 6" xfId="26378" hidden="1" xr:uid="{00000000-0005-0000-0000-000039670000}"/>
    <cellStyle name="60% - 强调文字颜色 3 6" xfId="26403" hidden="1" xr:uid="{00000000-0005-0000-0000-00003A670000}"/>
    <cellStyle name="60% - 强调文字颜色 3 6" xfId="26450" hidden="1" xr:uid="{00000000-0005-0000-0000-00003B670000}"/>
    <cellStyle name="60% - 强调文字颜色 3 6" xfId="26475" hidden="1" xr:uid="{00000000-0005-0000-0000-00003C670000}"/>
    <cellStyle name="60% - 强调文字颜色 3 6" xfId="26426" hidden="1" xr:uid="{00000000-0005-0000-0000-00003D670000}"/>
    <cellStyle name="60% - 强调文字颜色 3 6" xfId="26498" hidden="1" xr:uid="{00000000-0005-0000-0000-00003E670000}"/>
    <cellStyle name="60% - 强调文字颜色 3 6" xfId="26523" hidden="1" xr:uid="{00000000-0005-0000-0000-00003F670000}"/>
    <cellStyle name="60% - 强调文字颜色 3 6" xfId="26570" hidden="1" xr:uid="{00000000-0005-0000-0000-000040670000}"/>
    <cellStyle name="60% - 强调文字颜色 3 6" xfId="26595" hidden="1" xr:uid="{00000000-0005-0000-0000-000041670000}"/>
    <cellStyle name="60% - 强调文字颜色 3 6" xfId="26546" hidden="1" xr:uid="{00000000-0005-0000-0000-000042670000}"/>
    <cellStyle name="60% - 强调文字颜色 3 6" xfId="26618" hidden="1" xr:uid="{00000000-0005-0000-0000-000043670000}"/>
    <cellStyle name="60% - 强调文字颜色 3 6" xfId="26643" hidden="1" xr:uid="{00000000-0005-0000-0000-000044670000}"/>
    <cellStyle name="60% - 强调文字颜色 3 6" xfId="26690" hidden="1" xr:uid="{00000000-0005-0000-0000-000045670000}"/>
    <cellStyle name="60% - 强调文字颜色 3 6" xfId="26715" hidden="1" xr:uid="{00000000-0005-0000-0000-000046670000}"/>
    <cellStyle name="60% - 强调文字颜色 3 6" xfId="26666" hidden="1" xr:uid="{00000000-0005-0000-0000-000047670000}"/>
    <cellStyle name="60% - 强调文字颜色 3 6" xfId="26738" hidden="1" xr:uid="{00000000-0005-0000-0000-000048670000}"/>
    <cellStyle name="60% - 强调文字颜色 3 6" xfId="26763" hidden="1" xr:uid="{00000000-0005-0000-0000-000049670000}"/>
    <cellStyle name="60% - 强调文字颜色 3 6" xfId="26810" hidden="1" xr:uid="{00000000-0005-0000-0000-00004A670000}"/>
    <cellStyle name="60% - 强调文字颜色 3 6" xfId="26835" hidden="1" xr:uid="{00000000-0005-0000-0000-00004B670000}"/>
    <cellStyle name="60% - 强调文字颜色 3 6" xfId="26786" hidden="1" xr:uid="{00000000-0005-0000-0000-00004C670000}"/>
    <cellStyle name="60% - 强调文字颜色 3 6" xfId="26858" hidden="1" xr:uid="{00000000-0005-0000-0000-00004D670000}"/>
    <cellStyle name="60% - 强调文字颜色 3 6" xfId="26883" hidden="1" xr:uid="{00000000-0005-0000-0000-00004E670000}"/>
    <cellStyle name="60% - 强调文字颜色 3 6" xfId="26930" hidden="1" xr:uid="{00000000-0005-0000-0000-00004F670000}"/>
    <cellStyle name="60% - 强调文字颜色 3 6" xfId="26955" hidden="1" xr:uid="{00000000-0005-0000-0000-000050670000}"/>
    <cellStyle name="60% - 强调文字颜色 3 6" xfId="26906" hidden="1" xr:uid="{00000000-0005-0000-0000-000051670000}"/>
    <cellStyle name="60% - 强调文字颜色 3 6" xfId="26978" hidden="1" xr:uid="{00000000-0005-0000-0000-000052670000}"/>
    <cellStyle name="60% - 强调文字颜色 3 6" xfId="27003" hidden="1" xr:uid="{00000000-0005-0000-0000-000053670000}"/>
    <cellStyle name="60% - 强调文字颜色 3 6" xfId="27050" hidden="1" xr:uid="{00000000-0005-0000-0000-000054670000}"/>
    <cellStyle name="60% - 强调文字颜色 3 6" xfId="27075" hidden="1" xr:uid="{00000000-0005-0000-0000-000055670000}"/>
    <cellStyle name="60% - 强调文字颜色 3 6" xfId="27026" hidden="1" xr:uid="{00000000-0005-0000-0000-000056670000}"/>
    <cellStyle name="60% - 强调文字颜色 3 6" xfId="27098" hidden="1" xr:uid="{00000000-0005-0000-0000-000057670000}"/>
    <cellStyle name="60% - 强调文字颜色 3 6" xfId="27123" hidden="1" xr:uid="{00000000-0005-0000-0000-000058670000}"/>
    <cellStyle name="60% - 强调文字颜色 3 6" xfId="27170" hidden="1" xr:uid="{00000000-0005-0000-0000-000059670000}"/>
    <cellStyle name="60% - 强调文字颜色 3 6" xfId="27195" hidden="1" xr:uid="{00000000-0005-0000-0000-00005A670000}"/>
    <cellStyle name="60% - 强调文字颜色 3 6" xfId="27146" hidden="1" xr:uid="{00000000-0005-0000-0000-00005B670000}"/>
    <cellStyle name="60% - 强调文字颜色 3 6" xfId="27218" hidden="1" xr:uid="{00000000-0005-0000-0000-00005C670000}"/>
    <cellStyle name="60% - 强调文字颜色 3 6" xfId="27243" hidden="1" xr:uid="{00000000-0005-0000-0000-00005D670000}"/>
    <cellStyle name="60% - 强调文字颜色 3 6" xfId="27290" hidden="1" xr:uid="{00000000-0005-0000-0000-00005E670000}"/>
    <cellStyle name="60% - 强调文字颜色 3 6" xfId="27315" hidden="1" xr:uid="{00000000-0005-0000-0000-00005F670000}"/>
    <cellStyle name="60% - 强调文字颜色 3 6" xfId="27266" hidden="1" xr:uid="{00000000-0005-0000-0000-000060670000}"/>
    <cellStyle name="60% - 强调文字颜色 3 6" xfId="27338" hidden="1" xr:uid="{00000000-0005-0000-0000-000061670000}"/>
    <cellStyle name="60% - 强调文字颜色 3 6" xfId="27363" hidden="1" xr:uid="{00000000-0005-0000-0000-000062670000}"/>
    <cellStyle name="60% - 强调文字颜色 3 6" xfId="27410" hidden="1" xr:uid="{00000000-0005-0000-0000-000063670000}"/>
    <cellStyle name="60% - 强调文字颜色 3 6" xfId="27435" hidden="1" xr:uid="{00000000-0005-0000-0000-000064670000}"/>
    <cellStyle name="60% - 强调文字颜色 3 6" xfId="27386" hidden="1" xr:uid="{00000000-0005-0000-0000-000065670000}"/>
    <cellStyle name="60% - 强调文字颜色 3 6" xfId="27458" hidden="1" xr:uid="{00000000-0005-0000-0000-000066670000}"/>
    <cellStyle name="60% - 强调文字颜色 3 6" xfId="27483" hidden="1" xr:uid="{00000000-0005-0000-0000-000067670000}"/>
    <cellStyle name="60% - 强调文字颜色 3 6" xfId="27530" hidden="1" xr:uid="{00000000-0005-0000-0000-000068670000}"/>
    <cellStyle name="60% - 强调文字颜色 3 6" xfId="27555" hidden="1" xr:uid="{00000000-0005-0000-0000-000069670000}"/>
    <cellStyle name="60% - 强调文字颜色 3 6" xfId="27506" hidden="1" xr:uid="{00000000-0005-0000-0000-00006A670000}"/>
    <cellStyle name="60% - 强调文字颜色 3 6" xfId="27578" hidden="1" xr:uid="{00000000-0005-0000-0000-00006B670000}"/>
    <cellStyle name="60% - 强调文字颜色 3 6" xfId="27603" hidden="1" xr:uid="{00000000-0005-0000-0000-00006C670000}"/>
    <cellStyle name="60% - 强调文字颜色 3 6" xfId="27650" hidden="1" xr:uid="{00000000-0005-0000-0000-00006D670000}"/>
    <cellStyle name="60% - 强调文字颜色 3 6" xfId="27675" hidden="1" xr:uid="{00000000-0005-0000-0000-00006E670000}"/>
    <cellStyle name="60% - 强调文字颜色 3 6" xfId="27626" hidden="1" xr:uid="{00000000-0005-0000-0000-00006F670000}"/>
    <cellStyle name="60% - 强调文字颜色 3 6" xfId="27698" hidden="1" xr:uid="{00000000-0005-0000-0000-000070670000}"/>
    <cellStyle name="60% - 强调文字颜色 3 6" xfId="27723" hidden="1" xr:uid="{00000000-0005-0000-0000-000071670000}"/>
    <cellStyle name="60% - 强调文字颜色 3 6" xfId="27770" hidden="1" xr:uid="{00000000-0005-0000-0000-000072670000}"/>
    <cellStyle name="60% - 强调文字颜色 3 6" xfId="27795" hidden="1" xr:uid="{00000000-0005-0000-0000-000073670000}"/>
    <cellStyle name="60% - 强调文字颜色 3 6" xfId="27746" hidden="1" xr:uid="{00000000-0005-0000-0000-000074670000}"/>
    <cellStyle name="60% - 强调文字颜色 3 6" xfId="27818" hidden="1" xr:uid="{00000000-0005-0000-0000-000075670000}"/>
    <cellStyle name="60% - 强调文字颜色 3 6" xfId="27843" hidden="1" xr:uid="{00000000-0005-0000-0000-000076670000}"/>
    <cellStyle name="60% - 强调文字颜色 3 6" xfId="27890" hidden="1" xr:uid="{00000000-0005-0000-0000-000077670000}"/>
    <cellStyle name="60% - 强调文字颜色 3 6" xfId="27915" hidden="1" xr:uid="{00000000-0005-0000-0000-000078670000}"/>
    <cellStyle name="60% - 强调文字颜色 3 6" xfId="27866" hidden="1" xr:uid="{00000000-0005-0000-0000-000079670000}"/>
    <cellStyle name="60% - 强调文字颜色 3 6" xfId="27938" hidden="1" xr:uid="{00000000-0005-0000-0000-00007A670000}"/>
    <cellStyle name="60% - 强调文字颜色 3 6" xfId="27963" hidden="1" xr:uid="{00000000-0005-0000-0000-00007B670000}"/>
    <cellStyle name="60% - 强调文字颜色 3 6" xfId="28010" hidden="1" xr:uid="{00000000-0005-0000-0000-00007C670000}"/>
    <cellStyle name="60% - 强调文字颜色 3 6" xfId="28035" hidden="1" xr:uid="{00000000-0005-0000-0000-00007D670000}"/>
    <cellStyle name="60% - 强调文字颜色 3 6" xfId="27986" hidden="1" xr:uid="{00000000-0005-0000-0000-00007E670000}"/>
    <cellStyle name="60% - 强调文字颜色 3 6" xfId="28058" hidden="1" xr:uid="{00000000-0005-0000-0000-00007F670000}"/>
    <cellStyle name="60% - 强调文字颜色 3 6" xfId="28083" hidden="1" xr:uid="{00000000-0005-0000-0000-000080670000}"/>
    <cellStyle name="60% - 强调文字颜色 3 6" xfId="28130" hidden="1" xr:uid="{00000000-0005-0000-0000-000081670000}"/>
    <cellStyle name="60% - 强调文字颜色 3 6" xfId="28155" hidden="1" xr:uid="{00000000-0005-0000-0000-000082670000}"/>
    <cellStyle name="60% - 强调文字颜色 3 6" xfId="28106" hidden="1" xr:uid="{00000000-0005-0000-0000-000083670000}"/>
    <cellStyle name="60% - 强调文字颜色 3 6" xfId="28178" hidden="1" xr:uid="{00000000-0005-0000-0000-000084670000}"/>
    <cellStyle name="60% - 强调文字颜色 3 6" xfId="28203" hidden="1" xr:uid="{00000000-0005-0000-0000-000085670000}"/>
    <cellStyle name="60% - 强调文字颜色 3 6" xfId="28250" hidden="1" xr:uid="{00000000-0005-0000-0000-000086670000}"/>
    <cellStyle name="60% - 强调文字颜色 3 6" xfId="28275" hidden="1" xr:uid="{00000000-0005-0000-0000-000087670000}"/>
    <cellStyle name="60% - 强调文字颜色 3 6" xfId="28226" hidden="1" xr:uid="{00000000-0005-0000-0000-000088670000}"/>
    <cellStyle name="60% - 强调文字颜色 3 6" xfId="28298" hidden="1" xr:uid="{00000000-0005-0000-0000-000089670000}"/>
    <cellStyle name="60% - 强调文字颜色 3 6" xfId="28323" hidden="1" xr:uid="{00000000-0005-0000-0000-00008A670000}"/>
    <cellStyle name="60% - 强调文字颜色 3 6" xfId="28370" hidden="1" xr:uid="{00000000-0005-0000-0000-00008B670000}"/>
    <cellStyle name="60% - 强调文字颜色 3 6" xfId="28395" hidden="1" xr:uid="{00000000-0005-0000-0000-00008C670000}"/>
    <cellStyle name="60% - 强调文字颜色 3 6" xfId="28346" hidden="1" xr:uid="{00000000-0005-0000-0000-00008D670000}"/>
    <cellStyle name="60% - 强调文字颜色 3 6" xfId="28418" hidden="1" xr:uid="{00000000-0005-0000-0000-00008E670000}"/>
    <cellStyle name="60% - 强调文字颜色 3 6" xfId="28443" hidden="1" xr:uid="{00000000-0005-0000-0000-00008F670000}"/>
    <cellStyle name="60% - 强调文字颜色 3 6" xfId="28490" hidden="1" xr:uid="{00000000-0005-0000-0000-000090670000}"/>
    <cellStyle name="60% - 强调文字颜色 3 6" xfId="28515" hidden="1" xr:uid="{00000000-0005-0000-0000-000091670000}"/>
    <cellStyle name="60% - 强调文字颜色 3 6" xfId="28466" hidden="1" xr:uid="{00000000-0005-0000-0000-000092670000}"/>
    <cellStyle name="60% - 强调文字颜色 3 6" xfId="28538" hidden="1" xr:uid="{00000000-0005-0000-0000-000093670000}"/>
    <cellStyle name="60% - 强调文字颜色 3 6" xfId="28563" hidden="1" xr:uid="{00000000-0005-0000-0000-000094670000}"/>
    <cellStyle name="60% - 强调文字颜色 3 6" xfId="28610" hidden="1" xr:uid="{00000000-0005-0000-0000-000095670000}"/>
    <cellStyle name="60% - 强调文字颜色 3 6" xfId="28635" hidden="1" xr:uid="{00000000-0005-0000-0000-000096670000}"/>
    <cellStyle name="60% - 强调文字颜色 3 6" xfId="28586" hidden="1" xr:uid="{00000000-0005-0000-0000-000097670000}"/>
    <cellStyle name="60% - 强调文字颜色 3 6" xfId="28658" hidden="1" xr:uid="{00000000-0005-0000-0000-000098670000}"/>
    <cellStyle name="60% - 强调文字颜色 3 6" xfId="28683" hidden="1" xr:uid="{00000000-0005-0000-0000-000099670000}"/>
    <cellStyle name="60% - 强调文字颜色 3 6" xfId="28730" hidden="1" xr:uid="{00000000-0005-0000-0000-00009A670000}"/>
    <cellStyle name="60% - 强调文字颜色 3 6" xfId="28755" hidden="1" xr:uid="{00000000-0005-0000-0000-00009B670000}"/>
    <cellStyle name="60% - 强调文字颜色 3 6" xfId="28706" hidden="1" xr:uid="{00000000-0005-0000-0000-00009C670000}"/>
    <cellStyle name="60% - 强调文字颜色 3 6" xfId="28778" hidden="1" xr:uid="{00000000-0005-0000-0000-00009D670000}"/>
    <cellStyle name="60% - 强调文字颜色 3 6" xfId="28803" hidden="1" xr:uid="{00000000-0005-0000-0000-00009E670000}"/>
    <cellStyle name="60% - 强调文字颜色 3 6" xfId="28850" hidden="1" xr:uid="{00000000-0005-0000-0000-00009F670000}"/>
    <cellStyle name="60% - 强调文字颜色 3 6" xfId="28875" hidden="1" xr:uid="{00000000-0005-0000-0000-0000A0670000}"/>
    <cellStyle name="60% - 强调文字颜色 3 6" xfId="28826" hidden="1" xr:uid="{00000000-0005-0000-0000-0000A1670000}"/>
    <cellStyle name="60% - 强调文字颜色 3 6" xfId="28898" hidden="1" xr:uid="{00000000-0005-0000-0000-0000A2670000}"/>
    <cellStyle name="60% - 强调文字颜色 3 6" xfId="28923" hidden="1" xr:uid="{00000000-0005-0000-0000-0000A3670000}"/>
    <cellStyle name="60% - 强调文字颜色 3 6" xfId="28970" hidden="1" xr:uid="{00000000-0005-0000-0000-0000A4670000}"/>
    <cellStyle name="60% - 强调文字颜色 3 6" xfId="28995" hidden="1" xr:uid="{00000000-0005-0000-0000-0000A5670000}"/>
    <cellStyle name="60% - 强调文字颜色 3 6" xfId="28946" hidden="1" xr:uid="{00000000-0005-0000-0000-0000A6670000}"/>
    <cellStyle name="60% - 强调文字颜色 3 6" xfId="29018" hidden="1" xr:uid="{00000000-0005-0000-0000-0000A7670000}"/>
    <cellStyle name="60% - 强调文字颜色 3 6" xfId="29043" hidden="1" xr:uid="{00000000-0005-0000-0000-0000A8670000}"/>
    <cellStyle name="60% - 强调文字颜色 3 6" xfId="29090" hidden="1" xr:uid="{00000000-0005-0000-0000-0000A9670000}"/>
    <cellStyle name="60% - 强调文字颜色 3 6" xfId="29115" hidden="1" xr:uid="{00000000-0005-0000-0000-0000AA670000}"/>
    <cellStyle name="60% - 强调文字颜色 3 6" xfId="29066" hidden="1" xr:uid="{00000000-0005-0000-0000-0000AB670000}"/>
    <cellStyle name="60% - 强调文字颜色 3 6" xfId="29138" hidden="1" xr:uid="{00000000-0005-0000-0000-0000AC670000}"/>
    <cellStyle name="60% - 强调文字颜色 3 6" xfId="29163" hidden="1" xr:uid="{00000000-0005-0000-0000-0000AD670000}"/>
    <cellStyle name="60% - 强调文字颜色 3 6" xfId="29210" hidden="1" xr:uid="{00000000-0005-0000-0000-0000AE670000}"/>
    <cellStyle name="60% - 强调文字颜色 3 6" xfId="29235" hidden="1" xr:uid="{00000000-0005-0000-0000-0000AF670000}"/>
    <cellStyle name="60% - 强调文字颜色 3 6" xfId="29186" hidden="1" xr:uid="{00000000-0005-0000-0000-0000B0670000}"/>
    <cellStyle name="60% - 强调文字颜色 3 6" xfId="29258" hidden="1" xr:uid="{00000000-0005-0000-0000-0000B1670000}"/>
    <cellStyle name="60% - 强调文字颜色 3 6" xfId="29283" hidden="1" xr:uid="{00000000-0005-0000-0000-0000B2670000}"/>
    <cellStyle name="60% - 强调文字颜色 3 6" xfId="29330" hidden="1" xr:uid="{00000000-0005-0000-0000-0000B3670000}"/>
    <cellStyle name="60% - 强调文字颜色 3 6" xfId="29355" hidden="1" xr:uid="{00000000-0005-0000-0000-0000B4670000}"/>
    <cellStyle name="60% - 强调文字颜色 3 6" xfId="29306" hidden="1" xr:uid="{00000000-0005-0000-0000-0000B5670000}"/>
    <cellStyle name="60% - 强调文字颜色 3 6" xfId="29378" hidden="1" xr:uid="{00000000-0005-0000-0000-0000B6670000}"/>
    <cellStyle name="60% - 强调文字颜色 3 6" xfId="29403" hidden="1" xr:uid="{00000000-0005-0000-0000-0000B7670000}"/>
    <cellStyle name="60% - 强调文字颜色 3 6" xfId="29450" hidden="1" xr:uid="{00000000-0005-0000-0000-0000B8670000}"/>
    <cellStyle name="60% - 强调文字颜色 3 6" xfId="29475" hidden="1" xr:uid="{00000000-0005-0000-0000-0000B9670000}"/>
    <cellStyle name="60% - 强调文字颜色 3 6" xfId="29426" hidden="1" xr:uid="{00000000-0005-0000-0000-0000BA670000}"/>
    <cellStyle name="60% - 强调文字颜色 3 6" xfId="29498" hidden="1" xr:uid="{00000000-0005-0000-0000-0000BB670000}"/>
    <cellStyle name="60% - 强调文字颜色 3 6" xfId="29523" hidden="1" xr:uid="{00000000-0005-0000-0000-0000BC670000}"/>
    <cellStyle name="60% - 强调文字颜色 3 6" xfId="29570" hidden="1" xr:uid="{00000000-0005-0000-0000-0000BD670000}"/>
    <cellStyle name="60% - 强调文字颜色 3 6" xfId="29595" hidden="1" xr:uid="{00000000-0005-0000-0000-0000BE670000}"/>
    <cellStyle name="60% - 强调文字颜色 3 6" xfId="29546" hidden="1" xr:uid="{00000000-0005-0000-0000-0000BF670000}"/>
    <cellStyle name="60% - 强调文字颜色 3 6" xfId="29618" hidden="1" xr:uid="{00000000-0005-0000-0000-0000C0670000}"/>
    <cellStyle name="60% - 强调文字颜色 3 6" xfId="29643" hidden="1" xr:uid="{00000000-0005-0000-0000-0000C1670000}"/>
    <cellStyle name="60% - 强调文字颜色 3 6" xfId="29690" hidden="1" xr:uid="{00000000-0005-0000-0000-0000C2670000}"/>
    <cellStyle name="60% - 强调文字颜色 3 6" xfId="29715" hidden="1" xr:uid="{00000000-0005-0000-0000-0000C3670000}"/>
    <cellStyle name="60% - 强调文字颜色 3 6" xfId="29666" hidden="1" xr:uid="{00000000-0005-0000-0000-0000C4670000}"/>
    <cellStyle name="60% - 强调文字颜色 3 6" xfId="29738" hidden="1" xr:uid="{00000000-0005-0000-0000-0000C5670000}"/>
    <cellStyle name="60% - 强调文字颜色 3 6" xfId="29763" hidden="1" xr:uid="{00000000-0005-0000-0000-0000C6670000}"/>
    <cellStyle name="60% - 强调文字颜色 3 6" xfId="29810" hidden="1" xr:uid="{00000000-0005-0000-0000-0000C7670000}"/>
    <cellStyle name="60% - 强调文字颜色 3 6" xfId="29835" hidden="1" xr:uid="{00000000-0005-0000-0000-0000C8670000}"/>
    <cellStyle name="60% - 强调文字颜色 3 6" xfId="29786" hidden="1" xr:uid="{00000000-0005-0000-0000-0000C9670000}"/>
    <cellStyle name="60% - 强调文字颜色 3 6" xfId="29858" hidden="1" xr:uid="{00000000-0005-0000-0000-0000CA670000}"/>
    <cellStyle name="60% - 强调文字颜色 3 6" xfId="29883" hidden="1" xr:uid="{00000000-0005-0000-0000-0000CB670000}"/>
    <cellStyle name="60% - 强调文字颜色 3 6" xfId="29930" hidden="1" xr:uid="{00000000-0005-0000-0000-0000CC670000}"/>
    <cellStyle name="60% - 强调文字颜色 3 6" xfId="29955" hidden="1" xr:uid="{00000000-0005-0000-0000-0000CD670000}"/>
    <cellStyle name="60% - 强调文字颜色 3 6" xfId="29906" hidden="1" xr:uid="{00000000-0005-0000-0000-0000CE670000}"/>
    <cellStyle name="60% - 强调文字颜色 3 6" xfId="29978" hidden="1" xr:uid="{00000000-0005-0000-0000-0000CF670000}"/>
    <cellStyle name="60% - 强调文字颜色 3 6" xfId="30003" hidden="1" xr:uid="{00000000-0005-0000-0000-0000D0670000}"/>
    <cellStyle name="60% - 强调文字颜色 3 6" xfId="30050" hidden="1" xr:uid="{00000000-0005-0000-0000-0000D1670000}"/>
    <cellStyle name="60% - 强调文字颜色 3 6" xfId="30075" hidden="1" xr:uid="{00000000-0005-0000-0000-0000D2670000}"/>
    <cellStyle name="60% - 强调文字颜色 3 6" xfId="30026" hidden="1" xr:uid="{00000000-0005-0000-0000-0000D3670000}"/>
    <cellStyle name="60% - 强调文字颜色 3 6" xfId="30098" hidden="1" xr:uid="{00000000-0005-0000-0000-0000D4670000}"/>
    <cellStyle name="60% - 强调文字颜色 3 6" xfId="30123" hidden="1" xr:uid="{00000000-0005-0000-0000-0000D5670000}"/>
    <cellStyle name="60% - 强调文字颜色 3 6" xfId="30170" hidden="1" xr:uid="{00000000-0005-0000-0000-0000D6670000}"/>
    <cellStyle name="60% - 强调文字颜色 3 6" xfId="30195" hidden="1" xr:uid="{00000000-0005-0000-0000-0000D7670000}"/>
    <cellStyle name="60% - 强调文字颜色 3 6" xfId="30146" hidden="1" xr:uid="{00000000-0005-0000-0000-0000D8670000}"/>
    <cellStyle name="60% - 强调文字颜色 3 6" xfId="30218" hidden="1" xr:uid="{00000000-0005-0000-0000-0000D9670000}"/>
    <cellStyle name="60% - 强调文字颜色 3 6" xfId="30243" hidden="1" xr:uid="{00000000-0005-0000-0000-0000DA670000}"/>
    <cellStyle name="60% - 强调文字颜色 3 6" xfId="30290" hidden="1" xr:uid="{00000000-0005-0000-0000-0000DB670000}"/>
    <cellStyle name="60% - 强调文字颜色 3 6" xfId="30315" hidden="1" xr:uid="{00000000-0005-0000-0000-0000DC670000}"/>
    <cellStyle name="60% - 强调文字颜色 3 6" xfId="30266" hidden="1" xr:uid="{00000000-0005-0000-0000-0000DD670000}"/>
    <cellStyle name="60% - 强调文字颜色 3 6" xfId="30338" hidden="1" xr:uid="{00000000-0005-0000-0000-0000DE670000}"/>
    <cellStyle name="60% - 强调文字颜色 3 6" xfId="30363" hidden="1" xr:uid="{00000000-0005-0000-0000-0000DF670000}"/>
    <cellStyle name="60% - 强调文字颜色 3 6" xfId="30410" hidden="1" xr:uid="{00000000-0005-0000-0000-0000E0670000}"/>
    <cellStyle name="60% - 强调文字颜色 3 6" xfId="30435" hidden="1" xr:uid="{00000000-0005-0000-0000-0000E1670000}"/>
    <cellStyle name="60% - 强调文字颜色 3 6" xfId="30386" hidden="1" xr:uid="{00000000-0005-0000-0000-0000E2670000}"/>
    <cellStyle name="60% - 强调文字颜色 3 6" xfId="30458" hidden="1" xr:uid="{00000000-0005-0000-0000-0000E3670000}"/>
    <cellStyle name="60% - 强调文字颜色 3 6" xfId="30483" hidden="1" xr:uid="{00000000-0005-0000-0000-0000E4670000}"/>
    <cellStyle name="60% - 强调文字颜色 3 6" xfId="30530" hidden="1" xr:uid="{00000000-0005-0000-0000-0000E5670000}"/>
    <cellStyle name="60% - 强调文字颜色 3 6" xfId="30555" hidden="1" xr:uid="{00000000-0005-0000-0000-0000E6670000}"/>
    <cellStyle name="60% - 强调文字颜色 3 6" xfId="30506" hidden="1" xr:uid="{00000000-0005-0000-0000-0000E7670000}"/>
    <cellStyle name="60% - 强调文字颜色 3 6" xfId="30578" hidden="1" xr:uid="{00000000-0005-0000-0000-0000E8670000}"/>
    <cellStyle name="60% - 强调文字颜色 3 6" xfId="30603" hidden="1" xr:uid="{00000000-0005-0000-0000-0000E9670000}"/>
    <cellStyle name="60% - 强调文字颜色 3 6" xfId="30650" hidden="1" xr:uid="{00000000-0005-0000-0000-0000EA670000}"/>
    <cellStyle name="60% - 强调文字颜色 3 6" xfId="30675" hidden="1" xr:uid="{00000000-0005-0000-0000-0000EB670000}"/>
    <cellStyle name="60% - 强调文字颜色 3 6" xfId="30626" hidden="1" xr:uid="{00000000-0005-0000-0000-0000EC670000}"/>
    <cellStyle name="60% - 强调文字颜色 3 6" xfId="30698" hidden="1" xr:uid="{00000000-0005-0000-0000-0000ED670000}"/>
    <cellStyle name="60% - 强调文字颜色 3 6" xfId="30723" hidden="1" xr:uid="{00000000-0005-0000-0000-0000EE670000}"/>
    <cellStyle name="60% - 强调文字颜色 3 6" xfId="30770" hidden="1" xr:uid="{00000000-0005-0000-0000-0000EF670000}"/>
    <cellStyle name="60% - 强调文字颜色 3 6" xfId="30795" hidden="1" xr:uid="{00000000-0005-0000-0000-0000F0670000}"/>
    <cellStyle name="60% - 强调文字颜色 3 6" xfId="30746" hidden="1" xr:uid="{00000000-0005-0000-0000-0000F1670000}"/>
    <cellStyle name="60% - 强调文字颜色 3 6" xfId="30818" hidden="1" xr:uid="{00000000-0005-0000-0000-0000F2670000}"/>
    <cellStyle name="60% - 强调文字颜色 3 6" xfId="30843" hidden="1" xr:uid="{00000000-0005-0000-0000-0000F3670000}"/>
    <cellStyle name="60% - 强调文字颜色 3 6" xfId="30890" hidden="1" xr:uid="{00000000-0005-0000-0000-0000F4670000}"/>
    <cellStyle name="60% - 强调文字颜色 3 6" xfId="30915" hidden="1" xr:uid="{00000000-0005-0000-0000-0000F5670000}"/>
    <cellStyle name="60% - 强调文字颜色 3 6" xfId="30866" hidden="1" xr:uid="{00000000-0005-0000-0000-0000F6670000}"/>
    <cellStyle name="60% - 强调文字颜色 3 6" xfId="30938" hidden="1" xr:uid="{00000000-0005-0000-0000-0000F7670000}"/>
    <cellStyle name="60% - 强调文字颜色 3 6" xfId="30963" hidden="1" xr:uid="{00000000-0005-0000-0000-0000F8670000}"/>
    <cellStyle name="60% - 强调文字颜色 3 6" xfId="31010" hidden="1" xr:uid="{00000000-0005-0000-0000-0000F9670000}"/>
    <cellStyle name="60% - 强调文字颜色 3 6" xfId="31035" hidden="1" xr:uid="{00000000-0005-0000-0000-0000FA670000}"/>
    <cellStyle name="60% - 强调文字颜色 3 6" xfId="30986" hidden="1" xr:uid="{00000000-0005-0000-0000-0000FB670000}"/>
    <cellStyle name="60% - 强调文字颜色 3 6" xfId="31058" hidden="1" xr:uid="{00000000-0005-0000-0000-0000FC670000}"/>
    <cellStyle name="60% - 强调文字颜色 3 6" xfId="31083" hidden="1" xr:uid="{00000000-0005-0000-0000-0000FD670000}"/>
    <cellStyle name="60% - 强调文字颜色 3 6" xfId="31130" hidden="1" xr:uid="{00000000-0005-0000-0000-0000FE670000}"/>
    <cellStyle name="60% - 强调文字颜色 3 6" xfId="31155" hidden="1" xr:uid="{00000000-0005-0000-0000-0000FF670000}"/>
    <cellStyle name="60% - 强调文字颜色 3 6" xfId="31106" hidden="1" xr:uid="{00000000-0005-0000-0000-000000680000}"/>
    <cellStyle name="60% - 强调文字颜色 3 6" xfId="31178" hidden="1" xr:uid="{00000000-0005-0000-0000-000001680000}"/>
    <cellStyle name="60% - 强调文字颜色 3 6" xfId="31203" hidden="1" xr:uid="{00000000-0005-0000-0000-000002680000}"/>
    <cellStyle name="60% - 强调文字颜色 3 6" xfId="31250" hidden="1" xr:uid="{00000000-0005-0000-0000-000003680000}"/>
    <cellStyle name="60% - 强调文字颜色 3 6" xfId="31275" hidden="1" xr:uid="{00000000-0005-0000-0000-000004680000}"/>
    <cellStyle name="60% - 强调文字颜色 3 6" xfId="31226" hidden="1" xr:uid="{00000000-0005-0000-0000-000005680000}"/>
    <cellStyle name="60% - 强调文字颜色 3 6" xfId="31298" hidden="1" xr:uid="{00000000-0005-0000-0000-000006680000}"/>
    <cellStyle name="60% - 强调文字颜色 3 6" xfId="31323" hidden="1" xr:uid="{00000000-0005-0000-0000-000007680000}"/>
    <cellStyle name="60% - 强调文字颜色 3 6" xfId="31370" hidden="1" xr:uid="{00000000-0005-0000-0000-000008680000}"/>
    <cellStyle name="60% - 强调文字颜色 3 6" xfId="31395" hidden="1" xr:uid="{00000000-0005-0000-0000-000009680000}"/>
    <cellStyle name="60% - 强调文字颜色 3 6" xfId="31346" hidden="1" xr:uid="{00000000-0005-0000-0000-00000A680000}"/>
    <cellStyle name="60% - 强调文字颜色 3 6" xfId="31418" hidden="1" xr:uid="{00000000-0005-0000-0000-00000B680000}"/>
    <cellStyle name="60% - 强调文字颜色 3 6" xfId="31443" hidden="1" xr:uid="{00000000-0005-0000-0000-00000C680000}"/>
    <cellStyle name="60% - 强调文字颜色 3 6" xfId="31490" hidden="1" xr:uid="{00000000-0005-0000-0000-00000D680000}"/>
    <cellStyle name="60% - 强调文字颜色 3 6" xfId="31515" hidden="1" xr:uid="{00000000-0005-0000-0000-00000E680000}"/>
    <cellStyle name="60% - 强调文字颜色 3 6" xfId="31466" hidden="1" xr:uid="{00000000-0005-0000-0000-00000F680000}"/>
    <cellStyle name="60% - 强调文字颜色 3 6" xfId="31538" hidden="1" xr:uid="{00000000-0005-0000-0000-000010680000}"/>
    <cellStyle name="60% - 强调文字颜色 3 6" xfId="31563" hidden="1" xr:uid="{00000000-0005-0000-0000-000011680000}"/>
    <cellStyle name="60% - 强调文字颜色 3 6" xfId="31610" hidden="1" xr:uid="{00000000-0005-0000-0000-000012680000}"/>
    <cellStyle name="60% - 强调文字颜色 3 6" xfId="31635" hidden="1" xr:uid="{00000000-0005-0000-0000-000013680000}"/>
    <cellStyle name="60% - 强调文字颜色 3 6" xfId="31586" hidden="1" xr:uid="{00000000-0005-0000-0000-000014680000}"/>
    <cellStyle name="60% - 强调文字颜色 3 6" xfId="31658" hidden="1" xr:uid="{00000000-0005-0000-0000-000015680000}"/>
    <cellStyle name="60% - 强调文字颜色 3 6" xfId="31683" hidden="1" xr:uid="{00000000-0005-0000-0000-000016680000}"/>
    <cellStyle name="60% - 强调文字颜色 3 6" xfId="31730" hidden="1" xr:uid="{00000000-0005-0000-0000-000017680000}"/>
    <cellStyle name="60% - 强调文字颜色 3 6" xfId="31755" hidden="1" xr:uid="{00000000-0005-0000-0000-000018680000}"/>
    <cellStyle name="60% - 强调文字颜色 3 6" xfId="31706" hidden="1" xr:uid="{00000000-0005-0000-0000-000019680000}"/>
    <cellStyle name="60% - 强调文字颜色 3 6" xfId="31778" hidden="1" xr:uid="{00000000-0005-0000-0000-00001A680000}"/>
    <cellStyle name="60% - 强调文字颜色 3 6" xfId="31803" hidden="1" xr:uid="{00000000-0005-0000-0000-00001B680000}"/>
    <cellStyle name="60% - 强调文字颜色 3 6" xfId="31850" hidden="1" xr:uid="{00000000-0005-0000-0000-00001C680000}"/>
    <cellStyle name="60% - 强调文字颜色 3 6" xfId="31875" hidden="1" xr:uid="{00000000-0005-0000-0000-00001D680000}"/>
    <cellStyle name="60% - 强调文字颜色 3 6" xfId="31826" hidden="1" xr:uid="{00000000-0005-0000-0000-00001E680000}"/>
    <cellStyle name="60% - 强调文字颜色 3 6" xfId="31898" hidden="1" xr:uid="{00000000-0005-0000-0000-00001F680000}"/>
    <cellStyle name="60% - 强调文字颜色 3 6" xfId="31923" hidden="1" xr:uid="{00000000-0005-0000-0000-000020680000}"/>
    <cellStyle name="60% - 强调文字颜色 3 6" xfId="31970" hidden="1" xr:uid="{00000000-0005-0000-0000-000021680000}"/>
    <cellStyle name="60% - 强调文字颜色 3 6" xfId="31995" hidden="1" xr:uid="{00000000-0005-0000-0000-000022680000}"/>
    <cellStyle name="60% - 强调文字颜色 3 6" xfId="31946" hidden="1" xr:uid="{00000000-0005-0000-0000-000023680000}"/>
    <cellStyle name="60% - 强调文字颜色 3 6" xfId="32018" hidden="1" xr:uid="{00000000-0005-0000-0000-000024680000}"/>
    <cellStyle name="60% - 强调文字颜色 3 6" xfId="32043" hidden="1" xr:uid="{00000000-0005-0000-0000-000025680000}"/>
    <cellStyle name="60% - 强调文字颜色 3 6" xfId="32090" hidden="1" xr:uid="{00000000-0005-0000-0000-000026680000}"/>
    <cellStyle name="60% - 强调文字颜色 3 6" xfId="32115" hidden="1" xr:uid="{00000000-0005-0000-0000-000027680000}"/>
    <cellStyle name="60% - 强调文字颜色 3 6" xfId="32066" hidden="1" xr:uid="{00000000-0005-0000-0000-000028680000}"/>
    <cellStyle name="60% - 强调文字颜色 3 6" xfId="32138" hidden="1" xr:uid="{00000000-0005-0000-0000-000029680000}"/>
    <cellStyle name="60% - 强调文字颜色 3 6" xfId="32163" hidden="1" xr:uid="{00000000-0005-0000-0000-00002A680000}"/>
    <cellStyle name="60% - 强调文字颜色 3 6" xfId="32210" hidden="1" xr:uid="{00000000-0005-0000-0000-00002B680000}"/>
    <cellStyle name="60% - 强调文字颜色 3 6" xfId="32235" hidden="1" xr:uid="{00000000-0005-0000-0000-00002C680000}"/>
    <cellStyle name="60% - 强调文字颜色 3 6" xfId="32186" hidden="1" xr:uid="{00000000-0005-0000-0000-00002D680000}"/>
    <cellStyle name="60% - 强调文字颜色 3 6" xfId="32258" hidden="1" xr:uid="{00000000-0005-0000-0000-00002E680000}"/>
    <cellStyle name="60% - 强调文字颜色 3 6" xfId="32283" hidden="1" xr:uid="{00000000-0005-0000-0000-00002F680000}"/>
    <cellStyle name="60% - 强调文字颜色 3 6" xfId="32330" hidden="1" xr:uid="{00000000-0005-0000-0000-000030680000}"/>
    <cellStyle name="60% - 强调文字颜色 3 6" xfId="32355" hidden="1" xr:uid="{00000000-0005-0000-0000-000031680000}"/>
    <cellStyle name="60% - 强调文字颜色 3 6" xfId="32306" hidden="1" xr:uid="{00000000-0005-0000-0000-000032680000}"/>
    <cellStyle name="60% - 强调文字颜色 3 6" xfId="32378" hidden="1" xr:uid="{00000000-0005-0000-0000-000033680000}"/>
    <cellStyle name="60% - 强调文字颜色 3 6" xfId="32403" hidden="1" xr:uid="{00000000-0005-0000-0000-000034680000}"/>
    <cellStyle name="60% - 强调文字颜色 3 6" xfId="32450" hidden="1" xr:uid="{00000000-0005-0000-0000-000035680000}"/>
    <cellStyle name="60% - 强调文字颜色 3 6" xfId="32475" hidden="1" xr:uid="{00000000-0005-0000-0000-000036680000}"/>
    <cellStyle name="60% - 强调文字颜色 3 6" xfId="32426" hidden="1" xr:uid="{00000000-0005-0000-0000-000037680000}"/>
    <cellStyle name="60% - 强调文字颜色 3 6" xfId="32498" hidden="1" xr:uid="{00000000-0005-0000-0000-000038680000}"/>
    <cellStyle name="60% - 强调文字颜色 3 6" xfId="32523" hidden="1" xr:uid="{00000000-0005-0000-0000-000039680000}"/>
    <cellStyle name="60% - 强调文字颜色 3 6" xfId="32570" hidden="1" xr:uid="{00000000-0005-0000-0000-00003A680000}"/>
    <cellStyle name="60% - 强调文字颜色 3 6" xfId="32595" hidden="1" xr:uid="{00000000-0005-0000-0000-00003B680000}"/>
    <cellStyle name="60% - 强调文字颜色 3 6" xfId="32546" hidden="1" xr:uid="{00000000-0005-0000-0000-00003C680000}"/>
    <cellStyle name="60% - 强调文字颜色 3 6" xfId="32618" hidden="1" xr:uid="{00000000-0005-0000-0000-00003D680000}"/>
    <cellStyle name="60% - 强调文字颜色 3 6" xfId="32643" hidden="1" xr:uid="{00000000-0005-0000-0000-00003E680000}"/>
    <cellStyle name="60% - 强调文字颜色 3 6" xfId="32690" hidden="1" xr:uid="{00000000-0005-0000-0000-00003F680000}"/>
    <cellStyle name="60% - 强调文字颜色 3 6" xfId="32715" hidden="1" xr:uid="{00000000-0005-0000-0000-000040680000}"/>
    <cellStyle name="60% - 强调文字颜色 3 6" xfId="32666" hidden="1" xr:uid="{00000000-0005-0000-0000-000041680000}"/>
    <cellStyle name="60% - 强调文字颜色 3 6" xfId="32738" hidden="1" xr:uid="{00000000-0005-0000-0000-000042680000}"/>
    <cellStyle name="60% - 强调文字颜色 3 6" xfId="32763" hidden="1" xr:uid="{00000000-0005-0000-0000-000043680000}"/>
    <cellStyle name="60% - 强调文字颜色 3 6" xfId="32810" hidden="1" xr:uid="{00000000-0005-0000-0000-000044680000}"/>
    <cellStyle name="60% - 强调文字颜色 3 6" xfId="32835" hidden="1" xr:uid="{00000000-0005-0000-0000-000045680000}"/>
    <cellStyle name="60% - 强调文字颜色 3 6" xfId="32786" hidden="1" xr:uid="{00000000-0005-0000-0000-000046680000}"/>
    <cellStyle name="60% - 强调文字颜色 3 6" xfId="32858" hidden="1" xr:uid="{00000000-0005-0000-0000-000047680000}"/>
    <cellStyle name="60% - 强调文字颜色 3 6" xfId="32883" hidden="1" xr:uid="{00000000-0005-0000-0000-000048680000}"/>
    <cellStyle name="60% - 强调文字颜色 3 6" xfId="32930" hidden="1" xr:uid="{00000000-0005-0000-0000-000049680000}"/>
    <cellStyle name="60% - 强调文字颜色 3 6" xfId="32955" hidden="1" xr:uid="{00000000-0005-0000-0000-00004A680000}"/>
    <cellStyle name="60% - 强调文字颜色 3 6" xfId="32906" hidden="1" xr:uid="{00000000-0005-0000-0000-00004B680000}"/>
    <cellStyle name="60% - 强调文字颜色 3 6" xfId="32978" hidden="1" xr:uid="{00000000-0005-0000-0000-00004C680000}"/>
    <cellStyle name="60% - 强调文字颜色 3 6" xfId="33003" hidden="1" xr:uid="{00000000-0005-0000-0000-00004D680000}"/>
    <cellStyle name="60% - 强调文字颜色 3 6" xfId="33050" hidden="1" xr:uid="{00000000-0005-0000-0000-00004E680000}"/>
    <cellStyle name="60% - 强调文字颜色 3 6" xfId="33075" hidden="1" xr:uid="{00000000-0005-0000-0000-00004F680000}"/>
    <cellStyle name="60% - 强调文字颜色 3 6" xfId="33026" hidden="1" xr:uid="{00000000-0005-0000-0000-000050680000}"/>
    <cellStyle name="60% - 强调文字颜色 3 6" xfId="33098" hidden="1" xr:uid="{00000000-0005-0000-0000-000051680000}"/>
    <cellStyle name="60% - 强调文字颜色 3 6" xfId="33123" hidden="1" xr:uid="{00000000-0005-0000-0000-000052680000}"/>
    <cellStyle name="60% - 强调文字颜色 3 6" xfId="33170" hidden="1" xr:uid="{00000000-0005-0000-0000-000053680000}"/>
    <cellStyle name="60% - 强调文字颜色 3 6" xfId="33195" hidden="1" xr:uid="{00000000-0005-0000-0000-000054680000}"/>
    <cellStyle name="60% - 强调文字颜色 3 6" xfId="33146" hidden="1" xr:uid="{00000000-0005-0000-0000-000055680000}"/>
    <cellStyle name="60% - 强调文字颜色 3 6" xfId="33218" hidden="1" xr:uid="{00000000-0005-0000-0000-000056680000}"/>
    <cellStyle name="60% - 强调文字颜色 3 6" xfId="33243" hidden="1" xr:uid="{00000000-0005-0000-0000-000057680000}"/>
    <cellStyle name="60% - 强调文字颜色 3 6" xfId="33290" hidden="1" xr:uid="{00000000-0005-0000-0000-000058680000}"/>
    <cellStyle name="60% - 强调文字颜色 3 6" xfId="33315" hidden="1" xr:uid="{00000000-0005-0000-0000-000059680000}"/>
    <cellStyle name="60% - 强调文字颜色 3 6" xfId="33266" hidden="1" xr:uid="{00000000-0005-0000-0000-00005A680000}"/>
    <cellStyle name="60% - 强调文字颜色 3 6" xfId="33338" hidden="1" xr:uid="{00000000-0005-0000-0000-00005B680000}"/>
    <cellStyle name="60% - 强调文字颜色 3 6" xfId="33363" hidden="1" xr:uid="{00000000-0005-0000-0000-00005C680000}"/>
    <cellStyle name="60% - 强调文字颜色 3 6" xfId="33410" hidden="1" xr:uid="{00000000-0005-0000-0000-00005D680000}"/>
    <cellStyle name="60% - 强调文字颜色 3 6" xfId="33435" hidden="1" xr:uid="{00000000-0005-0000-0000-00005E680000}"/>
    <cellStyle name="60% - 强调文字颜色 3 6" xfId="33386" hidden="1" xr:uid="{00000000-0005-0000-0000-00005F680000}"/>
    <cellStyle name="60% - 强调文字颜色 3 6" xfId="33458" hidden="1" xr:uid="{00000000-0005-0000-0000-000060680000}"/>
    <cellStyle name="60% - 强调文字颜色 3 6" xfId="33483" hidden="1" xr:uid="{00000000-0005-0000-0000-000061680000}"/>
    <cellStyle name="60% - 强调文字颜色 3 6" xfId="33530" hidden="1" xr:uid="{00000000-0005-0000-0000-000062680000}"/>
    <cellStyle name="60% - 强调文字颜色 3 6" xfId="33555" hidden="1" xr:uid="{00000000-0005-0000-0000-000063680000}"/>
    <cellStyle name="60% - 强调文字颜色 3 6" xfId="33506" hidden="1" xr:uid="{00000000-0005-0000-0000-000064680000}"/>
    <cellStyle name="60% - 强调文字颜色 3 6" xfId="33578" hidden="1" xr:uid="{00000000-0005-0000-0000-000065680000}"/>
    <cellStyle name="60% - 强调文字颜色 3 6" xfId="33603" hidden="1" xr:uid="{00000000-0005-0000-0000-000066680000}"/>
    <cellStyle name="60% - 强调文字颜色 3 6" xfId="33650" hidden="1" xr:uid="{00000000-0005-0000-0000-000067680000}"/>
    <cellStyle name="60% - 强调文字颜色 3 6" xfId="33675" hidden="1" xr:uid="{00000000-0005-0000-0000-000068680000}"/>
    <cellStyle name="60% - 强调文字颜色 3 6" xfId="33626" hidden="1" xr:uid="{00000000-0005-0000-0000-000069680000}"/>
    <cellStyle name="60% - 强调文字颜色 3 6" xfId="33698" hidden="1" xr:uid="{00000000-0005-0000-0000-00006A680000}"/>
    <cellStyle name="60% - 强调文字颜色 3 6" xfId="33723" hidden="1" xr:uid="{00000000-0005-0000-0000-00006B680000}"/>
    <cellStyle name="60% - 强调文字颜色 3 6" xfId="33770" hidden="1" xr:uid="{00000000-0005-0000-0000-00006C680000}"/>
    <cellStyle name="60% - 强调文字颜色 3 6" xfId="33795" hidden="1" xr:uid="{00000000-0005-0000-0000-00006D680000}"/>
    <cellStyle name="60% - 强调文字颜色 3 6" xfId="33746" hidden="1" xr:uid="{00000000-0005-0000-0000-00006E680000}"/>
    <cellStyle name="60% - 强调文字颜色 3 6" xfId="33818" hidden="1" xr:uid="{00000000-0005-0000-0000-00006F680000}"/>
    <cellStyle name="60% - 强调文字颜色 3 6" xfId="33843" hidden="1" xr:uid="{00000000-0005-0000-0000-000070680000}"/>
    <cellStyle name="60% - 强调文字颜色 3 6" xfId="33890" hidden="1" xr:uid="{00000000-0005-0000-0000-000071680000}"/>
    <cellStyle name="60% - 强调文字颜色 3 6" xfId="33915" hidden="1" xr:uid="{00000000-0005-0000-0000-000072680000}"/>
    <cellStyle name="60% - 强调文字颜色 3 6" xfId="33866" hidden="1" xr:uid="{00000000-0005-0000-0000-000073680000}"/>
    <cellStyle name="60% - 强调文字颜色 3 6" xfId="33938" hidden="1" xr:uid="{00000000-0005-0000-0000-000074680000}"/>
    <cellStyle name="60% - 强调文字颜色 3 6" xfId="33963" hidden="1" xr:uid="{00000000-0005-0000-0000-000075680000}"/>
    <cellStyle name="60% - 强调文字颜色 3 6" xfId="34010" hidden="1" xr:uid="{00000000-0005-0000-0000-000076680000}"/>
    <cellStyle name="60% - 强调文字颜色 3 6" xfId="34035" hidden="1" xr:uid="{00000000-0005-0000-0000-000077680000}"/>
    <cellStyle name="60% - 强调文字颜色 3 6" xfId="33986" hidden="1" xr:uid="{00000000-0005-0000-0000-000078680000}"/>
    <cellStyle name="60% - 强调文字颜色 3 6" xfId="34058" hidden="1" xr:uid="{00000000-0005-0000-0000-000079680000}"/>
    <cellStyle name="60% - 强调文字颜色 3 6" xfId="34083" hidden="1" xr:uid="{00000000-0005-0000-0000-00007A680000}"/>
    <cellStyle name="60% - 强调文字颜色 3 6" xfId="34130" hidden="1" xr:uid="{00000000-0005-0000-0000-00007B680000}"/>
    <cellStyle name="60% - 强调文字颜色 3 6" xfId="34155" hidden="1" xr:uid="{00000000-0005-0000-0000-00007C680000}"/>
    <cellStyle name="60% - 强调文字颜色 3 6" xfId="34106" hidden="1" xr:uid="{00000000-0005-0000-0000-00007D680000}"/>
    <cellStyle name="60% - 强调文字颜色 3 6" xfId="34178" hidden="1" xr:uid="{00000000-0005-0000-0000-00007E680000}"/>
    <cellStyle name="60% - 强调文字颜色 3 6" xfId="34203" hidden="1" xr:uid="{00000000-0005-0000-0000-00007F680000}"/>
    <cellStyle name="60% - 强调文字颜色 3 6" xfId="34250" hidden="1" xr:uid="{00000000-0005-0000-0000-000080680000}"/>
    <cellStyle name="60% - 强调文字颜色 3 6" xfId="34275" hidden="1" xr:uid="{00000000-0005-0000-0000-000081680000}"/>
    <cellStyle name="60% - 强调文字颜色 3 6" xfId="34226" hidden="1" xr:uid="{00000000-0005-0000-0000-000082680000}"/>
    <cellStyle name="60% - 强调文字颜色 3 6" xfId="34298" hidden="1" xr:uid="{00000000-0005-0000-0000-000083680000}"/>
    <cellStyle name="60% - 强调文字颜色 3 6" xfId="34323" hidden="1" xr:uid="{00000000-0005-0000-0000-000084680000}"/>
    <cellStyle name="60% - 强调文字颜色 3 6" xfId="34370" hidden="1" xr:uid="{00000000-0005-0000-0000-000085680000}"/>
    <cellStyle name="60% - 强调文字颜色 3 6" xfId="34395" hidden="1" xr:uid="{00000000-0005-0000-0000-000086680000}"/>
    <cellStyle name="60% - 强调文字颜色 3 6" xfId="34346" hidden="1" xr:uid="{00000000-0005-0000-0000-000087680000}"/>
    <cellStyle name="60% - 强调文字颜色 3 6" xfId="34418" hidden="1" xr:uid="{00000000-0005-0000-0000-000088680000}"/>
    <cellStyle name="60% - 强调文字颜色 3 6" xfId="34443" hidden="1" xr:uid="{00000000-0005-0000-0000-000089680000}"/>
    <cellStyle name="60% - 强调文字颜色 3 6" xfId="34490" hidden="1" xr:uid="{00000000-0005-0000-0000-00008A680000}"/>
    <cellStyle name="60% - 强调文字颜色 3 6" xfId="34515" hidden="1" xr:uid="{00000000-0005-0000-0000-00008B680000}"/>
    <cellStyle name="60% - 强调文字颜色 3 6" xfId="34466" hidden="1" xr:uid="{00000000-0005-0000-0000-00008C680000}"/>
    <cellStyle name="60% - 强调文字颜色 3 6" xfId="34538" hidden="1" xr:uid="{00000000-0005-0000-0000-00008D680000}"/>
    <cellStyle name="60% - 强调文字颜色 3 6" xfId="34563" hidden="1" xr:uid="{00000000-0005-0000-0000-00008E680000}"/>
    <cellStyle name="60% - 强调文字颜色 3 6" xfId="34610" hidden="1" xr:uid="{00000000-0005-0000-0000-00008F680000}"/>
    <cellStyle name="60% - 强调文字颜色 3 6" xfId="34635" hidden="1" xr:uid="{00000000-0005-0000-0000-000090680000}"/>
    <cellStyle name="60% - 强调文字颜色 3 6" xfId="34586" hidden="1" xr:uid="{00000000-0005-0000-0000-000091680000}"/>
    <cellStyle name="60% - 强调文字颜色 3 6" xfId="34658" hidden="1" xr:uid="{00000000-0005-0000-0000-000092680000}"/>
    <cellStyle name="60% - 强调文字颜色 3 6" xfId="34683" hidden="1" xr:uid="{00000000-0005-0000-0000-000093680000}"/>
    <cellStyle name="60% - 强调文字颜色 3 6" xfId="34730" hidden="1" xr:uid="{00000000-0005-0000-0000-000094680000}"/>
    <cellStyle name="60% - 强调文字颜色 3 6" xfId="34755" hidden="1" xr:uid="{00000000-0005-0000-0000-000095680000}"/>
    <cellStyle name="60% - 强调文字颜色 3 6" xfId="34706" hidden="1" xr:uid="{00000000-0005-0000-0000-000096680000}"/>
    <cellStyle name="60% - 强调文字颜色 3 6" xfId="34778" hidden="1" xr:uid="{00000000-0005-0000-0000-000097680000}"/>
    <cellStyle name="60% - 强调文字颜色 3 6" xfId="34803" hidden="1" xr:uid="{00000000-0005-0000-0000-000098680000}"/>
    <cellStyle name="60% - 强调文字颜色 3 6" xfId="34850" hidden="1" xr:uid="{00000000-0005-0000-0000-000099680000}"/>
    <cellStyle name="60% - 强调文字颜色 3 6" xfId="34875" hidden="1" xr:uid="{00000000-0005-0000-0000-00009A680000}"/>
    <cellStyle name="60% - 强调文字颜色 3 6" xfId="34826" hidden="1" xr:uid="{00000000-0005-0000-0000-00009B680000}"/>
    <cellStyle name="60% - 强调文字颜色 3 6" xfId="34898" hidden="1" xr:uid="{00000000-0005-0000-0000-00009C680000}"/>
    <cellStyle name="60% - 强调文字颜色 3 6" xfId="34923" hidden="1" xr:uid="{00000000-0005-0000-0000-00009D680000}"/>
    <cellStyle name="60% - 强调文字颜色 3 6" xfId="34970" hidden="1" xr:uid="{00000000-0005-0000-0000-00009E680000}"/>
    <cellStyle name="60% - 强调文字颜色 3 6" xfId="34995" hidden="1" xr:uid="{00000000-0005-0000-0000-00009F680000}"/>
    <cellStyle name="60% - 强调文字颜色 3 6" xfId="34946" hidden="1" xr:uid="{00000000-0005-0000-0000-0000A0680000}"/>
    <cellStyle name="60% - 强调文字颜色 3 6" xfId="35018" hidden="1" xr:uid="{00000000-0005-0000-0000-0000A1680000}"/>
    <cellStyle name="60% - 强调文字颜色 3 6" xfId="35043" hidden="1" xr:uid="{00000000-0005-0000-0000-0000A2680000}"/>
    <cellStyle name="60% - 强调文字颜色 3 6" xfId="35090" hidden="1" xr:uid="{00000000-0005-0000-0000-0000A3680000}"/>
    <cellStyle name="60% - 强调文字颜色 3 6" xfId="35115" hidden="1" xr:uid="{00000000-0005-0000-0000-0000A4680000}"/>
    <cellStyle name="60% - 强调文字颜色 3 6" xfId="35066" hidden="1" xr:uid="{00000000-0005-0000-0000-0000A5680000}"/>
    <cellStyle name="60% - 强调文字颜色 3 6" xfId="35138" hidden="1" xr:uid="{00000000-0005-0000-0000-0000A6680000}"/>
    <cellStyle name="60% - 强调文字颜色 3 6" xfId="35163" hidden="1" xr:uid="{00000000-0005-0000-0000-0000A7680000}"/>
    <cellStyle name="60% - 强调文字颜色 3 6" xfId="35210" hidden="1" xr:uid="{00000000-0005-0000-0000-0000A8680000}"/>
    <cellStyle name="60% - 强调文字颜色 3 6" xfId="35235" hidden="1" xr:uid="{00000000-0005-0000-0000-0000A9680000}"/>
    <cellStyle name="60% - 强调文字颜色 3 6" xfId="35186" hidden="1" xr:uid="{00000000-0005-0000-0000-0000AA680000}"/>
    <cellStyle name="60% - 强调文字颜色 3 6" xfId="35258" hidden="1" xr:uid="{00000000-0005-0000-0000-0000AB680000}"/>
    <cellStyle name="60% - 强调文字颜色 3 6" xfId="35283" hidden="1" xr:uid="{00000000-0005-0000-0000-0000AC680000}"/>
    <cellStyle name="60% - 强调文字颜色 3 6" xfId="35330" hidden="1" xr:uid="{00000000-0005-0000-0000-0000AD680000}"/>
    <cellStyle name="60% - 强调文字颜色 3 6" xfId="35355" hidden="1" xr:uid="{00000000-0005-0000-0000-0000AE680000}"/>
    <cellStyle name="60% - 强调文字颜色 3 6" xfId="35306" hidden="1" xr:uid="{00000000-0005-0000-0000-0000AF680000}"/>
    <cellStyle name="60% - 强调文字颜色 3 6" xfId="35378" hidden="1" xr:uid="{00000000-0005-0000-0000-0000B0680000}"/>
    <cellStyle name="60% - 强调文字颜色 3 6" xfId="35403" hidden="1" xr:uid="{00000000-0005-0000-0000-0000B1680000}"/>
    <cellStyle name="60% - 强调文字颜色 3 6" xfId="35450" hidden="1" xr:uid="{00000000-0005-0000-0000-0000B2680000}"/>
    <cellStyle name="60% - 强调文字颜色 3 6" xfId="35475" hidden="1" xr:uid="{00000000-0005-0000-0000-0000B3680000}"/>
    <cellStyle name="60% - 强调文字颜色 3 6" xfId="35426" hidden="1" xr:uid="{00000000-0005-0000-0000-0000B4680000}"/>
    <cellStyle name="60% - 强调文字颜色 3 6" xfId="35498" hidden="1" xr:uid="{00000000-0005-0000-0000-0000B5680000}"/>
    <cellStyle name="60% - 强调文字颜色 3 6" xfId="35523" hidden="1" xr:uid="{00000000-0005-0000-0000-0000B6680000}"/>
    <cellStyle name="60% - 强调文字颜色 3 6" xfId="35570" hidden="1" xr:uid="{00000000-0005-0000-0000-0000B7680000}"/>
    <cellStyle name="60% - 强调文字颜色 3 6" xfId="35595" hidden="1" xr:uid="{00000000-0005-0000-0000-0000B8680000}"/>
    <cellStyle name="60% - 强调文字颜色 3 6" xfId="35546" hidden="1" xr:uid="{00000000-0005-0000-0000-0000B9680000}"/>
    <cellStyle name="60% - 强调文字颜色 3 6" xfId="35618" hidden="1" xr:uid="{00000000-0005-0000-0000-0000BA680000}"/>
    <cellStyle name="60% - 强调文字颜色 3 6" xfId="35643" hidden="1" xr:uid="{00000000-0005-0000-0000-0000BB680000}"/>
    <cellStyle name="60% - 强调文字颜色 3 6" xfId="35690" hidden="1" xr:uid="{00000000-0005-0000-0000-0000BC680000}"/>
    <cellStyle name="60% - 强调文字颜色 3 6" xfId="35715" hidden="1" xr:uid="{00000000-0005-0000-0000-0000BD680000}"/>
    <cellStyle name="60% - 强调文字颜色 3 6" xfId="35666" hidden="1" xr:uid="{00000000-0005-0000-0000-0000BE680000}"/>
    <cellStyle name="60% - 强调文字颜色 3 6" xfId="35738" hidden="1" xr:uid="{00000000-0005-0000-0000-0000BF680000}"/>
    <cellStyle name="60% - 强调文字颜色 3 6" xfId="35763" hidden="1" xr:uid="{00000000-0005-0000-0000-0000C0680000}"/>
    <cellStyle name="60% - 强调文字颜色 3 6" xfId="35810" hidden="1" xr:uid="{00000000-0005-0000-0000-0000C1680000}"/>
    <cellStyle name="60% - 强调文字颜色 3 6" xfId="35835" hidden="1" xr:uid="{00000000-0005-0000-0000-0000C2680000}"/>
    <cellStyle name="60% - 强调文字颜色 3 6" xfId="35786" hidden="1" xr:uid="{00000000-0005-0000-0000-0000C3680000}"/>
    <cellStyle name="60% - 强调文字颜色 3 6" xfId="35858" hidden="1" xr:uid="{00000000-0005-0000-0000-0000C4680000}"/>
    <cellStyle name="60% - 强调文字颜色 3 6" xfId="35883" hidden="1" xr:uid="{00000000-0005-0000-0000-0000C5680000}"/>
    <cellStyle name="60% - 强调文字颜色 3 6" xfId="35930" hidden="1" xr:uid="{00000000-0005-0000-0000-0000C6680000}"/>
    <cellStyle name="60% - 强调文字颜色 3 6" xfId="35955" hidden="1" xr:uid="{00000000-0005-0000-0000-0000C7680000}"/>
    <cellStyle name="60% - 强调文字颜色 3 6" xfId="35906" hidden="1" xr:uid="{00000000-0005-0000-0000-0000C8680000}"/>
    <cellStyle name="60% - 强调文字颜色 3 6" xfId="35978" hidden="1" xr:uid="{00000000-0005-0000-0000-0000C9680000}"/>
    <cellStyle name="60% - 强调文字颜色 3 6" xfId="36003" hidden="1" xr:uid="{00000000-0005-0000-0000-0000CA680000}"/>
    <cellStyle name="60% - 强调文字颜色 3 6" xfId="36050" hidden="1" xr:uid="{00000000-0005-0000-0000-0000CB680000}"/>
    <cellStyle name="60% - 强调文字颜色 3 6" xfId="36075" hidden="1" xr:uid="{00000000-0005-0000-0000-0000CC680000}"/>
    <cellStyle name="60% - 强调文字颜色 3 6" xfId="36026" hidden="1" xr:uid="{00000000-0005-0000-0000-0000CD680000}"/>
    <cellStyle name="60% - 强调文字颜色 3 6" xfId="36098" hidden="1" xr:uid="{00000000-0005-0000-0000-0000CE680000}"/>
    <cellStyle name="60% - 强调文字颜色 3 6" xfId="36123" hidden="1" xr:uid="{00000000-0005-0000-0000-0000CF680000}"/>
    <cellStyle name="60% - 强调文字颜色 3 6" xfId="36170" hidden="1" xr:uid="{00000000-0005-0000-0000-0000D0680000}"/>
    <cellStyle name="60% - 强调文字颜色 3 6" xfId="36195" hidden="1" xr:uid="{00000000-0005-0000-0000-0000D1680000}"/>
    <cellStyle name="60% - 强调文字颜色 3 6" xfId="36146" hidden="1" xr:uid="{00000000-0005-0000-0000-0000D2680000}"/>
    <cellStyle name="60% - 强调文字颜色 3 6" xfId="36218" hidden="1" xr:uid="{00000000-0005-0000-0000-0000D3680000}"/>
    <cellStyle name="60% - 强调文字颜色 3 6" xfId="36243" hidden="1" xr:uid="{00000000-0005-0000-0000-0000D4680000}"/>
    <cellStyle name="60% - 强调文字颜色 3 6" xfId="36290" hidden="1" xr:uid="{00000000-0005-0000-0000-0000D5680000}"/>
    <cellStyle name="60% - 强调文字颜色 3 6" xfId="36315" hidden="1" xr:uid="{00000000-0005-0000-0000-0000D6680000}"/>
    <cellStyle name="60% - 强调文字颜色 3 6" xfId="36266" hidden="1" xr:uid="{00000000-0005-0000-0000-0000D7680000}"/>
    <cellStyle name="60% - 强调文字颜色 3 6" xfId="36338" hidden="1" xr:uid="{00000000-0005-0000-0000-0000D8680000}"/>
    <cellStyle name="60% - 强调文字颜色 3 6" xfId="36363" hidden="1" xr:uid="{00000000-0005-0000-0000-0000D9680000}"/>
    <cellStyle name="60% - 强调文字颜色 3 6" xfId="36410" hidden="1" xr:uid="{00000000-0005-0000-0000-0000DA680000}"/>
    <cellStyle name="60% - 强调文字颜色 3 6" xfId="36435" hidden="1" xr:uid="{00000000-0005-0000-0000-0000DB680000}"/>
    <cellStyle name="60% - 强调文字颜色 3 6" xfId="36386" hidden="1" xr:uid="{00000000-0005-0000-0000-0000DC680000}"/>
    <cellStyle name="60% - 强调文字颜色 3 6" xfId="36458" hidden="1" xr:uid="{00000000-0005-0000-0000-0000DD680000}"/>
    <cellStyle name="60% - 强调文字颜色 3 6" xfId="36483" hidden="1" xr:uid="{00000000-0005-0000-0000-0000DE680000}"/>
    <cellStyle name="60% - 强调文字颜色 3 6" xfId="36530" hidden="1" xr:uid="{00000000-0005-0000-0000-0000DF680000}"/>
    <cellStyle name="60% - 强调文字颜色 3 6" xfId="36555" hidden="1" xr:uid="{00000000-0005-0000-0000-0000E0680000}"/>
    <cellStyle name="60% - 强调文字颜色 3 6" xfId="36506" hidden="1" xr:uid="{00000000-0005-0000-0000-0000E1680000}"/>
    <cellStyle name="60% - 强调文字颜色 3 6" xfId="36578" hidden="1" xr:uid="{00000000-0005-0000-0000-0000E2680000}"/>
    <cellStyle name="60% - 强调文字颜色 3 6" xfId="36603" hidden="1" xr:uid="{00000000-0005-0000-0000-0000E3680000}"/>
    <cellStyle name="60% - 强调文字颜色 3 6" xfId="36650" hidden="1" xr:uid="{00000000-0005-0000-0000-0000E4680000}"/>
    <cellStyle name="60% - 强调文字颜色 3 6" xfId="36675" hidden="1" xr:uid="{00000000-0005-0000-0000-0000E5680000}"/>
    <cellStyle name="60% - 强调文字颜色 3 6" xfId="36626" hidden="1" xr:uid="{00000000-0005-0000-0000-0000E6680000}"/>
    <cellStyle name="60% - 强调文字颜色 3 6" xfId="36698" hidden="1" xr:uid="{00000000-0005-0000-0000-0000E7680000}"/>
    <cellStyle name="60% - 强调文字颜色 3 6" xfId="36723" hidden="1" xr:uid="{00000000-0005-0000-0000-0000E8680000}"/>
    <cellStyle name="60% - 强调文字颜色 3 6" xfId="36770" hidden="1" xr:uid="{00000000-0005-0000-0000-0000E9680000}"/>
    <cellStyle name="60% - 强调文字颜色 3 6" xfId="36795" hidden="1" xr:uid="{00000000-0005-0000-0000-0000EA680000}"/>
    <cellStyle name="60% - 强调文字颜色 3 6" xfId="36746" hidden="1" xr:uid="{00000000-0005-0000-0000-0000EB680000}"/>
    <cellStyle name="60% - 强调文字颜色 3 6" xfId="36818" hidden="1" xr:uid="{00000000-0005-0000-0000-0000EC680000}"/>
    <cellStyle name="60% - 强调文字颜色 3 6" xfId="36843" hidden="1" xr:uid="{00000000-0005-0000-0000-0000ED680000}"/>
    <cellStyle name="60% - 强调文字颜色 3 6" xfId="36890" hidden="1" xr:uid="{00000000-0005-0000-0000-0000EE680000}"/>
    <cellStyle name="60% - 强调文字颜色 3 6" xfId="36915" hidden="1" xr:uid="{00000000-0005-0000-0000-0000EF680000}"/>
    <cellStyle name="60% - 强调文字颜色 3 6" xfId="36866" hidden="1" xr:uid="{00000000-0005-0000-0000-0000F0680000}"/>
    <cellStyle name="60% - 强调文字颜色 3 6" xfId="36938" hidden="1" xr:uid="{00000000-0005-0000-0000-0000F1680000}"/>
    <cellStyle name="60% - 强调文字颜色 3 6" xfId="36963" hidden="1" xr:uid="{00000000-0005-0000-0000-0000F2680000}"/>
    <cellStyle name="60% - 强调文字颜色 3 6" xfId="37010" hidden="1" xr:uid="{00000000-0005-0000-0000-0000F3680000}"/>
    <cellStyle name="60% - 强调文字颜色 3 6" xfId="37035" hidden="1" xr:uid="{00000000-0005-0000-0000-0000F4680000}"/>
    <cellStyle name="60% - 强调文字颜色 3 6" xfId="36986" hidden="1" xr:uid="{00000000-0005-0000-0000-0000F5680000}"/>
    <cellStyle name="60% - 强调文字颜色 3 6" xfId="37058" hidden="1" xr:uid="{00000000-0005-0000-0000-0000F6680000}"/>
    <cellStyle name="60% - 强调文字颜色 3 6" xfId="37083" hidden="1" xr:uid="{00000000-0005-0000-0000-0000F7680000}"/>
    <cellStyle name="60% - 强调文字颜色 3 6" xfId="37130" hidden="1" xr:uid="{00000000-0005-0000-0000-0000F8680000}"/>
    <cellStyle name="60% - 强调文字颜色 3 6" xfId="37155" hidden="1" xr:uid="{00000000-0005-0000-0000-0000F9680000}"/>
    <cellStyle name="60% - 强调文字颜色 3 6" xfId="37106" hidden="1" xr:uid="{00000000-0005-0000-0000-0000FA680000}"/>
    <cellStyle name="60% - 强调文字颜色 3 6" xfId="37178" hidden="1" xr:uid="{00000000-0005-0000-0000-0000FB680000}"/>
    <cellStyle name="60% - 强调文字颜色 3 6" xfId="37203" hidden="1" xr:uid="{00000000-0005-0000-0000-0000FC680000}"/>
    <cellStyle name="60% - 强调文字颜色 3 6" xfId="37250" hidden="1" xr:uid="{00000000-0005-0000-0000-0000FD680000}"/>
    <cellStyle name="60% - 强调文字颜色 3 6" xfId="37275" hidden="1" xr:uid="{00000000-0005-0000-0000-0000FE680000}"/>
    <cellStyle name="60% - 强调文字颜色 3 6" xfId="37226" hidden="1" xr:uid="{00000000-0005-0000-0000-0000FF680000}"/>
    <cellStyle name="60% - 强调文字颜色 3 6" xfId="37298" hidden="1" xr:uid="{00000000-0005-0000-0000-000000690000}"/>
    <cellStyle name="60% - 强调文字颜色 3 6" xfId="37323" hidden="1" xr:uid="{00000000-0005-0000-0000-000001690000}"/>
    <cellStyle name="60% - 强调文字颜色 3 6" xfId="37370" hidden="1" xr:uid="{00000000-0005-0000-0000-000002690000}"/>
    <cellStyle name="60% - 强调文字颜色 3 6" xfId="37395" hidden="1" xr:uid="{00000000-0005-0000-0000-000003690000}"/>
    <cellStyle name="60% - 强调文字颜色 3 6" xfId="37346" hidden="1" xr:uid="{00000000-0005-0000-0000-000004690000}"/>
    <cellStyle name="60% - 强调文字颜色 3 6" xfId="37418" hidden="1" xr:uid="{00000000-0005-0000-0000-000005690000}"/>
    <cellStyle name="60% - 强调文字颜色 3 6" xfId="37443" hidden="1" xr:uid="{00000000-0005-0000-0000-000006690000}"/>
    <cellStyle name="60% - 强调文字颜色 3 6" xfId="37490" hidden="1" xr:uid="{00000000-0005-0000-0000-000007690000}"/>
    <cellStyle name="60% - 强调文字颜色 3 6" xfId="37515" hidden="1" xr:uid="{00000000-0005-0000-0000-000008690000}"/>
    <cellStyle name="60% - 强调文字颜色 3 6" xfId="37466" hidden="1" xr:uid="{00000000-0005-0000-0000-000009690000}"/>
    <cellStyle name="60% - 强调文字颜色 3 6" xfId="37538" hidden="1" xr:uid="{00000000-0005-0000-0000-00000A690000}"/>
    <cellStyle name="60% - 强调文字颜色 3 6" xfId="37563" hidden="1" xr:uid="{00000000-0005-0000-0000-00000B690000}"/>
    <cellStyle name="60% - 强调文字颜色 3 6" xfId="37610" hidden="1" xr:uid="{00000000-0005-0000-0000-00000C690000}"/>
    <cellStyle name="60% - 强调文字颜色 3 6" xfId="37635" hidden="1" xr:uid="{00000000-0005-0000-0000-00000D690000}"/>
    <cellStyle name="60% - 强调文字颜色 3 6" xfId="37586" hidden="1" xr:uid="{00000000-0005-0000-0000-00000E690000}"/>
    <cellStyle name="60% - 强调文字颜色 3 6" xfId="37658" hidden="1" xr:uid="{00000000-0005-0000-0000-00000F690000}"/>
    <cellStyle name="60% - 强调文字颜色 3 6" xfId="37683" hidden="1" xr:uid="{00000000-0005-0000-0000-000010690000}"/>
    <cellStyle name="60% - 强调文字颜色 3 6" xfId="37730" hidden="1" xr:uid="{00000000-0005-0000-0000-000011690000}"/>
    <cellStyle name="60% - 强调文字颜色 3 6" xfId="37755" hidden="1" xr:uid="{00000000-0005-0000-0000-000012690000}"/>
    <cellStyle name="60% - 强调文字颜色 3 6" xfId="37706" hidden="1" xr:uid="{00000000-0005-0000-0000-000013690000}"/>
    <cellStyle name="60% - 强调文字颜色 3 6" xfId="37778" hidden="1" xr:uid="{00000000-0005-0000-0000-000014690000}"/>
    <cellStyle name="60% - 强调文字颜色 3 6" xfId="37803" hidden="1" xr:uid="{00000000-0005-0000-0000-000015690000}"/>
    <cellStyle name="60% - 强调文字颜色 3 6" xfId="37850" hidden="1" xr:uid="{00000000-0005-0000-0000-000016690000}"/>
    <cellStyle name="60% - 强调文字颜色 3 6" xfId="37875" hidden="1" xr:uid="{00000000-0005-0000-0000-000017690000}"/>
    <cellStyle name="60% - 强调文字颜色 3 6" xfId="37826" hidden="1" xr:uid="{00000000-0005-0000-0000-000018690000}"/>
    <cellStyle name="60% - 强调文字颜色 3 6" xfId="37898" hidden="1" xr:uid="{00000000-0005-0000-0000-000019690000}"/>
    <cellStyle name="60% - 强调文字颜色 3 6" xfId="37923" hidden="1" xr:uid="{00000000-0005-0000-0000-00001A690000}"/>
    <cellStyle name="60% - 强调文字颜色 3 6" xfId="37970" hidden="1" xr:uid="{00000000-0005-0000-0000-00001B690000}"/>
    <cellStyle name="60% - 强调文字颜色 3 6" xfId="37995" hidden="1" xr:uid="{00000000-0005-0000-0000-00001C690000}"/>
    <cellStyle name="60% - 强调文字颜色 3 6" xfId="37946" hidden="1" xr:uid="{00000000-0005-0000-0000-00001D690000}"/>
    <cellStyle name="60% - 强调文字颜色 3 6" xfId="38018" hidden="1" xr:uid="{00000000-0005-0000-0000-00001E690000}"/>
    <cellStyle name="60% - 强调文字颜色 3 6" xfId="38043" hidden="1" xr:uid="{00000000-0005-0000-0000-00001F690000}"/>
    <cellStyle name="60% - 强调文字颜色 3 6" xfId="38090" hidden="1" xr:uid="{00000000-0005-0000-0000-000020690000}"/>
    <cellStyle name="60% - 强调文字颜色 3 6" xfId="38115" hidden="1" xr:uid="{00000000-0005-0000-0000-000021690000}"/>
    <cellStyle name="60% - 强调文字颜色 3 6" xfId="38066" hidden="1" xr:uid="{00000000-0005-0000-0000-000022690000}"/>
    <cellStyle name="60% - 强调文字颜色 3 6" xfId="38138" hidden="1" xr:uid="{00000000-0005-0000-0000-000023690000}"/>
    <cellStyle name="60% - 强调文字颜色 3 6" xfId="38163" hidden="1" xr:uid="{00000000-0005-0000-0000-000024690000}"/>
    <cellStyle name="60% - 强调文字颜色 3 6" xfId="38210" hidden="1" xr:uid="{00000000-0005-0000-0000-000025690000}"/>
    <cellStyle name="60% - 强调文字颜色 3 6" xfId="38235" hidden="1" xr:uid="{00000000-0005-0000-0000-000026690000}"/>
    <cellStyle name="60% - 强调文字颜色 3 6" xfId="38186" hidden="1" xr:uid="{00000000-0005-0000-0000-000027690000}"/>
    <cellStyle name="60% - 强调文字颜色 3 6" xfId="38258" hidden="1" xr:uid="{00000000-0005-0000-0000-000028690000}"/>
    <cellStyle name="60% - 强调文字颜色 3 6" xfId="38283" hidden="1" xr:uid="{00000000-0005-0000-0000-000029690000}"/>
    <cellStyle name="60% - 强调文字颜色 3 6" xfId="38330" hidden="1" xr:uid="{00000000-0005-0000-0000-00002A690000}"/>
    <cellStyle name="60% - 强调文字颜色 3 6" xfId="38355" hidden="1" xr:uid="{00000000-0005-0000-0000-00002B690000}"/>
    <cellStyle name="60% - 强调文字颜色 3 6" xfId="38306" hidden="1" xr:uid="{00000000-0005-0000-0000-00002C690000}"/>
    <cellStyle name="60% - 强调文字颜色 3 6" xfId="38378" hidden="1" xr:uid="{00000000-0005-0000-0000-00002D690000}"/>
    <cellStyle name="60% - 强调文字颜色 3 6" xfId="38403" hidden="1" xr:uid="{00000000-0005-0000-0000-00002E690000}"/>
    <cellStyle name="60% - 强调文字颜色 3 6" xfId="38450" hidden="1" xr:uid="{00000000-0005-0000-0000-00002F690000}"/>
    <cellStyle name="60% - 强调文字颜色 3 6" xfId="38475" hidden="1" xr:uid="{00000000-0005-0000-0000-000030690000}"/>
    <cellStyle name="60% - 强调文字颜色 3 6" xfId="38426" hidden="1" xr:uid="{00000000-0005-0000-0000-000031690000}"/>
    <cellStyle name="60% - 强调文字颜色 3 6" xfId="38498" hidden="1" xr:uid="{00000000-0005-0000-0000-000032690000}"/>
    <cellStyle name="60% - 强调文字颜色 3 6" xfId="38523" hidden="1" xr:uid="{00000000-0005-0000-0000-000033690000}"/>
    <cellStyle name="60% - 强调文字颜色 3 6" xfId="38570" hidden="1" xr:uid="{00000000-0005-0000-0000-000034690000}"/>
    <cellStyle name="60% - 强调文字颜色 3 6" xfId="38595" hidden="1" xr:uid="{00000000-0005-0000-0000-000035690000}"/>
    <cellStyle name="60% - 强调文字颜色 3 6" xfId="38546" hidden="1" xr:uid="{00000000-0005-0000-0000-000036690000}"/>
    <cellStyle name="60% - 强调文字颜色 3 6" xfId="38618" hidden="1" xr:uid="{00000000-0005-0000-0000-000037690000}"/>
    <cellStyle name="60% - 强调文字颜色 3 6" xfId="38643" hidden="1" xr:uid="{00000000-0005-0000-0000-000038690000}"/>
    <cellStyle name="60% - 强调文字颜色 3 6" xfId="38690" hidden="1" xr:uid="{00000000-0005-0000-0000-000039690000}"/>
    <cellStyle name="60% - 强调文字颜色 3 6" xfId="38715" hidden="1" xr:uid="{00000000-0005-0000-0000-00003A690000}"/>
    <cellStyle name="60% - 强调文字颜色 3 6" xfId="38666" hidden="1" xr:uid="{00000000-0005-0000-0000-00003B690000}"/>
    <cellStyle name="60% - 强调文字颜色 3 6" xfId="38738" hidden="1" xr:uid="{00000000-0005-0000-0000-00003C690000}"/>
    <cellStyle name="60% - 强调文字颜色 3 6" xfId="38763" hidden="1" xr:uid="{00000000-0005-0000-0000-00003D690000}"/>
    <cellStyle name="60% - 强调文字颜色 3 6" xfId="38810" hidden="1" xr:uid="{00000000-0005-0000-0000-00003E690000}"/>
    <cellStyle name="60% - 强调文字颜色 3 6" xfId="38835" hidden="1" xr:uid="{00000000-0005-0000-0000-00003F690000}"/>
    <cellStyle name="60% - 强调文字颜色 3 6" xfId="38786" hidden="1" xr:uid="{00000000-0005-0000-0000-000040690000}"/>
    <cellStyle name="60% - 强调文字颜色 3 6" xfId="38858" hidden="1" xr:uid="{00000000-0005-0000-0000-000041690000}"/>
    <cellStyle name="60% - 强调文字颜色 3 6" xfId="38883" hidden="1" xr:uid="{00000000-0005-0000-0000-000042690000}"/>
    <cellStyle name="60% - 强调文字颜色 3 6" xfId="38930" hidden="1" xr:uid="{00000000-0005-0000-0000-000043690000}"/>
    <cellStyle name="60% - 强调文字颜色 3 6" xfId="38955" hidden="1" xr:uid="{00000000-0005-0000-0000-000044690000}"/>
    <cellStyle name="60% - 强调文字颜色 3 6" xfId="38906" hidden="1" xr:uid="{00000000-0005-0000-0000-000045690000}"/>
    <cellStyle name="60% - 强调文字颜色 3 6" xfId="38978" hidden="1" xr:uid="{00000000-0005-0000-0000-000046690000}"/>
    <cellStyle name="60% - 强调文字颜色 3 6" xfId="39003" hidden="1" xr:uid="{00000000-0005-0000-0000-000047690000}"/>
    <cellStyle name="60% - 强调文字颜色 3 6" xfId="39050" hidden="1" xr:uid="{00000000-0005-0000-0000-000048690000}"/>
    <cellStyle name="60% - 强调文字颜色 3 6" xfId="39075" hidden="1" xr:uid="{00000000-0005-0000-0000-000049690000}"/>
    <cellStyle name="60% - 强调文字颜色 3 6" xfId="39026" hidden="1" xr:uid="{00000000-0005-0000-0000-00004A690000}"/>
    <cellStyle name="60% - 强调文字颜色 3 6" xfId="39098" hidden="1" xr:uid="{00000000-0005-0000-0000-00004B690000}"/>
    <cellStyle name="60% - 强调文字颜色 3 6" xfId="39123" hidden="1" xr:uid="{00000000-0005-0000-0000-00004C690000}"/>
    <cellStyle name="60% - 强调文字颜色 3 6" xfId="39170" hidden="1" xr:uid="{00000000-0005-0000-0000-00004D690000}"/>
    <cellStyle name="60% - 强调文字颜色 3 6" xfId="39195" hidden="1" xr:uid="{00000000-0005-0000-0000-00004E690000}"/>
    <cellStyle name="60% - 强调文字颜色 3 6" xfId="39146" hidden="1" xr:uid="{00000000-0005-0000-0000-00004F690000}"/>
    <cellStyle name="60% - 强调文字颜色 3 6" xfId="39218" hidden="1" xr:uid="{00000000-0005-0000-0000-000050690000}"/>
    <cellStyle name="60% - 强调文字颜色 3 6" xfId="39243" hidden="1" xr:uid="{00000000-0005-0000-0000-000051690000}"/>
    <cellStyle name="60% - 强调文字颜色 3 6" xfId="39290" hidden="1" xr:uid="{00000000-0005-0000-0000-000052690000}"/>
    <cellStyle name="60% - 强调文字颜色 3 6" xfId="39315" hidden="1" xr:uid="{00000000-0005-0000-0000-000053690000}"/>
    <cellStyle name="60% - 强调文字颜色 3 6" xfId="39266" hidden="1" xr:uid="{00000000-0005-0000-0000-000054690000}"/>
    <cellStyle name="60% - 强调文字颜色 3 6" xfId="39338" hidden="1" xr:uid="{00000000-0005-0000-0000-000055690000}"/>
    <cellStyle name="60% - 强调文字颜色 3 6" xfId="39363" hidden="1" xr:uid="{00000000-0005-0000-0000-000056690000}"/>
    <cellStyle name="60% - 强调文字颜色 3 6" xfId="39410" hidden="1" xr:uid="{00000000-0005-0000-0000-000057690000}"/>
    <cellStyle name="60% - 强调文字颜色 3 6" xfId="39435" hidden="1" xr:uid="{00000000-0005-0000-0000-000058690000}"/>
    <cellStyle name="60% - 强调文字颜色 3 6" xfId="39386" hidden="1" xr:uid="{00000000-0005-0000-0000-000059690000}"/>
    <cellStyle name="60% - 强调文字颜色 3 6" xfId="39458" hidden="1" xr:uid="{00000000-0005-0000-0000-00005A690000}"/>
    <cellStyle name="60% - 强调文字颜色 3 6" xfId="39483" hidden="1" xr:uid="{00000000-0005-0000-0000-00005B690000}"/>
    <cellStyle name="60% - 强调文字颜色 3 6" xfId="39530" hidden="1" xr:uid="{00000000-0005-0000-0000-00005C690000}"/>
    <cellStyle name="60% - 强调文字颜色 3 6" xfId="39555" hidden="1" xr:uid="{00000000-0005-0000-0000-00005D690000}"/>
    <cellStyle name="60% - 强调文字颜色 3 6" xfId="39506" hidden="1" xr:uid="{00000000-0005-0000-0000-00005E690000}"/>
    <cellStyle name="60% - 强调文字颜色 3 6" xfId="39578" hidden="1" xr:uid="{00000000-0005-0000-0000-00005F690000}"/>
    <cellStyle name="60% - 强调文字颜色 3 6" xfId="39603" hidden="1" xr:uid="{00000000-0005-0000-0000-000060690000}"/>
    <cellStyle name="60% - 强调文字颜色 3 6" xfId="39650" hidden="1" xr:uid="{00000000-0005-0000-0000-000061690000}"/>
    <cellStyle name="60% - 强调文字颜色 3 6" xfId="39675" hidden="1" xr:uid="{00000000-0005-0000-0000-000062690000}"/>
    <cellStyle name="60% - 强调文字颜色 3 6" xfId="39626" hidden="1" xr:uid="{00000000-0005-0000-0000-000063690000}"/>
    <cellStyle name="60% - 强调文字颜色 3 6" xfId="39698" hidden="1" xr:uid="{00000000-0005-0000-0000-000064690000}"/>
    <cellStyle name="60% - 强调文字颜色 3 6" xfId="39723" hidden="1" xr:uid="{00000000-0005-0000-0000-000065690000}"/>
    <cellStyle name="60% - 强调文字颜色 3 6" xfId="39770" hidden="1" xr:uid="{00000000-0005-0000-0000-000066690000}"/>
    <cellStyle name="60% - 强调文字颜色 3 6" xfId="39795" hidden="1" xr:uid="{00000000-0005-0000-0000-000067690000}"/>
    <cellStyle name="60% - 强调文字颜色 3 6" xfId="39746" hidden="1" xr:uid="{00000000-0005-0000-0000-000068690000}"/>
    <cellStyle name="60% - 强调文字颜色 3 6" xfId="39818" hidden="1" xr:uid="{00000000-0005-0000-0000-000069690000}"/>
    <cellStyle name="60% - 强调文字颜色 3 6" xfId="39843" hidden="1" xr:uid="{00000000-0005-0000-0000-00006A690000}"/>
    <cellStyle name="60% - 强调文字颜色 3 6" xfId="39890" hidden="1" xr:uid="{00000000-0005-0000-0000-00006B690000}"/>
    <cellStyle name="60% - 强调文字颜色 3 6" xfId="39915" hidden="1" xr:uid="{00000000-0005-0000-0000-00006C690000}"/>
    <cellStyle name="60% - 强调文字颜色 3 6" xfId="39866" hidden="1" xr:uid="{00000000-0005-0000-0000-00006D690000}"/>
    <cellStyle name="60% - 强调文字颜色 3 6" xfId="39938" hidden="1" xr:uid="{00000000-0005-0000-0000-00006E690000}"/>
    <cellStyle name="60% - 强调文字颜色 3 6" xfId="39963" hidden="1" xr:uid="{00000000-0005-0000-0000-00006F690000}"/>
    <cellStyle name="60% - 强调文字颜色 3 6" xfId="40010" hidden="1" xr:uid="{00000000-0005-0000-0000-000070690000}"/>
    <cellStyle name="60% - 强调文字颜色 3 6" xfId="40035" hidden="1" xr:uid="{00000000-0005-0000-0000-000071690000}"/>
    <cellStyle name="60% - 强调文字颜色 3 6" xfId="39986" hidden="1" xr:uid="{00000000-0005-0000-0000-000072690000}"/>
    <cellStyle name="60% - 强调文字颜色 3 6" xfId="40058" hidden="1" xr:uid="{00000000-0005-0000-0000-000073690000}"/>
    <cellStyle name="60% - 强调文字颜色 3 6" xfId="40083" hidden="1" xr:uid="{00000000-0005-0000-0000-000074690000}"/>
    <cellStyle name="60% - 强调文字颜色 3 6" xfId="40130" hidden="1" xr:uid="{00000000-0005-0000-0000-000075690000}"/>
    <cellStyle name="60% - 强调文字颜色 3 6" xfId="40155" hidden="1" xr:uid="{00000000-0005-0000-0000-000076690000}"/>
    <cellStyle name="60% - 强调文字颜色 3 6" xfId="40106" hidden="1" xr:uid="{00000000-0005-0000-0000-000077690000}"/>
    <cellStyle name="60% - 强调文字颜色 3 6" xfId="40178" hidden="1" xr:uid="{00000000-0005-0000-0000-000078690000}"/>
    <cellStyle name="60% - 强调文字颜色 3 6" xfId="40203" hidden="1" xr:uid="{00000000-0005-0000-0000-000079690000}"/>
    <cellStyle name="60% - 强调文字颜色 3 6" xfId="40250" hidden="1" xr:uid="{00000000-0005-0000-0000-00007A690000}"/>
    <cellStyle name="60% - 强调文字颜色 3 6" xfId="40275" hidden="1" xr:uid="{00000000-0005-0000-0000-00007B690000}"/>
    <cellStyle name="60% - 强调文字颜色 3 6" xfId="40226" hidden="1" xr:uid="{00000000-0005-0000-0000-00007C690000}"/>
    <cellStyle name="60% - 强调文字颜色 3 6" xfId="40298" hidden="1" xr:uid="{00000000-0005-0000-0000-00007D690000}"/>
    <cellStyle name="60% - 强调文字颜色 3 6" xfId="40323" hidden="1" xr:uid="{00000000-0005-0000-0000-00007E690000}"/>
    <cellStyle name="60% - 强调文字颜色 3 6" xfId="40370" hidden="1" xr:uid="{00000000-0005-0000-0000-00007F690000}"/>
    <cellStyle name="60% - 强调文字颜色 3 6" xfId="40395" hidden="1" xr:uid="{00000000-0005-0000-0000-000080690000}"/>
    <cellStyle name="60% - 强调文字颜色 3 6" xfId="40346" hidden="1" xr:uid="{00000000-0005-0000-0000-000081690000}"/>
    <cellStyle name="60% - 强调文字颜色 3 6" xfId="40418" hidden="1" xr:uid="{00000000-0005-0000-0000-000082690000}"/>
    <cellStyle name="60% - 强调文字颜色 3 6" xfId="40443" hidden="1" xr:uid="{00000000-0005-0000-0000-000083690000}"/>
    <cellStyle name="60% - 强调文字颜色 3 6" xfId="40490" hidden="1" xr:uid="{00000000-0005-0000-0000-000084690000}"/>
    <cellStyle name="60% - 强调文字颜色 3 6" xfId="40515" hidden="1" xr:uid="{00000000-0005-0000-0000-000085690000}"/>
    <cellStyle name="60% - 强调文字颜色 3 6" xfId="40466" hidden="1" xr:uid="{00000000-0005-0000-0000-000086690000}"/>
    <cellStyle name="60% - 强调文字颜色 3 6" xfId="40538" hidden="1" xr:uid="{00000000-0005-0000-0000-000087690000}"/>
    <cellStyle name="60% - 强调文字颜色 3 6" xfId="40563" hidden="1" xr:uid="{00000000-0005-0000-0000-000088690000}"/>
    <cellStyle name="60% - 强调文字颜色 3 6" xfId="40610" hidden="1" xr:uid="{00000000-0005-0000-0000-000089690000}"/>
    <cellStyle name="60% - 强调文字颜色 3 6" xfId="40635" hidden="1" xr:uid="{00000000-0005-0000-0000-00008A690000}"/>
    <cellStyle name="60% - 强调文字颜色 3 6" xfId="40586" hidden="1" xr:uid="{00000000-0005-0000-0000-00008B690000}"/>
    <cellStyle name="60% - 强调文字颜色 3 6" xfId="40658" hidden="1" xr:uid="{00000000-0005-0000-0000-00008C690000}"/>
    <cellStyle name="60% - 强调文字颜色 3 6" xfId="40683" hidden="1" xr:uid="{00000000-0005-0000-0000-00008D690000}"/>
    <cellStyle name="60% - 强调文字颜色 3 6" xfId="40730" hidden="1" xr:uid="{00000000-0005-0000-0000-00008E690000}"/>
    <cellStyle name="60% - 强调文字颜色 3 6" xfId="40755" hidden="1" xr:uid="{00000000-0005-0000-0000-00008F690000}"/>
    <cellStyle name="60% - 强调文字颜色 3 6" xfId="40706" hidden="1" xr:uid="{00000000-0005-0000-0000-000090690000}"/>
    <cellStyle name="60% - 强调文字颜色 3 6" xfId="40778" hidden="1" xr:uid="{00000000-0005-0000-0000-000091690000}"/>
    <cellStyle name="60% - 强调文字颜色 3 6" xfId="40803" hidden="1" xr:uid="{00000000-0005-0000-0000-000092690000}"/>
    <cellStyle name="60% - 强调文字颜色 3 6" xfId="40850" hidden="1" xr:uid="{00000000-0005-0000-0000-000093690000}"/>
    <cellStyle name="60% - 强调文字颜色 3 6" xfId="40875" hidden="1" xr:uid="{00000000-0005-0000-0000-000094690000}"/>
    <cellStyle name="60% - 强调文字颜色 3 6" xfId="40826" hidden="1" xr:uid="{00000000-0005-0000-0000-000095690000}"/>
    <cellStyle name="60% - 强调文字颜色 3 6" xfId="40898" hidden="1" xr:uid="{00000000-0005-0000-0000-000096690000}"/>
    <cellStyle name="60% - 强调文字颜色 3 6" xfId="40923" hidden="1" xr:uid="{00000000-0005-0000-0000-000097690000}"/>
    <cellStyle name="60% - 强调文字颜色 3 6" xfId="40970" hidden="1" xr:uid="{00000000-0005-0000-0000-000098690000}"/>
    <cellStyle name="60% - 强调文字颜色 3 6" xfId="40995" hidden="1" xr:uid="{00000000-0005-0000-0000-000099690000}"/>
    <cellStyle name="60% - 强调文字颜色 3 6" xfId="40946" hidden="1" xr:uid="{00000000-0005-0000-0000-00009A690000}"/>
    <cellStyle name="60% - 强调文字颜色 3 6" xfId="41018" hidden="1" xr:uid="{00000000-0005-0000-0000-00009B690000}"/>
    <cellStyle name="60% - 强调文字颜色 3 6" xfId="41043" hidden="1" xr:uid="{00000000-0005-0000-0000-00009C690000}"/>
    <cellStyle name="60% - 强调文字颜色 3 6" xfId="41090" hidden="1" xr:uid="{00000000-0005-0000-0000-00009D690000}"/>
    <cellStyle name="60% - 强调文字颜色 3 6" xfId="41115" hidden="1" xr:uid="{00000000-0005-0000-0000-00009E690000}"/>
    <cellStyle name="60% - 强调文字颜色 3 6" xfId="41066" hidden="1" xr:uid="{00000000-0005-0000-0000-00009F690000}"/>
    <cellStyle name="60% - 强调文字颜色 3 6" xfId="41138" hidden="1" xr:uid="{00000000-0005-0000-0000-0000A0690000}"/>
    <cellStyle name="60% - 强调文字颜色 3 6" xfId="41163" hidden="1" xr:uid="{00000000-0005-0000-0000-0000A1690000}"/>
    <cellStyle name="60% - 强调文字颜色 3 6" xfId="41210" hidden="1" xr:uid="{00000000-0005-0000-0000-0000A2690000}"/>
    <cellStyle name="60% - 强调文字颜色 3 6" xfId="41235" hidden="1" xr:uid="{00000000-0005-0000-0000-0000A3690000}"/>
    <cellStyle name="60% - 强调文字颜色 3 6" xfId="41186" hidden="1" xr:uid="{00000000-0005-0000-0000-0000A4690000}"/>
    <cellStyle name="60% - 强调文字颜色 3 6" xfId="41258" hidden="1" xr:uid="{00000000-0005-0000-0000-0000A5690000}"/>
    <cellStyle name="60% - 强调文字颜色 3 6" xfId="41283" hidden="1" xr:uid="{00000000-0005-0000-0000-0000A6690000}"/>
    <cellStyle name="60% - 强调文字颜色 3 6" xfId="41330" hidden="1" xr:uid="{00000000-0005-0000-0000-0000A7690000}"/>
    <cellStyle name="60% - 强调文字颜色 3 6" xfId="41355" hidden="1" xr:uid="{00000000-0005-0000-0000-0000A8690000}"/>
    <cellStyle name="60% - 强调文字颜色 3 6" xfId="41306" hidden="1" xr:uid="{00000000-0005-0000-0000-0000A9690000}"/>
    <cellStyle name="60% - 强调文字颜色 3 6" xfId="41378" hidden="1" xr:uid="{00000000-0005-0000-0000-0000AA690000}"/>
    <cellStyle name="60% - 强调文字颜色 3 6" xfId="41403" hidden="1" xr:uid="{00000000-0005-0000-0000-0000AB690000}"/>
    <cellStyle name="60% - 强调文字颜色 3 6" xfId="41450" hidden="1" xr:uid="{00000000-0005-0000-0000-0000AC690000}"/>
    <cellStyle name="60% - 强调文字颜色 3 6" xfId="41475" hidden="1" xr:uid="{00000000-0005-0000-0000-0000AD690000}"/>
    <cellStyle name="60% - 强调文字颜色 3 6" xfId="41426" hidden="1" xr:uid="{00000000-0005-0000-0000-0000AE690000}"/>
    <cellStyle name="60% - 强调文字颜色 3 6" xfId="41498" hidden="1" xr:uid="{00000000-0005-0000-0000-0000AF690000}"/>
    <cellStyle name="60% - 强调文字颜色 3 6" xfId="41523" hidden="1" xr:uid="{00000000-0005-0000-0000-0000B0690000}"/>
    <cellStyle name="60% - 强调文字颜色 3 6" xfId="41570" hidden="1" xr:uid="{00000000-0005-0000-0000-0000B1690000}"/>
    <cellStyle name="60% - 强调文字颜色 3 6" xfId="41595" hidden="1" xr:uid="{00000000-0005-0000-0000-0000B2690000}"/>
    <cellStyle name="60% - 强调文字颜色 3 6" xfId="41546" hidden="1" xr:uid="{00000000-0005-0000-0000-0000B3690000}"/>
    <cellStyle name="60% - 强调文字颜色 3 6" xfId="41618" hidden="1" xr:uid="{00000000-0005-0000-0000-0000B4690000}"/>
    <cellStyle name="60% - 强调文字颜色 3 6" xfId="41643" hidden="1" xr:uid="{00000000-0005-0000-0000-0000B5690000}"/>
    <cellStyle name="60% - 强调文字颜色 3 6" xfId="41690" hidden="1" xr:uid="{00000000-0005-0000-0000-0000B6690000}"/>
    <cellStyle name="60% - 强调文字颜色 3 6" xfId="41715" hidden="1" xr:uid="{00000000-0005-0000-0000-0000B7690000}"/>
    <cellStyle name="60% - 强调文字颜色 3 6" xfId="41666" hidden="1" xr:uid="{00000000-0005-0000-0000-0000B8690000}"/>
    <cellStyle name="60% - 强调文字颜色 3 6" xfId="41738" hidden="1" xr:uid="{00000000-0005-0000-0000-0000B9690000}"/>
    <cellStyle name="60% - 强调文字颜色 3 6" xfId="41763" hidden="1" xr:uid="{00000000-0005-0000-0000-0000BA690000}"/>
    <cellStyle name="60% - 强调文字颜色 3 6" xfId="41810" hidden="1" xr:uid="{00000000-0005-0000-0000-0000BB690000}"/>
    <cellStyle name="60% - 强调文字颜色 3 6" xfId="41835" hidden="1" xr:uid="{00000000-0005-0000-0000-0000BC690000}"/>
    <cellStyle name="60% - 强调文字颜色 3 6" xfId="41786" hidden="1" xr:uid="{00000000-0005-0000-0000-0000BD690000}"/>
    <cellStyle name="60% - 强调文字颜色 3 6" xfId="41858" hidden="1" xr:uid="{00000000-0005-0000-0000-0000BE690000}"/>
    <cellStyle name="60% - 强调文字颜色 3 6" xfId="41883" hidden="1" xr:uid="{00000000-0005-0000-0000-0000BF690000}"/>
    <cellStyle name="60% - 强调文字颜色 3 6" xfId="41930" hidden="1" xr:uid="{00000000-0005-0000-0000-0000C0690000}"/>
    <cellStyle name="60% - 强调文字颜色 3 6" xfId="41955" hidden="1" xr:uid="{00000000-0005-0000-0000-0000C1690000}"/>
    <cellStyle name="60% - 强调文字颜色 3 6" xfId="41906" hidden="1" xr:uid="{00000000-0005-0000-0000-0000C2690000}"/>
    <cellStyle name="60% - 强调文字颜色 3 6" xfId="41978" hidden="1" xr:uid="{00000000-0005-0000-0000-0000C3690000}"/>
    <cellStyle name="60% - 强调文字颜色 3 6" xfId="42003" hidden="1" xr:uid="{00000000-0005-0000-0000-0000C4690000}"/>
    <cellStyle name="60% - 强调文字颜色 3 6" xfId="42050" hidden="1" xr:uid="{00000000-0005-0000-0000-0000C5690000}"/>
    <cellStyle name="60% - 强调文字颜色 3 6" xfId="42075" hidden="1" xr:uid="{00000000-0005-0000-0000-0000C6690000}"/>
    <cellStyle name="60% - 强调文字颜色 3 6" xfId="42026" hidden="1" xr:uid="{00000000-0005-0000-0000-0000C7690000}"/>
    <cellStyle name="60% - 强调文字颜色 3 6" xfId="42098" hidden="1" xr:uid="{00000000-0005-0000-0000-0000C8690000}"/>
    <cellStyle name="60% - 强调文字颜色 3 6" xfId="42123" hidden="1" xr:uid="{00000000-0005-0000-0000-0000C9690000}"/>
    <cellStyle name="60% - 强调文字颜色 3 6" xfId="42170" hidden="1" xr:uid="{00000000-0005-0000-0000-0000CA690000}"/>
    <cellStyle name="60% - 强调文字颜色 3 6" xfId="42195" hidden="1" xr:uid="{00000000-0005-0000-0000-0000CB690000}"/>
    <cellStyle name="60% - 强调文字颜色 3 6" xfId="42146" hidden="1" xr:uid="{00000000-0005-0000-0000-0000CC690000}"/>
    <cellStyle name="60% - 强调文字颜色 3 6" xfId="42218" hidden="1" xr:uid="{00000000-0005-0000-0000-0000CD690000}"/>
    <cellStyle name="60% - 强调文字颜色 3 6" xfId="42243" hidden="1" xr:uid="{00000000-0005-0000-0000-0000CE690000}"/>
    <cellStyle name="60% - 强调文字颜色 3 6" xfId="42290" hidden="1" xr:uid="{00000000-0005-0000-0000-0000CF690000}"/>
    <cellStyle name="60% - 强调文字颜色 3 6" xfId="42315" hidden="1" xr:uid="{00000000-0005-0000-0000-0000D0690000}"/>
    <cellStyle name="60% - 强调文字颜色 3 6" xfId="42266" hidden="1" xr:uid="{00000000-0005-0000-0000-0000D1690000}"/>
    <cellStyle name="60% - 强调文字颜色 3 6" xfId="42338" hidden="1" xr:uid="{00000000-0005-0000-0000-0000D2690000}"/>
    <cellStyle name="60% - 强调文字颜色 3 6" xfId="42363" hidden="1" xr:uid="{00000000-0005-0000-0000-0000D3690000}"/>
    <cellStyle name="60% - 强调文字颜色 3 6" xfId="42410" hidden="1" xr:uid="{00000000-0005-0000-0000-0000D4690000}"/>
    <cellStyle name="60% - 强调文字颜色 3 6" xfId="42435" hidden="1" xr:uid="{00000000-0005-0000-0000-0000D5690000}"/>
    <cellStyle name="60% - 强调文字颜色 3 6" xfId="42386" hidden="1" xr:uid="{00000000-0005-0000-0000-0000D6690000}"/>
    <cellStyle name="60% - 强调文字颜色 3 6" xfId="42458" hidden="1" xr:uid="{00000000-0005-0000-0000-0000D7690000}"/>
    <cellStyle name="60% - 强调文字颜色 3 6" xfId="42483" hidden="1" xr:uid="{00000000-0005-0000-0000-0000D8690000}"/>
    <cellStyle name="60% - 强调文字颜色 3 6" xfId="42530" hidden="1" xr:uid="{00000000-0005-0000-0000-0000D9690000}"/>
    <cellStyle name="60% - 强调文字颜色 3 6" xfId="42555" hidden="1" xr:uid="{00000000-0005-0000-0000-0000DA690000}"/>
    <cellStyle name="60% - 强调文字颜色 3 6" xfId="42506" hidden="1" xr:uid="{00000000-0005-0000-0000-0000DB690000}"/>
    <cellStyle name="60% - 强调文字颜色 3 6" xfId="42578" hidden="1" xr:uid="{00000000-0005-0000-0000-0000DC690000}"/>
    <cellStyle name="60% - 强调文字颜色 3 6" xfId="42603" hidden="1" xr:uid="{00000000-0005-0000-0000-0000DD690000}"/>
    <cellStyle name="60% - 强调文字颜色 3 6" xfId="42650" hidden="1" xr:uid="{00000000-0005-0000-0000-0000DE690000}"/>
    <cellStyle name="60% - 强调文字颜色 3 6" xfId="42675" hidden="1" xr:uid="{00000000-0005-0000-0000-0000DF690000}"/>
    <cellStyle name="60% - 强调文字颜色 3 6" xfId="42626" hidden="1" xr:uid="{00000000-0005-0000-0000-0000E0690000}"/>
    <cellStyle name="60% - 强调文字颜色 3 6" xfId="42698" hidden="1" xr:uid="{00000000-0005-0000-0000-0000E1690000}"/>
    <cellStyle name="60% - 强调文字颜色 3 6" xfId="42723" hidden="1" xr:uid="{00000000-0005-0000-0000-0000E2690000}"/>
    <cellStyle name="60% - 强调文字颜色 3 6" xfId="42770" hidden="1" xr:uid="{00000000-0005-0000-0000-0000E3690000}"/>
    <cellStyle name="60% - 强调文字颜色 3 6" xfId="42795" hidden="1" xr:uid="{00000000-0005-0000-0000-0000E4690000}"/>
    <cellStyle name="60% - 强调文字颜色 3 6" xfId="42746" hidden="1" xr:uid="{00000000-0005-0000-0000-0000E5690000}"/>
    <cellStyle name="60% - 强调文字颜色 3 6" xfId="42818" hidden="1" xr:uid="{00000000-0005-0000-0000-0000E6690000}"/>
    <cellStyle name="60% - 强调文字颜色 3 6" xfId="42843" hidden="1" xr:uid="{00000000-0005-0000-0000-0000E7690000}"/>
    <cellStyle name="60% - 强调文字颜色 3 6" xfId="42890" hidden="1" xr:uid="{00000000-0005-0000-0000-0000E8690000}"/>
    <cellStyle name="60% - 强调文字颜色 3 6" xfId="42915" hidden="1" xr:uid="{00000000-0005-0000-0000-0000E9690000}"/>
    <cellStyle name="60% - 强调文字颜色 3 6" xfId="42866" hidden="1" xr:uid="{00000000-0005-0000-0000-0000EA690000}"/>
    <cellStyle name="60% - 强调文字颜色 3 6" xfId="42938" hidden="1" xr:uid="{00000000-0005-0000-0000-0000EB690000}"/>
    <cellStyle name="60% - 强调文字颜色 3 6" xfId="42963" hidden="1" xr:uid="{00000000-0005-0000-0000-0000EC690000}"/>
    <cellStyle name="60% - 强调文字颜色 3 6" xfId="43010" hidden="1" xr:uid="{00000000-0005-0000-0000-0000ED690000}"/>
    <cellStyle name="60% - 强调文字颜色 3 6" xfId="43035" hidden="1" xr:uid="{00000000-0005-0000-0000-0000EE690000}"/>
    <cellStyle name="60% - 强调文字颜色 3 6" xfId="42986" hidden="1" xr:uid="{00000000-0005-0000-0000-0000EF690000}"/>
    <cellStyle name="60% - 强调文字颜色 3 6" xfId="43058" hidden="1" xr:uid="{00000000-0005-0000-0000-0000F0690000}"/>
    <cellStyle name="60% - 强调文字颜色 3 6" xfId="43083" hidden="1" xr:uid="{00000000-0005-0000-0000-0000F1690000}"/>
    <cellStyle name="60% - 强调文字颜色 3 6" xfId="43130" hidden="1" xr:uid="{00000000-0005-0000-0000-0000F2690000}"/>
    <cellStyle name="60% - 强调文字颜色 3 6" xfId="43155" hidden="1" xr:uid="{00000000-0005-0000-0000-0000F3690000}"/>
    <cellStyle name="60% - 强调文字颜色 3 6" xfId="43106" hidden="1" xr:uid="{00000000-0005-0000-0000-0000F4690000}"/>
    <cellStyle name="60% - 强调文字颜色 3 6" xfId="43178" hidden="1" xr:uid="{00000000-0005-0000-0000-0000F5690000}"/>
    <cellStyle name="60% - 强调文字颜色 3 6" xfId="43203" hidden="1" xr:uid="{00000000-0005-0000-0000-0000F6690000}"/>
    <cellStyle name="60% - 强调文字颜色 3 6" xfId="43250" hidden="1" xr:uid="{00000000-0005-0000-0000-0000F7690000}"/>
    <cellStyle name="60% - 强调文字颜色 3 6" xfId="43275" hidden="1" xr:uid="{00000000-0005-0000-0000-0000F8690000}"/>
    <cellStyle name="60% - 强调文字颜色 3 6" xfId="43226" hidden="1" xr:uid="{00000000-0005-0000-0000-0000F9690000}"/>
    <cellStyle name="60% - 强调文字颜色 3 6" xfId="43298" hidden="1" xr:uid="{00000000-0005-0000-0000-0000FA690000}"/>
    <cellStyle name="60% - 强调文字颜色 3 6" xfId="43323" hidden="1" xr:uid="{00000000-0005-0000-0000-0000FB690000}"/>
    <cellStyle name="60% - 强调文字颜色 3 6" xfId="43370" hidden="1" xr:uid="{00000000-0005-0000-0000-0000FC690000}"/>
    <cellStyle name="60% - 强调文字颜色 3 6" xfId="43395" hidden="1" xr:uid="{00000000-0005-0000-0000-0000FD690000}"/>
    <cellStyle name="60% - 强调文字颜色 3 6" xfId="43346" hidden="1" xr:uid="{00000000-0005-0000-0000-0000FE690000}"/>
    <cellStyle name="60% - 强调文字颜色 3 6" xfId="43418" hidden="1" xr:uid="{00000000-0005-0000-0000-0000FF690000}"/>
    <cellStyle name="60% - 强调文字颜色 3 6" xfId="43443" hidden="1" xr:uid="{00000000-0005-0000-0000-0000006A0000}"/>
    <cellStyle name="60% - 强调文字颜色 3 6" xfId="43490" hidden="1" xr:uid="{00000000-0005-0000-0000-0000016A0000}"/>
    <cellStyle name="60% - 强调文字颜色 3 6" xfId="43515" hidden="1" xr:uid="{00000000-0005-0000-0000-0000026A0000}"/>
    <cellStyle name="60% - 强调文字颜色 3 6" xfId="43466" hidden="1" xr:uid="{00000000-0005-0000-0000-0000036A0000}"/>
    <cellStyle name="60% - 强调文字颜色 3 6" xfId="43538" hidden="1" xr:uid="{00000000-0005-0000-0000-0000046A0000}"/>
    <cellStyle name="60% - 强调文字颜色 3 6" xfId="43563" hidden="1" xr:uid="{00000000-0005-0000-0000-0000056A0000}"/>
    <cellStyle name="60% - 强调文字颜色 3 6" xfId="43610" hidden="1" xr:uid="{00000000-0005-0000-0000-0000066A0000}"/>
    <cellStyle name="60% - 强调文字颜色 3 6" xfId="43635" hidden="1" xr:uid="{00000000-0005-0000-0000-0000076A0000}"/>
    <cellStyle name="60% - 强调文字颜色 3 6" xfId="43586" hidden="1" xr:uid="{00000000-0005-0000-0000-0000086A0000}"/>
    <cellStyle name="60% - 强调文字颜色 3 6" xfId="43658" hidden="1" xr:uid="{00000000-0005-0000-0000-0000096A0000}"/>
    <cellStyle name="60% - 强调文字颜色 3 6" xfId="43683" hidden="1" xr:uid="{00000000-0005-0000-0000-00000A6A0000}"/>
    <cellStyle name="60% - 强调文字颜色 3 6" xfId="43730" hidden="1" xr:uid="{00000000-0005-0000-0000-00000B6A0000}"/>
    <cellStyle name="60% - 强调文字颜色 3 6" xfId="43755" hidden="1" xr:uid="{00000000-0005-0000-0000-00000C6A0000}"/>
    <cellStyle name="60% - 强调文字颜色 3 6" xfId="43706" hidden="1" xr:uid="{00000000-0005-0000-0000-00000D6A0000}"/>
    <cellStyle name="60% - 强调文字颜色 4" xfId="125" xr:uid="{00000000-0005-0000-0000-00000F6A0000}"/>
    <cellStyle name="60% - 强调文字颜色 4 2" xfId="331" xr:uid="{00000000-0005-0000-0000-0000106A0000}"/>
    <cellStyle name="60% - 强调文字颜色 4 2 2" xfId="527" xr:uid="{00000000-0005-0000-0000-0000116A0000}"/>
    <cellStyle name="60% - 强调文字颜色 4 3" xfId="281" xr:uid="{00000000-0005-0000-0000-0000126A0000}"/>
    <cellStyle name="60% - 强调文字颜色 4 3 2" xfId="479" xr:uid="{00000000-0005-0000-0000-0000136A0000}"/>
    <cellStyle name="60% - 强调文字颜色 4 4" xfId="230" xr:uid="{00000000-0005-0000-0000-0000146A0000}"/>
    <cellStyle name="60% - 强调文字颜色 4 4 2" xfId="429" xr:uid="{00000000-0005-0000-0000-0000156A0000}"/>
    <cellStyle name="60% - 强调文字颜色 4 5" xfId="182" xr:uid="{00000000-0005-0000-0000-0000166A0000}"/>
    <cellStyle name="60% - 强调文字颜色 4 5 2" xfId="381" xr:uid="{00000000-0005-0000-0000-0000176A0000}"/>
    <cellStyle name="60% - 强调文字颜色 4 6" xfId="582" hidden="1" xr:uid="{00000000-0005-0000-0000-0000186A0000}"/>
    <cellStyle name="60% - 强调文字颜色 4 6" xfId="609" hidden="1" xr:uid="{00000000-0005-0000-0000-0000196A0000}"/>
    <cellStyle name="60% - 强调文字颜色 4 6" xfId="654" hidden="1" xr:uid="{00000000-0005-0000-0000-00001A6A0000}"/>
    <cellStyle name="60% - 强调文字颜色 4 6" xfId="681" hidden="1" xr:uid="{00000000-0005-0000-0000-00001B6A0000}"/>
    <cellStyle name="60% - 强调文字颜色 4 6" xfId="630" hidden="1" xr:uid="{00000000-0005-0000-0000-00001C6A0000}"/>
    <cellStyle name="60% - 强调文字颜色 4 6" xfId="702" hidden="1" xr:uid="{00000000-0005-0000-0000-00001D6A0000}"/>
    <cellStyle name="60% - 强调文字颜色 4 6" xfId="729" hidden="1" xr:uid="{00000000-0005-0000-0000-00001E6A0000}"/>
    <cellStyle name="60% - 强调文字颜色 4 6" xfId="774" hidden="1" xr:uid="{00000000-0005-0000-0000-00001F6A0000}"/>
    <cellStyle name="60% - 强调文字颜色 4 6" xfId="801" hidden="1" xr:uid="{00000000-0005-0000-0000-0000206A0000}"/>
    <cellStyle name="60% - 强调文字颜色 4 6" xfId="750" hidden="1" xr:uid="{00000000-0005-0000-0000-0000216A0000}"/>
    <cellStyle name="60% - 强调文字颜色 4 6" xfId="822" hidden="1" xr:uid="{00000000-0005-0000-0000-0000226A0000}"/>
    <cellStyle name="60% - 强调文字颜色 4 6" xfId="849" hidden="1" xr:uid="{00000000-0005-0000-0000-0000236A0000}"/>
    <cellStyle name="60% - 强调文字颜色 4 6" xfId="894" hidden="1" xr:uid="{00000000-0005-0000-0000-0000246A0000}"/>
    <cellStyle name="60% - 强调文字颜色 4 6" xfId="921" hidden="1" xr:uid="{00000000-0005-0000-0000-0000256A0000}"/>
    <cellStyle name="60% - 强调文字颜色 4 6" xfId="870" hidden="1" xr:uid="{00000000-0005-0000-0000-0000266A0000}"/>
    <cellStyle name="60% - 强调文字颜色 4 6" xfId="942" hidden="1" xr:uid="{00000000-0005-0000-0000-0000276A0000}"/>
    <cellStyle name="60% - 强调文字颜色 4 6" xfId="969" hidden="1" xr:uid="{00000000-0005-0000-0000-0000286A0000}"/>
    <cellStyle name="60% - 强调文字颜色 4 6" xfId="1014" hidden="1" xr:uid="{00000000-0005-0000-0000-0000296A0000}"/>
    <cellStyle name="60% - 强调文字颜色 4 6" xfId="1041" hidden="1" xr:uid="{00000000-0005-0000-0000-00002A6A0000}"/>
    <cellStyle name="60% - 强调文字颜色 4 6" xfId="990" hidden="1" xr:uid="{00000000-0005-0000-0000-00002B6A0000}"/>
    <cellStyle name="60% - 强调文字颜色 4 6" xfId="1062" hidden="1" xr:uid="{00000000-0005-0000-0000-00002C6A0000}"/>
    <cellStyle name="60% - 强调文字颜色 4 6" xfId="1089" hidden="1" xr:uid="{00000000-0005-0000-0000-00002D6A0000}"/>
    <cellStyle name="60% - 强调文字颜色 4 6" xfId="1134" hidden="1" xr:uid="{00000000-0005-0000-0000-00002E6A0000}"/>
    <cellStyle name="60% - 强调文字颜色 4 6" xfId="1161" hidden="1" xr:uid="{00000000-0005-0000-0000-00002F6A0000}"/>
    <cellStyle name="60% - 强调文字颜色 4 6" xfId="1110" hidden="1" xr:uid="{00000000-0005-0000-0000-0000306A0000}"/>
    <cellStyle name="60% - 强调文字颜色 4 6" xfId="1182" hidden="1" xr:uid="{00000000-0005-0000-0000-0000316A0000}"/>
    <cellStyle name="60% - 强调文字颜色 4 6" xfId="1209" hidden="1" xr:uid="{00000000-0005-0000-0000-0000326A0000}"/>
    <cellStyle name="60% - 强调文字颜色 4 6" xfId="1254" hidden="1" xr:uid="{00000000-0005-0000-0000-0000336A0000}"/>
    <cellStyle name="60% - 强调文字颜色 4 6" xfId="1281" hidden="1" xr:uid="{00000000-0005-0000-0000-0000346A0000}"/>
    <cellStyle name="60% - 强调文字颜色 4 6" xfId="1230" hidden="1" xr:uid="{00000000-0005-0000-0000-0000356A0000}"/>
    <cellStyle name="60% - 强调文字颜色 4 6" xfId="1302" hidden="1" xr:uid="{00000000-0005-0000-0000-0000366A0000}"/>
    <cellStyle name="60% - 强调文字颜色 4 6" xfId="1329" hidden="1" xr:uid="{00000000-0005-0000-0000-0000376A0000}"/>
    <cellStyle name="60% - 强调文字颜色 4 6" xfId="1374" hidden="1" xr:uid="{00000000-0005-0000-0000-0000386A0000}"/>
    <cellStyle name="60% - 强调文字颜色 4 6" xfId="1401" hidden="1" xr:uid="{00000000-0005-0000-0000-0000396A0000}"/>
    <cellStyle name="60% - 强调文字颜色 4 6" xfId="1350" hidden="1" xr:uid="{00000000-0005-0000-0000-00003A6A0000}"/>
    <cellStyle name="60% - 强调文字颜色 4 6" xfId="1422" hidden="1" xr:uid="{00000000-0005-0000-0000-00003B6A0000}"/>
    <cellStyle name="60% - 强调文字颜色 4 6" xfId="1449" hidden="1" xr:uid="{00000000-0005-0000-0000-00003C6A0000}"/>
    <cellStyle name="60% - 强调文字颜色 4 6" xfId="1494" hidden="1" xr:uid="{00000000-0005-0000-0000-00003D6A0000}"/>
    <cellStyle name="60% - 强调文字颜色 4 6" xfId="1521" hidden="1" xr:uid="{00000000-0005-0000-0000-00003E6A0000}"/>
    <cellStyle name="60% - 强调文字颜色 4 6" xfId="1470" hidden="1" xr:uid="{00000000-0005-0000-0000-00003F6A0000}"/>
    <cellStyle name="60% - 强调文字颜色 4 6" xfId="1542" hidden="1" xr:uid="{00000000-0005-0000-0000-0000406A0000}"/>
    <cellStyle name="60% - 强调文字颜色 4 6" xfId="1569" hidden="1" xr:uid="{00000000-0005-0000-0000-0000416A0000}"/>
    <cellStyle name="60% - 强调文字颜色 4 6" xfId="1614" hidden="1" xr:uid="{00000000-0005-0000-0000-0000426A0000}"/>
    <cellStyle name="60% - 强调文字颜色 4 6" xfId="1641" hidden="1" xr:uid="{00000000-0005-0000-0000-0000436A0000}"/>
    <cellStyle name="60% - 强调文字颜色 4 6" xfId="1590" hidden="1" xr:uid="{00000000-0005-0000-0000-0000446A0000}"/>
    <cellStyle name="60% - 强调文字颜色 4 6" xfId="1662" hidden="1" xr:uid="{00000000-0005-0000-0000-0000456A0000}"/>
    <cellStyle name="60% - 强调文字颜色 4 6" xfId="1689" hidden="1" xr:uid="{00000000-0005-0000-0000-0000466A0000}"/>
    <cellStyle name="60% - 强调文字颜色 4 6" xfId="1734" hidden="1" xr:uid="{00000000-0005-0000-0000-0000476A0000}"/>
    <cellStyle name="60% - 强调文字颜色 4 6" xfId="1761" hidden="1" xr:uid="{00000000-0005-0000-0000-0000486A0000}"/>
    <cellStyle name="60% - 强调文字颜色 4 6" xfId="1710" hidden="1" xr:uid="{00000000-0005-0000-0000-0000496A0000}"/>
    <cellStyle name="60% - 强调文字颜色 4 6" xfId="1782" hidden="1" xr:uid="{00000000-0005-0000-0000-00004A6A0000}"/>
    <cellStyle name="60% - 强调文字颜色 4 6" xfId="1809" hidden="1" xr:uid="{00000000-0005-0000-0000-00004B6A0000}"/>
    <cellStyle name="60% - 强调文字颜色 4 6" xfId="1854" hidden="1" xr:uid="{00000000-0005-0000-0000-00004C6A0000}"/>
    <cellStyle name="60% - 强调文字颜色 4 6" xfId="1881" hidden="1" xr:uid="{00000000-0005-0000-0000-00004D6A0000}"/>
    <cellStyle name="60% - 强调文字颜色 4 6" xfId="1830" hidden="1" xr:uid="{00000000-0005-0000-0000-00004E6A0000}"/>
    <cellStyle name="60% - 强调文字颜色 4 6" xfId="1902" hidden="1" xr:uid="{00000000-0005-0000-0000-00004F6A0000}"/>
    <cellStyle name="60% - 强调文字颜色 4 6" xfId="1929" hidden="1" xr:uid="{00000000-0005-0000-0000-0000506A0000}"/>
    <cellStyle name="60% - 强调文字颜色 4 6" xfId="1974" hidden="1" xr:uid="{00000000-0005-0000-0000-0000516A0000}"/>
    <cellStyle name="60% - 强调文字颜色 4 6" xfId="2001" hidden="1" xr:uid="{00000000-0005-0000-0000-0000526A0000}"/>
    <cellStyle name="60% - 强调文字颜色 4 6" xfId="1950" hidden="1" xr:uid="{00000000-0005-0000-0000-0000536A0000}"/>
    <cellStyle name="60% - 强调文字颜色 4 6" xfId="2022" hidden="1" xr:uid="{00000000-0005-0000-0000-0000546A0000}"/>
    <cellStyle name="60% - 强调文字颜色 4 6" xfId="2049" hidden="1" xr:uid="{00000000-0005-0000-0000-0000556A0000}"/>
    <cellStyle name="60% - 强调文字颜色 4 6" xfId="2094" hidden="1" xr:uid="{00000000-0005-0000-0000-0000566A0000}"/>
    <cellStyle name="60% - 强调文字颜色 4 6" xfId="2121" hidden="1" xr:uid="{00000000-0005-0000-0000-0000576A0000}"/>
    <cellStyle name="60% - 强调文字颜色 4 6" xfId="2070" hidden="1" xr:uid="{00000000-0005-0000-0000-0000586A0000}"/>
    <cellStyle name="60% - 强调文字颜色 4 6" xfId="2142" hidden="1" xr:uid="{00000000-0005-0000-0000-0000596A0000}"/>
    <cellStyle name="60% - 强调文字颜色 4 6" xfId="2169" hidden="1" xr:uid="{00000000-0005-0000-0000-00005A6A0000}"/>
    <cellStyle name="60% - 强调文字颜色 4 6" xfId="2214" hidden="1" xr:uid="{00000000-0005-0000-0000-00005B6A0000}"/>
    <cellStyle name="60% - 强调文字颜色 4 6" xfId="2241" hidden="1" xr:uid="{00000000-0005-0000-0000-00005C6A0000}"/>
    <cellStyle name="60% - 强调文字颜色 4 6" xfId="2190" hidden="1" xr:uid="{00000000-0005-0000-0000-00005D6A0000}"/>
    <cellStyle name="60% - 强调文字颜色 4 6" xfId="2262" hidden="1" xr:uid="{00000000-0005-0000-0000-00005E6A0000}"/>
    <cellStyle name="60% - 强调文字颜色 4 6" xfId="2289" hidden="1" xr:uid="{00000000-0005-0000-0000-00005F6A0000}"/>
    <cellStyle name="60% - 强调文字颜色 4 6" xfId="2334" hidden="1" xr:uid="{00000000-0005-0000-0000-0000606A0000}"/>
    <cellStyle name="60% - 强调文字颜色 4 6" xfId="2361" hidden="1" xr:uid="{00000000-0005-0000-0000-0000616A0000}"/>
    <cellStyle name="60% - 强调文字颜色 4 6" xfId="2310" hidden="1" xr:uid="{00000000-0005-0000-0000-0000626A0000}"/>
    <cellStyle name="60% - 强调文字颜色 4 6" xfId="2382" hidden="1" xr:uid="{00000000-0005-0000-0000-0000636A0000}"/>
    <cellStyle name="60% - 强调文字颜色 4 6" xfId="2409" hidden="1" xr:uid="{00000000-0005-0000-0000-0000646A0000}"/>
    <cellStyle name="60% - 强调文字颜色 4 6" xfId="2454" hidden="1" xr:uid="{00000000-0005-0000-0000-0000656A0000}"/>
    <cellStyle name="60% - 强调文字颜色 4 6" xfId="2481" hidden="1" xr:uid="{00000000-0005-0000-0000-0000666A0000}"/>
    <cellStyle name="60% - 强调文字颜色 4 6" xfId="2430" hidden="1" xr:uid="{00000000-0005-0000-0000-0000676A0000}"/>
    <cellStyle name="60% - 强调文字颜色 4 6" xfId="2502" hidden="1" xr:uid="{00000000-0005-0000-0000-0000686A0000}"/>
    <cellStyle name="60% - 强调文字颜色 4 6" xfId="2529" hidden="1" xr:uid="{00000000-0005-0000-0000-0000696A0000}"/>
    <cellStyle name="60% - 强调文字颜色 4 6" xfId="2574" hidden="1" xr:uid="{00000000-0005-0000-0000-00006A6A0000}"/>
    <cellStyle name="60% - 强调文字颜色 4 6" xfId="2601" hidden="1" xr:uid="{00000000-0005-0000-0000-00006B6A0000}"/>
    <cellStyle name="60% - 强调文字颜色 4 6" xfId="2550" hidden="1" xr:uid="{00000000-0005-0000-0000-00006C6A0000}"/>
    <cellStyle name="60% - 强调文字颜色 4 6" xfId="2622" hidden="1" xr:uid="{00000000-0005-0000-0000-00006D6A0000}"/>
    <cellStyle name="60% - 强调文字颜色 4 6" xfId="2649" hidden="1" xr:uid="{00000000-0005-0000-0000-00006E6A0000}"/>
    <cellStyle name="60% - 强调文字颜色 4 6" xfId="2694" hidden="1" xr:uid="{00000000-0005-0000-0000-00006F6A0000}"/>
    <cellStyle name="60% - 强调文字颜色 4 6" xfId="2721" hidden="1" xr:uid="{00000000-0005-0000-0000-0000706A0000}"/>
    <cellStyle name="60% - 强调文字颜色 4 6" xfId="2670" hidden="1" xr:uid="{00000000-0005-0000-0000-0000716A0000}"/>
    <cellStyle name="60% - 强调文字颜色 4 6" xfId="2742" hidden="1" xr:uid="{00000000-0005-0000-0000-0000726A0000}"/>
    <cellStyle name="60% - 强调文字颜色 4 6" xfId="2769" hidden="1" xr:uid="{00000000-0005-0000-0000-0000736A0000}"/>
    <cellStyle name="60% - 强调文字颜色 4 6" xfId="2814" hidden="1" xr:uid="{00000000-0005-0000-0000-0000746A0000}"/>
    <cellStyle name="60% - 强调文字颜色 4 6" xfId="2841" hidden="1" xr:uid="{00000000-0005-0000-0000-0000756A0000}"/>
    <cellStyle name="60% - 强调文字颜色 4 6" xfId="2790" hidden="1" xr:uid="{00000000-0005-0000-0000-0000766A0000}"/>
    <cellStyle name="60% - 强调文字颜色 4 6" xfId="2862" hidden="1" xr:uid="{00000000-0005-0000-0000-0000776A0000}"/>
    <cellStyle name="60% - 强调文字颜色 4 6" xfId="2889" hidden="1" xr:uid="{00000000-0005-0000-0000-0000786A0000}"/>
    <cellStyle name="60% - 强调文字颜色 4 6" xfId="2934" hidden="1" xr:uid="{00000000-0005-0000-0000-0000796A0000}"/>
    <cellStyle name="60% - 强调文字颜色 4 6" xfId="2961" hidden="1" xr:uid="{00000000-0005-0000-0000-00007A6A0000}"/>
    <cellStyle name="60% - 强调文字颜色 4 6" xfId="2910" hidden="1" xr:uid="{00000000-0005-0000-0000-00007B6A0000}"/>
    <cellStyle name="60% - 强调文字颜色 4 6" xfId="2982" hidden="1" xr:uid="{00000000-0005-0000-0000-00007C6A0000}"/>
    <cellStyle name="60% - 强调文字颜色 4 6" xfId="3009" hidden="1" xr:uid="{00000000-0005-0000-0000-00007D6A0000}"/>
    <cellStyle name="60% - 强调文字颜色 4 6" xfId="3054" hidden="1" xr:uid="{00000000-0005-0000-0000-00007E6A0000}"/>
    <cellStyle name="60% - 强调文字颜色 4 6" xfId="3081" hidden="1" xr:uid="{00000000-0005-0000-0000-00007F6A0000}"/>
    <cellStyle name="60% - 强调文字颜色 4 6" xfId="3030" hidden="1" xr:uid="{00000000-0005-0000-0000-0000806A0000}"/>
    <cellStyle name="60% - 强调文字颜色 4 6" xfId="3102" hidden="1" xr:uid="{00000000-0005-0000-0000-0000816A0000}"/>
    <cellStyle name="60% - 强调文字颜色 4 6" xfId="3129" hidden="1" xr:uid="{00000000-0005-0000-0000-0000826A0000}"/>
    <cellStyle name="60% - 强调文字颜色 4 6" xfId="3174" hidden="1" xr:uid="{00000000-0005-0000-0000-0000836A0000}"/>
    <cellStyle name="60% - 强调文字颜色 4 6" xfId="3201" hidden="1" xr:uid="{00000000-0005-0000-0000-0000846A0000}"/>
    <cellStyle name="60% - 强调文字颜色 4 6" xfId="3150" hidden="1" xr:uid="{00000000-0005-0000-0000-0000856A0000}"/>
    <cellStyle name="60% - 强调文字颜色 4 6" xfId="3222" hidden="1" xr:uid="{00000000-0005-0000-0000-0000866A0000}"/>
    <cellStyle name="60% - 强调文字颜色 4 6" xfId="3249" hidden="1" xr:uid="{00000000-0005-0000-0000-0000876A0000}"/>
    <cellStyle name="60% - 强调文字颜色 4 6" xfId="3294" hidden="1" xr:uid="{00000000-0005-0000-0000-0000886A0000}"/>
    <cellStyle name="60% - 强调文字颜色 4 6" xfId="3321" hidden="1" xr:uid="{00000000-0005-0000-0000-0000896A0000}"/>
    <cellStyle name="60% - 强调文字颜色 4 6" xfId="3270" hidden="1" xr:uid="{00000000-0005-0000-0000-00008A6A0000}"/>
    <cellStyle name="60% - 强调文字颜色 4 6" xfId="3342" hidden="1" xr:uid="{00000000-0005-0000-0000-00008B6A0000}"/>
    <cellStyle name="60% - 强调文字颜色 4 6" xfId="3369" hidden="1" xr:uid="{00000000-0005-0000-0000-00008C6A0000}"/>
    <cellStyle name="60% - 强调文字颜色 4 6" xfId="3414" hidden="1" xr:uid="{00000000-0005-0000-0000-00008D6A0000}"/>
    <cellStyle name="60% - 强调文字颜色 4 6" xfId="3441" hidden="1" xr:uid="{00000000-0005-0000-0000-00008E6A0000}"/>
    <cellStyle name="60% - 强调文字颜色 4 6" xfId="3390" hidden="1" xr:uid="{00000000-0005-0000-0000-00008F6A0000}"/>
    <cellStyle name="60% - 强调文字颜色 4 6" xfId="3462" hidden="1" xr:uid="{00000000-0005-0000-0000-0000906A0000}"/>
    <cellStyle name="60% - 强调文字颜色 4 6" xfId="3489" hidden="1" xr:uid="{00000000-0005-0000-0000-0000916A0000}"/>
    <cellStyle name="60% - 强调文字颜色 4 6" xfId="3534" hidden="1" xr:uid="{00000000-0005-0000-0000-0000926A0000}"/>
    <cellStyle name="60% - 强调文字颜色 4 6" xfId="3561" hidden="1" xr:uid="{00000000-0005-0000-0000-0000936A0000}"/>
    <cellStyle name="60% - 强调文字颜色 4 6" xfId="3510" hidden="1" xr:uid="{00000000-0005-0000-0000-0000946A0000}"/>
    <cellStyle name="60% - 强调文字颜色 4 6" xfId="3582" hidden="1" xr:uid="{00000000-0005-0000-0000-0000956A0000}"/>
    <cellStyle name="60% - 强调文字颜色 4 6" xfId="3609" hidden="1" xr:uid="{00000000-0005-0000-0000-0000966A0000}"/>
    <cellStyle name="60% - 强调文字颜色 4 6" xfId="3654" hidden="1" xr:uid="{00000000-0005-0000-0000-0000976A0000}"/>
    <cellStyle name="60% - 强调文字颜色 4 6" xfId="3681" hidden="1" xr:uid="{00000000-0005-0000-0000-0000986A0000}"/>
    <cellStyle name="60% - 强调文字颜色 4 6" xfId="3630" hidden="1" xr:uid="{00000000-0005-0000-0000-0000996A0000}"/>
    <cellStyle name="60% - 强调文字颜色 4 6" xfId="3702" hidden="1" xr:uid="{00000000-0005-0000-0000-00009A6A0000}"/>
    <cellStyle name="60% - 强调文字颜色 4 6" xfId="3729" hidden="1" xr:uid="{00000000-0005-0000-0000-00009B6A0000}"/>
    <cellStyle name="60% - 强调文字颜色 4 6" xfId="3774" hidden="1" xr:uid="{00000000-0005-0000-0000-00009C6A0000}"/>
    <cellStyle name="60% - 强调文字颜色 4 6" xfId="3801" hidden="1" xr:uid="{00000000-0005-0000-0000-00009D6A0000}"/>
    <cellStyle name="60% - 强调文字颜色 4 6" xfId="3750" hidden="1" xr:uid="{00000000-0005-0000-0000-00009E6A0000}"/>
    <cellStyle name="60% - 强调文字颜色 4 6" xfId="3822" hidden="1" xr:uid="{00000000-0005-0000-0000-00009F6A0000}"/>
    <cellStyle name="60% - 强调文字颜色 4 6" xfId="3849" hidden="1" xr:uid="{00000000-0005-0000-0000-0000A06A0000}"/>
    <cellStyle name="60% - 强调文字颜色 4 6" xfId="3894" hidden="1" xr:uid="{00000000-0005-0000-0000-0000A16A0000}"/>
    <cellStyle name="60% - 强调文字颜色 4 6" xfId="3921" hidden="1" xr:uid="{00000000-0005-0000-0000-0000A26A0000}"/>
    <cellStyle name="60% - 强调文字颜色 4 6" xfId="3870" hidden="1" xr:uid="{00000000-0005-0000-0000-0000A36A0000}"/>
    <cellStyle name="60% - 强调文字颜色 4 6" xfId="3942" hidden="1" xr:uid="{00000000-0005-0000-0000-0000A46A0000}"/>
    <cellStyle name="60% - 强调文字颜色 4 6" xfId="3969" hidden="1" xr:uid="{00000000-0005-0000-0000-0000A56A0000}"/>
    <cellStyle name="60% - 强调文字颜色 4 6" xfId="4014" hidden="1" xr:uid="{00000000-0005-0000-0000-0000A66A0000}"/>
    <cellStyle name="60% - 强调文字颜色 4 6" xfId="4041" hidden="1" xr:uid="{00000000-0005-0000-0000-0000A76A0000}"/>
    <cellStyle name="60% - 强调文字颜色 4 6" xfId="3990" hidden="1" xr:uid="{00000000-0005-0000-0000-0000A86A0000}"/>
    <cellStyle name="60% - 强调文字颜色 4 6" xfId="4062" hidden="1" xr:uid="{00000000-0005-0000-0000-0000A96A0000}"/>
    <cellStyle name="60% - 强调文字颜色 4 6" xfId="4089" hidden="1" xr:uid="{00000000-0005-0000-0000-0000AA6A0000}"/>
    <cellStyle name="60% - 强调文字颜色 4 6" xfId="4134" hidden="1" xr:uid="{00000000-0005-0000-0000-0000AB6A0000}"/>
    <cellStyle name="60% - 强调文字颜色 4 6" xfId="4161" hidden="1" xr:uid="{00000000-0005-0000-0000-0000AC6A0000}"/>
    <cellStyle name="60% - 强调文字颜色 4 6" xfId="4110" hidden="1" xr:uid="{00000000-0005-0000-0000-0000AD6A0000}"/>
    <cellStyle name="60% - 强调文字颜色 4 6" xfId="4182" hidden="1" xr:uid="{00000000-0005-0000-0000-0000AE6A0000}"/>
    <cellStyle name="60% - 强调文字颜色 4 6" xfId="4209" hidden="1" xr:uid="{00000000-0005-0000-0000-0000AF6A0000}"/>
    <cellStyle name="60% - 强调文字颜色 4 6" xfId="4254" hidden="1" xr:uid="{00000000-0005-0000-0000-0000B06A0000}"/>
    <cellStyle name="60% - 强调文字颜色 4 6" xfId="4281" hidden="1" xr:uid="{00000000-0005-0000-0000-0000B16A0000}"/>
    <cellStyle name="60% - 强调文字颜色 4 6" xfId="4230" hidden="1" xr:uid="{00000000-0005-0000-0000-0000B26A0000}"/>
    <cellStyle name="60% - 强调文字颜色 4 6" xfId="4302" hidden="1" xr:uid="{00000000-0005-0000-0000-0000B36A0000}"/>
    <cellStyle name="60% - 强调文字颜色 4 6" xfId="4329" hidden="1" xr:uid="{00000000-0005-0000-0000-0000B46A0000}"/>
    <cellStyle name="60% - 强调文字颜色 4 6" xfId="4374" hidden="1" xr:uid="{00000000-0005-0000-0000-0000B56A0000}"/>
    <cellStyle name="60% - 强调文字颜色 4 6" xfId="4401" hidden="1" xr:uid="{00000000-0005-0000-0000-0000B66A0000}"/>
    <cellStyle name="60% - 强调文字颜色 4 6" xfId="4350" hidden="1" xr:uid="{00000000-0005-0000-0000-0000B76A0000}"/>
    <cellStyle name="60% - 强调文字颜色 4 6" xfId="4422" hidden="1" xr:uid="{00000000-0005-0000-0000-0000B86A0000}"/>
    <cellStyle name="60% - 强调文字颜色 4 6" xfId="4449" hidden="1" xr:uid="{00000000-0005-0000-0000-0000B96A0000}"/>
    <cellStyle name="60% - 强调文字颜色 4 6" xfId="4494" hidden="1" xr:uid="{00000000-0005-0000-0000-0000BA6A0000}"/>
    <cellStyle name="60% - 强调文字颜色 4 6" xfId="4521" hidden="1" xr:uid="{00000000-0005-0000-0000-0000BB6A0000}"/>
    <cellStyle name="60% - 强调文字颜色 4 6" xfId="4470" hidden="1" xr:uid="{00000000-0005-0000-0000-0000BC6A0000}"/>
    <cellStyle name="60% - 强调文字颜色 4 6" xfId="4542" hidden="1" xr:uid="{00000000-0005-0000-0000-0000BD6A0000}"/>
    <cellStyle name="60% - 强调文字颜色 4 6" xfId="4569" hidden="1" xr:uid="{00000000-0005-0000-0000-0000BE6A0000}"/>
    <cellStyle name="60% - 强调文字颜色 4 6" xfId="4614" hidden="1" xr:uid="{00000000-0005-0000-0000-0000BF6A0000}"/>
    <cellStyle name="60% - 强调文字颜色 4 6" xfId="4641" hidden="1" xr:uid="{00000000-0005-0000-0000-0000C06A0000}"/>
    <cellStyle name="60% - 强调文字颜色 4 6" xfId="4590" hidden="1" xr:uid="{00000000-0005-0000-0000-0000C16A0000}"/>
    <cellStyle name="60% - 强调文字颜色 4 6" xfId="4662" hidden="1" xr:uid="{00000000-0005-0000-0000-0000C26A0000}"/>
    <cellStyle name="60% - 强调文字颜色 4 6" xfId="4689" hidden="1" xr:uid="{00000000-0005-0000-0000-0000C36A0000}"/>
    <cellStyle name="60% - 强调文字颜色 4 6" xfId="4734" hidden="1" xr:uid="{00000000-0005-0000-0000-0000C46A0000}"/>
    <cellStyle name="60% - 强调文字颜色 4 6" xfId="4761" hidden="1" xr:uid="{00000000-0005-0000-0000-0000C56A0000}"/>
    <cellStyle name="60% - 强调文字颜色 4 6" xfId="4710" hidden="1" xr:uid="{00000000-0005-0000-0000-0000C66A0000}"/>
    <cellStyle name="60% - 强调文字颜色 4 6" xfId="4782" hidden="1" xr:uid="{00000000-0005-0000-0000-0000C76A0000}"/>
    <cellStyle name="60% - 强调文字颜色 4 6" xfId="4809" hidden="1" xr:uid="{00000000-0005-0000-0000-0000C86A0000}"/>
    <cellStyle name="60% - 强调文字颜色 4 6" xfId="4854" hidden="1" xr:uid="{00000000-0005-0000-0000-0000C96A0000}"/>
    <cellStyle name="60% - 强调文字颜色 4 6" xfId="4881" hidden="1" xr:uid="{00000000-0005-0000-0000-0000CA6A0000}"/>
    <cellStyle name="60% - 强调文字颜色 4 6" xfId="4830" hidden="1" xr:uid="{00000000-0005-0000-0000-0000CB6A0000}"/>
    <cellStyle name="60% - 强调文字颜色 4 6" xfId="4902" hidden="1" xr:uid="{00000000-0005-0000-0000-0000CC6A0000}"/>
    <cellStyle name="60% - 强调文字颜色 4 6" xfId="4929" hidden="1" xr:uid="{00000000-0005-0000-0000-0000CD6A0000}"/>
    <cellStyle name="60% - 强调文字颜色 4 6" xfId="4974" hidden="1" xr:uid="{00000000-0005-0000-0000-0000CE6A0000}"/>
    <cellStyle name="60% - 强调文字颜色 4 6" xfId="5001" hidden="1" xr:uid="{00000000-0005-0000-0000-0000CF6A0000}"/>
    <cellStyle name="60% - 强调文字颜色 4 6" xfId="4950" hidden="1" xr:uid="{00000000-0005-0000-0000-0000D06A0000}"/>
    <cellStyle name="60% - 强调文字颜色 4 6" xfId="5022" hidden="1" xr:uid="{00000000-0005-0000-0000-0000D16A0000}"/>
    <cellStyle name="60% - 强调文字颜色 4 6" xfId="5049" hidden="1" xr:uid="{00000000-0005-0000-0000-0000D26A0000}"/>
    <cellStyle name="60% - 强调文字颜色 4 6" xfId="5094" hidden="1" xr:uid="{00000000-0005-0000-0000-0000D36A0000}"/>
    <cellStyle name="60% - 强调文字颜色 4 6" xfId="5121" hidden="1" xr:uid="{00000000-0005-0000-0000-0000D46A0000}"/>
    <cellStyle name="60% - 强调文字颜色 4 6" xfId="5070" hidden="1" xr:uid="{00000000-0005-0000-0000-0000D56A0000}"/>
    <cellStyle name="60% - 强调文字颜色 4 6" xfId="5142" hidden="1" xr:uid="{00000000-0005-0000-0000-0000D66A0000}"/>
    <cellStyle name="60% - 强调文字颜色 4 6" xfId="5169" hidden="1" xr:uid="{00000000-0005-0000-0000-0000D76A0000}"/>
    <cellStyle name="60% - 强调文字颜色 4 6" xfId="5214" hidden="1" xr:uid="{00000000-0005-0000-0000-0000D86A0000}"/>
    <cellStyle name="60% - 强调文字颜色 4 6" xfId="5241" hidden="1" xr:uid="{00000000-0005-0000-0000-0000D96A0000}"/>
    <cellStyle name="60% - 强调文字颜色 4 6" xfId="5190" hidden="1" xr:uid="{00000000-0005-0000-0000-0000DA6A0000}"/>
    <cellStyle name="60% - 强调文字颜色 4 6" xfId="5262" hidden="1" xr:uid="{00000000-0005-0000-0000-0000DB6A0000}"/>
    <cellStyle name="60% - 强调文字颜色 4 6" xfId="5289" hidden="1" xr:uid="{00000000-0005-0000-0000-0000DC6A0000}"/>
    <cellStyle name="60% - 强调文字颜色 4 6" xfId="5334" hidden="1" xr:uid="{00000000-0005-0000-0000-0000DD6A0000}"/>
    <cellStyle name="60% - 强调文字颜色 4 6" xfId="5361" hidden="1" xr:uid="{00000000-0005-0000-0000-0000DE6A0000}"/>
    <cellStyle name="60% - 强调文字颜色 4 6" xfId="5310" hidden="1" xr:uid="{00000000-0005-0000-0000-0000DF6A0000}"/>
    <cellStyle name="60% - 强调文字颜色 4 6" xfId="5382" hidden="1" xr:uid="{00000000-0005-0000-0000-0000E06A0000}"/>
    <cellStyle name="60% - 强调文字颜色 4 6" xfId="5409" hidden="1" xr:uid="{00000000-0005-0000-0000-0000E16A0000}"/>
    <cellStyle name="60% - 强调文字颜色 4 6" xfId="5454" hidden="1" xr:uid="{00000000-0005-0000-0000-0000E26A0000}"/>
    <cellStyle name="60% - 强调文字颜色 4 6" xfId="5481" hidden="1" xr:uid="{00000000-0005-0000-0000-0000E36A0000}"/>
    <cellStyle name="60% - 强调文字颜色 4 6" xfId="5430" hidden="1" xr:uid="{00000000-0005-0000-0000-0000E46A0000}"/>
    <cellStyle name="60% - 强调文字颜色 4 6" xfId="5502" hidden="1" xr:uid="{00000000-0005-0000-0000-0000E56A0000}"/>
    <cellStyle name="60% - 强调文字颜色 4 6" xfId="5529" hidden="1" xr:uid="{00000000-0005-0000-0000-0000E66A0000}"/>
    <cellStyle name="60% - 强调文字颜色 4 6" xfId="5574" hidden="1" xr:uid="{00000000-0005-0000-0000-0000E76A0000}"/>
    <cellStyle name="60% - 强调文字颜色 4 6" xfId="5601" hidden="1" xr:uid="{00000000-0005-0000-0000-0000E86A0000}"/>
    <cellStyle name="60% - 强调文字颜色 4 6" xfId="5550" hidden="1" xr:uid="{00000000-0005-0000-0000-0000E96A0000}"/>
    <cellStyle name="60% - 强调文字颜色 4 6" xfId="5622" hidden="1" xr:uid="{00000000-0005-0000-0000-0000EA6A0000}"/>
    <cellStyle name="60% - 强调文字颜色 4 6" xfId="5649" hidden="1" xr:uid="{00000000-0005-0000-0000-0000EB6A0000}"/>
    <cellStyle name="60% - 强调文字颜色 4 6" xfId="5694" hidden="1" xr:uid="{00000000-0005-0000-0000-0000EC6A0000}"/>
    <cellStyle name="60% - 强调文字颜色 4 6" xfId="5721" hidden="1" xr:uid="{00000000-0005-0000-0000-0000ED6A0000}"/>
    <cellStyle name="60% - 强调文字颜色 4 6" xfId="5670" hidden="1" xr:uid="{00000000-0005-0000-0000-0000EE6A0000}"/>
    <cellStyle name="60% - 强调文字颜色 4 6" xfId="5742" hidden="1" xr:uid="{00000000-0005-0000-0000-0000EF6A0000}"/>
    <cellStyle name="60% - 强调文字颜色 4 6" xfId="5769" hidden="1" xr:uid="{00000000-0005-0000-0000-0000F06A0000}"/>
    <cellStyle name="60% - 强调文字颜色 4 6" xfId="5814" hidden="1" xr:uid="{00000000-0005-0000-0000-0000F16A0000}"/>
    <cellStyle name="60% - 强调文字颜色 4 6" xfId="5841" hidden="1" xr:uid="{00000000-0005-0000-0000-0000F26A0000}"/>
    <cellStyle name="60% - 强调文字颜色 4 6" xfId="5790" hidden="1" xr:uid="{00000000-0005-0000-0000-0000F36A0000}"/>
    <cellStyle name="60% - 强调文字颜色 4 6" xfId="5862" hidden="1" xr:uid="{00000000-0005-0000-0000-0000F46A0000}"/>
    <cellStyle name="60% - 强调文字颜色 4 6" xfId="5889" hidden="1" xr:uid="{00000000-0005-0000-0000-0000F56A0000}"/>
    <cellStyle name="60% - 强调文字颜色 4 6" xfId="5934" hidden="1" xr:uid="{00000000-0005-0000-0000-0000F66A0000}"/>
    <cellStyle name="60% - 强调文字颜色 4 6" xfId="5961" hidden="1" xr:uid="{00000000-0005-0000-0000-0000F76A0000}"/>
    <cellStyle name="60% - 强调文字颜色 4 6" xfId="5910" hidden="1" xr:uid="{00000000-0005-0000-0000-0000F86A0000}"/>
    <cellStyle name="60% - 强调文字颜色 4 6" xfId="5982" hidden="1" xr:uid="{00000000-0005-0000-0000-0000F96A0000}"/>
    <cellStyle name="60% - 强调文字颜色 4 6" xfId="6009" hidden="1" xr:uid="{00000000-0005-0000-0000-0000FA6A0000}"/>
    <cellStyle name="60% - 强调文字颜色 4 6" xfId="6054" hidden="1" xr:uid="{00000000-0005-0000-0000-0000FB6A0000}"/>
    <cellStyle name="60% - 强调文字颜色 4 6" xfId="6081" hidden="1" xr:uid="{00000000-0005-0000-0000-0000FC6A0000}"/>
    <cellStyle name="60% - 强调文字颜色 4 6" xfId="6030" hidden="1" xr:uid="{00000000-0005-0000-0000-0000FD6A0000}"/>
    <cellStyle name="60% - 强调文字颜色 4 6" xfId="6102" hidden="1" xr:uid="{00000000-0005-0000-0000-0000FE6A0000}"/>
    <cellStyle name="60% - 强调文字颜色 4 6" xfId="6129" hidden="1" xr:uid="{00000000-0005-0000-0000-0000FF6A0000}"/>
    <cellStyle name="60% - 强调文字颜色 4 6" xfId="6174" hidden="1" xr:uid="{00000000-0005-0000-0000-0000006B0000}"/>
    <cellStyle name="60% - 强调文字颜色 4 6" xfId="6201" hidden="1" xr:uid="{00000000-0005-0000-0000-0000016B0000}"/>
    <cellStyle name="60% - 强调文字颜色 4 6" xfId="6150" hidden="1" xr:uid="{00000000-0005-0000-0000-0000026B0000}"/>
    <cellStyle name="60% - 强调文字颜色 4 6" xfId="6222" hidden="1" xr:uid="{00000000-0005-0000-0000-0000036B0000}"/>
    <cellStyle name="60% - 强调文字颜色 4 6" xfId="6249" hidden="1" xr:uid="{00000000-0005-0000-0000-0000046B0000}"/>
    <cellStyle name="60% - 强调文字颜色 4 6" xfId="6294" hidden="1" xr:uid="{00000000-0005-0000-0000-0000056B0000}"/>
    <cellStyle name="60% - 强调文字颜色 4 6" xfId="6321" hidden="1" xr:uid="{00000000-0005-0000-0000-0000066B0000}"/>
    <cellStyle name="60% - 强调文字颜色 4 6" xfId="6270" hidden="1" xr:uid="{00000000-0005-0000-0000-0000076B0000}"/>
    <cellStyle name="60% - 强调文字颜色 4 6" xfId="6342" hidden="1" xr:uid="{00000000-0005-0000-0000-0000086B0000}"/>
    <cellStyle name="60% - 强调文字颜色 4 6" xfId="6369" hidden="1" xr:uid="{00000000-0005-0000-0000-0000096B0000}"/>
    <cellStyle name="60% - 强调文字颜色 4 6" xfId="6414" hidden="1" xr:uid="{00000000-0005-0000-0000-00000A6B0000}"/>
    <cellStyle name="60% - 强调文字颜色 4 6" xfId="6441" hidden="1" xr:uid="{00000000-0005-0000-0000-00000B6B0000}"/>
    <cellStyle name="60% - 强调文字颜色 4 6" xfId="6390" hidden="1" xr:uid="{00000000-0005-0000-0000-00000C6B0000}"/>
    <cellStyle name="60% - 强调文字颜色 4 6" xfId="6462" hidden="1" xr:uid="{00000000-0005-0000-0000-00000D6B0000}"/>
    <cellStyle name="60% - 强调文字颜色 4 6" xfId="6489" hidden="1" xr:uid="{00000000-0005-0000-0000-00000E6B0000}"/>
    <cellStyle name="60% - 强调文字颜色 4 6" xfId="6534" hidden="1" xr:uid="{00000000-0005-0000-0000-00000F6B0000}"/>
    <cellStyle name="60% - 强调文字颜色 4 6" xfId="6561" hidden="1" xr:uid="{00000000-0005-0000-0000-0000106B0000}"/>
    <cellStyle name="60% - 强调文字颜色 4 6" xfId="6510" hidden="1" xr:uid="{00000000-0005-0000-0000-0000116B0000}"/>
    <cellStyle name="60% - 强调文字颜色 4 6" xfId="6582" hidden="1" xr:uid="{00000000-0005-0000-0000-0000126B0000}"/>
    <cellStyle name="60% - 强调文字颜色 4 6" xfId="6609" hidden="1" xr:uid="{00000000-0005-0000-0000-0000136B0000}"/>
    <cellStyle name="60% - 强调文字颜色 4 6" xfId="6654" hidden="1" xr:uid="{00000000-0005-0000-0000-0000146B0000}"/>
    <cellStyle name="60% - 强调文字颜色 4 6" xfId="6681" hidden="1" xr:uid="{00000000-0005-0000-0000-0000156B0000}"/>
    <cellStyle name="60% - 强调文字颜色 4 6" xfId="6630" hidden="1" xr:uid="{00000000-0005-0000-0000-0000166B0000}"/>
    <cellStyle name="60% - 强调文字颜色 4 6" xfId="6702" hidden="1" xr:uid="{00000000-0005-0000-0000-0000176B0000}"/>
    <cellStyle name="60% - 强调文字颜色 4 6" xfId="6729" hidden="1" xr:uid="{00000000-0005-0000-0000-0000186B0000}"/>
    <cellStyle name="60% - 强调文字颜色 4 6" xfId="6774" hidden="1" xr:uid="{00000000-0005-0000-0000-0000196B0000}"/>
    <cellStyle name="60% - 强调文字颜色 4 6" xfId="6801" hidden="1" xr:uid="{00000000-0005-0000-0000-00001A6B0000}"/>
    <cellStyle name="60% - 强调文字颜色 4 6" xfId="6750" hidden="1" xr:uid="{00000000-0005-0000-0000-00001B6B0000}"/>
    <cellStyle name="60% - 强调文字颜色 4 6" xfId="6822" hidden="1" xr:uid="{00000000-0005-0000-0000-00001C6B0000}"/>
    <cellStyle name="60% - 强调文字颜色 4 6" xfId="6849" hidden="1" xr:uid="{00000000-0005-0000-0000-00001D6B0000}"/>
    <cellStyle name="60% - 强调文字颜色 4 6" xfId="6894" hidden="1" xr:uid="{00000000-0005-0000-0000-00001E6B0000}"/>
    <cellStyle name="60% - 强调文字颜色 4 6" xfId="6921" hidden="1" xr:uid="{00000000-0005-0000-0000-00001F6B0000}"/>
    <cellStyle name="60% - 强调文字颜色 4 6" xfId="6870" hidden="1" xr:uid="{00000000-0005-0000-0000-0000206B0000}"/>
    <cellStyle name="60% - 强调文字颜色 4 6" xfId="6942" hidden="1" xr:uid="{00000000-0005-0000-0000-0000216B0000}"/>
    <cellStyle name="60% - 强调文字颜色 4 6" xfId="6969" hidden="1" xr:uid="{00000000-0005-0000-0000-0000226B0000}"/>
    <cellStyle name="60% - 强调文字颜色 4 6" xfId="7014" hidden="1" xr:uid="{00000000-0005-0000-0000-0000236B0000}"/>
    <cellStyle name="60% - 强调文字颜色 4 6" xfId="7041" hidden="1" xr:uid="{00000000-0005-0000-0000-0000246B0000}"/>
    <cellStyle name="60% - 强调文字颜色 4 6" xfId="6990" hidden="1" xr:uid="{00000000-0005-0000-0000-0000256B0000}"/>
    <cellStyle name="60% - 强调文字颜色 4 6" xfId="7062" hidden="1" xr:uid="{00000000-0005-0000-0000-0000266B0000}"/>
    <cellStyle name="60% - 强调文字颜色 4 6" xfId="7089" hidden="1" xr:uid="{00000000-0005-0000-0000-0000276B0000}"/>
    <cellStyle name="60% - 强调文字颜色 4 6" xfId="7134" hidden="1" xr:uid="{00000000-0005-0000-0000-0000286B0000}"/>
    <cellStyle name="60% - 强调文字颜色 4 6" xfId="7161" hidden="1" xr:uid="{00000000-0005-0000-0000-0000296B0000}"/>
    <cellStyle name="60% - 强调文字颜色 4 6" xfId="7110" hidden="1" xr:uid="{00000000-0005-0000-0000-00002A6B0000}"/>
    <cellStyle name="60% - 强调文字颜色 4 6" xfId="7182" hidden="1" xr:uid="{00000000-0005-0000-0000-00002B6B0000}"/>
    <cellStyle name="60% - 强调文字颜色 4 6" xfId="7209" hidden="1" xr:uid="{00000000-0005-0000-0000-00002C6B0000}"/>
    <cellStyle name="60% - 强调文字颜色 4 6" xfId="7254" hidden="1" xr:uid="{00000000-0005-0000-0000-00002D6B0000}"/>
    <cellStyle name="60% - 强调文字颜色 4 6" xfId="7281" hidden="1" xr:uid="{00000000-0005-0000-0000-00002E6B0000}"/>
    <cellStyle name="60% - 强调文字颜色 4 6" xfId="7230" hidden="1" xr:uid="{00000000-0005-0000-0000-00002F6B0000}"/>
    <cellStyle name="60% - 强调文字颜色 4 6" xfId="7302" hidden="1" xr:uid="{00000000-0005-0000-0000-0000306B0000}"/>
    <cellStyle name="60% - 强调文字颜色 4 6" xfId="7329" hidden="1" xr:uid="{00000000-0005-0000-0000-0000316B0000}"/>
    <cellStyle name="60% - 强调文字颜色 4 6" xfId="7374" hidden="1" xr:uid="{00000000-0005-0000-0000-0000326B0000}"/>
    <cellStyle name="60% - 强调文字颜色 4 6" xfId="7401" hidden="1" xr:uid="{00000000-0005-0000-0000-0000336B0000}"/>
    <cellStyle name="60% - 强调文字颜色 4 6" xfId="7350" hidden="1" xr:uid="{00000000-0005-0000-0000-0000346B0000}"/>
    <cellStyle name="60% - 强调文字颜色 4 6" xfId="7422" hidden="1" xr:uid="{00000000-0005-0000-0000-0000356B0000}"/>
    <cellStyle name="60% - 强调文字颜色 4 6" xfId="7449" hidden="1" xr:uid="{00000000-0005-0000-0000-0000366B0000}"/>
    <cellStyle name="60% - 强调文字颜色 4 6" xfId="7494" hidden="1" xr:uid="{00000000-0005-0000-0000-0000376B0000}"/>
    <cellStyle name="60% - 强调文字颜色 4 6" xfId="7521" hidden="1" xr:uid="{00000000-0005-0000-0000-0000386B0000}"/>
    <cellStyle name="60% - 强调文字颜色 4 6" xfId="7470" hidden="1" xr:uid="{00000000-0005-0000-0000-0000396B0000}"/>
    <cellStyle name="60% - 强调文字颜色 4 6" xfId="7542" hidden="1" xr:uid="{00000000-0005-0000-0000-00003A6B0000}"/>
    <cellStyle name="60% - 强调文字颜色 4 6" xfId="7569" hidden="1" xr:uid="{00000000-0005-0000-0000-00003B6B0000}"/>
    <cellStyle name="60% - 强调文字颜色 4 6" xfId="7614" hidden="1" xr:uid="{00000000-0005-0000-0000-00003C6B0000}"/>
    <cellStyle name="60% - 强调文字颜色 4 6" xfId="7641" hidden="1" xr:uid="{00000000-0005-0000-0000-00003D6B0000}"/>
    <cellStyle name="60% - 强调文字颜色 4 6" xfId="7590" hidden="1" xr:uid="{00000000-0005-0000-0000-00003E6B0000}"/>
    <cellStyle name="60% - 强调文字颜色 4 6" xfId="7662" hidden="1" xr:uid="{00000000-0005-0000-0000-00003F6B0000}"/>
    <cellStyle name="60% - 强调文字颜色 4 6" xfId="7689" hidden="1" xr:uid="{00000000-0005-0000-0000-0000406B0000}"/>
    <cellStyle name="60% - 强调文字颜色 4 6" xfId="7734" hidden="1" xr:uid="{00000000-0005-0000-0000-0000416B0000}"/>
    <cellStyle name="60% - 强调文字颜色 4 6" xfId="7761" hidden="1" xr:uid="{00000000-0005-0000-0000-0000426B0000}"/>
    <cellStyle name="60% - 强调文字颜色 4 6" xfId="7710" hidden="1" xr:uid="{00000000-0005-0000-0000-0000436B0000}"/>
    <cellStyle name="60% - 强调文字颜色 4 6" xfId="7782" hidden="1" xr:uid="{00000000-0005-0000-0000-0000446B0000}"/>
    <cellStyle name="60% - 强调文字颜色 4 6" xfId="7809" hidden="1" xr:uid="{00000000-0005-0000-0000-0000456B0000}"/>
    <cellStyle name="60% - 强调文字颜色 4 6" xfId="7854" hidden="1" xr:uid="{00000000-0005-0000-0000-0000466B0000}"/>
    <cellStyle name="60% - 强调文字颜色 4 6" xfId="7881" hidden="1" xr:uid="{00000000-0005-0000-0000-0000476B0000}"/>
    <cellStyle name="60% - 强调文字颜色 4 6" xfId="7830" hidden="1" xr:uid="{00000000-0005-0000-0000-0000486B0000}"/>
    <cellStyle name="60% - 强调文字颜色 4 6" xfId="7902" hidden="1" xr:uid="{00000000-0005-0000-0000-0000496B0000}"/>
    <cellStyle name="60% - 强调文字颜色 4 6" xfId="7929" hidden="1" xr:uid="{00000000-0005-0000-0000-00004A6B0000}"/>
    <cellStyle name="60% - 强调文字颜色 4 6" xfId="7974" hidden="1" xr:uid="{00000000-0005-0000-0000-00004B6B0000}"/>
    <cellStyle name="60% - 强调文字颜色 4 6" xfId="8001" hidden="1" xr:uid="{00000000-0005-0000-0000-00004C6B0000}"/>
    <cellStyle name="60% - 强调文字颜色 4 6" xfId="7950" hidden="1" xr:uid="{00000000-0005-0000-0000-00004D6B0000}"/>
    <cellStyle name="60% - 强调文字颜色 4 6" xfId="8022" hidden="1" xr:uid="{00000000-0005-0000-0000-00004E6B0000}"/>
    <cellStyle name="60% - 强调文字颜色 4 6" xfId="8049" hidden="1" xr:uid="{00000000-0005-0000-0000-00004F6B0000}"/>
    <cellStyle name="60% - 强调文字颜色 4 6" xfId="8094" hidden="1" xr:uid="{00000000-0005-0000-0000-0000506B0000}"/>
    <cellStyle name="60% - 强调文字颜色 4 6" xfId="8121" hidden="1" xr:uid="{00000000-0005-0000-0000-0000516B0000}"/>
    <cellStyle name="60% - 强调文字颜色 4 6" xfId="8070" hidden="1" xr:uid="{00000000-0005-0000-0000-0000526B0000}"/>
    <cellStyle name="60% - 强调文字颜色 4 6" xfId="8142" hidden="1" xr:uid="{00000000-0005-0000-0000-0000536B0000}"/>
    <cellStyle name="60% - 强调文字颜色 4 6" xfId="8169" hidden="1" xr:uid="{00000000-0005-0000-0000-0000546B0000}"/>
    <cellStyle name="60% - 强调文字颜色 4 6" xfId="8214" hidden="1" xr:uid="{00000000-0005-0000-0000-0000556B0000}"/>
    <cellStyle name="60% - 强调文字颜色 4 6" xfId="8241" hidden="1" xr:uid="{00000000-0005-0000-0000-0000566B0000}"/>
    <cellStyle name="60% - 强调文字颜色 4 6" xfId="8190" hidden="1" xr:uid="{00000000-0005-0000-0000-0000576B0000}"/>
    <cellStyle name="60% - 强调文字颜色 4 6" xfId="8262" hidden="1" xr:uid="{00000000-0005-0000-0000-0000586B0000}"/>
    <cellStyle name="60% - 强调文字颜色 4 6" xfId="8289" hidden="1" xr:uid="{00000000-0005-0000-0000-0000596B0000}"/>
    <cellStyle name="60% - 强调文字颜色 4 6" xfId="8334" hidden="1" xr:uid="{00000000-0005-0000-0000-00005A6B0000}"/>
    <cellStyle name="60% - 强调文字颜色 4 6" xfId="8361" hidden="1" xr:uid="{00000000-0005-0000-0000-00005B6B0000}"/>
    <cellStyle name="60% - 强调文字颜色 4 6" xfId="8310" hidden="1" xr:uid="{00000000-0005-0000-0000-00005C6B0000}"/>
    <cellStyle name="60% - 强调文字颜色 4 6" xfId="8382" hidden="1" xr:uid="{00000000-0005-0000-0000-00005D6B0000}"/>
    <cellStyle name="60% - 强调文字颜色 4 6" xfId="8409" hidden="1" xr:uid="{00000000-0005-0000-0000-00005E6B0000}"/>
    <cellStyle name="60% - 强调文字颜色 4 6" xfId="8454" hidden="1" xr:uid="{00000000-0005-0000-0000-00005F6B0000}"/>
    <cellStyle name="60% - 强调文字颜色 4 6" xfId="8481" hidden="1" xr:uid="{00000000-0005-0000-0000-0000606B0000}"/>
    <cellStyle name="60% - 强调文字颜色 4 6" xfId="8430" hidden="1" xr:uid="{00000000-0005-0000-0000-0000616B0000}"/>
    <cellStyle name="60% - 强调文字颜色 4 6" xfId="8502" hidden="1" xr:uid="{00000000-0005-0000-0000-0000626B0000}"/>
    <cellStyle name="60% - 强调文字颜色 4 6" xfId="8529" hidden="1" xr:uid="{00000000-0005-0000-0000-0000636B0000}"/>
    <cellStyle name="60% - 强调文字颜色 4 6" xfId="8574" hidden="1" xr:uid="{00000000-0005-0000-0000-0000646B0000}"/>
    <cellStyle name="60% - 强调文字颜色 4 6" xfId="8601" hidden="1" xr:uid="{00000000-0005-0000-0000-0000656B0000}"/>
    <cellStyle name="60% - 强调文字颜色 4 6" xfId="8550" hidden="1" xr:uid="{00000000-0005-0000-0000-0000666B0000}"/>
    <cellStyle name="60% - 强调文字颜色 4 6" xfId="8622" hidden="1" xr:uid="{00000000-0005-0000-0000-0000676B0000}"/>
    <cellStyle name="60% - 强调文字颜色 4 6" xfId="8649" hidden="1" xr:uid="{00000000-0005-0000-0000-0000686B0000}"/>
    <cellStyle name="60% - 强调文字颜色 4 6" xfId="8694" hidden="1" xr:uid="{00000000-0005-0000-0000-0000696B0000}"/>
    <cellStyle name="60% - 强调文字颜色 4 6" xfId="8721" hidden="1" xr:uid="{00000000-0005-0000-0000-00006A6B0000}"/>
    <cellStyle name="60% - 强调文字颜色 4 6" xfId="8670" hidden="1" xr:uid="{00000000-0005-0000-0000-00006B6B0000}"/>
    <cellStyle name="60% - 强调文字颜色 4 6" xfId="8742" hidden="1" xr:uid="{00000000-0005-0000-0000-00006C6B0000}"/>
    <cellStyle name="60% - 强调文字颜色 4 6" xfId="8769" hidden="1" xr:uid="{00000000-0005-0000-0000-00006D6B0000}"/>
    <cellStyle name="60% - 强调文字颜色 4 6" xfId="8814" hidden="1" xr:uid="{00000000-0005-0000-0000-00006E6B0000}"/>
    <cellStyle name="60% - 强调文字颜色 4 6" xfId="8841" hidden="1" xr:uid="{00000000-0005-0000-0000-00006F6B0000}"/>
    <cellStyle name="60% - 强调文字颜色 4 6" xfId="8790" hidden="1" xr:uid="{00000000-0005-0000-0000-0000706B0000}"/>
    <cellStyle name="60% - 强调文字颜色 4 6" xfId="8862" hidden="1" xr:uid="{00000000-0005-0000-0000-0000716B0000}"/>
    <cellStyle name="60% - 强调文字颜色 4 6" xfId="8889" hidden="1" xr:uid="{00000000-0005-0000-0000-0000726B0000}"/>
    <cellStyle name="60% - 强调文字颜色 4 6" xfId="8934" hidden="1" xr:uid="{00000000-0005-0000-0000-0000736B0000}"/>
    <cellStyle name="60% - 强调文字颜色 4 6" xfId="8961" hidden="1" xr:uid="{00000000-0005-0000-0000-0000746B0000}"/>
    <cellStyle name="60% - 强调文字颜色 4 6" xfId="8910" hidden="1" xr:uid="{00000000-0005-0000-0000-0000756B0000}"/>
    <cellStyle name="60% - 强调文字颜色 4 6" xfId="8982" hidden="1" xr:uid="{00000000-0005-0000-0000-0000766B0000}"/>
    <cellStyle name="60% - 强调文字颜色 4 6" xfId="9009" hidden="1" xr:uid="{00000000-0005-0000-0000-0000776B0000}"/>
    <cellStyle name="60% - 强调文字颜色 4 6" xfId="9054" hidden="1" xr:uid="{00000000-0005-0000-0000-0000786B0000}"/>
    <cellStyle name="60% - 强调文字颜色 4 6" xfId="9081" hidden="1" xr:uid="{00000000-0005-0000-0000-0000796B0000}"/>
    <cellStyle name="60% - 强调文字颜色 4 6" xfId="9030" hidden="1" xr:uid="{00000000-0005-0000-0000-00007A6B0000}"/>
    <cellStyle name="60% - 强调文字颜色 4 6" xfId="9102" hidden="1" xr:uid="{00000000-0005-0000-0000-00007B6B0000}"/>
    <cellStyle name="60% - 强调文字颜色 4 6" xfId="9129" hidden="1" xr:uid="{00000000-0005-0000-0000-00007C6B0000}"/>
    <cellStyle name="60% - 强调文字颜色 4 6" xfId="9174" hidden="1" xr:uid="{00000000-0005-0000-0000-00007D6B0000}"/>
    <cellStyle name="60% - 强调文字颜色 4 6" xfId="9201" hidden="1" xr:uid="{00000000-0005-0000-0000-00007E6B0000}"/>
    <cellStyle name="60% - 强调文字颜色 4 6" xfId="9150" hidden="1" xr:uid="{00000000-0005-0000-0000-00007F6B0000}"/>
    <cellStyle name="60% - 强调文字颜色 4 6" xfId="9222" hidden="1" xr:uid="{00000000-0005-0000-0000-0000806B0000}"/>
    <cellStyle name="60% - 强调文字颜色 4 6" xfId="9249" hidden="1" xr:uid="{00000000-0005-0000-0000-0000816B0000}"/>
    <cellStyle name="60% - 强调文字颜色 4 6" xfId="9294" hidden="1" xr:uid="{00000000-0005-0000-0000-0000826B0000}"/>
    <cellStyle name="60% - 强调文字颜色 4 6" xfId="9321" hidden="1" xr:uid="{00000000-0005-0000-0000-0000836B0000}"/>
    <cellStyle name="60% - 强调文字颜色 4 6" xfId="9270" hidden="1" xr:uid="{00000000-0005-0000-0000-0000846B0000}"/>
    <cellStyle name="60% - 强调文字颜色 4 6" xfId="9342" hidden="1" xr:uid="{00000000-0005-0000-0000-0000856B0000}"/>
    <cellStyle name="60% - 强调文字颜色 4 6" xfId="9369" hidden="1" xr:uid="{00000000-0005-0000-0000-0000866B0000}"/>
    <cellStyle name="60% - 强调文字颜色 4 6" xfId="9414" hidden="1" xr:uid="{00000000-0005-0000-0000-0000876B0000}"/>
    <cellStyle name="60% - 强调文字颜色 4 6" xfId="9441" hidden="1" xr:uid="{00000000-0005-0000-0000-0000886B0000}"/>
    <cellStyle name="60% - 强调文字颜色 4 6" xfId="9390" hidden="1" xr:uid="{00000000-0005-0000-0000-0000896B0000}"/>
    <cellStyle name="60% - 强调文字颜色 4 6" xfId="9462" hidden="1" xr:uid="{00000000-0005-0000-0000-00008A6B0000}"/>
    <cellStyle name="60% - 强调文字颜色 4 6" xfId="9489" hidden="1" xr:uid="{00000000-0005-0000-0000-00008B6B0000}"/>
    <cellStyle name="60% - 强调文字颜色 4 6" xfId="9534" hidden="1" xr:uid="{00000000-0005-0000-0000-00008C6B0000}"/>
    <cellStyle name="60% - 强调文字颜色 4 6" xfId="9561" hidden="1" xr:uid="{00000000-0005-0000-0000-00008D6B0000}"/>
    <cellStyle name="60% - 强调文字颜色 4 6" xfId="9510" hidden="1" xr:uid="{00000000-0005-0000-0000-00008E6B0000}"/>
    <cellStyle name="60% - 强调文字颜色 4 6" xfId="9582" hidden="1" xr:uid="{00000000-0005-0000-0000-00008F6B0000}"/>
    <cellStyle name="60% - 强调文字颜色 4 6" xfId="9609" hidden="1" xr:uid="{00000000-0005-0000-0000-0000906B0000}"/>
    <cellStyle name="60% - 强调文字颜色 4 6" xfId="9654" hidden="1" xr:uid="{00000000-0005-0000-0000-0000916B0000}"/>
    <cellStyle name="60% - 强调文字颜色 4 6" xfId="9681" hidden="1" xr:uid="{00000000-0005-0000-0000-0000926B0000}"/>
    <cellStyle name="60% - 强调文字颜色 4 6" xfId="9630" hidden="1" xr:uid="{00000000-0005-0000-0000-0000936B0000}"/>
    <cellStyle name="60% - 强调文字颜色 4 6" xfId="9702" hidden="1" xr:uid="{00000000-0005-0000-0000-0000946B0000}"/>
    <cellStyle name="60% - 强调文字颜色 4 6" xfId="9729" hidden="1" xr:uid="{00000000-0005-0000-0000-0000956B0000}"/>
    <cellStyle name="60% - 强调文字颜色 4 6" xfId="9774" hidden="1" xr:uid="{00000000-0005-0000-0000-0000966B0000}"/>
    <cellStyle name="60% - 强调文字颜色 4 6" xfId="9801" hidden="1" xr:uid="{00000000-0005-0000-0000-0000976B0000}"/>
    <cellStyle name="60% - 强调文字颜色 4 6" xfId="9750" hidden="1" xr:uid="{00000000-0005-0000-0000-0000986B0000}"/>
    <cellStyle name="60% - 强调文字颜色 4 6" xfId="9822" hidden="1" xr:uid="{00000000-0005-0000-0000-0000996B0000}"/>
    <cellStyle name="60% - 强调文字颜色 4 6" xfId="9849" hidden="1" xr:uid="{00000000-0005-0000-0000-00009A6B0000}"/>
    <cellStyle name="60% - 强调文字颜色 4 6" xfId="9894" hidden="1" xr:uid="{00000000-0005-0000-0000-00009B6B0000}"/>
    <cellStyle name="60% - 强调文字颜色 4 6" xfId="9921" hidden="1" xr:uid="{00000000-0005-0000-0000-00009C6B0000}"/>
    <cellStyle name="60% - 强调文字颜色 4 6" xfId="9870" hidden="1" xr:uid="{00000000-0005-0000-0000-00009D6B0000}"/>
    <cellStyle name="60% - 强调文字颜色 4 6" xfId="9942" hidden="1" xr:uid="{00000000-0005-0000-0000-00009E6B0000}"/>
    <cellStyle name="60% - 强调文字颜色 4 6" xfId="9969" hidden="1" xr:uid="{00000000-0005-0000-0000-00009F6B0000}"/>
    <cellStyle name="60% - 强调文字颜色 4 6" xfId="10014" hidden="1" xr:uid="{00000000-0005-0000-0000-0000A06B0000}"/>
    <cellStyle name="60% - 强调文字颜色 4 6" xfId="10041" hidden="1" xr:uid="{00000000-0005-0000-0000-0000A16B0000}"/>
    <cellStyle name="60% - 强调文字颜色 4 6" xfId="9990" hidden="1" xr:uid="{00000000-0005-0000-0000-0000A26B0000}"/>
    <cellStyle name="60% - 强调文字颜色 4 6" xfId="10062" hidden="1" xr:uid="{00000000-0005-0000-0000-0000A36B0000}"/>
    <cellStyle name="60% - 强调文字颜色 4 6" xfId="10089" hidden="1" xr:uid="{00000000-0005-0000-0000-0000A46B0000}"/>
    <cellStyle name="60% - 强调文字颜色 4 6" xfId="10134" hidden="1" xr:uid="{00000000-0005-0000-0000-0000A56B0000}"/>
    <cellStyle name="60% - 强调文字颜色 4 6" xfId="10161" hidden="1" xr:uid="{00000000-0005-0000-0000-0000A66B0000}"/>
    <cellStyle name="60% - 强调文字颜色 4 6" xfId="10110" hidden="1" xr:uid="{00000000-0005-0000-0000-0000A76B0000}"/>
    <cellStyle name="60% - 强调文字颜色 4 6" xfId="10182" hidden="1" xr:uid="{00000000-0005-0000-0000-0000A86B0000}"/>
    <cellStyle name="60% - 强调文字颜色 4 6" xfId="10209" hidden="1" xr:uid="{00000000-0005-0000-0000-0000A96B0000}"/>
    <cellStyle name="60% - 强调文字颜色 4 6" xfId="10254" hidden="1" xr:uid="{00000000-0005-0000-0000-0000AA6B0000}"/>
    <cellStyle name="60% - 强调文字颜色 4 6" xfId="10281" hidden="1" xr:uid="{00000000-0005-0000-0000-0000AB6B0000}"/>
    <cellStyle name="60% - 强调文字颜色 4 6" xfId="10230" hidden="1" xr:uid="{00000000-0005-0000-0000-0000AC6B0000}"/>
    <cellStyle name="60% - 强调文字颜色 4 6" xfId="10302" hidden="1" xr:uid="{00000000-0005-0000-0000-0000AD6B0000}"/>
    <cellStyle name="60% - 强调文字颜色 4 6" xfId="10329" hidden="1" xr:uid="{00000000-0005-0000-0000-0000AE6B0000}"/>
    <cellStyle name="60% - 强调文字颜色 4 6" xfId="10374" hidden="1" xr:uid="{00000000-0005-0000-0000-0000AF6B0000}"/>
    <cellStyle name="60% - 强调文字颜色 4 6" xfId="10401" hidden="1" xr:uid="{00000000-0005-0000-0000-0000B06B0000}"/>
    <cellStyle name="60% - 强调文字颜色 4 6" xfId="10350" hidden="1" xr:uid="{00000000-0005-0000-0000-0000B16B0000}"/>
    <cellStyle name="60% - 强调文字颜色 4 6" xfId="10422" hidden="1" xr:uid="{00000000-0005-0000-0000-0000B26B0000}"/>
    <cellStyle name="60% - 强调文字颜色 4 6" xfId="10449" hidden="1" xr:uid="{00000000-0005-0000-0000-0000B36B0000}"/>
    <cellStyle name="60% - 强调文字颜色 4 6" xfId="10494" hidden="1" xr:uid="{00000000-0005-0000-0000-0000B46B0000}"/>
    <cellStyle name="60% - 强调文字颜色 4 6" xfId="10521" hidden="1" xr:uid="{00000000-0005-0000-0000-0000B56B0000}"/>
    <cellStyle name="60% - 强调文字颜色 4 6" xfId="10470" hidden="1" xr:uid="{00000000-0005-0000-0000-0000B66B0000}"/>
    <cellStyle name="60% - 强调文字颜色 4 6" xfId="10542" hidden="1" xr:uid="{00000000-0005-0000-0000-0000B76B0000}"/>
    <cellStyle name="60% - 强调文字颜色 4 6" xfId="10569" hidden="1" xr:uid="{00000000-0005-0000-0000-0000B86B0000}"/>
    <cellStyle name="60% - 强调文字颜色 4 6" xfId="10614" hidden="1" xr:uid="{00000000-0005-0000-0000-0000B96B0000}"/>
    <cellStyle name="60% - 强调文字颜色 4 6" xfId="10641" hidden="1" xr:uid="{00000000-0005-0000-0000-0000BA6B0000}"/>
    <cellStyle name="60% - 强调文字颜色 4 6" xfId="10590" hidden="1" xr:uid="{00000000-0005-0000-0000-0000BB6B0000}"/>
    <cellStyle name="60% - 强调文字颜色 4 6" xfId="10662" hidden="1" xr:uid="{00000000-0005-0000-0000-0000BC6B0000}"/>
    <cellStyle name="60% - 强调文字颜色 4 6" xfId="10689" hidden="1" xr:uid="{00000000-0005-0000-0000-0000BD6B0000}"/>
    <cellStyle name="60% - 强调文字颜色 4 6" xfId="10734" hidden="1" xr:uid="{00000000-0005-0000-0000-0000BE6B0000}"/>
    <cellStyle name="60% - 强调文字颜色 4 6" xfId="10761" hidden="1" xr:uid="{00000000-0005-0000-0000-0000BF6B0000}"/>
    <cellStyle name="60% - 强调文字颜色 4 6" xfId="10710" hidden="1" xr:uid="{00000000-0005-0000-0000-0000C06B0000}"/>
    <cellStyle name="60% - 强调文字颜色 4 6" xfId="10782" hidden="1" xr:uid="{00000000-0005-0000-0000-0000C16B0000}"/>
    <cellStyle name="60% - 强调文字颜色 4 6" xfId="10809" hidden="1" xr:uid="{00000000-0005-0000-0000-0000C26B0000}"/>
    <cellStyle name="60% - 强调文字颜色 4 6" xfId="10854" hidden="1" xr:uid="{00000000-0005-0000-0000-0000C36B0000}"/>
    <cellStyle name="60% - 强调文字颜色 4 6" xfId="10881" hidden="1" xr:uid="{00000000-0005-0000-0000-0000C46B0000}"/>
    <cellStyle name="60% - 强调文字颜色 4 6" xfId="10830" hidden="1" xr:uid="{00000000-0005-0000-0000-0000C56B0000}"/>
    <cellStyle name="60% - 强调文字颜色 4 6" xfId="10902" hidden="1" xr:uid="{00000000-0005-0000-0000-0000C66B0000}"/>
    <cellStyle name="60% - 强调文字颜色 4 6" xfId="10929" hidden="1" xr:uid="{00000000-0005-0000-0000-0000C76B0000}"/>
    <cellStyle name="60% - 强调文字颜色 4 6" xfId="10974" hidden="1" xr:uid="{00000000-0005-0000-0000-0000C86B0000}"/>
    <cellStyle name="60% - 强调文字颜色 4 6" xfId="11001" hidden="1" xr:uid="{00000000-0005-0000-0000-0000C96B0000}"/>
    <cellStyle name="60% - 强调文字颜色 4 6" xfId="10950" hidden="1" xr:uid="{00000000-0005-0000-0000-0000CA6B0000}"/>
    <cellStyle name="60% - 强调文字颜色 4 6" xfId="11022" hidden="1" xr:uid="{00000000-0005-0000-0000-0000CB6B0000}"/>
    <cellStyle name="60% - 强调文字颜色 4 6" xfId="11049" hidden="1" xr:uid="{00000000-0005-0000-0000-0000CC6B0000}"/>
    <cellStyle name="60% - 强调文字颜色 4 6" xfId="11094" hidden="1" xr:uid="{00000000-0005-0000-0000-0000CD6B0000}"/>
    <cellStyle name="60% - 强调文字颜色 4 6" xfId="11121" hidden="1" xr:uid="{00000000-0005-0000-0000-0000CE6B0000}"/>
    <cellStyle name="60% - 强调文字颜色 4 6" xfId="11070" hidden="1" xr:uid="{00000000-0005-0000-0000-0000CF6B0000}"/>
    <cellStyle name="60% - 强调文字颜色 4 6" xfId="11142" hidden="1" xr:uid="{00000000-0005-0000-0000-0000D06B0000}"/>
    <cellStyle name="60% - 强调文字颜色 4 6" xfId="11169" hidden="1" xr:uid="{00000000-0005-0000-0000-0000D16B0000}"/>
    <cellStyle name="60% - 强调文字颜色 4 6" xfId="11214" hidden="1" xr:uid="{00000000-0005-0000-0000-0000D26B0000}"/>
    <cellStyle name="60% - 强调文字颜色 4 6" xfId="11241" hidden="1" xr:uid="{00000000-0005-0000-0000-0000D36B0000}"/>
    <cellStyle name="60% - 强调文字颜色 4 6" xfId="11190" hidden="1" xr:uid="{00000000-0005-0000-0000-0000D46B0000}"/>
    <cellStyle name="60% - 强调文字颜色 4 6" xfId="11262" hidden="1" xr:uid="{00000000-0005-0000-0000-0000D56B0000}"/>
    <cellStyle name="60% - 强调文字颜色 4 6" xfId="11289" hidden="1" xr:uid="{00000000-0005-0000-0000-0000D66B0000}"/>
    <cellStyle name="60% - 强调文字颜色 4 6" xfId="11334" hidden="1" xr:uid="{00000000-0005-0000-0000-0000D76B0000}"/>
    <cellStyle name="60% - 强调文字颜色 4 6" xfId="11361" hidden="1" xr:uid="{00000000-0005-0000-0000-0000D86B0000}"/>
    <cellStyle name="60% - 强调文字颜色 4 6" xfId="11310" hidden="1" xr:uid="{00000000-0005-0000-0000-0000D96B0000}"/>
    <cellStyle name="60% - 强调文字颜色 4 6" xfId="11382" hidden="1" xr:uid="{00000000-0005-0000-0000-0000DA6B0000}"/>
    <cellStyle name="60% - 强调文字颜色 4 6" xfId="11409" hidden="1" xr:uid="{00000000-0005-0000-0000-0000DB6B0000}"/>
    <cellStyle name="60% - 强调文字颜色 4 6" xfId="11454" hidden="1" xr:uid="{00000000-0005-0000-0000-0000DC6B0000}"/>
    <cellStyle name="60% - 强调文字颜色 4 6" xfId="11481" hidden="1" xr:uid="{00000000-0005-0000-0000-0000DD6B0000}"/>
    <cellStyle name="60% - 强调文字颜色 4 6" xfId="11430" hidden="1" xr:uid="{00000000-0005-0000-0000-0000DE6B0000}"/>
    <cellStyle name="60% - 强调文字颜色 4 6" xfId="11502" hidden="1" xr:uid="{00000000-0005-0000-0000-0000DF6B0000}"/>
    <cellStyle name="60% - 强调文字颜色 4 6" xfId="11529" hidden="1" xr:uid="{00000000-0005-0000-0000-0000E06B0000}"/>
    <cellStyle name="60% - 强调文字颜色 4 6" xfId="11574" hidden="1" xr:uid="{00000000-0005-0000-0000-0000E16B0000}"/>
    <cellStyle name="60% - 强调文字颜色 4 6" xfId="11601" hidden="1" xr:uid="{00000000-0005-0000-0000-0000E26B0000}"/>
    <cellStyle name="60% - 强调文字颜色 4 6" xfId="11550" hidden="1" xr:uid="{00000000-0005-0000-0000-0000E36B0000}"/>
    <cellStyle name="60% - 强调文字颜色 4 6" xfId="11622" hidden="1" xr:uid="{00000000-0005-0000-0000-0000E46B0000}"/>
    <cellStyle name="60% - 强调文字颜色 4 6" xfId="11649" hidden="1" xr:uid="{00000000-0005-0000-0000-0000E56B0000}"/>
    <cellStyle name="60% - 强调文字颜色 4 6" xfId="11694" hidden="1" xr:uid="{00000000-0005-0000-0000-0000E66B0000}"/>
    <cellStyle name="60% - 强调文字颜色 4 6" xfId="11721" hidden="1" xr:uid="{00000000-0005-0000-0000-0000E76B0000}"/>
    <cellStyle name="60% - 强调文字颜色 4 6" xfId="11670" hidden="1" xr:uid="{00000000-0005-0000-0000-0000E86B0000}"/>
    <cellStyle name="60% - 强调文字颜色 4 6" xfId="11742" hidden="1" xr:uid="{00000000-0005-0000-0000-0000E96B0000}"/>
    <cellStyle name="60% - 强调文字颜色 4 6" xfId="11769" hidden="1" xr:uid="{00000000-0005-0000-0000-0000EA6B0000}"/>
    <cellStyle name="60% - 强调文字颜色 4 6" xfId="11814" hidden="1" xr:uid="{00000000-0005-0000-0000-0000EB6B0000}"/>
    <cellStyle name="60% - 强调文字颜色 4 6" xfId="11841" hidden="1" xr:uid="{00000000-0005-0000-0000-0000EC6B0000}"/>
    <cellStyle name="60% - 强调文字颜色 4 6" xfId="11790" hidden="1" xr:uid="{00000000-0005-0000-0000-0000ED6B0000}"/>
    <cellStyle name="60% - 强调文字颜色 4 6" xfId="11862" hidden="1" xr:uid="{00000000-0005-0000-0000-0000EE6B0000}"/>
    <cellStyle name="60% - 强调文字颜色 4 6" xfId="11889" hidden="1" xr:uid="{00000000-0005-0000-0000-0000EF6B0000}"/>
    <cellStyle name="60% - 强调文字颜色 4 6" xfId="11934" hidden="1" xr:uid="{00000000-0005-0000-0000-0000F06B0000}"/>
    <cellStyle name="60% - 强调文字颜色 4 6" xfId="11961" hidden="1" xr:uid="{00000000-0005-0000-0000-0000F16B0000}"/>
    <cellStyle name="60% - 强调文字颜色 4 6" xfId="11910" hidden="1" xr:uid="{00000000-0005-0000-0000-0000F26B0000}"/>
    <cellStyle name="60% - 强调文字颜色 4 6" xfId="11982" hidden="1" xr:uid="{00000000-0005-0000-0000-0000F36B0000}"/>
    <cellStyle name="60% - 强调文字颜色 4 6" xfId="12009" hidden="1" xr:uid="{00000000-0005-0000-0000-0000F46B0000}"/>
    <cellStyle name="60% - 强调文字颜色 4 6" xfId="12054" hidden="1" xr:uid="{00000000-0005-0000-0000-0000F56B0000}"/>
    <cellStyle name="60% - 强调文字颜色 4 6" xfId="12081" hidden="1" xr:uid="{00000000-0005-0000-0000-0000F66B0000}"/>
    <cellStyle name="60% - 强调文字颜色 4 6" xfId="12030" hidden="1" xr:uid="{00000000-0005-0000-0000-0000F76B0000}"/>
    <cellStyle name="60% - 强调文字颜色 4 6" xfId="12102" hidden="1" xr:uid="{00000000-0005-0000-0000-0000F86B0000}"/>
    <cellStyle name="60% - 强调文字颜色 4 6" xfId="12129" hidden="1" xr:uid="{00000000-0005-0000-0000-0000F96B0000}"/>
    <cellStyle name="60% - 强调文字颜色 4 6" xfId="12174" hidden="1" xr:uid="{00000000-0005-0000-0000-0000FA6B0000}"/>
    <cellStyle name="60% - 强调文字颜色 4 6" xfId="12201" hidden="1" xr:uid="{00000000-0005-0000-0000-0000FB6B0000}"/>
    <cellStyle name="60% - 强调文字颜色 4 6" xfId="12150" hidden="1" xr:uid="{00000000-0005-0000-0000-0000FC6B0000}"/>
    <cellStyle name="60% - 强调文字颜色 4 6" xfId="12222" hidden="1" xr:uid="{00000000-0005-0000-0000-0000FD6B0000}"/>
    <cellStyle name="60% - 强调文字颜色 4 6" xfId="12249" hidden="1" xr:uid="{00000000-0005-0000-0000-0000FE6B0000}"/>
    <cellStyle name="60% - 强调文字颜色 4 6" xfId="12294" hidden="1" xr:uid="{00000000-0005-0000-0000-0000FF6B0000}"/>
    <cellStyle name="60% - 强调文字颜色 4 6" xfId="12321" hidden="1" xr:uid="{00000000-0005-0000-0000-0000006C0000}"/>
    <cellStyle name="60% - 强调文字颜色 4 6" xfId="12270" hidden="1" xr:uid="{00000000-0005-0000-0000-0000016C0000}"/>
    <cellStyle name="60% - 强调文字颜色 4 6" xfId="12342" hidden="1" xr:uid="{00000000-0005-0000-0000-0000026C0000}"/>
    <cellStyle name="60% - 强调文字颜色 4 6" xfId="12369" hidden="1" xr:uid="{00000000-0005-0000-0000-0000036C0000}"/>
    <cellStyle name="60% - 强调文字颜色 4 6" xfId="12414" hidden="1" xr:uid="{00000000-0005-0000-0000-0000046C0000}"/>
    <cellStyle name="60% - 强调文字颜色 4 6" xfId="12441" hidden="1" xr:uid="{00000000-0005-0000-0000-0000056C0000}"/>
    <cellStyle name="60% - 强调文字颜色 4 6" xfId="12390" hidden="1" xr:uid="{00000000-0005-0000-0000-0000066C0000}"/>
    <cellStyle name="60% - 强调文字颜色 4 6" xfId="12462" hidden="1" xr:uid="{00000000-0005-0000-0000-0000076C0000}"/>
    <cellStyle name="60% - 强调文字颜色 4 6" xfId="12489" hidden="1" xr:uid="{00000000-0005-0000-0000-0000086C0000}"/>
    <cellStyle name="60% - 强调文字颜色 4 6" xfId="12534" hidden="1" xr:uid="{00000000-0005-0000-0000-0000096C0000}"/>
    <cellStyle name="60% - 强调文字颜色 4 6" xfId="12561" hidden="1" xr:uid="{00000000-0005-0000-0000-00000A6C0000}"/>
    <cellStyle name="60% - 强调文字颜色 4 6" xfId="12510" hidden="1" xr:uid="{00000000-0005-0000-0000-00000B6C0000}"/>
    <cellStyle name="60% - 强调文字颜色 4 6" xfId="12582" hidden="1" xr:uid="{00000000-0005-0000-0000-00000C6C0000}"/>
    <cellStyle name="60% - 强调文字颜色 4 6" xfId="12609" hidden="1" xr:uid="{00000000-0005-0000-0000-00000D6C0000}"/>
    <cellStyle name="60% - 强调文字颜色 4 6" xfId="12654" hidden="1" xr:uid="{00000000-0005-0000-0000-00000E6C0000}"/>
    <cellStyle name="60% - 强调文字颜色 4 6" xfId="12681" hidden="1" xr:uid="{00000000-0005-0000-0000-00000F6C0000}"/>
    <cellStyle name="60% - 强调文字颜色 4 6" xfId="12630" hidden="1" xr:uid="{00000000-0005-0000-0000-0000106C0000}"/>
    <cellStyle name="60% - 强调文字颜色 4 6" xfId="12702" hidden="1" xr:uid="{00000000-0005-0000-0000-0000116C0000}"/>
    <cellStyle name="60% - 强调文字颜色 4 6" xfId="12729" hidden="1" xr:uid="{00000000-0005-0000-0000-0000126C0000}"/>
    <cellStyle name="60% - 强调文字颜色 4 6" xfId="12774" hidden="1" xr:uid="{00000000-0005-0000-0000-0000136C0000}"/>
    <cellStyle name="60% - 强调文字颜色 4 6" xfId="12801" hidden="1" xr:uid="{00000000-0005-0000-0000-0000146C0000}"/>
    <cellStyle name="60% - 强调文字颜色 4 6" xfId="12750" hidden="1" xr:uid="{00000000-0005-0000-0000-0000156C0000}"/>
    <cellStyle name="60% - 强调文字颜色 4 6" xfId="12822" hidden="1" xr:uid="{00000000-0005-0000-0000-0000166C0000}"/>
    <cellStyle name="60% - 强调文字颜色 4 6" xfId="12849" hidden="1" xr:uid="{00000000-0005-0000-0000-0000176C0000}"/>
    <cellStyle name="60% - 强调文字颜色 4 6" xfId="12894" hidden="1" xr:uid="{00000000-0005-0000-0000-0000186C0000}"/>
    <cellStyle name="60% - 强调文字颜色 4 6" xfId="12921" hidden="1" xr:uid="{00000000-0005-0000-0000-0000196C0000}"/>
    <cellStyle name="60% - 强调文字颜色 4 6" xfId="12870" hidden="1" xr:uid="{00000000-0005-0000-0000-00001A6C0000}"/>
    <cellStyle name="60% - 强调文字颜色 4 6" xfId="12942" hidden="1" xr:uid="{00000000-0005-0000-0000-00001B6C0000}"/>
    <cellStyle name="60% - 强调文字颜色 4 6" xfId="12969" hidden="1" xr:uid="{00000000-0005-0000-0000-00001C6C0000}"/>
    <cellStyle name="60% - 强调文字颜色 4 6" xfId="13014" hidden="1" xr:uid="{00000000-0005-0000-0000-00001D6C0000}"/>
    <cellStyle name="60% - 强调文字颜色 4 6" xfId="13041" hidden="1" xr:uid="{00000000-0005-0000-0000-00001E6C0000}"/>
    <cellStyle name="60% - 强调文字颜色 4 6" xfId="12990" hidden="1" xr:uid="{00000000-0005-0000-0000-00001F6C0000}"/>
    <cellStyle name="60% - 强调文字颜色 4 6" xfId="13062" hidden="1" xr:uid="{00000000-0005-0000-0000-0000206C0000}"/>
    <cellStyle name="60% - 强调文字颜色 4 6" xfId="13089" hidden="1" xr:uid="{00000000-0005-0000-0000-0000216C0000}"/>
    <cellStyle name="60% - 强调文字颜色 4 6" xfId="13134" hidden="1" xr:uid="{00000000-0005-0000-0000-0000226C0000}"/>
    <cellStyle name="60% - 强调文字颜色 4 6" xfId="13161" hidden="1" xr:uid="{00000000-0005-0000-0000-0000236C0000}"/>
    <cellStyle name="60% - 强调文字颜色 4 6" xfId="13110" hidden="1" xr:uid="{00000000-0005-0000-0000-0000246C0000}"/>
    <cellStyle name="60% - 强调文字颜色 4 6" xfId="13182" hidden="1" xr:uid="{00000000-0005-0000-0000-0000256C0000}"/>
    <cellStyle name="60% - 强调文字颜色 4 6" xfId="13209" hidden="1" xr:uid="{00000000-0005-0000-0000-0000266C0000}"/>
    <cellStyle name="60% - 强调文字颜色 4 6" xfId="13254" hidden="1" xr:uid="{00000000-0005-0000-0000-0000276C0000}"/>
    <cellStyle name="60% - 强调文字颜色 4 6" xfId="13281" hidden="1" xr:uid="{00000000-0005-0000-0000-0000286C0000}"/>
    <cellStyle name="60% - 强调文字颜色 4 6" xfId="13230" hidden="1" xr:uid="{00000000-0005-0000-0000-0000296C0000}"/>
    <cellStyle name="60% - 强调文字颜色 4 6" xfId="13302" hidden="1" xr:uid="{00000000-0005-0000-0000-00002A6C0000}"/>
    <cellStyle name="60% - 强调文字颜色 4 6" xfId="13329" hidden="1" xr:uid="{00000000-0005-0000-0000-00002B6C0000}"/>
    <cellStyle name="60% - 强调文字颜色 4 6" xfId="13374" hidden="1" xr:uid="{00000000-0005-0000-0000-00002C6C0000}"/>
    <cellStyle name="60% - 强调文字颜色 4 6" xfId="13401" hidden="1" xr:uid="{00000000-0005-0000-0000-00002D6C0000}"/>
    <cellStyle name="60% - 强调文字颜色 4 6" xfId="13350" hidden="1" xr:uid="{00000000-0005-0000-0000-00002E6C0000}"/>
    <cellStyle name="60% - 强调文字颜色 4 6" xfId="13422" hidden="1" xr:uid="{00000000-0005-0000-0000-00002F6C0000}"/>
    <cellStyle name="60% - 强调文字颜色 4 6" xfId="13449" hidden="1" xr:uid="{00000000-0005-0000-0000-0000306C0000}"/>
    <cellStyle name="60% - 强调文字颜色 4 6" xfId="13494" hidden="1" xr:uid="{00000000-0005-0000-0000-0000316C0000}"/>
    <cellStyle name="60% - 强调文字颜色 4 6" xfId="13521" hidden="1" xr:uid="{00000000-0005-0000-0000-0000326C0000}"/>
    <cellStyle name="60% - 强调文字颜色 4 6" xfId="13470" hidden="1" xr:uid="{00000000-0005-0000-0000-0000336C0000}"/>
    <cellStyle name="60% - 强调文字颜色 4 6" xfId="13542" hidden="1" xr:uid="{00000000-0005-0000-0000-0000346C0000}"/>
    <cellStyle name="60% - 强调文字颜色 4 6" xfId="13569" hidden="1" xr:uid="{00000000-0005-0000-0000-0000356C0000}"/>
    <cellStyle name="60% - 强调文字颜色 4 6" xfId="13614" hidden="1" xr:uid="{00000000-0005-0000-0000-0000366C0000}"/>
    <cellStyle name="60% - 强调文字颜色 4 6" xfId="13641" hidden="1" xr:uid="{00000000-0005-0000-0000-0000376C0000}"/>
    <cellStyle name="60% - 强调文字颜色 4 6" xfId="13590" hidden="1" xr:uid="{00000000-0005-0000-0000-0000386C0000}"/>
    <cellStyle name="60% - 强调文字颜色 4 6" xfId="13662" hidden="1" xr:uid="{00000000-0005-0000-0000-0000396C0000}"/>
    <cellStyle name="60% - 强调文字颜色 4 6" xfId="13689" hidden="1" xr:uid="{00000000-0005-0000-0000-00003A6C0000}"/>
    <cellStyle name="60% - 强调文字颜色 4 6" xfId="13734" hidden="1" xr:uid="{00000000-0005-0000-0000-00003B6C0000}"/>
    <cellStyle name="60% - 强调文字颜色 4 6" xfId="13761" hidden="1" xr:uid="{00000000-0005-0000-0000-00003C6C0000}"/>
    <cellStyle name="60% - 强调文字颜色 4 6" xfId="13710" hidden="1" xr:uid="{00000000-0005-0000-0000-00003D6C0000}"/>
    <cellStyle name="60% - 强调文字颜色 4 6" xfId="13782" hidden="1" xr:uid="{00000000-0005-0000-0000-00003E6C0000}"/>
    <cellStyle name="60% - 强调文字颜色 4 6" xfId="13809" hidden="1" xr:uid="{00000000-0005-0000-0000-00003F6C0000}"/>
    <cellStyle name="60% - 强调文字颜色 4 6" xfId="13854" hidden="1" xr:uid="{00000000-0005-0000-0000-0000406C0000}"/>
    <cellStyle name="60% - 强调文字颜色 4 6" xfId="13881" hidden="1" xr:uid="{00000000-0005-0000-0000-0000416C0000}"/>
    <cellStyle name="60% - 强调文字颜色 4 6" xfId="13830" hidden="1" xr:uid="{00000000-0005-0000-0000-0000426C0000}"/>
    <cellStyle name="60% - 强调文字颜色 4 6" xfId="13902" hidden="1" xr:uid="{00000000-0005-0000-0000-0000436C0000}"/>
    <cellStyle name="60% - 强调文字颜色 4 6" xfId="13929" hidden="1" xr:uid="{00000000-0005-0000-0000-0000446C0000}"/>
    <cellStyle name="60% - 强调文字颜色 4 6" xfId="13974" hidden="1" xr:uid="{00000000-0005-0000-0000-0000456C0000}"/>
    <cellStyle name="60% - 强调文字颜色 4 6" xfId="14001" hidden="1" xr:uid="{00000000-0005-0000-0000-0000466C0000}"/>
    <cellStyle name="60% - 强调文字颜色 4 6" xfId="13950" hidden="1" xr:uid="{00000000-0005-0000-0000-0000476C0000}"/>
    <cellStyle name="60% - 强调文字颜色 4 6" xfId="14022" hidden="1" xr:uid="{00000000-0005-0000-0000-0000486C0000}"/>
    <cellStyle name="60% - 强调文字颜色 4 6" xfId="14049" hidden="1" xr:uid="{00000000-0005-0000-0000-0000496C0000}"/>
    <cellStyle name="60% - 强调文字颜色 4 6" xfId="14094" hidden="1" xr:uid="{00000000-0005-0000-0000-00004A6C0000}"/>
    <cellStyle name="60% - 强调文字颜色 4 6" xfId="14121" hidden="1" xr:uid="{00000000-0005-0000-0000-00004B6C0000}"/>
    <cellStyle name="60% - 强调文字颜色 4 6" xfId="14070" hidden="1" xr:uid="{00000000-0005-0000-0000-00004C6C0000}"/>
    <cellStyle name="60% - 强调文字颜色 4 6" xfId="14142" hidden="1" xr:uid="{00000000-0005-0000-0000-00004D6C0000}"/>
    <cellStyle name="60% - 强调文字颜色 4 6" xfId="14169" hidden="1" xr:uid="{00000000-0005-0000-0000-00004E6C0000}"/>
    <cellStyle name="60% - 强调文字颜色 4 6" xfId="14214" hidden="1" xr:uid="{00000000-0005-0000-0000-00004F6C0000}"/>
    <cellStyle name="60% - 强调文字颜色 4 6" xfId="14241" hidden="1" xr:uid="{00000000-0005-0000-0000-0000506C0000}"/>
    <cellStyle name="60% - 强调文字颜色 4 6" xfId="14190" hidden="1" xr:uid="{00000000-0005-0000-0000-0000516C0000}"/>
    <cellStyle name="60% - 强调文字颜色 4 6" xfId="14262" hidden="1" xr:uid="{00000000-0005-0000-0000-0000526C0000}"/>
    <cellStyle name="60% - 强调文字颜色 4 6" xfId="14289" hidden="1" xr:uid="{00000000-0005-0000-0000-0000536C0000}"/>
    <cellStyle name="60% - 强调文字颜色 4 6" xfId="14334" hidden="1" xr:uid="{00000000-0005-0000-0000-0000546C0000}"/>
    <cellStyle name="60% - 强调文字颜色 4 6" xfId="14361" hidden="1" xr:uid="{00000000-0005-0000-0000-0000556C0000}"/>
    <cellStyle name="60% - 强调文字颜色 4 6" xfId="14310" hidden="1" xr:uid="{00000000-0005-0000-0000-0000566C0000}"/>
    <cellStyle name="60% - 强调文字颜色 4 6" xfId="14382" hidden="1" xr:uid="{00000000-0005-0000-0000-0000576C0000}"/>
    <cellStyle name="60% - 强调文字颜色 4 6" xfId="14409" hidden="1" xr:uid="{00000000-0005-0000-0000-0000586C0000}"/>
    <cellStyle name="60% - 强调文字颜色 4 6" xfId="14454" hidden="1" xr:uid="{00000000-0005-0000-0000-0000596C0000}"/>
    <cellStyle name="60% - 强调文字颜色 4 6" xfId="14481" hidden="1" xr:uid="{00000000-0005-0000-0000-00005A6C0000}"/>
    <cellStyle name="60% - 强调文字颜色 4 6" xfId="14430" hidden="1" xr:uid="{00000000-0005-0000-0000-00005B6C0000}"/>
    <cellStyle name="60% - 强调文字颜色 4 6" xfId="14502" hidden="1" xr:uid="{00000000-0005-0000-0000-00005C6C0000}"/>
    <cellStyle name="60% - 强调文字颜色 4 6" xfId="14529" hidden="1" xr:uid="{00000000-0005-0000-0000-00005D6C0000}"/>
    <cellStyle name="60% - 强调文字颜色 4 6" xfId="14574" hidden="1" xr:uid="{00000000-0005-0000-0000-00005E6C0000}"/>
    <cellStyle name="60% - 强调文字颜色 4 6" xfId="14601" hidden="1" xr:uid="{00000000-0005-0000-0000-00005F6C0000}"/>
    <cellStyle name="60% - 强调文字颜色 4 6" xfId="14550" hidden="1" xr:uid="{00000000-0005-0000-0000-0000606C0000}"/>
    <cellStyle name="60% - 强调文字颜色 4 6" xfId="14622" hidden="1" xr:uid="{00000000-0005-0000-0000-0000616C0000}"/>
    <cellStyle name="60% - 强调文字颜色 4 6" xfId="14649" hidden="1" xr:uid="{00000000-0005-0000-0000-0000626C0000}"/>
    <cellStyle name="60% - 强调文字颜色 4 6" xfId="14694" hidden="1" xr:uid="{00000000-0005-0000-0000-0000636C0000}"/>
    <cellStyle name="60% - 强调文字颜色 4 6" xfId="14721" hidden="1" xr:uid="{00000000-0005-0000-0000-0000646C0000}"/>
    <cellStyle name="60% - 强调文字颜色 4 6" xfId="14670" hidden="1" xr:uid="{00000000-0005-0000-0000-0000656C0000}"/>
    <cellStyle name="60% - 强调文字颜色 4 6" xfId="14742" hidden="1" xr:uid="{00000000-0005-0000-0000-0000666C0000}"/>
    <cellStyle name="60% - 强调文字颜色 4 6" xfId="14769" hidden="1" xr:uid="{00000000-0005-0000-0000-0000676C0000}"/>
    <cellStyle name="60% - 强调文字颜色 4 6" xfId="14814" hidden="1" xr:uid="{00000000-0005-0000-0000-0000686C0000}"/>
    <cellStyle name="60% - 强调文字颜色 4 6" xfId="14841" hidden="1" xr:uid="{00000000-0005-0000-0000-0000696C0000}"/>
    <cellStyle name="60% - 强调文字颜色 4 6" xfId="14790" hidden="1" xr:uid="{00000000-0005-0000-0000-00006A6C0000}"/>
    <cellStyle name="60% - 强调文字颜色 4 6" xfId="14862" hidden="1" xr:uid="{00000000-0005-0000-0000-00006B6C0000}"/>
    <cellStyle name="60% - 强调文字颜色 4 6" xfId="14889" hidden="1" xr:uid="{00000000-0005-0000-0000-00006C6C0000}"/>
    <cellStyle name="60% - 强调文字颜色 4 6" xfId="14934" hidden="1" xr:uid="{00000000-0005-0000-0000-00006D6C0000}"/>
    <cellStyle name="60% - 强调文字颜色 4 6" xfId="14961" hidden="1" xr:uid="{00000000-0005-0000-0000-00006E6C0000}"/>
    <cellStyle name="60% - 强调文字颜色 4 6" xfId="14910" hidden="1" xr:uid="{00000000-0005-0000-0000-00006F6C0000}"/>
    <cellStyle name="60% - 强调文字颜色 4 6" xfId="14982" hidden="1" xr:uid="{00000000-0005-0000-0000-0000706C0000}"/>
    <cellStyle name="60% - 强调文字颜色 4 6" xfId="15009" hidden="1" xr:uid="{00000000-0005-0000-0000-0000716C0000}"/>
    <cellStyle name="60% - 强调文字颜色 4 6" xfId="15054" hidden="1" xr:uid="{00000000-0005-0000-0000-0000726C0000}"/>
    <cellStyle name="60% - 强调文字颜色 4 6" xfId="15081" hidden="1" xr:uid="{00000000-0005-0000-0000-0000736C0000}"/>
    <cellStyle name="60% - 强调文字颜色 4 6" xfId="15030" hidden="1" xr:uid="{00000000-0005-0000-0000-0000746C0000}"/>
    <cellStyle name="60% - 强调文字颜色 4 6" xfId="15102" hidden="1" xr:uid="{00000000-0005-0000-0000-0000756C0000}"/>
    <cellStyle name="60% - 强调文字颜色 4 6" xfId="15129" hidden="1" xr:uid="{00000000-0005-0000-0000-0000766C0000}"/>
    <cellStyle name="60% - 强调文字颜色 4 6" xfId="15174" hidden="1" xr:uid="{00000000-0005-0000-0000-0000776C0000}"/>
    <cellStyle name="60% - 强调文字颜色 4 6" xfId="15201" hidden="1" xr:uid="{00000000-0005-0000-0000-0000786C0000}"/>
    <cellStyle name="60% - 强调文字颜色 4 6" xfId="15150" hidden="1" xr:uid="{00000000-0005-0000-0000-0000796C0000}"/>
    <cellStyle name="60% - 强调文字颜色 4 6" xfId="15222" hidden="1" xr:uid="{00000000-0005-0000-0000-00007A6C0000}"/>
    <cellStyle name="60% - 强调文字颜色 4 6" xfId="15249" hidden="1" xr:uid="{00000000-0005-0000-0000-00007B6C0000}"/>
    <cellStyle name="60% - 强调文字颜色 4 6" xfId="15294" hidden="1" xr:uid="{00000000-0005-0000-0000-00007C6C0000}"/>
    <cellStyle name="60% - 强调文字颜色 4 6" xfId="15321" hidden="1" xr:uid="{00000000-0005-0000-0000-00007D6C0000}"/>
    <cellStyle name="60% - 强调文字颜色 4 6" xfId="15270" hidden="1" xr:uid="{00000000-0005-0000-0000-00007E6C0000}"/>
    <cellStyle name="60% - 强调文字颜色 4 6" xfId="15342" hidden="1" xr:uid="{00000000-0005-0000-0000-00007F6C0000}"/>
    <cellStyle name="60% - 强调文字颜色 4 6" xfId="15369" hidden="1" xr:uid="{00000000-0005-0000-0000-0000806C0000}"/>
    <cellStyle name="60% - 强调文字颜色 4 6" xfId="15414" hidden="1" xr:uid="{00000000-0005-0000-0000-0000816C0000}"/>
    <cellStyle name="60% - 强调文字颜色 4 6" xfId="15441" hidden="1" xr:uid="{00000000-0005-0000-0000-0000826C0000}"/>
    <cellStyle name="60% - 强调文字颜色 4 6" xfId="15390" hidden="1" xr:uid="{00000000-0005-0000-0000-0000836C0000}"/>
    <cellStyle name="60% - 强调文字颜色 4 6" xfId="15462" hidden="1" xr:uid="{00000000-0005-0000-0000-0000846C0000}"/>
    <cellStyle name="60% - 强调文字颜色 4 6" xfId="15489" hidden="1" xr:uid="{00000000-0005-0000-0000-0000856C0000}"/>
    <cellStyle name="60% - 强调文字颜色 4 6" xfId="15534" hidden="1" xr:uid="{00000000-0005-0000-0000-0000866C0000}"/>
    <cellStyle name="60% - 强调文字颜色 4 6" xfId="15561" hidden="1" xr:uid="{00000000-0005-0000-0000-0000876C0000}"/>
    <cellStyle name="60% - 强调文字颜色 4 6" xfId="15510" hidden="1" xr:uid="{00000000-0005-0000-0000-0000886C0000}"/>
    <cellStyle name="60% - 强调文字颜色 4 6" xfId="15582" hidden="1" xr:uid="{00000000-0005-0000-0000-0000896C0000}"/>
    <cellStyle name="60% - 强调文字颜色 4 6" xfId="15609" hidden="1" xr:uid="{00000000-0005-0000-0000-00008A6C0000}"/>
    <cellStyle name="60% - 强调文字颜色 4 6" xfId="15654" hidden="1" xr:uid="{00000000-0005-0000-0000-00008B6C0000}"/>
    <cellStyle name="60% - 强调文字颜色 4 6" xfId="15681" hidden="1" xr:uid="{00000000-0005-0000-0000-00008C6C0000}"/>
    <cellStyle name="60% - 强调文字颜色 4 6" xfId="15630" hidden="1" xr:uid="{00000000-0005-0000-0000-00008D6C0000}"/>
    <cellStyle name="60% - 强调文字颜色 4 6" xfId="15702" hidden="1" xr:uid="{00000000-0005-0000-0000-00008E6C0000}"/>
    <cellStyle name="60% - 强调文字颜色 4 6" xfId="15729" hidden="1" xr:uid="{00000000-0005-0000-0000-00008F6C0000}"/>
    <cellStyle name="60% - 强调文字颜色 4 6" xfId="15774" hidden="1" xr:uid="{00000000-0005-0000-0000-0000906C0000}"/>
    <cellStyle name="60% - 强调文字颜色 4 6" xfId="15801" hidden="1" xr:uid="{00000000-0005-0000-0000-0000916C0000}"/>
    <cellStyle name="60% - 强调文字颜色 4 6" xfId="15750" hidden="1" xr:uid="{00000000-0005-0000-0000-0000926C0000}"/>
    <cellStyle name="60% - 强调文字颜色 4 6" xfId="15822" hidden="1" xr:uid="{00000000-0005-0000-0000-0000936C0000}"/>
    <cellStyle name="60% - 强调文字颜色 4 6" xfId="15849" hidden="1" xr:uid="{00000000-0005-0000-0000-0000946C0000}"/>
    <cellStyle name="60% - 强调文字颜色 4 6" xfId="15894" hidden="1" xr:uid="{00000000-0005-0000-0000-0000956C0000}"/>
    <cellStyle name="60% - 强调文字颜色 4 6" xfId="15921" hidden="1" xr:uid="{00000000-0005-0000-0000-0000966C0000}"/>
    <cellStyle name="60% - 强调文字颜色 4 6" xfId="15870" hidden="1" xr:uid="{00000000-0005-0000-0000-0000976C0000}"/>
    <cellStyle name="60% - 强调文字颜色 4 6" xfId="15942" hidden="1" xr:uid="{00000000-0005-0000-0000-0000986C0000}"/>
    <cellStyle name="60% - 强调文字颜色 4 6" xfId="15969" hidden="1" xr:uid="{00000000-0005-0000-0000-0000996C0000}"/>
    <cellStyle name="60% - 强调文字颜色 4 6" xfId="16014" hidden="1" xr:uid="{00000000-0005-0000-0000-00009A6C0000}"/>
    <cellStyle name="60% - 强调文字颜色 4 6" xfId="16041" hidden="1" xr:uid="{00000000-0005-0000-0000-00009B6C0000}"/>
    <cellStyle name="60% - 强调文字颜色 4 6" xfId="15990" hidden="1" xr:uid="{00000000-0005-0000-0000-00009C6C0000}"/>
    <cellStyle name="60% - 强调文字颜色 4 6" xfId="16062" hidden="1" xr:uid="{00000000-0005-0000-0000-00009D6C0000}"/>
    <cellStyle name="60% - 强调文字颜色 4 6" xfId="16089" hidden="1" xr:uid="{00000000-0005-0000-0000-00009E6C0000}"/>
    <cellStyle name="60% - 强调文字颜色 4 6" xfId="16134" hidden="1" xr:uid="{00000000-0005-0000-0000-00009F6C0000}"/>
    <cellStyle name="60% - 强调文字颜色 4 6" xfId="16161" hidden="1" xr:uid="{00000000-0005-0000-0000-0000A06C0000}"/>
    <cellStyle name="60% - 强调文字颜色 4 6" xfId="16110" hidden="1" xr:uid="{00000000-0005-0000-0000-0000A16C0000}"/>
    <cellStyle name="60% - 强调文字颜色 4 6" xfId="16182" hidden="1" xr:uid="{00000000-0005-0000-0000-0000A26C0000}"/>
    <cellStyle name="60% - 强调文字颜色 4 6" xfId="16209" hidden="1" xr:uid="{00000000-0005-0000-0000-0000A36C0000}"/>
    <cellStyle name="60% - 强调文字颜色 4 6" xfId="16254" hidden="1" xr:uid="{00000000-0005-0000-0000-0000A46C0000}"/>
    <cellStyle name="60% - 强调文字颜色 4 6" xfId="16281" hidden="1" xr:uid="{00000000-0005-0000-0000-0000A56C0000}"/>
    <cellStyle name="60% - 强调文字颜色 4 6" xfId="16230" hidden="1" xr:uid="{00000000-0005-0000-0000-0000A66C0000}"/>
    <cellStyle name="60% - 强调文字颜色 4 6" xfId="16302" hidden="1" xr:uid="{00000000-0005-0000-0000-0000A76C0000}"/>
    <cellStyle name="60% - 强调文字颜色 4 6" xfId="16329" hidden="1" xr:uid="{00000000-0005-0000-0000-0000A86C0000}"/>
    <cellStyle name="60% - 强调文字颜色 4 6" xfId="16374" hidden="1" xr:uid="{00000000-0005-0000-0000-0000A96C0000}"/>
    <cellStyle name="60% - 强调文字颜色 4 6" xfId="16401" hidden="1" xr:uid="{00000000-0005-0000-0000-0000AA6C0000}"/>
    <cellStyle name="60% - 强调文字颜色 4 6" xfId="16350" hidden="1" xr:uid="{00000000-0005-0000-0000-0000AB6C0000}"/>
    <cellStyle name="60% - 强调文字颜色 4 6" xfId="16422" hidden="1" xr:uid="{00000000-0005-0000-0000-0000AC6C0000}"/>
    <cellStyle name="60% - 强调文字颜色 4 6" xfId="16449" hidden="1" xr:uid="{00000000-0005-0000-0000-0000AD6C0000}"/>
    <cellStyle name="60% - 强调文字颜色 4 6" xfId="16494" hidden="1" xr:uid="{00000000-0005-0000-0000-0000AE6C0000}"/>
    <cellStyle name="60% - 强调文字颜色 4 6" xfId="16521" hidden="1" xr:uid="{00000000-0005-0000-0000-0000AF6C0000}"/>
    <cellStyle name="60% - 强调文字颜色 4 6" xfId="16470" hidden="1" xr:uid="{00000000-0005-0000-0000-0000B06C0000}"/>
    <cellStyle name="60% - 强调文字颜色 4 6" xfId="16542" hidden="1" xr:uid="{00000000-0005-0000-0000-0000B16C0000}"/>
    <cellStyle name="60% - 强调文字颜色 4 6" xfId="16569" hidden="1" xr:uid="{00000000-0005-0000-0000-0000B26C0000}"/>
    <cellStyle name="60% - 强调文字颜色 4 6" xfId="16614" hidden="1" xr:uid="{00000000-0005-0000-0000-0000B36C0000}"/>
    <cellStyle name="60% - 强调文字颜色 4 6" xfId="16641" hidden="1" xr:uid="{00000000-0005-0000-0000-0000B46C0000}"/>
    <cellStyle name="60% - 强调文字颜色 4 6" xfId="16590" hidden="1" xr:uid="{00000000-0005-0000-0000-0000B56C0000}"/>
    <cellStyle name="60% - 强调文字颜色 4 6" xfId="16662" hidden="1" xr:uid="{00000000-0005-0000-0000-0000B66C0000}"/>
    <cellStyle name="60% - 强调文字颜色 4 6" xfId="16689" hidden="1" xr:uid="{00000000-0005-0000-0000-0000B76C0000}"/>
    <cellStyle name="60% - 强调文字颜色 4 6" xfId="16734" hidden="1" xr:uid="{00000000-0005-0000-0000-0000B86C0000}"/>
    <cellStyle name="60% - 强调文字颜色 4 6" xfId="16761" hidden="1" xr:uid="{00000000-0005-0000-0000-0000B96C0000}"/>
    <cellStyle name="60% - 强调文字颜色 4 6" xfId="16710" hidden="1" xr:uid="{00000000-0005-0000-0000-0000BA6C0000}"/>
    <cellStyle name="60% - 强调文字颜色 4 6" xfId="16782" hidden="1" xr:uid="{00000000-0005-0000-0000-0000BB6C0000}"/>
    <cellStyle name="60% - 强调文字颜色 4 6" xfId="16809" hidden="1" xr:uid="{00000000-0005-0000-0000-0000BC6C0000}"/>
    <cellStyle name="60% - 强调文字颜色 4 6" xfId="16854" hidden="1" xr:uid="{00000000-0005-0000-0000-0000BD6C0000}"/>
    <cellStyle name="60% - 强调文字颜色 4 6" xfId="16881" hidden="1" xr:uid="{00000000-0005-0000-0000-0000BE6C0000}"/>
    <cellStyle name="60% - 强调文字颜色 4 6" xfId="16830" hidden="1" xr:uid="{00000000-0005-0000-0000-0000BF6C0000}"/>
    <cellStyle name="60% - 强调文字颜色 4 6" xfId="16902" hidden="1" xr:uid="{00000000-0005-0000-0000-0000C06C0000}"/>
    <cellStyle name="60% - 强调文字颜色 4 6" xfId="16929" hidden="1" xr:uid="{00000000-0005-0000-0000-0000C16C0000}"/>
    <cellStyle name="60% - 强调文字颜色 4 6" xfId="16974" hidden="1" xr:uid="{00000000-0005-0000-0000-0000C26C0000}"/>
    <cellStyle name="60% - 强调文字颜色 4 6" xfId="17001" hidden="1" xr:uid="{00000000-0005-0000-0000-0000C36C0000}"/>
    <cellStyle name="60% - 强调文字颜色 4 6" xfId="16950" hidden="1" xr:uid="{00000000-0005-0000-0000-0000C46C0000}"/>
    <cellStyle name="60% - 强调文字颜色 4 6" xfId="17022" hidden="1" xr:uid="{00000000-0005-0000-0000-0000C56C0000}"/>
    <cellStyle name="60% - 强调文字颜色 4 6" xfId="17049" hidden="1" xr:uid="{00000000-0005-0000-0000-0000C66C0000}"/>
    <cellStyle name="60% - 强调文字颜色 4 6" xfId="17094" hidden="1" xr:uid="{00000000-0005-0000-0000-0000C76C0000}"/>
    <cellStyle name="60% - 强调文字颜色 4 6" xfId="17121" hidden="1" xr:uid="{00000000-0005-0000-0000-0000C86C0000}"/>
    <cellStyle name="60% - 强调文字颜色 4 6" xfId="17070" hidden="1" xr:uid="{00000000-0005-0000-0000-0000C96C0000}"/>
    <cellStyle name="60% - 强调文字颜色 4 6" xfId="17142" hidden="1" xr:uid="{00000000-0005-0000-0000-0000CA6C0000}"/>
    <cellStyle name="60% - 强调文字颜色 4 6" xfId="17169" hidden="1" xr:uid="{00000000-0005-0000-0000-0000CB6C0000}"/>
    <cellStyle name="60% - 强调文字颜色 4 6" xfId="17214" hidden="1" xr:uid="{00000000-0005-0000-0000-0000CC6C0000}"/>
    <cellStyle name="60% - 强调文字颜色 4 6" xfId="17241" hidden="1" xr:uid="{00000000-0005-0000-0000-0000CD6C0000}"/>
    <cellStyle name="60% - 强调文字颜色 4 6" xfId="17190" hidden="1" xr:uid="{00000000-0005-0000-0000-0000CE6C0000}"/>
    <cellStyle name="60% - 强调文字颜色 4 6" xfId="17262" hidden="1" xr:uid="{00000000-0005-0000-0000-0000CF6C0000}"/>
    <cellStyle name="60% - 强调文字颜色 4 6" xfId="17289" hidden="1" xr:uid="{00000000-0005-0000-0000-0000D06C0000}"/>
    <cellStyle name="60% - 强调文字颜色 4 6" xfId="17334" hidden="1" xr:uid="{00000000-0005-0000-0000-0000D16C0000}"/>
    <cellStyle name="60% - 强调文字颜色 4 6" xfId="17361" hidden="1" xr:uid="{00000000-0005-0000-0000-0000D26C0000}"/>
    <cellStyle name="60% - 强调文字颜色 4 6" xfId="17310" hidden="1" xr:uid="{00000000-0005-0000-0000-0000D36C0000}"/>
    <cellStyle name="60% - 强调文字颜色 4 6" xfId="17382" hidden="1" xr:uid="{00000000-0005-0000-0000-0000D46C0000}"/>
    <cellStyle name="60% - 强调文字颜色 4 6" xfId="17409" hidden="1" xr:uid="{00000000-0005-0000-0000-0000D56C0000}"/>
    <cellStyle name="60% - 强调文字颜色 4 6" xfId="17454" hidden="1" xr:uid="{00000000-0005-0000-0000-0000D66C0000}"/>
    <cellStyle name="60% - 强调文字颜色 4 6" xfId="17481" hidden="1" xr:uid="{00000000-0005-0000-0000-0000D76C0000}"/>
    <cellStyle name="60% - 强调文字颜色 4 6" xfId="17430" hidden="1" xr:uid="{00000000-0005-0000-0000-0000D86C0000}"/>
    <cellStyle name="60% - 强调文字颜色 4 6" xfId="17502" hidden="1" xr:uid="{00000000-0005-0000-0000-0000D96C0000}"/>
    <cellStyle name="60% - 强调文字颜色 4 6" xfId="17529" hidden="1" xr:uid="{00000000-0005-0000-0000-0000DA6C0000}"/>
    <cellStyle name="60% - 强调文字颜色 4 6" xfId="17574" hidden="1" xr:uid="{00000000-0005-0000-0000-0000DB6C0000}"/>
    <cellStyle name="60% - 强调文字颜色 4 6" xfId="17601" hidden="1" xr:uid="{00000000-0005-0000-0000-0000DC6C0000}"/>
    <cellStyle name="60% - 强调文字颜色 4 6" xfId="17550" hidden="1" xr:uid="{00000000-0005-0000-0000-0000DD6C0000}"/>
    <cellStyle name="60% - 强调文字颜色 4 6" xfId="17622" hidden="1" xr:uid="{00000000-0005-0000-0000-0000DE6C0000}"/>
    <cellStyle name="60% - 强调文字颜色 4 6" xfId="17649" hidden="1" xr:uid="{00000000-0005-0000-0000-0000DF6C0000}"/>
    <cellStyle name="60% - 强调文字颜色 4 6" xfId="17694" hidden="1" xr:uid="{00000000-0005-0000-0000-0000E06C0000}"/>
    <cellStyle name="60% - 强调文字颜色 4 6" xfId="17721" hidden="1" xr:uid="{00000000-0005-0000-0000-0000E16C0000}"/>
    <cellStyle name="60% - 强调文字颜色 4 6" xfId="17670" hidden="1" xr:uid="{00000000-0005-0000-0000-0000E26C0000}"/>
    <cellStyle name="60% - 强调文字颜色 4 6" xfId="17742" hidden="1" xr:uid="{00000000-0005-0000-0000-0000E36C0000}"/>
    <cellStyle name="60% - 强调文字颜色 4 6" xfId="17769" hidden="1" xr:uid="{00000000-0005-0000-0000-0000E46C0000}"/>
    <cellStyle name="60% - 强调文字颜色 4 6" xfId="17814" hidden="1" xr:uid="{00000000-0005-0000-0000-0000E56C0000}"/>
    <cellStyle name="60% - 强调文字颜色 4 6" xfId="17841" hidden="1" xr:uid="{00000000-0005-0000-0000-0000E66C0000}"/>
    <cellStyle name="60% - 强调文字颜色 4 6" xfId="17790" hidden="1" xr:uid="{00000000-0005-0000-0000-0000E76C0000}"/>
    <cellStyle name="60% - 强调文字颜色 4 6" xfId="17862" hidden="1" xr:uid="{00000000-0005-0000-0000-0000E86C0000}"/>
    <cellStyle name="60% - 强调文字颜色 4 6" xfId="17889" hidden="1" xr:uid="{00000000-0005-0000-0000-0000E96C0000}"/>
    <cellStyle name="60% - 强调文字颜色 4 6" xfId="17934" hidden="1" xr:uid="{00000000-0005-0000-0000-0000EA6C0000}"/>
    <cellStyle name="60% - 强调文字颜色 4 6" xfId="17961" hidden="1" xr:uid="{00000000-0005-0000-0000-0000EB6C0000}"/>
    <cellStyle name="60% - 强调文字颜色 4 6" xfId="17910" hidden="1" xr:uid="{00000000-0005-0000-0000-0000EC6C0000}"/>
    <cellStyle name="60% - 强调文字颜色 4 6" xfId="17982" hidden="1" xr:uid="{00000000-0005-0000-0000-0000ED6C0000}"/>
    <cellStyle name="60% - 强调文字颜色 4 6" xfId="18009" hidden="1" xr:uid="{00000000-0005-0000-0000-0000EE6C0000}"/>
    <cellStyle name="60% - 强调文字颜色 4 6" xfId="18054" hidden="1" xr:uid="{00000000-0005-0000-0000-0000EF6C0000}"/>
    <cellStyle name="60% - 强调文字颜色 4 6" xfId="18081" hidden="1" xr:uid="{00000000-0005-0000-0000-0000F06C0000}"/>
    <cellStyle name="60% - 强调文字颜色 4 6" xfId="18030" hidden="1" xr:uid="{00000000-0005-0000-0000-0000F16C0000}"/>
    <cellStyle name="60% - 强调文字颜色 4 6" xfId="18102" hidden="1" xr:uid="{00000000-0005-0000-0000-0000F26C0000}"/>
    <cellStyle name="60% - 强调文字颜色 4 6" xfId="18129" hidden="1" xr:uid="{00000000-0005-0000-0000-0000F36C0000}"/>
    <cellStyle name="60% - 强调文字颜色 4 6" xfId="18174" hidden="1" xr:uid="{00000000-0005-0000-0000-0000F46C0000}"/>
    <cellStyle name="60% - 强调文字颜色 4 6" xfId="18201" hidden="1" xr:uid="{00000000-0005-0000-0000-0000F56C0000}"/>
    <cellStyle name="60% - 强调文字颜色 4 6" xfId="18150" hidden="1" xr:uid="{00000000-0005-0000-0000-0000F66C0000}"/>
    <cellStyle name="60% - 强调文字颜色 4 6" xfId="18222" hidden="1" xr:uid="{00000000-0005-0000-0000-0000F76C0000}"/>
    <cellStyle name="60% - 强调文字颜色 4 6" xfId="18249" hidden="1" xr:uid="{00000000-0005-0000-0000-0000F86C0000}"/>
    <cellStyle name="60% - 强调文字颜色 4 6" xfId="18294" hidden="1" xr:uid="{00000000-0005-0000-0000-0000F96C0000}"/>
    <cellStyle name="60% - 强调文字颜色 4 6" xfId="18321" hidden="1" xr:uid="{00000000-0005-0000-0000-0000FA6C0000}"/>
    <cellStyle name="60% - 强调文字颜色 4 6" xfId="18270" hidden="1" xr:uid="{00000000-0005-0000-0000-0000FB6C0000}"/>
    <cellStyle name="60% - 强调文字颜色 4 6" xfId="18342" hidden="1" xr:uid="{00000000-0005-0000-0000-0000FC6C0000}"/>
    <cellStyle name="60% - 强调文字颜色 4 6" xfId="18369" hidden="1" xr:uid="{00000000-0005-0000-0000-0000FD6C0000}"/>
    <cellStyle name="60% - 强调文字颜色 4 6" xfId="18414" hidden="1" xr:uid="{00000000-0005-0000-0000-0000FE6C0000}"/>
    <cellStyle name="60% - 强调文字颜色 4 6" xfId="18441" hidden="1" xr:uid="{00000000-0005-0000-0000-0000FF6C0000}"/>
    <cellStyle name="60% - 强调文字颜色 4 6" xfId="18390" hidden="1" xr:uid="{00000000-0005-0000-0000-0000006D0000}"/>
    <cellStyle name="60% - 强调文字颜色 4 6" xfId="18462" hidden="1" xr:uid="{00000000-0005-0000-0000-0000016D0000}"/>
    <cellStyle name="60% - 强调文字颜色 4 6" xfId="18489" hidden="1" xr:uid="{00000000-0005-0000-0000-0000026D0000}"/>
    <cellStyle name="60% - 强调文字颜色 4 6" xfId="18534" hidden="1" xr:uid="{00000000-0005-0000-0000-0000036D0000}"/>
    <cellStyle name="60% - 强调文字颜色 4 6" xfId="18561" hidden="1" xr:uid="{00000000-0005-0000-0000-0000046D0000}"/>
    <cellStyle name="60% - 强调文字颜色 4 6" xfId="18510" hidden="1" xr:uid="{00000000-0005-0000-0000-0000056D0000}"/>
    <cellStyle name="60% - 强调文字颜色 4 6" xfId="18582" hidden="1" xr:uid="{00000000-0005-0000-0000-0000066D0000}"/>
    <cellStyle name="60% - 强调文字颜色 4 6" xfId="18609" hidden="1" xr:uid="{00000000-0005-0000-0000-0000076D0000}"/>
    <cellStyle name="60% - 强调文字颜色 4 6" xfId="18654" hidden="1" xr:uid="{00000000-0005-0000-0000-0000086D0000}"/>
    <cellStyle name="60% - 强调文字颜色 4 6" xfId="18681" hidden="1" xr:uid="{00000000-0005-0000-0000-0000096D0000}"/>
    <cellStyle name="60% - 强调文字颜色 4 6" xfId="18630" hidden="1" xr:uid="{00000000-0005-0000-0000-00000A6D0000}"/>
    <cellStyle name="60% - 强调文字颜色 4 6" xfId="18702" hidden="1" xr:uid="{00000000-0005-0000-0000-00000B6D0000}"/>
    <cellStyle name="60% - 强调文字颜色 4 6" xfId="18729" hidden="1" xr:uid="{00000000-0005-0000-0000-00000C6D0000}"/>
    <cellStyle name="60% - 强调文字颜色 4 6" xfId="18774" hidden="1" xr:uid="{00000000-0005-0000-0000-00000D6D0000}"/>
    <cellStyle name="60% - 强调文字颜色 4 6" xfId="18801" hidden="1" xr:uid="{00000000-0005-0000-0000-00000E6D0000}"/>
    <cellStyle name="60% - 强调文字颜色 4 6" xfId="18750" hidden="1" xr:uid="{00000000-0005-0000-0000-00000F6D0000}"/>
    <cellStyle name="60% - 强调文字颜色 4 6" xfId="18822" hidden="1" xr:uid="{00000000-0005-0000-0000-0000106D0000}"/>
    <cellStyle name="60% - 强调文字颜色 4 6" xfId="18849" hidden="1" xr:uid="{00000000-0005-0000-0000-0000116D0000}"/>
    <cellStyle name="60% - 强调文字颜色 4 6" xfId="18894" hidden="1" xr:uid="{00000000-0005-0000-0000-0000126D0000}"/>
    <cellStyle name="60% - 强调文字颜色 4 6" xfId="18921" hidden="1" xr:uid="{00000000-0005-0000-0000-0000136D0000}"/>
    <cellStyle name="60% - 强调文字颜色 4 6" xfId="18870" hidden="1" xr:uid="{00000000-0005-0000-0000-0000146D0000}"/>
    <cellStyle name="60% - 强调文字颜色 4 6" xfId="18942" hidden="1" xr:uid="{00000000-0005-0000-0000-0000156D0000}"/>
    <cellStyle name="60% - 强调文字颜色 4 6" xfId="18969" hidden="1" xr:uid="{00000000-0005-0000-0000-0000166D0000}"/>
    <cellStyle name="60% - 强调文字颜色 4 6" xfId="19014" hidden="1" xr:uid="{00000000-0005-0000-0000-0000176D0000}"/>
    <cellStyle name="60% - 强调文字颜色 4 6" xfId="19041" hidden="1" xr:uid="{00000000-0005-0000-0000-0000186D0000}"/>
    <cellStyle name="60% - 强调文字颜色 4 6" xfId="18990" hidden="1" xr:uid="{00000000-0005-0000-0000-0000196D0000}"/>
    <cellStyle name="60% - 强调文字颜色 4 6" xfId="19062" hidden="1" xr:uid="{00000000-0005-0000-0000-00001A6D0000}"/>
    <cellStyle name="60% - 强调文字颜色 4 6" xfId="19089" hidden="1" xr:uid="{00000000-0005-0000-0000-00001B6D0000}"/>
    <cellStyle name="60% - 强调文字颜色 4 6" xfId="19134" hidden="1" xr:uid="{00000000-0005-0000-0000-00001C6D0000}"/>
    <cellStyle name="60% - 强调文字颜色 4 6" xfId="19161" hidden="1" xr:uid="{00000000-0005-0000-0000-00001D6D0000}"/>
    <cellStyle name="60% - 强调文字颜色 4 6" xfId="19110" hidden="1" xr:uid="{00000000-0005-0000-0000-00001E6D0000}"/>
    <cellStyle name="60% - 强调文字颜色 4 6" xfId="19182" hidden="1" xr:uid="{00000000-0005-0000-0000-00001F6D0000}"/>
    <cellStyle name="60% - 强调文字颜色 4 6" xfId="19209" hidden="1" xr:uid="{00000000-0005-0000-0000-0000206D0000}"/>
    <cellStyle name="60% - 强调文字颜色 4 6" xfId="19254" hidden="1" xr:uid="{00000000-0005-0000-0000-0000216D0000}"/>
    <cellStyle name="60% - 强调文字颜色 4 6" xfId="19281" hidden="1" xr:uid="{00000000-0005-0000-0000-0000226D0000}"/>
    <cellStyle name="60% - 强调文字颜色 4 6" xfId="19230" hidden="1" xr:uid="{00000000-0005-0000-0000-0000236D0000}"/>
    <cellStyle name="60% - 强调文字颜色 4 6" xfId="19302" hidden="1" xr:uid="{00000000-0005-0000-0000-0000246D0000}"/>
    <cellStyle name="60% - 强调文字颜色 4 6" xfId="19329" hidden="1" xr:uid="{00000000-0005-0000-0000-0000256D0000}"/>
    <cellStyle name="60% - 强调文字颜色 4 6" xfId="19374" hidden="1" xr:uid="{00000000-0005-0000-0000-0000266D0000}"/>
    <cellStyle name="60% - 强调文字颜色 4 6" xfId="19401" hidden="1" xr:uid="{00000000-0005-0000-0000-0000276D0000}"/>
    <cellStyle name="60% - 强调文字颜色 4 6" xfId="19350" hidden="1" xr:uid="{00000000-0005-0000-0000-0000286D0000}"/>
    <cellStyle name="60% - 强调文字颜色 4 6" xfId="19422" hidden="1" xr:uid="{00000000-0005-0000-0000-0000296D0000}"/>
    <cellStyle name="60% - 强调文字颜色 4 6" xfId="19449" hidden="1" xr:uid="{00000000-0005-0000-0000-00002A6D0000}"/>
    <cellStyle name="60% - 强调文字颜色 4 6" xfId="19494" hidden="1" xr:uid="{00000000-0005-0000-0000-00002B6D0000}"/>
    <cellStyle name="60% - 强调文字颜色 4 6" xfId="19521" hidden="1" xr:uid="{00000000-0005-0000-0000-00002C6D0000}"/>
    <cellStyle name="60% - 强调文字颜色 4 6" xfId="19470" hidden="1" xr:uid="{00000000-0005-0000-0000-00002D6D0000}"/>
    <cellStyle name="60% - 强调文字颜色 4 6" xfId="19542" hidden="1" xr:uid="{00000000-0005-0000-0000-00002E6D0000}"/>
    <cellStyle name="60% - 强调文字颜色 4 6" xfId="19569" hidden="1" xr:uid="{00000000-0005-0000-0000-00002F6D0000}"/>
    <cellStyle name="60% - 强调文字颜色 4 6" xfId="19614" hidden="1" xr:uid="{00000000-0005-0000-0000-0000306D0000}"/>
    <cellStyle name="60% - 强调文字颜色 4 6" xfId="19641" hidden="1" xr:uid="{00000000-0005-0000-0000-0000316D0000}"/>
    <cellStyle name="60% - 强调文字颜色 4 6" xfId="19590" hidden="1" xr:uid="{00000000-0005-0000-0000-0000326D0000}"/>
    <cellStyle name="60% - 强调文字颜色 4 6" xfId="19662" hidden="1" xr:uid="{00000000-0005-0000-0000-0000336D0000}"/>
    <cellStyle name="60% - 强调文字颜色 4 6" xfId="19689" hidden="1" xr:uid="{00000000-0005-0000-0000-0000346D0000}"/>
    <cellStyle name="60% - 强调文字颜色 4 6" xfId="19734" hidden="1" xr:uid="{00000000-0005-0000-0000-0000356D0000}"/>
    <cellStyle name="60% - 强调文字颜色 4 6" xfId="19761" hidden="1" xr:uid="{00000000-0005-0000-0000-0000366D0000}"/>
    <cellStyle name="60% - 强调文字颜色 4 6" xfId="19710" hidden="1" xr:uid="{00000000-0005-0000-0000-0000376D0000}"/>
    <cellStyle name="60% - 强调文字颜色 4 6" xfId="19782" hidden="1" xr:uid="{00000000-0005-0000-0000-0000386D0000}"/>
    <cellStyle name="60% - 强调文字颜色 4 6" xfId="19809" hidden="1" xr:uid="{00000000-0005-0000-0000-0000396D0000}"/>
    <cellStyle name="60% - 强调文字颜色 4 6" xfId="19854" hidden="1" xr:uid="{00000000-0005-0000-0000-00003A6D0000}"/>
    <cellStyle name="60% - 强调文字颜色 4 6" xfId="19881" hidden="1" xr:uid="{00000000-0005-0000-0000-00003B6D0000}"/>
    <cellStyle name="60% - 强调文字颜色 4 6" xfId="19830" hidden="1" xr:uid="{00000000-0005-0000-0000-00003C6D0000}"/>
    <cellStyle name="60% - 强调文字颜色 4 6" xfId="19902" hidden="1" xr:uid="{00000000-0005-0000-0000-00003D6D0000}"/>
    <cellStyle name="60% - 强调文字颜色 4 6" xfId="19929" hidden="1" xr:uid="{00000000-0005-0000-0000-00003E6D0000}"/>
    <cellStyle name="60% - 强调文字颜色 4 6" xfId="19974" hidden="1" xr:uid="{00000000-0005-0000-0000-00003F6D0000}"/>
    <cellStyle name="60% - 强调文字颜色 4 6" xfId="20001" hidden="1" xr:uid="{00000000-0005-0000-0000-0000406D0000}"/>
    <cellStyle name="60% - 强调文字颜色 4 6" xfId="19950" hidden="1" xr:uid="{00000000-0005-0000-0000-0000416D0000}"/>
    <cellStyle name="60% - 强调文字颜色 4 6" xfId="20022" hidden="1" xr:uid="{00000000-0005-0000-0000-0000426D0000}"/>
    <cellStyle name="60% - 强调文字颜色 4 6" xfId="20049" hidden="1" xr:uid="{00000000-0005-0000-0000-0000436D0000}"/>
    <cellStyle name="60% - 强调文字颜色 4 6" xfId="20094" hidden="1" xr:uid="{00000000-0005-0000-0000-0000446D0000}"/>
    <cellStyle name="60% - 强调文字颜色 4 6" xfId="20121" hidden="1" xr:uid="{00000000-0005-0000-0000-0000456D0000}"/>
    <cellStyle name="60% - 强调文字颜色 4 6" xfId="20070" hidden="1" xr:uid="{00000000-0005-0000-0000-0000466D0000}"/>
    <cellStyle name="60% - 强调文字颜色 4 6" xfId="20142" hidden="1" xr:uid="{00000000-0005-0000-0000-0000476D0000}"/>
    <cellStyle name="60% - 强调文字颜色 4 6" xfId="20169" hidden="1" xr:uid="{00000000-0005-0000-0000-0000486D0000}"/>
    <cellStyle name="60% - 强调文字颜色 4 6" xfId="20214" hidden="1" xr:uid="{00000000-0005-0000-0000-0000496D0000}"/>
    <cellStyle name="60% - 强调文字颜色 4 6" xfId="20241" hidden="1" xr:uid="{00000000-0005-0000-0000-00004A6D0000}"/>
    <cellStyle name="60% - 强调文字颜色 4 6" xfId="20190" hidden="1" xr:uid="{00000000-0005-0000-0000-00004B6D0000}"/>
    <cellStyle name="60% - 强调文字颜色 4 6" xfId="20262" hidden="1" xr:uid="{00000000-0005-0000-0000-00004C6D0000}"/>
    <cellStyle name="60% - 强调文字颜色 4 6" xfId="20289" hidden="1" xr:uid="{00000000-0005-0000-0000-00004D6D0000}"/>
    <cellStyle name="60% - 强调文字颜色 4 6" xfId="20334" hidden="1" xr:uid="{00000000-0005-0000-0000-00004E6D0000}"/>
    <cellStyle name="60% - 强调文字颜色 4 6" xfId="20361" hidden="1" xr:uid="{00000000-0005-0000-0000-00004F6D0000}"/>
    <cellStyle name="60% - 强调文字颜色 4 6" xfId="20310" hidden="1" xr:uid="{00000000-0005-0000-0000-0000506D0000}"/>
    <cellStyle name="60% - 强调文字颜色 4 6" xfId="20382" hidden="1" xr:uid="{00000000-0005-0000-0000-0000516D0000}"/>
    <cellStyle name="60% - 强调文字颜色 4 6" xfId="20409" hidden="1" xr:uid="{00000000-0005-0000-0000-0000526D0000}"/>
    <cellStyle name="60% - 强调文字颜色 4 6" xfId="20454" hidden="1" xr:uid="{00000000-0005-0000-0000-0000536D0000}"/>
    <cellStyle name="60% - 强调文字颜色 4 6" xfId="20481" hidden="1" xr:uid="{00000000-0005-0000-0000-0000546D0000}"/>
    <cellStyle name="60% - 强调文字颜色 4 6" xfId="20430" hidden="1" xr:uid="{00000000-0005-0000-0000-0000556D0000}"/>
    <cellStyle name="60% - 强调文字颜色 4 6" xfId="20502" hidden="1" xr:uid="{00000000-0005-0000-0000-0000566D0000}"/>
    <cellStyle name="60% - 强调文字颜色 4 6" xfId="20529" hidden="1" xr:uid="{00000000-0005-0000-0000-0000576D0000}"/>
    <cellStyle name="60% - 强调文字颜色 4 6" xfId="20574" hidden="1" xr:uid="{00000000-0005-0000-0000-0000586D0000}"/>
    <cellStyle name="60% - 强调文字颜色 4 6" xfId="20601" hidden="1" xr:uid="{00000000-0005-0000-0000-0000596D0000}"/>
    <cellStyle name="60% - 强调文字颜色 4 6" xfId="20550" hidden="1" xr:uid="{00000000-0005-0000-0000-00005A6D0000}"/>
    <cellStyle name="60% - 强调文字颜色 4 6" xfId="20622" hidden="1" xr:uid="{00000000-0005-0000-0000-00005B6D0000}"/>
    <cellStyle name="60% - 强调文字颜色 4 6" xfId="20649" hidden="1" xr:uid="{00000000-0005-0000-0000-00005C6D0000}"/>
    <cellStyle name="60% - 强调文字颜色 4 6" xfId="20694" hidden="1" xr:uid="{00000000-0005-0000-0000-00005D6D0000}"/>
    <cellStyle name="60% - 强调文字颜色 4 6" xfId="20721" hidden="1" xr:uid="{00000000-0005-0000-0000-00005E6D0000}"/>
    <cellStyle name="60% - 强调文字颜色 4 6" xfId="20670" hidden="1" xr:uid="{00000000-0005-0000-0000-00005F6D0000}"/>
    <cellStyle name="60% - 强调文字颜色 4 6" xfId="20742" hidden="1" xr:uid="{00000000-0005-0000-0000-0000606D0000}"/>
    <cellStyle name="60% - 强调文字颜色 4 6" xfId="20769" hidden="1" xr:uid="{00000000-0005-0000-0000-0000616D0000}"/>
    <cellStyle name="60% - 强调文字颜色 4 6" xfId="20814" hidden="1" xr:uid="{00000000-0005-0000-0000-0000626D0000}"/>
    <cellStyle name="60% - 强调文字颜色 4 6" xfId="20841" hidden="1" xr:uid="{00000000-0005-0000-0000-0000636D0000}"/>
    <cellStyle name="60% - 强调文字颜色 4 6" xfId="20790" hidden="1" xr:uid="{00000000-0005-0000-0000-0000646D0000}"/>
    <cellStyle name="60% - 强调文字颜色 4 6" xfId="20862" hidden="1" xr:uid="{00000000-0005-0000-0000-0000656D0000}"/>
    <cellStyle name="60% - 强调文字颜色 4 6" xfId="20889" hidden="1" xr:uid="{00000000-0005-0000-0000-0000666D0000}"/>
    <cellStyle name="60% - 强调文字颜色 4 6" xfId="20934" hidden="1" xr:uid="{00000000-0005-0000-0000-0000676D0000}"/>
    <cellStyle name="60% - 强调文字颜色 4 6" xfId="20961" hidden="1" xr:uid="{00000000-0005-0000-0000-0000686D0000}"/>
    <cellStyle name="60% - 强调文字颜色 4 6" xfId="20910" hidden="1" xr:uid="{00000000-0005-0000-0000-0000696D0000}"/>
    <cellStyle name="60% - 强调文字颜色 4 6" xfId="20982" hidden="1" xr:uid="{00000000-0005-0000-0000-00006A6D0000}"/>
    <cellStyle name="60% - 强调文字颜色 4 6" xfId="21009" hidden="1" xr:uid="{00000000-0005-0000-0000-00006B6D0000}"/>
    <cellStyle name="60% - 强调文字颜色 4 6" xfId="21054" hidden="1" xr:uid="{00000000-0005-0000-0000-00006C6D0000}"/>
    <cellStyle name="60% - 强调文字颜色 4 6" xfId="21081" hidden="1" xr:uid="{00000000-0005-0000-0000-00006D6D0000}"/>
    <cellStyle name="60% - 强调文字颜色 4 6" xfId="21030" hidden="1" xr:uid="{00000000-0005-0000-0000-00006E6D0000}"/>
    <cellStyle name="60% - 强调文字颜色 4 6" xfId="21102" hidden="1" xr:uid="{00000000-0005-0000-0000-00006F6D0000}"/>
    <cellStyle name="60% - 强调文字颜色 4 6" xfId="21129" hidden="1" xr:uid="{00000000-0005-0000-0000-0000706D0000}"/>
    <cellStyle name="60% - 强调文字颜色 4 6" xfId="21174" hidden="1" xr:uid="{00000000-0005-0000-0000-0000716D0000}"/>
    <cellStyle name="60% - 强调文字颜色 4 6" xfId="21201" hidden="1" xr:uid="{00000000-0005-0000-0000-0000726D0000}"/>
    <cellStyle name="60% - 强调文字颜色 4 6" xfId="21150" hidden="1" xr:uid="{00000000-0005-0000-0000-0000736D0000}"/>
    <cellStyle name="60% - 强调文字颜色 4 6" xfId="21222" hidden="1" xr:uid="{00000000-0005-0000-0000-0000746D0000}"/>
    <cellStyle name="60% - 强调文字颜色 4 6" xfId="21249" hidden="1" xr:uid="{00000000-0005-0000-0000-0000756D0000}"/>
    <cellStyle name="60% - 强调文字颜色 4 6" xfId="21294" hidden="1" xr:uid="{00000000-0005-0000-0000-0000766D0000}"/>
    <cellStyle name="60% - 强调文字颜色 4 6" xfId="21321" hidden="1" xr:uid="{00000000-0005-0000-0000-0000776D0000}"/>
    <cellStyle name="60% - 强调文字颜色 4 6" xfId="21270" hidden="1" xr:uid="{00000000-0005-0000-0000-0000786D0000}"/>
    <cellStyle name="60% - 强调文字颜色 4 6" xfId="21342" hidden="1" xr:uid="{00000000-0005-0000-0000-0000796D0000}"/>
    <cellStyle name="60% - 强调文字颜色 4 6" xfId="21369" hidden="1" xr:uid="{00000000-0005-0000-0000-00007A6D0000}"/>
    <cellStyle name="60% - 强调文字颜色 4 6" xfId="21414" hidden="1" xr:uid="{00000000-0005-0000-0000-00007B6D0000}"/>
    <cellStyle name="60% - 强调文字颜色 4 6" xfId="21441" hidden="1" xr:uid="{00000000-0005-0000-0000-00007C6D0000}"/>
    <cellStyle name="60% - 强调文字颜色 4 6" xfId="21390" hidden="1" xr:uid="{00000000-0005-0000-0000-00007D6D0000}"/>
    <cellStyle name="60% - 强调文字颜色 4 6" xfId="21462" hidden="1" xr:uid="{00000000-0005-0000-0000-00007E6D0000}"/>
    <cellStyle name="60% - 强调文字颜色 4 6" xfId="21489" hidden="1" xr:uid="{00000000-0005-0000-0000-00007F6D0000}"/>
    <cellStyle name="60% - 强调文字颜色 4 6" xfId="21534" hidden="1" xr:uid="{00000000-0005-0000-0000-0000806D0000}"/>
    <cellStyle name="60% - 强调文字颜色 4 6" xfId="21561" hidden="1" xr:uid="{00000000-0005-0000-0000-0000816D0000}"/>
    <cellStyle name="60% - 强调文字颜色 4 6" xfId="21510" hidden="1" xr:uid="{00000000-0005-0000-0000-0000826D0000}"/>
    <cellStyle name="60% - 强调文字颜色 4 6" xfId="21582" hidden="1" xr:uid="{00000000-0005-0000-0000-0000836D0000}"/>
    <cellStyle name="60% - 强调文字颜色 4 6" xfId="21609" hidden="1" xr:uid="{00000000-0005-0000-0000-0000846D0000}"/>
    <cellStyle name="60% - 强调文字颜色 4 6" xfId="21654" hidden="1" xr:uid="{00000000-0005-0000-0000-0000856D0000}"/>
    <cellStyle name="60% - 强调文字颜色 4 6" xfId="21681" hidden="1" xr:uid="{00000000-0005-0000-0000-0000866D0000}"/>
    <cellStyle name="60% - 强调文字颜色 4 6" xfId="21630" hidden="1" xr:uid="{00000000-0005-0000-0000-0000876D0000}"/>
    <cellStyle name="60% - 强调文字颜色 4 6" xfId="21702" hidden="1" xr:uid="{00000000-0005-0000-0000-0000886D0000}"/>
    <cellStyle name="60% - 强调文字颜色 4 6" xfId="21729" hidden="1" xr:uid="{00000000-0005-0000-0000-0000896D0000}"/>
    <cellStyle name="60% - 强调文字颜色 4 6" xfId="21774" hidden="1" xr:uid="{00000000-0005-0000-0000-00008A6D0000}"/>
    <cellStyle name="60% - 强调文字颜色 4 6" xfId="21801" hidden="1" xr:uid="{00000000-0005-0000-0000-00008B6D0000}"/>
    <cellStyle name="60% - 强调文字颜色 4 6" xfId="21750" hidden="1" xr:uid="{00000000-0005-0000-0000-00008C6D0000}"/>
    <cellStyle name="60% - 强调文字颜色 4 6" xfId="21822" hidden="1" xr:uid="{00000000-0005-0000-0000-00008D6D0000}"/>
    <cellStyle name="60% - 强调文字颜色 4 6" xfId="21849" hidden="1" xr:uid="{00000000-0005-0000-0000-00008E6D0000}"/>
    <cellStyle name="60% - 强调文字颜色 4 6" xfId="21894" hidden="1" xr:uid="{00000000-0005-0000-0000-00008F6D0000}"/>
    <cellStyle name="60% - 强调文字颜色 4 6" xfId="21921" hidden="1" xr:uid="{00000000-0005-0000-0000-0000906D0000}"/>
    <cellStyle name="60% - 强调文字颜色 4 6" xfId="21870" hidden="1" xr:uid="{00000000-0005-0000-0000-0000916D0000}"/>
    <cellStyle name="60% - 强调文字颜色 4 6" xfId="21942" hidden="1" xr:uid="{00000000-0005-0000-0000-0000926D0000}"/>
    <cellStyle name="60% - 强调文字颜色 4 6" xfId="21969" hidden="1" xr:uid="{00000000-0005-0000-0000-0000936D0000}"/>
    <cellStyle name="60% - 强调文字颜色 4 6" xfId="22014" hidden="1" xr:uid="{00000000-0005-0000-0000-0000946D0000}"/>
    <cellStyle name="60% - 强调文字颜色 4 6" xfId="22041" hidden="1" xr:uid="{00000000-0005-0000-0000-0000956D0000}"/>
    <cellStyle name="60% - 强调文字颜色 4 6" xfId="21990" hidden="1" xr:uid="{00000000-0005-0000-0000-0000966D0000}"/>
    <cellStyle name="60% - 强调文字颜色 4 6" xfId="22062" hidden="1" xr:uid="{00000000-0005-0000-0000-0000976D0000}"/>
    <cellStyle name="60% - 强调文字颜色 4 6" xfId="22089" hidden="1" xr:uid="{00000000-0005-0000-0000-0000986D0000}"/>
    <cellStyle name="60% - 强调文字颜色 4 6" xfId="22134" hidden="1" xr:uid="{00000000-0005-0000-0000-0000996D0000}"/>
    <cellStyle name="60% - 强调文字颜色 4 6" xfId="22161" hidden="1" xr:uid="{00000000-0005-0000-0000-00009A6D0000}"/>
    <cellStyle name="60% - 强调文字颜色 4 6" xfId="22110" hidden="1" xr:uid="{00000000-0005-0000-0000-00009B6D0000}"/>
    <cellStyle name="60% - 强调文字颜色 4 6" xfId="22182" hidden="1" xr:uid="{00000000-0005-0000-0000-00009C6D0000}"/>
    <cellStyle name="60% - 强调文字颜色 4 6" xfId="22209" hidden="1" xr:uid="{00000000-0005-0000-0000-00009D6D0000}"/>
    <cellStyle name="60% - 强调文字颜色 4 6" xfId="22254" hidden="1" xr:uid="{00000000-0005-0000-0000-00009E6D0000}"/>
    <cellStyle name="60% - 强调文字颜色 4 6" xfId="22281" hidden="1" xr:uid="{00000000-0005-0000-0000-00009F6D0000}"/>
    <cellStyle name="60% - 强调文字颜色 4 6" xfId="22230" hidden="1" xr:uid="{00000000-0005-0000-0000-0000A06D0000}"/>
    <cellStyle name="60% - 强调文字颜色 4 6" xfId="22302" hidden="1" xr:uid="{00000000-0005-0000-0000-0000A16D0000}"/>
    <cellStyle name="60% - 强调文字颜色 4 6" xfId="22329" hidden="1" xr:uid="{00000000-0005-0000-0000-0000A26D0000}"/>
    <cellStyle name="60% - 强调文字颜色 4 6" xfId="22374" hidden="1" xr:uid="{00000000-0005-0000-0000-0000A36D0000}"/>
    <cellStyle name="60% - 强调文字颜色 4 6" xfId="22401" hidden="1" xr:uid="{00000000-0005-0000-0000-0000A46D0000}"/>
    <cellStyle name="60% - 强调文字颜色 4 6" xfId="22350" hidden="1" xr:uid="{00000000-0005-0000-0000-0000A56D0000}"/>
    <cellStyle name="60% - 强调文字颜色 4 6" xfId="22422" hidden="1" xr:uid="{00000000-0005-0000-0000-0000A66D0000}"/>
    <cellStyle name="60% - 强调文字颜色 4 6" xfId="22449" hidden="1" xr:uid="{00000000-0005-0000-0000-0000A76D0000}"/>
    <cellStyle name="60% - 强调文字颜色 4 6" xfId="22494" hidden="1" xr:uid="{00000000-0005-0000-0000-0000A86D0000}"/>
    <cellStyle name="60% - 强调文字颜色 4 6" xfId="22521" hidden="1" xr:uid="{00000000-0005-0000-0000-0000A96D0000}"/>
    <cellStyle name="60% - 强调文字颜色 4 6" xfId="22470" hidden="1" xr:uid="{00000000-0005-0000-0000-0000AA6D0000}"/>
    <cellStyle name="60% - 强调文字颜色 4 6" xfId="22542" hidden="1" xr:uid="{00000000-0005-0000-0000-0000AB6D0000}"/>
    <cellStyle name="60% - 强调文字颜色 4 6" xfId="22569" hidden="1" xr:uid="{00000000-0005-0000-0000-0000AC6D0000}"/>
    <cellStyle name="60% - 强调文字颜色 4 6" xfId="22614" hidden="1" xr:uid="{00000000-0005-0000-0000-0000AD6D0000}"/>
    <cellStyle name="60% - 强调文字颜色 4 6" xfId="22641" hidden="1" xr:uid="{00000000-0005-0000-0000-0000AE6D0000}"/>
    <cellStyle name="60% - 强调文字颜色 4 6" xfId="22590" hidden="1" xr:uid="{00000000-0005-0000-0000-0000AF6D0000}"/>
    <cellStyle name="60% - 强调文字颜色 4 6" xfId="22662" hidden="1" xr:uid="{00000000-0005-0000-0000-0000B06D0000}"/>
    <cellStyle name="60% - 强调文字颜色 4 6" xfId="22689" hidden="1" xr:uid="{00000000-0005-0000-0000-0000B16D0000}"/>
    <cellStyle name="60% - 强调文字颜色 4 6" xfId="22734" hidden="1" xr:uid="{00000000-0005-0000-0000-0000B26D0000}"/>
    <cellStyle name="60% - 强调文字颜色 4 6" xfId="22761" hidden="1" xr:uid="{00000000-0005-0000-0000-0000B36D0000}"/>
    <cellStyle name="60% - 强调文字颜色 4 6" xfId="22710" hidden="1" xr:uid="{00000000-0005-0000-0000-0000B46D0000}"/>
    <cellStyle name="60% - 强调文字颜色 4 6" xfId="22782" hidden="1" xr:uid="{00000000-0005-0000-0000-0000B56D0000}"/>
    <cellStyle name="60% - 强调文字颜色 4 6" xfId="22809" hidden="1" xr:uid="{00000000-0005-0000-0000-0000B66D0000}"/>
    <cellStyle name="60% - 强调文字颜色 4 6" xfId="22854" hidden="1" xr:uid="{00000000-0005-0000-0000-0000B76D0000}"/>
    <cellStyle name="60% - 强调文字颜色 4 6" xfId="22881" hidden="1" xr:uid="{00000000-0005-0000-0000-0000B86D0000}"/>
    <cellStyle name="60% - 强调文字颜色 4 6" xfId="22830" hidden="1" xr:uid="{00000000-0005-0000-0000-0000B96D0000}"/>
    <cellStyle name="60% - 强调文字颜色 4 6" xfId="22902" hidden="1" xr:uid="{00000000-0005-0000-0000-0000BA6D0000}"/>
    <cellStyle name="60% - 强调文字颜色 4 6" xfId="22929" hidden="1" xr:uid="{00000000-0005-0000-0000-0000BB6D0000}"/>
    <cellStyle name="60% - 强调文字颜色 4 6" xfId="22974" hidden="1" xr:uid="{00000000-0005-0000-0000-0000BC6D0000}"/>
    <cellStyle name="60% - 强调文字颜色 4 6" xfId="23001" hidden="1" xr:uid="{00000000-0005-0000-0000-0000BD6D0000}"/>
    <cellStyle name="60% - 强调文字颜色 4 6" xfId="22950" hidden="1" xr:uid="{00000000-0005-0000-0000-0000BE6D0000}"/>
    <cellStyle name="60% - 强调文字颜色 4 6" xfId="23022" hidden="1" xr:uid="{00000000-0005-0000-0000-0000BF6D0000}"/>
    <cellStyle name="60% - 强调文字颜色 4 6" xfId="23049" hidden="1" xr:uid="{00000000-0005-0000-0000-0000C06D0000}"/>
    <cellStyle name="60% - 强调文字颜色 4 6" xfId="23094" hidden="1" xr:uid="{00000000-0005-0000-0000-0000C16D0000}"/>
    <cellStyle name="60% - 强调文字颜色 4 6" xfId="23121" hidden="1" xr:uid="{00000000-0005-0000-0000-0000C26D0000}"/>
    <cellStyle name="60% - 强调文字颜色 4 6" xfId="23070" hidden="1" xr:uid="{00000000-0005-0000-0000-0000C36D0000}"/>
    <cellStyle name="60% - 强调文字颜色 4 6" xfId="23142" hidden="1" xr:uid="{00000000-0005-0000-0000-0000C46D0000}"/>
    <cellStyle name="60% - 强调文字颜色 4 6" xfId="23169" hidden="1" xr:uid="{00000000-0005-0000-0000-0000C56D0000}"/>
    <cellStyle name="60% - 强调文字颜色 4 6" xfId="23214" hidden="1" xr:uid="{00000000-0005-0000-0000-0000C66D0000}"/>
    <cellStyle name="60% - 强调文字颜色 4 6" xfId="23241" hidden="1" xr:uid="{00000000-0005-0000-0000-0000C76D0000}"/>
    <cellStyle name="60% - 强调文字颜色 4 6" xfId="23190" hidden="1" xr:uid="{00000000-0005-0000-0000-0000C86D0000}"/>
    <cellStyle name="60% - 强调文字颜色 4 6" xfId="23262" hidden="1" xr:uid="{00000000-0005-0000-0000-0000C96D0000}"/>
    <cellStyle name="60% - 强调文字颜色 4 6" xfId="23289" hidden="1" xr:uid="{00000000-0005-0000-0000-0000CA6D0000}"/>
    <cellStyle name="60% - 强调文字颜色 4 6" xfId="23334" hidden="1" xr:uid="{00000000-0005-0000-0000-0000CB6D0000}"/>
    <cellStyle name="60% - 强调文字颜色 4 6" xfId="23361" hidden="1" xr:uid="{00000000-0005-0000-0000-0000CC6D0000}"/>
    <cellStyle name="60% - 强调文字颜色 4 6" xfId="23310" hidden="1" xr:uid="{00000000-0005-0000-0000-0000CD6D0000}"/>
    <cellStyle name="60% - 强调文字颜色 4 6" xfId="23382" hidden="1" xr:uid="{00000000-0005-0000-0000-0000CE6D0000}"/>
    <cellStyle name="60% - 强调文字颜色 4 6" xfId="23409" hidden="1" xr:uid="{00000000-0005-0000-0000-0000CF6D0000}"/>
    <cellStyle name="60% - 强调文字颜色 4 6" xfId="23454" hidden="1" xr:uid="{00000000-0005-0000-0000-0000D06D0000}"/>
    <cellStyle name="60% - 强调文字颜色 4 6" xfId="23481" hidden="1" xr:uid="{00000000-0005-0000-0000-0000D16D0000}"/>
    <cellStyle name="60% - 强调文字颜色 4 6" xfId="23430" hidden="1" xr:uid="{00000000-0005-0000-0000-0000D26D0000}"/>
    <cellStyle name="60% - 强调文字颜色 4 6" xfId="23502" hidden="1" xr:uid="{00000000-0005-0000-0000-0000D36D0000}"/>
    <cellStyle name="60% - 强调文字颜色 4 6" xfId="23529" hidden="1" xr:uid="{00000000-0005-0000-0000-0000D46D0000}"/>
    <cellStyle name="60% - 强调文字颜色 4 6" xfId="23574" hidden="1" xr:uid="{00000000-0005-0000-0000-0000D56D0000}"/>
    <cellStyle name="60% - 强调文字颜色 4 6" xfId="23601" hidden="1" xr:uid="{00000000-0005-0000-0000-0000D66D0000}"/>
    <cellStyle name="60% - 强调文字颜色 4 6" xfId="23550" hidden="1" xr:uid="{00000000-0005-0000-0000-0000D76D0000}"/>
    <cellStyle name="60% - 强调文字颜色 4 6" xfId="23622" hidden="1" xr:uid="{00000000-0005-0000-0000-0000D86D0000}"/>
    <cellStyle name="60% - 强调文字颜色 4 6" xfId="23649" hidden="1" xr:uid="{00000000-0005-0000-0000-0000D96D0000}"/>
    <cellStyle name="60% - 强调文字颜色 4 6" xfId="23694" hidden="1" xr:uid="{00000000-0005-0000-0000-0000DA6D0000}"/>
    <cellStyle name="60% - 强调文字颜色 4 6" xfId="23721" hidden="1" xr:uid="{00000000-0005-0000-0000-0000DB6D0000}"/>
    <cellStyle name="60% - 强调文字颜色 4 6" xfId="23670" hidden="1" xr:uid="{00000000-0005-0000-0000-0000DC6D0000}"/>
    <cellStyle name="60% - 强调文字颜色 4 6" xfId="23742" hidden="1" xr:uid="{00000000-0005-0000-0000-0000DD6D0000}"/>
    <cellStyle name="60% - 强调文字颜色 4 6" xfId="23769" hidden="1" xr:uid="{00000000-0005-0000-0000-0000DE6D0000}"/>
    <cellStyle name="60% - 强调文字颜色 4 6" xfId="23814" hidden="1" xr:uid="{00000000-0005-0000-0000-0000DF6D0000}"/>
    <cellStyle name="60% - 强调文字颜色 4 6" xfId="23841" hidden="1" xr:uid="{00000000-0005-0000-0000-0000E06D0000}"/>
    <cellStyle name="60% - 强调文字颜色 4 6" xfId="23790" hidden="1" xr:uid="{00000000-0005-0000-0000-0000E16D0000}"/>
    <cellStyle name="60% - 强调文字颜色 4 6" xfId="23862" hidden="1" xr:uid="{00000000-0005-0000-0000-0000E26D0000}"/>
    <cellStyle name="60% - 强调文字颜色 4 6" xfId="23889" hidden="1" xr:uid="{00000000-0005-0000-0000-0000E36D0000}"/>
    <cellStyle name="60% - 强调文字颜色 4 6" xfId="23934" hidden="1" xr:uid="{00000000-0005-0000-0000-0000E46D0000}"/>
    <cellStyle name="60% - 强调文字颜色 4 6" xfId="23961" hidden="1" xr:uid="{00000000-0005-0000-0000-0000E56D0000}"/>
    <cellStyle name="60% - 强调文字颜色 4 6" xfId="23910" hidden="1" xr:uid="{00000000-0005-0000-0000-0000E66D0000}"/>
    <cellStyle name="60% - 强调文字颜色 4 6" xfId="23982" hidden="1" xr:uid="{00000000-0005-0000-0000-0000E76D0000}"/>
    <cellStyle name="60% - 强调文字颜色 4 6" xfId="24009" hidden="1" xr:uid="{00000000-0005-0000-0000-0000E86D0000}"/>
    <cellStyle name="60% - 强调文字颜色 4 6" xfId="24054" hidden="1" xr:uid="{00000000-0005-0000-0000-0000E96D0000}"/>
    <cellStyle name="60% - 强调文字颜色 4 6" xfId="24081" hidden="1" xr:uid="{00000000-0005-0000-0000-0000EA6D0000}"/>
    <cellStyle name="60% - 强调文字颜色 4 6" xfId="24030" hidden="1" xr:uid="{00000000-0005-0000-0000-0000EB6D0000}"/>
    <cellStyle name="60% - 强调文字颜色 4 6" xfId="24102" hidden="1" xr:uid="{00000000-0005-0000-0000-0000EC6D0000}"/>
    <cellStyle name="60% - 强调文字颜色 4 6" xfId="24129" hidden="1" xr:uid="{00000000-0005-0000-0000-0000ED6D0000}"/>
    <cellStyle name="60% - 强调文字颜色 4 6" xfId="24174" hidden="1" xr:uid="{00000000-0005-0000-0000-0000EE6D0000}"/>
    <cellStyle name="60% - 强调文字颜色 4 6" xfId="24201" hidden="1" xr:uid="{00000000-0005-0000-0000-0000EF6D0000}"/>
    <cellStyle name="60% - 强调文字颜色 4 6" xfId="24150" hidden="1" xr:uid="{00000000-0005-0000-0000-0000F06D0000}"/>
    <cellStyle name="60% - 强调文字颜色 4 6" xfId="24222" hidden="1" xr:uid="{00000000-0005-0000-0000-0000F16D0000}"/>
    <cellStyle name="60% - 强调文字颜色 4 6" xfId="24249" hidden="1" xr:uid="{00000000-0005-0000-0000-0000F26D0000}"/>
    <cellStyle name="60% - 强调文字颜色 4 6" xfId="24294" hidden="1" xr:uid="{00000000-0005-0000-0000-0000F36D0000}"/>
    <cellStyle name="60% - 强调文字颜色 4 6" xfId="24321" hidden="1" xr:uid="{00000000-0005-0000-0000-0000F46D0000}"/>
    <cellStyle name="60% - 强调文字颜色 4 6" xfId="24270" hidden="1" xr:uid="{00000000-0005-0000-0000-0000F56D0000}"/>
    <cellStyle name="60% - 强调文字颜色 4 6" xfId="24342" hidden="1" xr:uid="{00000000-0005-0000-0000-0000F66D0000}"/>
    <cellStyle name="60% - 强调文字颜色 4 6" xfId="24369" hidden="1" xr:uid="{00000000-0005-0000-0000-0000F76D0000}"/>
    <cellStyle name="60% - 强调文字颜色 4 6" xfId="24414" hidden="1" xr:uid="{00000000-0005-0000-0000-0000F86D0000}"/>
    <cellStyle name="60% - 强调文字颜色 4 6" xfId="24441" hidden="1" xr:uid="{00000000-0005-0000-0000-0000F96D0000}"/>
    <cellStyle name="60% - 强调文字颜色 4 6" xfId="24390" hidden="1" xr:uid="{00000000-0005-0000-0000-0000FA6D0000}"/>
    <cellStyle name="60% - 强调文字颜色 4 6" xfId="24462" hidden="1" xr:uid="{00000000-0005-0000-0000-0000FB6D0000}"/>
    <cellStyle name="60% - 强调文字颜色 4 6" xfId="24489" hidden="1" xr:uid="{00000000-0005-0000-0000-0000FC6D0000}"/>
    <cellStyle name="60% - 强调文字颜色 4 6" xfId="24534" hidden="1" xr:uid="{00000000-0005-0000-0000-0000FD6D0000}"/>
    <cellStyle name="60% - 强调文字颜色 4 6" xfId="24561" hidden="1" xr:uid="{00000000-0005-0000-0000-0000FE6D0000}"/>
    <cellStyle name="60% - 强调文字颜色 4 6" xfId="24510" hidden="1" xr:uid="{00000000-0005-0000-0000-0000FF6D0000}"/>
    <cellStyle name="60% - 强调文字颜色 4 6" xfId="24582" hidden="1" xr:uid="{00000000-0005-0000-0000-0000006E0000}"/>
    <cellStyle name="60% - 强调文字颜色 4 6" xfId="24609" hidden="1" xr:uid="{00000000-0005-0000-0000-0000016E0000}"/>
    <cellStyle name="60% - 强调文字颜色 4 6" xfId="24654" hidden="1" xr:uid="{00000000-0005-0000-0000-0000026E0000}"/>
    <cellStyle name="60% - 强调文字颜色 4 6" xfId="24681" hidden="1" xr:uid="{00000000-0005-0000-0000-0000036E0000}"/>
    <cellStyle name="60% - 强调文字颜色 4 6" xfId="24630" hidden="1" xr:uid="{00000000-0005-0000-0000-0000046E0000}"/>
    <cellStyle name="60% - 强调文字颜色 4 6" xfId="24702" hidden="1" xr:uid="{00000000-0005-0000-0000-0000056E0000}"/>
    <cellStyle name="60% - 强调文字颜色 4 6" xfId="24729" hidden="1" xr:uid="{00000000-0005-0000-0000-0000066E0000}"/>
    <cellStyle name="60% - 强调文字颜色 4 6" xfId="24774" hidden="1" xr:uid="{00000000-0005-0000-0000-0000076E0000}"/>
    <cellStyle name="60% - 强调文字颜色 4 6" xfId="24801" hidden="1" xr:uid="{00000000-0005-0000-0000-0000086E0000}"/>
    <cellStyle name="60% - 强调文字颜色 4 6" xfId="24750" hidden="1" xr:uid="{00000000-0005-0000-0000-0000096E0000}"/>
    <cellStyle name="60% - 强调文字颜色 4 6" xfId="24822" hidden="1" xr:uid="{00000000-0005-0000-0000-00000A6E0000}"/>
    <cellStyle name="60% - 强调文字颜色 4 6" xfId="24849" hidden="1" xr:uid="{00000000-0005-0000-0000-00000B6E0000}"/>
    <cellStyle name="60% - 强调文字颜色 4 6" xfId="24894" hidden="1" xr:uid="{00000000-0005-0000-0000-00000C6E0000}"/>
    <cellStyle name="60% - 强调文字颜色 4 6" xfId="24921" hidden="1" xr:uid="{00000000-0005-0000-0000-00000D6E0000}"/>
    <cellStyle name="60% - 强调文字颜色 4 6" xfId="24870" hidden="1" xr:uid="{00000000-0005-0000-0000-00000E6E0000}"/>
    <cellStyle name="60% - 强调文字颜色 4 6" xfId="24942" hidden="1" xr:uid="{00000000-0005-0000-0000-00000F6E0000}"/>
    <cellStyle name="60% - 强调文字颜色 4 6" xfId="24969" hidden="1" xr:uid="{00000000-0005-0000-0000-0000106E0000}"/>
    <cellStyle name="60% - 强调文字颜色 4 6" xfId="25014" hidden="1" xr:uid="{00000000-0005-0000-0000-0000116E0000}"/>
    <cellStyle name="60% - 强调文字颜色 4 6" xfId="25041" hidden="1" xr:uid="{00000000-0005-0000-0000-0000126E0000}"/>
    <cellStyle name="60% - 强调文字颜色 4 6" xfId="24990" hidden="1" xr:uid="{00000000-0005-0000-0000-0000136E0000}"/>
    <cellStyle name="60% - 强调文字颜色 4 6" xfId="25062" hidden="1" xr:uid="{00000000-0005-0000-0000-0000146E0000}"/>
    <cellStyle name="60% - 强调文字颜色 4 6" xfId="25089" hidden="1" xr:uid="{00000000-0005-0000-0000-0000156E0000}"/>
    <cellStyle name="60% - 强调文字颜色 4 6" xfId="25134" hidden="1" xr:uid="{00000000-0005-0000-0000-0000166E0000}"/>
    <cellStyle name="60% - 强调文字颜色 4 6" xfId="25161" hidden="1" xr:uid="{00000000-0005-0000-0000-0000176E0000}"/>
    <cellStyle name="60% - 强调文字颜色 4 6" xfId="25110" hidden="1" xr:uid="{00000000-0005-0000-0000-0000186E0000}"/>
    <cellStyle name="60% - 强调文字颜色 4 6" xfId="25182" hidden="1" xr:uid="{00000000-0005-0000-0000-0000196E0000}"/>
    <cellStyle name="60% - 强调文字颜色 4 6" xfId="25209" hidden="1" xr:uid="{00000000-0005-0000-0000-00001A6E0000}"/>
    <cellStyle name="60% - 强调文字颜色 4 6" xfId="25254" hidden="1" xr:uid="{00000000-0005-0000-0000-00001B6E0000}"/>
    <cellStyle name="60% - 强调文字颜色 4 6" xfId="25281" hidden="1" xr:uid="{00000000-0005-0000-0000-00001C6E0000}"/>
    <cellStyle name="60% - 强调文字颜色 4 6" xfId="25230" hidden="1" xr:uid="{00000000-0005-0000-0000-00001D6E0000}"/>
    <cellStyle name="60% - 强调文字颜色 4 6" xfId="25302" hidden="1" xr:uid="{00000000-0005-0000-0000-00001E6E0000}"/>
    <cellStyle name="60% - 强调文字颜色 4 6" xfId="25329" hidden="1" xr:uid="{00000000-0005-0000-0000-00001F6E0000}"/>
    <cellStyle name="60% - 强调文字颜色 4 6" xfId="25374" hidden="1" xr:uid="{00000000-0005-0000-0000-0000206E0000}"/>
    <cellStyle name="60% - 强调文字颜色 4 6" xfId="25401" hidden="1" xr:uid="{00000000-0005-0000-0000-0000216E0000}"/>
    <cellStyle name="60% - 强调文字颜色 4 6" xfId="25350" hidden="1" xr:uid="{00000000-0005-0000-0000-0000226E0000}"/>
    <cellStyle name="60% - 强调文字颜色 4 6" xfId="25422" hidden="1" xr:uid="{00000000-0005-0000-0000-0000236E0000}"/>
    <cellStyle name="60% - 强调文字颜色 4 6" xfId="25449" hidden="1" xr:uid="{00000000-0005-0000-0000-0000246E0000}"/>
    <cellStyle name="60% - 强调文字颜色 4 6" xfId="25494" hidden="1" xr:uid="{00000000-0005-0000-0000-0000256E0000}"/>
    <cellStyle name="60% - 强调文字颜色 4 6" xfId="25521" hidden="1" xr:uid="{00000000-0005-0000-0000-0000266E0000}"/>
    <cellStyle name="60% - 强调文字颜色 4 6" xfId="25470" hidden="1" xr:uid="{00000000-0005-0000-0000-0000276E0000}"/>
    <cellStyle name="60% - 强调文字颜色 4 6" xfId="25542" hidden="1" xr:uid="{00000000-0005-0000-0000-0000286E0000}"/>
    <cellStyle name="60% - 强调文字颜色 4 6" xfId="25569" hidden="1" xr:uid="{00000000-0005-0000-0000-0000296E0000}"/>
    <cellStyle name="60% - 强调文字颜色 4 6" xfId="25614" hidden="1" xr:uid="{00000000-0005-0000-0000-00002A6E0000}"/>
    <cellStyle name="60% - 强调文字颜色 4 6" xfId="25641" hidden="1" xr:uid="{00000000-0005-0000-0000-00002B6E0000}"/>
    <cellStyle name="60% - 强调文字颜色 4 6" xfId="25590" hidden="1" xr:uid="{00000000-0005-0000-0000-00002C6E0000}"/>
    <cellStyle name="60% - 强调文字颜色 4 6" xfId="25662" hidden="1" xr:uid="{00000000-0005-0000-0000-00002D6E0000}"/>
    <cellStyle name="60% - 强调文字颜色 4 6" xfId="25689" hidden="1" xr:uid="{00000000-0005-0000-0000-00002E6E0000}"/>
    <cellStyle name="60% - 强调文字颜色 4 6" xfId="25734" hidden="1" xr:uid="{00000000-0005-0000-0000-00002F6E0000}"/>
    <cellStyle name="60% - 强调文字颜色 4 6" xfId="25761" hidden="1" xr:uid="{00000000-0005-0000-0000-0000306E0000}"/>
    <cellStyle name="60% - 强调文字颜色 4 6" xfId="25710" hidden="1" xr:uid="{00000000-0005-0000-0000-0000316E0000}"/>
    <cellStyle name="60% - 强调文字颜色 4 6" xfId="25782" hidden="1" xr:uid="{00000000-0005-0000-0000-0000326E0000}"/>
    <cellStyle name="60% - 强调文字颜色 4 6" xfId="25809" hidden="1" xr:uid="{00000000-0005-0000-0000-0000336E0000}"/>
    <cellStyle name="60% - 强调文字颜色 4 6" xfId="25854" hidden="1" xr:uid="{00000000-0005-0000-0000-0000346E0000}"/>
    <cellStyle name="60% - 强调文字颜色 4 6" xfId="25881" hidden="1" xr:uid="{00000000-0005-0000-0000-0000356E0000}"/>
    <cellStyle name="60% - 强调文字颜色 4 6" xfId="25830" hidden="1" xr:uid="{00000000-0005-0000-0000-0000366E0000}"/>
    <cellStyle name="60% - 强调文字颜色 4 6" xfId="25902" hidden="1" xr:uid="{00000000-0005-0000-0000-0000376E0000}"/>
    <cellStyle name="60% - 强调文字颜色 4 6" xfId="25929" hidden="1" xr:uid="{00000000-0005-0000-0000-0000386E0000}"/>
    <cellStyle name="60% - 强调文字颜色 4 6" xfId="25974" hidden="1" xr:uid="{00000000-0005-0000-0000-0000396E0000}"/>
    <cellStyle name="60% - 强调文字颜色 4 6" xfId="26001" hidden="1" xr:uid="{00000000-0005-0000-0000-00003A6E0000}"/>
    <cellStyle name="60% - 强调文字颜色 4 6" xfId="25950" hidden="1" xr:uid="{00000000-0005-0000-0000-00003B6E0000}"/>
    <cellStyle name="60% - 强调文字颜色 4 6" xfId="26022" hidden="1" xr:uid="{00000000-0005-0000-0000-00003C6E0000}"/>
    <cellStyle name="60% - 强调文字颜色 4 6" xfId="26049" hidden="1" xr:uid="{00000000-0005-0000-0000-00003D6E0000}"/>
    <cellStyle name="60% - 强调文字颜色 4 6" xfId="26094" hidden="1" xr:uid="{00000000-0005-0000-0000-00003E6E0000}"/>
    <cellStyle name="60% - 强调文字颜色 4 6" xfId="26121" hidden="1" xr:uid="{00000000-0005-0000-0000-00003F6E0000}"/>
    <cellStyle name="60% - 强调文字颜色 4 6" xfId="26070" hidden="1" xr:uid="{00000000-0005-0000-0000-0000406E0000}"/>
    <cellStyle name="60% - 强调文字颜色 4 6" xfId="26142" hidden="1" xr:uid="{00000000-0005-0000-0000-0000416E0000}"/>
    <cellStyle name="60% - 强调文字颜色 4 6" xfId="26169" hidden="1" xr:uid="{00000000-0005-0000-0000-0000426E0000}"/>
    <cellStyle name="60% - 强调文字颜色 4 6" xfId="26214" hidden="1" xr:uid="{00000000-0005-0000-0000-0000436E0000}"/>
    <cellStyle name="60% - 强调文字颜色 4 6" xfId="26241" hidden="1" xr:uid="{00000000-0005-0000-0000-0000446E0000}"/>
    <cellStyle name="60% - 强调文字颜色 4 6" xfId="26190" hidden="1" xr:uid="{00000000-0005-0000-0000-0000456E0000}"/>
    <cellStyle name="60% - 强调文字颜色 4 6" xfId="26262" hidden="1" xr:uid="{00000000-0005-0000-0000-0000466E0000}"/>
    <cellStyle name="60% - 强调文字颜色 4 6" xfId="26289" hidden="1" xr:uid="{00000000-0005-0000-0000-0000476E0000}"/>
    <cellStyle name="60% - 强调文字颜色 4 6" xfId="26334" hidden="1" xr:uid="{00000000-0005-0000-0000-0000486E0000}"/>
    <cellStyle name="60% - 强调文字颜色 4 6" xfId="26361" hidden="1" xr:uid="{00000000-0005-0000-0000-0000496E0000}"/>
    <cellStyle name="60% - 强调文字颜色 4 6" xfId="26310" hidden="1" xr:uid="{00000000-0005-0000-0000-00004A6E0000}"/>
    <cellStyle name="60% - 强调文字颜色 4 6" xfId="26382" hidden="1" xr:uid="{00000000-0005-0000-0000-00004B6E0000}"/>
    <cellStyle name="60% - 强调文字颜色 4 6" xfId="26409" hidden="1" xr:uid="{00000000-0005-0000-0000-00004C6E0000}"/>
    <cellStyle name="60% - 强调文字颜色 4 6" xfId="26454" hidden="1" xr:uid="{00000000-0005-0000-0000-00004D6E0000}"/>
    <cellStyle name="60% - 强调文字颜色 4 6" xfId="26481" hidden="1" xr:uid="{00000000-0005-0000-0000-00004E6E0000}"/>
    <cellStyle name="60% - 强调文字颜色 4 6" xfId="26430" hidden="1" xr:uid="{00000000-0005-0000-0000-00004F6E0000}"/>
    <cellStyle name="60% - 强调文字颜色 4 6" xfId="26502" hidden="1" xr:uid="{00000000-0005-0000-0000-0000506E0000}"/>
    <cellStyle name="60% - 强调文字颜色 4 6" xfId="26529" hidden="1" xr:uid="{00000000-0005-0000-0000-0000516E0000}"/>
    <cellStyle name="60% - 强调文字颜色 4 6" xfId="26574" hidden="1" xr:uid="{00000000-0005-0000-0000-0000526E0000}"/>
    <cellStyle name="60% - 强调文字颜色 4 6" xfId="26601" hidden="1" xr:uid="{00000000-0005-0000-0000-0000536E0000}"/>
    <cellStyle name="60% - 强调文字颜色 4 6" xfId="26550" hidden="1" xr:uid="{00000000-0005-0000-0000-0000546E0000}"/>
    <cellStyle name="60% - 强调文字颜色 4 6" xfId="26622" hidden="1" xr:uid="{00000000-0005-0000-0000-0000556E0000}"/>
    <cellStyle name="60% - 强调文字颜色 4 6" xfId="26649" hidden="1" xr:uid="{00000000-0005-0000-0000-0000566E0000}"/>
    <cellStyle name="60% - 强调文字颜色 4 6" xfId="26694" hidden="1" xr:uid="{00000000-0005-0000-0000-0000576E0000}"/>
    <cellStyle name="60% - 强调文字颜色 4 6" xfId="26721" hidden="1" xr:uid="{00000000-0005-0000-0000-0000586E0000}"/>
    <cellStyle name="60% - 强调文字颜色 4 6" xfId="26670" hidden="1" xr:uid="{00000000-0005-0000-0000-0000596E0000}"/>
    <cellStyle name="60% - 强调文字颜色 4 6" xfId="26742" hidden="1" xr:uid="{00000000-0005-0000-0000-00005A6E0000}"/>
    <cellStyle name="60% - 强调文字颜色 4 6" xfId="26769" hidden="1" xr:uid="{00000000-0005-0000-0000-00005B6E0000}"/>
    <cellStyle name="60% - 强调文字颜色 4 6" xfId="26814" hidden="1" xr:uid="{00000000-0005-0000-0000-00005C6E0000}"/>
    <cellStyle name="60% - 强调文字颜色 4 6" xfId="26841" hidden="1" xr:uid="{00000000-0005-0000-0000-00005D6E0000}"/>
    <cellStyle name="60% - 强调文字颜色 4 6" xfId="26790" hidden="1" xr:uid="{00000000-0005-0000-0000-00005E6E0000}"/>
    <cellStyle name="60% - 强调文字颜色 4 6" xfId="26862" hidden="1" xr:uid="{00000000-0005-0000-0000-00005F6E0000}"/>
    <cellStyle name="60% - 强调文字颜色 4 6" xfId="26889" hidden="1" xr:uid="{00000000-0005-0000-0000-0000606E0000}"/>
    <cellStyle name="60% - 强调文字颜色 4 6" xfId="26934" hidden="1" xr:uid="{00000000-0005-0000-0000-0000616E0000}"/>
    <cellStyle name="60% - 强调文字颜色 4 6" xfId="26961" hidden="1" xr:uid="{00000000-0005-0000-0000-0000626E0000}"/>
    <cellStyle name="60% - 强调文字颜色 4 6" xfId="26910" hidden="1" xr:uid="{00000000-0005-0000-0000-0000636E0000}"/>
    <cellStyle name="60% - 强调文字颜色 4 6" xfId="26982" hidden="1" xr:uid="{00000000-0005-0000-0000-0000646E0000}"/>
    <cellStyle name="60% - 强调文字颜色 4 6" xfId="27009" hidden="1" xr:uid="{00000000-0005-0000-0000-0000656E0000}"/>
    <cellStyle name="60% - 强调文字颜色 4 6" xfId="27054" hidden="1" xr:uid="{00000000-0005-0000-0000-0000666E0000}"/>
    <cellStyle name="60% - 强调文字颜色 4 6" xfId="27081" hidden="1" xr:uid="{00000000-0005-0000-0000-0000676E0000}"/>
    <cellStyle name="60% - 强调文字颜色 4 6" xfId="27030" hidden="1" xr:uid="{00000000-0005-0000-0000-0000686E0000}"/>
    <cellStyle name="60% - 强调文字颜色 4 6" xfId="27102" hidden="1" xr:uid="{00000000-0005-0000-0000-0000696E0000}"/>
    <cellStyle name="60% - 强调文字颜色 4 6" xfId="27129" hidden="1" xr:uid="{00000000-0005-0000-0000-00006A6E0000}"/>
    <cellStyle name="60% - 强调文字颜色 4 6" xfId="27174" hidden="1" xr:uid="{00000000-0005-0000-0000-00006B6E0000}"/>
    <cellStyle name="60% - 强调文字颜色 4 6" xfId="27201" hidden="1" xr:uid="{00000000-0005-0000-0000-00006C6E0000}"/>
    <cellStyle name="60% - 强调文字颜色 4 6" xfId="27150" hidden="1" xr:uid="{00000000-0005-0000-0000-00006D6E0000}"/>
    <cellStyle name="60% - 强调文字颜色 4 6" xfId="27222" hidden="1" xr:uid="{00000000-0005-0000-0000-00006E6E0000}"/>
    <cellStyle name="60% - 强调文字颜色 4 6" xfId="27249" hidden="1" xr:uid="{00000000-0005-0000-0000-00006F6E0000}"/>
    <cellStyle name="60% - 强调文字颜色 4 6" xfId="27294" hidden="1" xr:uid="{00000000-0005-0000-0000-0000706E0000}"/>
    <cellStyle name="60% - 强调文字颜色 4 6" xfId="27321" hidden="1" xr:uid="{00000000-0005-0000-0000-0000716E0000}"/>
    <cellStyle name="60% - 强调文字颜色 4 6" xfId="27270" hidden="1" xr:uid="{00000000-0005-0000-0000-0000726E0000}"/>
    <cellStyle name="60% - 强调文字颜色 4 6" xfId="27342" hidden="1" xr:uid="{00000000-0005-0000-0000-0000736E0000}"/>
    <cellStyle name="60% - 强调文字颜色 4 6" xfId="27369" hidden="1" xr:uid="{00000000-0005-0000-0000-0000746E0000}"/>
    <cellStyle name="60% - 强调文字颜色 4 6" xfId="27414" hidden="1" xr:uid="{00000000-0005-0000-0000-0000756E0000}"/>
    <cellStyle name="60% - 强调文字颜色 4 6" xfId="27441" hidden="1" xr:uid="{00000000-0005-0000-0000-0000766E0000}"/>
    <cellStyle name="60% - 强调文字颜色 4 6" xfId="27390" hidden="1" xr:uid="{00000000-0005-0000-0000-0000776E0000}"/>
    <cellStyle name="60% - 强调文字颜色 4 6" xfId="27462" hidden="1" xr:uid="{00000000-0005-0000-0000-0000786E0000}"/>
    <cellStyle name="60% - 强调文字颜色 4 6" xfId="27489" hidden="1" xr:uid="{00000000-0005-0000-0000-0000796E0000}"/>
    <cellStyle name="60% - 强调文字颜色 4 6" xfId="27534" hidden="1" xr:uid="{00000000-0005-0000-0000-00007A6E0000}"/>
    <cellStyle name="60% - 强调文字颜色 4 6" xfId="27561" hidden="1" xr:uid="{00000000-0005-0000-0000-00007B6E0000}"/>
    <cellStyle name="60% - 强调文字颜色 4 6" xfId="27510" hidden="1" xr:uid="{00000000-0005-0000-0000-00007C6E0000}"/>
    <cellStyle name="60% - 强调文字颜色 4 6" xfId="27582" hidden="1" xr:uid="{00000000-0005-0000-0000-00007D6E0000}"/>
    <cellStyle name="60% - 强调文字颜色 4 6" xfId="27609" hidden="1" xr:uid="{00000000-0005-0000-0000-00007E6E0000}"/>
    <cellStyle name="60% - 强调文字颜色 4 6" xfId="27654" hidden="1" xr:uid="{00000000-0005-0000-0000-00007F6E0000}"/>
    <cellStyle name="60% - 强调文字颜色 4 6" xfId="27681" hidden="1" xr:uid="{00000000-0005-0000-0000-0000806E0000}"/>
    <cellStyle name="60% - 强调文字颜色 4 6" xfId="27630" hidden="1" xr:uid="{00000000-0005-0000-0000-0000816E0000}"/>
    <cellStyle name="60% - 强调文字颜色 4 6" xfId="27702" hidden="1" xr:uid="{00000000-0005-0000-0000-0000826E0000}"/>
    <cellStyle name="60% - 强调文字颜色 4 6" xfId="27729" hidden="1" xr:uid="{00000000-0005-0000-0000-0000836E0000}"/>
    <cellStyle name="60% - 强调文字颜色 4 6" xfId="27774" hidden="1" xr:uid="{00000000-0005-0000-0000-0000846E0000}"/>
    <cellStyle name="60% - 强调文字颜色 4 6" xfId="27801" hidden="1" xr:uid="{00000000-0005-0000-0000-0000856E0000}"/>
    <cellStyle name="60% - 强调文字颜色 4 6" xfId="27750" hidden="1" xr:uid="{00000000-0005-0000-0000-0000866E0000}"/>
    <cellStyle name="60% - 强调文字颜色 4 6" xfId="27822" hidden="1" xr:uid="{00000000-0005-0000-0000-0000876E0000}"/>
    <cellStyle name="60% - 强调文字颜色 4 6" xfId="27849" hidden="1" xr:uid="{00000000-0005-0000-0000-0000886E0000}"/>
    <cellStyle name="60% - 强调文字颜色 4 6" xfId="27894" hidden="1" xr:uid="{00000000-0005-0000-0000-0000896E0000}"/>
    <cellStyle name="60% - 强调文字颜色 4 6" xfId="27921" hidden="1" xr:uid="{00000000-0005-0000-0000-00008A6E0000}"/>
    <cellStyle name="60% - 强调文字颜色 4 6" xfId="27870" hidden="1" xr:uid="{00000000-0005-0000-0000-00008B6E0000}"/>
    <cellStyle name="60% - 强调文字颜色 4 6" xfId="27942" hidden="1" xr:uid="{00000000-0005-0000-0000-00008C6E0000}"/>
    <cellStyle name="60% - 强调文字颜色 4 6" xfId="27969" hidden="1" xr:uid="{00000000-0005-0000-0000-00008D6E0000}"/>
    <cellStyle name="60% - 强调文字颜色 4 6" xfId="28014" hidden="1" xr:uid="{00000000-0005-0000-0000-00008E6E0000}"/>
    <cellStyle name="60% - 强调文字颜色 4 6" xfId="28041" hidden="1" xr:uid="{00000000-0005-0000-0000-00008F6E0000}"/>
    <cellStyle name="60% - 强调文字颜色 4 6" xfId="27990" hidden="1" xr:uid="{00000000-0005-0000-0000-0000906E0000}"/>
    <cellStyle name="60% - 强调文字颜色 4 6" xfId="28062" hidden="1" xr:uid="{00000000-0005-0000-0000-0000916E0000}"/>
    <cellStyle name="60% - 强调文字颜色 4 6" xfId="28089" hidden="1" xr:uid="{00000000-0005-0000-0000-0000926E0000}"/>
    <cellStyle name="60% - 强调文字颜色 4 6" xfId="28134" hidden="1" xr:uid="{00000000-0005-0000-0000-0000936E0000}"/>
    <cellStyle name="60% - 强调文字颜色 4 6" xfId="28161" hidden="1" xr:uid="{00000000-0005-0000-0000-0000946E0000}"/>
    <cellStyle name="60% - 强调文字颜色 4 6" xfId="28110" hidden="1" xr:uid="{00000000-0005-0000-0000-0000956E0000}"/>
    <cellStyle name="60% - 强调文字颜色 4 6" xfId="28182" hidden="1" xr:uid="{00000000-0005-0000-0000-0000966E0000}"/>
    <cellStyle name="60% - 强调文字颜色 4 6" xfId="28209" hidden="1" xr:uid="{00000000-0005-0000-0000-0000976E0000}"/>
    <cellStyle name="60% - 强调文字颜色 4 6" xfId="28254" hidden="1" xr:uid="{00000000-0005-0000-0000-0000986E0000}"/>
    <cellStyle name="60% - 强调文字颜色 4 6" xfId="28281" hidden="1" xr:uid="{00000000-0005-0000-0000-0000996E0000}"/>
    <cellStyle name="60% - 强调文字颜色 4 6" xfId="28230" hidden="1" xr:uid="{00000000-0005-0000-0000-00009A6E0000}"/>
    <cellStyle name="60% - 强调文字颜色 4 6" xfId="28302" hidden="1" xr:uid="{00000000-0005-0000-0000-00009B6E0000}"/>
    <cellStyle name="60% - 强调文字颜色 4 6" xfId="28329" hidden="1" xr:uid="{00000000-0005-0000-0000-00009C6E0000}"/>
    <cellStyle name="60% - 强调文字颜色 4 6" xfId="28374" hidden="1" xr:uid="{00000000-0005-0000-0000-00009D6E0000}"/>
    <cellStyle name="60% - 强调文字颜色 4 6" xfId="28401" hidden="1" xr:uid="{00000000-0005-0000-0000-00009E6E0000}"/>
    <cellStyle name="60% - 强调文字颜色 4 6" xfId="28350" hidden="1" xr:uid="{00000000-0005-0000-0000-00009F6E0000}"/>
    <cellStyle name="60% - 强调文字颜色 4 6" xfId="28422" hidden="1" xr:uid="{00000000-0005-0000-0000-0000A06E0000}"/>
    <cellStyle name="60% - 强调文字颜色 4 6" xfId="28449" hidden="1" xr:uid="{00000000-0005-0000-0000-0000A16E0000}"/>
    <cellStyle name="60% - 强调文字颜色 4 6" xfId="28494" hidden="1" xr:uid="{00000000-0005-0000-0000-0000A26E0000}"/>
    <cellStyle name="60% - 强调文字颜色 4 6" xfId="28521" hidden="1" xr:uid="{00000000-0005-0000-0000-0000A36E0000}"/>
    <cellStyle name="60% - 强调文字颜色 4 6" xfId="28470" hidden="1" xr:uid="{00000000-0005-0000-0000-0000A46E0000}"/>
    <cellStyle name="60% - 强调文字颜色 4 6" xfId="28542" hidden="1" xr:uid="{00000000-0005-0000-0000-0000A56E0000}"/>
    <cellStyle name="60% - 强调文字颜色 4 6" xfId="28569" hidden="1" xr:uid="{00000000-0005-0000-0000-0000A66E0000}"/>
    <cellStyle name="60% - 强调文字颜色 4 6" xfId="28614" hidden="1" xr:uid="{00000000-0005-0000-0000-0000A76E0000}"/>
    <cellStyle name="60% - 强调文字颜色 4 6" xfId="28641" hidden="1" xr:uid="{00000000-0005-0000-0000-0000A86E0000}"/>
    <cellStyle name="60% - 强调文字颜色 4 6" xfId="28590" hidden="1" xr:uid="{00000000-0005-0000-0000-0000A96E0000}"/>
    <cellStyle name="60% - 强调文字颜色 4 6" xfId="28662" hidden="1" xr:uid="{00000000-0005-0000-0000-0000AA6E0000}"/>
    <cellStyle name="60% - 强调文字颜色 4 6" xfId="28689" hidden="1" xr:uid="{00000000-0005-0000-0000-0000AB6E0000}"/>
    <cellStyle name="60% - 强调文字颜色 4 6" xfId="28734" hidden="1" xr:uid="{00000000-0005-0000-0000-0000AC6E0000}"/>
    <cellStyle name="60% - 强调文字颜色 4 6" xfId="28761" hidden="1" xr:uid="{00000000-0005-0000-0000-0000AD6E0000}"/>
    <cellStyle name="60% - 强调文字颜色 4 6" xfId="28710" hidden="1" xr:uid="{00000000-0005-0000-0000-0000AE6E0000}"/>
    <cellStyle name="60% - 强调文字颜色 4 6" xfId="28782" hidden="1" xr:uid="{00000000-0005-0000-0000-0000AF6E0000}"/>
    <cellStyle name="60% - 强调文字颜色 4 6" xfId="28809" hidden="1" xr:uid="{00000000-0005-0000-0000-0000B06E0000}"/>
    <cellStyle name="60% - 强调文字颜色 4 6" xfId="28854" hidden="1" xr:uid="{00000000-0005-0000-0000-0000B16E0000}"/>
    <cellStyle name="60% - 强调文字颜色 4 6" xfId="28881" hidden="1" xr:uid="{00000000-0005-0000-0000-0000B26E0000}"/>
    <cellStyle name="60% - 强调文字颜色 4 6" xfId="28830" hidden="1" xr:uid="{00000000-0005-0000-0000-0000B36E0000}"/>
    <cellStyle name="60% - 强调文字颜色 4 6" xfId="28902" hidden="1" xr:uid="{00000000-0005-0000-0000-0000B46E0000}"/>
    <cellStyle name="60% - 强调文字颜色 4 6" xfId="28929" hidden="1" xr:uid="{00000000-0005-0000-0000-0000B56E0000}"/>
    <cellStyle name="60% - 强调文字颜色 4 6" xfId="28974" hidden="1" xr:uid="{00000000-0005-0000-0000-0000B66E0000}"/>
    <cellStyle name="60% - 强调文字颜色 4 6" xfId="29001" hidden="1" xr:uid="{00000000-0005-0000-0000-0000B76E0000}"/>
    <cellStyle name="60% - 强调文字颜色 4 6" xfId="28950" hidden="1" xr:uid="{00000000-0005-0000-0000-0000B86E0000}"/>
    <cellStyle name="60% - 强调文字颜色 4 6" xfId="29022" hidden="1" xr:uid="{00000000-0005-0000-0000-0000B96E0000}"/>
    <cellStyle name="60% - 强调文字颜色 4 6" xfId="29049" hidden="1" xr:uid="{00000000-0005-0000-0000-0000BA6E0000}"/>
    <cellStyle name="60% - 强调文字颜色 4 6" xfId="29094" hidden="1" xr:uid="{00000000-0005-0000-0000-0000BB6E0000}"/>
    <cellStyle name="60% - 强调文字颜色 4 6" xfId="29121" hidden="1" xr:uid="{00000000-0005-0000-0000-0000BC6E0000}"/>
    <cellStyle name="60% - 强调文字颜色 4 6" xfId="29070" hidden="1" xr:uid="{00000000-0005-0000-0000-0000BD6E0000}"/>
    <cellStyle name="60% - 强调文字颜色 4 6" xfId="29142" hidden="1" xr:uid="{00000000-0005-0000-0000-0000BE6E0000}"/>
    <cellStyle name="60% - 强调文字颜色 4 6" xfId="29169" hidden="1" xr:uid="{00000000-0005-0000-0000-0000BF6E0000}"/>
    <cellStyle name="60% - 强调文字颜色 4 6" xfId="29214" hidden="1" xr:uid="{00000000-0005-0000-0000-0000C06E0000}"/>
    <cellStyle name="60% - 强调文字颜色 4 6" xfId="29241" hidden="1" xr:uid="{00000000-0005-0000-0000-0000C16E0000}"/>
    <cellStyle name="60% - 强调文字颜色 4 6" xfId="29190" hidden="1" xr:uid="{00000000-0005-0000-0000-0000C26E0000}"/>
    <cellStyle name="60% - 强调文字颜色 4 6" xfId="29262" hidden="1" xr:uid="{00000000-0005-0000-0000-0000C36E0000}"/>
    <cellStyle name="60% - 强调文字颜色 4 6" xfId="29289" hidden="1" xr:uid="{00000000-0005-0000-0000-0000C46E0000}"/>
    <cellStyle name="60% - 强调文字颜色 4 6" xfId="29334" hidden="1" xr:uid="{00000000-0005-0000-0000-0000C56E0000}"/>
    <cellStyle name="60% - 强调文字颜色 4 6" xfId="29361" hidden="1" xr:uid="{00000000-0005-0000-0000-0000C66E0000}"/>
    <cellStyle name="60% - 强调文字颜色 4 6" xfId="29310" hidden="1" xr:uid="{00000000-0005-0000-0000-0000C76E0000}"/>
    <cellStyle name="60% - 强调文字颜色 4 6" xfId="29382" hidden="1" xr:uid="{00000000-0005-0000-0000-0000C86E0000}"/>
    <cellStyle name="60% - 强调文字颜色 4 6" xfId="29409" hidden="1" xr:uid="{00000000-0005-0000-0000-0000C96E0000}"/>
    <cellStyle name="60% - 强调文字颜色 4 6" xfId="29454" hidden="1" xr:uid="{00000000-0005-0000-0000-0000CA6E0000}"/>
    <cellStyle name="60% - 强调文字颜色 4 6" xfId="29481" hidden="1" xr:uid="{00000000-0005-0000-0000-0000CB6E0000}"/>
    <cellStyle name="60% - 强调文字颜色 4 6" xfId="29430" hidden="1" xr:uid="{00000000-0005-0000-0000-0000CC6E0000}"/>
    <cellStyle name="60% - 强调文字颜色 4 6" xfId="29502" hidden="1" xr:uid="{00000000-0005-0000-0000-0000CD6E0000}"/>
    <cellStyle name="60% - 强调文字颜色 4 6" xfId="29529" hidden="1" xr:uid="{00000000-0005-0000-0000-0000CE6E0000}"/>
    <cellStyle name="60% - 强调文字颜色 4 6" xfId="29574" hidden="1" xr:uid="{00000000-0005-0000-0000-0000CF6E0000}"/>
    <cellStyle name="60% - 强调文字颜色 4 6" xfId="29601" hidden="1" xr:uid="{00000000-0005-0000-0000-0000D06E0000}"/>
    <cellStyle name="60% - 强调文字颜色 4 6" xfId="29550" hidden="1" xr:uid="{00000000-0005-0000-0000-0000D16E0000}"/>
    <cellStyle name="60% - 强调文字颜色 4 6" xfId="29622" hidden="1" xr:uid="{00000000-0005-0000-0000-0000D26E0000}"/>
    <cellStyle name="60% - 强调文字颜色 4 6" xfId="29649" hidden="1" xr:uid="{00000000-0005-0000-0000-0000D36E0000}"/>
    <cellStyle name="60% - 强调文字颜色 4 6" xfId="29694" hidden="1" xr:uid="{00000000-0005-0000-0000-0000D46E0000}"/>
    <cellStyle name="60% - 强调文字颜色 4 6" xfId="29721" hidden="1" xr:uid="{00000000-0005-0000-0000-0000D56E0000}"/>
    <cellStyle name="60% - 强调文字颜色 4 6" xfId="29670" hidden="1" xr:uid="{00000000-0005-0000-0000-0000D66E0000}"/>
    <cellStyle name="60% - 强调文字颜色 4 6" xfId="29742" hidden="1" xr:uid="{00000000-0005-0000-0000-0000D76E0000}"/>
    <cellStyle name="60% - 强调文字颜色 4 6" xfId="29769" hidden="1" xr:uid="{00000000-0005-0000-0000-0000D86E0000}"/>
    <cellStyle name="60% - 强调文字颜色 4 6" xfId="29814" hidden="1" xr:uid="{00000000-0005-0000-0000-0000D96E0000}"/>
    <cellStyle name="60% - 强调文字颜色 4 6" xfId="29841" hidden="1" xr:uid="{00000000-0005-0000-0000-0000DA6E0000}"/>
    <cellStyle name="60% - 强调文字颜色 4 6" xfId="29790" hidden="1" xr:uid="{00000000-0005-0000-0000-0000DB6E0000}"/>
    <cellStyle name="60% - 强调文字颜色 4 6" xfId="29862" hidden="1" xr:uid="{00000000-0005-0000-0000-0000DC6E0000}"/>
    <cellStyle name="60% - 强调文字颜色 4 6" xfId="29889" hidden="1" xr:uid="{00000000-0005-0000-0000-0000DD6E0000}"/>
    <cellStyle name="60% - 强调文字颜色 4 6" xfId="29934" hidden="1" xr:uid="{00000000-0005-0000-0000-0000DE6E0000}"/>
    <cellStyle name="60% - 强调文字颜色 4 6" xfId="29961" hidden="1" xr:uid="{00000000-0005-0000-0000-0000DF6E0000}"/>
    <cellStyle name="60% - 强调文字颜色 4 6" xfId="29910" hidden="1" xr:uid="{00000000-0005-0000-0000-0000E06E0000}"/>
    <cellStyle name="60% - 强调文字颜色 4 6" xfId="29982" hidden="1" xr:uid="{00000000-0005-0000-0000-0000E16E0000}"/>
    <cellStyle name="60% - 强调文字颜色 4 6" xfId="30009" hidden="1" xr:uid="{00000000-0005-0000-0000-0000E26E0000}"/>
    <cellStyle name="60% - 强调文字颜色 4 6" xfId="30054" hidden="1" xr:uid="{00000000-0005-0000-0000-0000E36E0000}"/>
    <cellStyle name="60% - 强调文字颜色 4 6" xfId="30081" hidden="1" xr:uid="{00000000-0005-0000-0000-0000E46E0000}"/>
    <cellStyle name="60% - 强调文字颜色 4 6" xfId="30030" hidden="1" xr:uid="{00000000-0005-0000-0000-0000E56E0000}"/>
    <cellStyle name="60% - 强调文字颜色 4 6" xfId="30102" hidden="1" xr:uid="{00000000-0005-0000-0000-0000E66E0000}"/>
    <cellStyle name="60% - 强调文字颜色 4 6" xfId="30129" hidden="1" xr:uid="{00000000-0005-0000-0000-0000E76E0000}"/>
    <cellStyle name="60% - 强调文字颜色 4 6" xfId="30174" hidden="1" xr:uid="{00000000-0005-0000-0000-0000E86E0000}"/>
    <cellStyle name="60% - 强调文字颜色 4 6" xfId="30201" hidden="1" xr:uid="{00000000-0005-0000-0000-0000E96E0000}"/>
    <cellStyle name="60% - 强调文字颜色 4 6" xfId="30150" hidden="1" xr:uid="{00000000-0005-0000-0000-0000EA6E0000}"/>
    <cellStyle name="60% - 强调文字颜色 4 6" xfId="30222" hidden="1" xr:uid="{00000000-0005-0000-0000-0000EB6E0000}"/>
    <cellStyle name="60% - 强调文字颜色 4 6" xfId="30249" hidden="1" xr:uid="{00000000-0005-0000-0000-0000EC6E0000}"/>
    <cellStyle name="60% - 强调文字颜色 4 6" xfId="30294" hidden="1" xr:uid="{00000000-0005-0000-0000-0000ED6E0000}"/>
    <cellStyle name="60% - 强调文字颜色 4 6" xfId="30321" hidden="1" xr:uid="{00000000-0005-0000-0000-0000EE6E0000}"/>
    <cellStyle name="60% - 强调文字颜色 4 6" xfId="30270" hidden="1" xr:uid="{00000000-0005-0000-0000-0000EF6E0000}"/>
    <cellStyle name="60% - 强调文字颜色 4 6" xfId="30342" hidden="1" xr:uid="{00000000-0005-0000-0000-0000F06E0000}"/>
    <cellStyle name="60% - 强调文字颜色 4 6" xfId="30369" hidden="1" xr:uid="{00000000-0005-0000-0000-0000F16E0000}"/>
    <cellStyle name="60% - 强调文字颜色 4 6" xfId="30414" hidden="1" xr:uid="{00000000-0005-0000-0000-0000F26E0000}"/>
    <cellStyle name="60% - 强调文字颜色 4 6" xfId="30441" hidden="1" xr:uid="{00000000-0005-0000-0000-0000F36E0000}"/>
    <cellStyle name="60% - 强调文字颜色 4 6" xfId="30390" hidden="1" xr:uid="{00000000-0005-0000-0000-0000F46E0000}"/>
    <cellStyle name="60% - 强调文字颜色 4 6" xfId="30462" hidden="1" xr:uid="{00000000-0005-0000-0000-0000F56E0000}"/>
    <cellStyle name="60% - 强调文字颜色 4 6" xfId="30489" hidden="1" xr:uid="{00000000-0005-0000-0000-0000F66E0000}"/>
    <cellStyle name="60% - 强调文字颜色 4 6" xfId="30534" hidden="1" xr:uid="{00000000-0005-0000-0000-0000F76E0000}"/>
    <cellStyle name="60% - 强调文字颜色 4 6" xfId="30561" hidden="1" xr:uid="{00000000-0005-0000-0000-0000F86E0000}"/>
    <cellStyle name="60% - 强调文字颜色 4 6" xfId="30510" hidden="1" xr:uid="{00000000-0005-0000-0000-0000F96E0000}"/>
    <cellStyle name="60% - 强调文字颜色 4 6" xfId="30582" hidden="1" xr:uid="{00000000-0005-0000-0000-0000FA6E0000}"/>
    <cellStyle name="60% - 强调文字颜色 4 6" xfId="30609" hidden="1" xr:uid="{00000000-0005-0000-0000-0000FB6E0000}"/>
    <cellStyle name="60% - 强调文字颜色 4 6" xfId="30654" hidden="1" xr:uid="{00000000-0005-0000-0000-0000FC6E0000}"/>
    <cellStyle name="60% - 强调文字颜色 4 6" xfId="30681" hidden="1" xr:uid="{00000000-0005-0000-0000-0000FD6E0000}"/>
    <cellStyle name="60% - 强调文字颜色 4 6" xfId="30630" hidden="1" xr:uid="{00000000-0005-0000-0000-0000FE6E0000}"/>
    <cellStyle name="60% - 强调文字颜色 4 6" xfId="30702" hidden="1" xr:uid="{00000000-0005-0000-0000-0000FF6E0000}"/>
    <cellStyle name="60% - 强调文字颜色 4 6" xfId="30729" hidden="1" xr:uid="{00000000-0005-0000-0000-0000006F0000}"/>
    <cellStyle name="60% - 强调文字颜色 4 6" xfId="30774" hidden="1" xr:uid="{00000000-0005-0000-0000-0000016F0000}"/>
    <cellStyle name="60% - 强调文字颜色 4 6" xfId="30801" hidden="1" xr:uid="{00000000-0005-0000-0000-0000026F0000}"/>
    <cellStyle name="60% - 强调文字颜色 4 6" xfId="30750" hidden="1" xr:uid="{00000000-0005-0000-0000-0000036F0000}"/>
    <cellStyle name="60% - 强调文字颜色 4 6" xfId="30822" hidden="1" xr:uid="{00000000-0005-0000-0000-0000046F0000}"/>
    <cellStyle name="60% - 强调文字颜色 4 6" xfId="30849" hidden="1" xr:uid="{00000000-0005-0000-0000-0000056F0000}"/>
    <cellStyle name="60% - 强调文字颜色 4 6" xfId="30894" hidden="1" xr:uid="{00000000-0005-0000-0000-0000066F0000}"/>
    <cellStyle name="60% - 强调文字颜色 4 6" xfId="30921" hidden="1" xr:uid="{00000000-0005-0000-0000-0000076F0000}"/>
    <cellStyle name="60% - 强调文字颜色 4 6" xfId="30870" hidden="1" xr:uid="{00000000-0005-0000-0000-0000086F0000}"/>
    <cellStyle name="60% - 强调文字颜色 4 6" xfId="30942" hidden="1" xr:uid="{00000000-0005-0000-0000-0000096F0000}"/>
    <cellStyle name="60% - 强调文字颜色 4 6" xfId="30969" hidden="1" xr:uid="{00000000-0005-0000-0000-00000A6F0000}"/>
    <cellStyle name="60% - 强调文字颜色 4 6" xfId="31014" hidden="1" xr:uid="{00000000-0005-0000-0000-00000B6F0000}"/>
    <cellStyle name="60% - 强调文字颜色 4 6" xfId="31041" hidden="1" xr:uid="{00000000-0005-0000-0000-00000C6F0000}"/>
    <cellStyle name="60% - 强调文字颜色 4 6" xfId="30990" hidden="1" xr:uid="{00000000-0005-0000-0000-00000D6F0000}"/>
    <cellStyle name="60% - 强调文字颜色 4 6" xfId="31062" hidden="1" xr:uid="{00000000-0005-0000-0000-00000E6F0000}"/>
    <cellStyle name="60% - 强调文字颜色 4 6" xfId="31089" hidden="1" xr:uid="{00000000-0005-0000-0000-00000F6F0000}"/>
    <cellStyle name="60% - 强调文字颜色 4 6" xfId="31134" hidden="1" xr:uid="{00000000-0005-0000-0000-0000106F0000}"/>
    <cellStyle name="60% - 强调文字颜色 4 6" xfId="31161" hidden="1" xr:uid="{00000000-0005-0000-0000-0000116F0000}"/>
    <cellStyle name="60% - 强调文字颜色 4 6" xfId="31110" hidden="1" xr:uid="{00000000-0005-0000-0000-0000126F0000}"/>
    <cellStyle name="60% - 强调文字颜色 4 6" xfId="31182" hidden="1" xr:uid="{00000000-0005-0000-0000-0000136F0000}"/>
    <cellStyle name="60% - 强调文字颜色 4 6" xfId="31209" hidden="1" xr:uid="{00000000-0005-0000-0000-0000146F0000}"/>
    <cellStyle name="60% - 强调文字颜色 4 6" xfId="31254" hidden="1" xr:uid="{00000000-0005-0000-0000-0000156F0000}"/>
    <cellStyle name="60% - 强调文字颜色 4 6" xfId="31281" hidden="1" xr:uid="{00000000-0005-0000-0000-0000166F0000}"/>
    <cellStyle name="60% - 强调文字颜色 4 6" xfId="31230" hidden="1" xr:uid="{00000000-0005-0000-0000-0000176F0000}"/>
    <cellStyle name="60% - 强调文字颜色 4 6" xfId="31302" hidden="1" xr:uid="{00000000-0005-0000-0000-0000186F0000}"/>
    <cellStyle name="60% - 强调文字颜色 4 6" xfId="31329" hidden="1" xr:uid="{00000000-0005-0000-0000-0000196F0000}"/>
    <cellStyle name="60% - 强调文字颜色 4 6" xfId="31374" hidden="1" xr:uid="{00000000-0005-0000-0000-00001A6F0000}"/>
    <cellStyle name="60% - 强调文字颜色 4 6" xfId="31401" hidden="1" xr:uid="{00000000-0005-0000-0000-00001B6F0000}"/>
    <cellStyle name="60% - 强调文字颜色 4 6" xfId="31350" hidden="1" xr:uid="{00000000-0005-0000-0000-00001C6F0000}"/>
    <cellStyle name="60% - 强调文字颜色 4 6" xfId="31422" hidden="1" xr:uid="{00000000-0005-0000-0000-00001D6F0000}"/>
    <cellStyle name="60% - 强调文字颜色 4 6" xfId="31449" hidden="1" xr:uid="{00000000-0005-0000-0000-00001E6F0000}"/>
    <cellStyle name="60% - 强调文字颜色 4 6" xfId="31494" hidden="1" xr:uid="{00000000-0005-0000-0000-00001F6F0000}"/>
    <cellStyle name="60% - 强调文字颜色 4 6" xfId="31521" hidden="1" xr:uid="{00000000-0005-0000-0000-0000206F0000}"/>
    <cellStyle name="60% - 强调文字颜色 4 6" xfId="31470" hidden="1" xr:uid="{00000000-0005-0000-0000-0000216F0000}"/>
    <cellStyle name="60% - 强调文字颜色 4 6" xfId="31542" hidden="1" xr:uid="{00000000-0005-0000-0000-0000226F0000}"/>
    <cellStyle name="60% - 强调文字颜色 4 6" xfId="31569" hidden="1" xr:uid="{00000000-0005-0000-0000-0000236F0000}"/>
    <cellStyle name="60% - 强调文字颜色 4 6" xfId="31614" hidden="1" xr:uid="{00000000-0005-0000-0000-0000246F0000}"/>
    <cellStyle name="60% - 强调文字颜色 4 6" xfId="31641" hidden="1" xr:uid="{00000000-0005-0000-0000-0000256F0000}"/>
    <cellStyle name="60% - 强调文字颜色 4 6" xfId="31590" hidden="1" xr:uid="{00000000-0005-0000-0000-0000266F0000}"/>
    <cellStyle name="60% - 强调文字颜色 4 6" xfId="31662" hidden="1" xr:uid="{00000000-0005-0000-0000-0000276F0000}"/>
    <cellStyle name="60% - 强调文字颜色 4 6" xfId="31689" hidden="1" xr:uid="{00000000-0005-0000-0000-0000286F0000}"/>
    <cellStyle name="60% - 强调文字颜色 4 6" xfId="31734" hidden="1" xr:uid="{00000000-0005-0000-0000-0000296F0000}"/>
    <cellStyle name="60% - 强调文字颜色 4 6" xfId="31761" hidden="1" xr:uid="{00000000-0005-0000-0000-00002A6F0000}"/>
    <cellStyle name="60% - 强调文字颜色 4 6" xfId="31710" hidden="1" xr:uid="{00000000-0005-0000-0000-00002B6F0000}"/>
    <cellStyle name="60% - 强调文字颜色 4 6" xfId="31782" hidden="1" xr:uid="{00000000-0005-0000-0000-00002C6F0000}"/>
    <cellStyle name="60% - 强调文字颜色 4 6" xfId="31809" hidden="1" xr:uid="{00000000-0005-0000-0000-00002D6F0000}"/>
    <cellStyle name="60% - 强调文字颜色 4 6" xfId="31854" hidden="1" xr:uid="{00000000-0005-0000-0000-00002E6F0000}"/>
    <cellStyle name="60% - 强调文字颜色 4 6" xfId="31881" hidden="1" xr:uid="{00000000-0005-0000-0000-00002F6F0000}"/>
    <cellStyle name="60% - 强调文字颜色 4 6" xfId="31830" hidden="1" xr:uid="{00000000-0005-0000-0000-0000306F0000}"/>
    <cellStyle name="60% - 强调文字颜色 4 6" xfId="31902" hidden="1" xr:uid="{00000000-0005-0000-0000-0000316F0000}"/>
    <cellStyle name="60% - 强调文字颜色 4 6" xfId="31929" hidden="1" xr:uid="{00000000-0005-0000-0000-0000326F0000}"/>
    <cellStyle name="60% - 强调文字颜色 4 6" xfId="31974" hidden="1" xr:uid="{00000000-0005-0000-0000-0000336F0000}"/>
    <cellStyle name="60% - 强调文字颜色 4 6" xfId="32001" hidden="1" xr:uid="{00000000-0005-0000-0000-0000346F0000}"/>
    <cellStyle name="60% - 强调文字颜色 4 6" xfId="31950" hidden="1" xr:uid="{00000000-0005-0000-0000-0000356F0000}"/>
    <cellStyle name="60% - 强调文字颜色 4 6" xfId="32022" hidden="1" xr:uid="{00000000-0005-0000-0000-0000366F0000}"/>
    <cellStyle name="60% - 强调文字颜色 4 6" xfId="32049" hidden="1" xr:uid="{00000000-0005-0000-0000-0000376F0000}"/>
    <cellStyle name="60% - 强调文字颜色 4 6" xfId="32094" hidden="1" xr:uid="{00000000-0005-0000-0000-0000386F0000}"/>
    <cellStyle name="60% - 强调文字颜色 4 6" xfId="32121" hidden="1" xr:uid="{00000000-0005-0000-0000-0000396F0000}"/>
    <cellStyle name="60% - 强调文字颜色 4 6" xfId="32070" hidden="1" xr:uid="{00000000-0005-0000-0000-00003A6F0000}"/>
    <cellStyle name="60% - 强调文字颜色 4 6" xfId="32142" hidden="1" xr:uid="{00000000-0005-0000-0000-00003B6F0000}"/>
    <cellStyle name="60% - 强调文字颜色 4 6" xfId="32169" hidden="1" xr:uid="{00000000-0005-0000-0000-00003C6F0000}"/>
    <cellStyle name="60% - 强调文字颜色 4 6" xfId="32214" hidden="1" xr:uid="{00000000-0005-0000-0000-00003D6F0000}"/>
    <cellStyle name="60% - 强调文字颜色 4 6" xfId="32241" hidden="1" xr:uid="{00000000-0005-0000-0000-00003E6F0000}"/>
    <cellStyle name="60% - 强调文字颜色 4 6" xfId="32190" hidden="1" xr:uid="{00000000-0005-0000-0000-00003F6F0000}"/>
    <cellStyle name="60% - 强调文字颜色 4 6" xfId="32262" hidden="1" xr:uid="{00000000-0005-0000-0000-0000406F0000}"/>
    <cellStyle name="60% - 强调文字颜色 4 6" xfId="32289" hidden="1" xr:uid="{00000000-0005-0000-0000-0000416F0000}"/>
    <cellStyle name="60% - 强调文字颜色 4 6" xfId="32334" hidden="1" xr:uid="{00000000-0005-0000-0000-0000426F0000}"/>
    <cellStyle name="60% - 强调文字颜色 4 6" xfId="32361" hidden="1" xr:uid="{00000000-0005-0000-0000-0000436F0000}"/>
    <cellStyle name="60% - 强调文字颜色 4 6" xfId="32310" hidden="1" xr:uid="{00000000-0005-0000-0000-0000446F0000}"/>
    <cellStyle name="60% - 强调文字颜色 4 6" xfId="32382" hidden="1" xr:uid="{00000000-0005-0000-0000-0000456F0000}"/>
    <cellStyle name="60% - 强调文字颜色 4 6" xfId="32409" hidden="1" xr:uid="{00000000-0005-0000-0000-0000466F0000}"/>
    <cellStyle name="60% - 强调文字颜色 4 6" xfId="32454" hidden="1" xr:uid="{00000000-0005-0000-0000-0000476F0000}"/>
    <cellStyle name="60% - 强调文字颜色 4 6" xfId="32481" hidden="1" xr:uid="{00000000-0005-0000-0000-0000486F0000}"/>
    <cellStyle name="60% - 强调文字颜色 4 6" xfId="32430" hidden="1" xr:uid="{00000000-0005-0000-0000-0000496F0000}"/>
    <cellStyle name="60% - 强调文字颜色 4 6" xfId="32502" hidden="1" xr:uid="{00000000-0005-0000-0000-00004A6F0000}"/>
    <cellStyle name="60% - 强调文字颜色 4 6" xfId="32529" hidden="1" xr:uid="{00000000-0005-0000-0000-00004B6F0000}"/>
    <cellStyle name="60% - 强调文字颜色 4 6" xfId="32574" hidden="1" xr:uid="{00000000-0005-0000-0000-00004C6F0000}"/>
    <cellStyle name="60% - 强调文字颜色 4 6" xfId="32601" hidden="1" xr:uid="{00000000-0005-0000-0000-00004D6F0000}"/>
    <cellStyle name="60% - 强调文字颜色 4 6" xfId="32550" hidden="1" xr:uid="{00000000-0005-0000-0000-00004E6F0000}"/>
    <cellStyle name="60% - 强调文字颜色 4 6" xfId="32622" hidden="1" xr:uid="{00000000-0005-0000-0000-00004F6F0000}"/>
    <cellStyle name="60% - 强调文字颜色 4 6" xfId="32649" hidden="1" xr:uid="{00000000-0005-0000-0000-0000506F0000}"/>
    <cellStyle name="60% - 强调文字颜色 4 6" xfId="32694" hidden="1" xr:uid="{00000000-0005-0000-0000-0000516F0000}"/>
    <cellStyle name="60% - 强调文字颜色 4 6" xfId="32721" hidden="1" xr:uid="{00000000-0005-0000-0000-0000526F0000}"/>
    <cellStyle name="60% - 强调文字颜色 4 6" xfId="32670" hidden="1" xr:uid="{00000000-0005-0000-0000-0000536F0000}"/>
    <cellStyle name="60% - 强调文字颜色 4 6" xfId="32742" hidden="1" xr:uid="{00000000-0005-0000-0000-0000546F0000}"/>
    <cellStyle name="60% - 强调文字颜色 4 6" xfId="32769" hidden="1" xr:uid="{00000000-0005-0000-0000-0000556F0000}"/>
    <cellStyle name="60% - 强调文字颜色 4 6" xfId="32814" hidden="1" xr:uid="{00000000-0005-0000-0000-0000566F0000}"/>
    <cellStyle name="60% - 强调文字颜色 4 6" xfId="32841" hidden="1" xr:uid="{00000000-0005-0000-0000-0000576F0000}"/>
    <cellStyle name="60% - 强调文字颜色 4 6" xfId="32790" hidden="1" xr:uid="{00000000-0005-0000-0000-0000586F0000}"/>
    <cellStyle name="60% - 强调文字颜色 4 6" xfId="32862" hidden="1" xr:uid="{00000000-0005-0000-0000-0000596F0000}"/>
    <cellStyle name="60% - 强调文字颜色 4 6" xfId="32889" hidden="1" xr:uid="{00000000-0005-0000-0000-00005A6F0000}"/>
    <cellStyle name="60% - 强调文字颜色 4 6" xfId="32934" hidden="1" xr:uid="{00000000-0005-0000-0000-00005B6F0000}"/>
    <cellStyle name="60% - 强调文字颜色 4 6" xfId="32961" hidden="1" xr:uid="{00000000-0005-0000-0000-00005C6F0000}"/>
    <cellStyle name="60% - 强调文字颜色 4 6" xfId="32910" hidden="1" xr:uid="{00000000-0005-0000-0000-00005D6F0000}"/>
    <cellStyle name="60% - 强调文字颜色 4 6" xfId="32982" hidden="1" xr:uid="{00000000-0005-0000-0000-00005E6F0000}"/>
    <cellStyle name="60% - 强调文字颜色 4 6" xfId="33009" hidden="1" xr:uid="{00000000-0005-0000-0000-00005F6F0000}"/>
    <cellStyle name="60% - 强调文字颜色 4 6" xfId="33054" hidden="1" xr:uid="{00000000-0005-0000-0000-0000606F0000}"/>
    <cellStyle name="60% - 强调文字颜色 4 6" xfId="33081" hidden="1" xr:uid="{00000000-0005-0000-0000-0000616F0000}"/>
    <cellStyle name="60% - 强调文字颜色 4 6" xfId="33030" hidden="1" xr:uid="{00000000-0005-0000-0000-0000626F0000}"/>
    <cellStyle name="60% - 强调文字颜色 4 6" xfId="33102" hidden="1" xr:uid="{00000000-0005-0000-0000-0000636F0000}"/>
    <cellStyle name="60% - 强调文字颜色 4 6" xfId="33129" hidden="1" xr:uid="{00000000-0005-0000-0000-0000646F0000}"/>
    <cellStyle name="60% - 强调文字颜色 4 6" xfId="33174" hidden="1" xr:uid="{00000000-0005-0000-0000-0000656F0000}"/>
    <cellStyle name="60% - 强调文字颜色 4 6" xfId="33201" hidden="1" xr:uid="{00000000-0005-0000-0000-0000666F0000}"/>
    <cellStyle name="60% - 强调文字颜色 4 6" xfId="33150" hidden="1" xr:uid="{00000000-0005-0000-0000-0000676F0000}"/>
    <cellStyle name="60% - 强调文字颜色 4 6" xfId="33222" hidden="1" xr:uid="{00000000-0005-0000-0000-0000686F0000}"/>
    <cellStyle name="60% - 强调文字颜色 4 6" xfId="33249" hidden="1" xr:uid="{00000000-0005-0000-0000-0000696F0000}"/>
    <cellStyle name="60% - 强调文字颜色 4 6" xfId="33294" hidden="1" xr:uid="{00000000-0005-0000-0000-00006A6F0000}"/>
    <cellStyle name="60% - 强调文字颜色 4 6" xfId="33321" hidden="1" xr:uid="{00000000-0005-0000-0000-00006B6F0000}"/>
    <cellStyle name="60% - 强调文字颜色 4 6" xfId="33270" hidden="1" xr:uid="{00000000-0005-0000-0000-00006C6F0000}"/>
    <cellStyle name="60% - 强调文字颜色 4 6" xfId="33342" hidden="1" xr:uid="{00000000-0005-0000-0000-00006D6F0000}"/>
    <cellStyle name="60% - 强调文字颜色 4 6" xfId="33369" hidden="1" xr:uid="{00000000-0005-0000-0000-00006E6F0000}"/>
    <cellStyle name="60% - 强调文字颜色 4 6" xfId="33414" hidden="1" xr:uid="{00000000-0005-0000-0000-00006F6F0000}"/>
    <cellStyle name="60% - 强调文字颜色 4 6" xfId="33441" hidden="1" xr:uid="{00000000-0005-0000-0000-0000706F0000}"/>
    <cellStyle name="60% - 强调文字颜色 4 6" xfId="33390" hidden="1" xr:uid="{00000000-0005-0000-0000-0000716F0000}"/>
    <cellStyle name="60% - 强调文字颜色 4 6" xfId="33462" hidden="1" xr:uid="{00000000-0005-0000-0000-0000726F0000}"/>
    <cellStyle name="60% - 强调文字颜色 4 6" xfId="33489" hidden="1" xr:uid="{00000000-0005-0000-0000-0000736F0000}"/>
    <cellStyle name="60% - 强调文字颜色 4 6" xfId="33534" hidden="1" xr:uid="{00000000-0005-0000-0000-0000746F0000}"/>
    <cellStyle name="60% - 强调文字颜色 4 6" xfId="33561" hidden="1" xr:uid="{00000000-0005-0000-0000-0000756F0000}"/>
    <cellStyle name="60% - 强调文字颜色 4 6" xfId="33510" hidden="1" xr:uid="{00000000-0005-0000-0000-0000766F0000}"/>
    <cellStyle name="60% - 强调文字颜色 4 6" xfId="33582" hidden="1" xr:uid="{00000000-0005-0000-0000-0000776F0000}"/>
    <cellStyle name="60% - 强调文字颜色 4 6" xfId="33609" hidden="1" xr:uid="{00000000-0005-0000-0000-0000786F0000}"/>
    <cellStyle name="60% - 强调文字颜色 4 6" xfId="33654" hidden="1" xr:uid="{00000000-0005-0000-0000-0000796F0000}"/>
    <cellStyle name="60% - 强调文字颜色 4 6" xfId="33681" hidden="1" xr:uid="{00000000-0005-0000-0000-00007A6F0000}"/>
    <cellStyle name="60% - 强调文字颜色 4 6" xfId="33630" hidden="1" xr:uid="{00000000-0005-0000-0000-00007B6F0000}"/>
    <cellStyle name="60% - 强调文字颜色 4 6" xfId="33702" hidden="1" xr:uid="{00000000-0005-0000-0000-00007C6F0000}"/>
    <cellStyle name="60% - 强调文字颜色 4 6" xfId="33729" hidden="1" xr:uid="{00000000-0005-0000-0000-00007D6F0000}"/>
    <cellStyle name="60% - 强调文字颜色 4 6" xfId="33774" hidden="1" xr:uid="{00000000-0005-0000-0000-00007E6F0000}"/>
    <cellStyle name="60% - 强调文字颜色 4 6" xfId="33801" hidden="1" xr:uid="{00000000-0005-0000-0000-00007F6F0000}"/>
    <cellStyle name="60% - 强调文字颜色 4 6" xfId="33750" hidden="1" xr:uid="{00000000-0005-0000-0000-0000806F0000}"/>
    <cellStyle name="60% - 强调文字颜色 4 6" xfId="33822" hidden="1" xr:uid="{00000000-0005-0000-0000-0000816F0000}"/>
    <cellStyle name="60% - 强调文字颜色 4 6" xfId="33849" hidden="1" xr:uid="{00000000-0005-0000-0000-0000826F0000}"/>
    <cellStyle name="60% - 强调文字颜色 4 6" xfId="33894" hidden="1" xr:uid="{00000000-0005-0000-0000-0000836F0000}"/>
    <cellStyle name="60% - 强调文字颜色 4 6" xfId="33921" hidden="1" xr:uid="{00000000-0005-0000-0000-0000846F0000}"/>
    <cellStyle name="60% - 强调文字颜色 4 6" xfId="33870" hidden="1" xr:uid="{00000000-0005-0000-0000-0000856F0000}"/>
    <cellStyle name="60% - 强调文字颜色 4 6" xfId="33942" hidden="1" xr:uid="{00000000-0005-0000-0000-0000866F0000}"/>
    <cellStyle name="60% - 强调文字颜色 4 6" xfId="33969" hidden="1" xr:uid="{00000000-0005-0000-0000-0000876F0000}"/>
    <cellStyle name="60% - 强调文字颜色 4 6" xfId="34014" hidden="1" xr:uid="{00000000-0005-0000-0000-0000886F0000}"/>
    <cellStyle name="60% - 强调文字颜色 4 6" xfId="34041" hidden="1" xr:uid="{00000000-0005-0000-0000-0000896F0000}"/>
    <cellStyle name="60% - 强调文字颜色 4 6" xfId="33990" hidden="1" xr:uid="{00000000-0005-0000-0000-00008A6F0000}"/>
    <cellStyle name="60% - 强调文字颜色 4 6" xfId="34062" hidden="1" xr:uid="{00000000-0005-0000-0000-00008B6F0000}"/>
    <cellStyle name="60% - 强调文字颜色 4 6" xfId="34089" hidden="1" xr:uid="{00000000-0005-0000-0000-00008C6F0000}"/>
    <cellStyle name="60% - 强调文字颜色 4 6" xfId="34134" hidden="1" xr:uid="{00000000-0005-0000-0000-00008D6F0000}"/>
    <cellStyle name="60% - 强调文字颜色 4 6" xfId="34161" hidden="1" xr:uid="{00000000-0005-0000-0000-00008E6F0000}"/>
    <cellStyle name="60% - 强调文字颜色 4 6" xfId="34110" hidden="1" xr:uid="{00000000-0005-0000-0000-00008F6F0000}"/>
    <cellStyle name="60% - 强调文字颜色 4 6" xfId="34182" hidden="1" xr:uid="{00000000-0005-0000-0000-0000906F0000}"/>
    <cellStyle name="60% - 强调文字颜色 4 6" xfId="34209" hidden="1" xr:uid="{00000000-0005-0000-0000-0000916F0000}"/>
    <cellStyle name="60% - 强调文字颜色 4 6" xfId="34254" hidden="1" xr:uid="{00000000-0005-0000-0000-0000926F0000}"/>
    <cellStyle name="60% - 强调文字颜色 4 6" xfId="34281" hidden="1" xr:uid="{00000000-0005-0000-0000-0000936F0000}"/>
    <cellStyle name="60% - 强调文字颜色 4 6" xfId="34230" hidden="1" xr:uid="{00000000-0005-0000-0000-0000946F0000}"/>
    <cellStyle name="60% - 强调文字颜色 4 6" xfId="34302" hidden="1" xr:uid="{00000000-0005-0000-0000-0000956F0000}"/>
    <cellStyle name="60% - 强调文字颜色 4 6" xfId="34329" hidden="1" xr:uid="{00000000-0005-0000-0000-0000966F0000}"/>
    <cellStyle name="60% - 强调文字颜色 4 6" xfId="34374" hidden="1" xr:uid="{00000000-0005-0000-0000-0000976F0000}"/>
    <cellStyle name="60% - 强调文字颜色 4 6" xfId="34401" hidden="1" xr:uid="{00000000-0005-0000-0000-0000986F0000}"/>
    <cellStyle name="60% - 强调文字颜色 4 6" xfId="34350" hidden="1" xr:uid="{00000000-0005-0000-0000-0000996F0000}"/>
    <cellStyle name="60% - 强调文字颜色 4 6" xfId="34422" hidden="1" xr:uid="{00000000-0005-0000-0000-00009A6F0000}"/>
    <cellStyle name="60% - 强调文字颜色 4 6" xfId="34449" hidden="1" xr:uid="{00000000-0005-0000-0000-00009B6F0000}"/>
    <cellStyle name="60% - 强调文字颜色 4 6" xfId="34494" hidden="1" xr:uid="{00000000-0005-0000-0000-00009C6F0000}"/>
    <cellStyle name="60% - 强调文字颜色 4 6" xfId="34521" hidden="1" xr:uid="{00000000-0005-0000-0000-00009D6F0000}"/>
    <cellStyle name="60% - 强调文字颜色 4 6" xfId="34470" hidden="1" xr:uid="{00000000-0005-0000-0000-00009E6F0000}"/>
    <cellStyle name="60% - 强调文字颜色 4 6" xfId="34542" hidden="1" xr:uid="{00000000-0005-0000-0000-00009F6F0000}"/>
    <cellStyle name="60% - 强调文字颜色 4 6" xfId="34569" hidden="1" xr:uid="{00000000-0005-0000-0000-0000A06F0000}"/>
    <cellStyle name="60% - 强调文字颜色 4 6" xfId="34614" hidden="1" xr:uid="{00000000-0005-0000-0000-0000A16F0000}"/>
    <cellStyle name="60% - 强调文字颜色 4 6" xfId="34641" hidden="1" xr:uid="{00000000-0005-0000-0000-0000A26F0000}"/>
    <cellStyle name="60% - 强调文字颜色 4 6" xfId="34590" hidden="1" xr:uid="{00000000-0005-0000-0000-0000A36F0000}"/>
    <cellStyle name="60% - 强调文字颜色 4 6" xfId="34662" hidden="1" xr:uid="{00000000-0005-0000-0000-0000A46F0000}"/>
    <cellStyle name="60% - 强调文字颜色 4 6" xfId="34689" hidden="1" xr:uid="{00000000-0005-0000-0000-0000A56F0000}"/>
    <cellStyle name="60% - 强调文字颜色 4 6" xfId="34734" hidden="1" xr:uid="{00000000-0005-0000-0000-0000A66F0000}"/>
    <cellStyle name="60% - 强调文字颜色 4 6" xfId="34761" hidden="1" xr:uid="{00000000-0005-0000-0000-0000A76F0000}"/>
    <cellStyle name="60% - 强调文字颜色 4 6" xfId="34710" hidden="1" xr:uid="{00000000-0005-0000-0000-0000A86F0000}"/>
    <cellStyle name="60% - 强调文字颜色 4 6" xfId="34782" hidden="1" xr:uid="{00000000-0005-0000-0000-0000A96F0000}"/>
    <cellStyle name="60% - 强调文字颜色 4 6" xfId="34809" hidden="1" xr:uid="{00000000-0005-0000-0000-0000AA6F0000}"/>
    <cellStyle name="60% - 强调文字颜色 4 6" xfId="34854" hidden="1" xr:uid="{00000000-0005-0000-0000-0000AB6F0000}"/>
    <cellStyle name="60% - 强调文字颜色 4 6" xfId="34881" hidden="1" xr:uid="{00000000-0005-0000-0000-0000AC6F0000}"/>
    <cellStyle name="60% - 强调文字颜色 4 6" xfId="34830" hidden="1" xr:uid="{00000000-0005-0000-0000-0000AD6F0000}"/>
    <cellStyle name="60% - 强调文字颜色 4 6" xfId="34902" hidden="1" xr:uid="{00000000-0005-0000-0000-0000AE6F0000}"/>
    <cellStyle name="60% - 强调文字颜色 4 6" xfId="34929" hidden="1" xr:uid="{00000000-0005-0000-0000-0000AF6F0000}"/>
    <cellStyle name="60% - 强调文字颜色 4 6" xfId="34974" hidden="1" xr:uid="{00000000-0005-0000-0000-0000B06F0000}"/>
    <cellStyle name="60% - 强调文字颜色 4 6" xfId="35001" hidden="1" xr:uid="{00000000-0005-0000-0000-0000B16F0000}"/>
    <cellStyle name="60% - 强调文字颜色 4 6" xfId="34950" hidden="1" xr:uid="{00000000-0005-0000-0000-0000B26F0000}"/>
    <cellStyle name="60% - 强调文字颜色 4 6" xfId="35022" hidden="1" xr:uid="{00000000-0005-0000-0000-0000B36F0000}"/>
    <cellStyle name="60% - 强调文字颜色 4 6" xfId="35049" hidden="1" xr:uid="{00000000-0005-0000-0000-0000B46F0000}"/>
    <cellStyle name="60% - 强调文字颜色 4 6" xfId="35094" hidden="1" xr:uid="{00000000-0005-0000-0000-0000B56F0000}"/>
    <cellStyle name="60% - 强调文字颜色 4 6" xfId="35121" hidden="1" xr:uid="{00000000-0005-0000-0000-0000B66F0000}"/>
    <cellStyle name="60% - 强调文字颜色 4 6" xfId="35070" hidden="1" xr:uid="{00000000-0005-0000-0000-0000B76F0000}"/>
    <cellStyle name="60% - 强调文字颜色 4 6" xfId="35142" hidden="1" xr:uid="{00000000-0005-0000-0000-0000B86F0000}"/>
    <cellStyle name="60% - 强调文字颜色 4 6" xfId="35169" hidden="1" xr:uid="{00000000-0005-0000-0000-0000B96F0000}"/>
    <cellStyle name="60% - 强调文字颜色 4 6" xfId="35214" hidden="1" xr:uid="{00000000-0005-0000-0000-0000BA6F0000}"/>
    <cellStyle name="60% - 强调文字颜色 4 6" xfId="35241" hidden="1" xr:uid="{00000000-0005-0000-0000-0000BB6F0000}"/>
    <cellStyle name="60% - 强调文字颜色 4 6" xfId="35190" hidden="1" xr:uid="{00000000-0005-0000-0000-0000BC6F0000}"/>
    <cellStyle name="60% - 强调文字颜色 4 6" xfId="35262" hidden="1" xr:uid="{00000000-0005-0000-0000-0000BD6F0000}"/>
    <cellStyle name="60% - 强调文字颜色 4 6" xfId="35289" hidden="1" xr:uid="{00000000-0005-0000-0000-0000BE6F0000}"/>
    <cellStyle name="60% - 强调文字颜色 4 6" xfId="35334" hidden="1" xr:uid="{00000000-0005-0000-0000-0000BF6F0000}"/>
    <cellStyle name="60% - 强调文字颜色 4 6" xfId="35361" hidden="1" xr:uid="{00000000-0005-0000-0000-0000C06F0000}"/>
    <cellStyle name="60% - 强调文字颜色 4 6" xfId="35310" hidden="1" xr:uid="{00000000-0005-0000-0000-0000C16F0000}"/>
    <cellStyle name="60% - 强调文字颜色 4 6" xfId="35382" hidden="1" xr:uid="{00000000-0005-0000-0000-0000C26F0000}"/>
    <cellStyle name="60% - 强调文字颜色 4 6" xfId="35409" hidden="1" xr:uid="{00000000-0005-0000-0000-0000C36F0000}"/>
    <cellStyle name="60% - 强调文字颜色 4 6" xfId="35454" hidden="1" xr:uid="{00000000-0005-0000-0000-0000C46F0000}"/>
    <cellStyle name="60% - 强调文字颜色 4 6" xfId="35481" hidden="1" xr:uid="{00000000-0005-0000-0000-0000C56F0000}"/>
    <cellStyle name="60% - 强调文字颜色 4 6" xfId="35430" hidden="1" xr:uid="{00000000-0005-0000-0000-0000C66F0000}"/>
    <cellStyle name="60% - 强调文字颜色 4 6" xfId="35502" hidden="1" xr:uid="{00000000-0005-0000-0000-0000C76F0000}"/>
    <cellStyle name="60% - 强调文字颜色 4 6" xfId="35529" hidden="1" xr:uid="{00000000-0005-0000-0000-0000C86F0000}"/>
    <cellStyle name="60% - 强调文字颜色 4 6" xfId="35574" hidden="1" xr:uid="{00000000-0005-0000-0000-0000C96F0000}"/>
    <cellStyle name="60% - 强调文字颜色 4 6" xfId="35601" hidden="1" xr:uid="{00000000-0005-0000-0000-0000CA6F0000}"/>
    <cellStyle name="60% - 强调文字颜色 4 6" xfId="35550" hidden="1" xr:uid="{00000000-0005-0000-0000-0000CB6F0000}"/>
    <cellStyle name="60% - 强调文字颜色 4 6" xfId="35622" hidden="1" xr:uid="{00000000-0005-0000-0000-0000CC6F0000}"/>
    <cellStyle name="60% - 强调文字颜色 4 6" xfId="35649" hidden="1" xr:uid="{00000000-0005-0000-0000-0000CD6F0000}"/>
    <cellStyle name="60% - 强调文字颜色 4 6" xfId="35694" hidden="1" xr:uid="{00000000-0005-0000-0000-0000CE6F0000}"/>
    <cellStyle name="60% - 强调文字颜色 4 6" xfId="35721" hidden="1" xr:uid="{00000000-0005-0000-0000-0000CF6F0000}"/>
    <cellStyle name="60% - 强调文字颜色 4 6" xfId="35670" hidden="1" xr:uid="{00000000-0005-0000-0000-0000D06F0000}"/>
    <cellStyle name="60% - 强调文字颜色 4 6" xfId="35742" hidden="1" xr:uid="{00000000-0005-0000-0000-0000D16F0000}"/>
    <cellStyle name="60% - 强调文字颜色 4 6" xfId="35769" hidden="1" xr:uid="{00000000-0005-0000-0000-0000D26F0000}"/>
    <cellStyle name="60% - 强调文字颜色 4 6" xfId="35814" hidden="1" xr:uid="{00000000-0005-0000-0000-0000D36F0000}"/>
    <cellStyle name="60% - 强调文字颜色 4 6" xfId="35841" hidden="1" xr:uid="{00000000-0005-0000-0000-0000D46F0000}"/>
    <cellStyle name="60% - 强调文字颜色 4 6" xfId="35790" hidden="1" xr:uid="{00000000-0005-0000-0000-0000D56F0000}"/>
    <cellStyle name="60% - 强调文字颜色 4 6" xfId="35862" hidden="1" xr:uid="{00000000-0005-0000-0000-0000D66F0000}"/>
    <cellStyle name="60% - 强调文字颜色 4 6" xfId="35889" hidden="1" xr:uid="{00000000-0005-0000-0000-0000D76F0000}"/>
    <cellStyle name="60% - 强调文字颜色 4 6" xfId="35934" hidden="1" xr:uid="{00000000-0005-0000-0000-0000D86F0000}"/>
    <cellStyle name="60% - 强调文字颜色 4 6" xfId="35961" hidden="1" xr:uid="{00000000-0005-0000-0000-0000D96F0000}"/>
    <cellStyle name="60% - 强调文字颜色 4 6" xfId="35910" hidden="1" xr:uid="{00000000-0005-0000-0000-0000DA6F0000}"/>
    <cellStyle name="60% - 强调文字颜色 4 6" xfId="35982" hidden="1" xr:uid="{00000000-0005-0000-0000-0000DB6F0000}"/>
    <cellStyle name="60% - 强调文字颜色 4 6" xfId="36009" hidden="1" xr:uid="{00000000-0005-0000-0000-0000DC6F0000}"/>
    <cellStyle name="60% - 强调文字颜色 4 6" xfId="36054" hidden="1" xr:uid="{00000000-0005-0000-0000-0000DD6F0000}"/>
    <cellStyle name="60% - 强调文字颜色 4 6" xfId="36081" hidden="1" xr:uid="{00000000-0005-0000-0000-0000DE6F0000}"/>
    <cellStyle name="60% - 强调文字颜色 4 6" xfId="36030" hidden="1" xr:uid="{00000000-0005-0000-0000-0000DF6F0000}"/>
    <cellStyle name="60% - 强调文字颜色 4 6" xfId="36102" hidden="1" xr:uid="{00000000-0005-0000-0000-0000E06F0000}"/>
    <cellStyle name="60% - 强调文字颜色 4 6" xfId="36129" hidden="1" xr:uid="{00000000-0005-0000-0000-0000E16F0000}"/>
    <cellStyle name="60% - 强调文字颜色 4 6" xfId="36174" hidden="1" xr:uid="{00000000-0005-0000-0000-0000E26F0000}"/>
    <cellStyle name="60% - 强调文字颜色 4 6" xfId="36201" hidden="1" xr:uid="{00000000-0005-0000-0000-0000E36F0000}"/>
    <cellStyle name="60% - 强调文字颜色 4 6" xfId="36150" hidden="1" xr:uid="{00000000-0005-0000-0000-0000E46F0000}"/>
    <cellStyle name="60% - 强调文字颜色 4 6" xfId="36222" hidden="1" xr:uid="{00000000-0005-0000-0000-0000E56F0000}"/>
    <cellStyle name="60% - 强调文字颜色 4 6" xfId="36249" hidden="1" xr:uid="{00000000-0005-0000-0000-0000E66F0000}"/>
    <cellStyle name="60% - 强调文字颜色 4 6" xfId="36294" hidden="1" xr:uid="{00000000-0005-0000-0000-0000E76F0000}"/>
    <cellStyle name="60% - 强调文字颜色 4 6" xfId="36321" hidden="1" xr:uid="{00000000-0005-0000-0000-0000E86F0000}"/>
    <cellStyle name="60% - 强调文字颜色 4 6" xfId="36270" hidden="1" xr:uid="{00000000-0005-0000-0000-0000E96F0000}"/>
    <cellStyle name="60% - 强调文字颜色 4 6" xfId="36342" hidden="1" xr:uid="{00000000-0005-0000-0000-0000EA6F0000}"/>
    <cellStyle name="60% - 强调文字颜色 4 6" xfId="36369" hidden="1" xr:uid="{00000000-0005-0000-0000-0000EB6F0000}"/>
    <cellStyle name="60% - 强调文字颜色 4 6" xfId="36414" hidden="1" xr:uid="{00000000-0005-0000-0000-0000EC6F0000}"/>
    <cellStyle name="60% - 强调文字颜色 4 6" xfId="36441" hidden="1" xr:uid="{00000000-0005-0000-0000-0000ED6F0000}"/>
    <cellStyle name="60% - 强调文字颜色 4 6" xfId="36390" hidden="1" xr:uid="{00000000-0005-0000-0000-0000EE6F0000}"/>
    <cellStyle name="60% - 强调文字颜色 4 6" xfId="36462" hidden="1" xr:uid="{00000000-0005-0000-0000-0000EF6F0000}"/>
    <cellStyle name="60% - 强调文字颜色 4 6" xfId="36489" hidden="1" xr:uid="{00000000-0005-0000-0000-0000F06F0000}"/>
    <cellStyle name="60% - 强调文字颜色 4 6" xfId="36534" hidden="1" xr:uid="{00000000-0005-0000-0000-0000F16F0000}"/>
    <cellStyle name="60% - 强调文字颜色 4 6" xfId="36561" hidden="1" xr:uid="{00000000-0005-0000-0000-0000F26F0000}"/>
    <cellStyle name="60% - 强调文字颜色 4 6" xfId="36510" hidden="1" xr:uid="{00000000-0005-0000-0000-0000F36F0000}"/>
    <cellStyle name="60% - 强调文字颜色 4 6" xfId="36582" hidden="1" xr:uid="{00000000-0005-0000-0000-0000F46F0000}"/>
    <cellStyle name="60% - 强调文字颜色 4 6" xfId="36609" hidden="1" xr:uid="{00000000-0005-0000-0000-0000F56F0000}"/>
    <cellStyle name="60% - 强调文字颜色 4 6" xfId="36654" hidden="1" xr:uid="{00000000-0005-0000-0000-0000F66F0000}"/>
    <cellStyle name="60% - 强调文字颜色 4 6" xfId="36681" hidden="1" xr:uid="{00000000-0005-0000-0000-0000F76F0000}"/>
    <cellStyle name="60% - 强调文字颜色 4 6" xfId="36630" hidden="1" xr:uid="{00000000-0005-0000-0000-0000F86F0000}"/>
    <cellStyle name="60% - 强调文字颜色 4 6" xfId="36702" hidden="1" xr:uid="{00000000-0005-0000-0000-0000F96F0000}"/>
    <cellStyle name="60% - 强调文字颜色 4 6" xfId="36729" hidden="1" xr:uid="{00000000-0005-0000-0000-0000FA6F0000}"/>
    <cellStyle name="60% - 强调文字颜色 4 6" xfId="36774" hidden="1" xr:uid="{00000000-0005-0000-0000-0000FB6F0000}"/>
    <cellStyle name="60% - 强调文字颜色 4 6" xfId="36801" hidden="1" xr:uid="{00000000-0005-0000-0000-0000FC6F0000}"/>
    <cellStyle name="60% - 强调文字颜色 4 6" xfId="36750" hidden="1" xr:uid="{00000000-0005-0000-0000-0000FD6F0000}"/>
    <cellStyle name="60% - 强调文字颜色 4 6" xfId="36822" hidden="1" xr:uid="{00000000-0005-0000-0000-0000FE6F0000}"/>
    <cellStyle name="60% - 强调文字颜色 4 6" xfId="36849" hidden="1" xr:uid="{00000000-0005-0000-0000-0000FF6F0000}"/>
    <cellStyle name="60% - 强调文字颜色 4 6" xfId="36894" hidden="1" xr:uid="{00000000-0005-0000-0000-000000700000}"/>
    <cellStyle name="60% - 强调文字颜色 4 6" xfId="36921" hidden="1" xr:uid="{00000000-0005-0000-0000-000001700000}"/>
    <cellStyle name="60% - 强调文字颜色 4 6" xfId="36870" hidden="1" xr:uid="{00000000-0005-0000-0000-000002700000}"/>
    <cellStyle name="60% - 强调文字颜色 4 6" xfId="36942" hidden="1" xr:uid="{00000000-0005-0000-0000-000003700000}"/>
    <cellStyle name="60% - 强调文字颜色 4 6" xfId="36969" hidden="1" xr:uid="{00000000-0005-0000-0000-000004700000}"/>
    <cellStyle name="60% - 强调文字颜色 4 6" xfId="37014" hidden="1" xr:uid="{00000000-0005-0000-0000-000005700000}"/>
    <cellStyle name="60% - 强调文字颜色 4 6" xfId="37041" hidden="1" xr:uid="{00000000-0005-0000-0000-000006700000}"/>
    <cellStyle name="60% - 强调文字颜色 4 6" xfId="36990" hidden="1" xr:uid="{00000000-0005-0000-0000-000007700000}"/>
    <cellStyle name="60% - 强调文字颜色 4 6" xfId="37062" hidden="1" xr:uid="{00000000-0005-0000-0000-000008700000}"/>
    <cellStyle name="60% - 强调文字颜色 4 6" xfId="37089" hidden="1" xr:uid="{00000000-0005-0000-0000-000009700000}"/>
    <cellStyle name="60% - 强调文字颜色 4 6" xfId="37134" hidden="1" xr:uid="{00000000-0005-0000-0000-00000A700000}"/>
    <cellStyle name="60% - 强调文字颜色 4 6" xfId="37161" hidden="1" xr:uid="{00000000-0005-0000-0000-00000B700000}"/>
    <cellStyle name="60% - 强调文字颜色 4 6" xfId="37110" hidden="1" xr:uid="{00000000-0005-0000-0000-00000C700000}"/>
    <cellStyle name="60% - 强调文字颜色 4 6" xfId="37182" hidden="1" xr:uid="{00000000-0005-0000-0000-00000D700000}"/>
    <cellStyle name="60% - 强调文字颜色 4 6" xfId="37209" hidden="1" xr:uid="{00000000-0005-0000-0000-00000E700000}"/>
    <cellStyle name="60% - 强调文字颜色 4 6" xfId="37254" hidden="1" xr:uid="{00000000-0005-0000-0000-00000F700000}"/>
    <cellStyle name="60% - 强调文字颜色 4 6" xfId="37281" hidden="1" xr:uid="{00000000-0005-0000-0000-000010700000}"/>
    <cellStyle name="60% - 强调文字颜色 4 6" xfId="37230" hidden="1" xr:uid="{00000000-0005-0000-0000-000011700000}"/>
    <cellStyle name="60% - 强调文字颜色 4 6" xfId="37302" hidden="1" xr:uid="{00000000-0005-0000-0000-000012700000}"/>
    <cellStyle name="60% - 强调文字颜色 4 6" xfId="37329" hidden="1" xr:uid="{00000000-0005-0000-0000-000013700000}"/>
    <cellStyle name="60% - 强调文字颜色 4 6" xfId="37374" hidden="1" xr:uid="{00000000-0005-0000-0000-000014700000}"/>
    <cellStyle name="60% - 强调文字颜色 4 6" xfId="37401" hidden="1" xr:uid="{00000000-0005-0000-0000-000015700000}"/>
    <cellStyle name="60% - 强调文字颜色 4 6" xfId="37350" hidden="1" xr:uid="{00000000-0005-0000-0000-000016700000}"/>
    <cellStyle name="60% - 强调文字颜色 4 6" xfId="37422" hidden="1" xr:uid="{00000000-0005-0000-0000-000017700000}"/>
    <cellStyle name="60% - 强调文字颜色 4 6" xfId="37449" hidden="1" xr:uid="{00000000-0005-0000-0000-000018700000}"/>
    <cellStyle name="60% - 强调文字颜色 4 6" xfId="37494" hidden="1" xr:uid="{00000000-0005-0000-0000-000019700000}"/>
    <cellStyle name="60% - 强调文字颜色 4 6" xfId="37521" hidden="1" xr:uid="{00000000-0005-0000-0000-00001A700000}"/>
    <cellStyle name="60% - 强调文字颜色 4 6" xfId="37470" hidden="1" xr:uid="{00000000-0005-0000-0000-00001B700000}"/>
    <cellStyle name="60% - 强调文字颜色 4 6" xfId="37542" hidden="1" xr:uid="{00000000-0005-0000-0000-00001C700000}"/>
    <cellStyle name="60% - 强调文字颜色 4 6" xfId="37569" hidden="1" xr:uid="{00000000-0005-0000-0000-00001D700000}"/>
    <cellStyle name="60% - 强调文字颜色 4 6" xfId="37614" hidden="1" xr:uid="{00000000-0005-0000-0000-00001E700000}"/>
    <cellStyle name="60% - 强调文字颜色 4 6" xfId="37641" hidden="1" xr:uid="{00000000-0005-0000-0000-00001F700000}"/>
    <cellStyle name="60% - 强调文字颜色 4 6" xfId="37590" hidden="1" xr:uid="{00000000-0005-0000-0000-000020700000}"/>
    <cellStyle name="60% - 强调文字颜色 4 6" xfId="37662" hidden="1" xr:uid="{00000000-0005-0000-0000-000021700000}"/>
    <cellStyle name="60% - 强调文字颜色 4 6" xfId="37689" hidden="1" xr:uid="{00000000-0005-0000-0000-000022700000}"/>
    <cellStyle name="60% - 强调文字颜色 4 6" xfId="37734" hidden="1" xr:uid="{00000000-0005-0000-0000-000023700000}"/>
    <cellStyle name="60% - 强调文字颜色 4 6" xfId="37761" hidden="1" xr:uid="{00000000-0005-0000-0000-000024700000}"/>
    <cellStyle name="60% - 强调文字颜色 4 6" xfId="37710" hidden="1" xr:uid="{00000000-0005-0000-0000-000025700000}"/>
    <cellStyle name="60% - 强调文字颜色 4 6" xfId="37782" hidden="1" xr:uid="{00000000-0005-0000-0000-000026700000}"/>
    <cellStyle name="60% - 强调文字颜色 4 6" xfId="37809" hidden="1" xr:uid="{00000000-0005-0000-0000-000027700000}"/>
    <cellStyle name="60% - 强调文字颜色 4 6" xfId="37854" hidden="1" xr:uid="{00000000-0005-0000-0000-000028700000}"/>
    <cellStyle name="60% - 强调文字颜色 4 6" xfId="37881" hidden="1" xr:uid="{00000000-0005-0000-0000-000029700000}"/>
    <cellStyle name="60% - 强调文字颜色 4 6" xfId="37830" hidden="1" xr:uid="{00000000-0005-0000-0000-00002A700000}"/>
    <cellStyle name="60% - 强调文字颜色 4 6" xfId="37902" hidden="1" xr:uid="{00000000-0005-0000-0000-00002B700000}"/>
    <cellStyle name="60% - 强调文字颜色 4 6" xfId="37929" hidden="1" xr:uid="{00000000-0005-0000-0000-00002C700000}"/>
    <cellStyle name="60% - 强调文字颜色 4 6" xfId="37974" hidden="1" xr:uid="{00000000-0005-0000-0000-00002D700000}"/>
    <cellStyle name="60% - 强调文字颜色 4 6" xfId="38001" hidden="1" xr:uid="{00000000-0005-0000-0000-00002E700000}"/>
    <cellStyle name="60% - 强调文字颜色 4 6" xfId="37950" hidden="1" xr:uid="{00000000-0005-0000-0000-00002F700000}"/>
    <cellStyle name="60% - 强调文字颜色 4 6" xfId="38022" hidden="1" xr:uid="{00000000-0005-0000-0000-000030700000}"/>
    <cellStyle name="60% - 强调文字颜色 4 6" xfId="38049" hidden="1" xr:uid="{00000000-0005-0000-0000-000031700000}"/>
    <cellStyle name="60% - 强调文字颜色 4 6" xfId="38094" hidden="1" xr:uid="{00000000-0005-0000-0000-000032700000}"/>
    <cellStyle name="60% - 强调文字颜色 4 6" xfId="38121" hidden="1" xr:uid="{00000000-0005-0000-0000-000033700000}"/>
    <cellStyle name="60% - 强调文字颜色 4 6" xfId="38070" hidden="1" xr:uid="{00000000-0005-0000-0000-000034700000}"/>
    <cellStyle name="60% - 强调文字颜色 4 6" xfId="38142" hidden="1" xr:uid="{00000000-0005-0000-0000-000035700000}"/>
    <cellStyle name="60% - 强调文字颜色 4 6" xfId="38169" hidden="1" xr:uid="{00000000-0005-0000-0000-000036700000}"/>
    <cellStyle name="60% - 强调文字颜色 4 6" xfId="38214" hidden="1" xr:uid="{00000000-0005-0000-0000-000037700000}"/>
    <cellStyle name="60% - 强调文字颜色 4 6" xfId="38241" hidden="1" xr:uid="{00000000-0005-0000-0000-000038700000}"/>
    <cellStyle name="60% - 强调文字颜色 4 6" xfId="38190" hidden="1" xr:uid="{00000000-0005-0000-0000-000039700000}"/>
    <cellStyle name="60% - 强调文字颜色 4 6" xfId="38262" hidden="1" xr:uid="{00000000-0005-0000-0000-00003A700000}"/>
    <cellStyle name="60% - 强调文字颜色 4 6" xfId="38289" hidden="1" xr:uid="{00000000-0005-0000-0000-00003B700000}"/>
    <cellStyle name="60% - 强调文字颜色 4 6" xfId="38334" hidden="1" xr:uid="{00000000-0005-0000-0000-00003C700000}"/>
    <cellStyle name="60% - 强调文字颜色 4 6" xfId="38361" hidden="1" xr:uid="{00000000-0005-0000-0000-00003D700000}"/>
    <cellStyle name="60% - 强调文字颜色 4 6" xfId="38310" hidden="1" xr:uid="{00000000-0005-0000-0000-00003E700000}"/>
    <cellStyle name="60% - 强调文字颜色 4 6" xfId="38382" hidden="1" xr:uid="{00000000-0005-0000-0000-00003F700000}"/>
    <cellStyle name="60% - 强调文字颜色 4 6" xfId="38409" hidden="1" xr:uid="{00000000-0005-0000-0000-000040700000}"/>
    <cellStyle name="60% - 强调文字颜色 4 6" xfId="38454" hidden="1" xr:uid="{00000000-0005-0000-0000-000041700000}"/>
    <cellStyle name="60% - 强调文字颜色 4 6" xfId="38481" hidden="1" xr:uid="{00000000-0005-0000-0000-000042700000}"/>
    <cellStyle name="60% - 强调文字颜色 4 6" xfId="38430" hidden="1" xr:uid="{00000000-0005-0000-0000-000043700000}"/>
    <cellStyle name="60% - 强调文字颜色 4 6" xfId="38502" hidden="1" xr:uid="{00000000-0005-0000-0000-000044700000}"/>
    <cellStyle name="60% - 强调文字颜色 4 6" xfId="38529" hidden="1" xr:uid="{00000000-0005-0000-0000-000045700000}"/>
    <cellStyle name="60% - 强调文字颜色 4 6" xfId="38574" hidden="1" xr:uid="{00000000-0005-0000-0000-000046700000}"/>
    <cellStyle name="60% - 强调文字颜色 4 6" xfId="38601" hidden="1" xr:uid="{00000000-0005-0000-0000-000047700000}"/>
    <cellStyle name="60% - 强调文字颜色 4 6" xfId="38550" hidden="1" xr:uid="{00000000-0005-0000-0000-000048700000}"/>
    <cellStyle name="60% - 强调文字颜色 4 6" xfId="38622" hidden="1" xr:uid="{00000000-0005-0000-0000-000049700000}"/>
    <cellStyle name="60% - 强调文字颜色 4 6" xfId="38649" hidden="1" xr:uid="{00000000-0005-0000-0000-00004A700000}"/>
    <cellStyle name="60% - 强调文字颜色 4 6" xfId="38694" hidden="1" xr:uid="{00000000-0005-0000-0000-00004B700000}"/>
    <cellStyle name="60% - 强调文字颜色 4 6" xfId="38721" hidden="1" xr:uid="{00000000-0005-0000-0000-00004C700000}"/>
    <cellStyle name="60% - 强调文字颜色 4 6" xfId="38670" hidden="1" xr:uid="{00000000-0005-0000-0000-00004D700000}"/>
    <cellStyle name="60% - 强调文字颜色 4 6" xfId="38742" hidden="1" xr:uid="{00000000-0005-0000-0000-00004E700000}"/>
    <cellStyle name="60% - 强调文字颜色 4 6" xfId="38769" hidden="1" xr:uid="{00000000-0005-0000-0000-00004F700000}"/>
    <cellStyle name="60% - 强调文字颜色 4 6" xfId="38814" hidden="1" xr:uid="{00000000-0005-0000-0000-000050700000}"/>
    <cellStyle name="60% - 强调文字颜色 4 6" xfId="38841" hidden="1" xr:uid="{00000000-0005-0000-0000-000051700000}"/>
    <cellStyle name="60% - 强调文字颜色 4 6" xfId="38790" hidden="1" xr:uid="{00000000-0005-0000-0000-000052700000}"/>
    <cellStyle name="60% - 强调文字颜色 4 6" xfId="38862" hidden="1" xr:uid="{00000000-0005-0000-0000-000053700000}"/>
    <cellStyle name="60% - 强调文字颜色 4 6" xfId="38889" hidden="1" xr:uid="{00000000-0005-0000-0000-000054700000}"/>
    <cellStyle name="60% - 强调文字颜色 4 6" xfId="38934" hidden="1" xr:uid="{00000000-0005-0000-0000-000055700000}"/>
    <cellStyle name="60% - 强调文字颜色 4 6" xfId="38961" hidden="1" xr:uid="{00000000-0005-0000-0000-000056700000}"/>
    <cellStyle name="60% - 强调文字颜色 4 6" xfId="38910" hidden="1" xr:uid="{00000000-0005-0000-0000-000057700000}"/>
    <cellStyle name="60% - 强调文字颜色 4 6" xfId="38982" hidden="1" xr:uid="{00000000-0005-0000-0000-000058700000}"/>
    <cellStyle name="60% - 强调文字颜色 4 6" xfId="39009" hidden="1" xr:uid="{00000000-0005-0000-0000-000059700000}"/>
    <cellStyle name="60% - 强调文字颜色 4 6" xfId="39054" hidden="1" xr:uid="{00000000-0005-0000-0000-00005A700000}"/>
    <cellStyle name="60% - 强调文字颜色 4 6" xfId="39081" hidden="1" xr:uid="{00000000-0005-0000-0000-00005B700000}"/>
    <cellStyle name="60% - 强调文字颜色 4 6" xfId="39030" hidden="1" xr:uid="{00000000-0005-0000-0000-00005C700000}"/>
    <cellStyle name="60% - 强调文字颜色 4 6" xfId="39102" hidden="1" xr:uid="{00000000-0005-0000-0000-00005D700000}"/>
    <cellStyle name="60% - 强调文字颜色 4 6" xfId="39129" hidden="1" xr:uid="{00000000-0005-0000-0000-00005E700000}"/>
    <cellStyle name="60% - 强调文字颜色 4 6" xfId="39174" hidden="1" xr:uid="{00000000-0005-0000-0000-00005F700000}"/>
    <cellStyle name="60% - 强调文字颜色 4 6" xfId="39201" hidden="1" xr:uid="{00000000-0005-0000-0000-000060700000}"/>
    <cellStyle name="60% - 强调文字颜色 4 6" xfId="39150" hidden="1" xr:uid="{00000000-0005-0000-0000-000061700000}"/>
    <cellStyle name="60% - 强调文字颜色 4 6" xfId="39222" hidden="1" xr:uid="{00000000-0005-0000-0000-000062700000}"/>
    <cellStyle name="60% - 强调文字颜色 4 6" xfId="39249" hidden="1" xr:uid="{00000000-0005-0000-0000-000063700000}"/>
    <cellStyle name="60% - 强调文字颜色 4 6" xfId="39294" hidden="1" xr:uid="{00000000-0005-0000-0000-000064700000}"/>
    <cellStyle name="60% - 强调文字颜色 4 6" xfId="39321" hidden="1" xr:uid="{00000000-0005-0000-0000-000065700000}"/>
    <cellStyle name="60% - 强调文字颜色 4 6" xfId="39270" hidden="1" xr:uid="{00000000-0005-0000-0000-000066700000}"/>
    <cellStyle name="60% - 强调文字颜色 4 6" xfId="39342" hidden="1" xr:uid="{00000000-0005-0000-0000-000067700000}"/>
    <cellStyle name="60% - 强调文字颜色 4 6" xfId="39369" hidden="1" xr:uid="{00000000-0005-0000-0000-000068700000}"/>
    <cellStyle name="60% - 强调文字颜色 4 6" xfId="39414" hidden="1" xr:uid="{00000000-0005-0000-0000-000069700000}"/>
    <cellStyle name="60% - 强调文字颜色 4 6" xfId="39441" hidden="1" xr:uid="{00000000-0005-0000-0000-00006A700000}"/>
    <cellStyle name="60% - 强调文字颜色 4 6" xfId="39390" hidden="1" xr:uid="{00000000-0005-0000-0000-00006B700000}"/>
    <cellStyle name="60% - 强调文字颜色 4 6" xfId="39462" hidden="1" xr:uid="{00000000-0005-0000-0000-00006C700000}"/>
    <cellStyle name="60% - 强调文字颜色 4 6" xfId="39489" hidden="1" xr:uid="{00000000-0005-0000-0000-00006D700000}"/>
    <cellStyle name="60% - 强调文字颜色 4 6" xfId="39534" hidden="1" xr:uid="{00000000-0005-0000-0000-00006E700000}"/>
    <cellStyle name="60% - 强调文字颜色 4 6" xfId="39561" hidden="1" xr:uid="{00000000-0005-0000-0000-00006F700000}"/>
    <cellStyle name="60% - 强调文字颜色 4 6" xfId="39510" hidden="1" xr:uid="{00000000-0005-0000-0000-000070700000}"/>
    <cellStyle name="60% - 强调文字颜色 4 6" xfId="39582" hidden="1" xr:uid="{00000000-0005-0000-0000-000071700000}"/>
    <cellStyle name="60% - 强调文字颜色 4 6" xfId="39609" hidden="1" xr:uid="{00000000-0005-0000-0000-000072700000}"/>
    <cellStyle name="60% - 强调文字颜色 4 6" xfId="39654" hidden="1" xr:uid="{00000000-0005-0000-0000-000073700000}"/>
    <cellStyle name="60% - 强调文字颜色 4 6" xfId="39681" hidden="1" xr:uid="{00000000-0005-0000-0000-000074700000}"/>
    <cellStyle name="60% - 强调文字颜色 4 6" xfId="39630" hidden="1" xr:uid="{00000000-0005-0000-0000-000075700000}"/>
    <cellStyle name="60% - 强调文字颜色 4 6" xfId="39702" hidden="1" xr:uid="{00000000-0005-0000-0000-000076700000}"/>
    <cellStyle name="60% - 强调文字颜色 4 6" xfId="39729" hidden="1" xr:uid="{00000000-0005-0000-0000-000077700000}"/>
    <cellStyle name="60% - 强调文字颜色 4 6" xfId="39774" hidden="1" xr:uid="{00000000-0005-0000-0000-000078700000}"/>
    <cellStyle name="60% - 强调文字颜色 4 6" xfId="39801" hidden="1" xr:uid="{00000000-0005-0000-0000-000079700000}"/>
    <cellStyle name="60% - 强调文字颜色 4 6" xfId="39750" hidden="1" xr:uid="{00000000-0005-0000-0000-00007A700000}"/>
    <cellStyle name="60% - 强调文字颜色 4 6" xfId="39822" hidden="1" xr:uid="{00000000-0005-0000-0000-00007B700000}"/>
    <cellStyle name="60% - 强调文字颜色 4 6" xfId="39849" hidden="1" xr:uid="{00000000-0005-0000-0000-00007C700000}"/>
    <cellStyle name="60% - 强调文字颜色 4 6" xfId="39894" hidden="1" xr:uid="{00000000-0005-0000-0000-00007D700000}"/>
    <cellStyle name="60% - 强调文字颜色 4 6" xfId="39921" hidden="1" xr:uid="{00000000-0005-0000-0000-00007E700000}"/>
    <cellStyle name="60% - 强调文字颜色 4 6" xfId="39870" hidden="1" xr:uid="{00000000-0005-0000-0000-00007F700000}"/>
    <cellStyle name="60% - 强调文字颜色 4 6" xfId="39942" hidden="1" xr:uid="{00000000-0005-0000-0000-000080700000}"/>
    <cellStyle name="60% - 强调文字颜色 4 6" xfId="39969" hidden="1" xr:uid="{00000000-0005-0000-0000-000081700000}"/>
    <cellStyle name="60% - 强调文字颜色 4 6" xfId="40014" hidden="1" xr:uid="{00000000-0005-0000-0000-000082700000}"/>
    <cellStyle name="60% - 强调文字颜色 4 6" xfId="40041" hidden="1" xr:uid="{00000000-0005-0000-0000-000083700000}"/>
    <cellStyle name="60% - 强调文字颜色 4 6" xfId="39990" hidden="1" xr:uid="{00000000-0005-0000-0000-000084700000}"/>
    <cellStyle name="60% - 强调文字颜色 4 6" xfId="40062" hidden="1" xr:uid="{00000000-0005-0000-0000-000085700000}"/>
    <cellStyle name="60% - 强调文字颜色 4 6" xfId="40089" hidden="1" xr:uid="{00000000-0005-0000-0000-000086700000}"/>
    <cellStyle name="60% - 强调文字颜色 4 6" xfId="40134" hidden="1" xr:uid="{00000000-0005-0000-0000-000087700000}"/>
    <cellStyle name="60% - 强调文字颜色 4 6" xfId="40161" hidden="1" xr:uid="{00000000-0005-0000-0000-000088700000}"/>
    <cellStyle name="60% - 强调文字颜色 4 6" xfId="40110" hidden="1" xr:uid="{00000000-0005-0000-0000-000089700000}"/>
    <cellStyle name="60% - 强调文字颜色 4 6" xfId="40182" hidden="1" xr:uid="{00000000-0005-0000-0000-00008A700000}"/>
    <cellStyle name="60% - 强调文字颜色 4 6" xfId="40209" hidden="1" xr:uid="{00000000-0005-0000-0000-00008B700000}"/>
    <cellStyle name="60% - 强调文字颜色 4 6" xfId="40254" hidden="1" xr:uid="{00000000-0005-0000-0000-00008C700000}"/>
    <cellStyle name="60% - 强调文字颜色 4 6" xfId="40281" hidden="1" xr:uid="{00000000-0005-0000-0000-00008D700000}"/>
    <cellStyle name="60% - 强调文字颜色 4 6" xfId="40230" hidden="1" xr:uid="{00000000-0005-0000-0000-00008E700000}"/>
    <cellStyle name="60% - 强调文字颜色 4 6" xfId="40302" hidden="1" xr:uid="{00000000-0005-0000-0000-00008F700000}"/>
    <cellStyle name="60% - 强调文字颜色 4 6" xfId="40329" hidden="1" xr:uid="{00000000-0005-0000-0000-000090700000}"/>
    <cellStyle name="60% - 强调文字颜色 4 6" xfId="40374" hidden="1" xr:uid="{00000000-0005-0000-0000-000091700000}"/>
    <cellStyle name="60% - 强调文字颜色 4 6" xfId="40401" hidden="1" xr:uid="{00000000-0005-0000-0000-000092700000}"/>
    <cellStyle name="60% - 强调文字颜色 4 6" xfId="40350" hidden="1" xr:uid="{00000000-0005-0000-0000-000093700000}"/>
    <cellStyle name="60% - 强调文字颜色 4 6" xfId="40422" hidden="1" xr:uid="{00000000-0005-0000-0000-000094700000}"/>
    <cellStyle name="60% - 强调文字颜色 4 6" xfId="40449" hidden="1" xr:uid="{00000000-0005-0000-0000-000095700000}"/>
    <cellStyle name="60% - 强调文字颜色 4 6" xfId="40494" hidden="1" xr:uid="{00000000-0005-0000-0000-000096700000}"/>
    <cellStyle name="60% - 强调文字颜色 4 6" xfId="40521" hidden="1" xr:uid="{00000000-0005-0000-0000-000097700000}"/>
    <cellStyle name="60% - 强调文字颜色 4 6" xfId="40470" hidden="1" xr:uid="{00000000-0005-0000-0000-000098700000}"/>
    <cellStyle name="60% - 强调文字颜色 4 6" xfId="40542" hidden="1" xr:uid="{00000000-0005-0000-0000-000099700000}"/>
    <cellStyle name="60% - 强调文字颜色 4 6" xfId="40569" hidden="1" xr:uid="{00000000-0005-0000-0000-00009A700000}"/>
    <cellStyle name="60% - 强调文字颜色 4 6" xfId="40614" hidden="1" xr:uid="{00000000-0005-0000-0000-00009B700000}"/>
    <cellStyle name="60% - 强调文字颜色 4 6" xfId="40641" hidden="1" xr:uid="{00000000-0005-0000-0000-00009C700000}"/>
    <cellStyle name="60% - 强调文字颜色 4 6" xfId="40590" hidden="1" xr:uid="{00000000-0005-0000-0000-00009D700000}"/>
    <cellStyle name="60% - 强调文字颜色 4 6" xfId="40662" hidden="1" xr:uid="{00000000-0005-0000-0000-00009E700000}"/>
    <cellStyle name="60% - 强调文字颜色 4 6" xfId="40689" hidden="1" xr:uid="{00000000-0005-0000-0000-00009F700000}"/>
    <cellStyle name="60% - 强调文字颜色 4 6" xfId="40734" hidden="1" xr:uid="{00000000-0005-0000-0000-0000A0700000}"/>
    <cellStyle name="60% - 强调文字颜色 4 6" xfId="40761" hidden="1" xr:uid="{00000000-0005-0000-0000-0000A1700000}"/>
    <cellStyle name="60% - 强调文字颜色 4 6" xfId="40710" hidden="1" xr:uid="{00000000-0005-0000-0000-0000A2700000}"/>
    <cellStyle name="60% - 强调文字颜色 4 6" xfId="40782" hidden="1" xr:uid="{00000000-0005-0000-0000-0000A3700000}"/>
    <cellStyle name="60% - 强调文字颜色 4 6" xfId="40809" hidden="1" xr:uid="{00000000-0005-0000-0000-0000A4700000}"/>
    <cellStyle name="60% - 强调文字颜色 4 6" xfId="40854" hidden="1" xr:uid="{00000000-0005-0000-0000-0000A5700000}"/>
    <cellStyle name="60% - 强调文字颜色 4 6" xfId="40881" hidden="1" xr:uid="{00000000-0005-0000-0000-0000A6700000}"/>
    <cellStyle name="60% - 强调文字颜色 4 6" xfId="40830" hidden="1" xr:uid="{00000000-0005-0000-0000-0000A7700000}"/>
    <cellStyle name="60% - 强调文字颜色 4 6" xfId="40902" hidden="1" xr:uid="{00000000-0005-0000-0000-0000A8700000}"/>
    <cellStyle name="60% - 强调文字颜色 4 6" xfId="40929" hidden="1" xr:uid="{00000000-0005-0000-0000-0000A9700000}"/>
    <cellStyle name="60% - 强调文字颜色 4 6" xfId="40974" hidden="1" xr:uid="{00000000-0005-0000-0000-0000AA700000}"/>
    <cellStyle name="60% - 强调文字颜色 4 6" xfId="41001" hidden="1" xr:uid="{00000000-0005-0000-0000-0000AB700000}"/>
    <cellStyle name="60% - 强调文字颜色 4 6" xfId="40950" hidden="1" xr:uid="{00000000-0005-0000-0000-0000AC700000}"/>
    <cellStyle name="60% - 强调文字颜色 4 6" xfId="41022" hidden="1" xr:uid="{00000000-0005-0000-0000-0000AD700000}"/>
    <cellStyle name="60% - 强调文字颜色 4 6" xfId="41049" hidden="1" xr:uid="{00000000-0005-0000-0000-0000AE700000}"/>
    <cellStyle name="60% - 强调文字颜色 4 6" xfId="41094" hidden="1" xr:uid="{00000000-0005-0000-0000-0000AF700000}"/>
    <cellStyle name="60% - 强调文字颜色 4 6" xfId="41121" hidden="1" xr:uid="{00000000-0005-0000-0000-0000B0700000}"/>
    <cellStyle name="60% - 强调文字颜色 4 6" xfId="41070" hidden="1" xr:uid="{00000000-0005-0000-0000-0000B1700000}"/>
    <cellStyle name="60% - 强调文字颜色 4 6" xfId="41142" hidden="1" xr:uid="{00000000-0005-0000-0000-0000B2700000}"/>
    <cellStyle name="60% - 强调文字颜色 4 6" xfId="41169" hidden="1" xr:uid="{00000000-0005-0000-0000-0000B3700000}"/>
    <cellStyle name="60% - 强调文字颜色 4 6" xfId="41214" hidden="1" xr:uid="{00000000-0005-0000-0000-0000B4700000}"/>
    <cellStyle name="60% - 强调文字颜色 4 6" xfId="41241" hidden="1" xr:uid="{00000000-0005-0000-0000-0000B5700000}"/>
    <cellStyle name="60% - 强调文字颜色 4 6" xfId="41190" hidden="1" xr:uid="{00000000-0005-0000-0000-0000B6700000}"/>
    <cellStyle name="60% - 强调文字颜色 4 6" xfId="41262" hidden="1" xr:uid="{00000000-0005-0000-0000-0000B7700000}"/>
    <cellStyle name="60% - 强调文字颜色 4 6" xfId="41289" hidden="1" xr:uid="{00000000-0005-0000-0000-0000B8700000}"/>
    <cellStyle name="60% - 强调文字颜色 4 6" xfId="41334" hidden="1" xr:uid="{00000000-0005-0000-0000-0000B9700000}"/>
    <cellStyle name="60% - 强调文字颜色 4 6" xfId="41361" hidden="1" xr:uid="{00000000-0005-0000-0000-0000BA700000}"/>
    <cellStyle name="60% - 强调文字颜色 4 6" xfId="41310" hidden="1" xr:uid="{00000000-0005-0000-0000-0000BB700000}"/>
    <cellStyle name="60% - 强调文字颜色 4 6" xfId="41382" hidden="1" xr:uid="{00000000-0005-0000-0000-0000BC700000}"/>
    <cellStyle name="60% - 强调文字颜色 4 6" xfId="41409" hidden="1" xr:uid="{00000000-0005-0000-0000-0000BD700000}"/>
    <cellStyle name="60% - 强调文字颜色 4 6" xfId="41454" hidden="1" xr:uid="{00000000-0005-0000-0000-0000BE700000}"/>
    <cellStyle name="60% - 强调文字颜色 4 6" xfId="41481" hidden="1" xr:uid="{00000000-0005-0000-0000-0000BF700000}"/>
    <cellStyle name="60% - 强调文字颜色 4 6" xfId="41430" hidden="1" xr:uid="{00000000-0005-0000-0000-0000C0700000}"/>
    <cellStyle name="60% - 强调文字颜色 4 6" xfId="41502" hidden="1" xr:uid="{00000000-0005-0000-0000-0000C1700000}"/>
    <cellStyle name="60% - 强调文字颜色 4 6" xfId="41529" hidden="1" xr:uid="{00000000-0005-0000-0000-0000C2700000}"/>
    <cellStyle name="60% - 强调文字颜色 4 6" xfId="41574" hidden="1" xr:uid="{00000000-0005-0000-0000-0000C3700000}"/>
    <cellStyle name="60% - 强调文字颜色 4 6" xfId="41601" hidden="1" xr:uid="{00000000-0005-0000-0000-0000C4700000}"/>
    <cellStyle name="60% - 强调文字颜色 4 6" xfId="41550" hidden="1" xr:uid="{00000000-0005-0000-0000-0000C5700000}"/>
    <cellStyle name="60% - 强调文字颜色 4 6" xfId="41622" hidden="1" xr:uid="{00000000-0005-0000-0000-0000C6700000}"/>
    <cellStyle name="60% - 强调文字颜色 4 6" xfId="41649" hidden="1" xr:uid="{00000000-0005-0000-0000-0000C7700000}"/>
    <cellStyle name="60% - 强调文字颜色 4 6" xfId="41694" hidden="1" xr:uid="{00000000-0005-0000-0000-0000C8700000}"/>
    <cellStyle name="60% - 强调文字颜色 4 6" xfId="41721" hidden="1" xr:uid="{00000000-0005-0000-0000-0000C9700000}"/>
    <cellStyle name="60% - 强调文字颜色 4 6" xfId="41670" hidden="1" xr:uid="{00000000-0005-0000-0000-0000CA700000}"/>
    <cellStyle name="60% - 强调文字颜色 4 6" xfId="41742" hidden="1" xr:uid="{00000000-0005-0000-0000-0000CB700000}"/>
    <cellStyle name="60% - 强调文字颜色 4 6" xfId="41769" hidden="1" xr:uid="{00000000-0005-0000-0000-0000CC700000}"/>
    <cellStyle name="60% - 强调文字颜色 4 6" xfId="41814" hidden="1" xr:uid="{00000000-0005-0000-0000-0000CD700000}"/>
    <cellStyle name="60% - 强调文字颜色 4 6" xfId="41841" hidden="1" xr:uid="{00000000-0005-0000-0000-0000CE700000}"/>
    <cellStyle name="60% - 强调文字颜色 4 6" xfId="41790" hidden="1" xr:uid="{00000000-0005-0000-0000-0000CF700000}"/>
    <cellStyle name="60% - 强调文字颜色 4 6" xfId="41862" hidden="1" xr:uid="{00000000-0005-0000-0000-0000D0700000}"/>
    <cellStyle name="60% - 强调文字颜色 4 6" xfId="41889" hidden="1" xr:uid="{00000000-0005-0000-0000-0000D1700000}"/>
    <cellStyle name="60% - 强调文字颜色 4 6" xfId="41934" hidden="1" xr:uid="{00000000-0005-0000-0000-0000D2700000}"/>
    <cellStyle name="60% - 强调文字颜色 4 6" xfId="41961" hidden="1" xr:uid="{00000000-0005-0000-0000-0000D3700000}"/>
    <cellStyle name="60% - 强调文字颜色 4 6" xfId="41910" hidden="1" xr:uid="{00000000-0005-0000-0000-0000D4700000}"/>
    <cellStyle name="60% - 强调文字颜色 4 6" xfId="41982" hidden="1" xr:uid="{00000000-0005-0000-0000-0000D5700000}"/>
    <cellStyle name="60% - 强调文字颜色 4 6" xfId="42009" hidden="1" xr:uid="{00000000-0005-0000-0000-0000D6700000}"/>
    <cellStyle name="60% - 强调文字颜色 4 6" xfId="42054" hidden="1" xr:uid="{00000000-0005-0000-0000-0000D7700000}"/>
    <cellStyle name="60% - 强调文字颜色 4 6" xfId="42081" hidden="1" xr:uid="{00000000-0005-0000-0000-0000D8700000}"/>
    <cellStyle name="60% - 强调文字颜色 4 6" xfId="42030" hidden="1" xr:uid="{00000000-0005-0000-0000-0000D9700000}"/>
    <cellStyle name="60% - 强调文字颜色 4 6" xfId="42102" hidden="1" xr:uid="{00000000-0005-0000-0000-0000DA700000}"/>
    <cellStyle name="60% - 强调文字颜色 4 6" xfId="42129" hidden="1" xr:uid="{00000000-0005-0000-0000-0000DB700000}"/>
    <cellStyle name="60% - 强调文字颜色 4 6" xfId="42174" hidden="1" xr:uid="{00000000-0005-0000-0000-0000DC700000}"/>
    <cellStyle name="60% - 强调文字颜色 4 6" xfId="42201" hidden="1" xr:uid="{00000000-0005-0000-0000-0000DD700000}"/>
    <cellStyle name="60% - 强调文字颜色 4 6" xfId="42150" hidden="1" xr:uid="{00000000-0005-0000-0000-0000DE700000}"/>
    <cellStyle name="60% - 强调文字颜色 4 6" xfId="42222" hidden="1" xr:uid="{00000000-0005-0000-0000-0000DF700000}"/>
    <cellStyle name="60% - 强调文字颜色 4 6" xfId="42249" hidden="1" xr:uid="{00000000-0005-0000-0000-0000E0700000}"/>
    <cellStyle name="60% - 强调文字颜色 4 6" xfId="42294" hidden="1" xr:uid="{00000000-0005-0000-0000-0000E1700000}"/>
    <cellStyle name="60% - 强调文字颜色 4 6" xfId="42321" hidden="1" xr:uid="{00000000-0005-0000-0000-0000E2700000}"/>
    <cellStyle name="60% - 强调文字颜色 4 6" xfId="42270" hidden="1" xr:uid="{00000000-0005-0000-0000-0000E3700000}"/>
    <cellStyle name="60% - 强调文字颜色 4 6" xfId="42342" hidden="1" xr:uid="{00000000-0005-0000-0000-0000E4700000}"/>
    <cellStyle name="60% - 强调文字颜色 4 6" xfId="42369" hidden="1" xr:uid="{00000000-0005-0000-0000-0000E5700000}"/>
    <cellStyle name="60% - 强调文字颜色 4 6" xfId="42414" hidden="1" xr:uid="{00000000-0005-0000-0000-0000E6700000}"/>
    <cellStyle name="60% - 强调文字颜色 4 6" xfId="42441" hidden="1" xr:uid="{00000000-0005-0000-0000-0000E7700000}"/>
    <cellStyle name="60% - 强调文字颜色 4 6" xfId="42390" hidden="1" xr:uid="{00000000-0005-0000-0000-0000E8700000}"/>
    <cellStyle name="60% - 强调文字颜色 4 6" xfId="42462" hidden="1" xr:uid="{00000000-0005-0000-0000-0000E9700000}"/>
    <cellStyle name="60% - 强调文字颜色 4 6" xfId="42489" hidden="1" xr:uid="{00000000-0005-0000-0000-0000EA700000}"/>
    <cellStyle name="60% - 强调文字颜色 4 6" xfId="42534" hidden="1" xr:uid="{00000000-0005-0000-0000-0000EB700000}"/>
    <cellStyle name="60% - 强调文字颜色 4 6" xfId="42561" hidden="1" xr:uid="{00000000-0005-0000-0000-0000EC700000}"/>
    <cellStyle name="60% - 强调文字颜色 4 6" xfId="42510" hidden="1" xr:uid="{00000000-0005-0000-0000-0000ED700000}"/>
    <cellStyle name="60% - 强调文字颜色 4 6" xfId="42582" hidden="1" xr:uid="{00000000-0005-0000-0000-0000EE700000}"/>
    <cellStyle name="60% - 强调文字颜色 4 6" xfId="42609" hidden="1" xr:uid="{00000000-0005-0000-0000-0000EF700000}"/>
    <cellStyle name="60% - 强调文字颜色 4 6" xfId="42654" hidden="1" xr:uid="{00000000-0005-0000-0000-0000F0700000}"/>
    <cellStyle name="60% - 强调文字颜色 4 6" xfId="42681" hidden="1" xr:uid="{00000000-0005-0000-0000-0000F1700000}"/>
    <cellStyle name="60% - 强调文字颜色 4 6" xfId="42630" hidden="1" xr:uid="{00000000-0005-0000-0000-0000F2700000}"/>
    <cellStyle name="60% - 强调文字颜色 4 6" xfId="42702" hidden="1" xr:uid="{00000000-0005-0000-0000-0000F3700000}"/>
    <cellStyle name="60% - 强调文字颜色 4 6" xfId="42729" hidden="1" xr:uid="{00000000-0005-0000-0000-0000F4700000}"/>
    <cellStyle name="60% - 强调文字颜色 4 6" xfId="42774" hidden="1" xr:uid="{00000000-0005-0000-0000-0000F5700000}"/>
    <cellStyle name="60% - 强调文字颜色 4 6" xfId="42801" hidden="1" xr:uid="{00000000-0005-0000-0000-0000F6700000}"/>
    <cellStyle name="60% - 强调文字颜色 4 6" xfId="42750" hidden="1" xr:uid="{00000000-0005-0000-0000-0000F7700000}"/>
    <cellStyle name="60% - 强调文字颜色 4 6" xfId="42822" hidden="1" xr:uid="{00000000-0005-0000-0000-0000F8700000}"/>
    <cellStyle name="60% - 强调文字颜色 4 6" xfId="42849" hidden="1" xr:uid="{00000000-0005-0000-0000-0000F9700000}"/>
    <cellStyle name="60% - 强调文字颜色 4 6" xfId="42894" hidden="1" xr:uid="{00000000-0005-0000-0000-0000FA700000}"/>
    <cellStyle name="60% - 强调文字颜色 4 6" xfId="42921" hidden="1" xr:uid="{00000000-0005-0000-0000-0000FB700000}"/>
    <cellStyle name="60% - 强调文字颜色 4 6" xfId="42870" hidden="1" xr:uid="{00000000-0005-0000-0000-0000FC700000}"/>
    <cellStyle name="60% - 强调文字颜色 4 6" xfId="42942" hidden="1" xr:uid="{00000000-0005-0000-0000-0000FD700000}"/>
    <cellStyle name="60% - 强调文字颜色 4 6" xfId="42969" hidden="1" xr:uid="{00000000-0005-0000-0000-0000FE700000}"/>
    <cellStyle name="60% - 强调文字颜色 4 6" xfId="43014" hidden="1" xr:uid="{00000000-0005-0000-0000-0000FF700000}"/>
    <cellStyle name="60% - 强调文字颜色 4 6" xfId="43041" hidden="1" xr:uid="{00000000-0005-0000-0000-000000710000}"/>
    <cellStyle name="60% - 强调文字颜色 4 6" xfId="42990" hidden="1" xr:uid="{00000000-0005-0000-0000-000001710000}"/>
    <cellStyle name="60% - 强调文字颜色 4 6" xfId="43062" hidden="1" xr:uid="{00000000-0005-0000-0000-000002710000}"/>
    <cellStyle name="60% - 强调文字颜色 4 6" xfId="43089" hidden="1" xr:uid="{00000000-0005-0000-0000-000003710000}"/>
    <cellStyle name="60% - 强调文字颜色 4 6" xfId="43134" hidden="1" xr:uid="{00000000-0005-0000-0000-000004710000}"/>
    <cellStyle name="60% - 强调文字颜色 4 6" xfId="43161" hidden="1" xr:uid="{00000000-0005-0000-0000-000005710000}"/>
    <cellStyle name="60% - 强调文字颜色 4 6" xfId="43110" hidden="1" xr:uid="{00000000-0005-0000-0000-000006710000}"/>
    <cellStyle name="60% - 强调文字颜色 4 6" xfId="43182" hidden="1" xr:uid="{00000000-0005-0000-0000-000007710000}"/>
    <cellStyle name="60% - 强调文字颜色 4 6" xfId="43209" hidden="1" xr:uid="{00000000-0005-0000-0000-000008710000}"/>
    <cellStyle name="60% - 强调文字颜色 4 6" xfId="43254" hidden="1" xr:uid="{00000000-0005-0000-0000-000009710000}"/>
    <cellStyle name="60% - 强调文字颜色 4 6" xfId="43281" hidden="1" xr:uid="{00000000-0005-0000-0000-00000A710000}"/>
    <cellStyle name="60% - 强调文字颜色 4 6" xfId="43230" hidden="1" xr:uid="{00000000-0005-0000-0000-00000B710000}"/>
    <cellStyle name="60% - 强调文字颜色 4 6" xfId="43302" hidden="1" xr:uid="{00000000-0005-0000-0000-00000C710000}"/>
    <cellStyle name="60% - 强调文字颜色 4 6" xfId="43329" hidden="1" xr:uid="{00000000-0005-0000-0000-00000D710000}"/>
    <cellStyle name="60% - 强调文字颜色 4 6" xfId="43374" hidden="1" xr:uid="{00000000-0005-0000-0000-00000E710000}"/>
    <cellStyle name="60% - 强调文字颜色 4 6" xfId="43401" hidden="1" xr:uid="{00000000-0005-0000-0000-00000F710000}"/>
    <cellStyle name="60% - 强调文字颜色 4 6" xfId="43350" hidden="1" xr:uid="{00000000-0005-0000-0000-000010710000}"/>
    <cellStyle name="60% - 强调文字颜色 4 6" xfId="43422" hidden="1" xr:uid="{00000000-0005-0000-0000-000011710000}"/>
    <cellStyle name="60% - 强调文字颜色 4 6" xfId="43449" hidden="1" xr:uid="{00000000-0005-0000-0000-000012710000}"/>
    <cellStyle name="60% - 强调文字颜色 4 6" xfId="43494" hidden="1" xr:uid="{00000000-0005-0000-0000-000013710000}"/>
    <cellStyle name="60% - 强调文字颜色 4 6" xfId="43521" hidden="1" xr:uid="{00000000-0005-0000-0000-000014710000}"/>
    <cellStyle name="60% - 强调文字颜色 4 6" xfId="43470" hidden="1" xr:uid="{00000000-0005-0000-0000-000015710000}"/>
    <cellStyle name="60% - 强调文字颜色 4 6" xfId="43542" hidden="1" xr:uid="{00000000-0005-0000-0000-000016710000}"/>
    <cellStyle name="60% - 强调文字颜色 4 6" xfId="43569" hidden="1" xr:uid="{00000000-0005-0000-0000-000017710000}"/>
    <cellStyle name="60% - 强调文字颜色 4 6" xfId="43614" hidden="1" xr:uid="{00000000-0005-0000-0000-000018710000}"/>
    <cellStyle name="60% - 强调文字颜色 4 6" xfId="43641" hidden="1" xr:uid="{00000000-0005-0000-0000-000019710000}"/>
    <cellStyle name="60% - 强调文字颜色 4 6" xfId="43590" hidden="1" xr:uid="{00000000-0005-0000-0000-00001A710000}"/>
    <cellStyle name="60% - 强调文字颜色 4 6" xfId="43662" hidden="1" xr:uid="{00000000-0005-0000-0000-00001B710000}"/>
    <cellStyle name="60% - 强调文字颜色 4 6" xfId="43689" hidden="1" xr:uid="{00000000-0005-0000-0000-00001C710000}"/>
    <cellStyle name="60% - 强调文字颜色 4 6" xfId="43734" hidden="1" xr:uid="{00000000-0005-0000-0000-00001D710000}"/>
    <cellStyle name="60% - 强调文字颜色 4 6" xfId="43761" hidden="1" xr:uid="{00000000-0005-0000-0000-00001E710000}"/>
    <cellStyle name="60% - 强调文字颜色 4 6" xfId="43710" hidden="1" xr:uid="{00000000-0005-0000-0000-00001F710000}"/>
    <cellStyle name="60% - 强调文字颜色 5" xfId="126" xr:uid="{00000000-0005-0000-0000-000021710000}"/>
    <cellStyle name="60% - 强调文字颜色 5 2" xfId="332" xr:uid="{00000000-0005-0000-0000-000022710000}"/>
    <cellStyle name="60% - 强调文字颜色 5 2 2" xfId="528" xr:uid="{00000000-0005-0000-0000-000023710000}"/>
    <cellStyle name="60% - 强调文字颜色 5 3" xfId="282" xr:uid="{00000000-0005-0000-0000-000024710000}"/>
    <cellStyle name="60% - 强调文字颜色 5 3 2" xfId="480" xr:uid="{00000000-0005-0000-0000-000025710000}"/>
    <cellStyle name="60% - 强调文字颜色 5 4" xfId="231" xr:uid="{00000000-0005-0000-0000-000026710000}"/>
    <cellStyle name="60% - 强调文字颜色 5 4 2" xfId="430" xr:uid="{00000000-0005-0000-0000-000027710000}"/>
    <cellStyle name="60% - 强调文字颜色 5 5" xfId="183" xr:uid="{00000000-0005-0000-0000-000028710000}"/>
    <cellStyle name="60% - 强调文字颜色 5 5 2" xfId="382" xr:uid="{00000000-0005-0000-0000-000029710000}"/>
    <cellStyle name="60% - 强调文字颜色 5 6" xfId="586" hidden="1" xr:uid="{00000000-0005-0000-0000-00002A710000}"/>
    <cellStyle name="60% - 强调文字颜色 5 6" xfId="614" hidden="1" xr:uid="{00000000-0005-0000-0000-00002B710000}"/>
    <cellStyle name="60% - 强调文字颜色 5 6" xfId="658" hidden="1" xr:uid="{00000000-0005-0000-0000-00002C710000}"/>
    <cellStyle name="60% - 强调文字颜色 5 6" xfId="686" hidden="1" xr:uid="{00000000-0005-0000-0000-00002D710000}"/>
    <cellStyle name="60% - 强调文字颜色 5 6" xfId="634" hidden="1" xr:uid="{00000000-0005-0000-0000-00002E710000}"/>
    <cellStyle name="60% - 强调文字颜色 5 6" xfId="706" hidden="1" xr:uid="{00000000-0005-0000-0000-00002F710000}"/>
    <cellStyle name="60% - 强调文字颜色 5 6" xfId="734" hidden="1" xr:uid="{00000000-0005-0000-0000-000030710000}"/>
    <cellStyle name="60% - 强调文字颜色 5 6" xfId="778" hidden="1" xr:uid="{00000000-0005-0000-0000-000031710000}"/>
    <cellStyle name="60% - 强调文字颜色 5 6" xfId="806" hidden="1" xr:uid="{00000000-0005-0000-0000-000032710000}"/>
    <cellStyle name="60% - 强调文字颜色 5 6" xfId="754" hidden="1" xr:uid="{00000000-0005-0000-0000-000033710000}"/>
    <cellStyle name="60% - 强调文字颜色 5 6" xfId="826" hidden="1" xr:uid="{00000000-0005-0000-0000-000034710000}"/>
    <cellStyle name="60% - 强调文字颜色 5 6" xfId="854" hidden="1" xr:uid="{00000000-0005-0000-0000-000035710000}"/>
    <cellStyle name="60% - 强调文字颜色 5 6" xfId="898" hidden="1" xr:uid="{00000000-0005-0000-0000-000036710000}"/>
    <cellStyle name="60% - 强调文字颜色 5 6" xfId="926" hidden="1" xr:uid="{00000000-0005-0000-0000-000037710000}"/>
    <cellStyle name="60% - 强调文字颜色 5 6" xfId="874" hidden="1" xr:uid="{00000000-0005-0000-0000-000038710000}"/>
    <cellStyle name="60% - 强调文字颜色 5 6" xfId="946" hidden="1" xr:uid="{00000000-0005-0000-0000-000039710000}"/>
    <cellStyle name="60% - 强调文字颜色 5 6" xfId="974" hidden="1" xr:uid="{00000000-0005-0000-0000-00003A710000}"/>
    <cellStyle name="60% - 强调文字颜色 5 6" xfId="1018" hidden="1" xr:uid="{00000000-0005-0000-0000-00003B710000}"/>
    <cellStyle name="60% - 强调文字颜色 5 6" xfId="1046" hidden="1" xr:uid="{00000000-0005-0000-0000-00003C710000}"/>
    <cellStyle name="60% - 强调文字颜色 5 6" xfId="994" hidden="1" xr:uid="{00000000-0005-0000-0000-00003D710000}"/>
    <cellStyle name="60% - 强调文字颜色 5 6" xfId="1066" hidden="1" xr:uid="{00000000-0005-0000-0000-00003E710000}"/>
    <cellStyle name="60% - 强调文字颜色 5 6" xfId="1094" hidden="1" xr:uid="{00000000-0005-0000-0000-00003F710000}"/>
    <cellStyle name="60% - 强调文字颜色 5 6" xfId="1138" hidden="1" xr:uid="{00000000-0005-0000-0000-000040710000}"/>
    <cellStyle name="60% - 强调文字颜色 5 6" xfId="1166" hidden="1" xr:uid="{00000000-0005-0000-0000-000041710000}"/>
    <cellStyle name="60% - 强调文字颜色 5 6" xfId="1114" hidden="1" xr:uid="{00000000-0005-0000-0000-000042710000}"/>
    <cellStyle name="60% - 强调文字颜色 5 6" xfId="1186" hidden="1" xr:uid="{00000000-0005-0000-0000-000043710000}"/>
    <cellStyle name="60% - 强调文字颜色 5 6" xfId="1214" hidden="1" xr:uid="{00000000-0005-0000-0000-000044710000}"/>
    <cellStyle name="60% - 强调文字颜色 5 6" xfId="1258" hidden="1" xr:uid="{00000000-0005-0000-0000-000045710000}"/>
    <cellStyle name="60% - 强调文字颜色 5 6" xfId="1286" hidden="1" xr:uid="{00000000-0005-0000-0000-000046710000}"/>
    <cellStyle name="60% - 强调文字颜色 5 6" xfId="1234" hidden="1" xr:uid="{00000000-0005-0000-0000-000047710000}"/>
    <cellStyle name="60% - 强调文字颜色 5 6" xfId="1306" hidden="1" xr:uid="{00000000-0005-0000-0000-000048710000}"/>
    <cellStyle name="60% - 强调文字颜色 5 6" xfId="1334" hidden="1" xr:uid="{00000000-0005-0000-0000-000049710000}"/>
    <cellStyle name="60% - 强调文字颜色 5 6" xfId="1378" hidden="1" xr:uid="{00000000-0005-0000-0000-00004A710000}"/>
    <cellStyle name="60% - 强调文字颜色 5 6" xfId="1406" hidden="1" xr:uid="{00000000-0005-0000-0000-00004B710000}"/>
    <cellStyle name="60% - 强调文字颜色 5 6" xfId="1354" hidden="1" xr:uid="{00000000-0005-0000-0000-00004C710000}"/>
    <cellStyle name="60% - 强调文字颜色 5 6" xfId="1426" hidden="1" xr:uid="{00000000-0005-0000-0000-00004D710000}"/>
    <cellStyle name="60% - 强调文字颜色 5 6" xfId="1454" hidden="1" xr:uid="{00000000-0005-0000-0000-00004E710000}"/>
    <cellStyle name="60% - 强调文字颜色 5 6" xfId="1498" hidden="1" xr:uid="{00000000-0005-0000-0000-00004F710000}"/>
    <cellStyle name="60% - 强调文字颜色 5 6" xfId="1526" hidden="1" xr:uid="{00000000-0005-0000-0000-000050710000}"/>
    <cellStyle name="60% - 强调文字颜色 5 6" xfId="1474" hidden="1" xr:uid="{00000000-0005-0000-0000-000051710000}"/>
    <cellStyle name="60% - 强调文字颜色 5 6" xfId="1546" hidden="1" xr:uid="{00000000-0005-0000-0000-000052710000}"/>
    <cellStyle name="60% - 强调文字颜色 5 6" xfId="1574" hidden="1" xr:uid="{00000000-0005-0000-0000-000053710000}"/>
    <cellStyle name="60% - 强调文字颜色 5 6" xfId="1618" hidden="1" xr:uid="{00000000-0005-0000-0000-000054710000}"/>
    <cellStyle name="60% - 强调文字颜色 5 6" xfId="1646" hidden="1" xr:uid="{00000000-0005-0000-0000-000055710000}"/>
    <cellStyle name="60% - 强调文字颜色 5 6" xfId="1594" hidden="1" xr:uid="{00000000-0005-0000-0000-000056710000}"/>
    <cellStyle name="60% - 强调文字颜色 5 6" xfId="1666" hidden="1" xr:uid="{00000000-0005-0000-0000-000057710000}"/>
    <cellStyle name="60% - 强调文字颜色 5 6" xfId="1694" hidden="1" xr:uid="{00000000-0005-0000-0000-000058710000}"/>
    <cellStyle name="60% - 强调文字颜色 5 6" xfId="1738" hidden="1" xr:uid="{00000000-0005-0000-0000-000059710000}"/>
    <cellStyle name="60% - 强调文字颜色 5 6" xfId="1766" hidden="1" xr:uid="{00000000-0005-0000-0000-00005A710000}"/>
    <cellStyle name="60% - 强调文字颜色 5 6" xfId="1714" hidden="1" xr:uid="{00000000-0005-0000-0000-00005B710000}"/>
    <cellStyle name="60% - 强调文字颜色 5 6" xfId="1786" hidden="1" xr:uid="{00000000-0005-0000-0000-00005C710000}"/>
    <cellStyle name="60% - 强调文字颜色 5 6" xfId="1814" hidden="1" xr:uid="{00000000-0005-0000-0000-00005D710000}"/>
    <cellStyle name="60% - 强调文字颜色 5 6" xfId="1858" hidden="1" xr:uid="{00000000-0005-0000-0000-00005E710000}"/>
    <cellStyle name="60% - 强调文字颜色 5 6" xfId="1886" hidden="1" xr:uid="{00000000-0005-0000-0000-00005F710000}"/>
    <cellStyle name="60% - 强调文字颜色 5 6" xfId="1834" hidden="1" xr:uid="{00000000-0005-0000-0000-000060710000}"/>
    <cellStyle name="60% - 强调文字颜色 5 6" xfId="1906" hidden="1" xr:uid="{00000000-0005-0000-0000-000061710000}"/>
    <cellStyle name="60% - 强调文字颜色 5 6" xfId="1934" hidden="1" xr:uid="{00000000-0005-0000-0000-000062710000}"/>
    <cellStyle name="60% - 强调文字颜色 5 6" xfId="1978" hidden="1" xr:uid="{00000000-0005-0000-0000-000063710000}"/>
    <cellStyle name="60% - 强调文字颜色 5 6" xfId="2006" hidden="1" xr:uid="{00000000-0005-0000-0000-000064710000}"/>
    <cellStyle name="60% - 强调文字颜色 5 6" xfId="1954" hidden="1" xr:uid="{00000000-0005-0000-0000-000065710000}"/>
    <cellStyle name="60% - 强调文字颜色 5 6" xfId="2026" hidden="1" xr:uid="{00000000-0005-0000-0000-000066710000}"/>
    <cellStyle name="60% - 强调文字颜色 5 6" xfId="2054" hidden="1" xr:uid="{00000000-0005-0000-0000-000067710000}"/>
    <cellStyle name="60% - 强调文字颜色 5 6" xfId="2098" hidden="1" xr:uid="{00000000-0005-0000-0000-000068710000}"/>
    <cellStyle name="60% - 强调文字颜色 5 6" xfId="2126" hidden="1" xr:uid="{00000000-0005-0000-0000-000069710000}"/>
    <cellStyle name="60% - 强调文字颜色 5 6" xfId="2074" hidden="1" xr:uid="{00000000-0005-0000-0000-00006A710000}"/>
    <cellStyle name="60% - 强调文字颜色 5 6" xfId="2146" hidden="1" xr:uid="{00000000-0005-0000-0000-00006B710000}"/>
    <cellStyle name="60% - 强调文字颜色 5 6" xfId="2174" hidden="1" xr:uid="{00000000-0005-0000-0000-00006C710000}"/>
    <cellStyle name="60% - 强调文字颜色 5 6" xfId="2218" hidden="1" xr:uid="{00000000-0005-0000-0000-00006D710000}"/>
    <cellStyle name="60% - 强调文字颜色 5 6" xfId="2246" hidden="1" xr:uid="{00000000-0005-0000-0000-00006E710000}"/>
    <cellStyle name="60% - 强调文字颜色 5 6" xfId="2194" hidden="1" xr:uid="{00000000-0005-0000-0000-00006F710000}"/>
    <cellStyle name="60% - 强调文字颜色 5 6" xfId="2266" hidden="1" xr:uid="{00000000-0005-0000-0000-000070710000}"/>
    <cellStyle name="60% - 强调文字颜色 5 6" xfId="2294" hidden="1" xr:uid="{00000000-0005-0000-0000-000071710000}"/>
    <cellStyle name="60% - 强调文字颜色 5 6" xfId="2338" hidden="1" xr:uid="{00000000-0005-0000-0000-000072710000}"/>
    <cellStyle name="60% - 强调文字颜色 5 6" xfId="2366" hidden="1" xr:uid="{00000000-0005-0000-0000-000073710000}"/>
    <cellStyle name="60% - 强调文字颜色 5 6" xfId="2314" hidden="1" xr:uid="{00000000-0005-0000-0000-000074710000}"/>
    <cellStyle name="60% - 强调文字颜色 5 6" xfId="2386" hidden="1" xr:uid="{00000000-0005-0000-0000-000075710000}"/>
    <cellStyle name="60% - 强调文字颜色 5 6" xfId="2414" hidden="1" xr:uid="{00000000-0005-0000-0000-000076710000}"/>
    <cellStyle name="60% - 强调文字颜色 5 6" xfId="2458" hidden="1" xr:uid="{00000000-0005-0000-0000-000077710000}"/>
    <cellStyle name="60% - 强调文字颜色 5 6" xfId="2486" hidden="1" xr:uid="{00000000-0005-0000-0000-000078710000}"/>
    <cellStyle name="60% - 强调文字颜色 5 6" xfId="2434" hidden="1" xr:uid="{00000000-0005-0000-0000-000079710000}"/>
    <cellStyle name="60% - 强调文字颜色 5 6" xfId="2506" hidden="1" xr:uid="{00000000-0005-0000-0000-00007A710000}"/>
    <cellStyle name="60% - 强调文字颜色 5 6" xfId="2534" hidden="1" xr:uid="{00000000-0005-0000-0000-00007B710000}"/>
    <cellStyle name="60% - 强调文字颜色 5 6" xfId="2578" hidden="1" xr:uid="{00000000-0005-0000-0000-00007C710000}"/>
    <cellStyle name="60% - 强调文字颜色 5 6" xfId="2606" hidden="1" xr:uid="{00000000-0005-0000-0000-00007D710000}"/>
    <cellStyle name="60% - 强调文字颜色 5 6" xfId="2554" hidden="1" xr:uid="{00000000-0005-0000-0000-00007E710000}"/>
    <cellStyle name="60% - 强调文字颜色 5 6" xfId="2626" hidden="1" xr:uid="{00000000-0005-0000-0000-00007F710000}"/>
    <cellStyle name="60% - 强调文字颜色 5 6" xfId="2654" hidden="1" xr:uid="{00000000-0005-0000-0000-000080710000}"/>
    <cellStyle name="60% - 强调文字颜色 5 6" xfId="2698" hidden="1" xr:uid="{00000000-0005-0000-0000-000081710000}"/>
    <cellStyle name="60% - 强调文字颜色 5 6" xfId="2726" hidden="1" xr:uid="{00000000-0005-0000-0000-000082710000}"/>
    <cellStyle name="60% - 强调文字颜色 5 6" xfId="2674" hidden="1" xr:uid="{00000000-0005-0000-0000-000083710000}"/>
    <cellStyle name="60% - 强调文字颜色 5 6" xfId="2746" hidden="1" xr:uid="{00000000-0005-0000-0000-000084710000}"/>
    <cellStyle name="60% - 强调文字颜色 5 6" xfId="2774" hidden="1" xr:uid="{00000000-0005-0000-0000-000085710000}"/>
    <cellStyle name="60% - 强调文字颜色 5 6" xfId="2818" hidden="1" xr:uid="{00000000-0005-0000-0000-000086710000}"/>
    <cellStyle name="60% - 强调文字颜色 5 6" xfId="2846" hidden="1" xr:uid="{00000000-0005-0000-0000-000087710000}"/>
    <cellStyle name="60% - 强调文字颜色 5 6" xfId="2794" hidden="1" xr:uid="{00000000-0005-0000-0000-000088710000}"/>
    <cellStyle name="60% - 强调文字颜色 5 6" xfId="2866" hidden="1" xr:uid="{00000000-0005-0000-0000-000089710000}"/>
    <cellStyle name="60% - 强调文字颜色 5 6" xfId="2894" hidden="1" xr:uid="{00000000-0005-0000-0000-00008A710000}"/>
    <cellStyle name="60% - 强调文字颜色 5 6" xfId="2938" hidden="1" xr:uid="{00000000-0005-0000-0000-00008B710000}"/>
    <cellStyle name="60% - 强调文字颜色 5 6" xfId="2966" hidden="1" xr:uid="{00000000-0005-0000-0000-00008C710000}"/>
    <cellStyle name="60% - 强调文字颜色 5 6" xfId="2914" hidden="1" xr:uid="{00000000-0005-0000-0000-00008D710000}"/>
    <cellStyle name="60% - 强调文字颜色 5 6" xfId="2986" hidden="1" xr:uid="{00000000-0005-0000-0000-00008E710000}"/>
    <cellStyle name="60% - 强调文字颜色 5 6" xfId="3014" hidden="1" xr:uid="{00000000-0005-0000-0000-00008F710000}"/>
    <cellStyle name="60% - 强调文字颜色 5 6" xfId="3058" hidden="1" xr:uid="{00000000-0005-0000-0000-000090710000}"/>
    <cellStyle name="60% - 强调文字颜色 5 6" xfId="3086" hidden="1" xr:uid="{00000000-0005-0000-0000-000091710000}"/>
    <cellStyle name="60% - 强调文字颜色 5 6" xfId="3034" hidden="1" xr:uid="{00000000-0005-0000-0000-000092710000}"/>
    <cellStyle name="60% - 强调文字颜色 5 6" xfId="3106" hidden="1" xr:uid="{00000000-0005-0000-0000-000093710000}"/>
    <cellStyle name="60% - 强调文字颜色 5 6" xfId="3134" hidden="1" xr:uid="{00000000-0005-0000-0000-000094710000}"/>
    <cellStyle name="60% - 强调文字颜色 5 6" xfId="3178" hidden="1" xr:uid="{00000000-0005-0000-0000-000095710000}"/>
    <cellStyle name="60% - 强调文字颜色 5 6" xfId="3206" hidden="1" xr:uid="{00000000-0005-0000-0000-000096710000}"/>
    <cellStyle name="60% - 强调文字颜色 5 6" xfId="3154" hidden="1" xr:uid="{00000000-0005-0000-0000-000097710000}"/>
    <cellStyle name="60% - 强调文字颜色 5 6" xfId="3226" hidden="1" xr:uid="{00000000-0005-0000-0000-000098710000}"/>
    <cellStyle name="60% - 强调文字颜色 5 6" xfId="3254" hidden="1" xr:uid="{00000000-0005-0000-0000-000099710000}"/>
    <cellStyle name="60% - 强调文字颜色 5 6" xfId="3298" hidden="1" xr:uid="{00000000-0005-0000-0000-00009A710000}"/>
    <cellStyle name="60% - 强调文字颜色 5 6" xfId="3326" hidden="1" xr:uid="{00000000-0005-0000-0000-00009B710000}"/>
    <cellStyle name="60% - 强调文字颜色 5 6" xfId="3274" hidden="1" xr:uid="{00000000-0005-0000-0000-00009C710000}"/>
    <cellStyle name="60% - 强调文字颜色 5 6" xfId="3346" hidden="1" xr:uid="{00000000-0005-0000-0000-00009D710000}"/>
    <cellStyle name="60% - 强调文字颜色 5 6" xfId="3374" hidden="1" xr:uid="{00000000-0005-0000-0000-00009E710000}"/>
    <cellStyle name="60% - 强调文字颜色 5 6" xfId="3418" hidden="1" xr:uid="{00000000-0005-0000-0000-00009F710000}"/>
    <cellStyle name="60% - 强调文字颜色 5 6" xfId="3446" hidden="1" xr:uid="{00000000-0005-0000-0000-0000A0710000}"/>
    <cellStyle name="60% - 强调文字颜色 5 6" xfId="3394" hidden="1" xr:uid="{00000000-0005-0000-0000-0000A1710000}"/>
    <cellStyle name="60% - 强调文字颜色 5 6" xfId="3466" hidden="1" xr:uid="{00000000-0005-0000-0000-0000A2710000}"/>
    <cellStyle name="60% - 强调文字颜色 5 6" xfId="3494" hidden="1" xr:uid="{00000000-0005-0000-0000-0000A3710000}"/>
    <cellStyle name="60% - 强调文字颜色 5 6" xfId="3538" hidden="1" xr:uid="{00000000-0005-0000-0000-0000A4710000}"/>
    <cellStyle name="60% - 强调文字颜色 5 6" xfId="3566" hidden="1" xr:uid="{00000000-0005-0000-0000-0000A5710000}"/>
    <cellStyle name="60% - 强调文字颜色 5 6" xfId="3514" hidden="1" xr:uid="{00000000-0005-0000-0000-0000A6710000}"/>
    <cellStyle name="60% - 强调文字颜色 5 6" xfId="3586" hidden="1" xr:uid="{00000000-0005-0000-0000-0000A7710000}"/>
    <cellStyle name="60% - 强调文字颜色 5 6" xfId="3614" hidden="1" xr:uid="{00000000-0005-0000-0000-0000A8710000}"/>
    <cellStyle name="60% - 强调文字颜色 5 6" xfId="3658" hidden="1" xr:uid="{00000000-0005-0000-0000-0000A9710000}"/>
    <cellStyle name="60% - 强调文字颜色 5 6" xfId="3686" hidden="1" xr:uid="{00000000-0005-0000-0000-0000AA710000}"/>
    <cellStyle name="60% - 强调文字颜色 5 6" xfId="3634" hidden="1" xr:uid="{00000000-0005-0000-0000-0000AB710000}"/>
    <cellStyle name="60% - 强调文字颜色 5 6" xfId="3706" hidden="1" xr:uid="{00000000-0005-0000-0000-0000AC710000}"/>
    <cellStyle name="60% - 强调文字颜色 5 6" xfId="3734" hidden="1" xr:uid="{00000000-0005-0000-0000-0000AD710000}"/>
    <cellStyle name="60% - 强调文字颜色 5 6" xfId="3778" hidden="1" xr:uid="{00000000-0005-0000-0000-0000AE710000}"/>
    <cellStyle name="60% - 强调文字颜色 5 6" xfId="3806" hidden="1" xr:uid="{00000000-0005-0000-0000-0000AF710000}"/>
    <cellStyle name="60% - 强调文字颜色 5 6" xfId="3754" hidden="1" xr:uid="{00000000-0005-0000-0000-0000B0710000}"/>
    <cellStyle name="60% - 强调文字颜色 5 6" xfId="3826" hidden="1" xr:uid="{00000000-0005-0000-0000-0000B1710000}"/>
    <cellStyle name="60% - 强调文字颜色 5 6" xfId="3854" hidden="1" xr:uid="{00000000-0005-0000-0000-0000B2710000}"/>
    <cellStyle name="60% - 强调文字颜色 5 6" xfId="3898" hidden="1" xr:uid="{00000000-0005-0000-0000-0000B3710000}"/>
    <cellStyle name="60% - 强调文字颜色 5 6" xfId="3926" hidden="1" xr:uid="{00000000-0005-0000-0000-0000B4710000}"/>
    <cellStyle name="60% - 强调文字颜色 5 6" xfId="3874" hidden="1" xr:uid="{00000000-0005-0000-0000-0000B5710000}"/>
    <cellStyle name="60% - 强调文字颜色 5 6" xfId="3946" hidden="1" xr:uid="{00000000-0005-0000-0000-0000B6710000}"/>
    <cellStyle name="60% - 强调文字颜色 5 6" xfId="3974" hidden="1" xr:uid="{00000000-0005-0000-0000-0000B7710000}"/>
    <cellStyle name="60% - 强调文字颜色 5 6" xfId="4018" hidden="1" xr:uid="{00000000-0005-0000-0000-0000B8710000}"/>
    <cellStyle name="60% - 强调文字颜色 5 6" xfId="4046" hidden="1" xr:uid="{00000000-0005-0000-0000-0000B9710000}"/>
    <cellStyle name="60% - 强调文字颜色 5 6" xfId="3994" hidden="1" xr:uid="{00000000-0005-0000-0000-0000BA710000}"/>
    <cellStyle name="60% - 强调文字颜色 5 6" xfId="4066" hidden="1" xr:uid="{00000000-0005-0000-0000-0000BB710000}"/>
    <cellStyle name="60% - 强调文字颜色 5 6" xfId="4094" hidden="1" xr:uid="{00000000-0005-0000-0000-0000BC710000}"/>
    <cellStyle name="60% - 强调文字颜色 5 6" xfId="4138" hidden="1" xr:uid="{00000000-0005-0000-0000-0000BD710000}"/>
    <cellStyle name="60% - 强调文字颜色 5 6" xfId="4166" hidden="1" xr:uid="{00000000-0005-0000-0000-0000BE710000}"/>
    <cellStyle name="60% - 强调文字颜色 5 6" xfId="4114" hidden="1" xr:uid="{00000000-0005-0000-0000-0000BF710000}"/>
    <cellStyle name="60% - 强调文字颜色 5 6" xfId="4186" hidden="1" xr:uid="{00000000-0005-0000-0000-0000C0710000}"/>
    <cellStyle name="60% - 强调文字颜色 5 6" xfId="4214" hidden="1" xr:uid="{00000000-0005-0000-0000-0000C1710000}"/>
    <cellStyle name="60% - 强调文字颜色 5 6" xfId="4258" hidden="1" xr:uid="{00000000-0005-0000-0000-0000C2710000}"/>
    <cellStyle name="60% - 强调文字颜色 5 6" xfId="4286" hidden="1" xr:uid="{00000000-0005-0000-0000-0000C3710000}"/>
    <cellStyle name="60% - 强调文字颜色 5 6" xfId="4234" hidden="1" xr:uid="{00000000-0005-0000-0000-0000C4710000}"/>
    <cellStyle name="60% - 强调文字颜色 5 6" xfId="4306" hidden="1" xr:uid="{00000000-0005-0000-0000-0000C5710000}"/>
    <cellStyle name="60% - 强调文字颜色 5 6" xfId="4334" hidden="1" xr:uid="{00000000-0005-0000-0000-0000C6710000}"/>
    <cellStyle name="60% - 强调文字颜色 5 6" xfId="4378" hidden="1" xr:uid="{00000000-0005-0000-0000-0000C7710000}"/>
    <cellStyle name="60% - 强调文字颜色 5 6" xfId="4406" hidden="1" xr:uid="{00000000-0005-0000-0000-0000C8710000}"/>
    <cellStyle name="60% - 强调文字颜色 5 6" xfId="4354" hidden="1" xr:uid="{00000000-0005-0000-0000-0000C9710000}"/>
    <cellStyle name="60% - 强调文字颜色 5 6" xfId="4426" hidden="1" xr:uid="{00000000-0005-0000-0000-0000CA710000}"/>
    <cellStyle name="60% - 强调文字颜色 5 6" xfId="4454" hidden="1" xr:uid="{00000000-0005-0000-0000-0000CB710000}"/>
    <cellStyle name="60% - 强调文字颜色 5 6" xfId="4498" hidden="1" xr:uid="{00000000-0005-0000-0000-0000CC710000}"/>
    <cellStyle name="60% - 强调文字颜色 5 6" xfId="4526" hidden="1" xr:uid="{00000000-0005-0000-0000-0000CD710000}"/>
    <cellStyle name="60% - 强调文字颜色 5 6" xfId="4474" hidden="1" xr:uid="{00000000-0005-0000-0000-0000CE710000}"/>
    <cellStyle name="60% - 强调文字颜色 5 6" xfId="4546" hidden="1" xr:uid="{00000000-0005-0000-0000-0000CF710000}"/>
    <cellStyle name="60% - 强调文字颜色 5 6" xfId="4574" hidden="1" xr:uid="{00000000-0005-0000-0000-0000D0710000}"/>
    <cellStyle name="60% - 强调文字颜色 5 6" xfId="4618" hidden="1" xr:uid="{00000000-0005-0000-0000-0000D1710000}"/>
    <cellStyle name="60% - 强调文字颜色 5 6" xfId="4646" hidden="1" xr:uid="{00000000-0005-0000-0000-0000D2710000}"/>
    <cellStyle name="60% - 强调文字颜色 5 6" xfId="4594" hidden="1" xr:uid="{00000000-0005-0000-0000-0000D3710000}"/>
    <cellStyle name="60% - 强调文字颜色 5 6" xfId="4666" hidden="1" xr:uid="{00000000-0005-0000-0000-0000D4710000}"/>
    <cellStyle name="60% - 强调文字颜色 5 6" xfId="4694" hidden="1" xr:uid="{00000000-0005-0000-0000-0000D5710000}"/>
    <cellStyle name="60% - 强调文字颜色 5 6" xfId="4738" hidden="1" xr:uid="{00000000-0005-0000-0000-0000D6710000}"/>
    <cellStyle name="60% - 强调文字颜色 5 6" xfId="4766" hidden="1" xr:uid="{00000000-0005-0000-0000-0000D7710000}"/>
    <cellStyle name="60% - 强调文字颜色 5 6" xfId="4714" hidden="1" xr:uid="{00000000-0005-0000-0000-0000D8710000}"/>
    <cellStyle name="60% - 强调文字颜色 5 6" xfId="4786" hidden="1" xr:uid="{00000000-0005-0000-0000-0000D9710000}"/>
    <cellStyle name="60% - 强调文字颜色 5 6" xfId="4814" hidden="1" xr:uid="{00000000-0005-0000-0000-0000DA710000}"/>
    <cellStyle name="60% - 强调文字颜色 5 6" xfId="4858" hidden="1" xr:uid="{00000000-0005-0000-0000-0000DB710000}"/>
    <cellStyle name="60% - 强调文字颜色 5 6" xfId="4886" hidden="1" xr:uid="{00000000-0005-0000-0000-0000DC710000}"/>
    <cellStyle name="60% - 强调文字颜色 5 6" xfId="4834" hidden="1" xr:uid="{00000000-0005-0000-0000-0000DD710000}"/>
    <cellStyle name="60% - 强调文字颜色 5 6" xfId="4906" hidden="1" xr:uid="{00000000-0005-0000-0000-0000DE710000}"/>
    <cellStyle name="60% - 强调文字颜色 5 6" xfId="4934" hidden="1" xr:uid="{00000000-0005-0000-0000-0000DF710000}"/>
    <cellStyle name="60% - 强调文字颜色 5 6" xfId="4978" hidden="1" xr:uid="{00000000-0005-0000-0000-0000E0710000}"/>
    <cellStyle name="60% - 强调文字颜色 5 6" xfId="5006" hidden="1" xr:uid="{00000000-0005-0000-0000-0000E1710000}"/>
    <cellStyle name="60% - 强调文字颜色 5 6" xfId="4954" hidden="1" xr:uid="{00000000-0005-0000-0000-0000E2710000}"/>
    <cellStyle name="60% - 强调文字颜色 5 6" xfId="5026" hidden="1" xr:uid="{00000000-0005-0000-0000-0000E3710000}"/>
    <cellStyle name="60% - 强调文字颜色 5 6" xfId="5054" hidden="1" xr:uid="{00000000-0005-0000-0000-0000E4710000}"/>
    <cellStyle name="60% - 强调文字颜色 5 6" xfId="5098" hidden="1" xr:uid="{00000000-0005-0000-0000-0000E5710000}"/>
    <cellStyle name="60% - 强调文字颜色 5 6" xfId="5126" hidden="1" xr:uid="{00000000-0005-0000-0000-0000E6710000}"/>
    <cellStyle name="60% - 强调文字颜色 5 6" xfId="5074" hidden="1" xr:uid="{00000000-0005-0000-0000-0000E7710000}"/>
    <cellStyle name="60% - 强调文字颜色 5 6" xfId="5146" hidden="1" xr:uid="{00000000-0005-0000-0000-0000E8710000}"/>
    <cellStyle name="60% - 强调文字颜色 5 6" xfId="5174" hidden="1" xr:uid="{00000000-0005-0000-0000-0000E9710000}"/>
    <cellStyle name="60% - 强调文字颜色 5 6" xfId="5218" hidden="1" xr:uid="{00000000-0005-0000-0000-0000EA710000}"/>
    <cellStyle name="60% - 强调文字颜色 5 6" xfId="5246" hidden="1" xr:uid="{00000000-0005-0000-0000-0000EB710000}"/>
    <cellStyle name="60% - 强调文字颜色 5 6" xfId="5194" hidden="1" xr:uid="{00000000-0005-0000-0000-0000EC710000}"/>
    <cellStyle name="60% - 强调文字颜色 5 6" xfId="5266" hidden="1" xr:uid="{00000000-0005-0000-0000-0000ED710000}"/>
    <cellStyle name="60% - 强调文字颜色 5 6" xfId="5294" hidden="1" xr:uid="{00000000-0005-0000-0000-0000EE710000}"/>
    <cellStyle name="60% - 强调文字颜色 5 6" xfId="5338" hidden="1" xr:uid="{00000000-0005-0000-0000-0000EF710000}"/>
    <cellStyle name="60% - 强调文字颜色 5 6" xfId="5366" hidden="1" xr:uid="{00000000-0005-0000-0000-0000F0710000}"/>
    <cellStyle name="60% - 强调文字颜色 5 6" xfId="5314" hidden="1" xr:uid="{00000000-0005-0000-0000-0000F1710000}"/>
    <cellStyle name="60% - 强调文字颜色 5 6" xfId="5386" hidden="1" xr:uid="{00000000-0005-0000-0000-0000F2710000}"/>
    <cellStyle name="60% - 强调文字颜色 5 6" xfId="5414" hidden="1" xr:uid="{00000000-0005-0000-0000-0000F3710000}"/>
    <cellStyle name="60% - 强调文字颜色 5 6" xfId="5458" hidden="1" xr:uid="{00000000-0005-0000-0000-0000F4710000}"/>
    <cellStyle name="60% - 强调文字颜色 5 6" xfId="5486" hidden="1" xr:uid="{00000000-0005-0000-0000-0000F5710000}"/>
    <cellStyle name="60% - 强调文字颜色 5 6" xfId="5434" hidden="1" xr:uid="{00000000-0005-0000-0000-0000F6710000}"/>
    <cellStyle name="60% - 强调文字颜色 5 6" xfId="5506" hidden="1" xr:uid="{00000000-0005-0000-0000-0000F7710000}"/>
    <cellStyle name="60% - 强调文字颜色 5 6" xfId="5534" hidden="1" xr:uid="{00000000-0005-0000-0000-0000F8710000}"/>
    <cellStyle name="60% - 强调文字颜色 5 6" xfId="5578" hidden="1" xr:uid="{00000000-0005-0000-0000-0000F9710000}"/>
    <cellStyle name="60% - 强调文字颜色 5 6" xfId="5606" hidden="1" xr:uid="{00000000-0005-0000-0000-0000FA710000}"/>
    <cellStyle name="60% - 强调文字颜色 5 6" xfId="5554" hidden="1" xr:uid="{00000000-0005-0000-0000-0000FB710000}"/>
    <cellStyle name="60% - 强调文字颜色 5 6" xfId="5626" hidden="1" xr:uid="{00000000-0005-0000-0000-0000FC710000}"/>
    <cellStyle name="60% - 强调文字颜色 5 6" xfId="5654" hidden="1" xr:uid="{00000000-0005-0000-0000-0000FD710000}"/>
    <cellStyle name="60% - 强调文字颜色 5 6" xfId="5698" hidden="1" xr:uid="{00000000-0005-0000-0000-0000FE710000}"/>
    <cellStyle name="60% - 强调文字颜色 5 6" xfId="5726" hidden="1" xr:uid="{00000000-0005-0000-0000-0000FF710000}"/>
    <cellStyle name="60% - 强调文字颜色 5 6" xfId="5674" hidden="1" xr:uid="{00000000-0005-0000-0000-000000720000}"/>
    <cellStyle name="60% - 强调文字颜色 5 6" xfId="5746" hidden="1" xr:uid="{00000000-0005-0000-0000-000001720000}"/>
    <cellStyle name="60% - 强调文字颜色 5 6" xfId="5774" hidden="1" xr:uid="{00000000-0005-0000-0000-000002720000}"/>
    <cellStyle name="60% - 强调文字颜色 5 6" xfId="5818" hidden="1" xr:uid="{00000000-0005-0000-0000-000003720000}"/>
    <cellStyle name="60% - 强调文字颜色 5 6" xfId="5846" hidden="1" xr:uid="{00000000-0005-0000-0000-000004720000}"/>
    <cellStyle name="60% - 强调文字颜色 5 6" xfId="5794" hidden="1" xr:uid="{00000000-0005-0000-0000-000005720000}"/>
    <cellStyle name="60% - 强调文字颜色 5 6" xfId="5866" hidden="1" xr:uid="{00000000-0005-0000-0000-000006720000}"/>
    <cellStyle name="60% - 强调文字颜色 5 6" xfId="5894" hidden="1" xr:uid="{00000000-0005-0000-0000-000007720000}"/>
    <cellStyle name="60% - 强调文字颜色 5 6" xfId="5938" hidden="1" xr:uid="{00000000-0005-0000-0000-000008720000}"/>
    <cellStyle name="60% - 强调文字颜色 5 6" xfId="5966" hidden="1" xr:uid="{00000000-0005-0000-0000-000009720000}"/>
    <cellStyle name="60% - 强调文字颜色 5 6" xfId="5914" hidden="1" xr:uid="{00000000-0005-0000-0000-00000A720000}"/>
    <cellStyle name="60% - 强调文字颜色 5 6" xfId="5986" hidden="1" xr:uid="{00000000-0005-0000-0000-00000B720000}"/>
    <cellStyle name="60% - 强调文字颜色 5 6" xfId="6014" hidden="1" xr:uid="{00000000-0005-0000-0000-00000C720000}"/>
    <cellStyle name="60% - 强调文字颜色 5 6" xfId="6058" hidden="1" xr:uid="{00000000-0005-0000-0000-00000D720000}"/>
    <cellStyle name="60% - 强调文字颜色 5 6" xfId="6086" hidden="1" xr:uid="{00000000-0005-0000-0000-00000E720000}"/>
    <cellStyle name="60% - 强调文字颜色 5 6" xfId="6034" hidden="1" xr:uid="{00000000-0005-0000-0000-00000F720000}"/>
    <cellStyle name="60% - 强调文字颜色 5 6" xfId="6106" hidden="1" xr:uid="{00000000-0005-0000-0000-000010720000}"/>
    <cellStyle name="60% - 强调文字颜色 5 6" xfId="6134" hidden="1" xr:uid="{00000000-0005-0000-0000-000011720000}"/>
    <cellStyle name="60% - 强调文字颜色 5 6" xfId="6178" hidden="1" xr:uid="{00000000-0005-0000-0000-000012720000}"/>
    <cellStyle name="60% - 强调文字颜色 5 6" xfId="6206" hidden="1" xr:uid="{00000000-0005-0000-0000-000013720000}"/>
    <cellStyle name="60% - 强调文字颜色 5 6" xfId="6154" hidden="1" xr:uid="{00000000-0005-0000-0000-000014720000}"/>
    <cellStyle name="60% - 强调文字颜色 5 6" xfId="6226" hidden="1" xr:uid="{00000000-0005-0000-0000-000015720000}"/>
    <cellStyle name="60% - 强调文字颜色 5 6" xfId="6254" hidden="1" xr:uid="{00000000-0005-0000-0000-000016720000}"/>
    <cellStyle name="60% - 强调文字颜色 5 6" xfId="6298" hidden="1" xr:uid="{00000000-0005-0000-0000-000017720000}"/>
    <cellStyle name="60% - 强调文字颜色 5 6" xfId="6326" hidden="1" xr:uid="{00000000-0005-0000-0000-000018720000}"/>
    <cellStyle name="60% - 强调文字颜色 5 6" xfId="6274" hidden="1" xr:uid="{00000000-0005-0000-0000-000019720000}"/>
    <cellStyle name="60% - 强调文字颜色 5 6" xfId="6346" hidden="1" xr:uid="{00000000-0005-0000-0000-00001A720000}"/>
    <cellStyle name="60% - 强调文字颜色 5 6" xfId="6374" hidden="1" xr:uid="{00000000-0005-0000-0000-00001B720000}"/>
    <cellStyle name="60% - 强调文字颜色 5 6" xfId="6418" hidden="1" xr:uid="{00000000-0005-0000-0000-00001C720000}"/>
    <cellStyle name="60% - 强调文字颜色 5 6" xfId="6446" hidden="1" xr:uid="{00000000-0005-0000-0000-00001D720000}"/>
    <cellStyle name="60% - 强调文字颜色 5 6" xfId="6394" hidden="1" xr:uid="{00000000-0005-0000-0000-00001E720000}"/>
    <cellStyle name="60% - 强调文字颜色 5 6" xfId="6466" hidden="1" xr:uid="{00000000-0005-0000-0000-00001F720000}"/>
    <cellStyle name="60% - 强调文字颜色 5 6" xfId="6494" hidden="1" xr:uid="{00000000-0005-0000-0000-000020720000}"/>
    <cellStyle name="60% - 强调文字颜色 5 6" xfId="6538" hidden="1" xr:uid="{00000000-0005-0000-0000-000021720000}"/>
    <cellStyle name="60% - 强调文字颜色 5 6" xfId="6566" hidden="1" xr:uid="{00000000-0005-0000-0000-000022720000}"/>
    <cellStyle name="60% - 强调文字颜色 5 6" xfId="6514" hidden="1" xr:uid="{00000000-0005-0000-0000-000023720000}"/>
    <cellStyle name="60% - 强调文字颜色 5 6" xfId="6586" hidden="1" xr:uid="{00000000-0005-0000-0000-000024720000}"/>
    <cellStyle name="60% - 强调文字颜色 5 6" xfId="6614" hidden="1" xr:uid="{00000000-0005-0000-0000-000025720000}"/>
    <cellStyle name="60% - 强调文字颜色 5 6" xfId="6658" hidden="1" xr:uid="{00000000-0005-0000-0000-000026720000}"/>
    <cellStyle name="60% - 强调文字颜色 5 6" xfId="6686" hidden="1" xr:uid="{00000000-0005-0000-0000-000027720000}"/>
    <cellStyle name="60% - 强调文字颜色 5 6" xfId="6634" hidden="1" xr:uid="{00000000-0005-0000-0000-000028720000}"/>
    <cellStyle name="60% - 强调文字颜色 5 6" xfId="6706" hidden="1" xr:uid="{00000000-0005-0000-0000-000029720000}"/>
    <cellStyle name="60% - 强调文字颜色 5 6" xfId="6734" hidden="1" xr:uid="{00000000-0005-0000-0000-00002A720000}"/>
    <cellStyle name="60% - 强调文字颜色 5 6" xfId="6778" hidden="1" xr:uid="{00000000-0005-0000-0000-00002B720000}"/>
    <cellStyle name="60% - 强调文字颜色 5 6" xfId="6806" hidden="1" xr:uid="{00000000-0005-0000-0000-00002C720000}"/>
    <cellStyle name="60% - 强调文字颜色 5 6" xfId="6754" hidden="1" xr:uid="{00000000-0005-0000-0000-00002D720000}"/>
    <cellStyle name="60% - 强调文字颜色 5 6" xfId="6826" hidden="1" xr:uid="{00000000-0005-0000-0000-00002E720000}"/>
    <cellStyle name="60% - 强调文字颜色 5 6" xfId="6854" hidden="1" xr:uid="{00000000-0005-0000-0000-00002F720000}"/>
    <cellStyle name="60% - 强调文字颜色 5 6" xfId="6898" hidden="1" xr:uid="{00000000-0005-0000-0000-000030720000}"/>
    <cellStyle name="60% - 强调文字颜色 5 6" xfId="6926" hidden="1" xr:uid="{00000000-0005-0000-0000-000031720000}"/>
    <cellStyle name="60% - 强调文字颜色 5 6" xfId="6874" hidden="1" xr:uid="{00000000-0005-0000-0000-000032720000}"/>
    <cellStyle name="60% - 强调文字颜色 5 6" xfId="6946" hidden="1" xr:uid="{00000000-0005-0000-0000-000033720000}"/>
    <cellStyle name="60% - 强调文字颜色 5 6" xfId="6974" hidden="1" xr:uid="{00000000-0005-0000-0000-000034720000}"/>
    <cellStyle name="60% - 强调文字颜色 5 6" xfId="7018" hidden="1" xr:uid="{00000000-0005-0000-0000-000035720000}"/>
    <cellStyle name="60% - 强调文字颜色 5 6" xfId="7046" hidden="1" xr:uid="{00000000-0005-0000-0000-000036720000}"/>
    <cellStyle name="60% - 强调文字颜色 5 6" xfId="6994" hidden="1" xr:uid="{00000000-0005-0000-0000-000037720000}"/>
    <cellStyle name="60% - 强调文字颜色 5 6" xfId="7066" hidden="1" xr:uid="{00000000-0005-0000-0000-000038720000}"/>
    <cellStyle name="60% - 强调文字颜色 5 6" xfId="7094" hidden="1" xr:uid="{00000000-0005-0000-0000-000039720000}"/>
    <cellStyle name="60% - 强调文字颜色 5 6" xfId="7138" hidden="1" xr:uid="{00000000-0005-0000-0000-00003A720000}"/>
    <cellStyle name="60% - 强调文字颜色 5 6" xfId="7166" hidden="1" xr:uid="{00000000-0005-0000-0000-00003B720000}"/>
    <cellStyle name="60% - 强调文字颜色 5 6" xfId="7114" hidden="1" xr:uid="{00000000-0005-0000-0000-00003C720000}"/>
    <cellStyle name="60% - 强调文字颜色 5 6" xfId="7186" hidden="1" xr:uid="{00000000-0005-0000-0000-00003D720000}"/>
    <cellStyle name="60% - 强调文字颜色 5 6" xfId="7214" hidden="1" xr:uid="{00000000-0005-0000-0000-00003E720000}"/>
    <cellStyle name="60% - 强调文字颜色 5 6" xfId="7258" hidden="1" xr:uid="{00000000-0005-0000-0000-00003F720000}"/>
    <cellStyle name="60% - 强调文字颜色 5 6" xfId="7286" hidden="1" xr:uid="{00000000-0005-0000-0000-000040720000}"/>
    <cellStyle name="60% - 强调文字颜色 5 6" xfId="7234" hidden="1" xr:uid="{00000000-0005-0000-0000-000041720000}"/>
    <cellStyle name="60% - 强调文字颜色 5 6" xfId="7306" hidden="1" xr:uid="{00000000-0005-0000-0000-000042720000}"/>
    <cellStyle name="60% - 强调文字颜色 5 6" xfId="7334" hidden="1" xr:uid="{00000000-0005-0000-0000-000043720000}"/>
    <cellStyle name="60% - 强调文字颜色 5 6" xfId="7378" hidden="1" xr:uid="{00000000-0005-0000-0000-000044720000}"/>
    <cellStyle name="60% - 强调文字颜色 5 6" xfId="7406" hidden="1" xr:uid="{00000000-0005-0000-0000-000045720000}"/>
    <cellStyle name="60% - 强调文字颜色 5 6" xfId="7354" hidden="1" xr:uid="{00000000-0005-0000-0000-000046720000}"/>
    <cellStyle name="60% - 强调文字颜色 5 6" xfId="7426" hidden="1" xr:uid="{00000000-0005-0000-0000-000047720000}"/>
    <cellStyle name="60% - 强调文字颜色 5 6" xfId="7454" hidden="1" xr:uid="{00000000-0005-0000-0000-000048720000}"/>
    <cellStyle name="60% - 强调文字颜色 5 6" xfId="7498" hidden="1" xr:uid="{00000000-0005-0000-0000-000049720000}"/>
    <cellStyle name="60% - 强调文字颜色 5 6" xfId="7526" hidden="1" xr:uid="{00000000-0005-0000-0000-00004A720000}"/>
    <cellStyle name="60% - 强调文字颜色 5 6" xfId="7474" hidden="1" xr:uid="{00000000-0005-0000-0000-00004B720000}"/>
    <cellStyle name="60% - 强调文字颜色 5 6" xfId="7546" hidden="1" xr:uid="{00000000-0005-0000-0000-00004C720000}"/>
    <cellStyle name="60% - 强调文字颜色 5 6" xfId="7574" hidden="1" xr:uid="{00000000-0005-0000-0000-00004D720000}"/>
    <cellStyle name="60% - 强调文字颜色 5 6" xfId="7618" hidden="1" xr:uid="{00000000-0005-0000-0000-00004E720000}"/>
    <cellStyle name="60% - 强调文字颜色 5 6" xfId="7646" hidden="1" xr:uid="{00000000-0005-0000-0000-00004F720000}"/>
    <cellStyle name="60% - 强调文字颜色 5 6" xfId="7594" hidden="1" xr:uid="{00000000-0005-0000-0000-000050720000}"/>
    <cellStyle name="60% - 强调文字颜色 5 6" xfId="7666" hidden="1" xr:uid="{00000000-0005-0000-0000-000051720000}"/>
    <cellStyle name="60% - 强调文字颜色 5 6" xfId="7694" hidden="1" xr:uid="{00000000-0005-0000-0000-000052720000}"/>
    <cellStyle name="60% - 强调文字颜色 5 6" xfId="7738" hidden="1" xr:uid="{00000000-0005-0000-0000-000053720000}"/>
    <cellStyle name="60% - 强调文字颜色 5 6" xfId="7766" hidden="1" xr:uid="{00000000-0005-0000-0000-000054720000}"/>
    <cellStyle name="60% - 强调文字颜色 5 6" xfId="7714" hidden="1" xr:uid="{00000000-0005-0000-0000-000055720000}"/>
    <cellStyle name="60% - 强调文字颜色 5 6" xfId="7786" hidden="1" xr:uid="{00000000-0005-0000-0000-000056720000}"/>
    <cellStyle name="60% - 强调文字颜色 5 6" xfId="7814" hidden="1" xr:uid="{00000000-0005-0000-0000-000057720000}"/>
    <cellStyle name="60% - 强调文字颜色 5 6" xfId="7858" hidden="1" xr:uid="{00000000-0005-0000-0000-000058720000}"/>
    <cellStyle name="60% - 强调文字颜色 5 6" xfId="7886" hidden="1" xr:uid="{00000000-0005-0000-0000-000059720000}"/>
    <cellStyle name="60% - 强调文字颜色 5 6" xfId="7834" hidden="1" xr:uid="{00000000-0005-0000-0000-00005A720000}"/>
    <cellStyle name="60% - 强调文字颜色 5 6" xfId="7906" hidden="1" xr:uid="{00000000-0005-0000-0000-00005B720000}"/>
    <cellStyle name="60% - 强调文字颜色 5 6" xfId="7934" hidden="1" xr:uid="{00000000-0005-0000-0000-00005C720000}"/>
    <cellStyle name="60% - 强调文字颜色 5 6" xfId="7978" hidden="1" xr:uid="{00000000-0005-0000-0000-00005D720000}"/>
    <cellStyle name="60% - 强调文字颜色 5 6" xfId="8006" hidden="1" xr:uid="{00000000-0005-0000-0000-00005E720000}"/>
    <cellStyle name="60% - 强调文字颜色 5 6" xfId="7954" hidden="1" xr:uid="{00000000-0005-0000-0000-00005F720000}"/>
    <cellStyle name="60% - 强调文字颜色 5 6" xfId="8026" hidden="1" xr:uid="{00000000-0005-0000-0000-000060720000}"/>
    <cellStyle name="60% - 强调文字颜色 5 6" xfId="8054" hidden="1" xr:uid="{00000000-0005-0000-0000-000061720000}"/>
    <cellStyle name="60% - 强调文字颜色 5 6" xfId="8098" hidden="1" xr:uid="{00000000-0005-0000-0000-000062720000}"/>
    <cellStyle name="60% - 强调文字颜色 5 6" xfId="8126" hidden="1" xr:uid="{00000000-0005-0000-0000-000063720000}"/>
    <cellStyle name="60% - 强调文字颜色 5 6" xfId="8074" hidden="1" xr:uid="{00000000-0005-0000-0000-000064720000}"/>
    <cellStyle name="60% - 强调文字颜色 5 6" xfId="8146" hidden="1" xr:uid="{00000000-0005-0000-0000-000065720000}"/>
    <cellStyle name="60% - 强调文字颜色 5 6" xfId="8174" hidden="1" xr:uid="{00000000-0005-0000-0000-000066720000}"/>
    <cellStyle name="60% - 强调文字颜色 5 6" xfId="8218" hidden="1" xr:uid="{00000000-0005-0000-0000-000067720000}"/>
    <cellStyle name="60% - 强调文字颜色 5 6" xfId="8246" hidden="1" xr:uid="{00000000-0005-0000-0000-000068720000}"/>
    <cellStyle name="60% - 强调文字颜色 5 6" xfId="8194" hidden="1" xr:uid="{00000000-0005-0000-0000-000069720000}"/>
    <cellStyle name="60% - 强调文字颜色 5 6" xfId="8266" hidden="1" xr:uid="{00000000-0005-0000-0000-00006A720000}"/>
    <cellStyle name="60% - 强调文字颜色 5 6" xfId="8294" hidden="1" xr:uid="{00000000-0005-0000-0000-00006B720000}"/>
    <cellStyle name="60% - 强调文字颜色 5 6" xfId="8338" hidden="1" xr:uid="{00000000-0005-0000-0000-00006C720000}"/>
    <cellStyle name="60% - 强调文字颜色 5 6" xfId="8366" hidden="1" xr:uid="{00000000-0005-0000-0000-00006D720000}"/>
    <cellStyle name="60% - 强调文字颜色 5 6" xfId="8314" hidden="1" xr:uid="{00000000-0005-0000-0000-00006E720000}"/>
    <cellStyle name="60% - 强调文字颜色 5 6" xfId="8386" hidden="1" xr:uid="{00000000-0005-0000-0000-00006F720000}"/>
    <cellStyle name="60% - 强调文字颜色 5 6" xfId="8414" hidden="1" xr:uid="{00000000-0005-0000-0000-000070720000}"/>
    <cellStyle name="60% - 强调文字颜色 5 6" xfId="8458" hidden="1" xr:uid="{00000000-0005-0000-0000-000071720000}"/>
    <cellStyle name="60% - 强调文字颜色 5 6" xfId="8486" hidden="1" xr:uid="{00000000-0005-0000-0000-000072720000}"/>
    <cellStyle name="60% - 强调文字颜色 5 6" xfId="8434" hidden="1" xr:uid="{00000000-0005-0000-0000-000073720000}"/>
    <cellStyle name="60% - 强调文字颜色 5 6" xfId="8506" hidden="1" xr:uid="{00000000-0005-0000-0000-000074720000}"/>
    <cellStyle name="60% - 强调文字颜色 5 6" xfId="8534" hidden="1" xr:uid="{00000000-0005-0000-0000-000075720000}"/>
    <cellStyle name="60% - 强调文字颜色 5 6" xfId="8578" hidden="1" xr:uid="{00000000-0005-0000-0000-000076720000}"/>
    <cellStyle name="60% - 强调文字颜色 5 6" xfId="8606" hidden="1" xr:uid="{00000000-0005-0000-0000-000077720000}"/>
    <cellStyle name="60% - 强调文字颜色 5 6" xfId="8554" hidden="1" xr:uid="{00000000-0005-0000-0000-000078720000}"/>
    <cellStyle name="60% - 强调文字颜色 5 6" xfId="8626" hidden="1" xr:uid="{00000000-0005-0000-0000-000079720000}"/>
    <cellStyle name="60% - 强调文字颜色 5 6" xfId="8654" hidden="1" xr:uid="{00000000-0005-0000-0000-00007A720000}"/>
    <cellStyle name="60% - 强调文字颜色 5 6" xfId="8698" hidden="1" xr:uid="{00000000-0005-0000-0000-00007B720000}"/>
    <cellStyle name="60% - 强调文字颜色 5 6" xfId="8726" hidden="1" xr:uid="{00000000-0005-0000-0000-00007C720000}"/>
    <cellStyle name="60% - 强调文字颜色 5 6" xfId="8674" hidden="1" xr:uid="{00000000-0005-0000-0000-00007D720000}"/>
    <cellStyle name="60% - 强调文字颜色 5 6" xfId="8746" hidden="1" xr:uid="{00000000-0005-0000-0000-00007E720000}"/>
    <cellStyle name="60% - 强调文字颜色 5 6" xfId="8774" hidden="1" xr:uid="{00000000-0005-0000-0000-00007F720000}"/>
    <cellStyle name="60% - 强调文字颜色 5 6" xfId="8818" hidden="1" xr:uid="{00000000-0005-0000-0000-000080720000}"/>
    <cellStyle name="60% - 强调文字颜色 5 6" xfId="8846" hidden="1" xr:uid="{00000000-0005-0000-0000-000081720000}"/>
    <cellStyle name="60% - 强调文字颜色 5 6" xfId="8794" hidden="1" xr:uid="{00000000-0005-0000-0000-000082720000}"/>
    <cellStyle name="60% - 强调文字颜色 5 6" xfId="8866" hidden="1" xr:uid="{00000000-0005-0000-0000-000083720000}"/>
    <cellStyle name="60% - 强调文字颜色 5 6" xfId="8894" hidden="1" xr:uid="{00000000-0005-0000-0000-000084720000}"/>
    <cellStyle name="60% - 强调文字颜色 5 6" xfId="8938" hidden="1" xr:uid="{00000000-0005-0000-0000-000085720000}"/>
    <cellStyle name="60% - 强调文字颜色 5 6" xfId="8966" hidden="1" xr:uid="{00000000-0005-0000-0000-000086720000}"/>
    <cellStyle name="60% - 强调文字颜色 5 6" xfId="8914" hidden="1" xr:uid="{00000000-0005-0000-0000-000087720000}"/>
    <cellStyle name="60% - 强调文字颜色 5 6" xfId="8986" hidden="1" xr:uid="{00000000-0005-0000-0000-000088720000}"/>
    <cellStyle name="60% - 强调文字颜色 5 6" xfId="9014" hidden="1" xr:uid="{00000000-0005-0000-0000-000089720000}"/>
    <cellStyle name="60% - 强调文字颜色 5 6" xfId="9058" hidden="1" xr:uid="{00000000-0005-0000-0000-00008A720000}"/>
    <cellStyle name="60% - 强调文字颜色 5 6" xfId="9086" hidden="1" xr:uid="{00000000-0005-0000-0000-00008B720000}"/>
    <cellStyle name="60% - 强调文字颜色 5 6" xfId="9034" hidden="1" xr:uid="{00000000-0005-0000-0000-00008C720000}"/>
    <cellStyle name="60% - 强调文字颜色 5 6" xfId="9106" hidden="1" xr:uid="{00000000-0005-0000-0000-00008D720000}"/>
    <cellStyle name="60% - 强调文字颜色 5 6" xfId="9134" hidden="1" xr:uid="{00000000-0005-0000-0000-00008E720000}"/>
    <cellStyle name="60% - 强调文字颜色 5 6" xfId="9178" hidden="1" xr:uid="{00000000-0005-0000-0000-00008F720000}"/>
    <cellStyle name="60% - 强调文字颜色 5 6" xfId="9206" hidden="1" xr:uid="{00000000-0005-0000-0000-000090720000}"/>
    <cellStyle name="60% - 强调文字颜色 5 6" xfId="9154" hidden="1" xr:uid="{00000000-0005-0000-0000-000091720000}"/>
    <cellStyle name="60% - 强调文字颜色 5 6" xfId="9226" hidden="1" xr:uid="{00000000-0005-0000-0000-000092720000}"/>
    <cellStyle name="60% - 强调文字颜色 5 6" xfId="9254" hidden="1" xr:uid="{00000000-0005-0000-0000-000093720000}"/>
    <cellStyle name="60% - 强调文字颜色 5 6" xfId="9298" hidden="1" xr:uid="{00000000-0005-0000-0000-000094720000}"/>
    <cellStyle name="60% - 强调文字颜色 5 6" xfId="9326" hidden="1" xr:uid="{00000000-0005-0000-0000-000095720000}"/>
    <cellStyle name="60% - 强调文字颜色 5 6" xfId="9274" hidden="1" xr:uid="{00000000-0005-0000-0000-000096720000}"/>
    <cellStyle name="60% - 强调文字颜色 5 6" xfId="9346" hidden="1" xr:uid="{00000000-0005-0000-0000-000097720000}"/>
    <cellStyle name="60% - 强调文字颜色 5 6" xfId="9374" hidden="1" xr:uid="{00000000-0005-0000-0000-000098720000}"/>
    <cellStyle name="60% - 强调文字颜色 5 6" xfId="9418" hidden="1" xr:uid="{00000000-0005-0000-0000-000099720000}"/>
    <cellStyle name="60% - 强调文字颜色 5 6" xfId="9446" hidden="1" xr:uid="{00000000-0005-0000-0000-00009A720000}"/>
    <cellStyle name="60% - 强调文字颜色 5 6" xfId="9394" hidden="1" xr:uid="{00000000-0005-0000-0000-00009B720000}"/>
    <cellStyle name="60% - 强调文字颜色 5 6" xfId="9466" hidden="1" xr:uid="{00000000-0005-0000-0000-00009C720000}"/>
    <cellStyle name="60% - 强调文字颜色 5 6" xfId="9494" hidden="1" xr:uid="{00000000-0005-0000-0000-00009D720000}"/>
    <cellStyle name="60% - 强调文字颜色 5 6" xfId="9538" hidden="1" xr:uid="{00000000-0005-0000-0000-00009E720000}"/>
    <cellStyle name="60% - 强调文字颜色 5 6" xfId="9566" hidden="1" xr:uid="{00000000-0005-0000-0000-00009F720000}"/>
    <cellStyle name="60% - 强调文字颜色 5 6" xfId="9514" hidden="1" xr:uid="{00000000-0005-0000-0000-0000A0720000}"/>
    <cellStyle name="60% - 强调文字颜色 5 6" xfId="9586" hidden="1" xr:uid="{00000000-0005-0000-0000-0000A1720000}"/>
    <cellStyle name="60% - 强调文字颜色 5 6" xfId="9614" hidden="1" xr:uid="{00000000-0005-0000-0000-0000A2720000}"/>
    <cellStyle name="60% - 强调文字颜色 5 6" xfId="9658" hidden="1" xr:uid="{00000000-0005-0000-0000-0000A3720000}"/>
    <cellStyle name="60% - 强调文字颜色 5 6" xfId="9686" hidden="1" xr:uid="{00000000-0005-0000-0000-0000A4720000}"/>
    <cellStyle name="60% - 强调文字颜色 5 6" xfId="9634" hidden="1" xr:uid="{00000000-0005-0000-0000-0000A5720000}"/>
    <cellStyle name="60% - 强调文字颜色 5 6" xfId="9706" hidden="1" xr:uid="{00000000-0005-0000-0000-0000A6720000}"/>
    <cellStyle name="60% - 强调文字颜色 5 6" xfId="9734" hidden="1" xr:uid="{00000000-0005-0000-0000-0000A7720000}"/>
    <cellStyle name="60% - 强调文字颜色 5 6" xfId="9778" hidden="1" xr:uid="{00000000-0005-0000-0000-0000A8720000}"/>
    <cellStyle name="60% - 强调文字颜色 5 6" xfId="9806" hidden="1" xr:uid="{00000000-0005-0000-0000-0000A9720000}"/>
    <cellStyle name="60% - 强调文字颜色 5 6" xfId="9754" hidden="1" xr:uid="{00000000-0005-0000-0000-0000AA720000}"/>
    <cellStyle name="60% - 强调文字颜色 5 6" xfId="9826" hidden="1" xr:uid="{00000000-0005-0000-0000-0000AB720000}"/>
    <cellStyle name="60% - 强调文字颜色 5 6" xfId="9854" hidden="1" xr:uid="{00000000-0005-0000-0000-0000AC720000}"/>
    <cellStyle name="60% - 强调文字颜色 5 6" xfId="9898" hidden="1" xr:uid="{00000000-0005-0000-0000-0000AD720000}"/>
    <cellStyle name="60% - 强调文字颜色 5 6" xfId="9926" hidden="1" xr:uid="{00000000-0005-0000-0000-0000AE720000}"/>
    <cellStyle name="60% - 强调文字颜色 5 6" xfId="9874" hidden="1" xr:uid="{00000000-0005-0000-0000-0000AF720000}"/>
    <cellStyle name="60% - 强调文字颜色 5 6" xfId="9946" hidden="1" xr:uid="{00000000-0005-0000-0000-0000B0720000}"/>
    <cellStyle name="60% - 强调文字颜色 5 6" xfId="9974" hidden="1" xr:uid="{00000000-0005-0000-0000-0000B1720000}"/>
    <cellStyle name="60% - 强调文字颜色 5 6" xfId="10018" hidden="1" xr:uid="{00000000-0005-0000-0000-0000B2720000}"/>
    <cellStyle name="60% - 强调文字颜色 5 6" xfId="10046" hidden="1" xr:uid="{00000000-0005-0000-0000-0000B3720000}"/>
    <cellStyle name="60% - 强调文字颜色 5 6" xfId="9994" hidden="1" xr:uid="{00000000-0005-0000-0000-0000B4720000}"/>
    <cellStyle name="60% - 强调文字颜色 5 6" xfId="10066" hidden="1" xr:uid="{00000000-0005-0000-0000-0000B5720000}"/>
    <cellStyle name="60% - 强调文字颜色 5 6" xfId="10094" hidden="1" xr:uid="{00000000-0005-0000-0000-0000B6720000}"/>
    <cellStyle name="60% - 强调文字颜色 5 6" xfId="10138" hidden="1" xr:uid="{00000000-0005-0000-0000-0000B7720000}"/>
    <cellStyle name="60% - 强调文字颜色 5 6" xfId="10166" hidden="1" xr:uid="{00000000-0005-0000-0000-0000B8720000}"/>
    <cellStyle name="60% - 强调文字颜色 5 6" xfId="10114" hidden="1" xr:uid="{00000000-0005-0000-0000-0000B9720000}"/>
    <cellStyle name="60% - 强调文字颜色 5 6" xfId="10186" hidden="1" xr:uid="{00000000-0005-0000-0000-0000BA720000}"/>
    <cellStyle name="60% - 强调文字颜色 5 6" xfId="10214" hidden="1" xr:uid="{00000000-0005-0000-0000-0000BB720000}"/>
    <cellStyle name="60% - 强调文字颜色 5 6" xfId="10258" hidden="1" xr:uid="{00000000-0005-0000-0000-0000BC720000}"/>
    <cellStyle name="60% - 强调文字颜色 5 6" xfId="10286" hidden="1" xr:uid="{00000000-0005-0000-0000-0000BD720000}"/>
    <cellStyle name="60% - 强调文字颜色 5 6" xfId="10234" hidden="1" xr:uid="{00000000-0005-0000-0000-0000BE720000}"/>
    <cellStyle name="60% - 强调文字颜色 5 6" xfId="10306" hidden="1" xr:uid="{00000000-0005-0000-0000-0000BF720000}"/>
    <cellStyle name="60% - 强调文字颜色 5 6" xfId="10334" hidden="1" xr:uid="{00000000-0005-0000-0000-0000C0720000}"/>
    <cellStyle name="60% - 强调文字颜色 5 6" xfId="10378" hidden="1" xr:uid="{00000000-0005-0000-0000-0000C1720000}"/>
    <cellStyle name="60% - 强调文字颜色 5 6" xfId="10406" hidden="1" xr:uid="{00000000-0005-0000-0000-0000C2720000}"/>
    <cellStyle name="60% - 强调文字颜色 5 6" xfId="10354" hidden="1" xr:uid="{00000000-0005-0000-0000-0000C3720000}"/>
    <cellStyle name="60% - 强调文字颜色 5 6" xfId="10426" hidden="1" xr:uid="{00000000-0005-0000-0000-0000C4720000}"/>
    <cellStyle name="60% - 强调文字颜色 5 6" xfId="10454" hidden="1" xr:uid="{00000000-0005-0000-0000-0000C5720000}"/>
    <cellStyle name="60% - 强调文字颜色 5 6" xfId="10498" hidden="1" xr:uid="{00000000-0005-0000-0000-0000C6720000}"/>
    <cellStyle name="60% - 强调文字颜色 5 6" xfId="10526" hidden="1" xr:uid="{00000000-0005-0000-0000-0000C7720000}"/>
    <cellStyle name="60% - 强调文字颜色 5 6" xfId="10474" hidden="1" xr:uid="{00000000-0005-0000-0000-0000C8720000}"/>
    <cellStyle name="60% - 强调文字颜色 5 6" xfId="10546" hidden="1" xr:uid="{00000000-0005-0000-0000-0000C9720000}"/>
    <cellStyle name="60% - 强调文字颜色 5 6" xfId="10574" hidden="1" xr:uid="{00000000-0005-0000-0000-0000CA720000}"/>
    <cellStyle name="60% - 强调文字颜色 5 6" xfId="10618" hidden="1" xr:uid="{00000000-0005-0000-0000-0000CB720000}"/>
    <cellStyle name="60% - 强调文字颜色 5 6" xfId="10646" hidden="1" xr:uid="{00000000-0005-0000-0000-0000CC720000}"/>
    <cellStyle name="60% - 强调文字颜色 5 6" xfId="10594" hidden="1" xr:uid="{00000000-0005-0000-0000-0000CD720000}"/>
    <cellStyle name="60% - 强调文字颜色 5 6" xfId="10666" hidden="1" xr:uid="{00000000-0005-0000-0000-0000CE720000}"/>
    <cellStyle name="60% - 强调文字颜色 5 6" xfId="10694" hidden="1" xr:uid="{00000000-0005-0000-0000-0000CF720000}"/>
    <cellStyle name="60% - 强调文字颜色 5 6" xfId="10738" hidden="1" xr:uid="{00000000-0005-0000-0000-0000D0720000}"/>
    <cellStyle name="60% - 强调文字颜色 5 6" xfId="10766" hidden="1" xr:uid="{00000000-0005-0000-0000-0000D1720000}"/>
    <cellStyle name="60% - 强调文字颜色 5 6" xfId="10714" hidden="1" xr:uid="{00000000-0005-0000-0000-0000D2720000}"/>
    <cellStyle name="60% - 强调文字颜色 5 6" xfId="10786" hidden="1" xr:uid="{00000000-0005-0000-0000-0000D3720000}"/>
    <cellStyle name="60% - 强调文字颜色 5 6" xfId="10814" hidden="1" xr:uid="{00000000-0005-0000-0000-0000D4720000}"/>
    <cellStyle name="60% - 强调文字颜色 5 6" xfId="10858" hidden="1" xr:uid="{00000000-0005-0000-0000-0000D5720000}"/>
    <cellStyle name="60% - 强调文字颜色 5 6" xfId="10886" hidden="1" xr:uid="{00000000-0005-0000-0000-0000D6720000}"/>
    <cellStyle name="60% - 强调文字颜色 5 6" xfId="10834" hidden="1" xr:uid="{00000000-0005-0000-0000-0000D7720000}"/>
    <cellStyle name="60% - 强调文字颜色 5 6" xfId="10906" hidden="1" xr:uid="{00000000-0005-0000-0000-0000D8720000}"/>
    <cellStyle name="60% - 强调文字颜色 5 6" xfId="10934" hidden="1" xr:uid="{00000000-0005-0000-0000-0000D9720000}"/>
    <cellStyle name="60% - 强调文字颜色 5 6" xfId="10978" hidden="1" xr:uid="{00000000-0005-0000-0000-0000DA720000}"/>
    <cellStyle name="60% - 强调文字颜色 5 6" xfId="11006" hidden="1" xr:uid="{00000000-0005-0000-0000-0000DB720000}"/>
    <cellStyle name="60% - 强调文字颜色 5 6" xfId="10954" hidden="1" xr:uid="{00000000-0005-0000-0000-0000DC720000}"/>
    <cellStyle name="60% - 强调文字颜色 5 6" xfId="11026" hidden="1" xr:uid="{00000000-0005-0000-0000-0000DD720000}"/>
    <cellStyle name="60% - 强调文字颜色 5 6" xfId="11054" hidden="1" xr:uid="{00000000-0005-0000-0000-0000DE720000}"/>
    <cellStyle name="60% - 强调文字颜色 5 6" xfId="11098" hidden="1" xr:uid="{00000000-0005-0000-0000-0000DF720000}"/>
    <cellStyle name="60% - 强调文字颜色 5 6" xfId="11126" hidden="1" xr:uid="{00000000-0005-0000-0000-0000E0720000}"/>
    <cellStyle name="60% - 强调文字颜色 5 6" xfId="11074" hidden="1" xr:uid="{00000000-0005-0000-0000-0000E1720000}"/>
    <cellStyle name="60% - 强调文字颜色 5 6" xfId="11146" hidden="1" xr:uid="{00000000-0005-0000-0000-0000E2720000}"/>
    <cellStyle name="60% - 强调文字颜色 5 6" xfId="11174" hidden="1" xr:uid="{00000000-0005-0000-0000-0000E3720000}"/>
    <cellStyle name="60% - 强调文字颜色 5 6" xfId="11218" hidden="1" xr:uid="{00000000-0005-0000-0000-0000E4720000}"/>
    <cellStyle name="60% - 强调文字颜色 5 6" xfId="11246" hidden="1" xr:uid="{00000000-0005-0000-0000-0000E5720000}"/>
    <cellStyle name="60% - 强调文字颜色 5 6" xfId="11194" hidden="1" xr:uid="{00000000-0005-0000-0000-0000E6720000}"/>
    <cellStyle name="60% - 强调文字颜色 5 6" xfId="11266" hidden="1" xr:uid="{00000000-0005-0000-0000-0000E7720000}"/>
    <cellStyle name="60% - 强调文字颜色 5 6" xfId="11294" hidden="1" xr:uid="{00000000-0005-0000-0000-0000E8720000}"/>
    <cellStyle name="60% - 强调文字颜色 5 6" xfId="11338" hidden="1" xr:uid="{00000000-0005-0000-0000-0000E9720000}"/>
    <cellStyle name="60% - 强调文字颜色 5 6" xfId="11366" hidden="1" xr:uid="{00000000-0005-0000-0000-0000EA720000}"/>
    <cellStyle name="60% - 强调文字颜色 5 6" xfId="11314" hidden="1" xr:uid="{00000000-0005-0000-0000-0000EB720000}"/>
    <cellStyle name="60% - 强调文字颜色 5 6" xfId="11386" hidden="1" xr:uid="{00000000-0005-0000-0000-0000EC720000}"/>
    <cellStyle name="60% - 强调文字颜色 5 6" xfId="11414" hidden="1" xr:uid="{00000000-0005-0000-0000-0000ED720000}"/>
    <cellStyle name="60% - 强调文字颜色 5 6" xfId="11458" hidden="1" xr:uid="{00000000-0005-0000-0000-0000EE720000}"/>
    <cellStyle name="60% - 强调文字颜色 5 6" xfId="11486" hidden="1" xr:uid="{00000000-0005-0000-0000-0000EF720000}"/>
    <cellStyle name="60% - 强调文字颜色 5 6" xfId="11434" hidden="1" xr:uid="{00000000-0005-0000-0000-0000F0720000}"/>
    <cellStyle name="60% - 强调文字颜色 5 6" xfId="11506" hidden="1" xr:uid="{00000000-0005-0000-0000-0000F1720000}"/>
    <cellStyle name="60% - 强调文字颜色 5 6" xfId="11534" hidden="1" xr:uid="{00000000-0005-0000-0000-0000F2720000}"/>
    <cellStyle name="60% - 强调文字颜色 5 6" xfId="11578" hidden="1" xr:uid="{00000000-0005-0000-0000-0000F3720000}"/>
    <cellStyle name="60% - 强调文字颜色 5 6" xfId="11606" hidden="1" xr:uid="{00000000-0005-0000-0000-0000F4720000}"/>
    <cellStyle name="60% - 强调文字颜色 5 6" xfId="11554" hidden="1" xr:uid="{00000000-0005-0000-0000-0000F5720000}"/>
    <cellStyle name="60% - 强调文字颜色 5 6" xfId="11626" hidden="1" xr:uid="{00000000-0005-0000-0000-0000F6720000}"/>
    <cellStyle name="60% - 强调文字颜色 5 6" xfId="11654" hidden="1" xr:uid="{00000000-0005-0000-0000-0000F7720000}"/>
    <cellStyle name="60% - 强调文字颜色 5 6" xfId="11698" hidden="1" xr:uid="{00000000-0005-0000-0000-0000F8720000}"/>
    <cellStyle name="60% - 强调文字颜色 5 6" xfId="11726" hidden="1" xr:uid="{00000000-0005-0000-0000-0000F9720000}"/>
    <cellStyle name="60% - 强调文字颜色 5 6" xfId="11674" hidden="1" xr:uid="{00000000-0005-0000-0000-0000FA720000}"/>
    <cellStyle name="60% - 强调文字颜色 5 6" xfId="11746" hidden="1" xr:uid="{00000000-0005-0000-0000-0000FB720000}"/>
    <cellStyle name="60% - 强调文字颜色 5 6" xfId="11774" hidden="1" xr:uid="{00000000-0005-0000-0000-0000FC720000}"/>
    <cellStyle name="60% - 强调文字颜色 5 6" xfId="11818" hidden="1" xr:uid="{00000000-0005-0000-0000-0000FD720000}"/>
    <cellStyle name="60% - 强调文字颜色 5 6" xfId="11846" hidden="1" xr:uid="{00000000-0005-0000-0000-0000FE720000}"/>
    <cellStyle name="60% - 强调文字颜色 5 6" xfId="11794" hidden="1" xr:uid="{00000000-0005-0000-0000-0000FF720000}"/>
    <cellStyle name="60% - 强调文字颜色 5 6" xfId="11866" hidden="1" xr:uid="{00000000-0005-0000-0000-000000730000}"/>
    <cellStyle name="60% - 强调文字颜色 5 6" xfId="11894" hidden="1" xr:uid="{00000000-0005-0000-0000-000001730000}"/>
    <cellStyle name="60% - 强调文字颜色 5 6" xfId="11938" hidden="1" xr:uid="{00000000-0005-0000-0000-000002730000}"/>
    <cellStyle name="60% - 强调文字颜色 5 6" xfId="11966" hidden="1" xr:uid="{00000000-0005-0000-0000-000003730000}"/>
    <cellStyle name="60% - 强调文字颜色 5 6" xfId="11914" hidden="1" xr:uid="{00000000-0005-0000-0000-000004730000}"/>
    <cellStyle name="60% - 强调文字颜色 5 6" xfId="11986" hidden="1" xr:uid="{00000000-0005-0000-0000-000005730000}"/>
    <cellStyle name="60% - 强调文字颜色 5 6" xfId="12014" hidden="1" xr:uid="{00000000-0005-0000-0000-000006730000}"/>
    <cellStyle name="60% - 强调文字颜色 5 6" xfId="12058" hidden="1" xr:uid="{00000000-0005-0000-0000-000007730000}"/>
    <cellStyle name="60% - 强调文字颜色 5 6" xfId="12086" hidden="1" xr:uid="{00000000-0005-0000-0000-000008730000}"/>
    <cellStyle name="60% - 强调文字颜色 5 6" xfId="12034" hidden="1" xr:uid="{00000000-0005-0000-0000-000009730000}"/>
    <cellStyle name="60% - 强调文字颜色 5 6" xfId="12106" hidden="1" xr:uid="{00000000-0005-0000-0000-00000A730000}"/>
    <cellStyle name="60% - 强调文字颜色 5 6" xfId="12134" hidden="1" xr:uid="{00000000-0005-0000-0000-00000B730000}"/>
    <cellStyle name="60% - 强调文字颜色 5 6" xfId="12178" hidden="1" xr:uid="{00000000-0005-0000-0000-00000C730000}"/>
    <cellStyle name="60% - 强调文字颜色 5 6" xfId="12206" hidden="1" xr:uid="{00000000-0005-0000-0000-00000D730000}"/>
    <cellStyle name="60% - 强调文字颜色 5 6" xfId="12154" hidden="1" xr:uid="{00000000-0005-0000-0000-00000E730000}"/>
    <cellStyle name="60% - 强调文字颜色 5 6" xfId="12226" hidden="1" xr:uid="{00000000-0005-0000-0000-00000F730000}"/>
    <cellStyle name="60% - 强调文字颜色 5 6" xfId="12254" hidden="1" xr:uid="{00000000-0005-0000-0000-000010730000}"/>
    <cellStyle name="60% - 强调文字颜色 5 6" xfId="12298" hidden="1" xr:uid="{00000000-0005-0000-0000-000011730000}"/>
    <cellStyle name="60% - 强调文字颜色 5 6" xfId="12326" hidden="1" xr:uid="{00000000-0005-0000-0000-000012730000}"/>
    <cellStyle name="60% - 强调文字颜色 5 6" xfId="12274" hidden="1" xr:uid="{00000000-0005-0000-0000-000013730000}"/>
    <cellStyle name="60% - 强调文字颜色 5 6" xfId="12346" hidden="1" xr:uid="{00000000-0005-0000-0000-000014730000}"/>
    <cellStyle name="60% - 强调文字颜色 5 6" xfId="12374" hidden="1" xr:uid="{00000000-0005-0000-0000-000015730000}"/>
    <cellStyle name="60% - 强调文字颜色 5 6" xfId="12418" hidden="1" xr:uid="{00000000-0005-0000-0000-000016730000}"/>
    <cellStyle name="60% - 强调文字颜色 5 6" xfId="12446" hidden="1" xr:uid="{00000000-0005-0000-0000-000017730000}"/>
    <cellStyle name="60% - 强调文字颜色 5 6" xfId="12394" hidden="1" xr:uid="{00000000-0005-0000-0000-000018730000}"/>
    <cellStyle name="60% - 强调文字颜色 5 6" xfId="12466" hidden="1" xr:uid="{00000000-0005-0000-0000-000019730000}"/>
    <cellStyle name="60% - 强调文字颜色 5 6" xfId="12494" hidden="1" xr:uid="{00000000-0005-0000-0000-00001A730000}"/>
    <cellStyle name="60% - 强调文字颜色 5 6" xfId="12538" hidden="1" xr:uid="{00000000-0005-0000-0000-00001B730000}"/>
    <cellStyle name="60% - 强调文字颜色 5 6" xfId="12566" hidden="1" xr:uid="{00000000-0005-0000-0000-00001C730000}"/>
    <cellStyle name="60% - 强调文字颜色 5 6" xfId="12514" hidden="1" xr:uid="{00000000-0005-0000-0000-00001D730000}"/>
    <cellStyle name="60% - 强调文字颜色 5 6" xfId="12586" hidden="1" xr:uid="{00000000-0005-0000-0000-00001E730000}"/>
    <cellStyle name="60% - 强调文字颜色 5 6" xfId="12614" hidden="1" xr:uid="{00000000-0005-0000-0000-00001F730000}"/>
    <cellStyle name="60% - 强调文字颜色 5 6" xfId="12658" hidden="1" xr:uid="{00000000-0005-0000-0000-000020730000}"/>
    <cellStyle name="60% - 强调文字颜色 5 6" xfId="12686" hidden="1" xr:uid="{00000000-0005-0000-0000-000021730000}"/>
    <cellStyle name="60% - 强调文字颜色 5 6" xfId="12634" hidden="1" xr:uid="{00000000-0005-0000-0000-000022730000}"/>
    <cellStyle name="60% - 强调文字颜色 5 6" xfId="12706" hidden="1" xr:uid="{00000000-0005-0000-0000-000023730000}"/>
    <cellStyle name="60% - 强调文字颜色 5 6" xfId="12734" hidden="1" xr:uid="{00000000-0005-0000-0000-000024730000}"/>
    <cellStyle name="60% - 强调文字颜色 5 6" xfId="12778" hidden="1" xr:uid="{00000000-0005-0000-0000-000025730000}"/>
    <cellStyle name="60% - 强调文字颜色 5 6" xfId="12806" hidden="1" xr:uid="{00000000-0005-0000-0000-000026730000}"/>
    <cellStyle name="60% - 强调文字颜色 5 6" xfId="12754" hidden="1" xr:uid="{00000000-0005-0000-0000-000027730000}"/>
    <cellStyle name="60% - 强调文字颜色 5 6" xfId="12826" hidden="1" xr:uid="{00000000-0005-0000-0000-000028730000}"/>
    <cellStyle name="60% - 强调文字颜色 5 6" xfId="12854" hidden="1" xr:uid="{00000000-0005-0000-0000-000029730000}"/>
    <cellStyle name="60% - 强调文字颜色 5 6" xfId="12898" hidden="1" xr:uid="{00000000-0005-0000-0000-00002A730000}"/>
    <cellStyle name="60% - 强调文字颜色 5 6" xfId="12926" hidden="1" xr:uid="{00000000-0005-0000-0000-00002B730000}"/>
    <cellStyle name="60% - 强调文字颜色 5 6" xfId="12874" hidden="1" xr:uid="{00000000-0005-0000-0000-00002C730000}"/>
    <cellStyle name="60% - 强调文字颜色 5 6" xfId="12946" hidden="1" xr:uid="{00000000-0005-0000-0000-00002D730000}"/>
    <cellStyle name="60% - 强调文字颜色 5 6" xfId="12974" hidden="1" xr:uid="{00000000-0005-0000-0000-00002E730000}"/>
    <cellStyle name="60% - 强调文字颜色 5 6" xfId="13018" hidden="1" xr:uid="{00000000-0005-0000-0000-00002F730000}"/>
    <cellStyle name="60% - 强调文字颜色 5 6" xfId="13046" hidden="1" xr:uid="{00000000-0005-0000-0000-000030730000}"/>
    <cellStyle name="60% - 强调文字颜色 5 6" xfId="12994" hidden="1" xr:uid="{00000000-0005-0000-0000-000031730000}"/>
    <cellStyle name="60% - 强调文字颜色 5 6" xfId="13066" hidden="1" xr:uid="{00000000-0005-0000-0000-000032730000}"/>
    <cellStyle name="60% - 强调文字颜色 5 6" xfId="13094" hidden="1" xr:uid="{00000000-0005-0000-0000-000033730000}"/>
    <cellStyle name="60% - 强调文字颜色 5 6" xfId="13138" hidden="1" xr:uid="{00000000-0005-0000-0000-000034730000}"/>
    <cellStyle name="60% - 强调文字颜色 5 6" xfId="13166" hidden="1" xr:uid="{00000000-0005-0000-0000-000035730000}"/>
    <cellStyle name="60% - 强调文字颜色 5 6" xfId="13114" hidden="1" xr:uid="{00000000-0005-0000-0000-000036730000}"/>
    <cellStyle name="60% - 强调文字颜色 5 6" xfId="13186" hidden="1" xr:uid="{00000000-0005-0000-0000-000037730000}"/>
    <cellStyle name="60% - 强调文字颜色 5 6" xfId="13214" hidden="1" xr:uid="{00000000-0005-0000-0000-000038730000}"/>
    <cellStyle name="60% - 强调文字颜色 5 6" xfId="13258" hidden="1" xr:uid="{00000000-0005-0000-0000-000039730000}"/>
    <cellStyle name="60% - 强调文字颜色 5 6" xfId="13286" hidden="1" xr:uid="{00000000-0005-0000-0000-00003A730000}"/>
    <cellStyle name="60% - 强调文字颜色 5 6" xfId="13234" hidden="1" xr:uid="{00000000-0005-0000-0000-00003B730000}"/>
    <cellStyle name="60% - 强调文字颜色 5 6" xfId="13306" hidden="1" xr:uid="{00000000-0005-0000-0000-00003C730000}"/>
    <cellStyle name="60% - 强调文字颜色 5 6" xfId="13334" hidden="1" xr:uid="{00000000-0005-0000-0000-00003D730000}"/>
    <cellStyle name="60% - 强调文字颜色 5 6" xfId="13378" hidden="1" xr:uid="{00000000-0005-0000-0000-00003E730000}"/>
    <cellStyle name="60% - 强调文字颜色 5 6" xfId="13406" hidden="1" xr:uid="{00000000-0005-0000-0000-00003F730000}"/>
    <cellStyle name="60% - 强调文字颜色 5 6" xfId="13354" hidden="1" xr:uid="{00000000-0005-0000-0000-000040730000}"/>
    <cellStyle name="60% - 强调文字颜色 5 6" xfId="13426" hidden="1" xr:uid="{00000000-0005-0000-0000-000041730000}"/>
    <cellStyle name="60% - 强调文字颜色 5 6" xfId="13454" hidden="1" xr:uid="{00000000-0005-0000-0000-000042730000}"/>
    <cellStyle name="60% - 强调文字颜色 5 6" xfId="13498" hidden="1" xr:uid="{00000000-0005-0000-0000-000043730000}"/>
    <cellStyle name="60% - 强调文字颜色 5 6" xfId="13526" hidden="1" xr:uid="{00000000-0005-0000-0000-000044730000}"/>
    <cellStyle name="60% - 强调文字颜色 5 6" xfId="13474" hidden="1" xr:uid="{00000000-0005-0000-0000-000045730000}"/>
    <cellStyle name="60% - 强调文字颜色 5 6" xfId="13546" hidden="1" xr:uid="{00000000-0005-0000-0000-000046730000}"/>
    <cellStyle name="60% - 强调文字颜色 5 6" xfId="13574" hidden="1" xr:uid="{00000000-0005-0000-0000-000047730000}"/>
    <cellStyle name="60% - 强调文字颜色 5 6" xfId="13618" hidden="1" xr:uid="{00000000-0005-0000-0000-000048730000}"/>
    <cellStyle name="60% - 强调文字颜色 5 6" xfId="13646" hidden="1" xr:uid="{00000000-0005-0000-0000-000049730000}"/>
    <cellStyle name="60% - 强调文字颜色 5 6" xfId="13594" hidden="1" xr:uid="{00000000-0005-0000-0000-00004A730000}"/>
    <cellStyle name="60% - 强调文字颜色 5 6" xfId="13666" hidden="1" xr:uid="{00000000-0005-0000-0000-00004B730000}"/>
    <cellStyle name="60% - 强调文字颜色 5 6" xfId="13694" hidden="1" xr:uid="{00000000-0005-0000-0000-00004C730000}"/>
    <cellStyle name="60% - 强调文字颜色 5 6" xfId="13738" hidden="1" xr:uid="{00000000-0005-0000-0000-00004D730000}"/>
    <cellStyle name="60% - 强调文字颜色 5 6" xfId="13766" hidden="1" xr:uid="{00000000-0005-0000-0000-00004E730000}"/>
    <cellStyle name="60% - 强调文字颜色 5 6" xfId="13714" hidden="1" xr:uid="{00000000-0005-0000-0000-00004F730000}"/>
    <cellStyle name="60% - 强调文字颜色 5 6" xfId="13786" hidden="1" xr:uid="{00000000-0005-0000-0000-000050730000}"/>
    <cellStyle name="60% - 强调文字颜色 5 6" xfId="13814" hidden="1" xr:uid="{00000000-0005-0000-0000-000051730000}"/>
    <cellStyle name="60% - 强调文字颜色 5 6" xfId="13858" hidden="1" xr:uid="{00000000-0005-0000-0000-000052730000}"/>
    <cellStyle name="60% - 强调文字颜色 5 6" xfId="13886" hidden="1" xr:uid="{00000000-0005-0000-0000-000053730000}"/>
    <cellStyle name="60% - 强调文字颜色 5 6" xfId="13834" hidden="1" xr:uid="{00000000-0005-0000-0000-000054730000}"/>
    <cellStyle name="60% - 强调文字颜色 5 6" xfId="13906" hidden="1" xr:uid="{00000000-0005-0000-0000-000055730000}"/>
    <cellStyle name="60% - 强调文字颜色 5 6" xfId="13934" hidden="1" xr:uid="{00000000-0005-0000-0000-000056730000}"/>
    <cellStyle name="60% - 强调文字颜色 5 6" xfId="13978" hidden="1" xr:uid="{00000000-0005-0000-0000-000057730000}"/>
    <cellStyle name="60% - 强调文字颜色 5 6" xfId="14006" hidden="1" xr:uid="{00000000-0005-0000-0000-000058730000}"/>
    <cellStyle name="60% - 强调文字颜色 5 6" xfId="13954" hidden="1" xr:uid="{00000000-0005-0000-0000-000059730000}"/>
    <cellStyle name="60% - 强调文字颜色 5 6" xfId="14026" hidden="1" xr:uid="{00000000-0005-0000-0000-00005A730000}"/>
    <cellStyle name="60% - 强调文字颜色 5 6" xfId="14054" hidden="1" xr:uid="{00000000-0005-0000-0000-00005B730000}"/>
    <cellStyle name="60% - 强调文字颜色 5 6" xfId="14098" hidden="1" xr:uid="{00000000-0005-0000-0000-00005C730000}"/>
    <cellStyle name="60% - 强调文字颜色 5 6" xfId="14126" hidden="1" xr:uid="{00000000-0005-0000-0000-00005D730000}"/>
    <cellStyle name="60% - 强调文字颜色 5 6" xfId="14074" hidden="1" xr:uid="{00000000-0005-0000-0000-00005E730000}"/>
    <cellStyle name="60% - 强调文字颜色 5 6" xfId="14146" hidden="1" xr:uid="{00000000-0005-0000-0000-00005F730000}"/>
    <cellStyle name="60% - 强调文字颜色 5 6" xfId="14174" hidden="1" xr:uid="{00000000-0005-0000-0000-000060730000}"/>
    <cellStyle name="60% - 强调文字颜色 5 6" xfId="14218" hidden="1" xr:uid="{00000000-0005-0000-0000-000061730000}"/>
    <cellStyle name="60% - 强调文字颜色 5 6" xfId="14246" hidden="1" xr:uid="{00000000-0005-0000-0000-000062730000}"/>
    <cellStyle name="60% - 强调文字颜色 5 6" xfId="14194" hidden="1" xr:uid="{00000000-0005-0000-0000-000063730000}"/>
    <cellStyle name="60% - 强调文字颜色 5 6" xfId="14266" hidden="1" xr:uid="{00000000-0005-0000-0000-000064730000}"/>
    <cellStyle name="60% - 强调文字颜色 5 6" xfId="14294" hidden="1" xr:uid="{00000000-0005-0000-0000-000065730000}"/>
    <cellStyle name="60% - 强调文字颜色 5 6" xfId="14338" hidden="1" xr:uid="{00000000-0005-0000-0000-000066730000}"/>
    <cellStyle name="60% - 强调文字颜色 5 6" xfId="14366" hidden="1" xr:uid="{00000000-0005-0000-0000-000067730000}"/>
    <cellStyle name="60% - 强调文字颜色 5 6" xfId="14314" hidden="1" xr:uid="{00000000-0005-0000-0000-000068730000}"/>
    <cellStyle name="60% - 强调文字颜色 5 6" xfId="14386" hidden="1" xr:uid="{00000000-0005-0000-0000-000069730000}"/>
    <cellStyle name="60% - 强调文字颜色 5 6" xfId="14414" hidden="1" xr:uid="{00000000-0005-0000-0000-00006A730000}"/>
    <cellStyle name="60% - 强调文字颜色 5 6" xfId="14458" hidden="1" xr:uid="{00000000-0005-0000-0000-00006B730000}"/>
    <cellStyle name="60% - 强调文字颜色 5 6" xfId="14486" hidden="1" xr:uid="{00000000-0005-0000-0000-00006C730000}"/>
    <cellStyle name="60% - 强调文字颜色 5 6" xfId="14434" hidden="1" xr:uid="{00000000-0005-0000-0000-00006D730000}"/>
    <cellStyle name="60% - 强调文字颜色 5 6" xfId="14506" hidden="1" xr:uid="{00000000-0005-0000-0000-00006E730000}"/>
    <cellStyle name="60% - 强调文字颜色 5 6" xfId="14534" hidden="1" xr:uid="{00000000-0005-0000-0000-00006F730000}"/>
    <cellStyle name="60% - 强调文字颜色 5 6" xfId="14578" hidden="1" xr:uid="{00000000-0005-0000-0000-000070730000}"/>
    <cellStyle name="60% - 强调文字颜色 5 6" xfId="14606" hidden="1" xr:uid="{00000000-0005-0000-0000-000071730000}"/>
    <cellStyle name="60% - 强调文字颜色 5 6" xfId="14554" hidden="1" xr:uid="{00000000-0005-0000-0000-000072730000}"/>
    <cellStyle name="60% - 强调文字颜色 5 6" xfId="14626" hidden="1" xr:uid="{00000000-0005-0000-0000-000073730000}"/>
    <cellStyle name="60% - 强调文字颜色 5 6" xfId="14654" hidden="1" xr:uid="{00000000-0005-0000-0000-000074730000}"/>
    <cellStyle name="60% - 强调文字颜色 5 6" xfId="14698" hidden="1" xr:uid="{00000000-0005-0000-0000-000075730000}"/>
    <cellStyle name="60% - 强调文字颜色 5 6" xfId="14726" hidden="1" xr:uid="{00000000-0005-0000-0000-000076730000}"/>
    <cellStyle name="60% - 强调文字颜色 5 6" xfId="14674" hidden="1" xr:uid="{00000000-0005-0000-0000-000077730000}"/>
    <cellStyle name="60% - 强调文字颜色 5 6" xfId="14746" hidden="1" xr:uid="{00000000-0005-0000-0000-000078730000}"/>
    <cellStyle name="60% - 强调文字颜色 5 6" xfId="14774" hidden="1" xr:uid="{00000000-0005-0000-0000-000079730000}"/>
    <cellStyle name="60% - 强调文字颜色 5 6" xfId="14818" hidden="1" xr:uid="{00000000-0005-0000-0000-00007A730000}"/>
    <cellStyle name="60% - 强调文字颜色 5 6" xfId="14846" hidden="1" xr:uid="{00000000-0005-0000-0000-00007B730000}"/>
    <cellStyle name="60% - 强调文字颜色 5 6" xfId="14794" hidden="1" xr:uid="{00000000-0005-0000-0000-00007C730000}"/>
    <cellStyle name="60% - 强调文字颜色 5 6" xfId="14866" hidden="1" xr:uid="{00000000-0005-0000-0000-00007D730000}"/>
    <cellStyle name="60% - 强调文字颜色 5 6" xfId="14894" hidden="1" xr:uid="{00000000-0005-0000-0000-00007E730000}"/>
    <cellStyle name="60% - 强调文字颜色 5 6" xfId="14938" hidden="1" xr:uid="{00000000-0005-0000-0000-00007F730000}"/>
    <cellStyle name="60% - 强调文字颜色 5 6" xfId="14966" hidden="1" xr:uid="{00000000-0005-0000-0000-000080730000}"/>
    <cellStyle name="60% - 强调文字颜色 5 6" xfId="14914" hidden="1" xr:uid="{00000000-0005-0000-0000-000081730000}"/>
    <cellStyle name="60% - 强调文字颜色 5 6" xfId="14986" hidden="1" xr:uid="{00000000-0005-0000-0000-000082730000}"/>
    <cellStyle name="60% - 强调文字颜色 5 6" xfId="15014" hidden="1" xr:uid="{00000000-0005-0000-0000-000083730000}"/>
    <cellStyle name="60% - 强调文字颜色 5 6" xfId="15058" hidden="1" xr:uid="{00000000-0005-0000-0000-000084730000}"/>
    <cellStyle name="60% - 强调文字颜色 5 6" xfId="15086" hidden="1" xr:uid="{00000000-0005-0000-0000-000085730000}"/>
    <cellStyle name="60% - 强调文字颜色 5 6" xfId="15034" hidden="1" xr:uid="{00000000-0005-0000-0000-000086730000}"/>
    <cellStyle name="60% - 强调文字颜色 5 6" xfId="15106" hidden="1" xr:uid="{00000000-0005-0000-0000-000087730000}"/>
    <cellStyle name="60% - 强调文字颜色 5 6" xfId="15134" hidden="1" xr:uid="{00000000-0005-0000-0000-000088730000}"/>
    <cellStyle name="60% - 强调文字颜色 5 6" xfId="15178" hidden="1" xr:uid="{00000000-0005-0000-0000-000089730000}"/>
    <cellStyle name="60% - 强调文字颜色 5 6" xfId="15206" hidden="1" xr:uid="{00000000-0005-0000-0000-00008A730000}"/>
    <cellStyle name="60% - 强调文字颜色 5 6" xfId="15154" hidden="1" xr:uid="{00000000-0005-0000-0000-00008B730000}"/>
    <cellStyle name="60% - 强调文字颜色 5 6" xfId="15226" hidden="1" xr:uid="{00000000-0005-0000-0000-00008C730000}"/>
    <cellStyle name="60% - 强调文字颜色 5 6" xfId="15254" hidden="1" xr:uid="{00000000-0005-0000-0000-00008D730000}"/>
    <cellStyle name="60% - 强调文字颜色 5 6" xfId="15298" hidden="1" xr:uid="{00000000-0005-0000-0000-00008E730000}"/>
    <cellStyle name="60% - 强调文字颜色 5 6" xfId="15326" hidden="1" xr:uid="{00000000-0005-0000-0000-00008F730000}"/>
    <cellStyle name="60% - 强调文字颜色 5 6" xfId="15274" hidden="1" xr:uid="{00000000-0005-0000-0000-000090730000}"/>
    <cellStyle name="60% - 强调文字颜色 5 6" xfId="15346" hidden="1" xr:uid="{00000000-0005-0000-0000-000091730000}"/>
    <cellStyle name="60% - 强调文字颜色 5 6" xfId="15374" hidden="1" xr:uid="{00000000-0005-0000-0000-000092730000}"/>
    <cellStyle name="60% - 强调文字颜色 5 6" xfId="15418" hidden="1" xr:uid="{00000000-0005-0000-0000-000093730000}"/>
    <cellStyle name="60% - 强调文字颜色 5 6" xfId="15446" hidden="1" xr:uid="{00000000-0005-0000-0000-000094730000}"/>
    <cellStyle name="60% - 强调文字颜色 5 6" xfId="15394" hidden="1" xr:uid="{00000000-0005-0000-0000-000095730000}"/>
    <cellStyle name="60% - 强调文字颜色 5 6" xfId="15466" hidden="1" xr:uid="{00000000-0005-0000-0000-000096730000}"/>
    <cellStyle name="60% - 强调文字颜色 5 6" xfId="15494" hidden="1" xr:uid="{00000000-0005-0000-0000-000097730000}"/>
    <cellStyle name="60% - 强调文字颜色 5 6" xfId="15538" hidden="1" xr:uid="{00000000-0005-0000-0000-000098730000}"/>
    <cellStyle name="60% - 强调文字颜色 5 6" xfId="15566" hidden="1" xr:uid="{00000000-0005-0000-0000-000099730000}"/>
    <cellStyle name="60% - 强调文字颜色 5 6" xfId="15514" hidden="1" xr:uid="{00000000-0005-0000-0000-00009A730000}"/>
    <cellStyle name="60% - 强调文字颜色 5 6" xfId="15586" hidden="1" xr:uid="{00000000-0005-0000-0000-00009B730000}"/>
    <cellStyle name="60% - 强调文字颜色 5 6" xfId="15614" hidden="1" xr:uid="{00000000-0005-0000-0000-00009C730000}"/>
    <cellStyle name="60% - 强调文字颜色 5 6" xfId="15658" hidden="1" xr:uid="{00000000-0005-0000-0000-00009D730000}"/>
    <cellStyle name="60% - 强调文字颜色 5 6" xfId="15686" hidden="1" xr:uid="{00000000-0005-0000-0000-00009E730000}"/>
    <cellStyle name="60% - 强调文字颜色 5 6" xfId="15634" hidden="1" xr:uid="{00000000-0005-0000-0000-00009F730000}"/>
    <cellStyle name="60% - 强调文字颜色 5 6" xfId="15706" hidden="1" xr:uid="{00000000-0005-0000-0000-0000A0730000}"/>
    <cellStyle name="60% - 强调文字颜色 5 6" xfId="15734" hidden="1" xr:uid="{00000000-0005-0000-0000-0000A1730000}"/>
    <cellStyle name="60% - 强调文字颜色 5 6" xfId="15778" hidden="1" xr:uid="{00000000-0005-0000-0000-0000A2730000}"/>
    <cellStyle name="60% - 强调文字颜色 5 6" xfId="15806" hidden="1" xr:uid="{00000000-0005-0000-0000-0000A3730000}"/>
    <cellStyle name="60% - 强调文字颜色 5 6" xfId="15754" hidden="1" xr:uid="{00000000-0005-0000-0000-0000A4730000}"/>
    <cellStyle name="60% - 强调文字颜色 5 6" xfId="15826" hidden="1" xr:uid="{00000000-0005-0000-0000-0000A5730000}"/>
    <cellStyle name="60% - 强调文字颜色 5 6" xfId="15854" hidden="1" xr:uid="{00000000-0005-0000-0000-0000A6730000}"/>
    <cellStyle name="60% - 强调文字颜色 5 6" xfId="15898" hidden="1" xr:uid="{00000000-0005-0000-0000-0000A7730000}"/>
    <cellStyle name="60% - 强调文字颜色 5 6" xfId="15926" hidden="1" xr:uid="{00000000-0005-0000-0000-0000A8730000}"/>
    <cellStyle name="60% - 强调文字颜色 5 6" xfId="15874" hidden="1" xr:uid="{00000000-0005-0000-0000-0000A9730000}"/>
    <cellStyle name="60% - 强调文字颜色 5 6" xfId="15946" hidden="1" xr:uid="{00000000-0005-0000-0000-0000AA730000}"/>
    <cellStyle name="60% - 强调文字颜色 5 6" xfId="15974" hidden="1" xr:uid="{00000000-0005-0000-0000-0000AB730000}"/>
    <cellStyle name="60% - 强调文字颜色 5 6" xfId="16018" hidden="1" xr:uid="{00000000-0005-0000-0000-0000AC730000}"/>
    <cellStyle name="60% - 强调文字颜色 5 6" xfId="16046" hidden="1" xr:uid="{00000000-0005-0000-0000-0000AD730000}"/>
    <cellStyle name="60% - 强调文字颜色 5 6" xfId="15994" hidden="1" xr:uid="{00000000-0005-0000-0000-0000AE730000}"/>
    <cellStyle name="60% - 强调文字颜色 5 6" xfId="16066" hidden="1" xr:uid="{00000000-0005-0000-0000-0000AF730000}"/>
    <cellStyle name="60% - 强调文字颜色 5 6" xfId="16094" hidden="1" xr:uid="{00000000-0005-0000-0000-0000B0730000}"/>
    <cellStyle name="60% - 强调文字颜色 5 6" xfId="16138" hidden="1" xr:uid="{00000000-0005-0000-0000-0000B1730000}"/>
    <cellStyle name="60% - 强调文字颜色 5 6" xfId="16166" hidden="1" xr:uid="{00000000-0005-0000-0000-0000B2730000}"/>
    <cellStyle name="60% - 强调文字颜色 5 6" xfId="16114" hidden="1" xr:uid="{00000000-0005-0000-0000-0000B3730000}"/>
    <cellStyle name="60% - 强调文字颜色 5 6" xfId="16186" hidden="1" xr:uid="{00000000-0005-0000-0000-0000B4730000}"/>
    <cellStyle name="60% - 强调文字颜色 5 6" xfId="16214" hidden="1" xr:uid="{00000000-0005-0000-0000-0000B5730000}"/>
    <cellStyle name="60% - 强调文字颜色 5 6" xfId="16258" hidden="1" xr:uid="{00000000-0005-0000-0000-0000B6730000}"/>
    <cellStyle name="60% - 强调文字颜色 5 6" xfId="16286" hidden="1" xr:uid="{00000000-0005-0000-0000-0000B7730000}"/>
    <cellStyle name="60% - 强调文字颜色 5 6" xfId="16234" hidden="1" xr:uid="{00000000-0005-0000-0000-0000B8730000}"/>
    <cellStyle name="60% - 强调文字颜色 5 6" xfId="16306" hidden="1" xr:uid="{00000000-0005-0000-0000-0000B9730000}"/>
    <cellStyle name="60% - 强调文字颜色 5 6" xfId="16334" hidden="1" xr:uid="{00000000-0005-0000-0000-0000BA730000}"/>
    <cellStyle name="60% - 强调文字颜色 5 6" xfId="16378" hidden="1" xr:uid="{00000000-0005-0000-0000-0000BB730000}"/>
    <cellStyle name="60% - 强调文字颜色 5 6" xfId="16406" hidden="1" xr:uid="{00000000-0005-0000-0000-0000BC730000}"/>
    <cellStyle name="60% - 强调文字颜色 5 6" xfId="16354" hidden="1" xr:uid="{00000000-0005-0000-0000-0000BD730000}"/>
    <cellStyle name="60% - 强调文字颜色 5 6" xfId="16426" hidden="1" xr:uid="{00000000-0005-0000-0000-0000BE730000}"/>
    <cellStyle name="60% - 强调文字颜色 5 6" xfId="16454" hidden="1" xr:uid="{00000000-0005-0000-0000-0000BF730000}"/>
    <cellStyle name="60% - 强调文字颜色 5 6" xfId="16498" hidden="1" xr:uid="{00000000-0005-0000-0000-0000C0730000}"/>
    <cellStyle name="60% - 强调文字颜色 5 6" xfId="16526" hidden="1" xr:uid="{00000000-0005-0000-0000-0000C1730000}"/>
    <cellStyle name="60% - 强调文字颜色 5 6" xfId="16474" hidden="1" xr:uid="{00000000-0005-0000-0000-0000C2730000}"/>
    <cellStyle name="60% - 强调文字颜色 5 6" xfId="16546" hidden="1" xr:uid="{00000000-0005-0000-0000-0000C3730000}"/>
    <cellStyle name="60% - 强调文字颜色 5 6" xfId="16574" hidden="1" xr:uid="{00000000-0005-0000-0000-0000C4730000}"/>
    <cellStyle name="60% - 强调文字颜色 5 6" xfId="16618" hidden="1" xr:uid="{00000000-0005-0000-0000-0000C5730000}"/>
    <cellStyle name="60% - 强调文字颜色 5 6" xfId="16646" hidden="1" xr:uid="{00000000-0005-0000-0000-0000C6730000}"/>
    <cellStyle name="60% - 强调文字颜色 5 6" xfId="16594" hidden="1" xr:uid="{00000000-0005-0000-0000-0000C7730000}"/>
    <cellStyle name="60% - 强调文字颜色 5 6" xfId="16666" hidden="1" xr:uid="{00000000-0005-0000-0000-0000C8730000}"/>
    <cellStyle name="60% - 强调文字颜色 5 6" xfId="16694" hidden="1" xr:uid="{00000000-0005-0000-0000-0000C9730000}"/>
    <cellStyle name="60% - 强调文字颜色 5 6" xfId="16738" hidden="1" xr:uid="{00000000-0005-0000-0000-0000CA730000}"/>
    <cellStyle name="60% - 强调文字颜色 5 6" xfId="16766" hidden="1" xr:uid="{00000000-0005-0000-0000-0000CB730000}"/>
    <cellStyle name="60% - 强调文字颜色 5 6" xfId="16714" hidden="1" xr:uid="{00000000-0005-0000-0000-0000CC730000}"/>
    <cellStyle name="60% - 强调文字颜色 5 6" xfId="16786" hidden="1" xr:uid="{00000000-0005-0000-0000-0000CD730000}"/>
    <cellStyle name="60% - 强调文字颜色 5 6" xfId="16814" hidden="1" xr:uid="{00000000-0005-0000-0000-0000CE730000}"/>
    <cellStyle name="60% - 强调文字颜色 5 6" xfId="16858" hidden="1" xr:uid="{00000000-0005-0000-0000-0000CF730000}"/>
    <cellStyle name="60% - 强调文字颜色 5 6" xfId="16886" hidden="1" xr:uid="{00000000-0005-0000-0000-0000D0730000}"/>
    <cellStyle name="60% - 强调文字颜色 5 6" xfId="16834" hidden="1" xr:uid="{00000000-0005-0000-0000-0000D1730000}"/>
    <cellStyle name="60% - 强调文字颜色 5 6" xfId="16906" hidden="1" xr:uid="{00000000-0005-0000-0000-0000D2730000}"/>
    <cellStyle name="60% - 强调文字颜色 5 6" xfId="16934" hidden="1" xr:uid="{00000000-0005-0000-0000-0000D3730000}"/>
    <cellStyle name="60% - 强调文字颜色 5 6" xfId="16978" hidden="1" xr:uid="{00000000-0005-0000-0000-0000D4730000}"/>
    <cellStyle name="60% - 强调文字颜色 5 6" xfId="17006" hidden="1" xr:uid="{00000000-0005-0000-0000-0000D5730000}"/>
    <cellStyle name="60% - 强调文字颜色 5 6" xfId="16954" hidden="1" xr:uid="{00000000-0005-0000-0000-0000D6730000}"/>
    <cellStyle name="60% - 强调文字颜色 5 6" xfId="17026" hidden="1" xr:uid="{00000000-0005-0000-0000-0000D7730000}"/>
    <cellStyle name="60% - 强调文字颜色 5 6" xfId="17054" hidden="1" xr:uid="{00000000-0005-0000-0000-0000D8730000}"/>
    <cellStyle name="60% - 强调文字颜色 5 6" xfId="17098" hidden="1" xr:uid="{00000000-0005-0000-0000-0000D9730000}"/>
    <cellStyle name="60% - 强调文字颜色 5 6" xfId="17126" hidden="1" xr:uid="{00000000-0005-0000-0000-0000DA730000}"/>
    <cellStyle name="60% - 强调文字颜色 5 6" xfId="17074" hidden="1" xr:uid="{00000000-0005-0000-0000-0000DB730000}"/>
    <cellStyle name="60% - 强调文字颜色 5 6" xfId="17146" hidden="1" xr:uid="{00000000-0005-0000-0000-0000DC730000}"/>
    <cellStyle name="60% - 强调文字颜色 5 6" xfId="17174" hidden="1" xr:uid="{00000000-0005-0000-0000-0000DD730000}"/>
    <cellStyle name="60% - 强调文字颜色 5 6" xfId="17218" hidden="1" xr:uid="{00000000-0005-0000-0000-0000DE730000}"/>
    <cellStyle name="60% - 强调文字颜色 5 6" xfId="17246" hidden="1" xr:uid="{00000000-0005-0000-0000-0000DF730000}"/>
    <cellStyle name="60% - 强调文字颜色 5 6" xfId="17194" hidden="1" xr:uid="{00000000-0005-0000-0000-0000E0730000}"/>
    <cellStyle name="60% - 强调文字颜色 5 6" xfId="17266" hidden="1" xr:uid="{00000000-0005-0000-0000-0000E1730000}"/>
    <cellStyle name="60% - 强调文字颜色 5 6" xfId="17294" hidden="1" xr:uid="{00000000-0005-0000-0000-0000E2730000}"/>
    <cellStyle name="60% - 强调文字颜色 5 6" xfId="17338" hidden="1" xr:uid="{00000000-0005-0000-0000-0000E3730000}"/>
    <cellStyle name="60% - 强调文字颜色 5 6" xfId="17366" hidden="1" xr:uid="{00000000-0005-0000-0000-0000E4730000}"/>
    <cellStyle name="60% - 强调文字颜色 5 6" xfId="17314" hidden="1" xr:uid="{00000000-0005-0000-0000-0000E5730000}"/>
    <cellStyle name="60% - 强调文字颜色 5 6" xfId="17386" hidden="1" xr:uid="{00000000-0005-0000-0000-0000E6730000}"/>
    <cellStyle name="60% - 强调文字颜色 5 6" xfId="17414" hidden="1" xr:uid="{00000000-0005-0000-0000-0000E7730000}"/>
    <cellStyle name="60% - 强调文字颜色 5 6" xfId="17458" hidden="1" xr:uid="{00000000-0005-0000-0000-0000E8730000}"/>
    <cellStyle name="60% - 强调文字颜色 5 6" xfId="17486" hidden="1" xr:uid="{00000000-0005-0000-0000-0000E9730000}"/>
    <cellStyle name="60% - 强调文字颜色 5 6" xfId="17434" hidden="1" xr:uid="{00000000-0005-0000-0000-0000EA730000}"/>
    <cellStyle name="60% - 强调文字颜色 5 6" xfId="17506" hidden="1" xr:uid="{00000000-0005-0000-0000-0000EB730000}"/>
    <cellStyle name="60% - 强调文字颜色 5 6" xfId="17534" hidden="1" xr:uid="{00000000-0005-0000-0000-0000EC730000}"/>
    <cellStyle name="60% - 强调文字颜色 5 6" xfId="17578" hidden="1" xr:uid="{00000000-0005-0000-0000-0000ED730000}"/>
    <cellStyle name="60% - 强调文字颜色 5 6" xfId="17606" hidden="1" xr:uid="{00000000-0005-0000-0000-0000EE730000}"/>
    <cellStyle name="60% - 强调文字颜色 5 6" xfId="17554" hidden="1" xr:uid="{00000000-0005-0000-0000-0000EF730000}"/>
    <cellStyle name="60% - 强调文字颜色 5 6" xfId="17626" hidden="1" xr:uid="{00000000-0005-0000-0000-0000F0730000}"/>
    <cellStyle name="60% - 强调文字颜色 5 6" xfId="17654" hidden="1" xr:uid="{00000000-0005-0000-0000-0000F1730000}"/>
    <cellStyle name="60% - 强调文字颜色 5 6" xfId="17698" hidden="1" xr:uid="{00000000-0005-0000-0000-0000F2730000}"/>
    <cellStyle name="60% - 强调文字颜色 5 6" xfId="17726" hidden="1" xr:uid="{00000000-0005-0000-0000-0000F3730000}"/>
    <cellStyle name="60% - 强调文字颜色 5 6" xfId="17674" hidden="1" xr:uid="{00000000-0005-0000-0000-0000F4730000}"/>
    <cellStyle name="60% - 强调文字颜色 5 6" xfId="17746" hidden="1" xr:uid="{00000000-0005-0000-0000-0000F5730000}"/>
    <cellStyle name="60% - 强调文字颜色 5 6" xfId="17774" hidden="1" xr:uid="{00000000-0005-0000-0000-0000F6730000}"/>
    <cellStyle name="60% - 强调文字颜色 5 6" xfId="17818" hidden="1" xr:uid="{00000000-0005-0000-0000-0000F7730000}"/>
    <cellStyle name="60% - 强调文字颜色 5 6" xfId="17846" hidden="1" xr:uid="{00000000-0005-0000-0000-0000F8730000}"/>
    <cellStyle name="60% - 强调文字颜色 5 6" xfId="17794" hidden="1" xr:uid="{00000000-0005-0000-0000-0000F9730000}"/>
    <cellStyle name="60% - 强调文字颜色 5 6" xfId="17866" hidden="1" xr:uid="{00000000-0005-0000-0000-0000FA730000}"/>
    <cellStyle name="60% - 强调文字颜色 5 6" xfId="17894" hidden="1" xr:uid="{00000000-0005-0000-0000-0000FB730000}"/>
    <cellStyle name="60% - 强调文字颜色 5 6" xfId="17938" hidden="1" xr:uid="{00000000-0005-0000-0000-0000FC730000}"/>
    <cellStyle name="60% - 强调文字颜色 5 6" xfId="17966" hidden="1" xr:uid="{00000000-0005-0000-0000-0000FD730000}"/>
    <cellStyle name="60% - 强调文字颜色 5 6" xfId="17914" hidden="1" xr:uid="{00000000-0005-0000-0000-0000FE730000}"/>
    <cellStyle name="60% - 强调文字颜色 5 6" xfId="17986" hidden="1" xr:uid="{00000000-0005-0000-0000-0000FF730000}"/>
    <cellStyle name="60% - 强调文字颜色 5 6" xfId="18014" hidden="1" xr:uid="{00000000-0005-0000-0000-000000740000}"/>
    <cellStyle name="60% - 强调文字颜色 5 6" xfId="18058" hidden="1" xr:uid="{00000000-0005-0000-0000-000001740000}"/>
    <cellStyle name="60% - 强调文字颜色 5 6" xfId="18086" hidden="1" xr:uid="{00000000-0005-0000-0000-000002740000}"/>
    <cellStyle name="60% - 强调文字颜色 5 6" xfId="18034" hidden="1" xr:uid="{00000000-0005-0000-0000-000003740000}"/>
    <cellStyle name="60% - 强调文字颜色 5 6" xfId="18106" hidden="1" xr:uid="{00000000-0005-0000-0000-000004740000}"/>
    <cellStyle name="60% - 强调文字颜色 5 6" xfId="18134" hidden="1" xr:uid="{00000000-0005-0000-0000-000005740000}"/>
    <cellStyle name="60% - 强调文字颜色 5 6" xfId="18178" hidden="1" xr:uid="{00000000-0005-0000-0000-000006740000}"/>
    <cellStyle name="60% - 强调文字颜色 5 6" xfId="18206" hidden="1" xr:uid="{00000000-0005-0000-0000-000007740000}"/>
    <cellStyle name="60% - 强调文字颜色 5 6" xfId="18154" hidden="1" xr:uid="{00000000-0005-0000-0000-000008740000}"/>
    <cellStyle name="60% - 强调文字颜色 5 6" xfId="18226" hidden="1" xr:uid="{00000000-0005-0000-0000-000009740000}"/>
    <cellStyle name="60% - 强调文字颜色 5 6" xfId="18254" hidden="1" xr:uid="{00000000-0005-0000-0000-00000A740000}"/>
    <cellStyle name="60% - 强调文字颜色 5 6" xfId="18298" hidden="1" xr:uid="{00000000-0005-0000-0000-00000B740000}"/>
    <cellStyle name="60% - 强调文字颜色 5 6" xfId="18326" hidden="1" xr:uid="{00000000-0005-0000-0000-00000C740000}"/>
    <cellStyle name="60% - 强调文字颜色 5 6" xfId="18274" hidden="1" xr:uid="{00000000-0005-0000-0000-00000D740000}"/>
    <cellStyle name="60% - 强调文字颜色 5 6" xfId="18346" hidden="1" xr:uid="{00000000-0005-0000-0000-00000E740000}"/>
    <cellStyle name="60% - 强调文字颜色 5 6" xfId="18374" hidden="1" xr:uid="{00000000-0005-0000-0000-00000F740000}"/>
    <cellStyle name="60% - 强调文字颜色 5 6" xfId="18418" hidden="1" xr:uid="{00000000-0005-0000-0000-000010740000}"/>
    <cellStyle name="60% - 强调文字颜色 5 6" xfId="18446" hidden="1" xr:uid="{00000000-0005-0000-0000-000011740000}"/>
    <cellStyle name="60% - 强调文字颜色 5 6" xfId="18394" hidden="1" xr:uid="{00000000-0005-0000-0000-000012740000}"/>
    <cellStyle name="60% - 强调文字颜色 5 6" xfId="18466" hidden="1" xr:uid="{00000000-0005-0000-0000-000013740000}"/>
    <cellStyle name="60% - 强调文字颜色 5 6" xfId="18494" hidden="1" xr:uid="{00000000-0005-0000-0000-000014740000}"/>
    <cellStyle name="60% - 强调文字颜色 5 6" xfId="18538" hidden="1" xr:uid="{00000000-0005-0000-0000-000015740000}"/>
    <cellStyle name="60% - 强调文字颜色 5 6" xfId="18566" hidden="1" xr:uid="{00000000-0005-0000-0000-000016740000}"/>
    <cellStyle name="60% - 强调文字颜色 5 6" xfId="18514" hidden="1" xr:uid="{00000000-0005-0000-0000-000017740000}"/>
    <cellStyle name="60% - 强调文字颜色 5 6" xfId="18586" hidden="1" xr:uid="{00000000-0005-0000-0000-000018740000}"/>
    <cellStyle name="60% - 强调文字颜色 5 6" xfId="18614" hidden="1" xr:uid="{00000000-0005-0000-0000-000019740000}"/>
    <cellStyle name="60% - 强调文字颜色 5 6" xfId="18658" hidden="1" xr:uid="{00000000-0005-0000-0000-00001A740000}"/>
    <cellStyle name="60% - 强调文字颜色 5 6" xfId="18686" hidden="1" xr:uid="{00000000-0005-0000-0000-00001B740000}"/>
    <cellStyle name="60% - 强调文字颜色 5 6" xfId="18634" hidden="1" xr:uid="{00000000-0005-0000-0000-00001C740000}"/>
    <cellStyle name="60% - 强调文字颜色 5 6" xfId="18706" hidden="1" xr:uid="{00000000-0005-0000-0000-00001D740000}"/>
    <cellStyle name="60% - 强调文字颜色 5 6" xfId="18734" hidden="1" xr:uid="{00000000-0005-0000-0000-00001E740000}"/>
    <cellStyle name="60% - 强调文字颜色 5 6" xfId="18778" hidden="1" xr:uid="{00000000-0005-0000-0000-00001F740000}"/>
    <cellStyle name="60% - 强调文字颜色 5 6" xfId="18806" hidden="1" xr:uid="{00000000-0005-0000-0000-000020740000}"/>
    <cellStyle name="60% - 强调文字颜色 5 6" xfId="18754" hidden="1" xr:uid="{00000000-0005-0000-0000-000021740000}"/>
    <cellStyle name="60% - 强调文字颜色 5 6" xfId="18826" hidden="1" xr:uid="{00000000-0005-0000-0000-000022740000}"/>
    <cellStyle name="60% - 强调文字颜色 5 6" xfId="18854" hidden="1" xr:uid="{00000000-0005-0000-0000-000023740000}"/>
    <cellStyle name="60% - 强调文字颜色 5 6" xfId="18898" hidden="1" xr:uid="{00000000-0005-0000-0000-000024740000}"/>
    <cellStyle name="60% - 强调文字颜色 5 6" xfId="18926" hidden="1" xr:uid="{00000000-0005-0000-0000-000025740000}"/>
    <cellStyle name="60% - 强调文字颜色 5 6" xfId="18874" hidden="1" xr:uid="{00000000-0005-0000-0000-000026740000}"/>
    <cellStyle name="60% - 强调文字颜色 5 6" xfId="18946" hidden="1" xr:uid="{00000000-0005-0000-0000-000027740000}"/>
    <cellStyle name="60% - 强调文字颜色 5 6" xfId="18974" hidden="1" xr:uid="{00000000-0005-0000-0000-000028740000}"/>
    <cellStyle name="60% - 强调文字颜色 5 6" xfId="19018" hidden="1" xr:uid="{00000000-0005-0000-0000-000029740000}"/>
    <cellStyle name="60% - 强调文字颜色 5 6" xfId="19046" hidden="1" xr:uid="{00000000-0005-0000-0000-00002A740000}"/>
    <cellStyle name="60% - 强调文字颜色 5 6" xfId="18994" hidden="1" xr:uid="{00000000-0005-0000-0000-00002B740000}"/>
    <cellStyle name="60% - 强调文字颜色 5 6" xfId="19066" hidden="1" xr:uid="{00000000-0005-0000-0000-00002C740000}"/>
    <cellStyle name="60% - 强调文字颜色 5 6" xfId="19094" hidden="1" xr:uid="{00000000-0005-0000-0000-00002D740000}"/>
    <cellStyle name="60% - 强调文字颜色 5 6" xfId="19138" hidden="1" xr:uid="{00000000-0005-0000-0000-00002E740000}"/>
    <cellStyle name="60% - 强调文字颜色 5 6" xfId="19166" hidden="1" xr:uid="{00000000-0005-0000-0000-00002F740000}"/>
    <cellStyle name="60% - 强调文字颜色 5 6" xfId="19114" hidden="1" xr:uid="{00000000-0005-0000-0000-000030740000}"/>
    <cellStyle name="60% - 强调文字颜色 5 6" xfId="19186" hidden="1" xr:uid="{00000000-0005-0000-0000-000031740000}"/>
    <cellStyle name="60% - 强调文字颜色 5 6" xfId="19214" hidden="1" xr:uid="{00000000-0005-0000-0000-000032740000}"/>
    <cellStyle name="60% - 强调文字颜色 5 6" xfId="19258" hidden="1" xr:uid="{00000000-0005-0000-0000-000033740000}"/>
    <cellStyle name="60% - 强调文字颜色 5 6" xfId="19286" hidden="1" xr:uid="{00000000-0005-0000-0000-000034740000}"/>
    <cellStyle name="60% - 强调文字颜色 5 6" xfId="19234" hidden="1" xr:uid="{00000000-0005-0000-0000-000035740000}"/>
    <cellStyle name="60% - 强调文字颜色 5 6" xfId="19306" hidden="1" xr:uid="{00000000-0005-0000-0000-000036740000}"/>
    <cellStyle name="60% - 强调文字颜色 5 6" xfId="19334" hidden="1" xr:uid="{00000000-0005-0000-0000-000037740000}"/>
    <cellStyle name="60% - 强调文字颜色 5 6" xfId="19378" hidden="1" xr:uid="{00000000-0005-0000-0000-000038740000}"/>
    <cellStyle name="60% - 强调文字颜色 5 6" xfId="19406" hidden="1" xr:uid="{00000000-0005-0000-0000-000039740000}"/>
    <cellStyle name="60% - 强调文字颜色 5 6" xfId="19354" hidden="1" xr:uid="{00000000-0005-0000-0000-00003A740000}"/>
    <cellStyle name="60% - 强调文字颜色 5 6" xfId="19426" hidden="1" xr:uid="{00000000-0005-0000-0000-00003B740000}"/>
    <cellStyle name="60% - 强调文字颜色 5 6" xfId="19454" hidden="1" xr:uid="{00000000-0005-0000-0000-00003C740000}"/>
    <cellStyle name="60% - 强调文字颜色 5 6" xfId="19498" hidden="1" xr:uid="{00000000-0005-0000-0000-00003D740000}"/>
    <cellStyle name="60% - 强调文字颜色 5 6" xfId="19526" hidden="1" xr:uid="{00000000-0005-0000-0000-00003E740000}"/>
    <cellStyle name="60% - 强调文字颜色 5 6" xfId="19474" hidden="1" xr:uid="{00000000-0005-0000-0000-00003F740000}"/>
    <cellStyle name="60% - 强调文字颜色 5 6" xfId="19546" hidden="1" xr:uid="{00000000-0005-0000-0000-000040740000}"/>
    <cellStyle name="60% - 强调文字颜色 5 6" xfId="19574" hidden="1" xr:uid="{00000000-0005-0000-0000-000041740000}"/>
    <cellStyle name="60% - 强调文字颜色 5 6" xfId="19618" hidden="1" xr:uid="{00000000-0005-0000-0000-000042740000}"/>
    <cellStyle name="60% - 强调文字颜色 5 6" xfId="19646" hidden="1" xr:uid="{00000000-0005-0000-0000-000043740000}"/>
    <cellStyle name="60% - 强调文字颜色 5 6" xfId="19594" hidden="1" xr:uid="{00000000-0005-0000-0000-000044740000}"/>
    <cellStyle name="60% - 强调文字颜色 5 6" xfId="19666" hidden="1" xr:uid="{00000000-0005-0000-0000-000045740000}"/>
    <cellStyle name="60% - 强调文字颜色 5 6" xfId="19694" hidden="1" xr:uid="{00000000-0005-0000-0000-000046740000}"/>
    <cellStyle name="60% - 强调文字颜色 5 6" xfId="19738" hidden="1" xr:uid="{00000000-0005-0000-0000-000047740000}"/>
    <cellStyle name="60% - 强调文字颜色 5 6" xfId="19766" hidden="1" xr:uid="{00000000-0005-0000-0000-000048740000}"/>
    <cellStyle name="60% - 强调文字颜色 5 6" xfId="19714" hidden="1" xr:uid="{00000000-0005-0000-0000-000049740000}"/>
    <cellStyle name="60% - 强调文字颜色 5 6" xfId="19786" hidden="1" xr:uid="{00000000-0005-0000-0000-00004A740000}"/>
    <cellStyle name="60% - 强调文字颜色 5 6" xfId="19814" hidden="1" xr:uid="{00000000-0005-0000-0000-00004B740000}"/>
    <cellStyle name="60% - 强调文字颜色 5 6" xfId="19858" hidden="1" xr:uid="{00000000-0005-0000-0000-00004C740000}"/>
    <cellStyle name="60% - 强调文字颜色 5 6" xfId="19886" hidden="1" xr:uid="{00000000-0005-0000-0000-00004D740000}"/>
    <cellStyle name="60% - 强调文字颜色 5 6" xfId="19834" hidden="1" xr:uid="{00000000-0005-0000-0000-00004E740000}"/>
    <cellStyle name="60% - 强调文字颜色 5 6" xfId="19906" hidden="1" xr:uid="{00000000-0005-0000-0000-00004F740000}"/>
    <cellStyle name="60% - 强调文字颜色 5 6" xfId="19934" hidden="1" xr:uid="{00000000-0005-0000-0000-000050740000}"/>
    <cellStyle name="60% - 强调文字颜色 5 6" xfId="19978" hidden="1" xr:uid="{00000000-0005-0000-0000-000051740000}"/>
    <cellStyle name="60% - 强调文字颜色 5 6" xfId="20006" hidden="1" xr:uid="{00000000-0005-0000-0000-000052740000}"/>
    <cellStyle name="60% - 强调文字颜色 5 6" xfId="19954" hidden="1" xr:uid="{00000000-0005-0000-0000-000053740000}"/>
    <cellStyle name="60% - 强调文字颜色 5 6" xfId="20026" hidden="1" xr:uid="{00000000-0005-0000-0000-000054740000}"/>
    <cellStyle name="60% - 强调文字颜色 5 6" xfId="20054" hidden="1" xr:uid="{00000000-0005-0000-0000-000055740000}"/>
    <cellStyle name="60% - 强调文字颜色 5 6" xfId="20098" hidden="1" xr:uid="{00000000-0005-0000-0000-000056740000}"/>
    <cellStyle name="60% - 强调文字颜色 5 6" xfId="20126" hidden="1" xr:uid="{00000000-0005-0000-0000-000057740000}"/>
    <cellStyle name="60% - 强调文字颜色 5 6" xfId="20074" hidden="1" xr:uid="{00000000-0005-0000-0000-000058740000}"/>
    <cellStyle name="60% - 强调文字颜色 5 6" xfId="20146" hidden="1" xr:uid="{00000000-0005-0000-0000-000059740000}"/>
    <cellStyle name="60% - 强调文字颜色 5 6" xfId="20174" hidden="1" xr:uid="{00000000-0005-0000-0000-00005A740000}"/>
    <cellStyle name="60% - 强调文字颜色 5 6" xfId="20218" hidden="1" xr:uid="{00000000-0005-0000-0000-00005B740000}"/>
    <cellStyle name="60% - 强调文字颜色 5 6" xfId="20246" hidden="1" xr:uid="{00000000-0005-0000-0000-00005C740000}"/>
    <cellStyle name="60% - 强调文字颜色 5 6" xfId="20194" hidden="1" xr:uid="{00000000-0005-0000-0000-00005D740000}"/>
    <cellStyle name="60% - 强调文字颜色 5 6" xfId="20266" hidden="1" xr:uid="{00000000-0005-0000-0000-00005E740000}"/>
    <cellStyle name="60% - 强调文字颜色 5 6" xfId="20294" hidden="1" xr:uid="{00000000-0005-0000-0000-00005F740000}"/>
    <cellStyle name="60% - 强调文字颜色 5 6" xfId="20338" hidden="1" xr:uid="{00000000-0005-0000-0000-000060740000}"/>
    <cellStyle name="60% - 强调文字颜色 5 6" xfId="20366" hidden="1" xr:uid="{00000000-0005-0000-0000-000061740000}"/>
    <cellStyle name="60% - 强调文字颜色 5 6" xfId="20314" hidden="1" xr:uid="{00000000-0005-0000-0000-000062740000}"/>
    <cellStyle name="60% - 强调文字颜色 5 6" xfId="20386" hidden="1" xr:uid="{00000000-0005-0000-0000-000063740000}"/>
    <cellStyle name="60% - 强调文字颜色 5 6" xfId="20414" hidden="1" xr:uid="{00000000-0005-0000-0000-000064740000}"/>
    <cellStyle name="60% - 强调文字颜色 5 6" xfId="20458" hidden="1" xr:uid="{00000000-0005-0000-0000-000065740000}"/>
    <cellStyle name="60% - 强调文字颜色 5 6" xfId="20486" hidden="1" xr:uid="{00000000-0005-0000-0000-000066740000}"/>
    <cellStyle name="60% - 强调文字颜色 5 6" xfId="20434" hidden="1" xr:uid="{00000000-0005-0000-0000-000067740000}"/>
    <cellStyle name="60% - 强调文字颜色 5 6" xfId="20506" hidden="1" xr:uid="{00000000-0005-0000-0000-000068740000}"/>
    <cellStyle name="60% - 强调文字颜色 5 6" xfId="20534" hidden="1" xr:uid="{00000000-0005-0000-0000-000069740000}"/>
    <cellStyle name="60% - 强调文字颜色 5 6" xfId="20578" hidden="1" xr:uid="{00000000-0005-0000-0000-00006A740000}"/>
    <cellStyle name="60% - 强调文字颜色 5 6" xfId="20606" hidden="1" xr:uid="{00000000-0005-0000-0000-00006B740000}"/>
    <cellStyle name="60% - 强调文字颜色 5 6" xfId="20554" hidden="1" xr:uid="{00000000-0005-0000-0000-00006C740000}"/>
    <cellStyle name="60% - 强调文字颜色 5 6" xfId="20626" hidden="1" xr:uid="{00000000-0005-0000-0000-00006D740000}"/>
    <cellStyle name="60% - 强调文字颜色 5 6" xfId="20654" hidden="1" xr:uid="{00000000-0005-0000-0000-00006E740000}"/>
    <cellStyle name="60% - 强调文字颜色 5 6" xfId="20698" hidden="1" xr:uid="{00000000-0005-0000-0000-00006F740000}"/>
    <cellStyle name="60% - 强调文字颜色 5 6" xfId="20726" hidden="1" xr:uid="{00000000-0005-0000-0000-000070740000}"/>
    <cellStyle name="60% - 强调文字颜色 5 6" xfId="20674" hidden="1" xr:uid="{00000000-0005-0000-0000-000071740000}"/>
    <cellStyle name="60% - 强调文字颜色 5 6" xfId="20746" hidden="1" xr:uid="{00000000-0005-0000-0000-000072740000}"/>
    <cellStyle name="60% - 强调文字颜色 5 6" xfId="20774" hidden="1" xr:uid="{00000000-0005-0000-0000-000073740000}"/>
    <cellStyle name="60% - 强调文字颜色 5 6" xfId="20818" hidden="1" xr:uid="{00000000-0005-0000-0000-000074740000}"/>
    <cellStyle name="60% - 强调文字颜色 5 6" xfId="20846" hidden="1" xr:uid="{00000000-0005-0000-0000-000075740000}"/>
    <cellStyle name="60% - 强调文字颜色 5 6" xfId="20794" hidden="1" xr:uid="{00000000-0005-0000-0000-000076740000}"/>
    <cellStyle name="60% - 强调文字颜色 5 6" xfId="20866" hidden="1" xr:uid="{00000000-0005-0000-0000-000077740000}"/>
    <cellStyle name="60% - 强调文字颜色 5 6" xfId="20894" hidden="1" xr:uid="{00000000-0005-0000-0000-000078740000}"/>
    <cellStyle name="60% - 强调文字颜色 5 6" xfId="20938" hidden="1" xr:uid="{00000000-0005-0000-0000-000079740000}"/>
    <cellStyle name="60% - 强调文字颜色 5 6" xfId="20966" hidden="1" xr:uid="{00000000-0005-0000-0000-00007A740000}"/>
    <cellStyle name="60% - 强调文字颜色 5 6" xfId="20914" hidden="1" xr:uid="{00000000-0005-0000-0000-00007B740000}"/>
    <cellStyle name="60% - 强调文字颜色 5 6" xfId="20986" hidden="1" xr:uid="{00000000-0005-0000-0000-00007C740000}"/>
    <cellStyle name="60% - 强调文字颜色 5 6" xfId="21014" hidden="1" xr:uid="{00000000-0005-0000-0000-00007D740000}"/>
    <cellStyle name="60% - 强调文字颜色 5 6" xfId="21058" hidden="1" xr:uid="{00000000-0005-0000-0000-00007E740000}"/>
    <cellStyle name="60% - 强调文字颜色 5 6" xfId="21086" hidden="1" xr:uid="{00000000-0005-0000-0000-00007F740000}"/>
    <cellStyle name="60% - 强调文字颜色 5 6" xfId="21034" hidden="1" xr:uid="{00000000-0005-0000-0000-000080740000}"/>
    <cellStyle name="60% - 强调文字颜色 5 6" xfId="21106" hidden="1" xr:uid="{00000000-0005-0000-0000-000081740000}"/>
    <cellStyle name="60% - 强调文字颜色 5 6" xfId="21134" hidden="1" xr:uid="{00000000-0005-0000-0000-000082740000}"/>
    <cellStyle name="60% - 强调文字颜色 5 6" xfId="21178" hidden="1" xr:uid="{00000000-0005-0000-0000-000083740000}"/>
    <cellStyle name="60% - 强调文字颜色 5 6" xfId="21206" hidden="1" xr:uid="{00000000-0005-0000-0000-000084740000}"/>
    <cellStyle name="60% - 强调文字颜色 5 6" xfId="21154" hidden="1" xr:uid="{00000000-0005-0000-0000-000085740000}"/>
    <cellStyle name="60% - 强调文字颜色 5 6" xfId="21226" hidden="1" xr:uid="{00000000-0005-0000-0000-000086740000}"/>
    <cellStyle name="60% - 强调文字颜色 5 6" xfId="21254" hidden="1" xr:uid="{00000000-0005-0000-0000-000087740000}"/>
    <cellStyle name="60% - 强调文字颜色 5 6" xfId="21298" hidden="1" xr:uid="{00000000-0005-0000-0000-000088740000}"/>
    <cellStyle name="60% - 强调文字颜色 5 6" xfId="21326" hidden="1" xr:uid="{00000000-0005-0000-0000-000089740000}"/>
    <cellStyle name="60% - 强调文字颜色 5 6" xfId="21274" hidden="1" xr:uid="{00000000-0005-0000-0000-00008A740000}"/>
    <cellStyle name="60% - 强调文字颜色 5 6" xfId="21346" hidden="1" xr:uid="{00000000-0005-0000-0000-00008B740000}"/>
    <cellStyle name="60% - 强调文字颜色 5 6" xfId="21374" hidden="1" xr:uid="{00000000-0005-0000-0000-00008C740000}"/>
    <cellStyle name="60% - 强调文字颜色 5 6" xfId="21418" hidden="1" xr:uid="{00000000-0005-0000-0000-00008D740000}"/>
    <cellStyle name="60% - 强调文字颜色 5 6" xfId="21446" hidden="1" xr:uid="{00000000-0005-0000-0000-00008E740000}"/>
    <cellStyle name="60% - 强调文字颜色 5 6" xfId="21394" hidden="1" xr:uid="{00000000-0005-0000-0000-00008F740000}"/>
    <cellStyle name="60% - 强调文字颜色 5 6" xfId="21466" hidden="1" xr:uid="{00000000-0005-0000-0000-000090740000}"/>
    <cellStyle name="60% - 强调文字颜色 5 6" xfId="21494" hidden="1" xr:uid="{00000000-0005-0000-0000-000091740000}"/>
    <cellStyle name="60% - 强调文字颜色 5 6" xfId="21538" hidden="1" xr:uid="{00000000-0005-0000-0000-000092740000}"/>
    <cellStyle name="60% - 强调文字颜色 5 6" xfId="21566" hidden="1" xr:uid="{00000000-0005-0000-0000-000093740000}"/>
    <cellStyle name="60% - 强调文字颜色 5 6" xfId="21514" hidden="1" xr:uid="{00000000-0005-0000-0000-000094740000}"/>
    <cellStyle name="60% - 强调文字颜色 5 6" xfId="21586" hidden="1" xr:uid="{00000000-0005-0000-0000-000095740000}"/>
    <cellStyle name="60% - 强调文字颜色 5 6" xfId="21614" hidden="1" xr:uid="{00000000-0005-0000-0000-000096740000}"/>
    <cellStyle name="60% - 强调文字颜色 5 6" xfId="21658" hidden="1" xr:uid="{00000000-0005-0000-0000-000097740000}"/>
    <cellStyle name="60% - 强调文字颜色 5 6" xfId="21686" hidden="1" xr:uid="{00000000-0005-0000-0000-000098740000}"/>
    <cellStyle name="60% - 强调文字颜色 5 6" xfId="21634" hidden="1" xr:uid="{00000000-0005-0000-0000-000099740000}"/>
    <cellStyle name="60% - 强调文字颜色 5 6" xfId="21706" hidden="1" xr:uid="{00000000-0005-0000-0000-00009A740000}"/>
    <cellStyle name="60% - 强调文字颜色 5 6" xfId="21734" hidden="1" xr:uid="{00000000-0005-0000-0000-00009B740000}"/>
    <cellStyle name="60% - 强调文字颜色 5 6" xfId="21778" hidden="1" xr:uid="{00000000-0005-0000-0000-00009C740000}"/>
    <cellStyle name="60% - 强调文字颜色 5 6" xfId="21806" hidden="1" xr:uid="{00000000-0005-0000-0000-00009D740000}"/>
    <cellStyle name="60% - 强调文字颜色 5 6" xfId="21754" hidden="1" xr:uid="{00000000-0005-0000-0000-00009E740000}"/>
    <cellStyle name="60% - 强调文字颜色 5 6" xfId="21826" hidden="1" xr:uid="{00000000-0005-0000-0000-00009F740000}"/>
    <cellStyle name="60% - 强调文字颜色 5 6" xfId="21854" hidden="1" xr:uid="{00000000-0005-0000-0000-0000A0740000}"/>
    <cellStyle name="60% - 强调文字颜色 5 6" xfId="21898" hidden="1" xr:uid="{00000000-0005-0000-0000-0000A1740000}"/>
    <cellStyle name="60% - 强调文字颜色 5 6" xfId="21926" hidden="1" xr:uid="{00000000-0005-0000-0000-0000A2740000}"/>
    <cellStyle name="60% - 强调文字颜色 5 6" xfId="21874" hidden="1" xr:uid="{00000000-0005-0000-0000-0000A3740000}"/>
    <cellStyle name="60% - 强调文字颜色 5 6" xfId="21946" hidden="1" xr:uid="{00000000-0005-0000-0000-0000A4740000}"/>
    <cellStyle name="60% - 强调文字颜色 5 6" xfId="21974" hidden="1" xr:uid="{00000000-0005-0000-0000-0000A5740000}"/>
    <cellStyle name="60% - 强调文字颜色 5 6" xfId="22018" hidden="1" xr:uid="{00000000-0005-0000-0000-0000A6740000}"/>
    <cellStyle name="60% - 强调文字颜色 5 6" xfId="22046" hidden="1" xr:uid="{00000000-0005-0000-0000-0000A7740000}"/>
    <cellStyle name="60% - 强调文字颜色 5 6" xfId="21994" hidden="1" xr:uid="{00000000-0005-0000-0000-0000A8740000}"/>
    <cellStyle name="60% - 强调文字颜色 5 6" xfId="22066" hidden="1" xr:uid="{00000000-0005-0000-0000-0000A9740000}"/>
    <cellStyle name="60% - 强调文字颜色 5 6" xfId="22094" hidden="1" xr:uid="{00000000-0005-0000-0000-0000AA740000}"/>
    <cellStyle name="60% - 强调文字颜色 5 6" xfId="22138" hidden="1" xr:uid="{00000000-0005-0000-0000-0000AB740000}"/>
    <cellStyle name="60% - 强调文字颜色 5 6" xfId="22166" hidden="1" xr:uid="{00000000-0005-0000-0000-0000AC740000}"/>
    <cellStyle name="60% - 强调文字颜色 5 6" xfId="22114" hidden="1" xr:uid="{00000000-0005-0000-0000-0000AD740000}"/>
    <cellStyle name="60% - 强调文字颜色 5 6" xfId="22186" hidden="1" xr:uid="{00000000-0005-0000-0000-0000AE740000}"/>
    <cellStyle name="60% - 强调文字颜色 5 6" xfId="22214" hidden="1" xr:uid="{00000000-0005-0000-0000-0000AF740000}"/>
    <cellStyle name="60% - 强调文字颜色 5 6" xfId="22258" hidden="1" xr:uid="{00000000-0005-0000-0000-0000B0740000}"/>
    <cellStyle name="60% - 强调文字颜色 5 6" xfId="22286" hidden="1" xr:uid="{00000000-0005-0000-0000-0000B1740000}"/>
    <cellStyle name="60% - 强调文字颜色 5 6" xfId="22234" hidden="1" xr:uid="{00000000-0005-0000-0000-0000B2740000}"/>
    <cellStyle name="60% - 强调文字颜色 5 6" xfId="22306" hidden="1" xr:uid="{00000000-0005-0000-0000-0000B3740000}"/>
    <cellStyle name="60% - 强调文字颜色 5 6" xfId="22334" hidden="1" xr:uid="{00000000-0005-0000-0000-0000B4740000}"/>
    <cellStyle name="60% - 强调文字颜色 5 6" xfId="22378" hidden="1" xr:uid="{00000000-0005-0000-0000-0000B5740000}"/>
    <cellStyle name="60% - 强调文字颜色 5 6" xfId="22406" hidden="1" xr:uid="{00000000-0005-0000-0000-0000B6740000}"/>
    <cellStyle name="60% - 强调文字颜色 5 6" xfId="22354" hidden="1" xr:uid="{00000000-0005-0000-0000-0000B7740000}"/>
    <cellStyle name="60% - 强调文字颜色 5 6" xfId="22426" hidden="1" xr:uid="{00000000-0005-0000-0000-0000B8740000}"/>
    <cellStyle name="60% - 强调文字颜色 5 6" xfId="22454" hidden="1" xr:uid="{00000000-0005-0000-0000-0000B9740000}"/>
    <cellStyle name="60% - 强调文字颜色 5 6" xfId="22498" hidden="1" xr:uid="{00000000-0005-0000-0000-0000BA740000}"/>
    <cellStyle name="60% - 强调文字颜色 5 6" xfId="22526" hidden="1" xr:uid="{00000000-0005-0000-0000-0000BB740000}"/>
    <cellStyle name="60% - 强调文字颜色 5 6" xfId="22474" hidden="1" xr:uid="{00000000-0005-0000-0000-0000BC740000}"/>
    <cellStyle name="60% - 强调文字颜色 5 6" xfId="22546" hidden="1" xr:uid="{00000000-0005-0000-0000-0000BD740000}"/>
    <cellStyle name="60% - 强调文字颜色 5 6" xfId="22574" hidden="1" xr:uid="{00000000-0005-0000-0000-0000BE740000}"/>
    <cellStyle name="60% - 强调文字颜色 5 6" xfId="22618" hidden="1" xr:uid="{00000000-0005-0000-0000-0000BF740000}"/>
    <cellStyle name="60% - 强调文字颜色 5 6" xfId="22646" hidden="1" xr:uid="{00000000-0005-0000-0000-0000C0740000}"/>
    <cellStyle name="60% - 强调文字颜色 5 6" xfId="22594" hidden="1" xr:uid="{00000000-0005-0000-0000-0000C1740000}"/>
    <cellStyle name="60% - 强调文字颜色 5 6" xfId="22666" hidden="1" xr:uid="{00000000-0005-0000-0000-0000C2740000}"/>
    <cellStyle name="60% - 强调文字颜色 5 6" xfId="22694" hidden="1" xr:uid="{00000000-0005-0000-0000-0000C3740000}"/>
    <cellStyle name="60% - 强调文字颜色 5 6" xfId="22738" hidden="1" xr:uid="{00000000-0005-0000-0000-0000C4740000}"/>
    <cellStyle name="60% - 强调文字颜色 5 6" xfId="22766" hidden="1" xr:uid="{00000000-0005-0000-0000-0000C5740000}"/>
    <cellStyle name="60% - 强调文字颜色 5 6" xfId="22714" hidden="1" xr:uid="{00000000-0005-0000-0000-0000C6740000}"/>
    <cellStyle name="60% - 强调文字颜色 5 6" xfId="22786" hidden="1" xr:uid="{00000000-0005-0000-0000-0000C7740000}"/>
    <cellStyle name="60% - 强调文字颜色 5 6" xfId="22814" hidden="1" xr:uid="{00000000-0005-0000-0000-0000C8740000}"/>
    <cellStyle name="60% - 强调文字颜色 5 6" xfId="22858" hidden="1" xr:uid="{00000000-0005-0000-0000-0000C9740000}"/>
    <cellStyle name="60% - 强调文字颜色 5 6" xfId="22886" hidden="1" xr:uid="{00000000-0005-0000-0000-0000CA740000}"/>
    <cellStyle name="60% - 强调文字颜色 5 6" xfId="22834" hidden="1" xr:uid="{00000000-0005-0000-0000-0000CB740000}"/>
    <cellStyle name="60% - 强调文字颜色 5 6" xfId="22906" hidden="1" xr:uid="{00000000-0005-0000-0000-0000CC740000}"/>
    <cellStyle name="60% - 强调文字颜色 5 6" xfId="22934" hidden="1" xr:uid="{00000000-0005-0000-0000-0000CD740000}"/>
    <cellStyle name="60% - 强调文字颜色 5 6" xfId="22978" hidden="1" xr:uid="{00000000-0005-0000-0000-0000CE740000}"/>
    <cellStyle name="60% - 强调文字颜色 5 6" xfId="23006" hidden="1" xr:uid="{00000000-0005-0000-0000-0000CF740000}"/>
    <cellStyle name="60% - 强调文字颜色 5 6" xfId="22954" hidden="1" xr:uid="{00000000-0005-0000-0000-0000D0740000}"/>
    <cellStyle name="60% - 强调文字颜色 5 6" xfId="23026" hidden="1" xr:uid="{00000000-0005-0000-0000-0000D1740000}"/>
    <cellStyle name="60% - 强调文字颜色 5 6" xfId="23054" hidden="1" xr:uid="{00000000-0005-0000-0000-0000D2740000}"/>
    <cellStyle name="60% - 强调文字颜色 5 6" xfId="23098" hidden="1" xr:uid="{00000000-0005-0000-0000-0000D3740000}"/>
    <cellStyle name="60% - 强调文字颜色 5 6" xfId="23126" hidden="1" xr:uid="{00000000-0005-0000-0000-0000D4740000}"/>
    <cellStyle name="60% - 强调文字颜色 5 6" xfId="23074" hidden="1" xr:uid="{00000000-0005-0000-0000-0000D5740000}"/>
    <cellStyle name="60% - 强调文字颜色 5 6" xfId="23146" hidden="1" xr:uid="{00000000-0005-0000-0000-0000D6740000}"/>
    <cellStyle name="60% - 强调文字颜色 5 6" xfId="23174" hidden="1" xr:uid="{00000000-0005-0000-0000-0000D7740000}"/>
    <cellStyle name="60% - 强调文字颜色 5 6" xfId="23218" hidden="1" xr:uid="{00000000-0005-0000-0000-0000D8740000}"/>
    <cellStyle name="60% - 强调文字颜色 5 6" xfId="23246" hidden="1" xr:uid="{00000000-0005-0000-0000-0000D9740000}"/>
    <cellStyle name="60% - 强调文字颜色 5 6" xfId="23194" hidden="1" xr:uid="{00000000-0005-0000-0000-0000DA740000}"/>
    <cellStyle name="60% - 强调文字颜色 5 6" xfId="23266" hidden="1" xr:uid="{00000000-0005-0000-0000-0000DB740000}"/>
    <cellStyle name="60% - 强调文字颜色 5 6" xfId="23294" hidden="1" xr:uid="{00000000-0005-0000-0000-0000DC740000}"/>
    <cellStyle name="60% - 强调文字颜色 5 6" xfId="23338" hidden="1" xr:uid="{00000000-0005-0000-0000-0000DD740000}"/>
    <cellStyle name="60% - 强调文字颜色 5 6" xfId="23366" hidden="1" xr:uid="{00000000-0005-0000-0000-0000DE740000}"/>
    <cellStyle name="60% - 强调文字颜色 5 6" xfId="23314" hidden="1" xr:uid="{00000000-0005-0000-0000-0000DF740000}"/>
    <cellStyle name="60% - 强调文字颜色 5 6" xfId="23386" hidden="1" xr:uid="{00000000-0005-0000-0000-0000E0740000}"/>
    <cellStyle name="60% - 强调文字颜色 5 6" xfId="23414" hidden="1" xr:uid="{00000000-0005-0000-0000-0000E1740000}"/>
    <cellStyle name="60% - 强调文字颜色 5 6" xfId="23458" hidden="1" xr:uid="{00000000-0005-0000-0000-0000E2740000}"/>
    <cellStyle name="60% - 强调文字颜色 5 6" xfId="23486" hidden="1" xr:uid="{00000000-0005-0000-0000-0000E3740000}"/>
    <cellStyle name="60% - 强调文字颜色 5 6" xfId="23434" hidden="1" xr:uid="{00000000-0005-0000-0000-0000E4740000}"/>
    <cellStyle name="60% - 强调文字颜色 5 6" xfId="23506" hidden="1" xr:uid="{00000000-0005-0000-0000-0000E5740000}"/>
    <cellStyle name="60% - 强调文字颜色 5 6" xfId="23534" hidden="1" xr:uid="{00000000-0005-0000-0000-0000E6740000}"/>
    <cellStyle name="60% - 强调文字颜色 5 6" xfId="23578" hidden="1" xr:uid="{00000000-0005-0000-0000-0000E7740000}"/>
    <cellStyle name="60% - 强调文字颜色 5 6" xfId="23606" hidden="1" xr:uid="{00000000-0005-0000-0000-0000E8740000}"/>
    <cellStyle name="60% - 强调文字颜色 5 6" xfId="23554" hidden="1" xr:uid="{00000000-0005-0000-0000-0000E9740000}"/>
    <cellStyle name="60% - 强调文字颜色 5 6" xfId="23626" hidden="1" xr:uid="{00000000-0005-0000-0000-0000EA740000}"/>
    <cellStyle name="60% - 强调文字颜色 5 6" xfId="23654" hidden="1" xr:uid="{00000000-0005-0000-0000-0000EB740000}"/>
    <cellStyle name="60% - 强调文字颜色 5 6" xfId="23698" hidden="1" xr:uid="{00000000-0005-0000-0000-0000EC740000}"/>
    <cellStyle name="60% - 强调文字颜色 5 6" xfId="23726" hidden="1" xr:uid="{00000000-0005-0000-0000-0000ED740000}"/>
    <cellStyle name="60% - 强调文字颜色 5 6" xfId="23674" hidden="1" xr:uid="{00000000-0005-0000-0000-0000EE740000}"/>
    <cellStyle name="60% - 强调文字颜色 5 6" xfId="23746" hidden="1" xr:uid="{00000000-0005-0000-0000-0000EF740000}"/>
    <cellStyle name="60% - 强调文字颜色 5 6" xfId="23774" hidden="1" xr:uid="{00000000-0005-0000-0000-0000F0740000}"/>
    <cellStyle name="60% - 强调文字颜色 5 6" xfId="23818" hidden="1" xr:uid="{00000000-0005-0000-0000-0000F1740000}"/>
    <cellStyle name="60% - 强调文字颜色 5 6" xfId="23846" hidden="1" xr:uid="{00000000-0005-0000-0000-0000F2740000}"/>
    <cellStyle name="60% - 强调文字颜色 5 6" xfId="23794" hidden="1" xr:uid="{00000000-0005-0000-0000-0000F3740000}"/>
    <cellStyle name="60% - 强调文字颜色 5 6" xfId="23866" hidden="1" xr:uid="{00000000-0005-0000-0000-0000F4740000}"/>
    <cellStyle name="60% - 强调文字颜色 5 6" xfId="23894" hidden="1" xr:uid="{00000000-0005-0000-0000-0000F5740000}"/>
    <cellStyle name="60% - 强调文字颜色 5 6" xfId="23938" hidden="1" xr:uid="{00000000-0005-0000-0000-0000F6740000}"/>
    <cellStyle name="60% - 强调文字颜色 5 6" xfId="23966" hidden="1" xr:uid="{00000000-0005-0000-0000-0000F7740000}"/>
    <cellStyle name="60% - 强调文字颜色 5 6" xfId="23914" hidden="1" xr:uid="{00000000-0005-0000-0000-0000F8740000}"/>
    <cellStyle name="60% - 强调文字颜色 5 6" xfId="23986" hidden="1" xr:uid="{00000000-0005-0000-0000-0000F9740000}"/>
    <cellStyle name="60% - 强调文字颜色 5 6" xfId="24014" hidden="1" xr:uid="{00000000-0005-0000-0000-0000FA740000}"/>
    <cellStyle name="60% - 强调文字颜色 5 6" xfId="24058" hidden="1" xr:uid="{00000000-0005-0000-0000-0000FB740000}"/>
    <cellStyle name="60% - 强调文字颜色 5 6" xfId="24086" hidden="1" xr:uid="{00000000-0005-0000-0000-0000FC740000}"/>
    <cellStyle name="60% - 强调文字颜色 5 6" xfId="24034" hidden="1" xr:uid="{00000000-0005-0000-0000-0000FD740000}"/>
    <cellStyle name="60% - 强调文字颜色 5 6" xfId="24106" hidden="1" xr:uid="{00000000-0005-0000-0000-0000FE740000}"/>
    <cellStyle name="60% - 强调文字颜色 5 6" xfId="24134" hidden="1" xr:uid="{00000000-0005-0000-0000-0000FF740000}"/>
    <cellStyle name="60% - 强调文字颜色 5 6" xfId="24178" hidden="1" xr:uid="{00000000-0005-0000-0000-000000750000}"/>
    <cellStyle name="60% - 强调文字颜色 5 6" xfId="24206" hidden="1" xr:uid="{00000000-0005-0000-0000-000001750000}"/>
    <cellStyle name="60% - 强调文字颜色 5 6" xfId="24154" hidden="1" xr:uid="{00000000-0005-0000-0000-000002750000}"/>
    <cellStyle name="60% - 强调文字颜色 5 6" xfId="24226" hidden="1" xr:uid="{00000000-0005-0000-0000-000003750000}"/>
    <cellStyle name="60% - 强调文字颜色 5 6" xfId="24254" hidden="1" xr:uid="{00000000-0005-0000-0000-000004750000}"/>
    <cellStyle name="60% - 强调文字颜色 5 6" xfId="24298" hidden="1" xr:uid="{00000000-0005-0000-0000-000005750000}"/>
    <cellStyle name="60% - 强调文字颜色 5 6" xfId="24326" hidden="1" xr:uid="{00000000-0005-0000-0000-000006750000}"/>
    <cellStyle name="60% - 强调文字颜色 5 6" xfId="24274" hidden="1" xr:uid="{00000000-0005-0000-0000-000007750000}"/>
    <cellStyle name="60% - 强调文字颜色 5 6" xfId="24346" hidden="1" xr:uid="{00000000-0005-0000-0000-000008750000}"/>
    <cellStyle name="60% - 强调文字颜色 5 6" xfId="24374" hidden="1" xr:uid="{00000000-0005-0000-0000-000009750000}"/>
    <cellStyle name="60% - 强调文字颜色 5 6" xfId="24418" hidden="1" xr:uid="{00000000-0005-0000-0000-00000A750000}"/>
    <cellStyle name="60% - 强调文字颜色 5 6" xfId="24446" hidden="1" xr:uid="{00000000-0005-0000-0000-00000B750000}"/>
    <cellStyle name="60% - 强调文字颜色 5 6" xfId="24394" hidden="1" xr:uid="{00000000-0005-0000-0000-00000C750000}"/>
    <cellStyle name="60% - 强调文字颜色 5 6" xfId="24466" hidden="1" xr:uid="{00000000-0005-0000-0000-00000D750000}"/>
    <cellStyle name="60% - 强调文字颜色 5 6" xfId="24494" hidden="1" xr:uid="{00000000-0005-0000-0000-00000E750000}"/>
    <cellStyle name="60% - 强调文字颜色 5 6" xfId="24538" hidden="1" xr:uid="{00000000-0005-0000-0000-00000F750000}"/>
    <cellStyle name="60% - 强调文字颜色 5 6" xfId="24566" hidden="1" xr:uid="{00000000-0005-0000-0000-000010750000}"/>
    <cellStyle name="60% - 强调文字颜色 5 6" xfId="24514" hidden="1" xr:uid="{00000000-0005-0000-0000-000011750000}"/>
    <cellStyle name="60% - 强调文字颜色 5 6" xfId="24586" hidden="1" xr:uid="{00000000-0005-0000-0000-000012750000}"/>
    <cellStyle name="60% - 强调文字颜色 5 6" xfId="24614" hidden="1" xr:uid="{00000000-0005-0000-0000-000013750000}"/>
    <cellStyle name="60% - 强调文字颜色 5 6" xfId="24658" hidden="1" xr:uid="{00000000-0005-0000-0000-000014750000}"/>
    <cellStyle name="60% - 强调文字颜色 5 6" xfId="24686" hidden="1" xr:uid="{00000000-0005-0000-0000-000015750000}"/>
    <cellStyle name="60% - 强调文字颜色 5 6" xfId="24634" hidden="1" xr:uid="{00000000-0005-0000-0000-000016750000}"/>
    <cellStyle name="60% - 强调文字颜色 5 6" xfId="24706" hidden="1" xr:uid="{00000000-0005-0000-0000-000017750000}"/>
    <cellStyle name="60% - 强调文字颜色 5 6" xfId="24734" hidden="1" xr:uid="{00000000-0005-0000-0000-000018750000}"/>
    <cellStyle name="60% - 强调文字颜色 5 6" xfId="24778" hidden="1" xr:uid="{00000000-0005-0000-0000-000019750000}"/>
    <cellStyle name="60% - 强调文字颜色 5 6" xfId="24806" hidden="1" xr:uid="{00000000-0005-0000-0000-00001A750000}"/>
    <cellStyle name="60% - 强调文字颜色 5 6" xfId="24754" hidden="1" xr:uid="{00000000-0005-0000-0000-00001B750000}"/>
    <cellStyle name="60% - 强调文字颜色 5 6" xfId="24826" hidden="1" xr:uid="{00000000-0005-0000-0000-00001C750000}"/>
    <cellStyle name="60% - 强调文字颜色 5 6" xfId="24854" hidden="1" xr:uid="{00000000-0005-0000-0000-00001D750000}"/>
    <cellStyle name="60% - 强调文字颜色 5 6" xfId="24898" hidden="1" xr:uid="{00000000-0005-0000-0000-00001E750000}"/>
    <cellStyle name="60% - 强调文字颜色 5 6" xfId="24926" hidden="1" xr:uid="{00000000-0005-0000-0000-00001F750000}"/>
    <cellStyle name="60% - 强调文字颜色 5 6" xfId="24874" hidden="1" xr:uid="{00000000-0005-0000-0000-000020750000}"/>
    <cellStyle name="60% - 强调文字颜色 5 6" xfId="24946" hidden="1" xr:uid="{00000000-0005-0000-0000-000021750000}"/>
    <cellStyle name="60% - 强调文字颜色 5 6" xfId="24974" hidden="1" xr:uid="{00000000-0005-0000-0000-000022750000}"/>
    <cellStyle name="60% - 强调文字颜色 5 6" xfId="25018" hidden="1" xr:uid="{00000000-0005-0000-0000-000023750000}"/>
    <cellStyle name="60% - 强调文字颜色 5 6" xfId="25046" hidden="1" xr:uid="{00000000-0005-0000-0000-000024750000}"/>
    <cellStyle name="60% - 强调文字颜色 5 6" xfId="24994" hidden="1" xr:uid="{00000000-0005-0000-0000-000025750000}"/>
    <cellStyle name="60% - 强调文字颜色 5 6" xfId="25066" hidden="1" xr:uid="{00000000-0005-0000-0000-000026750000}"/>
    <cellStyle name="60% - 强调文字颜色 5 6" xfId="25094" hidden="1" xr:uid="{00000000-0005-0000-0000-000027750000}"/>
    <cellStyle name="60% - 强调文字颜色 5 6" xfId="25138" hidden="1" xr:uid="{00000000-0005-0000-0000-000028750000}"/>
    <cellStyle name="60% - 强调文字颜色 5 6" xfId="25166" hidden="1" xr:uid="{00000000-0005-0000-0000-000029750000}"/>
    <cellStyle name="60% - 强调文字颜色 5 6" xfId="25114" hidden="1" xr:uid="{00000000-0005-0000-0000-00002A750000}"/>
    <cellStyle name="60% - 强调文字颜色 5 6" xfId="25186" hidden="1" xr:uid="{00000000-0005-0000-0000-00002B750000}"/>
    <cellStyle name="60% - 强调文字颜色 5 6" xfId="25214" hidden="1" xr:uid="{00000000-0005-0000-0000-00002C750000}"/>
    <cellStyle name="60% - 强调文字颜色 5 6" xfId="25258" hidden="1" xr:uid="{00000000-0005-0000-0000-00002D750000}"/>
    <cellStyle name="60% - 强调文字颜色 5 6" xfId="25286" hidden="1" xr:uid="{00000000-0005-0000-0000-00002E750000}"/>
    <cellStyle name="60% - 强调文字颜色 5 6" xfId="25234" hidden="1" xr:uid="{00000000-0005-0000-0000-00002F750000}"/>
    <cellStyle name="60% - 强调文字颜色 5 6" xfId="25306" hidden="1" xr:uid="{00000000-0005-0000-0000-000030750000}"/>
    <cellStyle name="60% - 强调文字颜色 5 6" xfId="25334" hidden="1" xr:uid="{00000000-0005-0000-0000-000031750000}"/>
    <cellStyle name="60% - 强调文字颜色 5 6" xfId="25378" hidden="1" xr:uid="{00000000-0005-0000-0000-000032750000}"/>
    <cellStyle name="60% - 强调文字颜色 5 6" xfId="25406" hidden="1" xr:uid="{00000000-0005-0000-0000-000033750000}"/>
    <cellStyle name="60% - 强调文字颜色 5 6" xfId="25354" hidden="1" xr:uid="{00000000-0005-0000-0000-000034750000}"/>
    <cellStyle name="60% - 强调文字颜色 5 6" xfId="25426" hidden="1" xr:uid="{00000000-0005-0000-0000-000035750000}"/>
    <cellStyle name="60% - 强调文字颜色 5 6" xfId="25454" hidden="1" xr:uid="{00000000-0005-0000-0000-000036750000}"/>
    <cellStyle name="60% - 强调文字颜色 5 6" xfId="25498" hidden="1" xr:uid="{00000000-0005-0000-0000-000037750000}"/>
    <cellStyle name="60% - 强调文字颜色 5 6" xfId="25526" hidden="1" xr:uid="{00000000-0005-0000-0000-000038750000}"/>
    <cellStyle name="60% - 强调文字颜色 5 6" xfId="25474" hidden="1" xr:uid="{00000000-0005-0000-0000-000039750000}"/>
    <cellStyle name="60% - 强调文字颜色 5 6" xfId="25546" hidden="1" xr:uid="{00000000-0005-0000-0000-00003A750000}"/>
    <cellStyle name="60% - 强调文字颜色 5 6" xfId="25574" hidden="1" xr:uid="{00000000-0005-0000-0000-00003B750000}"/>
    <cellStyle name="60% - 强调文字颜色 5 6" xfId="25618" hidden="1" xr:uid="{00000000-0005-0000-0000-00003C750000}"/>
    <cellStyle name="60% - 强调文字颜色 5 6" xfId="25646" hidden="1" xr:uid="{00000000-0005-0000-0000-00003D750000}"/>
    <cellStyle name="60% - 强调文字颜色 5 6" xfId="25594" hidden="1" xr:uid="{00000000-0005-0000-0000-00003E750000}"/>
    <cellStyle name="60% - 强调文字颜色 5 6" xfId="25666" hidden="1" xr:uid="{00000000-0005-0000-0000-00003F750000}"/>
    <cellStyle name="60% - 强调文字颜色 5 6" xfId="25694" hidden="1" xr:uid="{00000000-0005-0000-0000-000040750000}"/>
    <cellStyle name="60% - 强调文字颜色 5 6" xfId="25738" hidden="1" xr:uid="{00000000-0005-0000-0000-000041750000}"/>
    <cellStyle name="60% - 强调文字颜色 5 6" xfId="25766" hidden="1" xr:uid="{00000000-0005-0000-0000-000042750000}"/>
    <cellStyle name="60% - 强调文字颜色 5 6" xfId="25714" hidden="1" xr:uid="{00000000-0005-0000-0000-000043750000}"/>
    <cellStyle name="60% - 强调文字颜色 5 6" xfId="25786" hidden="1" xr:uid="{00000000-0005-0000-0000-000044750000}"/>
    <cellStyle name="60% - 强调文字颜色 5 6" xfId="25814" hidden="1" xr:uid="{00000000-0005-0000-0000-000045750000}"/>
    <cellStyle name="60% - 强调文字颜色 5 6" xfId="25858" hidden="1" xr:uid="{00000000-0005-0000-0000-000046750000}"/>
    <cellStyle name="60% - 强调文字颜色 5 6" xfId="25886" hidden="1" xr:uid="{00000000-0005-0000-0000-000047750000}"/>
    <cellStyle name="60% - 强调文字颜色 5 6" xfId="25834" hidden="1" xr:uid="{00000000-0005-0000-0000-000048750000}"/>
    <cellStyle name="60% - 强调文字颜色 5 6" xfId="25906" hidden="1" xr:uid="{00000000-0005-0000-0000-000049750000}"/>
    <cellStyle name="60% - 强调文字颜色 5 6" xfId="25934" hidden="1" xr:uid="{00000000-0005-0000-0000-00004A750000}"/>
    <cellStyle name="60% - 强调文字颜色 5 6" xfId="25978" hidden="1" xr:uid="{00000000-0005-0000-0000-00004B750000}"/>
    <cellStyle name="60% - 强调文字颜色 5 6" xfId="26006" hidden="1" xr:uid="{00000000-0005-0000-0000-00004C750000}"/>
    <cellStyle name="60% - 强调文字颜色 5 6" xfId="25954" hidden="1" xr:uid="{00000000-0005-0000-0000-00004D750000}"/>
    <cellStyle name="60% - 强调文字颜色 5 6" xfId="26026" hidden="1" xr:uid="{00000000-0005-0000-0000-00004E750000}"/>
    <cellStyle name="60% - 强调文字颜色 5 6" xfId="26054" hidden="1" xr:uid="{00000000-0005-0000-0000-00004F750000}"/>
    <cellStyle name="60% - 强调文字颜色 5 6" xfId="26098" hidden="1" xr:uid="{00000000-0005-0000-0000-000050750000}"/>
    <cellStyle name="60% - 强调文字颜色 5 6" xfId="26126" hidden="1" xr:uid="{00000000-0005-0000-0000-000051750000}"/>
    <cellStyle name="60% - 强调文字颜色 5 6" xfId="26074" hidden="1" xr:uid="{00000000-0005-0000-0000-000052750000}"/>
    <cellStyle name="60% - 强调文字颜色 5 6" xfId="26146" hidden="1" xr:uid="{00000000-0005-0000-0000-000053750000}"/>
    <cellStyle name="60% - 强调文字颜色 5 6" xfId="26174" hidden="1" xr:uid="{00000000-0005-0000-0000-000054750000}"/>
    <cellStyle name="60% - 强调文字颜色 5 6" xfId="26218" hidden="1" xr:uid="{00000000-0005-0000-0000-000055750000}"/>
    <cellStyle name="60% - 强调文字颜色 5 6" xfId="26246" hidden="1" xr:uid="{00000000-0005-0000-0000-000056750000}"/>
    <cellStyle name="60% - 强调文字颜色 5 6" xfId="26194" hidden="1" xr:uid="{00000000-0005-0000-0000-000057750000}"/>
    <cellStyle name="60% - 强调文字颜色 5 6" xfId="26266" hidden="1" xr:uid="{00000000-0005-0000-0000-000058750000}"/>
    <cellStyle name="60% - 强调文字颜色 5 6" xfId="26294" hidden="1" xr:uid="{00000000-0005-0000-0000-000059750000}"/>
    <cellStyle name="60% - 强调文字颜色 5 6" xfId="26338" hidden="1" xr:uid="{00000000-0005-0000-0000-00005A750000}"/>
    <cellStyle name="60% - 强调文字颜色 5 6" xfId="26366" hidden="1" xr:uid="{00000000-0005-0000-0000-00005B750000}"/>
    <cellStyle name="60% - 强调文字颜色 5 6" xfId="26314" hidden="1" xr:uid="{00000000-0005-0000-0000-00005C750000}"/>
    <cellStyle name="60% - 强调文字颜色 5 6" xfId="26386" hidden="1" xr:uid="{00000000-0005-0000-0000-00005D750000}"/>
    <cellStyle name="60% - 强调文字颜色 5 6" xfId="26414" hidden="1" xr:uid="{00000000-0005-0000-0000-00005E750000}"/>
    <cellStyle name="60% - 强调文字颜色 5 6" xfId="26458" hidden="1" xr:uid="{00000000-0005-0000-0000-00005F750000}"/>
    <cellStyle name="60% - 强调文字颜色 5 6" xfId="26486" hidden="1" xr:uid="{00000000-0005-0000-0000-000060750000}"/>
    <cellStyle name="60% - 强调文字颜色 5 6" xfId="26434" hidden="1" xr:uid="{00000000-0005-0000-0000-000061750000}"/>
    <cellStyle name="60% - 强调文字颜色 5 6" xfId="26506" hidden="1" xr:uid="{00000000-0005-0000-0000-000062750000}"/>
    <cellStyle name="60% - 强调文字颜色 5 6" xfId="26534" hidden="1" xr:uid="{00000000-0005-0000-0000-000063750000}"/>
    <cellStyle name="60% - 强调文字颜色 5 6" xfId="26578" hidden="1" xr:uid="{00000000-0005-0000-0000-000064750000}"/>
    <cellStyle name="60% - 强调文字颜色 5 6" xfId="26606" hidden="1" xr:uid="{00000000-0005-0000-0000-000065750000}"/>
    <cellStyle name="60% - 强调文字颜色 5 6" xfId="26554" hidden="1" xr:uid="{00000000-0005-0000-0000-000066750000}"/>
    <cellStyle name="60% - 强调文字颜色 5 6" xfId="26626" hidden="1" xr:uid="{00000000-0005-0000-0000-000067750000}"/>
    <cellStyle name="60% - 强调文字颜色 5 6" xfId="26654" hidden="1" xr:uid="{00000000-0005-0000-0000-000068750000}"/>
    <cellStyle name="60% - 强调文字颜色 5 6" xfId="26698" hidden="1" xr:uid="{00000000-0005-0000-0000-000069750000}"/>
    <cellStyle name="60% - 强调文字颜色 5 6" xfId="26726" hidden="1" xr:uid="{00000000-0005-0000-0000-00006A750000}"/>
    <cellStyle name="60% - 强调文字颜色 5 6" xfId="26674" hidden="1" xr:uid="{00000000-0005-0000-0000-00006B750000}"/>
    <cellStyle name="60% - 强调文字颜色 5 6" xfId="26746" hidden="1" xr:uid="{00000000-0005-0000-0000-00006C750000}"/>
    <cellStyle name="60% - 强调文字颜色 5 6" xfId="26774" hidden="1" xr:uid="{00000000-0005-0000-0000-00006D750000}"/>
    <cellStyle name="60% - 强调文字颜色 5 6" xfId="26818" hidden="1" xr:uid="{00000000-0005-0000-0000-00006E750000}"/>
    <cellStyle name="60% - 强调文字颜色 5 6" xfId="26846" hidden="1" xr:uid="{00000000-0005-0000-0000-00006F750000}"/>
    <cellStyle name="60% - 强调文字颜色 5 6" xfId="26794" hidden="1" xr:uid="{00000000-0005-0000-0000-000070750000}"/>
    <cellStyle name="60% - 强调文字颜色 5 6" xfId="26866" hidden="1" xr:uid="{00000000-0005-0000-0000-000071750000}"/>
    <cellStyle name="60% - 强调文字颜色 5 6" xfId="26894" hidden="1" xr:uid="{00000000-0005-0000-0000-000072750000}"/>
    <cellStyle name="60% - 强调文字颜色 5 6" xfId="26938" hidden="1" xr:uid="{00000000-0005-0000-0000-000073750000}"/>
    <cellStyle name="60% - 强调文字颜色 5 6" xfId="26966" hidden="1" xr:uid="{00000000-0005-0000-0000-000074750000}"/>
    <cellStyle name="60% - 强调文字颜色 5 6" xfId="26914" hidden="1" xr:uid="{00000000-0005-0000-0000-000075750000}"/>
    <cellStyle name="60% - 强调文字颜色 5 6" xfId="26986" hidden="1" xr:uid="{00000000-0005-0000-0000-000076750000}"/>
    <cellStyle name="60% - 强调文字颜色 5 6" xfId="27014" hidden="1" xr:uid="{00000000-0005-0000-0000-000077750000}"/>
    <cellStyle name="60% - 强调文字颜色 5 6" xfId="27058" hidden="1" xr:uid="{00000000-0005-0000-0000-000078750000}"/>
    <cellStyle name="60% - 强调文字颜色 5 6" xfId="27086" hidden="1" xr:uid="{00000000-0005-0000-0000-000079750000}"/>
    <cellStyle name="60% - 强调文字颜色 5 6" xfId="27034" hidden="1" xr:uid="{00000000-0005-0000-0000-00007A750000}"/>
    <cellStyle name="60% - 强调文字颜色 5 6" xfId="27106" hidden="1" xr:uid="{00000000-0005-0000-0000-00007B750000}"/>
    <cellStyle name="60% - 强调文字颜色 5 6" xfId="27134" hidden="1" xr:uid="{00000000-0005-0000-0000-00007C750000}"/>
    <cellStyle name="60% - 强调文字颜色 5 6" xfId="27178" hidden="1" xr:uid="{00000000-0005-0000-0000-00007D750000}"/>
    <cellStyle name="60% - 强调文字颜色 5 6" xfId="27206" hidden="1" xr:uid="{00000000-0005-0000-0000-00007E750000}"/>
    <cellStyle name="60% - 强调文字颜色 5 6" xfId="27154" hidden="1" xr:uid="{00000000-0005-0000-0000-00007F750000}"/>
    <cellStyle name="60% - 强调文字颜色 5 6" xfId="27226" hidden="1" xr:uid="{00000000-0005-0000-0000-000080750000}"/>
    <cellStyle name="60% - 强调文字颜色 5 6" xfId="27254" hidden="1" xr:uid="{00000000-0005-0000-0000-000081750000}"/>
    <cellStyle name="60% - 强调文字颜色 5 6" xfId="27298" hidden="1" xr:uid="{00000000-0005-0000-0000-000082750000}"/>
    <cellStyle name="60% - 强调文字颜色 5 6" xfId="27326" hidden="1" xr:uid="{00000000-0005-0000-0000-000083750000}"/>
    <cellStyle name="60% - 强调文字颜色 5 6" xfId="27274" hidden="1" xr:uid="{00000000-0005-0000-0000-000084750000}"/>
    <cellStyle name="60% - 强调文字颜色 5 6" xfId="27346" hidden="1" xr:uid="{00000000-0005-0000-0000-000085750000}"/>
    <cellStyle name="60% - 强调文字颜色 5 6" xfId="27374" hidden="1" xr:uid="{00000000-0005-0000-0000-000086750000}"/>
    <cellStyle name="60% - 强调文字颜色 5 6" xfId="27418" hidden="1" xr:uid="{00000000-0005-0000-0000-000087750000}"/>
    <cellStyle name="60% - 强调文字颜色 5 6" xfId="27446" hidden="1" xr:uid="{00000000-0005-0000-0000-000088750000}"/>
    <cellStyle name="60% - 强调文字颜色 5 6" xfId="27394" hidden="1" xr:uid="{00000000-0005-0000-0000-000089750000}"/>
    <cellStyle name="60% - 强调文字颜色 5 6" xfId="27466" hidden="1" xr:uid="{00000000-0005-0000-0000-00008A750000}"/>
    <cellStyle name="60% - 强调文字颜色 5 6" xfId="27494" hidden="1" xr:uid="{00000000-0005-0000-0000-00008B750000}"/>
    <cellStyle name="60% - 强调文字颜色 5 6" xfId="27538" hidden="1" xr:uid="{00000000-0005-0000-0000-00008C750000}"/>
    <cellStyle name="60% - 强调文字颜色 5 6" xfId="27566" hidden="1" xr:uid="{00000000-0005-0000-0000-00008D750000}"/>
    <cellStyle name="60% - 强调文字颜色 5 6" xfId="27514" hidden="1" xr:uid="{00000000-0005-0000-0000-00008E750000}"/>
    <cellStyle name="60% - 强调文字颜色 5 6" xfId="27586" hidden="1" xr:uid="{00000000-0005-0000-0000-00008F750000}"/>
    <cellStyle name="60% - 强调文字颜色 5 6" xfId="27614" hidden="1" xr:uid="{00000000-0005-0000-0000-000090750000}"/>
    <cellStyle name="60% - 强调文字颜色 5 6" xfId="27658" hidden="1" xr:uid="{00000000-0005-0000-0000-000091750000}"/>
    <cellStyle name="60% - 强调文字颜色 5 6" xfId="27686" hidden="1" xr:uid="{00000000-0005-0000-0000-000092750000}"/>
    <cellStyle name="60% - 强调文字颜色 5 6" xfId="27634" hidden="1" xr:uid="{00000000-0005-0000-0000-000093750000}"/>
    <cellStyle name="60% - 强调文字颜色 5 6" xfId="27706" hidden="1" xr:uid="{00000000-0005-0000-0000-000094750000}"/>
    <cellStyle name="60% - 强调文字颜色 5 6" xfId="27734" hidden="1" xr:uid="{00000000-0005-0000-0000-000095750000}"/>
    <cellStyle name="60% - 强调文字颜色 5 6" xfId="27778" hidden="1" xr:uid="{00000000-0005-0000-0000-000096750000}"/>
    <cellStyle name="60% - 强调文字颜色 5 6" xfId="27806" hidden="1" xr:uid="{00000000-0005-0000-0000-000097750000}"/>
    <cellStyle name="60% - 强调文字颜色 5 6" xfId="27754" hidden="1" xr:uid="{00000000-0005-0000-0000-000098750000}"/>
    <cellStyle name="60% - 强调文字颜色 5 6" xfId="27826" hidden="1" xr:uid="{00000000-0005-0000-0000-000099750000}"/>
    <cellStyle name="60% - 强调文字颜色 5 6" xfId="27854" hidden="1" xr:uid="{00000000-0005-0000-0000-00009A750000}"/>
    <cellStyle name="60% - 强调文字颜色 5 6" xfId="27898" hidden="1" xr:uid="{00000000-0005-0000-0000-00009B750000}"/>
    <cellStyle name="60% - 强调文字颜色 5 6" xfId="27926" hidden="1" xr:uid="{00000000-0005-0000-0000-00009C750000}"/>
    <cellStyle name="60% - 强调文字颜色 5 6" xfId="27874" hidden="1" xr:uid="{00000000-0005-0000-0000-00009D750000}"/>
    <cellStyle name="60% - 强调文字颜色 5 6" xfId="27946" hidden="1" xr:uid="{00000000-0005-0000-0000-00009E750000}"/>
    <cellStyle name="60% - 强调文字颜色 5 6" xfId="27974" hidden="1" xr:uid="{00000000-0005-0000-0000-00009F750000}"/>
    <cellStyle name="60% - 强调文字颜色 5 6" xfId="28018" hidden="1" xr:uid="{00000000-0005-0000-0000-0000A0750000}"/>
    <cellStyle name="60% - 强调文字颜色 5 6" xfId="28046" hidden="1" xr:uid="{00000000-0005-0000-0000-0000A1750000}"/>
    <cellStyle name="60% - 强调文字颜色 5 6" xfId="27994" hidden="1" xr:uid="{00000000-0005-0000-0000-0000A2750000}"/>
    <cellStyle name="60% - 强调文字颜色 5 6" xfId="28066" hidden="1" xr:uid="{00000000-0005-0000-0000-0000A3750000}"/>
    <cellStyle name="60% - 强调文字颜色 5 6" xfId="28094" hidden="1" xr:uid="{00000000-0005-0000-0000-0000A4750000}"/>
    <cellStyle name="60% - 强调文字颜色 5 6" xfId="28138" hidden="1" xr:uid="{00000000-0005-0000-0000-0000A5750000}"/>
    <cellStyle name="60% - 强调文字颜色 5 6" xfId="28166" hidden="1" xr:uid="{00000000-0005-0000-0000-0000A6750000}"/>
    <cellStyle name="60% - 强调文字颜色 5 6" xfId="28114" hidden="1" xr:uid="{00000000-0005-0000-0000-0000A7750000}"/>
    <cellStyle name="60% - 强调文字颜色 5 6" xfId="28186" hidden="1" xr:uid="{00000000-0005-0000-0000-0000A8750000}"/>
    <cellStyle name="60% - 强调文字颜色 5 6" xfId="28214" hidden="1" xr:uid="{00000000-0005-0000-0000-0000A9750000}"/>
    <cellStyle name="60% - 强调文字颜色 5 6" xfId="28258" hidden="1" xr:uid="{00000000-0005-0000-0000-0000AA750000}"/>
    <cellStyle name="60% - 强调文字颜色 5 6" xfId="28286" hidden="1" xr:uid="{00000000-0005-0000-0000-0000AB750000}"/>
    <cellStyle name="60% - 强调文字颜色 5 6" xfId="28234" hidden="1" xr:uid="{00000000-0005-0000-0000-0000AC750000}"/>
    <cellStyle name="60% - 强调文字颜色 5 6" xfId="28306" hidden="1" xr:uid="{00000000-0005-0000-0000-0000AD750000}"/>
    <cellStyle name="60% - 强调文字颜色 5 6" xfId="28334" hidden="1" xr:uid="{00000000-0005-0000-0000-0000AE750000}"/>
    <cellStyle name="60% - 强调文字颜色 5 6" xfId="28378" hidden="1" xr:uid="{00000000-0005-0000-0000-0000AF750000}"/>
    <cellStyle name="60% - 强调文字颜色 5 6" xfId="28406" hidden="1" xr:uid="{00000000-0005-0000-0000-0000B0750000}"/>
    <cellStyle name="60% - 强调文字颜色 5 6" xfId="28354" hidden="1" xr:uid="{00000000-0005-0000-0000-0000B1750000}"/>
    <cellStyle name="60% - 强调文字颜色 5 6" xfId="28426" hidden="1" xr:uid="{00000000-0005-0000-0000-0000B2750000}"/>
    <cellStyle name="60% - 强调文字颜色 5 6" xfId="28454" hidden="1" xr:uid="{00000000-0005-0000-0000-0000B3750000}"/>
    <cellStyle name="60% - 强调文字颜色 5 6" xfId="28498" hidden="1" xr:uid="{00000000-0005-0000-0000-0000B4750000}"/>
    <cellStyle name="60% - 强调文字颜色 5 6" xfId="28526" hidden="1" xr:uid="{00000000-0005-0000-0000-0000B5750000}"/>
    <cellStyle name="60% - 强调文字颜色 5 6" xfId="28474" hidden="1" xr:uid="{00000000-0005-0000-0000-0000B6750000}"/>
    <cellStyle name="60% - 强调文字颜色 5 6" xfId="28546" hidden="1" xr:uid="{00000000-0005-0000-0000-0000B7750000}"/>
    <cellStyle name="60% - 强调文字颜色 5 6" xfId="28574" hidden="1" xr:uid="{00000000-0005-0000-0000-0000B8750000}"/>
    <cellStyle name="60% - 强调文字颜色 5 6" xfId="28618" hidden="1" xr:uid="{00000000-0005-0000-0000-0000B9750000}"/>
    <cellStyle name="60% - 强调文字颜色 5 6" xfId="28646" hidden="1" xr:uid="{00000000-0005-0000-0000-0000BA750000}"/>
    <cellStyle name="60% - 强调文字颜色 5 6" xfId="28594" hidden="1" xr:uid="{00000000-0005-0000-0000-0000BB750000}"/>
    <cellStyle name="60% - 强调文字颜色 5 6" xfId="28666" hidden="1" xr:uid="{00000000-0005-0000-0000-0000BC750000}"/>
    <cellStyle name="60% - 强调文字颜色 5 6" xfId="28694" hidden="1" xr:uid="{00000000-0005-0000-0000-0000BD750000}"/>
    <cellStyle name="60% - 强调文字颜色 5 6" xfId="28738" hidden="1" xr:uid="{00000000-0005-0000-0000-0000BE750000}"/>
    <cellStyle name="60% - 强调文字颜色 5 6" xfId="28766" hidden="1" xr:uid="{00000000-0005-0000-0000-0000BF750000}"/>
    <cellStyle name="60% - 强调文字颜色 5 6" xfId="28714" hidden="1" xr:uid="{00000000-0005-0000-0000-0000C0750000}"/>
    <cellStyle name="60% - 强调文字颜色 5 6" xfId="28786" hidden="1" xr:uid="{00000000-0005-0000-0000-0000C1750000}"/>
    <cellStyle name="60% - 强调文字颜色 5 6" xfId="28814" hidden="1" xr:uid="{00000000-0005-0000-0000-0000C2750000}"/>
    <cellStyle name="60% - 强调文字颜色 5 6" xfId="28858" hidden="1" xr:uid="{00000000-0005-0000-0000-0000C3750000}"/>
    <cellStyle name="60% - 强调文字颜色 5 6" xfId="28886" hidden="1" xr:uid="{00000000-0005-0000-0000-0000C4750000}"/>
    <cellStyle name="60% - 强调文字颜色 5 6" xfId="28834" hidden="1" xr:uid="{00000000-0005-0000-0000-0000C5750000}"/>
    <cellStyle name="60% - 强调文字颜色 5 6" xfId="28906" hidden="1" xr:uid="{00000000-0005-0000-0000-0000C6750000}"/>
    <cellStyle name="60% - 强调文字颜色 5 6" xfId="28934" hidden="1" xr:uid="{00000000-0005-0000-0000-0000C7750000}"/>
    <cellStyle name="60% - 强调文字颜色 5 6" xfId="28978" hidden="1" xr:uid="{00000000-0005-0000-0000-0000C8750000}"/>
    <cellStyle name="60% - 强调文字颜色 5 6" xfId="29006" hidden="1" xr:uid="{00000000-0005-0000-0000-0000C9750000}"/>
    <cellStyle name="60% - 强调文字颜色 5 6" xfId="28954" hidden="1" xr:uid="{00000000-0005-0000-0000-0000CA750000}"/>
    <cellStyle name="60% - 强调文字颜色 5 6" xfId="29026" hidden="1" xr:uid="{00000000-0005-0000-0000-0000CB750000}"/>
    <cellStyle name="60% - 强调文字颜色 5 6" xfId="29054" hidden="1" xr:uid="{00000000-0005-0000-0000-0000CC750000}"/>
    <cellStyle name="60% - 强调文字颜色 5 6" xfId="29098" hidden="1" xr:uid="{00000000-0005-0000-0000-0000CD750000}"/>
    <cellStyle name="60% - 强调文字颜色 5 6" xfId="29126" hidden="1" xr:uid="{00000000-0005-0000-0000-0000CE750000}"/>
    <cellStyle name="60% - 强调文字颜色 5 6" xfId="29074" hidden="1" xr:uid="{00000000-0005-0000-0000-0000CF750000}"/>
    <cellStyle name="60% - 强调文字颜色 5 6" xfId="29146" hidden="1" xr:uid="{00000000-0005-0000-0000-0000D0750000}"/>
    <cellStyle name="60% - 强调文字颜色 5 6" xfId="29174" hidden="1" xr:uid="{00000000-0005-0000-0000-0000D1750000}"/>
    <cellStyle name="60% - 强调文字颜色 5 6" xfId="29218" hidden="1" xr:uid="{00000000-0005-0000-0000-0000D2750000}"/>
    <cellStyle name="60% - 强调文字颜色 5 6" xfId="29246" hidden="1" xr:uid="{00000000-0005-0000-0000-0000D3750000}"/>
    <cellStyle name="60% - 强调文字颜色 5 6" xfId="29194" hidden="1" xr:uid="{00000000-0005-0000-0000-0000D4750000}"/>
    <cellStyle name="60% - 强调文字颜色 5 6" xfId="29266" hidden="1" xr:uid="{00000000-0005-0000-0000-0000D5750000}"/>
    <cellStyle name="60% - 强调文字颜色 5 6" xfId="29294" hidden="1" xr:uid="{00000000-0005-0000-0000-0000D6750000}"/>
    <cellStyle name="60% - 强调文字颜色 5 6" xfId="29338" hidden="1" xr:uid="{00000000-0005-0000-0000-0000D7750000}"/>
    <cellStyle name="60% - 强调文字颜色 5 6" xfId="29366" hidden="1" xr:uid="{00000000-0005-0000-0000-0000D8750000}"/>
    <cellStyle name="60% - 强调文字颜色 5 6" xfId="29314" hidden="1" xr:uid="{00000000-0005-0000-0000-0000D9750000}"/>
    <cellStyle name="60% - 强调文字颜色 5 6" xfId="29386" hidden="1" xr:uid="{00000000-0005-0000-0000-0000DA750000}"/>
    <cellStyle name="60% - 强调文字颜色 5 6" xfId="29414" hidden="1" xr:uid="{00000000-0005-0000-0000-0000DB750000}"/>
    <cellStyle name="60% - 强调文字颜色 5 6" xfId="29458" hidden="1" xr:uid="{00000000-0005-0000-0000-0000DC750000}"/>
    <cellStyle name="60% - 强调文字颜色 5 6" xfId="29486" hidden="1" xr:uid="{00000000-0005-0000-0000-0000DD750000}"/>
    <cellStyle name="60% - 强调文字颜色 5 6" xfId="29434" hidden="1" xr:uid="{00000000-0005-0000-0000-0000DE750000}"/>
    <cellStyle name="60% - 强调文字颜色 5 6" xfId="29506" hidden="1" xr:uid="{00000000-0005-0000-0000-0000DF750000}"/>
    <cellStyle name="60% - 强调文字颜色 5 6" xfId="29534" hidden="1" xr:uid="{00000000-0005-0000-0000-0000E0750000}"/>
    <cellStyle name="60% - 强调文字颜色 5 6" xfId="29578" hidden="1" xr:uid="{00000000-0005-0000-0000-0000E1750000}"/>
    <cellStyle name="60% - 强调文字颜色 5 6" xfId="29606" hidden="1" xr:uid="{00000000-0005-0000-0000-0000E2750000}"/>
    <cellStyle name="60% - 强调文字颜色 5 6" xfId="29554" hidden="1" xr:uid="{00000000-0005-0000-0000-0000E3750000}"/>
    <cellStyle name="60% - 强调文字颜色 5 6" xfId="29626" hidden="1" xr:uid="{00000000-0005-0000-0000-0000E4750000}"/>
    <cellStyle name="60% - 强调文字颜色 5 6" xfId="29654" hidden="1" xr:uid="{00000000-0005-0000-0000-0000E5750000}"/>
    <cellStyle name="60% - 强调文字颜色 5 6" xfId="29698" hidden="1" xr:uid="{00000000-0005-0000-0000-0000E6750000}"/>
    <cellStyle name="60% - 强调文字颜色 5 6" xfId="29726" hidden="1" xr:uid="{00000000-0005-0000-0000-0000E7750000}"/>
    <cellStyle name="60% - 强调文字颜色 5 6" xfId="29674" hidden="1" xr:uid="{00000000-0005-0000-0000-0000E8750000}"/>
    <cellStyle name="60% - 强调文字颜色 5 6" xfId="29746" hidden="1" xr:uid="{00000000-0005-0000-0000-0000E9750000}"/>
    <cellStyle name="60% - 强调文字颜色 5 6" xfId="29774" hidden="1" xr:uid="{00000000-0005-0000-0000-0000EA750000}"/>
    <cellStyle name="60% - 强调文字颜色 5 6" xfId="29818" hidden="1" xr:uid="{00000000-0005-0000-0000-0000EB750000}"/>
    <cellStyle name="60% - 强调文字颜色 5 6" xfId="29846" hidden="1" xr:uid="{00000000-0005-0000-0000-0000EC750000}"/>
    <cellStyle name="60% - 强调文字颜色 5 6" xfId="29794" hidden="1" xr:uid="{00000000-0005-0000-0000-0000ED750000}"/>
    <cellStyle name="60% - 强调文字颜色 5 6" xfId="29866" hidden="1" xr:uid="{00000000-0005-0000-0000-0000EE750000}"/>
    <cellStyle name="60% - 强调文字颜色 5 6" xfId="29894" hidden="1" xr:uid="{00000000-0005-0000-0000-0000EF750000}"/>
    <cellStyle name="60% - 强调文字颜色 5 6" xfId="29938" hidden="1" xr:uid="{00000000-0005-0000-0000-0000F0750000}"/>
    <cellStyle name="60% - 强调文字颜色 5 6" xfId="29966" hidden="1" xr:uid="{00000000-0005-0000-0000-0000F1750000}"/>
    <cellStyle name="60% - 强调文字颜色 5 6" xfId="29914" hidden="1" xr:uid="{00000000-0005-0000-0000-0000F2750000}"/>
    <cellStyle name="60% - 强调文字颜色 5 6" xfId="29986" hidden="1" xr:uid="{00000000-0005-0000-0000-0000F3750000}"/>
    <cellStyle name="60% - 强调文字颜色 5 6" xfId="30014" hidden="1" xr:uid="{00000000-0005-0000-0000-0000F4750000}"/>
    <cellStyle name="60% - 强调文字颜色 5 6" xfId="30058" hidden="1" xr:uid="{00000000-0005-0000-0000-0000F5750000}"/>
    <cellStyle name="60% - 强调文字颜色 5 6" xfId="30086" hidden="1" xr:uid="{00000000-0005-0000-0000-0000F6750000}"/>
    <cellStyle name="60% - 强调文字颜色 5 6" xfId="30034" hidden="1" xr:uid="{00000000-0005-0000-0000-0000F7750000}"/>
    <cellStyle name="60% - 强调文字颜色 5 6" xfId="30106" hidden="1" xr:uid="{00000000-0005-0000-0000-0000F8750000}"/>
    <cellStyle name="60% - 强调文字颜色 5 6" xfId="30134" hidden="1" xr:uid="{00000000-0005-0000-0000-0000F9750000}"/>
    <cellStyle name="60% - 强调文字颜色 5 6" xfId="30178" hidden="1" xr:uid="{00000000-0005-0000-0000-0000FA750000}"/>
    <cellStyle name="60% - 强调文字颜色 5 6" xfId="30206" hidden="1" xr:uid="{00000000-0005-0000-0000-0000FB750000}"/>
    <cellStyle name="60% - 强调文字颜色 5 6" xfId="30154" hidden="1" xr:uid="{00000000-0005-0000-0000-0000FC750000}"/>
    <cellStyle name="60% - 强调文字颜色 5 6" xfId="30226" hidden="1" xr:uid="{00000000-0005-0000-0000-0000FD750000}"/>
    <cellStyle name="60% - 强调文字颜色 5 6" xfId="30254" hidden="1" xr:uid="{00000000-0005-0000-0000-0000FE750000}"/>
    <cellStyle name="60% - 强调文字颜色 5 6" xfId="30298" hidden="1" xr:uid="{00000000-0005-0000-0000-0000FF750000}"/>
    <cellStyle name="60% - 强调文字颜色 5 6" xfId="30326" hidden="1" xr:uid="{00000000-0005-0000-0000-000000760000}"/>
    <cellStyle name="60% - 强调文字颜色 5 6" xfId="30274" hidden="1" xr:uid="{00000000-0005-0000-0000-000001760000}"/>
    <cellStyle name="60% - 强调文字颜色 5 6" xfId="30346" hidden="1" xr:uid="{00000000-0005-0000-0000-000002760000}"/>
    <cellStyle name="60% - 强调文字颜色 5 6" xfId="30374" hidden="1" xr:uid="{00000000-0005-0000-0000-000003760000}"/>
    <cellStyle name="60% - 强调文字颜色 5 6" xfId="30418" hidden="1" xr:uid="{00000000-0005-0000-0000-000004760000}"/>
    <cellStyle name="60% - 强调文字颜色 5 6" xfId="30446" hidden="1" xr:uid="{00000000-0005-0000-0000-000005760000}"/>
    <cellStyle name="60% - 强调文字颜色 5 6" xfId="30394" hidden="1" xr:uid="{00000000-0005-0000-0000-000006760000}"/>
    <cellStyle name="60% - 强调文字颜色 5 6" xfId="30466" hidden="1" xr:uid="{00000000-0005-0000-0000-000007760000}"/>
    <cellStyle name="60% - 强调文字颜色 5 6" xfId="30494" hidden="1" xr:uid="{00000000-0005-0000-0000-000008760000}"/>
    <cellStyle name="60% - 强调文字颜色 5 6" xfId="30538" hidden="1" xr:uid="{00000000-0005-0000-0000-000009760000}"/>
    <cellStyle name="60% - 强调文字颜色 5 6" xfId="30566" hidden="1" xr:uid="{00000000-0005-0000-0000-00000A760000}"/>
    <cellStyle name="60% - 强调文字颜色 5 6" xfId="30514" hidden="1" xr:uid="{00000000-0005-0000-0000-00000B760000}"/>
    <cellStyle name="60% - 强调文字颜色 5 6" xfId="30586" hidden="1" xr:uid="{00000000-0005-0000-0000-00000C760000}"/>
    <cellStyle name="60% - 强调文字颜色 5 6" xfId="30614" hidden="1" xr:uid="{00000000-0005-0000-0000-00000D760000}"/>
    <cellStyle name="60% - 强调文字颜色 5 6" xfId="30658" hidden="1" xr:uid="{00000000-0005-0000-0000-00000E760000}"/>
    <cellStyle name="60% - 强调文字颜色 5 6" xfId="30686" hidden="1" xr:uid="{00000000-0005-0000-0000-00000F760000}"/>
    <cellStyle name="60% - 强调文字颜色 5 6" xfId="30634" hidden="1" xr:uid="{00000000-0005-0000-0000-000010760000}"/>
    <cellStyle name="60% - 强调文字颜色 5 6" xfId="30706" hidden="1" xr:uid="{00000000-0005-0000-0000-000011760000}"/>
    <cellStyle name="60% - 强调文字颜色 5 6" xfId="30734" hidden="1" xr:uid="{00000000-0005-0000-0000-000012760000}"/>
    <cellStyle name="60% - 强调文字颜色 5 6" xfId="30778" hidden="1" xr:uid="{00000000-0005-0000-0000-000013760000}"/>
    <cellStyle name="60% - 强调文字颜色 5 6" xfId="30806" hidden="1" xr:uid="{00000000-0005-0000-0000-000014760000}"/>
    <cellStyle name="60% - 强调文字颜色 5 6" xfId="30754" hidden="1" xr:uid="{00000000-0005-0000-0000-000015760000}"/>
    <cellStyle name="60% - 强调文字颜色 5 6" xfId="30826" hidden="1" xr:uid="{00000000-0005-0000-0000-000016760000}"/>
    <cellStyle name="60% - 强调文字颜色 5 6" xfId="30854" hidden="1" xr:uid="{00000000-0005-0000-0000-000017760000}"/>
    <cellStyle name="60% - 强调文字颜色 5 6" xfId="30898" hidden="1" xr:uid="{00000000-0005-0000-0000-000018760000}"/>
    <cellStyle name="60% - 强调文字颜色 5 6" xfId="30926" hidden="1" xr:uid="{00000000-0005-0000-0000-000019760000}"/>
    <cellStyle name="60% - 强调文字颜色 5 6" xfId="30874" hidden="1" xr:uid="{00000000-0005-0000-0000-00001A760000}"/>
    <cellStyle name="60% - 强调文字颜色 5 6" xfId="30946" hidden="1" xr:uid="{00000000-0005-0000-0000-00001B760000}"/>
    <cellStyle name="60% - 强调文字颜色 5 6" xfId="30974" hidden="1" xr:uid="{00000000-0005-0000-0000-00001C760000}"/>
    <cellStyle name="60% - 强调文字颜色 5 6" xfId="31018" hidden="1" xr:uid="{00000000-0005-0000-0000-00001D760000}"/>
    <cellStyle name="60% - 强调文字颜色 5 6" xfId="31046" hidden="1" xr:uid="{00000000-0005-0000-0000-00001E760000}"/>
    <cellStyle name="60% - 强调文字颜色 5 6" xfId="30994" hidden="1" xr:uid="{00000000-0005-0000-0000-00001F760000}"/>
    <cellStyle name="60% - 强调文字颜色 5 6" xfId="31066" hidden="1" xr:uid="{00000000-0005-0000-0000-000020760000}"/>
    <cellStyle name="60% - 强调文字颜色 5 6" xfId="31094" hidden="1" xr:uid="{00000000-0005-0000-0000-000021760000}"/>
    <cellStyle name="60% - 强调文字颜色 5 6" xfId="31138" hidden="1" xr:uid="{00000000-0005-0000-0000-000022760000}"/>
    <cellStyle name="60% - 强调文字颜色 5 6" xfId="31166" hidden="1" xr:uid="{00000000-0005-0000-0000-000023760000}"/>
    <cellStyle name="60% - 强调文字颜色 5 6" xfId="31114" hidden="1" xr:uid="{00000000-0005-0000-0000-000024760000}"/>
    <cellStyle name="60% - 强调文字颜色 5 6" xfId="31186" hidden="1" xr:uid="{00000000-0005-0000-0000-000025760000}"/>
    <cellStyle name="60% - 强调文字颜色 5 6" xfId="31214" hidden="1" xr:uid="{00000000-0005-0000-0000-000026760000}"/>
    <cellStyle name="60% - 强调文字颜色 5 6" xfId="31258" hidden="1" xr:uid="{00000000-0005-0000-0000-000027760000}"/>
    <cellStyle name="60% - 强调文字颜色 5 6" xfId="31286" hidden="1" xr:uid="{00000000-0005-0000-0000-000028760000}"/>
    <cellStyle name="60% - 强调文字颜色 5 6" xfId="31234" hidden="1" xr:uid="{00000000-0005-0000-0000-000029760000}"/>
    <cellStyle name="60% - 强调文字颜色 5 6" xfId="31306" hidden="1" xr:uid="{00000000-0005-0000-0000-00002A760000}"/>
    <cellStyle name="60% - 强调文字颜色 5 6" xfId="31334" hidden="1" xr:uid="{00000000-0005-0000-0000-00002B760000}"/>
    <cellStyle name="60% - 强调文字颜色 5 6" xfId="31378" hidden="1" xr:uid="{00000000-0005-0000-0000-00002C760000}"/>
    <cellStyle name="60% - 强调文字颜色 5 6" xfId="31406" hidden="1" xr:uid="{00000000-0005-0000-0000-00002D760000}"/>
    <cellStyle name="60% - 强调文字颜色 5 6" xfId="31354" hidden="1" xr:uid="{00000000-0005-0000-0000-00002E760000}"/>
    <cellStyle name="60% - 强调文字颜色 5 6" xfId="31426" hidden="1" xr:uid="{00000000-0005-0000-0000-00002F760000}"/>
    <cellStyle name="60% - 强调文字颜色 5 6" xfId="31454" hidden="1" xr:uid="{00000000-0005-0000-0000-000030760000}"/>
    <cellStyle name="60% - 强调文字颜色 5 6" xfId="31498" hidden="1" xr:uid="{00000000-0005-0000-0000-000031760000}"/>
    <cellStyle name="60% - 强调文字颜色 5 6" xfId="31526" hidden="1" xr:uid="{00000000-0005-0000-0000-000032760000}"/>
    <cellStyle name="60% - 强调文字颜色 5 6" xfId="31474" hidden="1" xr:uid="{00000000-0005-0000-0000-000033760000}"/>
    <cellStyle name="60% - 强调文字颜色 5 6" xfId="31546" hidden="1" xr:uid="{00000000-0005-0000-0000-000034760000}"/>
    <cellStyle name="60% - 强调文字颜色 5 6" xfId="31574" hidden="1" xr:uid="{00000000-0005-0000-0000-000035760000}"/>
    <cellStyle name="60% - 强调文字颜色 5 6" xfId="31618" hidden="1" xr:uid="{00000000-0005-0000-0000-000036760000}"/>
    <cellStyle name="60% - 强调文字颜色 5 6" xfId="31646" hidden="1" xr:uid="{00000000-0005-0000-0000-000037760000}"/>
    <cellStyle name="60% - 强调文字颜色 5 6" xfId="31594" hidden="1" xr:uid="{00000000-0005-0000-0000-000038760000}"/>
    <cellStyle name="60% - 强调文字颜色 5 6" xfId="31666" hidden="1" xr:uid="{00000000-0005-0000-0000-000039760000}"/>
    <cellStyle name="60% - 强调文字颜色 5 6" xfId="31694" hidden="1" xr:uid="{00000000-0005-0000-0000-00003A760000}"/>
    <cellStyle name="60% - 强调文字颜色 5 6" xfId="31738" hidden="1" xr:uid="{00000000-0005-0000-0000-00003B760000}"/>
    <cellStyle name="60% - 强调文字颜色 5 6" xfId="31766" hidden="1" xr:uid="{00000000-0005-0000-0000-00003C760000}"/>
    <cellStyle name="60% - 强调文字颜色 5 6" xfId="31714" hidden="1" xr:uid="{00000000-0005-0000-0000-00003D760000}"/>
    <cellStyle name="60% - 强调文字颜色 5 6" xfId="31786" hidden="1" xr:uid="{00000000-0005-0000-0000-00003E760000}"/>
    <cellStyle name="60% - 强调文字颜色 5 6" xfId="31814" hidden="1" xr:uid="{00000000-0005-0000-0000-00003F760000}"/>
    <cellStyle name="60% - 强调文字颜色 5 6" xfId="31858" hidden="1" xr:uid="{00000000-0005-0000-0000-000040760000}"/>
    <cellStyle name="60% - 强调文字颜色 5 6" xfId="31886" hidden="1" xr:uid="{00000000-0005-0000-0000-000041760000}"/>
    <cellStyle name="60% - 强调文字颜色 5 6" xfId="31834" hidden="1" xr:uid="{00000000-0005-0000-0000-000042760000}"/>
    <cellStyle name="60% - 强调文字颜色 5 6" xfId="31906" hidden="1" xr:uid="{00000000-0005-0000-0000-000043760000}"/>
    <cellStyle name="60% - 强调文字颜色 5 6" xfId="31934" hidden="1" xr:uid="{00000000-0005-0000-0000-000044760000}"/>
    <cellStyle name="60% - 强调文字颜色 5 6" xfId="31978" hidden="1" xr:uid="{00000000-0005-0000-0000-000045760000}"/>
    <cellStyle name="60% - 强调文字颜色 5 6" xfId="32006" hidden="1" xr:uid="{00000000-0005-0000-0000-000046760000}"/>
    <cellStyle name="60% - 强调文字颜色 5 6" xfId="31954" hidden="1" xr:uid="{00000000-0005-0000-0000-000047760000}"/>
    <cellStyle name="60% - 强调文字颜色 5 6" xfId="32026" hidden="1" xr:uid="{00000000-0005-0000-0000-000048760000}"/>
    <cellStyle name="60% - 强调文字颜色 5 6" xfId="32054" hidden="1" xr:uid="{00000000-0005-0000-0000-000049760000}"/>
    <cellStyle name="60% - 强调文字颜色 5 6" xfId="32098" hidden="1" xr:uid="{00000000-0005-0000-0000-00004A760000}"/>
    <cellStyle name="60% - 强调文字颜色 5 6" xfId="32126" hidden="1" xr:uid="{00000000-0005-0000-0000-00004B760000}"/>
    <cellStyle name="60% - 强调文字颜色 5 6" xfId="32074" hidden="1" xr:uid="{00000000-0005-0000-0000-00004C760000}"/>
    <cellStyle name="60% - 强调文字颜色 5 6" xfId="32146" hidden="1" xr:uid="{00000000-0005-0000-0000-00004D760000}"/>
    <cellStyle name="60% - 强调文字颜色 5 6" xfId="32174" hidden="1" xr:uid="{00000000-0005-0000-0000-00004E760000}"/>
    <cellStyle name="60% - 强调文字颜色 5 6" xfId="32218" hidden="1" xr:uid="{00000000-0005-0000-0000-00004F760000}"/>
    <cellStyle name="60% - 强调文字颜色 5 6" xfId="32246" hidden="1" xr:uid="{00000000-0005-0000-0000-000050760000}"/>
    <cellStyle name="60% - 强调文字颜色 5 6" xfId="32194" hidden="1" xr:uid="{00000000-0005-0000-0000-000051760000}"/>
    <cellStyle name="60% - 强调文字颜色 5 6" xfId="32266" hidden="1" xr:uid="{00000000-0005-0000-0000-000052760000}"/>
    <cellStyle name="60% - 强调文字颜色 5 6" xfId="32294" hidden="1" xr:uid="{00000000-0005-0000-0000-000053760000}"/>
    <cellStyle name="60% - 强调文字颜色 5 6" xfId="32338" hidden="1" xr:uid="{00000000-0005-0000-0000-000054760000}"/>
    <cellStyle name="60% - 强调文字颜色 5 6" xfId="32366" hidden="1" xr:uid="{00000000-0005-0000-0000-000055760000}"/>
    <cellStyle name="60% - 强调文字颜色 5 6" xfId="32314" hidden="1" xr:uid="{00000000-0005-0000-0000-000056760000}"/>
    <cellStyle name="60% - 强调文字颜色 5 6" xfId="32386" hidden="1" xr:uid="{00000000-0005-0000-0000-000057760000}"/>
    <cellStyle name="60% - 强调文字颜色 5 6" xfId="32414" hidden="1" xr:uid="{00000000-0005-0000-0000-000058760000}"/>
    <cellStyle name="60% - 强调文字颜色 5 6" xfId="32458" hidden="1" xr:uid="{00000000-0005-0000-0000-000059760000}"/>
    <cellStyle name="60% - 强调文字颜色 5 6" xfId="32486" hidden="1" xr:uid="{00000000-0005-0000-0000-00005A760000}"/>
    <cellStyle name="60% - 强调文字颜色 5 6" xfId="32434" hidden="1" xr:uid="{00000000-0005-0000-0000-00005B760000}"/>
    <cellStyle name="60% - 强调文字颜色 5 6" xfId="32506" hidden="1" xr:uid="{00000000-0005-0000-0000-00005C760000}"/>
    <cellStyle name="60% - 强调文字颜色 5 6" xfId="32534" hidden="1" xr:uid="{00000000-0005-0000-0000-00005D760000}"/>
    <cellStyle name="60% - 强调文字颜色 5 6" xfId="32578" hidden="1" xr:uid="{00000000-0005-0000-0000-00005E760000}"/>
    <cellStyle name="60% - 强调文字颜色 5 6" xfId="32606" hidden="1" xr:uid="{00000000-0005-0000-0000-00005F760000}"/>
    <cellStyle name="60% - 强调文字颜色 5 6" xfId="32554" hidden="1" xr:uid="{00000000-0005-0000-0000-000060760000}"/>
    <cellStyle name="60% - 强调文字颜色 5 6" xfId="32626" hidden="1" xr:uid="{00000000-0005-0000-0000-000061760000}"/>
    <cellStyle name="60% - 强调文字颜色 5 6" xfId="32654" hidden="1" xr:uid="{00000000-0005-0000-0000-000062760000}"/>
    <cellStyle name="60% - 强调文字颜色 5 6" xfId="32698" hidden="1" xr:uid="{00000000-0005-0000-0000-000063760000}"/>
    <cellStyle name="60% - 强调文字颜色 5 6" xfId="32726" hidden="1" xr:uid="{00000000-0005-0000-0000-000064760000}"/>
    <cellStyle name="60% - 强调文字颜色 5 6" xfId="32674" hidden="1" xr:uid="{00000000-0005-0000-0000-000065760000}"/>
    <cellStyle name="60% - 强调文字颜色 5 6" xfId="32746" hidden="1" xr:uid="{00000000-0005-0000-0000-000066760000}"/>
    <cellStyle name="60% - 强调文字颜色 5 6" xfId="32774" hidden="1" xr:uid="{00000000-0005-0000-0000-000067760000}"/>
    <cellStyle name="60% - 强调文字颜色 5 6" xfId="32818" hidden="1" xr:uid="{00000000-0005-0000-0000-000068760000}"/>
    <cellStyle name="60% - 强调文字颜色 5 6" xfId="32846" hidden="1" xr:uid="{00000000-0005-0000-0000-000069760000}"/>
    <cellStyle name="60% - 强调文字颜色 5 6" xfId="32794" hidden="1" xr:uid="{00000000-0005-0000-0000-00006A760000}"/>
    <cellStyle name="60% - 强调文字颜色 5 6" xfId="32866" hidden="1" xr:uid="{00000000-0005-0000-0000-00006B760000}"/>
    <cellStyle name="60% - 强调文字颜色 5 6" xfId="32894" hidden="1" xr:uid="{00000000-0005-0000-0000-00006C760000}"/>
    <cellStyle name="60% - 强调文字颜色 5 6" xfId="32938" hidden="1" xr:uid="{00000000-0005-0000-0000-00006D760000}"/>
    <cellStyle name="60% - 强调文字颜色 5 6" xfId="32966" hidden="1" xr:uid="{00000000-0005-0000-0000-00006E760000}"/>
    <cellStyle name="60% - 强调文字颜色 5 6" xfId="32914" hidden="1" xr:uid="{00000000-0005-0000-0000-00006F760000}"/>
    <cellStyle name="60% - 强调文字颜色 5 6" xfId="32986" hidden="1" xr:uid="{00000000-0005-0000-0000-000070760000}"/>
    <cellStyle name="60% - 强调文字颜色 5 6" xfId="33014" hidden="1" xr:uid="{00000000-0005-0000-0000-000071760000}"/>
    <cellStyle name="60% - 强调文字颜色 5 6" xfId="33058" hidden="1" xr:uid="{00000000-0005-0000-0000-000072760000}"/>
    <cellStyle name="60% - 强调文字颜色 5 6" xfId="33086" hidden="1" xr:uid="{00000000-0005-0000-0000-000073760000}"/>
    <cellStyle name="60% - 强调文字颜色 5 6" xfId="33034" hidden="1" xr:uid="{00000000-0005-0000-0000-000074760000}"/>
    <cellStyle name="60% - 强调文字颜色 5 6" xfId="33106" hidden="1" xr:uid="{00000000-0005-0000-0000-000075760000}"/>
    <cellStyle name="60% - 强调文字颜色 5 6" xfId="33134" hidden="1" xr:uid="{00000000-0005-0000-0000-000076760000}"/>
    <cellStyle name="60% - 强调文字颜色 5 6" xfId="33178" hidden="1" xr:uid="{00000000-0005-0000-0000-000077760000}"/>
    <cellStyle name="60% - 强调文字颜色 5 6" xfId="33206" hidden="1" xr:uid="{00000000-0005-0000-0000-000078760000}"/>
    <cellStyle name="60% - 强调文字颜色 5 6" xfId="33154" hidden="1" xr:uid="{00000000-0005-0000-0000-000079760000}"/>
    <cellStyle name="60% - 强调文字颜色 5 6" xfId="33226" hidden="1" xr:uid="{00000000-0005-0000-0000-00007A760000}"/>
    <cellStyle name="60% - 强调文字颜色 5 6" xfId="33254" hidden="1" xr:uid="{00000000-0005-0000-0000-00007B760000}"/>
    <cellStyle name="60% - 强调文字颜色 5 6" xfId="33298" hidden="1" xr:uid="{00000000-0005-0000-0000-00007C760000}"/>
    <cellStyle name="60% - 强调文字颜色 5 6" xfId="33326" hidden="1" xr:uid="{00000000-0005-0000-0000-00007D760000}"/>
    <cellStyle name="60% - 强调文字颜色 5 6" xfId="33274" hidden="1" xr:uid="{00000000-0005-0000-0000-00007E760000}"/>
    <cellStyle name="60% - 强调文字颜色 5 6" xfId="33346" hidden="1" xr:uid="{00000000-0005-0000-0000-00007F760000}"/>
    <cellStyle name="60% - 强调文字颜色 5 6" xfId="33374" hidden="1" xr:uid="{00000000-0005-0000-0000-000080760000}"/>
    <cellStyle name="60% - 强调文字颜色 5 6" xfId="33418" hidden="1" xr:uid="{00000000-0005-0000-0000-000081760000}"/>
    <cellStyle name="60% - 强调文字颜色 5 6" xfId="33446" hidden="1" xr:uid="{00000000-0005-0000-0000-000082760000}"/>
    <cellStyle name="60% - 强调文字颜色 5 6" xfId="33394" hidden="1" xr:uid="{00000000-0005-0000-0000-000083760000}"/>
    <cellStyle name="60% - 强调文字颜色 5 6" xfId="33466" hidden="1" xr:uid="{00000000-0005-0000-0000-000084760000}"/>
    <cellStyle name="60% - 强调文字颜色 5 6" xfId="33494" hidden="1" xr:uid="{00000000-0005-0000-0000-000085760000}"/>
    <cellStyle name="60% - 强调文字颜色 5 6" xfId="33538" hidden="1" xr:uid="{00000000-0005-0000-0000-000086760000}"/>
    <cellStyle name="60% - 强调文字颜色 5 6" xfId="33566" hidden="1" xr:uid="{00000000-0005-0000-0000-000087760000}"/>
    <cellStyle name="60% - 强调文字颜色 5 6" xfId="33514" hidden="1" xr:uid="{00000000-0005-0000-0000-000088760000}"/>
    <cellStyle name="60% - 强调文字颜色 5 6" xfId="33586" hidden="1" xr:uid="{00000000-0005-0000-0000-000089760000}"/>
    <cellStyle name="60% - 强调文字颜色 5 6" xfId="33614" hidden="1" xr:uid="{00000000-0005-0000-0000-00008A760000}"/>
    <cellStyle name="60% - 强调文字颜色 5 6" xfId="33658" hidden="1" xr:uid="{00000000-0005-0000-0000-00008B760000}"/>
    <cellStyle name="60% - 强调文字颜色 5 6" xfId="33686" hidden="1" xr:uid="{00000000-0005-0000-0000-00008C760000}"/>
    <cellStyle name="60% - 强调文字颜色 5 6" xfId="33634" hidden="1" xr:uid="{00000000-0005-0000-0000-00008D760000}"/>
    <cellStyle name="60% - 强调文字颜色 5 6" xfId="33706" hidden="1" xr:uid="{00000000-0005-0000-0000-00008E760000}"/>
    <cellStyle name="60% - 强调文字颜色 5 6" xfId="33734" hidden="1" xr:uid="{00000000-0005-0000-0000-00008F760000}"/>
    <cellStyle name="60% - 强调文字颜色 5 6" xfId="33778" hidden="1" xr:uid="{00000000-0005-0000-0000-000090760000}"/>
    <cellStyle name="60% - 强调文字颜色 5 6" xfId="33806" hidden="1" xr:uid="{00000000-0005-0000-0000-000091760000}"/>
    <cellStyle name="60% - 强调文字颜色 5 6" xfId="33754" hidden="1" xr:uid="{00000000-0005-0000-0000-000092760000}"/>
    <cellStyle name="60% - 强调文字颜色 5 6" xfId="33826" hidden="1" xr:uid="{00000000-0005-0000-0000-000093760000}"/>
    <cellStyle name="60% - 强调文字颜色 5 6" xfId="33854" hidden="1" xr:uid="{00000000-0005-0000-0000-000094760000}"/>
    <cellStyle name="60% - 强调文字颜色 5 6" xfId="33898" hidden="1" xr:uid="{00000000-0005-0000-0000-000095760000}"/>
    <cellStyle name="60% - 强调文字颜色 5 6" xfId="33926" hidden="1" xr:uid="{00000000-0005-0000-0000-000096760000}"/>
    <cellStyle name="60% - 强调文字颜色 5 6" xfId="33874" hidden="1" xr:uid="{00000000-0005-0000-0000-000097760000}"/>
    <cellStyle name="60% - 强调文字颜色 5 6" xfId="33946" hidden="1" xr:uid="{00000000-0005-0000-0000-000098760000}"/>
    <cellStyle name="60% - 强调文字颜色 5 6" xfId="33974" hidden="1" xr:uid="{00000000-0005-0000-0000-000099760000}"/>
    <cellStyle name="60% - 强调文字颜色 5 6" xfId="34018" hidden="1" xr:uid="{00000000-0005-0000-0000-00009A760000}"/>
    <cellStyle name="60% - 强调文字颜色 5 6" xfId="34046" hidden="1" xr:uid="{00000000-0005-0000-0000-00009B760000}"/>
    <cellStyle name="60% - 强调文字颜色 5 6" xfId="33994" hidden="1" xr:uid="{00000000-0005-0000-0000-00009C760000}"/>
    <cellStyle name="60% - 强调文字颜色 5 6" xfId="34066" hidden="1" xr:uid="{00000000-0005-0000-0000-00009D760000}"/>
    <cellStyle name="60% - 强调文字颜色 5 6" xfId="34094" hidden="1" xr:uid="{00000000-0005-0000-0000-00009E760000}"/>
    <cellStyle name="60% - 强调文字颜色 5 6" xfId="34138" hidden="1" xr:uid="{00000000-0005-0000-0000-00009F760000}"/>
    <cellStyle name="60% - 强调文字颜色 5 6" xfId="34166" hidden="1" xr:uid="{00000000-0005-0000-0000-0000A0760000}"/>
    <cellStyle name="60% - 强调文字颜色 5 6" xfId="34114" hidden="1" xr:uid="{00000000-0005-0000-0000-0000A1760000}"/>
    <cellStyle name="60% - 强调文字颜色 5 6" xfId="34186" hidden="1" xr:uid="{00000000-0005-0000-0000-0000A2760000}"/>
    <cellStyle name="60% - 强调文字颜色 5 6" xfId="34214" hidden="1" xr:uid="{00000000-0005-0000-0000-0000A3760000}"/>
    <cellStyle name="60% - 强调文字颜色 5 6" xfId="34258" hidden="1" xr:uid="{00000000-0005-0000-0000-0000A4760000}"/>
    <cellStyle name="60% - 强调文字颜色 5 6" xfId="34286" hidden="1" xr:uid="{00000000-0005-0000-0000-0000A5760000}"/>
    <cellStyle name="60% - 强调文字颜色 5 6" xfId="34234" hidden="1" xr:uid="{00000000-0005-0000-0000-0000A6760000}"/>
    <cellStyle name="60% - 强调文字颜色 5 6" xfId="34306" hidden="1" xr:uid="{00000000-0005-0000-0000-0000A7760000}"/>
    <cellStyle name="60% - 强调文字颜色 5 6" xfId="34334" hidden="1" xr:uid="{00000000-0005-0000-0000-0000A8760000}"/>
    <cellStyle name="60% - 强调文字颜色 5 6" xfId="34378" hidden="1" xr:uid="{00000000-0005-0000-0000-0000A9760000}"/>
    <cellStyle name="60% - 强调文字颜色 5 6" xfId="34406" hidden="1" xr:uid="{00000000-0005-0000-0000-0000AA760000}"/>
    <cellStyle name="60% - 强调文字颜色 5 6" xfId="34354" hidden="1" xr:uid="{00000000-0005-0000-0000-0000AB760000}"/>
    <cellStyle name="60% - 强调文字颜色 5 6" xfId="34426" hidden="1" xr:uid="{00000000-0005-0000-0000-0000AC760000}"/>
    <cellStyle name="60% - 强调文字颜色 5 6" xfId="34454" hidden="1" xr:uid="{00000000-0005-0000-0000-0000AD760000}"/>
    <cellStyle name="60% - 强调文字颜色 5 6" xfId="34498" hidden="1" xr:uid="{00000000-0005-0000-0000-0000AE760000}"/>
    <cellStyle name="60% - 强调文字颜色 5 6" xfId="34526" hidden="1" xr:uid="{00000000-0005-0000-0000-0000AF760000}"/>
    <cellStyle name="60% - 强调文字颜色 5 6" xfId="34474" hidden="1" xr:uid="{00000000-0005-0000-0000-0000B0760000}"/>
    <cellStyle name="60% - 强调文字颜色 5 6" xfId="34546" hidden="1" xr:uid="{00000000-0005-0000-0000-0000B1760000}"/>
    <cellStyle name="60% - 强调文字颜色 5 6" xfId="34574" hidden="1" xr:uid="{00000000-0005-0000-0000-0000B2760000}"/>
    <cellStyle name="60% - 强调文字颜色 5 6" xfId="34618" hidden="1" xr:uid="{00000000-0005-0000-0000-0000B3760000}"/>
    <cellStyle name="60% - 强调文字颜色 5 6" xfId="34646" hidden="1" xr:uid="{00000000-0005-0000-0000-0000B4760000}"/>
    <cellStyle name="60% - 强调文字颜色 5 6" xfId="34594" hidden="1" xr:uid="{00000000-0005-0000-0000-0000B5760000}"/>
    <cellStyle name="60% - 强调文字颜色 5 6" xfId="34666" hidden="1" xr:uid="{00000000-0005-0000-0000-0000B6760000}"/>
    <cellStyle name="60% - 强调文字颜色 5 6" xfId="34694" hidden="1" xr:uid="{00000000-0005-0000-0000-0000B7760000}"/>
    <cellStyle name="60% - 强调文字颜色 5 6" xfId="34738" hidden="1" xr:uid="{00000000-0005-0000-0000-0000B8760000}"/>
    <cellStyle name="60% - 强调文字颜色 5 6" xfId="34766" hidden="1" xr:uid="{00000000-0005-0000-0000-0000B9760000}"/>
    <cellStyle name="60% - 强调文字颜色 5 6" xfId="34714" hidden="1" xr:uid="{00000000-0005-0000-0000-0000BA760000}"/>
    <cellStyle name="60% - 强调文字颜色 5 6" xfId="34786" hidden="1" xr:uid="{00000000-0005-0000-0000-0000BB760000}"/>
    <cellStyle name="60% - 强调文字颜色 5 6" xfId="34814" hidden="1" xr:uid="{00000000-0005-0000-0000-0000BC760000}"/>
    <cellStyle name="60% - 强调文字颜色 5 6" xfId="34858" hidden="1" xr:uid="{00000000-0005-0000-0000-0000BD760000}"/>
    <cellStyle name="60% - 强调文字颜色 5 6" xfId="34886" hidden="1" xr:uid="{00000000-0005-0000-0000-0000BE760000}"/>
    <cellStyle name="60% - 强调文字颜色 5 6" xfId="34834" hidden="1" xr:uid="{00000000-0005-0000-0000-0000BF760000}"/>
    <cellStyle name="60% - 强调文字颜色 5 6" xfId="34906" hidden="1" xr:uid="{00000000-0005-0000-0000-0000C0760000}"/>
    <cellStyle name="60% - 强调文字颜色 5 6" xfId="34934" hidden="1" xr:uid="{00000000-0005-0000-0000-0000C1760000}"/>
    <cellStyle name="60% - 强调文字颜色 5 6" xfId="34978" hidden="1" xr:uid="{00000000-0005-0000-0000-0000C2760000}"/>
    <cellStyle name="60% - 强调文字颜色 5 6" xfId="35006" hidden="1" xr:uid="{00000000-0005-0000-0000-0000C3760000}"/>
    <cellStyle name="60% - 强调文字颜色 5 6" xfId="34954" hidden="1" xr:uid="{00000000-0005-0000-0000-0000C4760000}"/>
    <cellStyle name="60% - 强调文字颜色 5 6" xfId="35026" hidden="1" xr:uid="{00000000-0005-0000-0000-0000C5760000}"/>
    <cellStyle name="60% - 强调文字颜色 5 6" xfId="35054" hidden="1" xr:uid="{00000000-0005-0000-0000-0000C6760000}"/>
    <cellStyle name="60% - 强调文字颜色 5 6" xfId="35098" hidden="1" xr:uid="{00000000-0005-0000-0000-0000C7760000}"/>
    <cellStyle name="60% - 强调文字颜色 5 6" xfId="35126" hidden="1" xr:uid="{00000000-0005-0000-0000-0000C8760000}"/>
    <cellStyle name="60% - 强调文字颜色 5 6" xfId="35074" hidden="1" xr:uid="{00000000-0005-0000-0000-0000C9760000}"/>
    <cellStyle name="60% - 强调文字颜色 5 6" xfId="35146" hidden="1" xr:uid="{00000000-0005-0000-0000-0000CA760000}"/>
    <cellStyle name="60% - 强调文字颜色 5 6" xfId="35174" hidden="1" xr:uid="{00000000-0005-0000-0000-0000CB760000}"/>
    <cellStyle name="60% - 强调文字颜色 5 6" xfId="35218" hidden="1" xr:uid="{00000000-0005-0000-0000-0000CC760000}"/>
    <cellStyle name="60% - 强调文字颜色 5 6" xfId="35246" hidden="1" xr:uid="{00000000-0005-0000-0000-0000CD760000}"/>
    <cellStyle name="60% - 强调文字颜色 5 6" xfId="35194" hidden="1" xr:uid="{00000000-0005-0000-0000-0000CE760000}"/>
    <cellStyle name="60% - 强调文字颜色 5 6" xfId="35266" hidden="1" xr:uid="{00000000-0005-0000-0000-0000CF760000}"/>
    <cellStyle name="60% - 强调文字颜色 5 6" xfId="35294" hidden="1" xr:uid="{00000000-0005-0000-0000-0000D0760000}"/>
    <cellStyle name="60% - 强调文字颜色 5 6" xfId="35338" hidden="1" xr:uid="{00000000-0005-0000-0000-0000D1760000}"/>
    <cellStyle name="60% - 强调文字颜色 5 6" xfId="35366" hidden="1" xr:uid="{00000000-0005-0000-0000-0000D2760000}"/>
    <cellStyle name="60% - 强调文字颜色 5 6" xfId="35314" hidden="1" xr:uid="{00000000-0005-0000-0000-0000D3760000}"/>
    <cellStyle name="60% - 强调文字颜色 5 6" xfId="35386" hidden="1" xr:uid="{00000000-0005-0000-0000-0000D4760000}"/>
    <cellStyle name="60% - 强调文字颜色 5 6" xfId="35414" hidden="1" xr:uid="{00000000-0005-0000-0000-0000D5760000}"/>
    <cellStyle name="60% - 强调文字颜色 5 6" xfId="35458" hidden="1" xr:uid="{00000000-0005-0000-0000-0000D6760000}"/>
    <cellStyle name="60% - 强调文字颜色 5 6" xfId="35486" hidden="1" xr:uid="{00000000-0005-0000-0000-0000D7760000}"/>
    <cellStyle name="60% - 强调文字颜色 5 6" xfId="35434" hidden="1" xr:uid="{00000000-0005-0000-0000-0000D8760000}"/>
    <cellStyle name="60% - 强调文字颜色 5 6" xfId="35506" hidden="1" xr:uid="{00000000-0005-0000-0000-0000D9760000}"/>
    <cellStyle name="60% - 强调文字颜色 5 6" xfId="35534" hidden="1" xr:uid="{00000000-0005-0000-0000-0000DA760000}"/>
    <cellStyle name="60% - 强调文字颜色 5 6" xfId="35578" hidden="1" xr:uid="{00000000-0005-0000-0000-0000DB760000}"/>
    <cellStyle name="60% - 强调文字颜色 5 6" xfId="35606" hidden="1" xr:uid="{00000000-0005-0000-0000-0000DC760000}"/>
    <cellStyle name="60% - 强调文字颜色 5 6" xfId="35554" hidden="1" xr:uid="{00000000-0005-0000-0000-0000DD760000}"/>
    <cellStyle name="60% - 强调文字颜色 5 6" xfId="35626" hidden="1" xr:uid="{00000000-0005-0000-0000-0000DE760000}"/>
    <cellStyle name="60% - 强调文字颜色 5 6" xfId="35654" hidden="1" xr:uid="{00000000-0005-0000-0000-0000DF760000}"/>
    <cellStyle name="60% - 强调文字颜色 5 6" xfId="35698" hidden="1" xr:uid="{00000000-0005-0000-0000-0000E0760000}"/>
    <cellStyle name="60% - 强调文字颜色 5 6" xfId="35726" hidden="1" xr:uid="{00000000-0005-0000-0000-0000E1760000}"/>
    <cellStyle name="60% - 强调文字颜色 5 6" xfId="35674" hidden="1" xr:uid="{00000000-0005-0000-0000-0000E2760000}"/>
    <cellStyle name="60% - 强调文字颜色 5 6" xfId="35746" hidden="1" xr:uid="{00000000-0005-0000-0000-0000E3760000}"/>
    <cellStyle name="60% - 强调文字颜色 5 6" xfId="35774" hidden="1" xr:uid="{00000000-0005-0000-0000-0000E4760000}"/>
    <cellStyle name="60% - 强调文字颜色 5 6" xfId="35818" hidden="1" xr:uid="{00000000-0005-0000-0000-0000E5760000}"/>
    <cellStyle name="60% - 强调文字颜色 5 6" xfId="35846" hidden="1" xr:uid="{00000000-0005-0000-0000-0000E6760000}"/>
    <cellStyle name="60% - 强调文字颜色 5 6" xfId="35794" hidden="1" xr:uid="{00000000-0005-0000-0000-0000E7760000}"/>
    <cellStyle name="60% - 强调文字颜色 5 6" xfId="35866" hidden="1" xr:uid="{00000000-0005-0000-0000-0000E8760000}"/>
    <cellStyle name="60% - 强调文字颜色 5 6" xfId="35894" hidden="1" xr:uid="{00000000-0005-0000-0000-0000E9760000}"/>
    <cellStyle name="60% - 强调文字颜色 5 6" xfId="35938" hidden="1" xr:uid="{00000000-0005-0000-0000-0000EA760000}"/>
    <cellStyle name="60% - 强调文字颜色 5 6" xfId="35966" hidden="1" xr:uid="{00000000-0005-0000-0000-0000EB760000}"/>
    <cellStyle name="60% - 强调文字颜色 5 6" xfId="35914" hidden="1" xr:uid="{00000000-0005-0000-0000-0000EC760000}"/>
    <cellStyle name="60% - 强调文字颜色 5 6" xfId="35986" hidden="1" xr:uid="{00000000-0005-0000-0000-0000ED760000}"/>
    <cellStyle name="60% - 强调文字颜色 5 6" xfId="36014" hidden="1" xr:uid="{00000000-0005-0000-0000-0000EE760000}"/>
    <cellStyle name="60% - 强调文字颜色 5 6" xfId="36058" hidden="1" xr:uid="{00000000-0005-0000-0000-0000EF760000}"/>
    <cellStyle name="60% - 强调文字颜色 5 6" xfId="36086" hidden="1" xr:uid="{00000000-0005-0000-0000-0000F0760000}"/>
    <cellStyle name="60% - 强调文字颜色 5 6" xfId="36034" hidden="1" xr:uid="{00000000-0005-0000-0000-0000F1760000}"/>
    <cellStyle name="60% - 强调文字颜色 5 6" xfId="36106" hidden="1" xr:uid="{00000000-0005-0000-0000-0000F2760000}"/>
    <cellStyle name="60% - 强调文字颜色 5 6" xfId="36134" hidden="1" xr:uid="{00000000-0005-0000-0000-0000F3760000}"/>
    <cellStyle name="60% - 强调文字颜色 5 6" xfId="36178" hidden="1" xr:uid="{00000000-0005-0000-0000-0000F4760000}"/>
    <cellStyle name="60% - 强调文字颜色 5 6" xfId="36206" hidden="1" xr:uid="{00000000-0005-0000-0000-0000F5760000}"/>
    <cellStyle name="60% - 强调文字颜色 5 6" xfId="36154" hidden="1" xr:uid="{00000000-0005-0000-0000-0000F6760000}"/>
    <cellStyle name="60% - 强调文字颜色 5 6" xfId="36226" hidden="1" xr:uid="{00000000-0005-0000-0000-0000F7760000}"/>
    <cellStyle name="60% - 强调文字颜色 5 6" xfId="36254" hidden="1" xr:uid="{00000000-0005-0000-0000-0000F8760000}"/>
    <cellStyle name="60% - 强调文字颜色 5 6" xfId="36298" hidden="1" xr:uid="{00000000-0005-0000-0000-0000F9760000}"/>
    <cellStyle name="60% - 强调文字颜色 5 6" xfId="36326" hidden="1" xr:uid="{00000000-0005-0000-0000-0000FA760000}"/>
    <cellStyle name="60% - 强调文字颜色 5 6" xfId="36274" hidden="1" xr:uid="{00000000-0005-0000-0000-0000FB760000}"/>
    <cellStyle name="60% - 强调文字颜色 5 6" xfId="36346" hidden="1" xr:uid="{00000000-0005-0000-0000-0000FC760000}"/>
    <cellStyle name="60% - 强调文字颜色 5 6" xfId="36374" hidden="1" xr:uid="{00000000-0005-0000-0000-0000FD760000}"/>
    <cellStyle name="60% - 强调文字颜色 5 6" xfId="36418" hidden="1" xr:uid="{00000000-0005-0000-0000-0000FE760000}"/>
    <cellStyle name="60% - 强调文字颜色 5 6" xfId="36446" hidden="1" xr:uid="{00000000-0005-0000-0000-0000FF760000}"/>
    <cellStyle name="60% - 强调文字颜色 5 6" xfId="36394" hidden="1" xr:uid="{00000000-0005-0000-0000-000000770000}"/>
    <cellStyle name="60% - 强调文字颜色 5 6" xfId="36466" hidden="1" xr:uid="{00000000-0005-0000-0000-000001770000}"/>
    <cellStyle name="60% - 强调文字颜色 5 6" xfId="36494" hidden="1" xr:uid="{00000000-0005-0000-0000-000002770000}"/>
    <cellStyle name="60% - 强调文字颜色 5 6" xfId="36538" hidden="1" xr:uid="{00000000-0005-0000-0000-000003770000}"/>
    <cellStyle name="60% - 强调文字颜色 5 6" xfId="36566" hidden="1" xr:uid="{00000000-0005-0000-0000-000004770000}"/>
    <cellStyle name="60% - 强调文字颜色 5 6" xfId="36514" hidden="1" xr:uid="{00000000-0005-0000-0000-000005770000}"/>
    <cellStyle name="60% - 强调文字颜色 5 6" xfId="36586" hidden="1" xr:uid="{00000000-0005-0000-0000-000006770000}"/>
    <cellStyle name="60% - 强调文字颜色 5 6" xfId="36614" hidden="1" xr:uid="{00000000-0005-0000-0000-000007770000}"/>
    <cellStyle name="60% - 强调文字颜色 5 6" xfId="36658" hidden="1" xr:uid="{00000000-0005-0000-0000-000008770000}"/>
    <cellStyle name="60% - 强调文字颜色 5 6" xfId="36686" hidden="1" xr:uid="{00000000-0005-0000-0000-000009770000}"/>
    <cellStyle name="60% - 强调文字颜色 5 6" xfId="36634" hidden="1" xr:uid="{00000000-0005-0000-0000-00000A770000}"/>
    <cellStyle name="60% - 强调文字颜色 5 6" xfId="36706" hidden="1" xr:uid="{00000000-0005-0000-0000-00000B770000}"/>
    <cellStyle name="60% - 强调文字颜色 5 6" xfId="36734" hidden="1" xr:uid="{00000000-0005-0000-0000-00000C770000}"/>
    <cellStyle name="60% - 强调文字颜色 5 6" xfId="36778" hidden="1" xr:uid="{00000000-0005-0000-0000-00000D770000}"/>
    <cellStyle name="60% - 强调文字颜色 5 6" xfId="36806" hidden="1" xr:uid="{00000000-0005-0000-0000-00000E770000}"/>
    <cellStyle name="60% - 强调文字颜色 5 6" xfId="36754" hidden="1" xr:uid="{00000000-0005-0000-0000-00000F770000}"/>
    <cellStyle name="60% - 强调文字颜色 5 6" xfId="36826" hidden="1" xr:uid="{00000000-0005-0000-0000-000010770000}"/>
    <cellStyle name="60% - 强调文字颜色 5 6" xfId="36854" hidden="1" xr:uid="{00000000-0005-0000-0000-000011770000}"/>
    <cellStyle name="60% - 强调文字颜色 5 6" xfId="36898" hidden="1" xr:uid="{00000000-0005-0000-0000-000012770000}"/>
    <cellStyle name="60% - 强调文字颜色 5 6" xfId="36926" hidden="1" xr:uid="{00000000-0005-0000-0000-000013770000}"/>
    <cellStyle name="60% - 强调文字颜色 5 6" xfId="36874" hidden="1" xr:uid="{00000000-0005-0000-0000-000014770000}"/>
    <cellStyle name="60% - 强调文字颜色 5 6" xfId="36946" hidden="1" xr:uid="{00000000-0005-0000-0000-000015770000}"/>
    <cellStyle name="60% - 强调文字颜色 5 6" xfId="36974" hidden="1" xr:uid="{00000000-0005-0000-0000-000016770000}"/>
    <cellStyle name="60% - 强调文字颜色 5 6" xfId="37018" hidden="1" xr:uid="{00000000-0005-0000-0000-000017770000}"/>
    <cellStyle name="60% - 强调文字颜色 5 6" xfId="37046" hidden="1" xr:uid="{00000000-0005-0000-0000-000018770000}"/>
    <cellStyle name="60% - 强调文字颜色 5 6" xfId="36994" hidden="1" xr:uid="{00000000-0005-0000-0000-000019770000}"/>
    <cellStyle name="60% - 强调文字颜色 5 6" xfId="37066" hidden="1" xr:uid="{00000000-0005-0000-0000-00001A770000}"/>
    <cellStyle name="60% - 强调文字颜色 5 6" xfId="37094" hidden="1" xr:uid="{00000000-0005-0000-0000-00001B770000}"/>
    <cellStyle name="60% - 强调文字颜色 5 6" xfId="37138" hidden="1" xr:uid="{00000000-0005-0000-0000-00001C770000}"/>
    <cellStyle name="60% - 强调文字颜色 5 6" xfId="37166" hidden="1" xr:uid="{00000000-0005-0000-0000-00001D770000}"/>
    <cellStyle name="60% - 强调文字颜色 5 6" xfId="37114" hidden="1" xr:uid="{00000000-0005-0000-0000-00001E770000}"/>
    <cellStyle name="60% - 强调文字颜色 5 6" xfId="37186" hidden="1" xr:uid="{00000000-0005-0000-0000-00001F770000}"/>
    <cellStyle name="60% - 强调文字颜色 5 6" xfId="37214" hidden="1" xr:uid="{00000000-0005-0000-0000-000020770000}"/>
    <cellStyle name="60% - 强调文字颜色 5 6" xfId="37258" hidden="1" xr:uid="{00000000-0005-0000-0000-000021770000}"/>
    <cellStyle name="60% - 强调文字颜色 5 6" xfId="37286" hidden="1" xr:uid="{00000000-0005-0000-0000-000022770000}"/>
    <cellStyle name="60% - 强调文字颜色 5 6" xfId="37234" hidden="1" xr:uid="{00000000-0005-0000-0000-000023770000}"/>
    <cellStyle name="60% - 强调文字颜色 5 6" xfId="37306" hidden="1" xr:uid="{00000000-0005-0000-0000-000024770000}"/>
    <cellStyle name="60% - 强调文字颜色 5 6" xfId="37334" hidden="1" xr:uid="{00000000-0005-0000-0000-000025770000}"/>
    <cellStyle name="60% - 强调文字颜色 5 6" xfId="37378" hidden="1" xr:uid="{00000000-0005-0000-0000-000026770000}"/>
    <cellStyle name="60% - 强调文字颜色 5 6" xfId="37406" hidden="1" xr:uid="{00000000-0005-0000-0000-000027770000}"/>
    <cellStyle name="60% - 强调文字颜色 5 6" xfId="37354" hidden="1" xr:uid="{00000000-0005-0000-0000-000028770000}"/>
    <cellStyle name="60% - 强调文字颜色 5 6" xfId="37426" hidden="1" xr:uid="{00000000-0005-0000-0000-000029770000}"/>
    <cellStyle name="60% - 强调文字颜色 5 6" xfId="37454" hidden="1" xr:uid="{00000000-0005-0000-0000-00002A770000}"/>
    <cellStyle name="60% - 强调文字颜色 5 6" xfId="37498" hidden="1" xr:uid="{00000000-0005-0000-0000-00002B770000}"/>
    <cellStyle name="60% - 强调文字颜色 5 6" xfId="37526" hidden="1" xr:uid="{00000000-0005-0000-0000-00002C770000}"/>
    <cellStyle name="60% - 强调文字颜色 5 6" xfId="37474" hidden="1" xr:uid="{00000000-0005-0000-0000-00002D770000}"/>
    <cellStyle name="60% - 强调文字颜色 5 6" xfId="37546" hidden="1" xr:uid="{00000000-0005-0000-0000-00002E770000}"/>
    <cellStyle name="60% - 强调文字颜色 5 6" xfId="37574" hidden="1" xr:uid="{00000000-0005-0000-0000-00002F770000}"/>
    <cellStyle name="60% - 强调文字颜色 5 6" xfId="37618" hidden="1" xr:uid="{00000000-0005-0000-0000-000030770000}"/>
    <cellStyle name="60% - 强调文字颜色 5 6" xfId="37646" hidden="1" xr:uid="{00000000-0005-0000-0000-000031770000}"/>
    <cellStyle name="60% - 强调文字颜色 5 6" xfId="37594" hidden="1" xr:uid="{00000000-0005-0000-0000-000032770000}"/>
    <cellStyle name="60% - 强调文字颜色 5 6" xfId="37666" hidden="1" xr:uid="{00000000-0005-0000-0000-000033770000}"/>
    <cellStyle name="60% - 强调文字颜色 5 6" xfId="37694" hidden="1" xr:uid="{00000000-0005-0000-0000-000034770000}"/>
    <cellStyle name="60% - 强调文字颜色 5 6" xfId="37738" hidden="1" xr:uid="{00000000-0005-0000-0000-000035770000}"/>
    <cellStyle name="60% - 强调文字颜色 5 6" xfId="37766" hidden="1" xr:uid="{00000000-0005-0000-0000-000036770000}"/>
    <cellStyle name="60% - 强调文字颜色 5 6" xfId="37714" hidden="1" xr:uid="{00000000-0005-0000-0000-000037770000}"/>
    <cellStyle name="60% - 强调文字颜色 5 6" xfId="37786" hidden="1" xr:uid="{00000000-0005-0000-0000-000038770000}"/>
    <cellStyle name="60% - 强调文字颜色 5 6" xfId="37814" hidden="1" xr:uid="{00000000-0005-0000-0000-000039770000}"/>
    <cellStyle name="60% - 强调文字颜色 5 6" xfId="37858" hidden="1" xr:uid="{00000000-0005-0000-0000-00003A770000}"/>
    <cellStyle name="60% - 强调文字颜色 5 6" xfId="37886" hidden="1" xr:uid="{00000000-0005-0000-0000-00003B770000}"/>
    <cellStyle name="60% - 强调文字颜色 5 6" xfId="37834" hidden="1" xr:uid="{00000000-0005-0000-0000-00003C770000}"/>
    <cellStyle name="60% - 强调文字颜色 5 6" xfId="37906" hidden="1" xr:uid="{00000000-0005-0000-0000-00003D770000}"/>
    <cellStyle name="60% - 强调文字颜色 5 6" xfId="37934" hidden="1" xr:uid="{00000000-0005-0000-0000-00003E770000}"/>
    <cellStyle name="60% - 强调文字颜色 5 6" xfId="37978" hidden="1" xr:uid="{00000000-0005-0000-0000-00003F770000}"/>
    <cellStyle name="60% - 强调文字颜色 5 6" xfId="38006" hidden="1" xr:uid="{00000000-0005-0000-0000-000040770000}"/>
    <cellStyle name="60% - 强调文字颜色 5 6" xfId="37954" hidden="1" xr:uid="{00000000-0005-0000-0000-000041770000}"/>
    <cellStyle name="60% - 强调文字颜色 5 6" xfId="38026" hidden="1" xr:uid="{00000000-0005-0000-0000-000042770000}"/>
    <cellStyle name="60% - 强调文字颜色 5 6" xfId="38054" hidden="1" xr:uid="{00000000-0005-0000-0000-000043770000}"/>
    <cellStyle name="60% - 强调文字颜色 5 6" xfId="38098" hidden="1" xr:uid="{00000000-0005-0000-0000-000044770000}"/>
    <cellStyle name="60% - 强调文字颜色 5 6" xfId="38126" hidden="1" xr:uid="{00000000-0005-0000-0000-000045770000}"/>
    <cellStyle name="60% - 强调文字颜色 5 6" xfId="38074" hidden="1" xr:uid="{00000000-0005-0000-0000-000046770000}"/>
    <cellStyle name="60% - 强调文字颜色 5 6" xfId="38146" hidden="1" xr:uid="{00000000-0005-0000-0000-000047770000}"/>
    <cellStyle name="60% - 强调文字颜色 5 6" xfId="38174" hidden="1" xr:uid="{00000000-0005-0000-0000-000048770000}"/>
    <cellStyle name="60% - 强调文字颜色 5 6" xfId="38218" hidden="1" xr:uid="{00000000-0005-0000-0000-000049770000}"/>
    <cellStyle name="60% - 强调文字颜色 5 6" xfId="38246" hidden="1" xr:uid="{00000000-0005-0000-0000-00004A770000}"/>
    <cellStyle name="60% - 强调文字颜色 5 6" xfId="38194" hidden="1" xr:uid="{00000000-0005-0000-0000-00004B770000}"/>
    <cellStyle name="60% - 强调文字颜色 5 6" xfId="38266" hidden="1" xr:uid="{00000000-0005-0000-0000-00004C770000}"/>
    <cellStyle name="60% - 强调文字颜色 5 6" xfId="38294" hidden="1" xr:uid="{00000000-0005-0000-0000-00004D770000}"/>
    <cellStyle name="60% - 强调文字颜色 5 6" xfId="38338" hidden="1" xr:uid="{00000000-0005-0000-0000-00004E770000}"/>
    <cellStyle name="60% - 强调文字颜色 5 6" xfId="38366" hidden="1" xr:uid="{00000000-0005-0000-0000-00004F770000}"/>
    <cellStyle name="60% - 强调文字颜色 5 6" xfId="38314" hidden="1" xr:uid="{00000000-0005-0000-0000-000050770000}"/>
    <cellStyle name="60% - 强调文字颜色 5 6" xfId="38386" hidden="1" xr:uid="{00000000-0005-0000-0000-000051770000}"/>
    <cellStyle name="60% - 强调文字颜色 5 6" xfId="38414" hidden="1" xr:uid="{00000000-0005-0000-0000-000052770000}"/>
    <cellStyle name="60% - 强调文字颜色 5 6" xfId="38458" hidden="1" xr:uid="{00000000-0005-0000-0000-000053770000}"/>
    <cellStyle name="60% - 强调文字颜色 5 6" xfId="38486" hidden="1" xr:uid="{00000000-0005-0000-0000-000054770000}"/>
    <cellStyle name="60% - 强调文字颜色 5 6" xfId="38434" hidden="1" xr:uid="{00000000-0005-0000-0000-000055770000}"/>
    <cellStyle name="60% - 强调文字颜色 5 6" xfId="38506" hidden="1" xr:uid="{00000000-0005-0000-0000-000056770000}"/>
    <cellStyle name="60% - 强调文字颜色 5 6" xfId="38534" hidden="1" xr:uid="{00000000-0005-0000-0000-000057770000}"/>
    <cellStyle name="60% - 强调文字颜色 5 6" xfId="38578" hidden="1" xr:uid="{00000000-0005-0000-0000-000058770000}"/>
    <cellStyle name="60% - 强调文字颜色 5 6" xfId="38606" hidden="1" xr:uid="{00000000-0005-0000-0000-000059770000}"/>
    <cellStyle name="60% - 强调文字颜色 5 6" xfId="38554" hidden="1" xr:uid="{00000000-0005-0000-0000-00005A770000}"/>
    <cellStyle name="60% - 强调文字颜色 5 6" xfId="38626" hidden="1" xr:uid="{00000000-0005-0000-0000-00005B770000}"/>
    <cellStyle name="60% - 强调文字颜色 5 6" xfId="38654" hidden="1" xr:uid="{00000000-0005-0000-0000-00005C770000}"/>
    <cellStyle name="60% - 强调文字颜色 5 6" xfId="38698" hidden="1" xr:uid="{00000000-0005-0000-0000-00005D770000}"/>
    <cellStyle name="60% - 强调文字颜色 5 6" xfId="38726" hidden="1" xr:uid="{00000000-0005-0000-0000-00005E770000}"/>
    <cellStyle name="60% - 强调文字颜色 5 6" xfId="38674" hidden="1" xr:uid="{00000000-0005-0000-0000-00005F770000}"/>
    <cellStyle name="60% - 强调文字颜色 5 6" xfId="38746" hidden="1" xr:uid="{00000000-0005-0000-0000-000060770000}"/>
    <cellStyle name="60% - 强调文字颜色 5 6" xfId="38774" hidden="1" xr:uid="{00000000-0005-0000-0000-000061770000}"/>
    <cellStyle name="60% - 强调文字颜色 5 6" xfId="38818" hidden="1" xr:uid="{00000000-0005-0000-0000-000062770000}"/>
    <cellStyle name="60% - 强调文字颜色 5 6" xfId="38846" hidden="1" xr:uid="{00000000-0005-0000-0000-000063770000}"/>
    <cellStyle name="60% - 强调文字颜色 5 6" xfId="38794" hidden="1" xr:uid="{00000000-0005-0000-0000-000064770000}"/>
    <cellStyle name="60% - 强调文字颜色 5 6" xfId="38866" hidden="1" xr:uid="{00000000-0005-0000-0000-000065770000}"/>
    <cellStyle name="60% - 强调文字颜色 5 6" xfId="38894" hidden="1" xr:uid="{00000000-0005-0000-0000-000066770000}"/>
    <cellStyle name="60% - 强调文字颜色 5 6" xfId="38938" hidden="1" xr:uid="{00000000-0005-0000-0000-000067770000}"/>
    <cellStyle name="60% - 强调文字颜色 5 6" xfId="38966" hidden="1" xr:uid="{00000000-0005-0000-0000-000068770000}"/>
    <cellStyle name="60% - 强调文字颜色 5 6" xfId="38914" hidden="1" xr:uid="{00000000-0005-0000-0000-000069770000}"/>
    <cellStyle name="60% - 强调文字颜色 5 6" xfId="38986" hidden="1" xr:uid="{00000000-0005-0000-0000-00006A770000}"/>
    <cellStyle name="60% - 强调文字颜色 5 6" xfId="39014" hidden="1" xr:uid="{00000000-0005-0000-0000-00006B770000}"/>
    <cellStyle name="60% - 强调文字颜色 5 6" xfId="39058" hidden="1" xr:uid="{00000000-0005-0000-0000-00006C770000}"/>
    <cellStyle name="60% - 强调文字颜色 5 6" xfId="39086" hidden="1" xr:uid="{00000000-0005-0000-0000-00006D770000}"/>
    <cellStyle name="60% - 强调文字颜色 5 6" xfId="39034" hidden="1" xr:uid="{00000000-0005-0000-0000-00006E770000}"/>
    <cellStyle name="60% - 强调文字颜色 5 6" xfId="39106" hidden="1" xr:uid="{00000000-0005-0000-0000-00006F770000}"/>
    <cellStyle name="60% - 强调文字颜色 5 6" xfId="39134" hidden="1" xr:uid="{00000000-0005-0000-0000-000070770000}"/>
    <cellStyle name="60% - 强调文字颜色 5 6" xfId="39178" hidden="1" xr:uid="{00000000-0005-0000-0000-000071770000}"/>
    <cellStyle name="60% - 强调文字颜色 5 6" xfId="39206" hidden="1" xr:uid="{00000000-0005-0000-0000-000072770000}"/>
    <cellStyle name="60% - 强调文字颜色 5 6" xfId="39154" hidden="1" xr:uid="{00000000-0005-0000-0000-000073770000}"/>
    <cellStyle name="60% - 强调文字颜色 5 6" xfId="39226" hidden="1" xr:uid="{00000000-0005-0000-0000-000074770000}"/>
    <cellStyle name="60% - 强调文字颜色 5 6" xfId="39254" hidden="1" xr:uid="{00000000-0005-0000-0000-000075770000}"/>
    <cellStyle name="60% - 强调文字颜色 5 6" xfId="39298" hidden="1" xr:uid="{00000000-0005-0000-0000-000076770000}"/>
    <cellStyle name="60% - 强调文字颜色 5 6" xfId="39326" hidden="1" xr:uid="{00000000-0005-0000-0000-000077770000}"/>
    <cellStyle name="60% - 强调文字颜色 5 6" xfId="39274" hidden="1" xr:uid="{00000000-0005-0000-0000-000078770000}"/>
    <cellStyle name="60% - 强调文字颜色 5 6" xfId="39346" hidden="1" xr:uid="{00000000-0005-0000-0000-000079770000}"/>
    <cellStyle name="60% - 强调文字颜色 5 6" xfId="39374" hidden="1" xr:uid="{00000000-0005-0000-0000-00007A770000}"/>
    <cellStyle name="60% - 强调文字颜色 5 6" xfId="39418" hidden="1" xr:uid="{00000000-0005-0000-0000-00007B770000}"/>
    <cellStyle name="60% - 强调文字颜色 5 6" xfId="39446" hidden="1" xr:uid="{00000000-0005-0000-0000-00007C770000}"/>
    <cellStyle name="60% - 强调文字颜色 5 6" xfId="39394" hidden="1" xr:uid="{00000000-0005-0000-0000-00007D770000}"/>
    <cellStyle name="60% - 强调文字颜色 5 6" xfId="39466" hidden="1" xr:uid="{00000000-0005-0000-0000-00007E770000}"/>
    <cellStyle name="60% - 强调文字颜色 5 6" xfId="39494" hidden="1" xr:uid="{00000000-0005-0000-0000-00007F770000}"/>
    <cellStyle name="60% - 强调文字颜色 5 6" xfId="39538" hidden="1" xr:uid="{00000000-0005-0000-0000-000080770000}"/>
    <cellStyle name="60% - 强调文字颜色 5 6" xfId="39566" hidden="1" xr:uid="{00000000-0005-0000-0000-000081770000}"/>
    <cellStyle name="60% - 强调文字颜色 5 6" xfId="39514" hidden="1" xr:uid="{00000000-0005-0000-0000-000082770000}"/>
    <cellStyle name="60% - 强调文字颜色 5 6" xfId="39586" hidden="1" xr:uid="{00000000-0005-0000-0000-000083770000}"/>
    <cellStyle name="60% - 强调文字颜色 5 6" xfId="39614" hidden="1" xr:uid="{00000000-0005-0000-0000-000084770000}"/>
    <cellStyle name="60% - 强调文字颜色 5 6" xfId="39658" hidden="1" xr:uid="{00000000-0005-0000-0000-000085770000}"/>
    <cellStyle name="60% - 强调文字颜色 5 6" xfId="39686" hidden="1" xr:uid="{00000000-0005-0000-0000-000086770000}"/>
    <cellStyle name="60% - 强调文字颜色 5 6" xfId="39634" hidden="1" xr:uid="{00000000-0005-0000-0000-000087770000}"/>
    <cellStyle name="60% - 强调文字颜色 5 6" xfId="39706" hidden="1" xr:uid="{00000000-0005-0000-0000-000088770000}"/>
    <cellStyle name="60% - 强调文字颜色 5 6" xfId="39734" hidden="1" xr:uid="{00000000-0005-0000-0000-000089770000}"/>
    <cellStyle name="60% - 强调文字颜色 5 6" xfId="39778" hidden="1" xr:uid="{00000000-0005-0000-0000-00008A770000}"/>
    <cellStyle name="60% - 强调文字颜色 5 6" xfId="39806" hidden="1" xr:uid="{00000000-0005-0000-0000-00008B770000}"/>
    <cellStyle name="60% - 强调文字颜色 5 6" xfId="39754" hidden="1" xr:uid="{00000000-0005-0000-0000-00008C770000}"/>
    <cellStyle name="60% - 强调文字颜色 5 6" xfId="39826" hidden="1" xr:uid="{00000000-0005-0000-0000-00008D770000}"/>
    <cellStyle name="60% - 强调文字颜色 5 6" xfId="39854" hidden="1" xr:uid="{00000000-0005-0000-0000-00008E770000}"/>
    <cellStyle name="60% - 强调文字颜色 5 6" xfId="39898" hidden="1" xr:uid="{00000000-0005-0000-0000-00008F770000}"/>
    <cellStyle name="60% - 强调文字颜色 5 6" xfId="39926" hidden="1" xr:uid="{00000000-0005-0000-0000-000090770000}"/>
    <cellStyle name="60% - 强调文字颜色 5 6" xfId="39874" hidden="1" xr:uid="{00000000-0005-0000-0000-000091770000}"/>
    <cellStyle name="60% - 强调文字颜色 5 6" xfId="39946" hidden="1" xr:uid="{00000000-0005-0000-0000-000092770000}"/>
    <cellStyle name="60% - 强调文字颜色 5 6" xfId="39974" hidden="1" xr:uid="{00000000-0005-0000-0000-000093770000}"/>
    <cellStyle name="60% - 强调文字颜色 5 6" xfId="40018" hidden="1" xr:uid="{00000000-0005-0000-0000-000094770000}"/>
    <cellStyle name="60% - 强调文字颜色 5 6" xfId="40046" hidden="1" xr:uid="{00000000-0005-0000-0000-000095770000}"/>
    <cellStyle name="60% - 强调文字颜色 5 6" xfId="39994" hidden="1" xr:uid="{00000000-0005-0000-0000-000096770000}"/>
    <cellStyle name="60% - 强调文字颜色 5 6" xfId="40066" hidden="1" xr:uid="{00000000-0005-0000-0000-000097770000}"/>
    <cellStyle name="60% - 强调文字颜色 5 6" xfId="40094" hidden="1" xr:uid="{00000000-0005-0000-0000-000098770000}"/>
    <cellStyle name="60% - 强调文字颜色 5 6" xfId="40138" hidden="1" xr:uid="{00000000-0005-0000-0000-000099770000}"/>
    <cellStyle name="60% - 强调文字颜色 5 6" xfId="40166" hidden="1" xr:uid="{00000000-0005-0000-0000-00009A770000}"/>
    <cellStyle name="60% - 强调文字颜色 5 6" xfId="40114" hidden="1" xr:uid="{00000000-0005-0000-0000-00009B770000}"/>
    <cellStyle name="60% - 强调文字颜色 5 6" xfId="40186" hidden="1" xr:uid="{00000000-0005-0000-0000-00009C770000}"/>
    <cellStyle name="60% - 强调文字颜色 5 6" xfId="40214" hidden="1" xr:uid="{00000000-0005-0000-0000-00009D770000}"/>
    <cellStyle name="60% - 强调文字颜色 5 6" xfId="40258" hidden="1" xr:uid="{00000000-0005-0000-0000-00009E770000}"/>
    <cellStyle name="60% - 强调文字颜色 5 6" xfId="40286" hidden="1" xr:uid="{00000000-0005-0000-0000-00009F770000}"/>
    <cellStyle name="60% - 强调文字颜色 5 6" xfId="40234" hidden="1" xr:uid="{00000000-0005-0000-0000-0000A0770000}"/>
    <cellStyle name="60% - 强调文字颜色 5 6" xfId="40306" hidden="1" xr:uid="{00000000-0005-0000-0000-0000A1770000}"/>
    <cellStyle name="60% - 强调文字颜色 5 6" xfId="40334" hidden="1" xr:uid="{00000000-0005-0000-0000-0000A2770000}"/>
    <cellStyle name="60% - 强调文字颜色 5 6" xfId="40378" hidden="1" xr:uid="{00000000-0005-0000-0000-0000A3770000}"/>
    <cellStyle name="60% - 强调文字颜色 5 6" xfId="40406" hidden="1" xr:uid="{00000000-0005-0000-0000-0000A4770000}"/>
    <cellStyle name="60% - 强调文字颜色 5 6" xfId="40354" hidden="1" xr:uid="{00000000-0005-0000-0000-0000A5770000}"/>
    <cellStyle name="60% - 强调文字颜色 5 6" xfId="40426" hidden="1" xr:uid="{00000000-0005-0000-0000-0000A6770000}"/>
    <cellStyle name="60% - 强调文字颜色 5 6" xfId="40454" hidden="1" xr:uid="{00000000-0005-0000-0000-0000A7770000}"/>
    <cellStyle name="60% - 强调文字颜色 5 6" xfId="40498" hidden="1" xr:uid="{00000000-0005-0000-0000-0000A8770000}"/>
    <cellStyle name="60% - 强调文字颜色 5 6" xfId="40526" hidden="1" xr:uid="{00000000-0005-0000-0000-0000A9770000}"/>
    <cellStyle name="60% - 强调文字颜色 5 6" xfId="40474" hidden="1" xr:uid="{00000000-0005-0000-0000-0000AA770000}"/>
    <cellStyle name="60% - 强调文字颜色 5 6" xfId="40546" hidden="1" xr:uid="{00000000-0005-0000-0000-0000AB770000}"/>
    <cellStyle name="60% - 强调文字颜色 5 6" xfId="40574" hidden="1" xr:uid="{00000000-0005-0000-0000-0000AC770000}"/>
    <cellStyle name="60% - 强调文字颜色 5 6" xfId="40618" hidden="1" xr:uid="{00000000-0005-0000-0000-0000AD770000}"/>
    <cellStyle name="60% - 强调文字颜色 5 6" xfId="40646" hidden="1" xr:uid="{00000000-0005-0000-0000-0000AE770000}"/>
    <cellStyle name="60% - 强调文字颜色 5 6" xfId="40594" hidden="1" xr:uid="{00000000-0005-0000-0000-0000AF770000}"/>
    <cellStyle name="60% - 强调文字颜色 5 6" xfId="40666" hidden="1" xr:uid="{00000000-0005-0000-0000-0000B0770000}"/>
    <cellStyle name="60% - 强调文字颜色 5 6" xfId="40694" hidden="1" xr:uid="{00000000-0005-0000-0000-0000B1770000}"/>
    <cellStyle name="60% - 强调文字颜色 5 6" xfId="40738" hidden="1" xr:uid="{00000000-0005-0000-0000-0000B2770000}"/>
    <cellStyle name="60% - 强调文字颜色 5 6" xfId="40766" hidden="1" xr:uid="{00000000-0005-0000-0000-0000B3770000}"/>
    <cellStyle name="60% - 强调文字颜色 5 6" xfId="40714" hidden="1" xr:uid="{00000000-0005-0000-0000-0000B4770000}"/>
    <cellStyle name="60% - 强调文字颜色 5 6" xfId="40786" hidden="1" xr:uid="{00000000-0005-0000-0000-0000B5770000}"/>
    <cellStyle name="60% - 强调文字颜色 5 6" xfId="40814" hidden="1" xr:uid="{00000000-0005-0000-0000-0000B6770000}"/>
    <cellStyle name="60% - 强调文字颜色 5 6" xfId="40858" hidden="1" xr:uid="{00000000-0005-0000-0000-0000B7770000}"/>
    <cellStyle name="60% - 强调文字颜色 5 6" xfId="40886" hidden="1" xr:uid="{00000000-0005-0000-0000-0000B8770000}"/>
    <cellStyle name="60% - 强调文字颜色 5 6" xfId="40834" hidden="1" xr:uid="{00000000-0005-0000-0000-0000B9770000}"/>
    <cellStyle name="60% - 强调文字颜色 5 6" xfId="40906" hidden="1" xr:uid="{00000000-0005-0000-0000-0000BA770000}"/>
    <cellStyle name="60% - 强调文字颜色 5 6" xfId="40934" hidden="1" xr:uid="{00000000-0005-0000-0000-0000BB770000}"/>
    <cellStyle name="60% - 强调文字颜色 5 6" xfId="40978" hidden="1" xr:uid="{00000000-0005-0000-0000-0000BC770000}"/>
    <cellStyle name="60% - 强调文字颜色 5 6" xfId="41006" hidden="1" xr:uid="{00000000-0005-0000-0000-0000BD770000}"/>
    <cellStyle name="60% - 强调文字颜色 5 6" xfId="40954" hidden="1" xr:uid="{00000000-0005-0000-0000-0000BE770000}"/>
    <cellStyle name="60% - 强调文字颜色 5 6" xfId="41026" hidden="1" xr:uid="{00000000-0005-0000-0000-0000BF770000}"/>
    <cellStyle name="60% - 强调文字颜色 5 6" xfId="41054" hidden="1" xr:uid="{00000000-0005-0000-0000-0000C0770000}"/>
    <cellStyle name="60% - 强调文字颜色 5 6" xfId="41098" hidden="1" xr:uid="{00000000-0005-0000-0000-0000C1770000}"/>
    <cellStyle name="60% - 强调文字颜色 5 6" xfId="41126" hidden="1" xr:uid="{00000000-0005-0000-0000-0000C2770000}"/>
    <cellStyle name="60% - 强调文字颜色 5 6" xfId="41074" hidden="1" xr:uid="{00000000-0005-0000-0000-0000C3770000}"/>
    <cellStyle name="60% - 强调文字颜色 5 6" xfId="41146" hidden="1" xr:uid="{00000000-0005-0000-0000-0000C4770000}"/>
    <cellStyle name="60% - 强调文字颜色 5 6" xfId="41174" hidden="1" xr:uid="{00000000-0005-0000-0000-0000C5770000}"/>
    <cellStyle name="60% - 强调文字颜色 5 6" xfId="41218" hidden="1" xr:uid="{00000000-0005-0000-0000-0000C6770000}"/>
    <cellStyle name="60% - 强调文字颜色 5 6" xfId="41246" hidden="1" xr:uid="{00000000-0005-0000-0000-0000C7770000}"/>
    <cellStyle name="60% - 强调文字颜色 5 6" xfId="41194" hidden="1" xr:uid="{00000000-0005-0000-0000-0000C8770000}"/>
    <cellStyle name="60% - 强调文字颜色 5 6" xfId="41266" hidden="1" xr:uid="{00000000-0005-0000-0000-0000C9770000}"/>
    <cellStyle name="60% - 强调文字颜色 5 6" xfId="41294" hidden="1" xr:uid="{00000000-0005-0000-0000-0000CA770000}"/>
    <cellStyle name="60% - 强调文字颜色 5 6" xfId="41338" hidden="1" xr:uid="{00000000-0005-0000-0000-0000CB770000}"/>
    <cellStyle name="60% - 强调文字颜色 5 6" xfId="41366" hidden="1" xr:uid="{00000000-0005-0000-0000-0000CC770000}"/>
    <cellStyle name="60% - 强调文字颜色 5 6" xfId="41314" hidden="1" xr:uid="{00000000-0005-0000-0000-0000CD770000}"/>
    <cellStyle name="60% - 强调文字颜色 5 6" xfId="41386" hidden="1" xr:uid="{00000000-0005-0000-0000-0000CE770000}"/>
    <cellStyle name="60% - 强调文字颜色 5 6" xfId="41414" hidden="1" xr:uid="{00000000-0005-0000-0000-0000CF770000}"/>
    <cellStyle name="60% - 强调文字颜色 5 6" xfId="41458" hidden="1" xr:uid="{00000000-0005-0000-0000-0000D0770000}"/>
    <cellStyle name="60% - 强调文字颜色 5 6" xfId="41486" hidden="1" xr:uid="{00000000-0005-0000-0000-0000D1770000}"/>
    <cellStyle name="60% - 强调文字颜色 5 6" xfId="41434" hidden="1" xr:uid="{00000000-0005-0000-0000-0000D2770000}"/>
    <cellStyle name="60% - 强调文字颜色 5 6" xfId="41506" hidden="1" xr:uid="{00000000-0005-0000-0000-0000D3770000}"/>
    <cellStyle name="60% - 强调文字颜色 5 6" xfId="41534" hidden="1" xr:uid="{00000000-0005-0000-0000-0000D4770000}"/>
    <cellStyle name="60% - 强调文字颜色 5 6" xfId="41578" hidden="1" xr:uid="{00000000-0005-0000-0000-0000D5770000}"/>
    <cellStyle name="60% - 强调文字颜色 5 6" xfId="41606" hidden="1" xr:uid="{00000000-0005-0000-0000-0000D6770000}"/>
    <cellStyle name="60% - 强调文字颜色 5 6" xfId="41554" hidden="1" xr:uid="{00000000-0005-0000-0000-0000D7770000}"/>
    <cellStyle name="60% - 强调文字颜色 5 6" xfId="41626" hidden="1" xr:uid="{00000000-0005-0000-0000-0000D8770000}"/>
    <cellStyle name="60% - 强调文字颜色 5 6" xfId="41654" hidden="1" xr:uid="{00000000-0005-0000-0000-0000D9770000}"/>
    <cellStyle name="60% - 强调文字颜色 5 6" xfId="41698" hidden="1" xr:uid="{00000000-0005-0000-0000-0000DA770000}"/>
    <cellStyle name="60% - 强调文字颜色 5 6" xfId="41726" hidden="1" xr:uid="{00000000-0005-0000-0000-0000DB770000}"/>
    <cellStyle name="60% - 强调文字颜色 5 6" xfId="41674" hidden="1" xr:uid="{00000000-0005-0000-0000-0000DC770000}"/>
    <cellStyle name="60% - 强调文字颜色 5 6" xfId="41746" hidden="1" xr:uid="{00000000-0005-0000-0000-0000DD770000}"/>
    <cellStyle name="60% - 强调文字颜色 5 6" xfId="41774" hidden="1" xr:uid="{00000000-0005-0000-0000-0000DE770000}"/>
    <cellStyle name="60% - 强调文字颜色 5 6" xfId="41818" hidden="1" xr:uid="{00000000-0005-0000-0000-0000DF770000}"/>
    <cellStyle name="60% - 强调文字颜色 5 6" xfId="41846" hidden="1" xr:uid="{00000000-0005-0000-0000-0000E0770000}"/>
    <cellStyle name="60% - 强调文字颜色 5 6" xfId="41794" hidden="1" xr:uid="{00000000-0005-0000-0000-0000E1770000}"/>
    <cellStyle name="60% - 强调文字颜色 5 6" xfId="41866" hidden="1" xr:uid="{00000000-0005-0000-0000-0000E2770000}"/>
    <cellStyle name="60% - 强调文字颜色 5 6" xfId="41894" hidden="1" xr:uid="{00000000-0005-0000-0000-0000E3770000}"/>
    <cellStyle name="60% - 强调文字颜色 5 6" xfId="41938" hidden="1" xr:uid="{00000000-0005-0000-0000-0000E4770000}"/>
    <cellStyle name="60% - 强调文字颜色 5 6" xfId="41966" hidden="1" xr:uid="{00000000-0005-0000-0000-0000E5770000}"/>
    <cellStyle name="60% - 强调文字颜色 5 6" xfId="41914" hidden="1" xr:uid="{00000000-0005-0000-0000-0000E6770000}"/>
    <cellStyle name="60% - 强调文字颜色 5 6" xfId="41986" hidden="1" xr:uid="{00000000-0005-0000-0000-0000E7770000}"/>
    <cellStyle name="60% - 强调文字颜色 5 6" xfId="42014" hidden="1" xr:uid="{00000000-0005-0000-0000-0000E8770000}"/>
    <cellStyle name="60% - 强调文字颜色 5 6" xfId="42058" hidden="1" xr:uid="{00000000-0005-0000-0000-0000E9770000}"/>
    <cellStyle name="60% - 强调文字颜色 5 6" xfId="42086" hidden="1" xr:uid="{00000000-0005-0000-0000-0000EA770000}"/>
    <cellStyle name="60% - 强调文字颜色 5 6" xfId="42034" hidden="1" xr:uid="{00000000-0005-0000-0000-0000EB770000}"/>
    <cellStyle name="60% - 强调文字颜色 5 6" xfId="42106" hidden="1" xr:uid="{00000000-0005-0000-0000-0000EC770000}"/>
    <cellStyle name="60% - 强调文字颜色 5 6" xfId="42134" hidden="1" xr:uid="{00000000-0005-0000-0000-0000ED770000}"/>
    <cellStyle name="60% - 强调文字颜色 5 6" xfId="42178" hidden="1" xr:uid="{00000000-0005-0000-0000-0000EE770000}"/>
    <cellStyle name="60% - 强调文字颜色 5 6" xfId="42206" hidden="1" xr:uid="{00000000-0005-0000-0000-0000EF770000}"/>
    <cellStyle name="60% - 强调文字颜色 5 6" xfId="42154" hidden="1" xr:uid="{00000000-0005-0000-0000-0000F0770000}"/>
    <cellStyle name="60% - 强调文字颜色 5 6" xfId="42226" hidden="1" xr:uid="{00000000-0005-0000-0000-0000F1770000}"/>
    <cellStyle name="60% - 强调文字颜色 5 6" xfId="42254" hidden="1" xr:uid="{00000000-0005-0000-0000-0000F2770000}"/>
    <cellStyle name="60% - 强调文字颜色 5 6" xfId="42298" hidden="1" xr:uid="{00000000-0005-0000-0000-0000F3770000}"/>
    <cellStyle name="60% - 强调文字颜色 5 6" xfId="42326" hidden="1" xr:uid="{00000000-0005-0000-0000-0000F4770000}"/>
    <cellStyle name="60% - 强调文字颜色 5 6" xfId="42274" hidden="1" xr:uid="{00000000-0005-0000-0000-0000F5770000}"/>
    <cellStyle name="60% - 强调文字颜色 5 6" xfId="42346" hidden="1" xr:uid="{00000000-0005-0000-0000-0000F6770000}"/>
    <cellStyle name="60% - 强调文字颜色 5 6" xfId="42374" hidden="1" xr:uid="{00000000-0005-0000-0000-0000F7770000}"/>
    <cellStyle name="60% - 强调文字颜色 5 6" xfId="42418" hidden="1" xr:uid="{00000000-0005-0000-0000-0000F8770000}"/>
    <cellStyle name="60% - 强调文字颜色 5 6" xfId="42446" hidden="1" xr:uid="{00000000-0005-0000-0000-0000F9770000}"/>
    <cellStyle name="60% - 强调文字颜色 5 6" xfId="42394" hidden="1" xr:uid="{00000000-0005-0000-0000-0000FA770000}"/>
    <cellStyle name="60% - 强调文字颜色 5 6" xfId="42466" hidden="1" xr:uid="{00000000-0005-0000-0000-0000FB770000}"/>
    <cellStyle name="60% - 强调文字颜色 5 6" xfId="42494" hidden="1" xr:uid="{00000000-0005-0000-0000-0000FC770000}"/>
    <cellStyle name="60% - 强调文字颜色 5 6" xfId="42538" hidden="1" xr:uid="{00000000-0005-0000-0000-0000FD770000}"/>
    <cellStyle name="60% - 强调文字颜色 5 6" xfId="42566" hidden="1" xr:uid="{00000000-0005-0000-0000-0000FE770000}"/>
    <cellStyle name="60% - 强调文字颜色 5 6" xfId="42514" hidden="1" xr:uid="{00000000-0005-0000-0000-0000FF770000}"/>
    <cellStyle name="60% - 强调文字颜色 5 6" xfId="42586" hidden="1" xr:uid="{00000000-0005-0000-0000-000000780000}"/>
    <cellStyle name="60% - 强调文字颜色 5 6" xfId="42614" hidden="1" xr:uid="{00000000-0005-0000-0000-000001780000}"/>
    <cellStyle name="60% - 强调文字颜色 5 6" xfId="42658" hidden="1" xr:uid="{00000000-0005-0000-0000-000002780000}"/>
    <cellStyle name="60% - 强调文字颜色 5 6" xfId="42686" hidden="1" xr:uid="{00000000-0005-0000-0000-000003780000}"/>
    <cellStyle name="60% - 强调文字颜色 5 6" xfId="42634" hidden="1" xr:uid="{00000000-0005-0000-0000-000004780000}"/>
    <cellStyle name="60% - 强调文字颜色 5 6" xfId="42706" hidden="1" xr:uid="{00000000-0005-0000-0000-000005780000}"/>
    <cellStyle name="60% - 强调文字颜色 5 6" xfId="42734" hidden="1" xr:uid="{00000000-0005-0000-0000-000006780000}"/>
    <cellStyle name="60% - 强调文字颜色 5 6" xfId="42778" hidden="1" xr:uid="{00000000-0005-0000-0000-000007780000}"/>
    <cellStyle name="60% - 强调文字颜色 5 6" xfId="42806" hidden="1" xr:uid="{00000000-0005-0000-0000-000008780000}"/>
    <cellStyle name="60% - 强调文字颜色 5 6" xfId="42754" hidden="1" xr:uid="{00000000-0005-0000-0000-000009780000}"/>
    <cellStyle name="60% - 强调文字颜色 5 6" xfId="42826" hidden="1" xr:uid="{00000000-0005-0000-0000-00000A780000}"/>
    <cellStyle name="60% - 强调文字颜色 5 6" xfId="42854" hidden="1" xr:uid="{00000000-0005-0000-0000-00000B780000}"/>
    <cellStyle name="60% - 强调文字颜色 5 6" xfId="42898" hidden="1" xr:uid="{00000000-0005-0000-0000-00000C780000}"/>
    <cellStyle name="60% - 强调文字颜色 5 6" xfId="42926" hidden="1" xr:uid="{00000000-0005-0000-0000-00000D780000}"/>
    <cellStyle name="60% - 强调文字颜色 5 6" xfId="42874" hidden="1" xr:uid="{00000000-0005-0000-0000-00000E780000}"/>
    <cellStyle name="60% - 强调文字颜色 5 6" xfId="42946" hidden="1" xr:uid="{00000000-0005-0000-0000-00000F780000}"/>
    <cellStyle name="60% - 强调文字颜色 5 6" xfId="42974" hidden="1" xr:uid="{00000000-0005-0000-0000-000010780000}"/>
    <cellStyle name="60% - 强调文字颜色 5 6" xfId="43018" hidden="1" xr:uid="{00000000-0005-0000-0000-000011780000}"/>
    <cellStyle name="60% - 强调文字颜色 5 6" xfId="43046" hidden="1" xr:uid="{00000000-0005-0000-0000-000012780000}"/>
    <cellStyle name="60% - 强调文字颜色 5 6" xfId="42994" hidden="1" xr:uid="{00000000-0005-0000-0000-000013780000}"/>
    <cellStyle name="60% - 强调文字颜色 5 6" xfId="43066" hidden="1" xr:uid="{00000000-0005-0000-0000-000014780000}"/>
    <cellStyle name="60% - 强调文字颜色 5 6" xfId="43094" hidden="1" xr:uid="{00000000-0005-0000-0000-000015780000}"/>
    <cellStyle name="60% - 强调文字颜色 5 6" xfId="43138" hidden="1" xr:uid="{00000000-0005-0000-0000-000016780000}"/>
    <cellStyle name="60% - 强调文字颜色 5 6" xfId="43166" hidden="1" xr:uid="{00000000-0005-0000-0000-000017780000}"/>
    <cellStyle name="60% - 强调文字颜色 5 6" xfId="43114" hidden="1" xr:uid="{00000000-0005-0000-0000-000018780000}"/>
    <cellStyle name="60% - 强调文字颜色 5 6" xfId="43186" hidden="1" xr:uid="{00000000-0005-0000-0000-000019780000}"/>
    <cellStyle name="60% - 强调文字颜色 5 6" xfId="43214" hidden="1" xr:uid="{00000000-0005-0000-0000-00001A780000}"/>
    <cellStyle name="60% - 强调文字颜色 5 6" xfId="43258" hidden="1" xr:uid="{00000000-0005-0000-0000-00001B780000}"/>
    <cellStyle name="60% - 强调文字颜色 5 6" xfId="43286" hidden="1" xr:uid="{00000000-0005-0000-0000-00001C780000}"/>
    <cellStyle name="60% - 强调文字颜色 5 6" xfId="43234" hidden="1" xr:uid="{00000000-0005-0000-0000-00001D780000}"/>
    <cellStyle name="60% - 强调文字颜色 5 6" xfId="43306" hidden="1" xr:uid="{00000000-0005-0000-0000-00001E780000}"/>
    <cellStyle name="60% - 强调文字颜色 5 6" xfId="43334" hidden="1" xr:uid="{00000000-0005-0000-0000-00001F780000}"/>
    <cellStyle name="60% - 强调文字颜色 5 6" xfId="43378" hidden="1" xr:uid="{00000000-0005-0000-0000-000020780000}"/>
    <cellStyle name="60% - 强调文字颜色 5 6" xfId="43406" hidden="1" xr:uid="{00000000-0005-0000-0000-000021780000}"/>
    <cellStyle name="60% - 强调文字颜色 5 6" xfId="43354" hidden="1" xr:uid="{00000000-0005-0000-0000-000022780000}"/>
    <cellStyle name="60% - 强调文字颜色 5 6" xfId="43426" hidden="1" xr:uid="{00000000-0005-0000-0000-000023780000}"/>
    <cellStyle name="60% - 强调文字颜色 5 6" xfId="43454" hidden="1" xr:uid="{00000000-0005-0000-0000-000024780000}"/>
    <cellStyle name="60% - 强调文字颜色 5 6" xfId="43498" hidden="1" xr:uid="{00000000-0005-0000-0000-000025780000}"/>
    <cellStyle name="60% - 强调文字颜色 5 6" xfId="43526" hidden="1" xr:uid="{00000000-0005-0000-0000-000026780000}"/>
    <cellStyle name="60% - 强调文字颜色 5 6" xfId="43474" hidden="1" xr:uid="{00000000-0005-0000-0000-000027780000}"/>
    <cellStyle name="60% - 强调文字颜色 5 6" xfId="43546" hidden="1" xr:uid="{00000000-0005-0000-0000-000028780000}"/>
    <cellStyle name="60% - 强调文字颜色 5 6" xfId="43574" hidden="1" xr:uid="{00000000-0005-0000-0000-000029780000}"/>
    <cellStyle name="60% - 强调文字颜色 5 6" xfId="43618" hidden="1" xr:uid="{00000000-0005-0000-0000-00002A780000}"/>
    <cellStyle name="60% - 强调文字颜色 5 6" xfId="43646" hidden="1" xr:uid="{00000000-0005-0000-0000-00002B780000}"/>
    <cellStyle name="60% - 强调文字颜色 5 6" xfId="43594" hidden="1" xr:uid="{00000000-0005-0000-0000-00002C780000}"/>
    <cellStyle name="60% - 强调文字颜色 5 6" xfId="43666" hidden="1" xr:uid="{00000000-0005-0000-0000-00002D780000}"/>
    <cellStyle name="60% - 强调文字颜色 5 6" xfId="43694" hidden="1" xr:uid="{00000000-0005-0000-0000-00002E780000}"/>
    <cellStyle name="60% - 强调文字颜色 5 6" xfId="43738" hidden="1" xr:uid="{00000000-0005-0000-0000-00002F780000}"/>
    <cellStyle name="60% - 强调文字颜色 5 6" xfId="43766" hidden="1" xr:uid="{00000000-0005-0000-0000-000030780000}"/>
    <cellStyle name="60% - 强调文字颜色 5 6" xfId="43714" hidden="1" xr:uid="{00000000-0005-0000-0000-000031780000}"/>
    <cellStyle name="60% - 强调文字颜色 6" xfId="127" xr:uid="{00000000-0005-0000-0000-000033780000}"/>
    <cellStyle name="60% - 强调文字颜色 6 2" xfId="333" xr:uid="{00000000-0005-0000-0000-000034780000}"/>
    <cellStyle name="60% - 强调文字颜色 6 2 2" xfId="529" xr:uid="{00000000-0005-0000-0000-000035780000}"/>
    <cellStyle name="60% - 强调文字颜色 6 3" xfId="283" xr:uid="{00000000-0005-0000-0000-000036780000}"/>
    <cellStyle name="60% - 强调文字颜色 6 3 2" xfId="481" xr:uid="{00000000-0005-0000-0000-000037780000}"/>
    <cellStyle name="60% - 强调文字颜色 6 4" xfId="232" xr:uid="{00000000-0005-0000-0000-000038780000}"/>
    <cellStyle name="60% - 强调文字颜色 6 4 2" xfId="431" xr:uid="{00000000-0005-0000-0000-000039780000}"/>
    <cellStyle name="60% - 强调文字颜色 6 5" xfId="184" xr:uid="{00000000-0005-0000-0000-00003A780000}"/>
    <cellStyle name="60% - 强调文字颜色 6 5 2" xfId="383" xr:uid="{00000000-0005-0000-0000-00003B780000}"/>
    <cellStyle name="60% - 强调文字颜色 6 6" xfId="590" hidden="1" xr:uid="{00000000-0005-0000-0000-00003C780000}"/>
    <cellStyle name="60% - 强调文字颜色 6 6" xfId="594" hidden="1" xr:uid="{00000000-0005-0000-0000-00003D780000}"/>
    <cellStyle name="60% - 强调文字颜色 6 6" xfId="662" hidden="1" xr:uid="{00000000-0005-0000-0000-00003E780000}"/>
    <cellStyle name="60% - 强调文字颜色 6 6" xfId="666" hidden="1" xr:uid="{00000000-0005-0000-0000-00003F780000}"/>
    <cellStyle name="60% - 强调文字颜色 6 6" xfId="638" hidden="1" xr:uid="{00000000-0005-0000-0000-000040780000}"/>
    <cellStyle name="60% - 强调文字颜色 6 6" xfId="710" hidden="1" xr:uid="{00000000-0005-0000-0000-000041780000}"/>
    <cellStyle name="60% - 强调文字颜色 6 6" xfId="714" hidden="1" xr:uid="{00000000-0005-0000-0000-000042780000}"/>
    <cellStyle name="60% - 强调文字颜色 6 6" xfId="782" hidden="1" xr:uid="{00000000-0005-0000-0000-000043780000}"/>
    <cellStyle name="60% - 强调文字颜色 6 6" xfId="786" hidden="1" xr:uid="{00000000-0005-0000-0000-000044780000}"/>
    <cellStyle name="60% - 强调文字颜色 6 6" xfId="758" hidden="1" xr:uid="{00000000-0005-0000-0000-000045780000}"/>
    <cellStyle name="60% - 强调文字颜色 6 6" xfId="830" hidden="1" xr:uid="{00000000-0005-0000-0000-000046780000}"/>
    <cellStyle name="60% - 强调文字颜色 6 6" xfId="834" hidden="1" xr:uid="{00000000-0005-0000-0000-000047780000}"/>
    <cellStyle name="60% - 强调文字颜色 6 6" xfId="902" hidden="1" xr:uid="{00000000-0005-0000-0000-000048780000}"/>
    <cellStyle name="60% - 强调文字颜色 6 6" xfId="906" hidden="1" xr:uid="{00000000-0005-0000-0000-000049780000}"/>
    <cellStyle name="60% - 强调文字颜色 6 6" xfId="878" hidden="1" xr:uid="{00000000-0005-0000-0000-00004A780000}"/>
    <cellStyle name="60% - 强调文字颜色 6 6" xfId="950" hidden="1" xr:uid="{00000000-0005-0000-0000-00004B780000}"/>
    <cellStyle name="60% - 强调文字颜色 6 6" xfId="954" hidden="1" xr:uid="{00000000-0005-0000-0000-00004C780000}"/>
    <cellStyle name="60% - 强调文字颜色 6 6" xfId="1022" hidden="1" xr:uid="{00000000-0005-0000-0000-00004D780000}"/>
    <cellStyle name="60% - 强调文字颜色 6 6" xfId="1026" hidden="1" xr:uid="{00000000-0005-0000-0000-00004E780000}"/>
    <cellStyle name="60% - 强调文字颜色 6 6" xfId="998" hidden="1" xr:uid="{00000000-0005-0000-0000-00004F780000}"/>
    <cellStyle name="60% - 强调文字颜色 6 6" xfId="1070" hidden="1" xr:uid="{00000000-0005-0000-0000-000050780000}"/>
    <cellStyle name="60% - 强调文字颜色 6 6" xfId="1074" hidden="1" xr:uid="{00000000-0005-0000-0000-000051780000}"/>
    <cellStyle name="60% - 强调文字颜色 6 6" xfId="1142" hidden="1" xr:uid="{00000000-0005-0000-0000-000052780000}"/>
    <cellStyle name="60% - 强调文字颜色 6 6" xfId="1146" hidden="1" xr:uid="{00000000-0005-0000-0000-000053780000}"/>
    <cellStyle name="60% - 强调文字颜色 6 6" xfId="1118" hidden="1" xr:uid="{00000000-0005-0000-0000-000054780000}"/>
    <cellStyle name="60% - 强调文字颜色 6 6" xfId="1190" hidden="1" xr:uid="{00000000-0005-0000-0000-000055780000}"/>
    <cellStyle name="60% - 强调文字颜色 6 6" xfId="1194" hidden="1" xr:uid="{00000000-0005-0000-0000-000056780000}"/>
    <cellStyle name="60% - 强调文字颜色 6 6" xfId="1262" hidden="1" xr:uid="{00000000-0005-0000-0000-000057780000}"/>
    <cellStyle name="60% - 强调文字颜色 6 6" xfId="1266" hidden="1" xr:uid="{00000000-0005-0000-0000-000058780000}"/>
    <cellStyle name="60% - 强调文字颜色 6 6" xfId="1238" hidden="1" xr:uid="{00000000-0005-0000-0000-000059780000}"/>
    <cellStyle name="60% - 强调文字颜色 6 6" xfId="1310" hidden="1" xr:uid="{00000000-0005-0000-0000-00005A780000}"/>
    <cellStyle name="60% - 强调文字颜色 6 6" xfId="1314" hidden="1" xr:uid="{00000000-0005-0000-0000-00005B780000}"/>
    <cellStyle name="60% - 强调文字颜色 6 6" xfId="1382" hidden="1" xr:uid="{00000000-0005-0000-0000-00005C780000}"/>
    <cellStyle name="60% - 强调文字颜色 6 6" xfId="1386" hidden="1" xr:uid="{00000000-0005-0000-0000-00005D780000}"/>
    <cellStyle name="60% - 强调文字颜色 6 6" xfId="1358" hidden="1" xr:uid="{00000000-0005-0000-0000-00005E780000}"/>
    <cellStyle name="60% - 强调文字颜色 6 6" xfId="1430" hidden="1" xr:uid="{00000000-0005-0000-0000-00005F780000}"/>
    <cellStyle name="60% - 强调文字颜色 6 6" xfId="1434" hidden="1" xr:uid="{00000000-0005-0000-0000-000060780000}"/>
    <cellStyle name="60% - 强调文字颜色 6 6" xfId="1502" hidden="1" xr:uid="{00000000-0005-0000-0000-000061780000}"/>
    <cellStyle name="60% - 强调文字颜色 6 6" xfId="1506" hidden="1" xr:uid="{00000000-0005-0000-0000-000062780000}"/>
    <cellStyle name="60% - 强调文字颜色 6 6" xfId="1478" hidden="1" xr:uid="{00000000-0005-0000-0000-000063780000}"/>
    <cellStyle name="60% - 强调文字颜色 6 6" xfId="1550" hidden="1" xr:uid="{00000000-0005-0000-0000-000064780000}"/>
    <cellStyle name="60% - 强调文字颜色 6 6" xfId="1554" hidden="1" xr:uid="{00000000-0005-0000-0000-000065780000}"/>
    <cellStyle name="60% - 强调文字颜色 6 6" xfId="1622" hidden="1" xr:uid="{00000000-0005-0000-0000-000066780000}"/>
    <cellStyle name="60% - 强调文字颜色 6 6" xfId="1626" hidden="1" xr:uid="{00000000-0005-0000-0000-000067780000}"/>
    <cellStyle name="60% - 强调文字颜色 6 6" xfId="1598" hidden="1" xr:uid="{00000000-0005-0000-0000-000068780000}"/>
    <cellStyle name="60% - 强调文字颜色 6 6" xfId="1670" hidden="1" xr:uid="{00000000-0005-0000-0000-000069780000}"/>
    <cellStyle name="60% - 强调文字颜色 6 6" xfId="1674" hidden="1" xr:uid="{00000000-0005-0000-0000-00006A780000}"/>
    <cellStyle name="60% - 强调文字颜色 6 6" xfId="1742" hidden="1" xr:uid="{00000000-0005-0000-0000-00006B780000}"/>
    <cellStyle name="60% - 强调文字颜色 6 6" xfId="1746" hidden="1" xr:uid="{00000000-0005-0000-0000-00006C780000}"/>
    <cellStyle name="60% - 强调文字颜色 6 6" xfId="1718" hidden="1" xr:uid="{00000000-0005-0000-0000-00006D780000}"/>
    <cellStyle name="60% - 强调文字颜色 6 6" xfId="1790" hidden="1" xr:uid="{00000000-0005-0000-0000-00006E780000}"/>
    <cellStyle name="60% - 强调文字颜色 6 6" xfId="1794" hidden="1" xr:uid="{00000000-0005-0000-0000-00006F780000}"/>
    <cellStyle name="60% - 强调文字颜色 6 6" xfId="1862" hidden="1" xr:uid="{00000000-0005-0000-0000-000070780000}"/>
    <cellStyle name="60% - 强调文字颜色 6 6" xfId="1866" hidden="1" xr:uid="{00000000-0005-0000-0000-000071780000}"/>
    <cellStyle name="60% - 强调文字颜色 6 6" xfId="1838" hidden="1" xr:uid="{00000000-0005-0000-0000-000072780000}"/>
    <cellStyle name="60% - 强调文字颜色 6 6" xfId="1910" hidden="1" xr:uid="{00000000-0005-0000-0000-000073780000}"/>
    <cellStyle name="60% - 强调文字颜色 6 6" xfId="1914" hidden="1" xr:uid="{00000000-0005-0000-0000-000074780000}"/>
    <cellStyle name="60% - 强调文字颜色 6 6" xfId="1982" hidden="1" xr:uid="{00000000-0005-0000-0000-000075780000}"/>
    <cellStyle name="60% - 强调文字颜色 6 6" xfId="1986" hidden="1" xr:uid="{00000000-0005-0000-0000-000076780000}"/>
    <cellStyle name="60% - 强调文字颜色 6 6" xfId="1958" hidden="1" xr:uid="{00000000-0005-0000-0000-000077780000}"/>
    <cellStyle name="60% - 强调文字颜色 6 6" xfId="2030" hidden="1" xr:uid="{00000000-0005-0000-0000-000078780000}"/>
    <cellStyle name="60% - 强调文字颜色 6 6" xfId="2034" hidden="1" xr:uid="{00000000-0005-0000-0000-000079780000}"/>
    <cellStyle name="60% - 强调文字颜色 6 6" xfId="2102" hidden="1" xr:uid="{00000000-0005-0000-0000-00007A780000}"/>
    <cellStyle name="60% - 强调文字颜色 6 6" xfId="2106" hidden="1" xr:uid="{00000000-0005-0000-0000-00007B780000}"/>
    <cellStyle name="60% - 强调文字颜色 6 6" xfId="2078" hidden="1" xr:uid="{00000000-0005-0000-0000-00007C780000}"/>
    <cellStyle name="60% - 强调文字颜色 6 6" xfId="2150" hidden="1" xr:uid="{00000000-0005-0000-0000-00007D780000}"/>
    <cellStyle name="60% - 强调文字颜色 6 6" xfId="2154" hidden="1" xr:uid="{00000000-0005-0000-0000-00007E780000}"/>
    <cellStyle name="60% - 强调文字颜色 6 6" xfId="2222" hidden="1" xr:uid="{00000000-0005-0000-0000-00007F780000}"/>
    <cellStyle name="60% - 强调文字颜色 6 6" xfId="2226" hidden="1" xr:uid="{00000000-0005-0000-0000-000080780000}"/>
    <cellStyle name="60% - 强调文字颜色 6 6" xfId="2198" hidden="1" xr:uid="{00000000-0005-0000-0000-000081780000}"/>
    <cellStyle name="60% - 强调文字颜色 6 6" xfId="2270" hidden="1" xr:uid="{00000000-0005-0000-0000-000082780000}"/>
    <cellStyle name="60% - 强调文字颜色 6 6" xfId="2274" hidden="1" xr:uid="{00000000-0005-0000-0000-000083780000}"/>
    <cellStyle name="60% - 强调文字颜色 6 6" xfId="2342" hidden="1" xr:uid="{00000000-0005-0000-0000-000084780000}"/>
    <cellStyle name="60% - 强调文字颜色 6 6" xfId="2346" hidden="1" xr:uid="{00000000-0005-0000-0000-000085780000}"/>
    <cellStyle name="60% - 强调文字颜色 6 6" xfId="2318" hidden="1" xr:uid="{00000000-0005-0000-0000-000086780000}"/>
    <cellStyle name="60% - 强调文字颜色 6 6" xfId="2390" hidden="1" xr:uid="{00000000-0005-0000-0000-000087780000}"/>
    <cellStyle name="60% - 强调文字颜色 6 6" xfId="2394" hidden="1" xr:uid="{00000000-0005-0000-0000-000088780000}"/>
    <cellStyle name="60% - 强调文字颜色 6 6" xfId="2462" hidden="1" xr:uid="{00000000-0005-0000-0000-000089780000}"/>
    <cellStyle name="60% - 强调文字颜色 6 6" xfId="2466" hidden="1" xr:uid="{00000000-0005-0000-0000-00008A780000}"/>
    <cellStyle name="60% - 强调文字颜色 6 6" xfId="2438" hidden="1" xr:uid="{00000000-0005-0000-0000-00008B780000}"/>
    <cellStyle name="60% - 强调文字颜色 6 6" xfId="2510" hidden="1" xr:uid="{00000000-0005-0000-0000-00008C780000}"/>
    <cellStyle name="60% - 强调文字颜色 6 6" xfId="2514" hidden="1" xr:uid="{00000000-0005-0000-0000-00008D780000}"/>
    <cellStyle name="60% - 强调文字颜色 6 6" xfId="2582" hidden="1" xr:uid="{00000000-0005-0000-0000-00008E780000}"/>
    <cellStyle name="60% - 强调文字颜色 6 6" xfId="2586" hidden="1" xr:uid="{00000000-0005-0000-0000-00008F780000}"/>
    <cellStyle name="60% - 强调文字颜色 6 6" xfId="2558" hidden="1" xr:uid="{00000000-0005-0000-0000-000090780000}"/>
    <cellStyle name="60% - 强调文字颜色 6 6" xfId="2630" hidden="1" xr:uid="{00000000-0005-0000-0000-000091780000}"/>
    <cellStyle name="60% - 强调文字颜色 6 6" xfId="2634" hidden="1" xr:uid="{00000000-0005-0000-0000-000092780000}"/>
    <cellStyle name="60% - 强调文字颜色 6 6" xfId="2702" hidden="1" xr:uid="{00000000-0005-0000-0000-000093780000}"/>
    <cellStyle name="60% - 强调文字颜色 6 6" xfId="2706" hidden="1" xr:uid="{00000000-0005-0000-0000-000094780000}"/>
    <cellStyle name="60% - 强调文字颜色 6 6" xfId="2678" hidden="1" xr:uid="{00000000-0005-0000-0000-000095780000}"/>
    <cellStyle name="60% - 强调文字颜色 6 6" xfId="2750" hidden="1" xr:uid="{00000000-0005-0000-0000-000096780000}"/>
    <cellStyle name="60% - 强调文字颜色 6 6" xfId="2754" hidden="1" xr:uid="{00000000-0005-0000-0000-000097780000}"/>
    <cellStyle name="60% - 强调文字颜色 6 6" xfId="2822" hidden="1" xr:uid="{00000000-0005-0000-0000-000098780000}"/>
    <cellStyle name="60% - 强调文字颜色 6 6" xfId="2826" hidden="1" xr:uid="{00000000-0005-0000-0000-000099780000}"/>
    <cellStyle name="60% - 强调文字颜色 6 6" xfId="2798" hidden="1" xr:uid="{00000000-0005-0000-0000-00009A780000}"/>
    <cellStyle name="60% - 强调文字颜色 6 6" xfId="2870" hidden="1" xr:uid="{00000000-0005-0000-0000-00009B780000}"/>
    <cellStyle name="60% - 强调文字颜色 6 6" xfId="2874" hidden="1" xr:uid="{00000000-0005-0000-0000-00009C780000}"/>
    <cellStyle name="60% - 强调文字颜色 6 6" xfId="2942" hidden="1" xr:uid="{00000000-0005-0000-0000-00009D780000}"/>
    <cellStyle name="60% - 强调文字颜色 6 6" xfId="2946" hidden="1" xr:uid="{00000000-0005-0000-0000-00009E780000}"/>
    <cellStyle name="60% - 强调文字颜色 6 6" xfId="2918" hidden="1" xr:uid="{00000000-0005-0000-0000-00009F780000}"/>
    <cellStyle name="60% - 强调文字颜色 6 6" xfId="2990" hidden="1" xr:uid="{00000000-0005-0000-0000-0000A0780000}"/>
    <cellStyle name="60% - 强调文字颜色 6 6" xfId="2994" hidden="1" xr:uid="{00000000-0005-0000-0000-0000A1780000}"/>
    <cellStyle name="60% - 强调文字颜色 6 6" xfId="3062" hidden="1" xr:uid="{00000000-0005-0000-0000-0000A2780000}"/>
    <cellStyle name="60% - 强调文字颜色 6 6" xfId="3066" hidden="1" xr:uid="{00000000-0005-0000-0000-0000A3780000}"/>
    <cellStyle name="60% - 强调文字颜色 6 6" xfId="3038" hidden="1" xr:uid="{00000000-0005-0000-0000-0000A4780000}"/>
    <cellStyle name="60% - 强调文字颜色 6 6" xfId="3110" hidden="1" xr:uid="{00000000-0005-0000-0000-0000A5780000}"/>
    <cellStyle name="60% - 强调文字颜色 6 6" xfId="3114" hidden="1" xr:uid="{00000000-0005-0000-0000-0000A6780000}"/>
    <cellStyle name="60% - 强调文字颜色 6 6" xfId="3182" hidden="1" xr:uid="{00000000-0005-0000-0000-0000A7780000}"/>
    <cellStyle name="60% - 强调文字颜色 6 6" xfId="3186" hidden="1" xr:uid="{00000000-0005-0000-0000-0000A8780000}"/>
    <cellStyle name="60% - 强调文字颜色 6 6" xfId="3158" hidden="1" xr:uid="{00000000-0005-0000-0000-0000A9780000}"/>
    <cellStyle name="60% - 强调文字颜色 6 6" xfId="3230" hidden="1" xr:uid="{00000000-0005-0000-0000-0000AA780000}"/>
    <cellStyle name="60% - 强调文字颜色 6 6" xfId="3234" hidden="1" xr:uid="{00000000-0005-0000-0000-0000AB780000}"/>
    <cellStyle name="60% - 强调文字颜色 6 6" xfId="3302" hidden="1" xr:uid="{00000000-0005-0000-0000-0000AC780000}"/>
    <cellStyle name="60% - 强调文字颜色 6 6" xfId="3306" hidden="1" xr:uid="{00000000-0005-0000-0000-0000AD780000}"/>
    <cellStyle name="60% - 强调文字颜色 6 6" xfId="3278" hidden="1" xr:uid="{00000000-0005-0000-0000-0000AE780000}"/>
    <cellStyle name="60% - 强调文字颜色 6 6" xfId="3350" hidden="1" xr:uid="{00000000-0005-0000-0000-0000AF780000}"/>
    <cellStyle name="60% - 强调文字颜色 6 6" xfId="3354" hidden="1" xr:uid="{00000000-0005-0000-0000-0000B0780000}"/>
    <cellStyle name="60% - 强调文字颜色 6 6" xfId="3422" hidden="1" xr:uid="{00000000-0005-0000-0000-0000B1780000}"/>
    <cellStyle name="60% - 强调文字颜色 6 6" xfId="3426" hidden="1" xr:uid="{00000000-0005-0000-0000-0000B2780000}"/>
    <cellStyle name="60% - 强调文字颜色 6 6" xfId="3398" hidden="1" xr:uid="{00000000-0005-0000-0000-0000B3780000}"/>
    <cellStyle name="60% - 强调文字颜色 6 6" xfId="3470" hidden="1" xr:uid="{00000000-0005-0000-0000-0000B4780000}"/>
    <cellStyle name="60% - 强调文字颜色 6 6" xfId="3474" hidden="1" xr:uid="{00000000-0005-0000-0000-0000B5780000}"/>
    <cellStyle name="60% - 强调文字颜色 6 6" xfId="3542" hidden="1" xr:uid="{00000000-0005-0000-0000-0000B6780000}"/>
    <cellStyle name="60% - 强调文字颜色 6 6" xfId="3546" hidden="1" xr:uid="{00000000-0005-0000-0000-0000B7780000}"/>
    <cellStyle name="60% - 强调文字颜色 6 6" xfId="3518" hidden="1" xr:uid="{00000000-0005-0000-0000-0000B8780000}"/>
    <cellStyle name="60% - 强调文字颜色 6 6" xfId="3590" hidden="1" xr:uid="{00000000-0005-0000-0000-0000B9780000}"/>
    <cellStyle name="60% - 强调文字颜色 6 6" xfId="3594" hidden="1" xr:uid="{00000000-0005-0000-0000-0000BA780000}"/>
    <cellStyle name="60% - 强调文字颜色 6 6" xfId="3662" hidden="1" xr:uid="{00000000-0005-0000-0000-0000BB780000}"/>
    <cellStyle name="60% - 强调文字颜色 6 6" xfId="3666" hidden="1" xr:uid="{00000000-0005-0000-0000-0000BC780000}"/>
    <cellStyle name="60% - 强调文字颜色 6 6" xfId="3638" hidden="1" xr:uid="{00000000-0005-0000-0000-0000BD780000}"/>
    <cellStyle name="60% - 强调文字颜色 6 6" xfId="3710" hidden="1" xr:uid="{00000000-0005-0000-0000-0000BE780000}"/>
    <cellStyle name="60% - 强调文字颜色 6 6" xfId="3714" hidden="1" xr:uid="{00000000-0005-0000-0000-0000BF780000}"/>
    <cellStyle name="60% - 强调文字颜色 6 6" xfId="3782" hidden="1" xr:uid="{00000000-0005-0000-0000-0000C0780000}"/>
    <cellStyle name="60% - 强调文字颜色 6 6" xfId="3786" hidden="1" xr:uid="{00000000-0005-0000-0000-0000C1780000}"/>
    <cellStyle name="60% - 强调文字颜色 6 6" xfId="3758" hidden="1" xr:uid="{00000000-0005-0000-0000-0000C2780000}"/>
    <cellStyle name="60% - 强调文字颜色 6 6" xfId="3830" hidden="1" xr:uid="{00000000-0005-0000-0000-0000C3780000}"/>
    <cellStyle name="60% - 强调文字颜色 6 6" xfId="3834" hidden="1" xr:uid="{00000000-0005-0000-0000-0000C4780000}"/>
    <cellStyle name="60% - 强调文字颜色 6 6" xfId="3902" hidden="1" xr:uid="{00000000-0005-0000-0000-0000C5780000}"/>
    <cellStyle name="60% - 强调文字颜色 6 6" xfId="3906" hidden="1" xr:uid="{00000000-0005-0000-0000-0000C6780000}"/>
    <cellStyle name="60% - 强调文字颜色 6 6" xfId="3878" hidden="1" xr:uid="{00000000-0005-0000-0000-0000C7780000}"/>
    <cellStyle name="60% - 强调文字颜色 6 6" xfId="3950" hidden="1" xr:uid="{00000000-0005-0000-0000-0000C8780000}"/>
    <cellStyle name="60% - 强调文字颜色 6 6" xfId="3954" hidden="1" xr:uid="{00000000-0005-0000-0000-0000C9780000}"/>
    <cellStyle name="60% - 强调文字颜色 6 6" xfId="4022" hidden="1" xr:uid="{00000000-0005-0000-0000-0000CA780000}"/>
    <cellStyle name="60% - 强调文字颜色 6 6" xfId="4026" hidden="1" xr:uid="{00000000-0005-0000-0000-0000CB780000}"/>
    <cellStyle name="60% - 强调文字颜色 6 6" xfId="3998" hidden="1" xr:uid="{00000000-0005-0000-0000-0000CC780000}"/>
    <cellStyle name="60% - 强调文字颜色 6 6" xfId="4070" hidden="1" xr:uid="{00000000-0005-0000-0000-0000CD780000}"/>
    <cellStyle name="60% - 强调文字颜色 6 6" xfId="4074" hidden="1" xr:uid="{00000000-0005-0000-0000-0000CE780000}"/>
    <cellStyle name="60% - 强调文字颜色 6 6" xfId="4142" hidden="1" xr:uid="{00000000-0005-0000-0000-0000CF780000}"/>
    <cellStyle name="60% - 强调文字颜色 6 6" xfId="4146" hidden="1" xr:uid="{00000000-0005-0000-0000-0000D0780000}"/>
    <cellStyle name="60% - 强调文字颜色 6 6" xfId="4118" hidden="1" xr:uid="{00000000-0005-0000-0000-0000D1780000}"/>
    <cellStyle name="60% - 强调文字颜色 6 6" xfId="4190" hidden="1" xr:uid="{00000000-0005-0000-0000-0000D2780000}"/>
    <cellStyle name="60% - 强调文字颜色 6 6" xfId="4194" hidden="1" xr:uid="{00000000-0005-0000-0000-0000D3780000}"/>
    <cellStyle name="60% - 强调文字颜色 6 6" xfId="4262" hidden="1" xr:uid="{00000000-0005-0000-0000-0000D4780000}"/>
    <cellStyle name="60% - 强调文字颜色 6 6" xfId="4266" hidden="1" xr:uid="{00000000-0005-0000-0000-0000D5780000}"/>
    <cellStyle name="60% - 强调文字颜色 6 6" xfId="4238" hidden="1" xr:uid="{00000000-0005-0000-0000-0000D6780000}"/>
    <cellStyle name="60% - 强调文字颜色 6 6" xfId="4310" hidden="1" xr:uid="{00000000-0005-0000-0000-0000D7780000}"/>
    <cellStyle name="60% - 强调文字颜色 6 6" xfId="4314" hidden="1" xr:uid="{00000000-0005-0000-0000-0000D8780000}"/>
    <cellStyle name="60% - 强调文字颜色 6 6" xfId="4382" hidden="1" xr:uid="{00000000-0005-0000-0000-0000D9780000}"/>
    <cellStyle name="60% - 强调文字颜色 6 6" xfId="4386" hidden="1" xr:uid="{00000000-0005-0000-0000-0000DA780000}"/>
    <cellStyle name="60% - 强调文字颜色 6 6" xfId="4358" hidden="1" xr:uid="{00000000-0005-0000-0000-0000DB780000}"/>
    <cellStyle name="60% - 强调文字颜色 6 6" xfId="4430" hidden="1" xr:uid="{00000000-0005-0000-0000-0000DC780000}"/>
    <cellStyle name="60% - 强调文字颜色 6 6" xfId="4434" hidden="1" xr:uid="{00000000-0005-0000-0000-0000DD780000}"/>
    <cellStyle name="60% - 强调文字颜色 6 6" xfId="4502" hidden="1" xr:uid="{00000000-0005-0000-0000-0000DE780000}"/>
    <cellStyle name="60% - 强调文字颜色 6 6" xfId="4506" hidden="1" xr:uid="{00000000-0005-0000-0000-0000DF780000}"/>
    <cellStyle name="60% - 强调文字颜色 6 6" xfId="4478" hidden="1" xr:uid="{00000000-0005-0000-0000-0000E0780000}"/>
    <cellStyle name="60% - 强调文字颜色 6 6" xfId="4550" hidden="1" xr:uid="{00000000-0005-0000-0000-0000E1780000}"/>
    <cellStyle name="60% - 强调文字颜色 6 6" xfId="4554" hidden="1" xr:uid="{00000000-0005-0000-0000-0000E2780000}"/>
    <cellStyle name="60% - 强调文字颜色 6 6" xfId="4622" hidden="1" xr:uid="{00000000-0005-0000-0000-0000E3780000}"/>
    <cellStyle name="60% - 强调文字颜色 6 6" xfId="4626" hidden="1" xr:uid="{00000000-0005-0000-0000-0000E4780000}"/>
    <cellStyle name="60% - 强调文字颜色 6 6" xfId="4598" hidden="1" xr:uid="{00000000-0005-0000-0000-0000E5780000}"/>
    <cellStyle name="60% - 强调文字颜色 6 6" xfId="4670" hidden="1" xr:uid="{00000000-0005-0000-0000-0000E6780000}"/>
    <cellStyle name="60% - 强调文字颜色 6 6" xfId="4674" hidden="1" xr:uid="{00000000-0005-0000-0000-0000E7780000}"/>
    <cellStyle name="60% - 强调文字颜色 6 6" xfId="4742" hidden="1" xr:uid="{00000000-0005-0000-0000-0000E8780000}"/>
    <cellStyle name="60% - 强调文字颜色 6 6" xfId="4746" hidden="1" xr:uid="{00000000-0005-0000-0000-0000E9780000}"/>
    <cellStyle name="60% - 强调文字颜色 6 6" xfId="4718" hidden="1" xr:uid="{00000000-0005-0000-0000-0000EA780000}"/>
    <cellStyle name="60% - 强调文字颜色 6 6" xfId="4790" hidden="1" xr:uid="{00000000-0005-0000-0000-0000EB780000}"/>
    <cellStyle name="60% - 强调文字颜色 6 6" xfId="4794" hidden="1" xr:uid="{00000000-0005-0000-0000-0000EC780000}"/>
    <cellStyle name="60% - 强调文字颜色 6 6" xfId="4862" hidden="1" xr:uid="{00000000-0005-0000-0000-0000ED780000}"/>
    <cellStyle name="60% - 强调文字颜色 6 6" xfId="4866" hidden="1" xr:uid="{00000000-0005-0000-0000-0000EE780000}"/>
    <cellStyle name="60% - 强调文字颜色 6 6" xfId="4838" hidden="1" xr:uid="{00000000-0005-0000-0000-0000EF780000}"/>
    <cellStyle name="60% - 强调文字颜色 6 6" xfId="4910" hidden="1" xr:uid="{00000000-0005-0000-0000-0000F0780000}"/>
    <cellStyle name="60% - 强调文字颜色 6 6" xfId="4914" hidden="1" xr:uid="{00000000-0005-0000-0000-0000F1780000}"/>
    <cellStyle name="60% - 强调文字颜色 6 6" xfId="4982" hidden="1" xr:uid="{00000000-0005-0000-0000-0000F2780000}"/>
    <cellStyle name="60% - 强调文字颜色 6 6" xfId="4986" hidden="1" xr:uid="{00000000-0005-0000-0000-0000F3780000}"/>
    <cellStyle name="60% - 强调文字颜色 6 6" xfId="4958" hidden="1" xr:uid="{00000000-0005-0000-0000-0000F4780000}"/>
    <cellStyle name="60% - 强调文字颜色 6 6" xfId="5030" hidden="1" xr:uid="{00000000-0005-0000-0000-0000F5780000}"/>
    <cellStyle name="60% - 强调文字颜色 6 6" xfId="5034" hidden="1" xr:uid="{00000000-0005-0000-0000-0000F6780000}"/>
    <cellStyle name="60% - 强调文字颜色 6 6" xfId="5102" hidden="1" xr:uid="{00000000-0005-0000-0000-0000F7780000}"/>
    <cellStyle name="60% - 强调文字颜色 6 6" xfId="5106" hidden="1" xr:uid="{00000000-0005-0000-0000-0000F8780000}"/>
    <cellStyle name="60% - 强调文字颜色 6 6" xfId="5078" hidden="1" xr:uid="{00000000-0005-0000-0000-0000F9780000}"/>
    <cellStyle name="60% - 强调文字颜色 6 6" xfId="5150" hidden="1" xr:uid="{00000000-0005-0000-0000-0000FA780000}"/>
    <cellStyle name="60% - 强调文字颜色 6 6" xfId="5154" hidden="1" xr:uid="{00000000-0005-0000-0000-0000FB780000}"/>
    <cellStyle name="60% - 强调文字颜色 6 6" xfId="5222" hidden="1" xr:uid="{00000000-0005-0000-0000-0000FC780000}"/>
    <cellStyle name="60% - 强调文字颜色 6 6" xfId="5226" hidden="1" xr:uid="{00000000-0005-0000-0000-0000FD780000}"/>
    <cellStyle name="60% - 强调文字颜色 6 6" xfId="5198" hidden="1" xr:uid="{00000000-0005-0000-0000-0000FE780000}"/>
    <cellStyle name="60% - 强调文字颜色 6 6" xfId="5270" hidden="1" xr:uid="{00000000-0005-0000-0000-0000FF780000}"/>
    <cellStyle name="60% - 强调文字颜色 6 6" xfId="5274" hidden="1" xr:uid="{00000000-0005-0000-0000-000000790000}"/>
    <cellStyle name="60% - 强调文字颜色 6 6" xfId="5342" hidden="1" xr:uid="{00000000-0005-0000-0000-000001790000}"/>
    <cellStyle name="60% - 强调文字颜色 6 6" xfId="5346" hidden="1" xr:uid="{00000000-0005-0000-0000-000002790000}"/>
    <cellStyle name="60% - 强调文字颜色 6 6" xfId="5318" hidden="1" xr:uid="{00000000-0005-0000-0000-000003790000}"/>
    <cellStyle name="60% - 强调文字颜色 6 6" xfId="5390" hidden="1" xr:uid="{00000000-0005-0000-0000-000004790000}"/>
    <cellStyle name="60% - 强调文字颜色 6 6" xfId="5394" hidden="1" xr:uid="{00000000-0005-0000-0000-000005790000}"/>
    <cellStyle name="60% - 强调文字颜色 6 6" xfId="5462" hidden="1" xr:uid="{00000000-0005-0000-0000-000006790000}"/>
    <cellStyle name="60% - 强调文字颜色 6 6" xfId="5466" hidden="1" xr:uid="{00000000-0005-0000-0000-000007790000}"/>
    <cellStyle name="60% - 强调文字颜色 6 6" xfId="5438" hidden="1" xr:uid="{00000000-0005-0000-0000-000008790000}"/>
    <cellStyle name="60% - 强调文字颜色 6 6" xfId="5510" hidden="1" xr:uid="{00000000-0005-0000-0000-000009790000}"/>
    <cellStyle name="60% - 强调文字颜色 6 6" xfId="5514" hidden="1" xr:uid="{00000000-0005-0000-0000-00000A790000}"/>
    <cellStyle name="60% - 强调文字颜色 6 6" xfId="5582" hidden="1" xr:uid="{00000000-0005-0000-0000-00000B790000}"/>
    <cellStyle name="60% - 强调文字颜色 6 6" xfId="5586" hidden="1" xr:uid="{00000000-0005-0000-0000-00000C790000}"/>
    <cellStyle name="60% - 强调文字颜色 6 6" xfId="5558" hidden="1" xr:uid="{00000000-0005-0000-0000-00000D790000}"/>
    <cellStyle name="60% - 强调文字颜色 6 6" xfId="5630" hidden="1" xr:uid="{00000000-0005-0000-0000-00000E790000}"/>
    <cellStyle name="60% - 强调文字颜色 6 6" xfId="5634" hidden="1" xr:uid="{00000000-0005-0000-0000-00000F790000}"/>
    <cellStyle name="60% - 强调文字颜色 6 6" xfId="5702" hidden="1" xr:uid="{00000000-0005-0000-0000-000010790000}"/>
    <cellStyle name="60% - 强调文字颜色 6 6" xfId="5706" hidden="1" xr:uid="{00000000-0005-0000-0000-000011790000}"/>
    <cellStyle name="60% - 强调文字颜色 6 6" xfId="5678" hidden="1" xr:uid="{00000000-0005-0000-0000-000012790000}"/>
    <cellStyle name="60% - 强调文字颜色 6 6" xfId="5750" hidden="1" xr:uid="{00000000-0005-0000-0000-000013790000}"/>
    <cellStyle name="60% - 强调文字颜色 6 6" xfId="5754" hidden="1" xr:uid="{00000000-0005-0000-0000-000014790000}"/>
    <cellStyle name="60% - 强调文字颜色 6 6" xfId="5822" hidden="1" xr:uid="{00000000-0005-0000-0000-000015790000}"/>
    <cellStyle name="60% - 强调文字颜色 6 6" xfId="5826" hidden="1" xr:uid="{00000000-0005-0000-0000-000016790000}"/>
    <cellStyle name="60% - 强调文字颜色 6 6" xfId="5798" hidden="1" xr:uid="{00000000-0005-0000-0000-000017790000}"/>
    <cellStyle name="60% - 强调文字颜色 6 6" xfId="5870" hidden="1" xr:uid="{00000000-0005-0000-0000-000018790000}"/>
    <cellStyle name="60% - 强调文字颜色 6 6" xfId="5874" hidden="1" xr:uid="{00000000-0005-0000-0000-000019790000}"/>
    <cellStyle name="60% - 强调文字颜色 6 6" xfId="5942" hidden="1" xr:uid="{00000000-0005-0000-0000-00001A790000}"/>
    <cellStyle name="60% - 强调文字颜色 6 6" xfId="5946" hidden="1" xr:uid="{00000000-0005-0000-0000-00001B790000}"/>
    <cellStyle name="60% - 强调文字颜色 6 6" xfId="5918" hidden="1" xr:uid="{00000000-0005-0000-0000-00001C790000}"/>
    <cellStyle name="60% - 强调文字颜色 6 6" xfId="5990" hidden="1" xr:uid="{00000000-0005-0000-0000-00001D790000}"/>
    <cellStyle name="60% - 强调文字颜色 6 6" xfId="5994" hidden="1" xr:uid="{00000000-0005-0000-0000-00001E790000}"/>
    <cellStyle name="60% - 强调文字颜色 6 6" xfId="6062" hidden="1" xr:uid="{00000000-0005-0000-0000-00001F790000}"/>
    <cellStyle name="60% - 强调文字颜色 6 6" xfId="6066" hidden="1" xr:uid="{00000000-0005-0000-0000-000020790000}"/>
    <cellStyle name="60% - 强调文字颜色 6 6" xfId="6038" hidden="1" xr:uid="{00000000-0005-0000-0000-000021790000}"/>
    <cellStyle name="60% - 强调文字颜色 6 6" xfId="6110" hidden="1" xr:uid="{00000000-0005-0000-0000-000022790000}"/>
    <cellStyle name="60% - 强调文字颜色 6 6" xfId="6114" hidden="1" xr:uid="{00000000-0005-0000-0000-000023790000}"/>
    <cellStyle name="60% - 强调文字颜色 6 6" xfId="6182" hidden="1" xr:uid="{00000000-0005-0000-0000-000024790000}"/>
    <cellStyle name="60% - 强调文字颜色 6 6" xfId="6186" hidden="1" xr:uid="{00000000-0005-0000-0000-000025790000}"/>
    <cellStyle name="60% - 强调文字颜色 6 6" xfId="6158" hidden="1" xr:uid="{00000000-0005-0000-0000-000026790000}"/>
    <cellStyle name="60% - 强调文字颜色 6 6" xfId="6230" hidden="1" xr:uid="{00000000-0005-0000-0000-000027790000}"/>
    <cellStyle name="60% - 强调文字颜色 6 6" xfId="6234" hidden="1" xr:uid="{00000000-0005-0000-0000-000028790000}"/>
    <cellStyle name="60% - 强调文字颜色 6 6" xfId="6302" hidden="1" xr:uid="{00000000-0005-0000-0000-000029790000}"/>
    <cellStyle name="60% - 强调文字颜色 6 6" xfId="6306" hidden="1" xr:uid="{00000000-0005-0000-0000-00002A790000}"/>
    <cellStyle name="60% - 强调文字颜色 6 6" xfId="6278" hidden="1" xr:uid="{00000000-0005-0000-0000-00002B790000}"/>
    <cellStyle name="60% - 强调文字颜色 6 6" xfId="6350" hidden="1" xr:uid="{00000000-0005-0000-0000-00002C790000}"/>
    <cellStyle name="60% - 强调文字颜色 6 6" xfId="6354" hidden="1" xr:uid="{00000000-0005-0000-0000-00002D790000}"/>
    <cellStyle name="60% - 强调文字颜色 6 6" xfId="6422" hidden="1" xr:uid="{00000000-0005-0000-0000-00002E790000}"/>
    <cellStyle name="60% - 强调文字颜色 6 6" xfId="6426" hidden="1" xr:uid="{00000000-0005-0000-0000-00002F790000}"/>
    <cellStyle name="60% - 强调文字颜色 6 6" xfId="6398" hidden="1" xr:uid="{00000000-0005-0000-0000-000030790000}"/>
    <cellStyle name="60% - 强调文字颜色 6 6" xfId="6470" hidden="1" xr:uid="{00000000-0005-0000-0000-000031790000}"/>
    <cellStyle name="60% - 强调文字颜色 6 6" xfId="6474" hidden="1" xr:uid="{00000000-0005-0000-0000-000032790000}"/>
    <cellStyle name="60% - 强调文字颜色 6 6" xfId="6542" hidden="1" xr:uid="{00000000-0005-0000-0000-000033790000}"/>
    <cellStyle name="60% - 强调文字颜色 6 6" xfId="6546" hidden="1" xr:uid="{00000000-0005-0000-0000-000034790000}"/>
    <cellStyle name="60% - 强调文字颜色 6 6" xfId="6518" hidden="1" xr:uid="{00000000-0005-0000-0000-000035790000}"/>
    <cellStyle name="60% - 强调文字颜色 6 6" xfId="6590" hidden="1" xr:uid="{00000000-0005-0000-0000-000036790000}"/>
    <cellStyle name="60% - 强调文字颜色 6 6" xfId="6594" hidden="1" xr:uid="{00000000-0005-0000-0000-000037790000}"/>
    <cellStyle name="60% - 强调文字颜色 6 6" xfId="6662" hidden="1" xr:uid="{00000000-0005-0000-0000-000038790000}"/>
    <cellStyle name="60% - 强调文字颜色 6 6" xfId="6666" hidden="1" xr:uid="{00000000-0005-0000-0000-000039790000}"/>
    <cellStyle name="60% - 强调文字颜色 6 6" xfId="6638" hidden="1" xr:uid="{00000000-0005-0000-0000-00003A790000}"/>
    <cellStyle name="60% - 强调文字颜色 6 6" xfId="6710" hidden="1" xr:uid="{00000000-0005-0000-0000-00003B790000}"/>
    <cellStyle name="60% - 强调文字颜色 6 6" xfId="6714" hidden="1" xr:uid="{00000000-0005-0000-0000-00003C790000}"/>
    <cellStyle name="60% - 强调文字颜色 6 6" xfId="6782" hidden="1" xr:uid="{00000000-0005-0000-0000-00003D790000}"/>
    <cellStyle name="60% - 强调文字颜色 6 6" xfId="6786" hidden="1" xr:uid="{00000000-0005-0000-0000-00003E790000}"/>
    <cellStyle name="60% - 强调文字颜色 6 6" xfId="6758" hidden="1" xr:uid="{00000000-0005-0000-0000-00003F790000}"/>
    <cellStyle name="60% - 强调文字颜色 6 6" xfId="6830" hidden="1" xr:uid="{00000000-0005-0000-0000-000040790000}"/>
    <cellStyle name="60% - 强调文字颜色 6 6" xfId="6834" hidden="1" xr:uid="{00000000-0005-0000-0000-000041790000}"/>
    <cellStyle name="60% - 强调文字颜色 6 6" xfId="6902" hidden="1" xr:uid="{00000000-0005-0000-0000-000042790000}"/>
    <cellStyle name="60% - 强调文字颜色 6 6" xfId="6906" hidden="1" xr:uid="{00000000-0005-0000-0000-000043790000}"/>
    <cellStyle name="60% - 强调文字颜色 6 6" xfId="6878" hidden="1" xr:uid="{00000000-0005-0000-0000-000044790000}"/>
    <cellStyle name="60% - 强调文字颜色 6 6" xfId="6950" hidden="1" xr:uid="{00000000-0005-0000-0000-000045790000}"/>
    <cellStyle name="60% - 强调文字颜色 6 6" xfId="6954" hidden="1" xr:uid="{00000000-0005-0000-0000-000046790000}"/>
    <cellStyle name="60% - 强调文字颜色 6 6" xfId="7022" hidden="1" xr:uid="{00000000-0005-0000-0000-000047790000}"/>
    <cellStyle name="60% - 强调文字颜色 6 6" xfId="7026" hidden="1" xr:uid="{00000000-0005-0000-0000-000048790000}"/>
    <cellStyle name="60% - 强调文字颜色 6 6" xfId="6998" hidden="1" xr:uid="{00000000-0005-0000-0000-000049790000}"/>
    <cellStyle name="60% - 强调文字颜色 6 6" xfId="7070" hidden="1" xr:uid="{00000000-0005-0000-0000-00004A790000}"/>
    <cellStyle name="60% - 强调文字颜色 6 6" xfId="7074" hidden="1" xr:uid="{00000000-0005-0000-0000-00004B790000}"/>
    <cellStyle name="60% - 强调文字颜色 6 6" xfId="7142" hidden="1" xr:uid="{00000000-0005-0000-0000-00004C790000}"/>
    <cellStyle name="60% - 强调文字颜色 6 6" xfId="7146" hidden="1" xr:uid="{00000000-0005-0000-0000-00004D790000}"/>
    <cellStyle name="60% - 强调文字颜色 6 6" xfId="7118" hidden="1" xr:uid="{00000000-0005-0000-0000-00004E790000}"/>
    <cellStyle name="60% - 强调文字颜色 6 6" xfId="7190" hidden="1" xr:uid="{00000000-0005-0000-0000-00004F790000}"/>
    <cellStyle name="60% - 强调文字颜色 6 6" xfId="7194" hidden="1" xr:uid="{00000000-0005-0000-0000-000050790000}"/>
    <cellStyle name="60% - 强调文字颜色 6 6" xfId="7262" hidden="1" xr:uid="{00000000-0005-0000-0000-000051790000}"/>
    <cellStyle name="60% - 强调文字颜色 6 6" xfId="7266" hidden="1" xr:uid="{00000000-0005-0000-0000-000052790000}"/>
    <cellStyle name="60% - 强调文字颜色 6 6" xfId="7238" hidden="1" xr:uid="{00000000-0005-0000-0000-000053790000}"/>
    <cellStyle name="60% - 强调文字颜色 6 6" xfId="7310" hidden="1" xr:uid="{00000000-0005-0000-0000-000054790000}"/>
    <cellStyle name="60% - 强调文字颜色 6 6" xfId="7314" hidden="1" xr:uid="{00000000-0005-0000-0000-000055790000}"/>
    <cellStyle name="60% - 强调文字颜色 6 6" xfId="7382" hidden="1" xr:uid="{00000000-0005-0000-0000-000056790000}"/>
    <cellStyle name="60% - 强调文字颜色 6 6" xfId="7386" hidden="1" xr:uid="{00000000-0005-0000-0000-000057790000}"/>
    <cellStyle name="60% - 强调文字颜色 6 6" xfId="7358" hidden="1" xr:uid="{00000000-0005-0000-0000-000058790000}"/>
    <cellStyle name="60% - 强调文字颜色 6 6" xfId="7430" hidden="1" xr:uid="{00000000-0005-0000-0000-000059790000}"/>
    <cellStyle name="60% - 强调文字颜色 6 6" xfId="7434" hidden="1" xr:uid="{00000000-0005-0000-0000-00005A790000}"/>
    <cellStyle name="60% - 强调文字颜色 6 6" xfId="7502" hidden="1" xr:uid="{00000000-0005-0000-0000-00005B790000}"/>
    <cellStyle name="60% - 强调文字颜色 6 6" xfId="7506" hidden="1" xr:uid="{00000000-0005-0000-0000-00005C790000}"/>
    <cellStyle name="60% - 强调文字颜色 6 6" xfId="7478" hidden="1" xr:uid="{00000000-0005-0000-0000-00005D790000}"/>
    <cellStyle name="60% - 强调文字颜色 6 6" xfId="7550" hidden="1" xr:uid="{00000000-0005-0000-0000-00005E790000}"/>
    <cellStyle name="60% - 强调文字颜色 6 6" xfId="7554" hidden="1" xr:uid="{00000000-0005-0000-0000-00005F790000}"/>
    <cellStyle name="60% - 强调文字颜色 6 6" xfId="7622" hidden="1" xr:uid="{00000000-0005-0000-0000-000060790000}"/>
    <cellStyle name="60% - 强调文字颜色 6 6" xfId="7626" hidden="1" xr:uid="{00000000-0005-0000-0000-000061790000}"/>
    <cellStyle name="60% - 强调文字颜色 6 6" xfId="7598" hidden="1" xr:uid="{00000000-0005-0000-0000-000062790000}"/>
    <cellStyle name="60% - 强调文字颜色 6 6" xfId="7670" hidden="1" xr:uid="{00000000-0005-0000-0000-000063790000}"/>
    <cellStyle name="60% - 强调文字颜色 6 6" xfId="7674" hidden="1" xr:uid="{00000000-0005-0000-0000-000064790000}"/>
    <cellStyle name="60% - 强调文字颜色 6 6" xfId="7742" hidden="1" xr:uid="{00000000-0005-0000-0000-000065790000}"/>
    <cellStyle name="60% - 强调文字颜色 6 6" xfId="7746" hidden="1" xr:uid="{00000000-0005-0000-0000-000066790000}"/>
    <cellStyle name="60% - 强调文字颜色 6 6" xfId="7718" hidden="1" xr:uid="{00000000-0005-0000-0000-000067790000}"/>
    <cellStyle name="60% - 强调文字颜色 6 6" xfId="7790" hidden="1" xr:uid="{00000000-0005-0000-0000-000068790000}"/>
    <cellStyle name="60% - 强调文字颜色 6 6" xfId="7794" hidden="1" xr:uid="{00000000-0005-0000-0000-000069790000}"/>
    <cellStyle name="60% - 强调文字颜色 6 6" xfId="7862" hidden="1" xr:uid="{00000000-0005-0000-0000-00006A790000}"/>
    <cellStyle name="60% - 强调文字颜色 6 6" xfId="7866" hidden="1" xr:uid="{00000000-0005-0000-0000-00006B790000}"/>
    <cellStyle name="60% - 强调文字颜色 6 6" xfId="7838" hidden="1" xr:uid="{00000000-0005-0000-0000-00006C790000}"/>
    <cellStyle name="60% - 强调文字颜色 6 6" xfId="7910" hidden="1" xr:uid="{00000000-0005-0000-0000-00006D790000}"/>
    <cellStyle name="60% - 强调文字颜色 6 6" xfId="7914" hidden="1" xr:uid="{00000000-0005-0000-0000-00006E790000}"/>
    <cellStyle name="60% - 强调文字颜色 6 6" xfId="7982" hidden="1" xr:uid="{00000000-0005-0000-0000-00006F790000}"/>
    <cellStyle name="60% - 强调文字颜色 6 6" xfId="7986" hidden="1" xr:uid="{00000000-0005-0000-0000-000070790000}"/>
    <cellStyle name="60% - 强调文字颜色 6 6" xfId="7958" hidden="1" xr:uid="{00000000-0005-0000-0000-000071790000}"/>
    <cellStyle name="60% - 强调文字颜色 6 6" xfId="8030" hidden="1" xr:uid="{00000000-0005-0000-0000-000072790000}"/>
    <cellStyle name="60% - 强调文字颜色 6 6" xfId="8034" hidden="1" xr:uid="{00000000-0005-0000-0000-000073790000}"/>
    <cellStyle name="60% - 强调文字颜色 6 6" xfId="8102" hidden="1" xr:uid="{00000000-0005-0000-0000-000074790000}"/>
    <cellStyle name="60% - 强调文字颜色 6 6" xfId="8106" hidden="1" xr:uid="{00000000-0005-0000-0000-000075790000}"/>
    <cellStyle name="60% - 强调文字颜色 6 6" xfId="8078" hidden="1" xr:uid="{00000000-0005-0000-0000-000076790000}"/>
    <cellStyle name="60% - 强调文字颜色 6 6" xfId="8150" hidden="1" xr:uid="{00000000-0005-0000-0000-000077790000}"/>
    <cellStyle name="60% - 强调文字颜色 6 6" xfId="8154" hidden="1" xr:uid="{00000000-0005-0000-0000-000078790000}"/>
    <cellStyle name="60% - 强调文字颜色 6 6" xfId="8222" hidden="1" xr:uid="{00000000-0005-0000-0000-000079790000}"/>
    <cellStyle name="60% - 强调文字颜色 6 6" xfId="8226" hidden="1" xr:uid="{00000000-0005-0000-0000-00007A790000}"/>
    <cellStyle name="60% - 强调文字颜色 6 6" xfId="8198" hidden="1" xr:uid="{00000000-0005-0000-0000-00007B790000}"/>
    <cellStyle name="60% - 强调文字颜色 6 6" xfId="8270" hidden="1" xr:uid="{00000000-0005-0000-0000-00007C790000}"/>
    <cellStyle name="60% - 强调文字颜色 6 6" xfId="8274" hidden="1" xr:uid="{00000000-0005-0000-0000-00007D790000}"/>
    <cellStyle name="60% - 强调文字颜色 6 6" xfId="8342" hidden="1" xr:uid="{00000000-0005-0000-0000-00007E790000}"/>
    <cellStyle name="60% - 强调文字颜色 6 6" xfId="8346" hidden="1" xr:uid="{00000000-0005-0000-0000-00007F790000}"/>
    <cellStyle name="60% - 强调文字颜色 6 6" xfId="8318" hidden="1" xr:uid="{00000000-0005-0000-0000-000080790000}"/>
    <cellStyle name="60% - 强调文字颜色 6 6" xfId="8390" hidden="1" xr:uid="{00000000-0005-0000-0000-000081790000}"/>
    <cellStyle name="60% - 强调文字颜色 6 6" xfId="8394" hidden="1" xr:uid="{00000000-0005-0000-0000-000082790000}"/>
    <cellStyle name="60% - 强调文字颜色 6 6" xfId="8462" hidden="1" xr:uid="{00000000-0005-0000-0000-000083790000}"/>
    <cellStyle name="60% - 强调文字颜色 6 6" xfId="8466" hidden="1" xr:uid="{00000000-0005-0000-0000-000084790000}"/>
    <cellStyle name="60% - 强调文字颜色 6 6" xfId="8438" hidden="1" xr:uid="{00000000-0005-0000-0000-000085790000}"/>
    <cellStyle name="60% - 强调文字颜色 6 6" xfId="8510" hidden="1" xr:uid="{00000000-0005-0000-0000-000086790000}"/>
    <cellStyle name="60% - 强调文字颜色 6 6" xfId="8514" hidden="1" xr:uid="{00000000-0005-0000-0000-000087790000}"/>
    <cellStyle name="60% - 强调文字颜色 6 6" xfId="8582" hidden="1" xr:uid="{00000000-0005-0000-0000-000088790000}"/>
    <cellStyle name="60% - 强调文字颜色 6 6" xfId="8586" hidden="1" xr:uid="{00000000-0005-0000-0000-000089790000}"/>
    <cellStyle name="60% - 强调文字颜色 6 6" xfId="8558" hidden="1" xr:uid="{00000000-0005-0000-0000-00008A790000}"/>
    <cellStyle name="60% - 强调文字颜色 6 6" xfId="8630" hidden="1" xr:uid="{00000000-0005-0000-0000-00008B790000}"/>
    <cellStyle name="60% - 强调文字颜色 6 6" xfId="8634" hidden="1" xr:uid="{00000000-0005-0000-0000-00008C790000}"/>
    <cellStyle name="60% - 强调文字颜色 6 6" xfId="8702" hidden="1" xr:uid="{00000000-0005-0000-0000-00008D790000}"/>
    <cellStyle name="60% - 强调文字颜色 6 6" xfId="8706" hidden="1" xr:uid="{00000000-0005-0000-0000-00008E790000}"/>
    <cellStyle name="60% - 强调文字颜色 6 6" xfId="8678" hidden="1" xr:uid="{00000000-0005-0000-0000-00008F790000}"/>
    <cellStyle name="60% - 强调文字颜色 6 6" xfId="8750" hidden="1" xr:uid="{00000000-0005-0000-0000-000090790000}"/>
    <cellStyle name="60% - 强调文字颜色 6 6" xfId="8754" hidden="1" xr:uid="{00000000-0005-0000-0000-000091790000}"/>
    <cellStyle name="60% - 强调文字颜色 6 6" xfId="8822" hidden="1" xr:uid="{00000000-0005-0000-0000-000092790000}"/>
    <cellStyle name="60% - 强调文字颜色 6 6" xfId="8826" hidden="1" xr:uid="{00000000-0005-0000-0000-000093790000}"/>
    <cellStyle name="60% - 强调文字颜色 6 6" xfId="8798" hidden="1" xr:uid="{00000000-0005-0000-0000-000094790000}"/>
    <cellStyle name="60% - 强调文字颜色 6 6" xfId="8870" hidden="1" xr:uid="{00000000-0005-0000-0000-000095790000}"/>
    <cellStyle name="60% - 强调文字颜色 6 6" xfId="8874" hidden="1" xr:uid="{00000000-0005-0000-0000-000096790000}"/>
    <cellStyle name="60% - 强调文字颜色 6 6" xfId="8942" hidden="1" xr:uid="{00000000-0005-0000-0000-000097790000}"/>
    <cellStyle name="60% - 强调文字颜色 6 6" xfId="8946" hidden="1" xr:uid="{00000000-0005-0000-0000-000098790000}"/>
    <cellStyle name="60% - 强调文字颜色 6 6" xfId="8918" hidden="1" xr:uid="{00000000-0005-0000-0000-000099790000}"/>
    <cellStyle name="60% - 强调文字颜色 6 6" xfId="8990" hidden="1" xr:uid="{00000000-0005-0000-0000-00009A790000}"/>
    <cellStyle name="60% - 强调文字颜色 6 6" xfId="8994" hidden="1" xr:uid="{00000000-0005-0000-0000-00009B790000}"/>
    <cellStyle name="60% - 强调文字颜色 6 6" xfId="9062" hidden="1" xr:uid="{00000000-0005-0000-0000-00009C790000}"/>
    <cellStyle name="60% - 强调文字颜色 6 6" xfId="9066" hidden="1" xr:uid="{00000000-0005-0000-0000-00009D790000}"/>
    <cellStyle name="60% - 强调文字颜色 6 6" xfId="9038" hidden="1" xr:uid="{00000000-0005-0000-0000-00009E790000}"/>
    <cellStyle name="60% - 强调文字颜色 6 6" xfId="9110" hidden="1" xr:uid="{00000000-0005-0000-0000-00009F790000}"/>
    <cellStyle name="60% - 强调文字颜色 6 6" xfId="9114" hidden="1" xr:uid="{00000000-0005-0000-0000-0000A0790000}"/>
    <cellStyle name="60% - 强调文字颜色 6 6" xfId="9182" hidden="1" xr:uid="{00000000-0005-0000-0000-0000A1790000}"/>
    <cellStyle name="60% - 强调文字颜色 6 6" xfId="9186" hidden="1" xr:uid="{00000000-0005-0000-0000-0000A2790000}"/>
    <cellStyle name="60% - 强调文字颜色 6 6" xfId="9158" hidden="1" xr:uid="{00000000-0005-0000-0000-0000A3790000}"/>
    <cellStyle name="60% - 强调文字颜色 6 6" xfId="9230" hidden="1" xr:uid="{00000000-0005-0000-0000-0000A4790000}"/>
    <cellStyle name="60% - 强调文字颜色 6 6" xfId="9234" hidden="1" xr:uid="{00000000-0005-0000-0000-0000A5790000}"/>
    <cellStyle name="60% - 强调文字颜色 6 6" xfId="9302" hidden="1" xr:uid="{00000000-0005-0000-0000-0000A6790000}"/>
    <cellStyle name="60% - 强调文字颜色 6 6" xfId="9306" hidden="1" xr:uid="{00000000-0005-0000-0000-0000A7790000}"/>
    <cellStyle name="60% - 强调文字颜色 6 6" xfId="9278" hidden="1" xr:uid="{00000000-0005-0000-0000-0000A8790000}"/>
    <cellStyle name="60% - 强调文字颜色 6 6" xfId="9350" hidden="1" xr:uid="{00000000-0005-0000-0000-0000A9790000}"/>
    <cellStyle name="60% - 强调文字颜色 6 6" xfId="9354" hidden="1" xr:uid="{00000000-0005-0000-0000-0000AA790000}"/>
    <cellStyle name="60% - 强调文字颜色 6 6" xfId="9422" hidden="1" xr:uid="{00000000-0005-0000-0000-0000AB790000}"/>
    <cellStyle name="60% - 强调文字颜色 6 6" xfId="9426" hidden="1" xr:uid="{00000000-0005-0000-0000-0000AC790000}"/>
    <cellStyle name="60% - 强调文字颜色 6 6" xfId="9398" hidden="1" xr:uid="{00000000-0005-0000-0000-0000AD790000}"/>
    <cellStyle name="60% - 强调文字颜色 6 6" xfId="9470" hidden="1" xr:uid="{00000000-0005-0000-0000-0000AE790000}"/>
    <cellStyle name="60% - 强调文字颜色 6 6" xfId="9474" hidden="1" xr:uid="{00000000-0005-0000-0000-0000AF790000}"/>
    <cellStyle name="60% - 强调文字颜色 6 6" xfId="9542" hidden="1" xr:uid="{00000000-0005-0000-0000-0000B0790000}"/>
    <cellStyle name="60% - 强调文字颜色 6 6" xfId="9546" hidden="1" xr:uid="{00000000-0005-0000-0000-0000B1790000}"/>
    <cellStyle name="60% - 强调文字颜色 6 6" xfId="9518" hidden="1" xr:uid="{00000000-0005-0000-0000-0000B2790000}"/>
    <cellStyle name="60% - 强调文字颜色 6 6" xfId="9590" hidden="1" xr:uid="{00000000-0005-0000-0000-0000B3790000}"/>
    <cellStyle name="60% - 强调文字颜色 6 6" xfId="9594" hidden="1" xr:uid="{00000000-0005-0000-0000-0000B4790000}"/>
    <cellStyle name="60% - 强调文字颜色 6 6" xfId="9662" hidden="1" xr:uid="{00000000-0005-0000-0000-0000B5790000}"/>
    <cellStyle name="60% - 强调文字颜色 6 6" xfId="9666" hidden="1" xr:uid="{00000000-0005-0000-0000-0000B6790000}"/>
    <cellStyle name="60% - 强调文字颜色 6 6" xfId="9638" hidden="1" xr:uid="{00000000-0005-0000-0000-0000B7790000}"/>
    <cellStyle name="60% - 强调文字颜色 6 6" xfId="9710" hidden="1" xr:uid="{00000000-0005-0000-0000-0000B8790000}"/>
    <cellStyle name="60% - 强调文字颜色 6 6" xfId="9714" hidden="1" xr:uid="{00000000-0005-0000-0000-0000B9790000}"/>
    <cellStyle name="60% - 强调文字颜色 6 6" xfId="9782" hidden="1" xr:uid="{00000000-0005-0000-0000-0000BA790000}"/>
    <cellStyle name="60% - 强调文字颜色 6 6" xfId="9786" hidden="1" xr:uid="{00000000-0005-0000-0000-0000BB790000}"/>
    <cellStyle name="60% - 强调文字颜色 6 6" xfId="9758" hidden="1" xr:uid="{00000000-0005-0000-0000-0000BC790000}"/>
    <cellStyle name="60% - 强调文字颜色 6 6" xfId="9830" hidden="1" xr:uid="{00000000-0005-0000-0000-0000BD790000}"/>
    <cellStyle name="60% - 强调文字颜色 6 6" xfId="9834" hidden="1" xr:uid="{00000000-0005-0000-0000-0000BE790000}"/>
    <cellStyle name="60% - 强调文字颜色 6 6" xfId="9902" hidden="1" xr:uid="{00000000-0005-0000-0000-0000BF790000}"/>
    <cellStyle name="60% - 强调文字颜色 6 6" xfId="9906" hidden="1" xr:uid="{00000000-0005-0000-0000-0000C0790000}"/>
    <cellStyle name="60% - 强调文字颜色 6 6" xfId="9878" hidden="1" xr:uid="{00000000-0005-0000-0000-0000C1790000}"/>
    <cellStyle name="60% - 强调文字颜色 6 6" xfId="9950" hidden="1" xr:uid="{00000000-0005-0000-0000-0000C2790000}"/>
    <cellStyle name="60% - 强调文字颜色 6 6" xfId="9954" hidden="1" xr:uid="{00000000-0005-0000-0000-0000C3790000}"/>
    <cellStyle name="60% - 强调文字颜色 6 6" xfId="10022" hidden="1" xr:uid="{00000000-0005-0000-0000-0000C4790000}"/>
    <cellStyle name="60% - 强调文字颜色 6 6" xfId="10026" hidden="1" xr:uid="{00000000-0005-0000-0000-0000C5790000}"/>
    <cellStyle name="60% - 强调文字颜色 6 6" xfId="9998" hidden="1" xr:uid="{00000000-0005-0000-0000-0000C6790000}"/>
    <cellStyle name="60% - 强调文字颜色 6 6" xfId="10070" hidden="1" xr:uid="{00000000-0005-0000-0000-0000C7790000}"/>
    <cellStyle name="60% - 强调文字颜色 6 6" xfId="10074" hidden="1" xr:uid="{00000000-0005-0000-0000-0000C8790000}"/>
    <cellStyle name="60% - 强调文字颜色 6 6" xfId="10142" hidden="1" xr:uid="{00000000-0005-0000-0000-0000C9790000}"/>
    <cellStyle name="60% - 强调文字颜色 6 6" xfId="10146" hidden="1" xr:uid="{00000000-0005-0000-0000-0000CA790000}"/>
    <cellStyle name="60% - 强调文字颜色 6 6" xfId="10118" hidden="1" xr:uid="{00000000-0005-0000-0000-0000CB790000}"/>
    <cellStyle name="60% - 强调文字颜色 6 6" xfId="10190" hidden="1" xr:uid="{00000000-0005-0000-0000-0000CC790000}"/>
    <cellStyle name="60% - 强调文字颜色 6 6" xfId="10194" hidden="1" xr:uid="{00000000-0005-0000-0000-0000CD790000}"/>
    <cellStyle name="60% - 强调文字颜色 6 6" xfId="10262" hidden="1" xr:uid="{00000000-0005-0000-0000-0000CE790000}"/>
    <cellStyle name="60% - 强调文字颜色 6 6" xfId="10266" hidden="1" xr:uid="{00000000-0005-0000-0000-0000CF790000}"/>
    <cellStyle name="60% - 强调文字颜色 6 6" xfId="10238" hidden="1" xr:uid="{00000000-0005-0000-0000-0000D0790000}"/>
    <cellStyle name="60% - 强调文字颜色 6 6" xfId="10310" hidden="1" xr:uid="{00000000-0005-0000-0000-0000D1790000}"/>
    <cellStyle name="60% - 强调文字颜色 6 6" xfId="10314" hidden="1" xr:uid="{00000000-0005-0000-0000-0000D2790000}"/>
    <cellStyle name="60% - 强调文字颜色 6 6" xfId="10382" hidden="1" xr:uid="{00000000-0005-0000-0000-0000D3790000}"/>
    <cellStyle name="60% - 强调文字颜色 6 6" xfId="10386" hidden="1" xr:uid="{00000000-0005-0000-0000-0000D4790000}"/>
    <cellStyle name="60% - 强调文字颜色 6 6" xfId="10358" hidden="1" xr:uid="{00000000-0005-0000-0000-0000D5790000}"/>
    <cellStyle name="60% - 强调文字颜色 6 6" xfId="10430" hidden="1" xr:uid="{00000000-0005-0000-0000-0000D6790000}"/>
    <cellStyle name="60% - 强调文字颜色 6 6" xfId="10434" hidden="1" xr:uid="{00000000-0005-0000-0000-0000D7790000}"/>
    <cellStyle name="60% - 强调文字颜色 6 6" xfId="10502" hidden="1" xr:uid="{00000000-0005-0000-0000-0000D8790000}"/>
    <cellStyle name="60% - 强调文字颜色 6 6" xfId="10506" hidden="1" xr:uid="{00000000-0005-0000-0000-0000D9790000}"/>
    <cellStyle name="60% - 强调文字颜色 6 6" xfId="10478" hidden="1" xr:uid="{00000000-0005-0000-0000-0000DA790000}"/>
    <cellStyle name="60% - 强调文字颜色 6 6" xfId="10550" hidden="1" xr:uid="{00000000-0005-0000-0000-0000DB790000}"/>
    <cellStyle name="60% - 强调文字颜色 6 6" xfId="10554" hidden="1" xr:uid="{00000000-0005-0000-0000-0000DC790000}"/>
    <cellStyle name="60% - 强调文字颜色 6 6" xfId="10622" hidden="1" xr:uid="{00000000-0005-0000-0000-0000DD790000}"/>
    <cellStyle name="60% - 强调文字颜色 6 6" xfId="10626" hidden="1" xr:uid="{00000000-0005-0000-0000-0000DE790000}"/>
    <cellStyle name="60% - 强调文字颜色 6 6" xfId="10598" hidden="1" xr:uid="{00000000-0005-0000-0000-0000DF790000}"/>
    <cellStyle name="60% - 强调文字颜色 6 6" xfId="10670" hidden="1" xr:uid="{00000000-0005-0000-0000-0000E0790000}"/>
    <cellStyle name="60% - 强调文字颜色 6 6" xfId="10674" hidden="1" xr:uid="{00000000-0005-0000-0000-0000E1790000}"/>
    <cellStyle name="60% - 强调文字颜色 6 6" xfId="10742" hidden="1" xr:uid="{00000000-0005-0000-0000-0000E2790000}"/>
    <cellStyle name="60% - 强调文字颜色 6 6" xfId="10746" hidden="1" xr:uid="{00000000-0005-0000-0000-0000E3790000}"/>
    <cellStyle name="60% - 强调文字颜色 6 6" xfId="10718" hidden="1" xr:uid="{00000000-0005-0000-0000-0000E4790000}"/>
    <cellStyle name="60% - 强调文字颜色 6 6" xfId="10790" hidden="1" xr:uid="{00000000-0005-0000-0000-0000E5790000}"/>
    <cellStyle name="60% - 强调文字颜色 6 6" xfId="10794" hidden="1" xr:uid="{00000000-0005-0000-0000-0000E6790000}"/>
    <cellStyle name="60% - 强调文字颜色 6 6" xfId="10862" hidden="1" xr:uid="{00000000-0005-0000-0000-0000E7790000}"/>
    <cellStyle name="60% - 强调文字颜色 6 6" xfId="10866" hidden="1" xr:uid="{00000000-0005-0000-0000-0000E8790000}"/>
    <cellStyle name="60% - 强调文字颜色 6 6" xfId="10838" hidden="1" xr:uid="{00000000-0005-0000-0000-0000E9790000}"/>
    <cellStyle name="60% - 强调文字颜色 6 6" xfId="10910" hidden="1" xr:uid="{00000000-0005-0000-0000-0000EA790000}"/>
    <cellStyle name="60% - 强调文字颜色 6 6" xfId="10914" hidden="1" xr:uid="{00000000-0005-0000-0000-0000EB790000}"/>
    <cellStyle name="60% - 强调文字颜色 6 6" xfId="10982" hidden="1" xr:uid="{00000000-0005-0000-0000-0000EC790000}"/>
    <cellStyle name="60% - 强调文字颜色 6 6" xfId="10986" hidden="1" xr:uid="{00000000-0005-0000-0000-0000ED790000}"/>
    <cellStyle name="60% - 强调文字颜色 6 6" xfId="10958" hidden="1" xr:uid="{00000000-0005-0000-0000-0000EE790000}"/>
    <cellStyle name="60% - 强调文字颜色 6 6" xfId="11030" hidden="1" xr:uid="{00000000-0005-0000-0000-0000EF790000}"/>
    <cellStyle name="60% - 强调文字颜色 6 6" xfId="11034" hidden="1" xr:uid="{00000000-0005-0000-0000-0000F0790000}"/>
    <cellStyle name="60% - 强调文字颜色 6 6" xfId="11102" hidden="1" xr:uid="{00000000-0005-0000-0000-0000F1790000}"/>
    <cellStyle name="60% - 强调文字颜色 6 6" xfId="11106" hidden="1" xr:uid="{00000000-0005-0000-0000-0000F2790000}"/>
    <cellStyle name="60% - 强调文字颜色 6 6" xfId="11078" hidden="1" xr:uid="{00000000-0005-0000-0000-0000F3790000}"/>
    <cellStyle name="60% - 强调文字颜色 6 6" xfId="11150" hidden="1" xr:uid="{00000000-0005-0000-0000-0000F4790000}"/>
    <cellStyle name="60% - 强调文字颜色 6 6" xfId="11154" hidden="1" xr:uid="{00000000-0005-0000-0000-0000F5790000}"/>
    <cellStyle name="60% - 强调文字颜色 6 6" xfId="11222" hidden="1" xr:uid="{00000000-0005-0000-0000-0000F6790000}"/>
    <cellStyle name="60% - 强调文字颜色 6 6" xfId="11226" hidden="1" xr:uid="{00000000-0005-0000-0000-0000F7790000}"/>
    <cellStyle name="60% - 强调文字颜色 6 6" xfId="11198" hidden="1" xr:uid="{00000000-0005-0000-0000-0000F8790000}"/>
    <cellStyle name="60% - 强调文字颜色 6 6" xfId="11270" hidden="1" xr:uid="{00000000-0005-0000-0000-0000F9790000}"/>
    <cellStyle name="60% - 强调文字颜色 6 6" xfId="11274" hidden="1" xr:uid="{00000000-0005-0000-0000-0000FA790000}"/>
    <cellStyle name="60% - 强调文字颜色 6 6" xfId="11342" hidden="1" xr:uid="{00000000-0005-0000-0000-0000FB790000}"/>
    <cellStyle name="60% - 强调文字颜色 6 6" xfId="11346" hidden="1" xr:uid="{00000000-0005-0000-0000-0000FC790000}"/>
    <cellStyle name="60% - 强调文字颜色 6 6" xfId="11318" hidden="1" xr:uid="{00000000-0005-0000-0000-0000FD790000}"/>
    <cellStyle name="60% - 强调文字颜色 6 6" xfId="11390" hidden="1" xr:uid="{00000000-0005-0000-0000-0000FE790000}"/>
    <cellStyle name="60% - 强调文字颜色 6 6" xfId="11394" hidden="1" xr:uid="{00000000-0005-0000-0000-0000FF790000}"/>
    <cellStyle name="60% - 强调文字颜色 6 6" xfId="11462" hidden="1" xr:uid="{00000000-0005-0000-0000-0000007A0000}"/>
    <cellStyle name="60% - 强调文字颜色 6 6" xfId="11466" hidden="1" xr:uid="{00000000-0005-0000-0000-0000017A0000}"/>
    <cellStyle name="60% - 强调文字颜色 6 6" xfId="11438" hidden="1" xr:uid="{00000000-0005-0000-0000-0000027A0000}"/>
    <cellStyle name="60% - 强调文字颜色 6 6" xfId="11510" hidden="1" xr:uid="{00000000-0005-0000-0000-0000037A0000}"/>
    <cellStyle name="60% - 强调文字颜色 6 6" xfId="11514" hidden="1" xr:uid="{00000000-0005-0000-0000-0000047A0000}"/>
    <cellStyle name="60% - 强调文字颜色 6 6" xfId="11582" hidden="1" xr:uid="{00000000-0005-0000-0000-0000057A0000}"/>
    <cellStyle name="60% - 强调文字颜色 6 6" xfId="11586" hidden="1" xr:uid="{00000000-0005-0000-0000-0000067A0000}"/>
    <cellStyle name="60% - 强调文字颜色 6 6" xfId="11558" hidden="1" xr:uid="{00000000-0005-0000-0000-0000077A0000}"/>
    <cellStyle name="60% - 强调文字颜色 6 6" xfId="11630" hidden="1" xr:uid="{00000000-0005-0000-0000-0000087A0000}"/>
    <cellStyle name="60% - 强调文字颜色 6 6" xfId="11634" hidden="1" xr:uid="{00000000-0005-0000-0000-0000097A0000}"/>
    <cellStyle name="60% - 强调文字颜色 6 6" xfId="11702" hidden="1" xr:uid="{00000000-0005-0000-0000-00000A7A0000}"/>
    <cellStyle name="60% - 强调文字颜色 6 6" xfId="11706" hidden="1" xr:uid="{00000000-0005-0000-0000-00000B7A0000}"/>
    <cellStyle name="60% - 强调文字颜色 6 6" xfId="11678" hidden="1" xr:uid="{00000000-0005-0000-0000-00000C7A0000}"/>
    <cellStyle name="60% - 强调文字颜色 6 6" xfId="11750" hidden="1" xr:uid="{00000000-0005-0000-0000-00000D7A0000}"/>
    <cellStyle name="60% - 强调文字颜色 6 6" xfId="11754" hidden="1" xr:uid="{00000000-0005-0000-0000-00000E7A0000}"/>
    <cellStyle name="60% - 强调文字颜色 6 6" xfId="11822" hidden="1" xr:uid="{00000000-0005-0000-0000-00000F7A0000}"/>
    <cellStyle name="60% - 强调文字颜色 6 6" xfId="11826" hidden="1" xr:uid="{00000000-0005-0000-0000-0000107A0000}"/>
    <cellStyle name="60% - 强调文字颜色 6 6" xfId="11798" hidden="1" xr:uid="{00000000-0005-0000-0000-0000117A0000}"/>
    <cellStyle name="60% - 强调文字颜色 6 6" xfId="11870" hidden="1" xr:uid="{00000000-0005-0000-0000-0000127A0000}"/>
    <cellStyle name="60% - 强调文字颜色 6 6" xfId="11874" hidden="1" xr:uid="{00000000-0005-0000-0000-0000137A0000}"/>
    <cellStyle name="60% - 强调文字颜色 6 6" xfId="11942" hidden="1" xr:uid="{00000000-0005-0000-0000-0000147A0000}"/>
    <cellStyle name="60% - 强调文字颜色 6 6" xfId="11946" hidden="1" xr:uid="{00000000-0005-0000-0000-0000157A0000}"/>
    <cellStyle name="60% - 强调文字颜色 6 6" xfId="11918" hidden="1" xr:uid="{00000000-0005-0000-0000-0000167A0000}"/>
    <cellStyle name="60% - 强调文字颜色 6 6" xfId="11990" hidden="1" xr:uid="{00000000-0005-0000-0000-0000177A0000}"/>
    <cellStyle name="60% - 强调文字颜色 6 6" xfId="11994" hidden="1" xr:uid="{00000000-0005-0000-0000-0000187A0000}"/>
    <cellStyle name="60% - 强调文字颜色 6 6" xfId="12062" hidden="1" xr:uid="{00000000-0005-0000-0000-0000197A0000}"/>
    <cellStyle name="60% - 强调文字颜色 6 6" xfId="12066" hidden="1" xr:uid="{00000000-0005-0000-0000-00001A7A0000}"/>
    <cellStyle name="60% - 强调文字颜色 6 6" xfId="12038" hidden="1" xr:uid="{00000000-0005-0000-0000-00001B7A0000}"/>
    <cellStyle name="60% - 强调文字颜色 6 6" xfId="12110" hidden="1" xr:uid="{00000000-0005-0000-0000-00001C7A0000}"/>
    <cellStyle name="60% - 强调文字颜色 6 6" xfId="12114" hidden="1" xr:uid="{00000000-0005-0000-0000-00001D7A0000}"/>
    <cellStyle name="60% - 强调文字颜色 6 6" xfId="12182" hidden="1" xr:uid="{00000000-0005-0000-0000-00001E7A0000}"/>
    <cellStyle name="60% - 强调文字颜色 6 6" xfId="12186" hidden="1" xr:uid="{00000000-0005-0000-0000-00001F7A0000}"/>
    <cellStyle name="60% - 强调文字颜色 6 6" xfId="12158" hidden="1" xr:uid="{00000000-0005-0000-0000-0000207A0000}"/>
    <cellStyle name="60% - 强调文字颜色 6 6" xfId="12230" hidden="1" xr:uid="{00000000-0005-0000-0000-0000217A0000}"/>
    <cellStyle name="60% - 强调文字颜色 6 6" xfId="12234" hidden="1" xr:uid="{00000000-0005-0000-0000-0000227A0000}"/>
    <cellStyle name="60% - 强调文字颜色 6 6" xfId="12302" hidden="1" xr:uid="{00000000-0005-0000-0000-0000237A0000}"/>
    <cellStyle name="60% - 强调文字颜色 6 6" xfId="12306" hidden="1" xr:uid="{00000000-0005-0000-0000-0000247A0000}"/>
    <cellStyle name="60% - 强调文字颜色 6 6" xfId="12278" hidden="1" xr:uid="{00000000-0005-0000-0000-0000257A0000}"/>
    <cellStyle name="60% - 强调文字颜色 6 6" xfId="12350" hidden="1" xr:uid="{00000000-0005-0000-0000-0000267A0000}"/>
    <cellStyle name="60% - 强调文字颜色 6 6" xfId="12354" hidden="1" xr:uid="{00000000-0005-0000-0000-0000277A0000}"/>
    <cellStyle name="60% - 强调文字颜色 6 6" xfId="12422" hidden="1" xr:uid="{00000000-0005-0000-0000-0000287A0000}"/>
    <cellStyle name="60% - 强调文字颜色 6 6" xfId="12426" hidden="1" xr:uid="{00000000-0005-0000-0000-0000297A0000}"/>
    <cellStyle name="60% - 强调文字颜色 6 6" xfId="12398" hidden="1" xr:uid="{00000000-0005-0000-0000-00002A7A0000}"/>
    <cellStyle name="60% - 强调文字颜色 6 6" xfId="12470" hidden="1" xr:uid="{00000000-0005-0000-0000-00002B7A0000}"/>
    <cellStyle name="60% - 强调文字颜色 6 6" xfId="12474" hidden="1" xr:uid="{00000000-0005-0000-0000-00002C7A0000}"/>
    <cellStyle name="60% - 强调文字颜色 6 6" xfId="12542" hidden="1" xr:uid="{00000000-0005-0000-0000-00002D7A0000}"/>
    <cellStyle name="60% - 强调文字颜色 6 6" xfId="12546" hidden="1" xr:uid="{00000000-0005-0000-0000-00002E7A0000}"/>
    <cellStyle name="60% - 强调文字颜色 6 6" xfId="12518" hidden="1" xr:uid="{00000000-0005-0000-0000-00002F7A0000}"/>
    <cellStyle name="60% - 强调文字颜色 6 6" xfId="12590" hidden="1" xr:uid="{00000000-0005-0000-0000-0000307A0000}"/>
    <cellStyle name="60% - 强调文字颜色 6 6" xfId="12594" hidden="1" xr:uid="{00000000-0005-0000-0000-0000317A0000}"/>
    <cellStyle name="60% - 强调文字颜色 6 6" xfId="12662" hidden="1" xr:uid="{00000000-0005-0000-0000-0000327A0000}"/>
    <cellStyle name="60% - 强调文字颜色 6 6" xfId="12666" hidden="1" xr:uid="{00000000-0005-0000-0000-0000337A0000}"/>
    <cellStyle name="60% - 强调文字颜色 6 6" xfId="12638" hidden="1" xr:uid="{00000000-0005-0000-0000-0000347A0000}"/>
    <cellStyle name="60% - 强调文字颜色 6 6" xfId="12710" hidden="1" xr:uid="{00000000-0005-0000-0000-0000357A0000}"/>
    <cellStyle name="60% - 强调文字颜色 6 6" xfId="12714" hidden="1" xr:uid="{00000000-0005-0000-0000-0000367A0000}"/>
    <cellStyle name="60% - 强调文字颜色 6 6" xfId="12782" hidden="1" xr:uid="{00000000-0005-0000-0000-0000377A0000}"/>
    <cellStyle name="60% - 强调文字颜色 6 6" xfId="12786" hidden="1" xr:uid="{00000000-0005-0000-0000-0000387A0000}"/>
    <cellStyle name="60% - 强调文字颜色 6 6" xfId="12758" hidden="1" xr:uid="{00000000-0005-0000-0000-0000397A0000}"/>
    <cellStyle name="60% - 强调文字颜色 6 6" xfId="12830" hidden="1" xr:uid="{00000000-0005-0000-0000-00003A7A0000}"/>
    <cellStyle name="60% - 强调文字颜色 6 6" xfId="12834" hidden="1" xr:uid="{00000000-0005-0000-0000-00003B7A0000}"/>
    <cellStyle name="60% - 强调文字颜色 6 6" xfId="12902" hidden="1" xr:uid="{00000000-0005-0000-0000-00003C7A0000}"/>
    <cellStyle name="60% - 强调文字颜色 6 6" xfId="12906" hidden="1" xr:uid="{00000000-0005-0000-0000-00003D7A0000}"/>
    <cellStyle name="60% - 强调文字颜色 6 6" xfId="12878" hidden="1" xr:uid="{00000000-0005-0000-0000-00003E7A0000}"/>
    <cellStyle name="60% - 强调文字颜色 6 6" xfId="12950" hidden="1" xr:uid="{00000000-0005-0000-0000-00003F7A0000}"/>
    <cellStyle name="60% - 强调文字颜色 6 6" xfId="12954" hidden="1" xr:uid="{00000000-0005-0000-0000-0000407A0000}"/>
    <cellStyle name="60% - 强调文字颜色 6 6" xfId="13022" hidden="1" xr:uid="{00000000-0005-0000-0000-0000417A0000}"/>
    <cellStyle name="60% - 强调文字颜色 6 6" xfId="13026" hidden="1" xr:uid="{00000000-0005-0000-0000-0000427A0000}"/>
    <cellStyle name="60% - 强调文字颜色 6 6" xfId="12998" hidden="1" xr:uid="{00000000-0005-0000-0000-0000437A0000}"/>
    <cellStyle name="60% - 强调文字颜色 6 6" xfId="13070" hidden="1" xr:uid="{00000000-0005-0000-0000-0000447A0000}"/>
    <cellStyle name="60% - 强调文字颜色 6 6" xfId="13074" hidden="1" xr:uid="{00000000-0005-0000-0000-0000457A0000}"/>
    <cellStyle name="60% - 强调文字颜色 6 6" xfId="13142" hidden="1" xr:uid="{00000000-0005-0000-0000-0000467A0000}"/>
    <cellStyle name="60% - 强调文字颜色 6 6" xfId="13146" hidden="1" xr:uid="{00000000-0005-0000-0000-0000477A0000}"/>
    <cellStyle name="60% - 强调文字颜色 6 6" xfId="13118" hidden="1" xr:uid="{00000000-0005-0000-0000-0000487A0000}"/>
    <cellStyle name="60% - 强调文字颜色 6 6" xfId="13190" hidden="1" xr:uid="{00000000-0005-0000-0000-0000497A0000}"/>
    <cellStyle name="60% - 强调文字颜色 6 6" xfId="13194" hidden="1" xr:uid="{00000000-0005-0000-0000-00004A7A0000}"/>
    <cellStyle name="60% - 强调文字颜色 6 6" xfId="13262" hidden="1" xr:uid="{00000000-0005-0000-0000-00004B7A0000}"/>
    <cellStyle name="60% - 强调文字颜色 6 6" xfId="13266" hidden="1" xr:uid="{00000000-0005-0000-0000-00004C7A0000}"/>
    <cellStyle name="60% - 强调文字颜色 6 6" xfId="13238" hidden="1" xr:uid="{00000000-0005-0000-0000-00004D7A0000}"/>
    <cellStyle name="60% - 强调文字颜色 6 6" xfId="13310" hidden="1" xr:uid="{00000000-0005-0000-0000-00004E7A0000}"/>
    <cellStyle name="60% - 强调文字颜色 6 6" xfId="13314" hidden="1" xr:uid="{00000000-0005-0000-0000-00004F7A0000}"/>
    <cellStyle name="60% - 强调文字颜色 6 6" xfId="13382" hidden="1" xr:uid="{00000000-0005-0000-0000-0000507A0000}"/>
    <cellStyle name="60% - 强调文字颜色 6 6" xfId="13386" hidden="1" xr:uid="{00000000-0005-0000-0000-0000517A0000}"/>
    <cellStyle name="60% - 强调文字颜色 6 6" xfId="13358" hidden="1" xr:uid="{00000000-0005-0000-0000-0000527A0000}"/>
    <cellStyle name="60% - 强调文字颜色 6 6" xfId="13430" hidden="1" xr:uid="{00000000-0005-0000-0000-0000537A0000}"/>
    <cellStyle name="60% - 强调文字颜色 6 6" xfId="13434" hidden="1" xr:uid="{00000000-0005-0000-0000-0000547A0000}"/>
    <cellStyle name="60% - 强调文字颜色 6 6" xfId="13502" hidden="1" xr:uid="{00000000-0005-0000-0000-0000557A0000}"/>
    <cellStyle name="60% - 强调文字颜色 6 6" xfId="13506" hidden="1" xr:uid="{00000000-0005-0000-0000-0000567A0000}"/>
    <cellStyle name="60% - 强调文字颜色 6 6" xfId="13478" hidden="1" xr:uid="{00000000-0005-0000-0000-0000577A0000}"/>
    <cellStyle name="60% - 强调文字颜色 6 6" xfId="13550" hidden="1" xr:uid="{00000000-0005-0000-0000-0000587A0000}"/>
    <cellStyle name="60% - 强调文字颜色 6 6" xfId="13554" hidden="1" xr:uid="{00000000-0005-0000-0000-0000597A0000}"/>
    <cellStyle name="60% - 强调文字颜色 6 6" xfId="13622" hidden="1" xr:uid="{00000000-0005-0000-0000-00005A7A0000}"/>
    <cellStyle name="60% - 强调文字颜色 6 6" xfId="13626" hidden="1" xr:uid="{00000000-0005-0000-0000-00005B7A0000}"/>
    <cellStyle name="60% - 强调文字颜色 6 6" xfId="13598" hidden="1" xr:uid="{00000000-0005-0000-0000-00005C7A0000}"/>
    <cellStyle name="60% - 强调文字颜色 6 6" xfId="13670" hidden="1" xr:uid="{00000000-0005-0000-0000-00005D7A0000}"/>
    <cellStyle name="60% - 强调文字颜色 6 6" xfId="13674" hidden="1" xr:uid="{00000000-0005-0000-0000-00005E7A0000}"/>
    <cellStyle name="60% - 强调文字颜色 6 6" xfId="13742" hidden="1" xr:uid="{00000000-0005-0000-0000-00005F7A0000}"/>
    <cellStyle name="60% - 强调文字颜色 6 6" xfId="13746" hidden="1" xr:uid="{00000000-0005-0000-0000-0000607A0000}"/>
    <cellStyle name="60% - 强调文字颜色 6 6" xfId="13718" hidden="1" xr:uid="{00000000-0005-0000-0000-0000617A0000}"/>
    <cellStyle name="60% - 强调文字颜色 6 6" xfId="13790" hidden="1" xr:uid="{00000000-0005-0000-0000-0000627A0000}"/>
    <cellStyle name="60% - 强调文字颜色 6 6" xfId="13794" hidden="1" xr:uid="{00000000-0005-0000-0000-0000637A0000}"/>
    <cellStyle name="60% - 强调文字颜色 6 6" xfId="13862" hidden="1" xr:uid="{00000000-0005-0000-0000-0000647A0000}"/>
    <cellStyle name="60% - 强调文字颜色 6 6" xfId="13866" hidden="1" xr:uid="{00000000-0005-0000-0000-0000657A0000}"/>
    <cellStyle name="60% - 强调文字颜色 6 6" xfId="13838" hidden="1" xr:uid="{00000000-0005-0000-0000-0000667A0000}"/>
    <cellStyle name="60% - 强调文字颜色 6 6" xfId="13910" hidden="1" xr:uid="{00000000-0005-0000-0000-0000677A0000}"/>
    <cellStyle name="60% - 强调文字颜色 6 6" xfId="13914" hidden="1" xr:uid="{00000000-0005-0000-0000-0000687A0000}"/>
    <cellStyle name="60% - 强调文字颜色 6 6" xfId="13982" hidden="1" xr:uid="{00000000-0005-0000-0000-0000697A0000}"/>
    <cellStyle name="60% - 强调文字颜色 6 6" xfId="13986" hidden="1" xr:uid="{00000000-0005-0000-0000-00006A7A0000}"/>
    <cellStyle name="60% - 强调文字颜色 6 6" xfId="13958" hidden="1" xr:uid="{00000000-0005-0000-0000-00006B7A0000}"/>
    <cellStyle name="60% - 强调文字颜色 6 6" xfId="14030" hidden="1" xr:uid="{00000000-0005-0000-0000-00006C7A0000}"/>
    <cellStyle name="60% - 强调文字颜色 6 6" xfId="14034" hidden="1" xr:uid="{00000000-0005-0000-0000-00006D7A0000}"/>
    <cellStyle name="60% - 强调文字颜色 6 6" xfId="14102" hidden="1" xr:uid="{00000000-0005-0000-0000-00006E7A0000}"/>
    <cellStyle name="60% - 强调文字颜色 6 6" xfId="14106" hidden="1" xr:uid="{00000000-0005-0000-0000-00006F7A0000}"/>
    <cellStyle name="60% - 强调文字颜色 6 6" xfId="14078" hidden="1" xr:uid="{00000000-0005-0000-0000-0000707A0000}"/>
    <cellStyle name="60% - 强调文字颜色 6 6" xfId="14150" hidden="1" xr:uid="{00000000-0005-0000-0000-0000717A0000}"/>
    <cellStyle name="60% - 强调文字颜色 6 6" xfId="14154" hidden="1" xr:uid="{00000000-0005-0000-0000-0000727A0000}"/>
    <cellStyle name="60% - 强调文字颜色 6 6" xfId="14222" hidden="1" xr:uid="{00000000-0005-0000-0000-0000737A0000}"/>
    <cellStyle name="60% - 强调文字颜色 6 6" xfId="14226" hidden="1" xr:uid="{00000000-0005-0000-0000-0000747A0000}"/>
    <cellStyle name="60% - 强调文字颜色 6 6" xfId="14198" hidden="1" xr:uid="{00000000-0005-0000-0000-0000757A0000}"/>
    <cellStyle name="60% - 强调文字颜色 6 6" xfId="14270" hidden="1" xr:uid="{00000000-0005-0000-0000-0000767A0000}"/>
    <cellStyle name="60% - 强调文字颜色 6 6" xfId="14274" hidden="1" xr:uid="{00000000-0005-0000-0000-0000777A0000}"/>
    <cellStyle name="60% - 强调文字颜色 6 6" xfId="14342" hidden="1" xr:uid="{00000000-0005-0000-0000-0000787A0000}"/>
    <cellStyle name="60% - 强调文字颜色 6 6" xfId="14346" hidden="1" xr:uid="{00000000-0005-0000-0000-0000797A0000}"/>
    <cellStyle name="60% - 强调文字颜色 6 6" xfId="14318" hidden="1" xr:uid="{00000000-0005-0000-0000-00007A7A0000}"/>
    <cellStyle name="60% - 强调文字颜色 6 6" xfId="14390" hidden="1" xr:uid="{00000000-0005-0000-0000-00007B7A0000}"/>
    <cellStyle name="60% - 强调文字颜色 6 6" xfId="14394" hidden="1" xr:uid="{00000000-0005-0000-0000-00007C7A0000}"/>
    <cellStyle name="60% - 强调文字颜色 6 6" xfId="14462" hidden="1" xr:uid="{00000000-0005-0000-0000-00007D7A0000}"/>
    <cellStyle name="60% - 强调文字颜色 6 6" xfId="14466" hidden="1" xr:uid="{00000000-0005-0000-0000-00007E7A0000}"/>
    <cellStyle name="60% - 强调文字颜色 6 6" xfId="14438" hidden="1" xr:uid="{00000000-0005-0000-0000-00007F7A0000}"/>
    <cellStyle name="60% - 强调文字颜色 6 6" xfId="14510" hidden="1" xr:uid="{00000000-0005-0000-0000-0000807A0000}"/>
    <cellStyle name="60% - 强调文字颜色 6 6" xfId="14514" hidden="1" xr:uid="{00000000-0005-0000-0000-0000817A0000}"/>
    <cellStyle name="60% - 强调文字颜色 6 6" xfId="14582" hidden="1" xr:uid="{00000000-0005-0000-0000-0000827A0000}"/>
    <cellStyle name="60% - 强调文字颜色 6 6" xfId="14586" hidden="1" xr:uid="{00000000-0005-0000-0000-0000837A0000}"/>
    <cellStyle name="60% - 强调文字颜色 6 6" xfId="14558" hidden="1" xr:uid="{00000000-0005-0000-0000-0000847A0000}"/>
    <cellStyle name="60% - 强调文字颜色 6 6" xfId="14630" hidden="1" xr:uid="{00000000-0005-0000-0000-0000857A0000}"/>
    <cellStyle name="60% - 强调文字颜色 6 6" xfId="14634" hidden="1" xr:uid="{00000000-0005-0000-0000-0000867A0000}"/>
    <cellStyle name="60% - 强调文字颜色 6 6" xfId="14702" hidden="1" xr:uid="{00000000-0005-0000-0000-0000877A0000}"/>
    <cellStyle name="60% - 强调文字颜色 6 6" xfId="14706" hidden="1" xr:uid="{00000000-0005-0000-0000-0000887A0000}"/>
    <cellStyle name="60% - 强调文字颜色 6 6" xfId="14678" hidden="1" xr:uid="{00000000-0005-0000-0000-0000897A0000}"/>
    <cellStyle name="60% - 强调文字颜色 6 6" xfId="14750" hidden="1" xr:uid="{00000000-0005-0000-0000-00008A7A0000}"/>
    <cellStyle name="60% - 强调文字颜色 6 6" xfId="14754" hidden="1" xr:uid="{00000000-0005-0000-0000-00008B7A0000}"/>
    <cellStyle name="60% - 强调文字颜色 6 6" xfId="14822" hidden="1" xr:uid="{00000000-0005-0000-0000-00008C7A0000}"/>
    <cellStyle name="60% - 强调文字颜色 6 6" xfId="14826" hidden="1" xr:uid="{00000000-0005-0000-0000-00008D7A0000}"/>
    <cellStyle name="60% - 强调文字颜色 6 6" xfId="14798" hidden="1" xr:uid="{00000000-0005-0000-0000-00008E7A0000}"/>
    <cellStyle name="60% - 强调文字颜色 6 6" xfId="14870" hidden="1" xr:uid="{00000000-0005-0000-0000-00008F7A0000}"/>
    <cellStyle name="60% - 强调文字颜色 6 6" xfId="14874" hidden="1" xr:uid="{00000000-0005-0000-0000-0000907A0000}"/>
    <cellStyle name="60% - 强调文字颜色 6 6" xfId="14942" hidden="1" xr:uid="{00000000-0005-0000-0000-0000917A0000}"/>
    <cellStyle name="60% - 强调文字颜色 6 6" xfId="14946" hidden="1" xr:uid="{00000000-0005-0000-0000-0000927A0000}"/>
    <cellStyle name="60% - 强调文字颜色 6 6" xfId="14918" hidden="1" xr:uid="{00000000-0005-0000-0000-0000937A0000}"/>
    <cellStyle name="60% - 强调文字颜色 6 6" xfId="14990" hidden="1" xr:uid="{00000000-0005-0000-0000-0000947A0000}"/>
    <cellStyle name="60% - 强调文字颜色 6 6" xfId="14994" hidden="1" xr:uid="{00000000-0005-0000-0000-0000957A0000}"/>
    <cellStyle name="60% - 强调文字颜色 6 6" xfId="15062" hidden="1" xr:uid="{00000000-0005-0000-0000-0000967A0000}"/>
    <cellStyle name="60% - 强调文字颜色 6 6" xfId="15066" hidden="1" xr:uid="{00000000-0005-0000-0000-0000977A0000}"/>
    <cellStyle name="60% - 强调文字颜色 6 6" xfId="15038" hidden="1" xr:uid="{00000000-0005-0000-0000-0000987A0000}"/>
    <cellStyle name="60% - 强调文字颜色 6 6" xfId="15110" hidden="1" xr:uid="{00000000-0005-0000-0000-0000997A0000}"/>
    <cellStyle name="60% - 强调文字颜色 6 6" xfId="15114" hidden="1" xr:uid="{00000000-0005-0000-0000-00009A7A0000}"/>
    <cellStyle name="60% - 强调文字颜色 6 6" xfId="15182" hidden="1" xr:uid="{00000000-0005-0000-0000-00009B7A0000}"/>
    <cellStyle name="60% - 强调文字颜色 6 6" xfId="15186" hidden="1" xr:uid="{00000000-0005-0000-0000-00009C7A0000}"/>
    <cellStyle name="60% - 强调文字颜色 6 6" xfId="15158" hidden="1" xr:uid="{00000000-0005-0000-0000-00009D7A0000}"/>
    <cellStyle name="60% - 强调文字颜色 6 6" xfId="15230" hidden="1" xr:uid="{00000000-0005-0000-0000-00009E7A0000}"/>
    <cellStyle name="60% - 强调文字颜色 6 6" xfId="15234" hidden="1" xr:uid="{00000000-0005-0000-0000-00009F7A0000}"/>
    <cellStyle name="60% - 强调文字颜色 6 6" xfId="15302" hidden="1" xr:uid="{00000000-0005-0000-0000-0000A07A0000}"/>
    <cellStyle name="60% - 强调文字颜色 6 6" xfId="15306" hidden="1" xr:uid="{00000000-0005-0000-0000-0000A17A0000}"/>
    <cellStyle name="60% - 强调文字颜色 6 6" xfId="15278" hidden="1" xr:uid="{00000000-0005-0000-0000-0000A27A0000}"/>
    <cellStyle name="60% - 强调文字颜色 6 6" xfId="15350" hidden="1" xr:uid="{00000000-0005-0000-0000-0000A37A0000}"/>
    <cellStyle name="60% - 强调文字颜色 6 6" xfId="15354" hidden="1" xr:uid="{00000000-0005-0000-0000-0000A47A0000}"/>
    <cellStyle name="60% - 强调文字颜色 6 6" xfId="15422" hidden="1" xr:uid="{00000000-0005-0000-0000-0000A57A0000}"/>
    <cellStyle name="60% - 强调文字颜色 6 6" xfId="15426" hidden="1" xr:uid="{00000000-0005-0000-0000-0000A67A0000}"/>
    <cellStyle name="60% - 强调文字颜色 6 6" xfId="15398" hidden="1" xr:uid="{00000000-0005-0000-0000-0000A77A0000}"/>
    <cellStyle name="60% - 强调文字颜色 6 6" xfId="15470" hidden="1" xr:uid="{00000000-0005-0000-0000-0000A87A0000}"/>
    <cellStyle name="60% - 强调文字颜色 6 6" xfId="15474" hidden="1" xr:uid="{00000000-0005-0000-0000-0000A97A0000}"/>
    <cellStyle name="60% - 强调文字颜色 6 6" xfId="15542" hidden="1" xr:uid="{00000000-0005-0000-0000-0000AA7A0000}"/>
    <cellStyle name="60% - 强调文字颜色 6 6" xfId="15546" hidden="1" xr:uid="{00000000-0005-0000-0000-0000AB7A0000}"/>
    <cellStyle name="60% - 强调文字颜色 6 6" xfId="15518" hidden="1" xr:uid="{00000000-0005-0000-0000-0000AC7A0000}"/>
    <cellStyle name="60% - 强调文字颜色 6 6" xfId="15590" hidden="1" xr:uid="{00000000-0005-0000-0000-0000AD7A0000}"/>
    <cellStyle name="60% - 强调文字颜色 6 6" xfId="15594" hidden="1" xr:uid="{00000000-0005-0000-0000-0000AE7A0000}"/>
    <cellStyle name="60% - 强调文字颜色 6 6" xfId="15662" hidden="1" xr:uid="{00000000-0005-0000-0000-0000AF7A0000}"/>
    <cellStyle name="60% - 强调文字颜色 6 6" xfId="15666" hidden="1" xr:uid="{00000000-0005-0000-0000-0000B07A0000}"/>
    <cellStyle name="60% - 强调文字颜色 6 6" xfId="15638" hidden="1" xr:uid="{00000000-0005-0000-0000-0000B17A0000}"/>
    <cellStyle name="60% - 强调文字颜色 6 6" xfId="15710" hidden="1" xr:uid="{00000000-0005-0000-0000-0000B27A0000}"/>
    <cellStyle name="60% - 强调文字颜色 6 6" xfId="15714" hidden="1" xr:uid="{00000000-0005-0000-0000-0000B37A0000}"/>
    <cellStyle name="60% - 强调文字颜色 6 6" xfId="15782" hidden="1" xr:uid="{00000000-0005-0000-0000-0000B47A0000}"/>
    <cellStyle name="60% - 强调文字颜色 6 6" xfId="15786" hidden="1" xr:uid="{00000000-0005-0000-0000-0000B57A0000}"/>
    <cellStyle name="60% - 强调文字颜色 6 6" xfId="15758" hidden="1" xr:uid="{00000000-0005-0000-0000-0000B67A0000}"/>
    <cellStyle name="60% - 强调文字颜色 6 6" xfId="15830" hidden="1" xr:uid="{00000000-0005-0000-0000-0000B77A0000}"/>
    <cellStyle name="60% - 强调文字颜色 6 6" xfId="15834" hidden="1" xr:uid="{00000000-0005-0000-0000-0000B87A0000}"/>
    <cellStyle name="60% - 强调文字颜色 6 6" xfId="15902" hidden="1" xr:uid="{00000000-0005-0000-0000-0000B97A0000}"/>
    <cellStyle name="60% - 强调文字颜色 6 6" xfId="15906" hidden="1" xr:uid="{00000000-0005-0000-0000-0000BA7A0000}"/>
    <cellStyle name="60% - 强调文字颜色 6 6" xfId="15878" hidden="1" xr:uid="{00000000-0005-0000-0000-0000BB7A0000}"/>
    <cellStyle name="60% - 强调文字颜色 6 6" xfId="15950" hidden="1" xr:uid="{00000000-0005-0000-0000-0000BC7A0000}"/>
    <cellStyle name="60% - 强调文字颜色 6 6" xfId="15954" hidden="1" xr:uid="{00000000-0005-0000-0000-0000BD7A0000}"/>
    <cellStyle name="60% - 强调文字颜色 6 6" xfId="16022" hidden="1" xr:uid="{00000000-0005-0000-0000-0000BE7A0000}"/>
    <cellStyle name="60% - 强调文字颜色 6 6" xfId="16026" hidden="1" xr:uid="{00000000-0005-0000-0000-0000BF7A0000}"/>
    <cellStyle name="60% - 强调文字颜色 6 6" xfId="15998" hidden="1" xr:uid="{00000000-0005-0000-0000-0000C07A0000}"/>
    <cellStyle name="60% - 强调文字颜色 6 6" xfId="16070" hidden="1" xr:uid="{00000000-0005-0000-0000-0000C17A0000}"/>
    <cellStyle name="60% - 强调文字颜色 6 6" xfId="16074" hidden="1" xr:uid="{00000000-0005-0000-0000-0000C27A0000}"/>
    <cellStyle name="60% - 强调文字颜色 6 6" xfId="16142" hidden="1" xr:uid="{00000000-0005-0000-0000-0000C37A0000}"/>
    <cellStyle name="60% - 强调文字颜色 6 6" xfId="16146" hidden="1" xr:uid="{00000000-0005-0000-0000-0000C47A0000}"/>
    <cellStyle name="60% - 强调文字颜色 6 6" xfId="16118" hidden="1" xr:uid="{00000000-0005-0000-0000-0000C57A0000}"/>
    <cellStyle name="60% - 强调文字颜色 6 6" xfId="16190" hidden="1" xr:uid="{00000000-0005-0000-0000-0000C67A0000}"/>
    <cellStyle name="60% - 强调文字颜色 6 6" xfId="16194" hidden="1" xr:uid="{00000000-0005-0000-0000-0000C77A0000}"/>
    <cellStyle name="60% - 强调文字颜色 6 6" xfId="16262" hidden="1" xr:uid="{00000000-0005-0000-0000-0000C87A0000}"/>
    <cellStyle name="60% - 强调文字颜色 6 6" xfId="16266" hidden="1" xr:uid="{00000000-0005-0000-0000-0000C97A0000}"/>
    <cellStyle name="60% - 强调文字颜色 6 6" xfId="16238" hidden="1" xr:uid="{00000000-0005-0000-0000-0000CA7A0000}"/>
    <cellStyle name="60% - 强调文字颜色 6 6" xfId="16310" hidden="1" xr:uid="{00000000-0005-0000-0000-0000CB7A0000}"/>
    <cellStyle name="60% - 强调文字颜色 6 6" xfId="16314" hidden="1" xr:uid="{00000000-0005-0000-0000-0000CC7A0000}"/>
    <cellStyle name="60% - 强调文字颜色 6 6" xfId="16382" hidden="1" xr:uid="{00000000-0005-0000-0000-0000CD7A0000}"/>
    <cellStyle name="60% - 强调文字颜色 6 6" xfId="16386" hidden="1" xr:uid="{00000000-0005-0000-0000-0000CE7A0000}"/>
    <cellStyle name="60% - 强调文字颜色 6 6" xfId="16358" hidden="1" xr:uid="{00000000-0005-0000-0000-0000CF7A0000}"/>
    <cellStyle name="60% - 强调文字颜色 6 6" xfId="16430" hidden="1" xr:uid="{00000000-0005-0000-0000-0000D07A0000}"/>
    <cellStyle name="60% - 强调文字颜色 6 6" xfId="16434" hidden="1" xr:uid="{00000000-0005-0000-0000-0000D17A0000}"/>
    <cellStyle name="60% - 强调文字颜色 6 6" xfId="16502" hidden="1" xr:uid="{00000000-0005-0000-0000-0000D27A0000}"/>
    <cellStyle name="60% - 强调文字颜色 6 6" xfId="16506" hidden="1" xr:uid="{00000000-0005-0000-0000-0000D37A0000}"/>
    <cellStyle name="60% - 强调文字颜色 6 6" xfId="16478" hidden="1" xr:uid="{00000000-0005-0000-0000-0000D47A0000}"/>
    <cellStyle name="60% - 强调文字颜色 6 6" xfId="16550" hidden="1" xr:uid="{00000000-0005-0000-0000-0000D57A0000}"/>
    <cellStyle name="60% - 强调文字颜色 6 6" xfId="16554" hidden="1" xr:uid="{00000000-0005-0000-0000-0000D67A0000}"/>
    <cellStyle name="60% - 强调文字颜色 6 6" xfId="16622" hidden="1" xr:uid="{00000000-0005-0000-0000-0000D77A0000}"/>
    <cellStyle name="60% - 强调文字颜色 6 6" xfId="16626" hidden="1" xr:uid="{00000000-0005-0000-0000-0000D87A0000}"/>
    <cellStyle name="60% - 强调文字颜色 6 6" xfId="16598" hidden="1" xr:uid="{00000000-0005-0000-0000-0000D97A0000}"/>
    <cellStyle name="60% - 强调文字颜色 6 6" xfId="16670" hidden="1" xr:uid="{00000000-0005-0000-0000-0000DA7A0000}"/>
    <cellStyle name="60% - 强调文字颜色 6 6" xfId="16674" hidden="1" xr:uid="{00000000-0005-0000-0000-0000DB7A0000}"/>
    <cellStyle name="60% - 强调文字颜色 6 6" xfId="16742" hidden="1" xr:uid="{00000000-0005-0000-0000-0000DC7A0000}"/>
    <cellStyle name="60% - 强调文字颜色 6 6" xfId="16746" hidden="1" xr:uid="{00000000-0005-0000-0000-0000DD7A0000}"/>
    <cellStyle name="60% - 强调文字颜色 6 6" xfId="16718" hidden="1" xr:uid="{00000000-0005-0000-0000-0000DE7A0000}"/>
    <cellStyle name="60% - 强调文字颜色 6 6" xfId="16790" hidden="1" xr:uid="{00000000-0005-0000-0000-0000DF7A0000}"/>
    <cellStyle name="60% - 强调文字颜色 6 6" xfId="16794" hidden="1" xr:uid="{00000000-0005-0000-0000-0000E07A0000}"/>
    <cellStyle name="60% - 强调文字颜色 6 6" xfId="16862" hidden="1" xr:uid="{00000000-0005-0000-0000-0000E17A0000}"/>
    <cellStyle name="60% - 强调文字颜色 6 6" xfId="16866" hidden="1" xr:uid="{00000000-0005-0000-0000-0000E27A0000}"/>
    <cellStyle name="60% - 强调文字颜色 6 6" xfId="16838" hidden="1" xr:uid="{00000000-0005-0000-0000-0000E37A0000}"/>
    <cellStyle name="60% - 强调文字颜色 6 6" xfId="16910" hidden="1" xr:uid="{00000000-0005-0000-0000-0000E47A0000}"/>
    <cellStyle name="60% - 强调文字颜色 6 6" xfId="16914" hidden="1" xr:uid="{00000000-0005-0000-0000-0000E57A0000}"/>
    <cellStyle name="60% - 强调文字颜色 6 6" xfId="16982" hidden="1" xr:uid="{00000000-0005-0000-0000-0000E67A0000}"/>
    <cellStyle name="60% - 强调文字颜色 6 6" xfId="16986" hidden="1" xr:uid="{00000000-0005-0000-0000-0000E77A0000}"/>
    <cellStyle name="60% - 强调文字颜色 6 6" xfId="16958" hidden="1" xr:uid="{00000000-0005-0000-0000-0000E87A0000}"/>
    <cellStyle name="60% - 强调文字颜色 6 6" xfId="17030" hidden="1" xr:uid="{00000000-0005-0000-0000-0000E97A0000}"/>
    <cellStyle name="60% - 强调文字颜色 6 6" xfId="17034" hidden="1" xr:uid="{00000000-0005-0000-0000-0000EA7A0000}"/>
    <cellStyle name="60% - 强调文字颜色 6 6" xfId="17102" hidden="1" xr:uid="{00000000-0005-0000-0000-0000EB7A0000}"/>
    <cellStyle name="60% - 强调文字颜色 6 6" xfId="17106" hidden="1" xr:uid="{00000000-0005-0000-0000-0000EC7A0000}"/>
    <cellStyle name="60% - 强调文字颜色 6 6" xfId="17078" hidden="1" xr:uid="{00000000-0005-0000-0000-0000ED7A0000}"/>
    <cellStyle name="60% - 强调文字颜色 6 6" xfId="17150" hidden="1" xr:uid="{00000000-0005-0000-0000-0000EE7A0000}"/>
    <cellStyle name="60% - 强调文字颜色 6 6" xfId="17154" hidden="1" xr:uid="{00000000-0005-0000-0000-0000EF7A0000}"/>
    <cellStyle name="60% - 强调文字颜色 6 6" xfId="17222" hidden="1" xr:uid="{00000000-0005-0000-0000-0000F07A0000}"/>
    <cellStyle name="60% - 强调文字颜色 6 6" xfId="17226" hidden="1" xr:uid="{00000000-0005-0000-0000-0000F17A0000}"/>
    <cellStyle name="60% - 强调文字颜色 6 6" xfId="17198" hidden="1" xr:uid="{00000000-0005-0000-0000-0000F27A0000}"/>
    <cellStyle name="60% - 强调文字颜色 6 6" xfId="17270" hidden="1" xr:uid="{00000000-0005-0000-0000-0000F37A0000}"/>
    <cellStyle name="60% - 强调文字颜色 6 6" xfId="17274" hidden="1" xr:uid="{00000000-0005-0000-0000-0000F47A0000}"/>
    <cellStyle name="60% - 强调文字颜色 6 6" xfId="17342" hidden="1" xr:uid="{00000000-0005-0000-0000-0000F57A0000}"/>
    <cellStyle name="60% - 强调文字颜色 6 6" xfId="17346" hidden="1" xr:uid="{00000000-0005-0000-0000-0000F67A0000}"/>
    <cellStyle name="60% - 强调文字颜色 6 6" xfId="17318" hidden="1" xr:uid="{00000000-0005-0000-0000-0000F77A0000}"/>
    <cellStyle name="60% - 强调文字颜色 6 6" xfId="17390" hidden="1" xr:uid="{00000000-0005-0000-0000-0000F87A0000}"/>
    <cellStyle name="60% - 强调文字颜色 6 6" xfId="17394" hidden="1" xr:uid="{00000000-0005-0000-0000-0000F97A0000}"/>
    <cellStyle name="60% - 强调文字颜色 6 6" xfId="17462" hidden="1" xr:uid="{00000000-0005-0000-0000-0000FA7A0000}"/>
    <cellStyle name="60% - 强调文字颜色 6 6" xfId="17466" hidden="1" xr:uid="{00000000-0005-0000-0000-0000FB7A0000}"/>
    <cellStyle name="60% - 强调文字颜色 6 6" xfId="17438" hidden="1" xr:uid="{00000000-0005-0000-0000-0000FC7A0000}"/>
    <cellStyle name="60% - 强调文字颜色 6 6" xfId="17510" hidden="1" xr:uid="{00000000-0005-0000-0000-0000FD7A0000}"/>
    <cellStyle name="60% - 强调文字颜色 6 6" xfId="17514" hidden="1" xr:uid="{00000000-0005-0000-0000-0000FE7A0000}"/>
    <cellStyle name="60% - 强调文字颜色 6 6" xfId="17582" hidden="1" xr:uid="{00000000-0005-0000-0000-0000FF7A0000}"/>
    <cellStyle name="60% - 强调文字颜色 6 6" xfId="17586" hidden="1" xr:uid="{00000000-0005-0000-0000-0000007B0000}"/>
    <cellStyle name="60% - 强调文字颜色 6 6" xfId="17558" hidden="1" xr:uid="{00000000-0005-0000-0000-0000017B0000}"/>
    <cellStyle name="60% - 强调文字颜色 6 6" xfId="17630" hidden="1" xr:uid="{00000000-0005-0000-0000-0000027B0000}"/>
    <cellStyle name="60% - 强调文字颜色 6 6" xfId="17634" hidden="1" xr:uid="{00000000-0005-0000-0000-0000037B0000}"/>
    <cellStyle name="60% - 强调文字颜色 6 6" xfId="17702" hidden="1" xr:uid="{00000000-0005-0000-0000-0000047B0000}"/>
    <cellStyle name="60% - 强调文字颜色 6 6" xfId="17706" hidden="1" xr:uid="{00000000-0005-0000-0000-0000057B0000}"/>
    <cellStyle name="60% - 强调文字颜色 6 6" xfId="17678" hidden="1" xr:uid="{00000000-0005-0000-0000-0000067B0000}"/>
    <cellStyle name="60% - 强调文字颜色 6 6" xfId="17750" hidden="1" xr:uid="{00000000-0005-0000-0000-0000077B0000}"/>
    <cellStyle name="60% - 强调文字颜色 6 6" xfId="17754" hidden="1" xr:uid="{00000000-0005-0000-0000-0000087B0000}"/>
    <cellStyle name="60% - 强调文字颜色 6 6" xfId="17822" hidden="1" xr:uid="{00000000-0005-0000-0000-0000097B0000}"/>
    <cellStyle name="60% - 强调文字颜色 6 6" xfId="17826" hidden="1" xr:uid="{00000000-0005-0000-0000-00000A7B0000}"/>
    <cellStyle name="60% - 强调文字颜色 6 6" xfId="17798" hidden="1" xr:uid="{00000000-0005-0000-0000-00000B7B0000}"/>
    <cellStyle name="60% - 强调文字颜色 6 6" xfId="17870" hidden="1" xr:uid="{00000000-0005-0000-0000-00000C7B0000}"/>
    <cellStyle name="60% - 强调文字颜色 6 6" xfId="17874" hidden="1" xr:uid="{00000000-0005-0000-0000-00000D7B0000}"/>
    <cellStyle name="60% - 强调文字颜色 6 6" xfId="17942" hidden="1" xr:uid="{00000000-0005-0000-0000-00000E7B0000}"/>
    <cellStyle name="60% - 强调文字颜色 6 6" xfId="17946" hidden="1" xr:uid="{00000000-0005-0000-0000-00000F7B0000}"/>
    <cellStyle name="60% - 强调文字颜色 6 6" xfId="17918" hidden="1" xr:uid="{00000000-0005-0000-0000-0000107B0000}"/>
    <cellStyle name="60% - 强调文字颜色 6 6" xfId="17990" hidden="1" xr:uid="{00000000-0005-0000-0000-0000117B0000}"/>
    <cellStyle name="60% - 强调文字颜色 6 6" xfId="17994" hidden="1" xr:uid="{00000000-0005-0000-0000-0000127B0000}"/>
    <cellStyle name="60% - 强调文字颜色 6 6" xfId="18062" hidden="1" xr:uid="{00000000-0005-0000-0000-0000137B0000}"/>
    <cellStyle name="60% - 强调文字颜色 6 6" xfId="18066" hidden="1" xr:uid="{00000000-0005-0000-0000-0000147B0000}"/>
    <cellStyle name="60% - 强调文字颜色 6 6" xfId="18038" hidden="1" xr:uid="{00000000-0005-0000-0000-0000157B0000}"/>
    <cellStyle name="60% - 强调文字颜色 6 6" xfId="18110" hidden="1" xr:uid="{00000000-0005-0000-0000-0000167B0000}"/>
    <cellStyle name="60% - 强调文字颜色 6 6" xfId="18114" hidden="1" xr:uid="{00000000-0005-0000-0000-0000177B0000}"/>
    <cellStyle name="60% - 强调文字颜色 6 6" xfId="18182" hidden="1" xr:uid="{00000000-0005-0000-0000-0000187B0000}"/>
    <cellStyle name="60% - 强调文字颜色 6 6" xfId="18186" hidden="1" xr:uid="{00000000-0005-0000-0000-0000197B0000}"/>
    <cellStyle name="60% - 强调文字颜色 6 6" xfId="18158" hidden="1" xr:uid="{00000000-0005-0000-0000-00001A7B0000}"/>
    <cellStyle name="60% - 强调文字颜色 6 6" xfId="18230" hidden="1" xr:uid="{00000000-0005-0000-0000-00001B7B0000}"/>
    <cellStyle name="60% - 强调文字颜色 6 6" xfId="18234" hidden="1" xr:uid="{00000000-0005-0000-0000-00001C7B0000}"/>
    <cellStyle name="60% - 强调文字颜色 6 6" xfId="18302" hidden="1" xr:uid="{00000000-0005-0000-0000-00001D7B0000}"/>
    <cellStyle name="60% - 强调文字颜色 6 6" xfId="18306" hidden="1" xr:uid="{00000000-0005-0000-0000-00001E7B0000}"/>
    <cellStyle name="60% - 强调文字颜色 6 6" xfId="18278" hidden="1" xr:uid="{00000000-0005-0000-0000-00001F7B0000}"/>
    <cellStyle name="60% - 强调文字颜色 6 6" xfId="18350" hidden="1" xr:uid="{00000000-0005-0000-0000-0000207B0000}"/>
    <cellStyle name="60% - 强调文字颜色 6 6" xfId="18354" hidden="1" xr:uid="{00000000-0005-0000-0000-0000217B0000}"/>
    <cellStyle name="60% - 强调文字颜色 6 6" xfId="18422" hidden="1" xr:uid="{00000000-0005-0000-0000-0000227B0000}"/>
    <cellStyle name="60% - 强调文字颜色 6 6" xfId="18426" hidden="1" xr:uid="{00000000-0005-0000-0000-0000237B0000}"/>
    <cellStyle name="60% - 强调文字颜色 6 6" xfId="18398" hidden="1" xr:uid="{00000000-0005-0000-0000-0000247B0000}"/>
    <cellStyle name="60% - 强调文字颜色 6 6" xfId="18470" hidden="1" xr:uid="{00000000-0005-0000-0000-0000257B0000}"/>
    <cellStyle name="60% - 强调文字颜色 6 6" xfId="18474" hidden="1" xr:uid="{00000000-0005-0000-0000-0000267B0000}"/>
    <cellStyle name="60% - 强调文字颜色 6 6" xfId="18542" hidden="1" xr:uid="{00000000-0005-0000-0000-0000277B0000}"/>
    <cellStyle name="60% - 强调文字颜色 6 6" xfId="18546" hidden="1" xr:uid="{00000000-0005-0000-0000-0000287B0000}"/>
    <cellStyle name="60% - 强调文字颜色 6 6" xfId="18518" hidden="1" xr:uid="{00000000-0005-0000-0000-0000297B0000}"/>
    <cellStyle name="60% - 强调文字颜色 6 6" xfId="18590" hidden="1" xr:uid="{00000000-0005-0000-0000-00002A7B0000}"/>
    <cellStyle name="60% - 强调文字颜色 6 6" xfId="18594" hidden="1" xr:uid="{00000000-0005-0000-0000-00002B7B0000}"/>
    <cellStyle name="60% - 强调文字颜色 6 6" xfId="18662" hidden="1" xr:uid="{00000000-0005-0000-0000-00002C7B0000}"/>
    <cellStyle name="60% - 强调文字颜色 6 6" xfId="18666" hidden="1" xr:uid="{00000000-0005-0000-0000-00002D7B0000}"/>
    <cellStyle name="60% - 强调文字颜色 6 6" xfId="18638" hidden="1" xr:uid="{00000000-0005-0000-0000-00002E7B0000}"/>
    <cellStyle name="60% - 强调文字颜色 6 6" xfId="18710" hidden="1" xr:uid="{00000000-0005-0000-0000-00002F7B0000}"/>
    <cellStyle name="60% - 强调文字颜色 6 6" xfId="18714" hidden="1" xr:uid="{00000000-0005-0000-0000-0000307B0000}"/>
    <cellStyle name="60% - 强调文字颜色 6 6" xfId="18782" hidden="1" xr:uid="{00000000-0005-0000-0000-0000317B0000}"/>
    <cellStyle name="60% - 强调文字颜色 6 6" xfId="18786" hidden="1" xr:uid="{00000000-0005-0000-0000-0000327B0000}"/>
    <cellStyle name="60% - 强调文字颜色 6 6" xfId="18758" hidden="1" xr:uid="{00000000-0005-0000-0000-0000337B0000}"/>
    <cellStyle name="60% - 强调文字颜色 6 6" xfId="18830" hidden="1" xr:uid="{00000000-0005-0000-0000-0000347B0000}"/>
    <cellStyle name="60% - 强调文字颜色 6 6" xfId="18834" hidden="1" xr:uid="{00000000-0005-0000-0000-0000357B0000}"/>
    <cellStyle name="60% - 强调文字颜色 6 6" xfId="18902" hidden="1" xr:uid="{00000000-0005-0000-0000-0000367B0000}"/>
    <cellStyle name="60% - 强调文字颜色 6 6" xfId="18906" hidden="1" xr:uid="{00000000-0005-0000-0000-0000377B0000}"/>
    <cellStyle name="60% - 强调文字颜色 6 6" xfId="18878" hidden="1" xr:uid="{00000000-0005-0000-0000-0000387B0000}"/>
    <cellStyle name="60% - 强调文字颜色 6 6" xfId="18950" hidden="1" xr:uid="{00000000-0005-0000-0000-0000397B0000}"/>
    <cellStyle name="60% - 强调文字颜色 6 6" xfId="18954" hidden="1" xr:uid="{00000000-0005-0000-0000-00003A7B0000}"/>
    <cellStyle name="60% - 强调文字颜色 6 6" xfId="19022" hidden="1" xr:uid="{00000000-0005-0000-0000-00003B7B0000}"/>
    <cellStyle name="60% - 强调文字颜色 6 6" xfId="19026" hidden="1" xr:uid="{00000000-0005-0000-0000-00003C7B0000}"/>
    <cellStyle name="60% - 强调文字颜色 6 6" xfId="18998" hidden="1" xr:uid="{00000000-0005-0000-0000-00003D7B0000}"/>
    <cellStyle name="60% - 强调文字颜色 6 6" xfId="19070" hidden="1" xr:uid="{00000000-0005-0000-0000-00003E7B0000}"/>
    <cellStyle name="60% - 强调文字颜色 6 6" xfId="19074" hidden="1" xr:uid="{00000000-0005-0000-0000-00003F7B0000}"/>
    <cellStyle name="60% - 强调文字颜色 6 6" xfId="19142" hidden="1" xr:uid="{00000000-0005-0000-0000-0000407B0000}"/>
    <cellStyle name="60% - 强调文字颜色 6 6" xfId="19146" hidden="1" xr:uid="{00000000-0005-0000-0000-0000417B0000}"/>
    <cellStyle name="60% - 强调文字颜色 6 6" xfId="19118" hidden="1" xr:uid="{00000000-0005-0000-0000-0000427B0000}"/>
    <cellStyle name="60% - 强调文字颜色 6 6" xfId="19190" hidden="1" xr:uid="{00000000-0005-0000-0000-0000437B0000}"/>
    <cellStyle name="60% - 强调文字颜色 6 6" xfId="19194" hidden="1" xr:uid="{00000000-0005-0000-0000-0000447B0000}"/>
    <cellStyle name="60% - 强调文字颜色 6 6" xfId="19262" hidden="1" xr:uid="{00000000-0005-0000-0000-0000457B0000}"/>
    <cellStyle name="60% - 强调文字颜色 6 6" xfId="19266" hidden="1" xr:uid="{00000000-0005-0000-0000-0000467B0000}"/>
    <cellStyle name="60% - 强调文字颜色 6 6" xfId="19238" hidden="1" xr:uid="{00000000-0005-0000-0000-0000477B0000}"/>
    <cellStyle name="60% - 强调文字颜色 6 6" xfId="19310" hidden="1" xr:uid="{00000000-0005-0000-0000-0000487B0000}"/>
    <cellStyle name="60% - 强调文字颜色 6 6" xfId="19314" hidden="1" xr:uid="{00000000-0005-0000-0000-0000497B0000}"/>
    <cellStyle name="60% - 强调文字颜色 6 6" xfId="19382" hidden="1" xr:uid="{00000000-0005-0000-0000-00004A7B0000}"/>
    <cellStyle name="60% - 强调文字颜色 6 6" xfId="19386" hidden="1" xr:uid="{00000000-0005-0000-0000-00004B7B0000}"/>
    <cellStyle name="60% - 强调文字颜色 6 6" xfId="19358" hidden="1" xr:uid="{00000000-0005-0000-0000-00004C7B0000}"/>
    <cellStyle name="60% - 强调文字颜色 6 6" xfId="19430" hidden="1" xr:uid="{00000000-0005-0000-0000-00004D7B0000}"/>
    <cellStyle name="60% - 强调文字颜色 6 6" xfId="19434" hidden="1" xr:uid="{00000000-0005-0000-0000-00004E7B0000}"/>
    <cellStyle name="60% - 强调文字颜色 6 6" xfId="19502" hidden="1" xr:uid="{00000000-0005-0000-0000-00004F7B0000}"/>
    <cellStyle name="60% - 强调文字颜色 6 6" xfId="19506" hidden="1" xr:uid="{00000000-0005-0000-0000-0000507B0000}"/>
    <cellStyle name="60% - 强调文字颜色 6 6" xfId="19478" hidden="1" xr:uid="{00000000-0005-0000-0000-0000517B0000}"/>
    <cellStyle name="60% - 强调文字颜色 6 6" xfId="19550" hidden="1" xr:uid="{00000000-0005-0000-0000-0000527B0000}"/>
    <cellStyle name="60% - 强调文字颜色 6 6" xfId="19554" hidden="1" xr:uid="{00000000-0005-0000-0000-0000537B0000}"/>
    <cellStyle name="60% - 强调文字颜色 6 6" xfId="19622" hidden="1" xr:uid="{00000000-0005-0000-0000-0000547B0000}"/>
    <cellStyle name="60% - 强调文字颜色 6 6" xfId="19626" hidden="1" xr:uid="{00000000-0005-0000-0000-0000557B0000}"/>
    <cellStyle name="60% - 强调文字颜色 6 6" xfId="19598" hidden="1" xr:uid="{00000000-0005-0000-0000-0000567B0000}"/>
    <cellStyle name="60% - 强调文字颜色 6 6" xfId="19670" hidden="1" xr:uid="{00000000-0005-0000-0000-0000577B0000}"/>
    <cellStyle name="60% - 强调文字颜色 6 6" xfId="19674" hidden="1" xr:uid="{00000000-0005-0000-0000-0000587B0000}"/>
    <cellStyle name="60% - 强调文字颜色 6 6" xfId="19742" hidden="1" xr:uid="{00000000-0005-0000-0000-0000597B0000}"/>
    <cellStyle name="60% - 强调文字颜色 6 6" xfId="19746" hidden="1" xr:uid="{00000000-0005-0000-0000-00005A7B0000}"/>
    <cellStyle name="60% - 强调文字颜色 6 6" xfId="19718" hidden="1" xr:uid="{00000000-0005-0000-0000-00005B7B0000}"/>
    <cellStyle name="60% - 强调文字颜色 6 6" xfId="19790" hidden="1" xr:uid="{00000000-0005-0000-0000-00005C7B0000}"/>
    <cellStyle name="60% - 强调文字颜色 6 6" xfId="19794" hidden="1" xr:uid="{00000000-0005-0000-0000-00005D7B0000}"/>
    <cellStyle name="60% - 强调文字颜色 6 6" xfId="19862" hidden="1" xr:uid="{00000000-0005-0000-0000-00005E7B0000}"/>
    <cellStyle name="60% - 强调文字颜色 6 6" xfId="19866" hidden="1" xr:uid="{00000000-0005-0000-0000-00005F7B0000}"/>
    <cellStyle name="60% - 强调文字颜色 6 6" xfId="19838" hidden="1" xr:uid="{00000000-0005-0000-0000-0000607B0000}"/>
    <cellStyle name="60% - 强调文字颜色 6 6" xfId="19910" hidden="1" xr:uid="{00000000-0005-0000-0000-0000617B0000}"/>
    <cellStyle name="60% - 强调文字颜色 6 6" xfId="19914" hidden="1" xr:uid="{00000000-0005-0000-0000-0000627B0000}"/>
    <cellStyle name="60% - 强调文字颜色 6 6" xfId="19982" hidden="1" xr:uid="{00000000-0005-0000-0000-0000637B0000}"/>
    <cellStyle name="60% - 强调文字颜色 6 6" xfId="19986" hidden="1" xr:uid="{00000000-0005-0000-0000-0000647B0000}"/>
    <cellStyle name="60% - 强调文字颜色 6 6" xfId="19958" hidden="1" xr:uid="{00000000-0005-0000-0000-0000657B0000}"/>
    <cellStyle name="60% - 强调文字颜色 6 6" xfId="20030" hidden="1" xr:uid="{00000000-0005-0000-0000-0000667B0000}"/>
    <cellStyle name="60% - 强调文字颜色 6 6" xfId="20034" hidden="1" xr:uid="{00000000-0005-0000-0000-0000677B0000}"/>
    <cellStyle name="60% - 强调文字颜色 6 6" xfId="20102" hidden="1" xr:uid="{00000000-0005-0000-0000-0000687B0000}"/>
    <cellStyle name="60% - 强调文字颜色 6 6" xfId="20106" hidden="1" xr:uid="{00000000-0005-0000-0000-0000697B0000}"/>
    <cellStyle name="60% - 强调文字颜色 6 6" xfId="20078" hidden="1" xr:uid="{00000000-0005-0000-0000-00006A7B0000}"/>
    <cellStyle name="60% - 强调文字颜色 6 6" xfId="20150" hidden="1" xr:uid="{00000000-0005-0000-0000-00006B7B0000}"/>
    <cellStyle name="60% - 强调文字颜色 6 6" xfId="20154" hidden="1" xr:uid="{00000000-0005-0000-0000-00006C7B0000}"/>
    <cellStyle name="60% - 强调文字颜色 6 6" xfId="20222" hidden="1" xr:uid="{00000000-0005-0000-0000-00006D7B0000}"/>
    <cellStyle name="60% - 强调文字颜色 6 6" xfId="20226" hidden="1" xr:uid="{00000000-0005-0000-0000-00006E7B0000}"/>
    <cellStyle name="60% - 强调文字颜色 6 6" xfId="20198" hidden="1" xr:uid="{00000000-0005-0000-0000-00006F7B0000}"/>
    <cellStyle name="60% - 强调文字颜色 6 6" xfId="20270" hidden="1" xr:uid="{00000000-0005-0000-0000-0000707B0000}"/>
    <cellStyle name="60% - 强调文字颜色 6 6" xfId="20274" hidden="1" xr:uid="{00000000-0005-0000-0000-0000717B0000}"/>
    <cellStyle name="60% - 强调文字颜色 6 6" xfId="20342" hidden="1" xr:uid="{00000000-0005-0000-0000-0000727B0000}"/>
    <cellStyle name="60% - 强调文字颜色 6 6" xfId="20346" hidden="1" xr:uid="{00000000-0005-0000-0000-0000737B0000}"/>
    <cellStyle name="60% - 强调文字颜色 6 6" xfId="20318" hidden="1" xr:uid="{00000000-0005-0000-0000-0000747B0000}"/>
    <cellStyle name="60% - 强调文字颜色 6 6" xfId="20390" hidden="1" xr:uid="{00000000-0005-0000-0000-0000757B0000}"/>
    <cellStyle name="60% - 强调文字颜色 6 6" xfId="20394" hidden="1" xr:uid="{00000000-0005-0000-0000-0000767B0000}"/>
    <cellStyle name="60% - 强调文字颜色 6 6" xfId="20462" hidden="1" xr:uid="{00000000-0005-0000-0000-0000777B0000}"/>
    <cellStyle name="60% - 强调文字颜色 6 6" xfId="20466" hidden="1" xr:uid="{00000000-0005-0000-0000-0000787B0000}"/>
    <cellStyle name="60% - 强调文字颜色 6 6" xfId="20438" hidden="1" xr:uid="{00000000-0005-0000-0000-0000797B0000}"/>
    <cellStyle name="60% - 强调文字颜色 6 6" xfId="20510" hidden="1" xr:uid="{00000000-0005-0000-0000-00007A7B0000}"/>
    <cellStyle name="60% - 强调文字颜色 6 6" xfId="20514" hidden="1" xr:uid="{00000000-0005-0000-0000-00007B7B0000}"/>
    <cellStyle name="60% - 强调文字颜色 6 6" xfId="20582" hidden="1" xr:uid="{00000000-0005-0000-0000-00007C7B0000}"/>
    <cellStyle name="60% - 强调文字颜色 6 6" xfId="20586" hidden="1" xr:uid="{00000000-0005-0000-0000-00007D7B0000}"/>
    <cellStyle name="60% - 强调文字颜色 6 6" xfId="20558" hidden="1" xr:uid="{00000000-0005-0000-0000-00007E7B0000}"/>
    <cellStyle name="60% - 强调文字颜色 6 6" xfId="20630" hidden="1" xr:uid="{00000000-0005-0000-0000-00007F7B0000}"/>
    <cellStyle name="60% - 强调文字颜色 6 6" xfId="20634" hidden="1" xr:uid="{00000000-0005-0000-0000-0000807B0000}"/>
    <cellStyle name="60% - 强调文字颜色 6 6" xfId="20702" hidden="1" xr:uid="{00000000-0005-0000-0000-0000817B0000}"/>
    <cellStyle name="60% - 强调文字颜色 6 6" xfId="20706" hidden="1" xr:uid="{00000000-0005-0000-0000-0000827B0000}"/>
    <cellStyle name="60% - 强调文字颜色 6 6" xfId="20678" hidden="1" xr:uid="{00000000-0005-0000-0000-0000837B0000}"/>
    <cellStyle name="60% - 强调文字颜色 6 6" xfId="20750" hidden="1" xr:uid="{00000000-0005-0000-0000-0000847B0000}"/>
    <cellStyle name="60% - 强调文字颜色 6 6" xfId="20754" hidden="1" xr:uid="{00000000-0005-0000-0000-0000857B0000}"/>
    <cellStyle name="60% - 强调文字颜色 6 6" xfId="20822" hidden="1" xr:uid="{00000000-0005-0000-0000-0000867B0000}"/>
    <cellStyle name="60% - 强调文字颜色 6 6" xfId="20826" hidden="1" xr:uid="{00000000-0005-0000-0000-0000877B0000}"/>
    <cellStyle name="60% - 强调文字颜色 6 6" xfId="20798" hidden="1" xr:uid="{00000000-0005-0000-0000-0000887B0000}"/>
    <cellStyle name="60% - 强调文字颜色 6 6" xfId="20870" hidden="1" xr:uid="{00000000-0005-0000-0000-0000897B0000}"/>
    <cellStyle name="60% - 强调文字颜色 6 6" xfId="20874" hidden="1" xr:uid="{00000000-0005-0000-0000-00008A7B0000}"/>
    <cellStyle name="60% - 强调文字颜色 6 6" xfId="20942" hidden="1" xr:uid="{00000000-0005-0000-0000-00008B7B0000}"/>
    <cellStyle name="60% - 强调文字颜色 6 6" xfId="20946" hidden="1" xr:uid="{00000000-0005-0000-0000-00008C7B0000}"/>
    <cellStyle name="60% - 强调文字颜色 6 6" xfId="20918" hidden="1" xr:uid="{00000000-0005-0000-0000-00008D7B0000}"/>
    <cellStyle name="60% - 强调文字颜色 6 6" xfId="20990" hidden="1" xr:uid="{00000000-0005-0000-0000-00008E7B0000}"/>
    <cellStyle name="60% - 强调文字颜色 6 6" xfId="20994" hidden="1" xr:uid="{00000000-0005-0000-0000-00008F7B0000}"/>
    <cellStyle name="60% - 强调文字颜色 6 6" xfId="21062" hidden="1" xr:uid="{00000000-0005-0000-0000-0000907B0000}"/>
    <cellStyle name="60% - 强调文字颜色 6 6" xfId="21066" hidden="1" xr:uid="{00000000-0005-0000-0000-0000917B0000}"/>
    <cellStyle name="60% - 强调文字颜色 6 6" xfId="21038" hidden="1" xr:uid="{00000000-0005-0000-0000-0000927B0000}"/>
    <cellStyle name="60% - 强调文字颜色 6 6" xfId="21110" hidden="1" xr:uid="{00000000-0005-0000-0000-0000937B0000}"/>
    <cellStyle name="60% - 强调文字颜色 6 6" xfId="21114" hidden="1" xr:uid="{00000000-0005-0000-0000-0000947B0000}"/>
    <cellStyle name="60% - 强调文字颜色 6 6" xfId="21182" hidden="1" xr:uid="{00000000-0005-0000-0000-0000957B0000}"/>
    <cellStyle name="60% - 强调文字颜色 6 6" xfId="21186" hidden="1" xr:uid="{00000000-0005-0000-0000-0000967B0000}"/>
    <cellStyle name="60% - 强调文字颜色 6 6" xfId="21158" hidden="1" xr:uid="{00000000-0005-0000-0000-0000977B0000}"/>
    <cellStyle name="60% - 强调文字颜色 6 6" xfId="21230" hidden="1" xr:uid="{00000000-0005-0000-0000-0000987B0000}"/>
    <cellStyle name="60% - 强调文字颜色 6 6" xfId="21234" hidden="1" xr:uid="{00000000-0005-0000-0000-0000997B0000}"/>
    <cellStyle name="60% - 强调文字颜色 6 6" xfId="21302" hidden="1" xr:uid="{00000000-0005-0000-0000-00009A7B0000}"/>
    <cellStyle name="60% - 强调文字颜色 6 6" xfId="21306" hidden="1" xr:uid="{00000000-0005-0000-0000-00009B7B0000}"/>
    <cellStyle name="60% - 强调文字颜色 6 6" xfId="21278" hidden="1" xr:uid="{00000000-0005-0000-0000-00009C7B0000}"/>
    <cellStyle name="60% - 强调文字颜色 6 6" xfId="21350" hidden="1" xr:uid="{00000000-0005-0000-0000-00009D7B0000}"/>
    <cellStyle name="60% - 强调文字颜色 6 6" xfId="21354" hidden="1" xr:uid="{00000000-0005-0000-0000-00009E7B0000}"/>
    <cellStyle name="60% - 强调文字颜色 6 6" xfId="21422" hidden="1" xr:uid="{00000000-0005-0000-0000-00009F7B0000}"/>
    <cellStyle name="60% - 强调文字颜色 6 6" xfId="21426" hidden="1" xr:uid="{00000000-0005-0000-0000-0000A07B0000}"/>
    <cellStyle name="60% - 强调文字颜色 6 6" xfId="21398" hidden="1" xr:uid="{00000000-0005-0000-0000-0000A17B0000}"/>
    <cellStyle name="60% - 强调文字颜色 6 6" xfId="21470" hidden="1" xr:uid="{00000000-0005-0000-0000-0000A27B0000}"/>
    <cellStyle name="60% - 强调文字颜色 6 6" xfId="21474" hidden="1" xr:uid="{00000000-0005-0000-0000-0000A37B0000}"/>
    <cellStyle name="60% - 强调文字颜色 6 6" xfId="21542" hidden="1" xr:uid="{00000000-0005-0000-0000-0000A47B0000}"/>
    <cellStyle name="60% - 强调文字颜色 6 6" xfId="21546" hidden="1" xr:uid="{00000000-0005-0000-0000-0000A57B0000}"/>
    <cellStyle name="60% - 强调文字颜色 6 6" xfId="21518" hidden="1" xr:uid="{00000000-0005-0000-0000-0000A67B0000}"/>
    <cellStyle name="60% - 强调文字颜色 6 6" xfId="21590" hidden="1" xr:uid="{00000000-0005-0000-0000-0000A77B0000}"/>
    <cellStyle name="60% - 强调文字颜色 6 6" xfId="21594" hidden="1" xr:uid="{00000000-0005-0000-0000-0000A87B0000}"/>
    <cellStyle name="60% - 强调文字颜色 6 6" xfId="21662" hidden="1" xr:uid="{00000000-0005-0000-0000-0000A97B0000}"/>
    <cellStyle name="60% - 强调文字颜色 6 6" xfId="21666" hidden="1" xr:uid="{00000000-0005-0000-0000-0000AA7B0000}"/>
    <cellStyle name="60% - 强调文字颜色 6 6" xfId="21638" hidden="1" xr:uid="{00000000-0005-0000-0000-0000AB7B0000}"/>
    <cellStyle name="60% - 强调文字颜色 6 6" xfId="21710" hidden="1" xr:uid="{00000000-0005-0000-0000-0000AC7B0000}"/>
    <cellStyle name="60% - 强调文字颜色 6 6" xfId="21714" hidden="1" xr:uid="{00000000-0005-0000-0000-0000AD7B0000}"/>
    <cellStyle name="60% - 强调文字颜色 6 6" xfId="21782" hidden="1" xr:uid="{00000000-0005-0000-0000-0000AE7B0000}"/>
    <cellStyle name="60% - 强调文字颜色 6 6" xfId="21786" hidden="1" xr:uid="{00000000-0005-0000-0000-0000AF7B0000}"/>
    <cellStyle name="60% - 强调文字颜色 6 6" xfId="21758" hidden="1" xr:uid="{00000000-0005-0000-0000-0000B07B0000}"/>
    <cellStyle name="60% - 强调文字颜色 6 6" xfId="21830" hidden="1" xr:uid="{00000000-0005-0000-0000-0000B17B0000}"/>
    <cellStyle name="60% - 强调文字颜色 6 6" xfId="21834" hidden="1" xr:uid="{00000000-0005-0000-0000-0000B27B0000}"/>
    <cellStyle name="60% - 强调文字颜色 6 6" xfId="21902" hidden="1" xr:uid="{00000000-0005-0000-0000-0000B37B0000}"/>
    <cellStyle name="60% - 强调文字颜色 6 6" xfId="21906" hidden="1" xr:uid="{00000000-0005-0000-0000-0000B47B0000}"/>
    <cellStyle name="60% - 强调文字颜色 6 6" xfId="21878" hidden="1" xr:uid="{00000000-0005-0000-0000-0000B57B0000}"/>
    <cellStyle name="60% - 强调文字颜色 6 6" xfId="21950" hidden="1" xr:uid="{00000000-0005-0000-0000-0000B67B0000}"/>
    <cellStyle name="60% - 强调文字颜色 6 6" xfId="21954" hidden="1" xr:uid="{00000000-0005-0000-0000-0000B77B0000}"/>
    <cellStyle name="60% - 强调文字颜色 6 6" xfId="22022" hidden="1" xr:uid="{00000000-0005-0000-0000-0000B87B0000}"/>
    <cellStyle name="60% - 强调文字颜色 6 6" xfId="22026" hidden="1" xr:uid="{00000000-0005-0000-0000-0000B97B0000}"/>
    <cellStyle name="60% - 强调文字颜色 6 6" xfId="21998" hidden="1" xr:uid="{00000000-0005-0000-0000-0000BA7B0000}"/>
    <cellStyle name="60% - 强调文字颜色 6 6" xfId="22070" hidden="1" xr:uid="{00000000-0005-0000-0000-0000BB7B0000}"/>
    <cellStyle name="60% - 强调文字颜色 6 6" xfId="22074" hidden="1" xr:uid="{00000000-0005-0000-0000-0000BC7B0000}"/>
    <cellStyle name="60% - 强调文字颜色 6 6" xfId="22142" hidden="1" xr:uid="{00000000-0005-0000-0000-0000BD7B0000}"/>
    <cellStyle name="60% - 强调文字颜色 6 6" xfId="22146" hidden="1" xr:uid="{00000000-0005-0000-0000-0000BE7B0000}"/>
    <cellStyle name="60% - 强调文字颜色 6 6" xfId="22118" hidden="1" xr:uid="{00000000-0005-0000-0000-0000BF7B0000}"/>
    <cellStyle name="60% - 强调文字颜色 6 6" xfId="22190" hidden="1" xr:uid="{00000000-0005-0000-0000-0000C07B0000}"/>
    <cellStyle name="60% - 强调文字颜色 6 6" xfId="22194" hidden="1" xr:uid="{00000000-0005-0000-0000-0000C17B0000}"/>
    <cellStyle name="60% - 强调文字颜色 6 6" xfId="22262" hidden="1" xr:uid="{00000000-0005-0000-0000-0000C27B0000}"/>
    <cellStyle name="60% - 强调文字颜色 6 6" xfId="22266" hidden="1" xr:uid="{00000000-0005-0000-0000-0000C37B0000}"/>
    <cellStyle name="60% - 强调文字颜色 6 6" xfId="22238" hidden="1" xr:uid="{00000000-0005-0000-0000-0000C47B0000}"/>
    <cellStyle name="60% - 强调文字颜色 6 6" xfId="22310" hidden="1" xr:uid="{00000000-0005-0000-0000-0000C57B0000}"/>
    <cellStyle name="60% - 强调文字颜色 6 6" xfId="22314" hidden="1" xr:uid="{00000000-0005-0000-0000-0000C67B0000}"/>
    <cellStyle name="60% - 强调文字颜色 6 6" xfId="22382" hidden="1" xr:uid="{00000000-0005-0000-0000-0000C77B0000}"/>
    <cellStyle name="60% - 强调文字颜色 6 6" xfId="22386" hidden="1" xr:uid="{00000000-0005-0000-0000-0000C87B0000}"/>
    <cellStyle name="60% - 强调文字颜色 6 6" xfId="22358" hidden="1" xr:uid="{00000000-0005-0000-0000-0000C97B0000}"/>
    <cellStyle name="60% - 强调文字颜色 6 6" xfId="22430" hidden="1" xr:uid="{00000000-0005-0000-0000-0000CA7B0000}"/>
    <cellStyle name="60% - 强调文字颜色 6 6" xfId="22434" hidden="1" xr:uid="{00000000-0005-0000-0000-0000CB7B0000}"/>
    <cellStyle name="60% - 强调文字颜色 6 6" xfId="22502" hidden="1" xr:uid="{00000000-0005-0000-0000-0000CC7B0000}"/>
    <cellStyle name="60% - 强调文字颜色 6 6" xfId="22506" hidden="1" xr:uid="{00000000-0005-0000-0000-0000CD7B0000}"/>
    <cellStyle name="60% - 强调文字颜色 6 6" xfId="22478" hidden="1" xr:uid="{00000000-0005-0000-0000-0000CE7B0000}"/>
    <cellStyle name="60% - 强调文字颜色 6 6" xfId="22550" hidden="1" xr:uid="{00000000-0005-0000-0000-0000CF7B0000}"/>
    <cellStyle name="60% - 强调文字颜色 6 6" xfId="22554" hidden="1" xr:uid="{00000000-0005-0000-0000-0000D07B0000}"/>
    <cellStyle name="60% - 强调文字颜色 6 6" xfId="22622" hidden="1" xr:uid="{00000000-0005-0000-0000-0000D17B0000}"/>
    <cellStyle name="60% - 强调文字颜色 6 6" xfId="22626" hidden="1" xr:uid="{00000000-0005-0000-0000-0000D27B0000}"/>
    <cellStyle name="60% - 强调文字颜色 6 6" xfId="22598" hidden="1" xr:uid="{00000000-0005-0000-0000-0000D37B0000}"/>
    <cellStyle name="60% - 强调文字颜色 6 6" xfId="22670" hidden="1" xr:uid="{00000000-0005-0000-0000-0000D47B0000}"/>
    <cellStyle name="60% - 强调文字颜色 6 6" xfId="22674" hidden="1" xr:uid="{00000000-0005-0000-0000-0000D57B0000}"/>
    <cellStyle name="60% - 强调文字颜色 6 6" xfId="22742" hidden="1" xr:uid="{00000000-0005-0000-0000-0000D67B0000}"/>
    <cellStyle name="60% - 强调文字颜色 6 6" xfId="22746" hidden="1" xr:uid="{00000000-0005-0000-0000-0000D77B0000}"/>
    <cellStyle name="60% - 强调文字颜色 6 6" xfId="22718" hidden="1" xr:uid="{00000000-0005-0000-0000-0000D87B0000}"/>
    <cellStyle name="60% - 强调文字颜色 6 6" xfId="22790" hidden="1" xr:uid="{00000000-0005-0000-0000-0000D97B0000}"/>
    <cellStyle name="60% - 强调文字颜色 6 6" xfId="22794" hidden="1" xr:uid="{00000000-0005-0000-0000-0000DA7B0000}"/>
    <cellStyle name="60% - 强调文字颜色 6 6" xfId="22862" hidden="1" xr:uid="{00000000-0005-0000-0000-0000DB7B0000}"/>
    <cellStyle name="60% - 强调文字颜色 6 6" xfId="22866" hidden="1" xr:uid="{00000000-0005-0000-0000-0000DC7B0000}"/>
    <cellStyle name="60% - 强调文字颜色 6 6" xfId="22838" hidden="1" xr:uid="{00000000-0005-0000-0000-0000DD7B0000}"/>
    <cellStyle name="60% - 强调文字颜色 6 6" xfId="22910" hidden="1" xr:uid="{00000000-0005-0000-0000-0000DE7B0000}"/>
    <cellStyle name="60% - 强调文字颜色 6 6" xfId="22914" hidden="1" xr:uid="{00000000-0005-0000-0000-0000DF7B0000}"/>
    <cellStyle name="60% - 强调文字颜色 6 6" xfId="22982" hidden="1" xr:uid="{00000000-0005-0000-0000-0000E07B0000}"/>
    <cellStyle name="60% - 强调文字颜色 6 6" xfId="22986" hidden="1" xr:uid="{00000000-0005-0000-0000-0000E17B0000}"/>
    <cellStyle name="60% - 强调文字颜色 6 6" xfId="22958" hidden="1" xr:uid="{00000000-0005-0000-0000-0000E27B0000}"/>
    <cellStyle name="60% - 强调文字颜色 6 6" xfId="23030" hidden="1" xr:uid="{00000000-0005-0000-0000-0000E37B0000}"/>
    <cellStyle name="60% - 强调文字颜色 6 6" xfId="23034" hidden="1" xr:uid="{00000000-0005-0000-0000-0000E47B0000}"/>
    <cellStyle name="60% - 强调文字颜色 6 6" xfId="23102" hidden="1" xr:uid="{00000000-0005-0000-0000-0000E57B0000}"/>
    <cellStyle name="60% - 强调文字颜色 6 6" xfId="23106" hidden="1" xr:uid="{00000000-0005-0000-0000-0000E67B0000}"/>
    <cellStyle name="60% - 强调文字颜色 6 6" xfId="23078" hidden="1" xr:uid="{00000000-0005-0000-0000-0000E77B0000}"/>
    <cellStyle name="60% - 强调文字颜色 6 6" xfId="23150" hidden="1" xr:uid="{00000000-0005-0000-0000-0000E87B0000}"/>
    <cellStyle name="60% - 强调文字颜色 6 6" xfId="23154" hidden="1" xr:uid="{00000000-0005-0000-0000-0000E97B0000}"/>
    <cellStyle name="60% - 强调文字颜色 6 6" xfId="23222" hidden="1" xr:uid="{00000000-0005-0000-0000-0000EA7B0000}"/>
    <cellStyle name="60% - 强调文字颜色 6 6" xfId="23226" hidden="1" xr:uid="{00000000-0005-0000-0000-0000EB7B0000}"/>
    <cellStyle name="60% - 强调文字颜色 6 6" xfId="23198" hidden="1" xr:uid="{00000000-0005-0000-0000-0000EC7B0000}"/>
    <cellStyle name="60% - 强调文字颜色 6 6" xfId="23270" hidden="1" xr:uid="{00000000-0005-0000-0000-0000ED7B0000}"/>
    <cellStyle name="60% - 强调文字颜色 6 6" xfId="23274" hidden="1" xr:uid="{00000000-0005-0000-0000-0000EE7B0000}"/>
    <cellStyle name="60% - 强调文字颜色 6 6" xfId="23342" hidden="1" xr:uid="{00000000-0005-0000-0000-0000EF7B0000}"/>
    <cellStyle name="60% - 强调文字颜色 6 6" xfId="23346" hidden="1" xr:uid="{00000000-0005-0000-0000-0000F07B0000}"/>
    <cellStyle name="60% - 强调文字颜色 6 6" xfId="23318" hidden="1" xr:uid="{00000000-0005-0000-0000-0000F17B0000}"/>
    <cellStyle name="60% - 强调文字颜色 6 6" xfId="23390" hidden="1" xr:uid="{00000000-0005-0000-0000-0000F27B0000}"/>
    <cellStyle name="60% - 强调文字颜色 6 6" xfId="23394" hidden="1" xr:uid="{00000000-0005-0000-0000-0000F37B0000}"/>
    <cellStyle name="60% - 强调文字颜色 6 6" xfId="23462" hidden="1" xr:uid="{00000000-0005-0000-0000-0000F47B0000}"/>
    <cellStyle name="60% - 强调文字颜色 6 6" xfId="23466" hidden="1" xr:uid="{00000000-0005-0000-0000-0000F57B0000}"/>
    <cellStyle name="60% - 强调文字颜色 6 6" xfId="23438" hidden="1" xr:uid="{00000000-0005-0000-0000-0000F67B0000}"/>
    <cellStyle name="60% - 强调文字颜色 6 6" xfId="23510" hidden="1" xr:uid="{00000000-0005-0000-0000-0000F77B0000}"/>
    <cellStyle name="60% - 强调文字颜色 6 6" xfId="23514" hidden="1" xr:uid="{00000000-0005-0000-0000-0000F87B0000}"/>
    <cellStyle name="60% - 强调文字颜色 6 6" xfId="23582" hidden="1" xr:uid="{00000000-0005-0000-0000-0000F97B0000}"/>
    <cellStyle name="60% - 强调文字颜色 6 6" xfId="23586" hidden="1" xr:uid="{00000000-0005-0000-0000-0000FA7B0000}"/>
    <cellStyle name="60% - 强调文字颜色 6 6" xfId="23558" hidden="1" xr:uid="{00000000-0005-0000-0000-0000FB7B0000}"/>
    <cellStyle name="60% - 强调文字颜色 6 6" xfId="23630" hidden="1" xr:uid="{00000000-0005-0000-0000-0000FC7B0000}"/>
    <cellStyle name="60% - 强调文字颜色 6 6" xfId="23634" hidden="1" xr:uid="{00000000-0005-0000-0000-0000FD7B0000}"/>
    <cellStyle name="60% - 强调文字颜色 6 6" xfId="23702" hidden="1" xr:uid="{00000000-0005-0000-0000-0000FE7B0000}"/>
    <cellStyle name="60% - 强调文字颜色 6 6" xfId="23706" hidden="1" xr:uid="{00000000-0005-0000-0000-0000FF7B0000}"/>
    <cellStyle name="60% - 强调文字颜色 6 6" xfId="23678" hidden="1" xr:uid="{00000000-0005-0000-0000-0000007C0000}"/>
    <cellStyle name="60% - 强调文字颜色 6 6" xfId="23750" hidden="1" xr:uid="{00000000-0005-0000-0000-0000017C0000}"/>
    <cellStyle name="60% - 强调文字颜色 6 6" xfId="23754" hidden="1" xr:uid="{00000000-0005-0000-0000-0000027C0000}"/>
    <cellStyle name="60% - 强调文字颜色 6 6" xfId="23822" hidden="1" xr:uid="{00000000-0005-0000-0000-0000037C0000}"/>
    <cellStyle name="60% - 强调文字颜色 6 6" xfId="23826" hidden="1" xr:uid="{00000000-0005-0000-0000-0000047C0000}"/>
    <cellStyle name="60% - 强调文字颜色 6 6" xfId="23798" hidden="1" xr:uid="{00000000-0005-0000-0000-0000057C0000}"/>
    <cellStyle name="60% - 强调文字颜色 6 6" xfId="23870" hidden="1" xr:uid="{00000000-0005-0000-0000-0000067C0000}"/>
    <cellStyle name="60% - 强调文字颜色 6 6" xfId="23874" hidden="1" xr:uid="{00000000-0005-0000-0000-0000077C0000}"/>
    <cellStyle name="60% - 强调文字颜色 6 6" xfId="23942" hidden="1" xr:uid="{00000000-0005-0000-0000-0000087C0000}"/>
    <cellStyle name="60% - 强调文字颜色 6 6" xfId="23946" hidden="1" xr:uid="{00000000-0005-0000-0000-0000097C0000}"/>
    <cellStyle name="60% - 强调文字颜色 6 6" xfId="23918" hidden="1" xr:uid="{00000000-0005-0000-0000-00000A7C0000}"/>
    <cellStyle name="60% - 强调文字颜色 6 6" xfId="23990" hidden="1" xr:uid="{00000000-0005-0000-0000-00000B7C0000}"/>
    <cellStyle name="60% - 强调文字颜色 6 6" xfId="23994" hidden="1" xr:uid="{00000000-0005-0000-0000-00000C7C0000}"/>
    <cellStyle name="60% - 强调文字颜色 6 6" xfId="24062" hidden="1" xr:uid="{00000000-0005-0000-0000-00000D7C0000}"/>
    <cellStyle name="60% - 强调文字颜色 6 6" xfId="24066" hidden="1" xr:uid="{00000000-0005-0000-0000-00000E7C0000}"/>
    <cellStyle name="60% - 强调文字颜色 6 6" xfId="24038" hidden="1" xr:uid="{00000000-0005-0000-0000-00000F7C0000}"/>
    <cellStyle name="60% - 强调文字颜色 6 6" xfId="24110" hidden="1" xr:uid="{00000000-0005-0000-0000-0000107C0000}"/>
    <cellStyle name="60% - 强调文字颜色 6 6" xfId="24114" hidden="1" xr:uid="{00000000-0005-0000-0000-0000117C0000}"/>
    <cellStyle name="60% - 强调文字颜色 6 6" xfId="24182" hidden="1" xr:uid="{00000000-0005-0000-0000-0000127C0000}"/>
    <cellStyle name="60% - 强调文字颜色 6 6" xfId="24186" hidden="1" xr:uid="{00000000-0005-0000-0000-0000137C0000}"/>
    <cellStyle name="60% - 强调文字颜色 6 6" xfId="24158" hidden="1" xr:uid="{00000000-0005-0000-0000-0000147C0000}"/>
    <cellStyle name="60% - 强调文字颜色 6 6" xfId="24230" hidden="1" xr:uid="{00000000-0005-0000-0000-0000157C0000}"/>
    <cellStyle name="60% - 强调文字颜色 6 6" xfId="24234" hidden="1" xr:uid="{00000000-0005-0000-0000-0000167C0000}"/>
    <cellStyle name="60% - 强调文字颜色 6 6" xfId="24302" hidden="1" xr:uid="{00000000-0005-0000-0000-0000177C0000}"/>
    <cellStyle name="60% - 强调文字颜色 6 6" xfId="24306" hidden="1" xr:uid="{00000000-0005-0000-0000-0000187C0000}"/>
    <cellStyle name="60% - 强调文字颜色 6 6" xfId="24278" hidden="1" xr:uid="{00000000-0005-0000-0000-0000197C0000}"/>
    <cellStyle name="60% - 强调文字颜色 6 6" xfId="24350" hidden="1" xr:uid="{00000000-0005-0000-0000-00001A7C0000}"/>
    <cellStyle name="60% - 强调文字颜色 6 6" xfId="24354" hidden="1" xr:uid="{00000000-0005-0000-0000-00001B7C0000}"/>
    <cellStyle name="60% - 强调文字颜色 6 6" xfId="24422" hidden="1" xr:uid="{00000000-0005-0000-0000-00001C7C0000}"/>
    <cellStyle name="60% - 强调文字颜色 6 6" xfId="24426" hidden="1" xr:uid="{00000000-0005-0000-0000-00001D7C0000}"/>
    <cellStyle name="60% - 强调文字颜色 6 6" xfId="24398" hidden="1" xr:uid="{00000000-0005-0000-0000-00001E7C0000}"/>
    <cellStyle name="60% - 强调文字颜色 6 6" xfId="24470" hidden="1" xr:uid="{00000000-0005-0000-0000-00001F7C0000}"/>
    <cellStyle name="60% - 强调文字颜色 6 6" xfId="24474" hidden="1" xr:uid="{00000000-0005-0000-0000-0000207C0000}"/>
    <cellStyle name="60% - 强调文字颜色 6 6" xfId="24542" hidden="1" xr:uid="{00000000-0005-0000-0000-0000217C0000}"/>
    <cellStyle name="60% - 强调文字颜色 6 6" xfId="24546" hidden="1" xr:uid="{00000000-0005-0000-0000-0000227C0000}"/>
    <cellStyle name="60% - 强调文字颜色 6 6" xfId="24518" hidden="1" xr:uid="{00000000-0005-0000-0000-0000237C0000}"/>
    <cellStyle name="60% - 强调文字颜色 6 6" xfId="24590" hidden="1" xr:uid="{00000000-0005-0000-0000-0000247C0000}"/>
    <cellStyle name="60% - 强调文字颜色 6 6" xfId="24594" hidden="1" xr:uid="{00000000-0005-0000-0000-0000257C0000}"/>
    <cellStyle name="60% - 强调文字颜色 6 6" xfId="24662" hidden="1" xr:uid="{00000000-0005-0000-0000-0000267C0000}"/>
    <cellStyle name="60% - 强调文字颜色 6 6" xfId="24666" hidden="1" xr:uid="{00000000-0005-0000-0000-0000277C0000}"/>
    <cellStyle name="60% - 强调文字颜色 6 6" xfId="24638" hidden="1" xr:uid="{00000000-0005-0000-0000-0000287C0000}"/>
    <cellStyle name="60% - 强调文字颜色 6 6" xfId="24710" hidden="1" xr:uid="{00000000-0005-0000-0000-0000297C0000}"/>
    <cellStyle name="60% - 强调文字颜色 6 6" xfId="24714" hidden="1" xr:uid="{00000000-0005-0000-0000-00002A7C0000}"/>
    <cellStyle name="60% - 强调文字颜色 6 6" xfId="24782" hidden="1" xr:uid="{00000000-0005-0000-0000-00002B7C0000}"/>
    <cellStyle name="60% - 强调文字颜色 6 6" xfId="24786" hidden="1" xr:uid="{00000000-0005-0000-0000-00002C7C0000}"/>
    <cellStyle name="60% - 强调文字颜色 6 6" xfId="24758" hidden="1" xr:uid="{00000000-0005-0000-0000-00002D7C0000}"/>
    <cellStyle name="60% - 强调文字颜色 6 6" xfId="24830" hidden="1" xr:uid="{00000000-0005-0000-0000-00002E7C0000}"/>
    <cellStyle name="60% - 强调文字颜色 6 6" xfId="24834" hidden="1" xr:uid="{00000000-0005-0000-0000-00002F7C0000}"/>
    <cellStyle name="60% - 强调文字颜色 6 6" xfId="24902" hidden="1" xr:uid="{00000000-0005-0000-0000-0000307C0000}"/>
    <cellStyle name="60% - 强调文字颜色 6 6" xfId="24906" hidden="1" xr:uid="{00000000-0005-0000-0000-0000317C0000}"/>
    <cellStyle name="60% - 强调文字颜色 6 6" xfId="24878" hidden="1" xr:uid="{00000000-0005-0000-0000-0000327C0000}"/>
    <cellStyle name="60% - 强调文字颜色 6 6" xfId="24950" hidden="1" xr:uid="{00000000-0005-0000-0000-0000337C0000}"/>
    <cellStyle name="60% - 强调文字颜色 6 6" xfId="24954" hidden="1" xr:uid="{00000000-0005-0000-0000-0000347C0000}"/>
    <cellStyle name="60% - 强调文字颜色 6 6" xfId="25022" hidden="1" xr:uid="{00000000-0005-0000-0000-0000357C0000}"/>
    <cellStyle name="60% - 强调文字颜色 6 6" xfId="25026" hidden="1" xr:uid="{00000000-0005-0000-0000-0000367C0000}"/>
    <cellStyle name="60% - 强调文字颜色 6 6" xfId="24998" hidden="1" xr:uid="{00000000-0005-0000-0000-0000377C0000}"/>
    <cellStyle name="60% - 强调文字颜色 6 6" xfId="25070" hidden="1" xr:uid="{00000000-0005-0000-0000-0000387C0000}"/>
    <cellStyle name="60% - 强调文字颜色 6 6" xfId="25074" hidden="1" xr:uid="{00000000-0005-0000-0000-0000397C0000}"/>
    <cellStyle name="60% - 强调文字颜色 6 6" xfId="25142" hidden="1" xr:uid="{00000000-0005-0000-0000-00003A7C0000}"/>
    <cellStyle name="60% - 强调文字颜色 6 6" xfId="25146" hidden="1" xr:uid="{00000000-0005-0000-0000-00003B7C0000}"/>
    <cellStyle name="60% - 强调文字颜色 6 6" xfId="25118" hidden="1" xr:uid="{00000000-0005-0000-0000-00003C7C0000}"/>
    <cellStyle name="60% - 强调文字颜色 6 6" xfId="25190" hidden="1" xr:uid="{00000000-0005-0000-0000-00003D7C0000}"/>
    <cellStyle name="60% - 强调文字颜色 6 6" xfId="25194" hidden="1" xr:uid="{00000000-0005-0000-0000-00003E7C0000}"/>
    <cellStyle name="60% - 强调文字颜色 6 6" xfId="25262" hidden="1" xr:uid="{00000000-0005-0000-0000-00003F7C0000}"/>
    <cellStyle name="60% - 强调文字颜色 6 6" xfId="25266" hidden="1" xr:uid="{00000000-0005-0000-0000-0000407C0000}"/>
    <cellStyle name="60% - 强调文字颜色 6 6" xfId="25238" hidden="1" xr:uid="{00000000-0005-0000-0000-0000417C0000}"/>
    <cellStyle name="60% - 强调文字颜色 6 6" xfId="25310" hidden="1" xr:uid="{00000000-0005-0000-0000-0000427C0000}"/>
    <cellStyle name="60% - 强调文字颜色 6 6" xfId="25314" hidden="1" xr:uid="{00000000-0005-0000-0000-0000437C0000}"/>
    <cellStyle name="60% - 强调文字颜色 6 6" xfId="25382" hidden="1" xr:uid="{00000000-0005-0000-0000-0000447C0000}"/>
    <cellStyle name="60% - 强调文字颜色 6 6" xfId="25386" hidden="1" xr:uid="{00000000-0005-0000-0000-0000457C0000}"/>
    <cellStyle name="60% - 强调文字颜色 6 6" xfId="25358" hidden="1" xr:uid="{00000000-0005-0000-0000-0000467C0000}"/>
    <cellStyle name="60% - 强调文字颜色 6 6" xfId="25430" hidden="1" xr:uid="{00000000-0005-0000-0000-0000477C0000}"/>
    <cellStyle name="60% - 强调文字颜色 6 6" xfId="25434" hidden="1" xr:uid="{00000000-0005-0000-0000-0000487C0000}"/>
    <cellStyle name="60% - 强调文字颜色 6 6" xfId="25502" hidden="1" xr:uid="{00000000-0005-0000-0000-0000497C0000}"/>
    <cellStyle name="60% - 强调文字颜色 6 6" xfId="25506" hidden="1" xr:uid="{00000000-0005-0000-0000-00004A7C0000}"/>
    <cellStyle name="60% - 强调文字颜色 6 6" xfId="25478" hidden="1" xr:uid="{00000000-0005-0000-0000-00004B7C0000}"/>
    <cellStyle name="60% - 强调文字颜色 6 6" xfId="25550" hidden="1" xr:uid="{00000000-0005-0000-0000-00004C7C0000}"/>
    <cellStyle name="60% - 强调文字颜色 6 6" xfId="25554" hidden="1" xr:uid="{00000000-0005-0000-0000-00004D7C0000}"/>
    <cellStyle name="60% - 强调文字颜色 6 6" xfId="25622" hidden="1" xr:uid="{00000000-0005-0000-0000-00004E7C0000}"/>
    <cellStyle name="60% - 强调文字颜色 6 6" xfId="25626" hidden="1" xr:uid="{00000000-0005-0000-0000-00004F7C0000}"/>
    <cellStyle name="60% - 强调文字颜色 6 6" xfId="25598" hidden="1" xr:uid="{00000000-0005-0000-0000-0000507C0000}"/>
    <cellStyle name="60% - 强调文字颜色 6 6" xfId="25670" hidden="1" xr:uid="{00000000-0005-0000-0000-0000517C0000}"/>
    <cellStyle name="60% - 强调文字颜色 6 6" xfId="25674" hidden="1" xr:uid="{00000000-0005-0000-0000-0000527C0000}"/>
    <cellStyle name="60% - 强调文字颜色 6 6" xfId="25742" hidden="1" xr:uid="{00000000-0005-0000-0000-0000537C0000}"/>
    <cellStyle name="60% - 强调文字颜色 6 6" xfId="25746" hidden="1" xr:uid="{00000000-0005-0000-0000-0000547C0000}"/>
    <cellStyle name="60% - 强调文字颜色 6 6" xfId="25718" hidden="1" xr:uid="{00000000-0005-0000-0000-0000557C0000}"/>
    <cellStyle name="60% - 强调文字颜色 6 6" xfId="25790" hidden="1" xr:uid="{00000000-0005-0000-0000-0000567C0000}"/>
    <cellStyle name="60% - 强调文字颜色 6 6" xfId="25794" hidden="1" xr:uid="{00000000-0005-0000-0000-0000577C0000}"/>
    <cellStyle name="60% - 强调文字颜色 6 6" xfId="25862" hidden="1" xr:uid="{00000000-0005-0000-0000-0000587C0000}"/>
    <cellStyle name="60% - 强调文字颜色 6 6" xfId="25866" hidden="1" xr:uid="{00000000-0005-0000-0000-0000597C0000}"/>
    <cellStyle name="60% - 强调文字颜色 6 6" xfId="25838" hidden="1" xr:uid="{00000000-0005-0000-0000-00005A7C0000}"/>
    <cellStyle name="60% - 强调文字颜色 6 6" xfId="25910" hidden="1" xr:uid="{00000000-0005-0000-0000-00005B7C0000}"/>
    <cellStyle name="60% - 强调文字颜色 6 6" xfId="25914" hidden="1" xr:uid="{00000000-0005-0000-0000-00005C7C0000}"/>
    <cellStyle name="60% - 强调文字颜色 6 6" xfId="25982" hidden="1" xr:uid="{00000000-0005-0000-0000-00005D7C0000}"/>
    <cellStyle name="60% - 强调文字颜色 6 6" xfId="25986" hidden="1" xr:uid="{00000000-0005-0000-0000-00005E7C0000}"/>
    <cellStyle name="60% - 强调文字颜色 6 6" xfId="25958" hidden="1" xr:uid="{00000000-0005-0000-0000-00005F7C0000}"/>
    <cellStyle name="60% - 强调文字颜色 6 6" xfId="26030" hidden="1" xr:uid="{00000000-0005-0000-0000-0000607C0000}"/>
    <cellStyle name="60% - 强调文字颜色 6 6" xfId="26034" hidden="1" xr:uid="{00000000-0005-0000-0000-0000617C0000}"/>
    <cellStyle name="60% - 强调文字颜色 6 6" xfId="26102" hidden="1" xr:uid="{00000000-0005-0000-0000-0000627C0000}"/>
    <cellStyle name="60% - 强调文字颜色 6 6" xfId="26106" hidden="1" xr:uid="{00000000-0005-0000-0000-0000637C0000}"/>
    <cellStyle name="60% - 强调文字颜色 6 6" xfId="26078" hidden="1" xr:uid="{00000000-0005-0000-0000-0000647C0000}"/>
    <cellStyle name="60% - 强调文字颜色 6 6" xfId="26150" hidden="1" xr:uid="{00000000-0005-0000-0000-0000657C0000}"/>
    <cellStyle name="60% - 强调文字颜色 6 6" xfId="26154" hidden="1" xr:uid="{00000000-0005-0000-0000-0000667C0000}"/>
    <cellStyle name="60% - 强调文字颜色 6 6" xfId="26222" hidden="1" xr:uid="{00000000-0005-0000-0000-0000677C0000}"/>
    <cellStyle name="60% - 强调文字颜色 6 6" xfId="26226" hidden="1" xr:uid="{00000000-0005-0000-0000-0000687C0000}"/>
    <cellStyle name="60% - 强调文字颜色 6 6" xfId="26198" hidden="1" xr:uid="{00000000-0005-0000-0000-0000697C0000}"/>
    <cellStyle name="60% - 强调文字颜色 6 6" xfId="26270" hidden="1" xr:uid="{00000000-0005-0000-0000-00006A7C0000}"/>
    <cellStyle name="60% - 强调文字颜色 6 6" xfId="26274" hidden="1" xr:uid="{00000000-0005-0000-0000-00006B7C0000}"/>
    <cellStyle name="60% - 强调文字颜色 6 6" xfId="26342" hidden="1" xr:uid="{00000000-0005-0000-0000-00006C7C0000}"/>
    <cellStyle name="60% - 强调文字颜色 6 6" xfId="26346" hidden="1" xr:uid="{00000000-0005-0000-0000-00006D7C0000}"/>
    <cellStyle name="60% - 强调文字颜色 6 6" xfId="26318" hidden="1" xr:uid="{00000000-0005-0000-0000-00006E7C0000}"/>
    <cellStyle name="60% - 强调文字颜色 6 6" xfId="26390" hidden="1" xr:uid="{00000000-0005-0000-0000-00006F7C0000}"/>
    <cellStyle name="60% - 强调文字颜色 6 6" xfId="26394" hidden="1" xr:uid="{00000000-0005-0000-0000-0000707C0000}"/>
    <cellStyle name="60% - 强调文字颜色 6 6" xfId="26462" hidden="1" xr:uid="{00000000-0005-0000-0000-0000717C0000}"/>
    <cellStyle name="60% - 强调文字颜色 6 6" xfId="26466" hidden="1" xr:uid="{00000000-0005-0000-0000-0000727C0000}"/>
    <cellStyle name="60% - 强调文字颜色 6 6" xfId="26438" hidden="1" xr:uid="{00000000-0005-0000-0000-0000737C0000}"/>
    <cellStyle name="60% - 强调文字颜色 6 6" xfId="26510" hidden="1" xr:uid="{00000000-0005-0000-0000-0000747C0000}"/>
    <cellStyle name="60% - 强调文字颜色 6 6" xfId="26514" hidden="1" xr:uid="{00000000-0005-0000-0000-0000757C0000}"/>
    <cellStyle name="60% - 强调文字颜色 6 6" xfId="26582" hidden="1" xr:uid="{00000000-0005-0000-0000-0000767C0000}"/>
    <cellStyle name="60% - 强调文字颜色 6 6" xfId="26586" hidden="1" xr:uid="{00000000-0005-0000-0000-0000777C0000}"/>
    <cellStyle name="60% - 强调文字颜色 6 6" xfId="26558" hidden="1" xr:uid="{00000000-0005-0000-0000-0000787C0000}"/>
    <cellStyle name="60% - 强调文字颜色 6 6" xfId="26630" hidden="1" xr:uid="{00000000-0005-0000-0000-0000797C0000}"/>
    <cellStyle name="60% - 强调文字颜色 6 6" xfId="26634" hidden="1" xr:uid="{00000000-0005-0000-0000-00007A7C0000}"/>
    <cellStyle name="60% - 强调文字颜色 6 6" xfId="26702" hidden="1" xr:uid="{00000000-0005-0000-0000-00007B7C0000}"/>
    <cellStyle name="60% - 强调文字颜色 6 6" xfId="26706" hidden="1" xr:uid="{00000000-0005-0000-0000-00007C7C0000}"/>
    <cellStyle name="60% - 强调文字颜色 6 6" xfId="26678" hidden="1" xr:uid="{00000000-0005-0000-0000-00007D7C0000}"/>
    <cellStyle name="60% - 强调文字颜色 6 6" xfId="26750" hidden="1" xr:uid="{00000000-0005-0000-0000-00007E7C0000}"/>
    <cellStyle name="60% - 强调文字颜色 6 6" xfId="26754" hidden="1" xr:uid="{00000000-0005-0000-0000-00007F7C0000}"/>
    <cellStyle name="60% - 强调文字颜色 6 6" xfId="26822" hidden="1" xr:uid="{00000000-0005-0000-0000-0000807C0000}"/>
    <cellStyle name="60% - 强调文字颜色 6 6" xfId="26826" hidden="1" xr:uid="{00000000-0005-0000-0000-0000817C0000}"/>
    <cellStyle name="60% - 强调文字颜色 6 6" xfId="26798" hidden="1" xr:uid="{00000000-0005-0000-0000-0000827C0000}"/>
    <cellStyle name="60% - 强调文字颜色 6 6" xfId="26870" hidden="1" xr:uid="{00000000-0005-0000-0000-0000837C0000}"/>
    <cellStyle name="60% - 强调文字颜色 6 6" xfId="26874" hidden="1" xr:uid="{00000000-0005-0000-0000-0000847C0000}"/>
    <cellStyle name="60% - 强调文字颜色 6 6" xfId="26942" hidden="1" xr:uid="{00000000-0005-0000-0000-0000857C0000}"/>
    <cellStyle name="60% - 强调文字颜色 6 6" xfId="26946" hidden="1" xr:uid="{00000000-0005-0000-0000-0000867C0000}"/>
    <cellStyle name="60% - 强调文字颜色 6 6" xfId="26918" hidden="1" xr:uid="{00000000-0005-0000-0000-0000877C0000}"/>
    <cellStyle name="60% - 强调文字颜色 6 6" xfId="26990" hidden="1" xr:uid="{00000000-0005-0000-0000-0000887C0000}"/>
    <cellStyle name="60% - 强调文字颜色 6 6" xfId="26994" hidden="1" xr:uid="{00000000-0005-0000-0000-0000897C0000}"/>
    <cellStyle name="60% - 强调文字颜色 6 6" xfId="27062" hidden="1" xr:uid="{00000000-0005-0000-0000-00008A7C0000}"/>
    <cellStyle name="60% - 强调文字颜色 6 6" xfId="27066" hidden="1" xr:uid="{00000000-0005-0000-0000-00008B7C0000}"/>
    <cellStyle name="60% - 强调文字颜色 6 6" xfId="27038" hidden="1" xr:uid="{00000000-0005-0000-0000-00008C7C0000}"/>
    <cellStyle name="60% - 强调文字颜色 6 6" xfId="27110" hidden="1" xr:uid="{00000000-0005-0000-0000-00008D7C0000}"/>
    <cellStyle name="60% - 强调文字颜色 6 6" xfId="27114" hidden="1" xr:uid="{00000000-0005-0000-0000-00008E7C0000}"/>
    <cellStyle name="60% - 强调文字颜色 6 6" xfId="27182" hidden="1" xr:uid="{00000000-0005-0000-0000-00008F7C0000}"/>
    <cellStyle name="60% - 强调文字颜色 6 6" xfId="27186" hidden="1" xr:uid="{00000000-0005-0000-0000-0000907C0000}"/>
    <cellStyle name="60% - 强调文字颜色 6 6" xfId="27158" hidden="1" xr:uid="{00000000-0005-0000-0000-0000917C0000}"/>
    <cellStyle name="60% - 强调文字颜色 6 6" xfId="27230" hidden="1" xr:uid="{00000000-0005-0000-0000-0000927C0000}"/>
    <cellStyle name="60% - 强调文字颜色 6 6" xfId="27234" hidden="1" xr:uid="{00000000-0005-0000-0000-0000937C0000}"/>
    <cellStyle name="60% - 强调文字颜色 6 6" xfId="27302" hidden="1" xr:uid="{00000000-0005-0000-0000-0000947C0000}"/>
    <cellStyle name="60% - 强调文字颜色 6 6" xfId="27306" hidden="1" xr:uid="{00000000-0005-0000-0000-0000957C0000}"/>
    <cellStyle name="60% - 强调文字颜色 6 6" xfId="27278" hidden="1" xr:uid="{00000000-0005-0000-0000-0000967C0000}"/>
    <cellStyle name="60% - 强调文字颜色 6 6" xfId="27350" hidden="1" xr:uid="{00000000-0005-0000-0000-0000977C0000}"/>
    <cellStyle name="60% - 强调文字颜色 6 6" xfId="27354" hidden="1" xr:uid="{00000000-0005-0000-0000-0000987C0000}"/>
    <cellStyle name="60% - 强调文字颜色 6 6" xfId="27422" hidden="1" xr:uid="{00000000-0005-0000-0000-0000997C0000}"/>
    <cellStyle name="60% - 强调文字颜色 6 6" xfId="27426" hidden="1" xr:uid="{00000000-0005-0000-0000-00009A7C0000}"/>
    <cellStyle name="60% - 强调文字颜色 6 6" xfId="27398" hidden="1" xr:uid="{00000000-0005-0000-0000-00009B7C0000}"/>
    <cellStyle name="60% - 强调文字颜色 6 6" xfId="27470" hidden="1" xr:uid="{00000000-0005-0000-0000-00009C7C0000}"/>
    <cellStyle name="60% - 强调文字颜色 6 6" xfId="27474" hidden="1" xr:uid="{00000000-0005-0000-0000-00009D7C0000}"/>
    <cellStyle name="60% - 强调文字颜色 6 6" xfId="27542" hidden="1" xr:uid="{00000000-0005-0000-0000-00009E7C0000}"/>
    <cellStyle name="60% - 强调文字颜色 6 6" xfId="27546" hidden="1" xr:uid="{00000000-0005-0000-0000-00009F7C0000}"/>
    <cellStyle name="60% - 强调文字颜色 6 6" xfId="27518" hidden="1" xr:uid="{00000000-0005-0000-0000-0000A07C0000}"/>
    <cellStyle name="60% - 强调文字颜色 6 6" xfId="27590" hidden="1" xr:uid="{00000000-0005-0000-0000-0000A17C0000}"/>
    <cellStyle name="60% - 强调文字颜色 6 6" xfId="27594" hidden="1" xr:uid="{00000000-0005-0000-0000-0000A27C0000}"/>
    <cellStyle name="60% - 强调文字颜色 6 6" xfId="27662" hidden="1" xr:uid="{00000000-0005-0000-0000-0000A37C0000}"/>
    <cellStyle name="60% - 强调文字颜色 6 6" xfId="27666" hidden="1" xr:uid="{00000000-0005-0000-0000-0000A47C0000}"/>
    <cellStyle name="60% - 强调文字颜色 6 6" xfId="27638" hidden="1" xr:uid="{00000000-0005-0000-0000-0000A57C0000}"/>
    <cellStyle name="60% - 强调文字颜色 6 6" xfId="27710" hidden="1" xr:uid="{00000000-0005-0000-0000-0000A67C0000}"/>
    <cellStyle name="60% - 强调文字颜色 6 6" xfId="27714" hidden="1" xr:uid="{00000000-0005-0000-0000-0000A77C0000}"/>
    <cellStyle name="60% - 强调文字颜色 6 6" xfId="27782" hidden="1" xr:uid="{00000000-0005-0000-0000-0000A87C0000}"/>
    <cellStyle name="60% - 强调文字颜色 6 6" xfId="27786" hidden="1" xr:uid="{00000000-0005-0000-0000-0000A97C0000}"/>
    <cellStyle name="60% - 强调文字颜色 6 6" xfId="27758" hidden="1" xr:uid="{00000000-0005-0000-0000-0000AA7C0000}"/>
    <cellStyle name="60% - 强调文字颜色 6 6" xfId="27830" hidden="1" xr:uid="{00000000-0005-0000-0000-0000AB7C0000}"/>
    <cellStyle name="60% - 强调文字颜色 6 6" xfId="27834" hidden="1" xr:uid="{00000000-0005-0000-0000-0000AC7C0000}"/>
    <cellStyle name="60% - 强调文字颜色 6 6" xfId="27902" hidden="1" xr:uid="{00000000-0005-0000-0000-0000AD7C0000}"/>
    <cellStyle name="60% - 强调文字颜色 6 6" xfId="27906" hidden="1" xr:uid="{00000000-0005-0000-0000-0000AE7C0000}"/>
    <cellStyle name="60% - 强调文字颜色 6 6" xfId="27878" hidden="1" xr:uid="{00000000-0005-0000-0000-0000AF7C0000}"/>
    <cellStyle name="60% - 强调文字颜色 6 6" xfId="27950" hidden="1" xr:uid="{00000000-0005-0000-0000-0000B07C0000}"/>
    <cellStyle name="60% - 强调文字颜色 6 6" xfId="27954" hidden="1" xr:uid="{00000000-0005-0000-0000-0000B17C0000}"/>
    <cellStyle name="60% - 强调文字颜色 6 6" xfId="28022" hidden="1" xr:uid="{00000000-0005-0000-0000-0000B27C0000}"/>
    <cellStyle name="60% - 强调文字颜色 6 6" xfId="28026" hidden="1" xr:uid="{00000000-0005-0000-0000-0000B37C0000}"/>
    <cellStyle name="60% - 强调文字颜色 6 6" xfId="27998" hidden="1" xr:uid="{00000000-0005-0000-0000-0000B47C0000}"/>
    <cellStyle name="60% - 强调文字颜色 6 6" xfId="28070" hidden="1" xr:uid="{00000000-0005-0000-0000-0000B57C0000}"/>
    <cellStyle name="60% - 强调文字颜色 6 6" xfId="28074" hidden="1" xr:uid="{00000000-0005-0000-0000-0000B67C0000}"/>
    <cellStyle name="60% - 强调文字颜色 6 6" xfId="28142" hidden="1" xr:uid="{00000000-0005-0000-0000-0000B77C0000}"/>
    <cellStyle name="60% - 强调文字颜色 6 6" xfId="28146" hidden="1" xr:uid="{00000000-0005-0000-0000-0000B87C0000}"/>
    <cellStyle name="60% - 强调文字颜色 6 6" xfId="28118" hidden="1" xr:uid="{00000000-0005-0000-0000-0000B97C0000}"/>
    <cellStyle name="60% - 强调文字颜色 6 6" xfId="28190" hidden="1" xr:uid="{00000000-0005-0000-0000-0000BA7C0000}"/>
    <cellStyle name="60% - 强调文字颜色 6 6" xfId="28194" hidden="1" xr:uid="{00000000-0005-0000-0000-0000BB7C0000}"/>
    <cellStyle name="60% - 强调文字颜色 6 6" xfId="28262" hidden="1" xr:uid="{00000000-0005-0000-0000-0000BC7C0000}"/>
    <cellStyle name="60% - 强调文字颜色 6 6" xfId="28266" hidden="1" xr:uid="{00000000-0005-0000-0000-0000BD7C0000}"/>
    <cellStyle name="60% - 强调文字颜色 6 6" xfId="28238" hidden="1" xr:uid="{00000000-0005-0000-0000-0000BE7C0000}"/>
    <cellStyle name="60% - 强调文字颜色 6 6" xfId="28310" hidden="1" xr:uid="{00000000-0005-0000-0000-0000BF7C0000}"/>
    <cellStyle name="60% - 强调文字颜色 6 6" xfId="28314" hidden="1" xr:uid="{00000000-0005-0000-0000-0000C07C0000}"/>
    <cellStyle name="60% - 强调文字颜色 6 6" xfId="28382" hidden="1" xr:uid="{00000000-0005-0000-0000-0000C17C0000}"/>
    <cellStyle name="60% - 强调文字颜色 6 6" xfId="28386" hidden="1" xr:uid="{00000000-0005-0000-0000-0000C27C0000}"/>
    <cellStyle name="60% - 强调文字颜色 6 6" xfId="28358" hidden="1" xr:uid="{00000000-0005-0000-0000-0000C37C0000}"/>
    <cellStyle name="60% - 强调文字颜色 6 6" xfId="28430" hidden="1" xr:uid="{00000000-0005-0000-0000-0000C47C0000}"/>
    <cellStyle name="60% - 强调文字颜色 6 6" xfId="28434" hidden="1" xr:uid="{00000000-0005-0000-0000-0000C57C0000}"/>
    <cellStyle name="60% - 强调文字颜色 6 6" xfId="28502" hidden="1" xr:uid="{00000000-0005-0000-0000-0000C67C0000}"/>
    <cellStyle name="60% - 强调文字颜色 6 6" xfId="28506" hidden="1" xr:uid="{00000000-0005-0000-0000-0000C77C0000}"/>
    <cellStyle name="60% - 强调文字颜色 6 6" xfId="28478" hidden="1" xr:uid="{00000000-0005-0000-0000-0000C87C0000}"/>
    <cellStyle name="60% - 强调文字颜色 6 6" xfId="28550" hidden="1" xr:uid="{00000000-0005-0000-0000-0000C97C0000}"/>
    <cellStyle name="60% - 强调文字颜色 6 6" xfId="28554" hidden="1" xr:uid="{00000000-0005-0000-0000-0000CA7C0000}"/>
    <cellStyle name="60% - 强调文字颜色 6 6" xfId="28622" hidden="1" xr:uid="{00000000-0005-0000-0000-0000CB7C0000}"/>
    <cellStyle name="60% - 强调文字颜色 6 6" xfId="28626" hidden="1" xr:uid="{00000000-0005-0000-0000-0000CC7C0000}"/>
    <cellStyle name="60% - 强调文字颜色 6 6" xfId="28598" hidden="1" xr:uid="{00000000-0005-0000-0000-0000CD7C0000}"/>
    <cellStyle name="60% - 强调文字颜色 6 6" xfId="28670" hidden="1" xr:uid="{00000000-0005-0000-0000-0000CE7C0000}"/>
    <cellStyle name="60% - 强调文字颜色 6 6" xfId="28674" hidden="1" xr:uid="{00000000-0005-0000-0000-0000CF7C0000}"/>
    <cellStyle name="60% - 强调文字颜色 6 6" xfId="28742" hidden="1" xr:uid="{00000000-0005-0000-0000-0000D07C0000}"/>
    <cellStyle name="60% - 强调文字颜色 6 6" xfId="28746" hidden="1" xr:uid="{00000000-0005-0000-0000-0000D17C0000}"/>
    <cellStyle name="60% - 强调文字颜色 6 6" xfId="28718" hidden="1" xr:uid="{00000000-0005-0000-0000-0000D27C0000}"/>
    <cellStyle name="60% - 强调文字颜色 6 6" xfId="28790" hidden="1" xr:uid="{00000000-0005-0000-0000-0000D37C0000}"/>
    <cellStyle name="60% - 强调文字颜色 6 6" xfId="28794" hidden="1" xr:uid="{00000000-0005-0000-0000-0000D47C0000}"/>
    <cellStyle name="60% - 强调文字颜色 6 6" xfId="28862" hidden="1" xr:uid="{00000000-0005-0000-0000-0000D57C0000}"/>
    <cellStyle name="60% - 强调文字颜色 6 6" xfId="28866" hidden="1" xr:uid="{00000000-0005-0000-0000-0000D67C0000}"/>
    <cellStyle name="60% - 强调文字颜色 6 6" xfId="28838" hidden="1" xr:uid="{00000000-0005-0000-0000-0000D77C0000}"/>
    <cellStyle name="60% - 强调文字颜色 6 6" xfId="28910" hidden="1" xr:uid="{00000000-0005-0000-0000-0000D87C0000}"/>
    <cellStyle name="60% - 强调文字颜色 6 6" xfId="28914" hidden="1" xr:uid="{00000000-0005-0000-0000-0000D97C0000}"/>
    <cellStyle name="60% - 强调文字颜色 6 6" xfId="28982" hidden="1" xr:uid="{00000000-0005-0000-0000-0000DA7C0000}"/>
    <cellStyle name="60% - 强调文字颜色 6 6" xfId="28986" hidden="1" xr:uid="{00000000-0005-0000-0000-0000DB7C0000}"/>
    <cellStyle name="60% - 强调文字颜色 6 6" xfId="28958" hidden="1" xr:uid="{00000000-0005-0000-0000-0000DC7C0000}"/>
    <cellStyle name="60% - 强调文字颜色 6 6" xfId="29030" hidden="1" xr:uid="{00000000-0005-0000-0000-0000DD7C0000}"/>
    <cellStyle name="60% - 强调文字颜色 6 6" xfId="29034" hidden="1" xr:uid="{00000000-0005-0000-0000-0000DE7C0000}"/>
    <cellStyle name="60% - 强调文字颜色 6 6" xfId="29102" hidden="1" xr:uid="{00000000-0005-0000-0000-0000DF7C0000}"/>
    <cellStyle name="60% - 强调文字颜色 6 6" xfId="29106" hidden="1" xr:uid="{00000000-0005-0000-0000-0000E07C0000}"/>
    <cellStyle name="60% - 强调文字颜色 6 6" xfId="29078" hidden="1" xr:uid="{00000000-0005-0000-0000-0000E17C0000}"/>
    <cellStyle name="60% - 强调文字颜色 6 6" xfId="29150" hidden="1" xr:uid="{00000000-0005-0000-0000-0000E27C0000}"/>
    <cellStyle name="60% - 强调文字颜色 6 6" xfId="29154" hidden="1" xr:uid="{00000000-0005-0000-0000-0000E37C0000}"/>
    <cellStyle name="60% - 强调文字颜色 6 6" xfId="29222" hidden="1" xr:uid="{00000000-0005-0000-0000-0000E47C0000}"/>
    <cellStyle name="60% - 强调文字颜色 6 6" xfId="29226" hidden="1" xr:uid="{00000000-0005-0000-0000-0000E57C0000}"/>
    <cellStyle name="60% - 强调文字颜色 6 6" xfId="29198" hidden="1" xr:uid="{00000000-0005-0000-0000-0000E67C0000}"/>
    <cellStyle name="60% - 强调文字颜色 6 6" xfId="29270" hidden="1" xr:uid="{00000000-0005-0000-0000-0000E77C0000}"/>
    <cellStyle name="60% - 强调文字颜色 6 6" xfId="29274" hidden="1" xr:uid="{00000000-0005-0000-0000-0000E87C0000}"/>
    <cellStyle name="60% - 强调文字颜色 6 6" xfId="29342" hidden="1" xr:uid="{00000000-0005-0000-0000-0000E97C0000}"/>
    <cellStyle name="60% - 强调文字颜色 6 6" xfId="29346" hidden="1" xr:uid="{00000000-0005-0000-0000-0000EA7C0000}"/>
    <cellStyle name="60% - 强调文字颜色 6 6" xfId="29318" hidden="1" xr:uid="{00000000-0005-0000-0000-0000EB7C0000}"/>
    <cellStyle name="60% - 强调文字颜色 6 6" xfId="29390" hidden="1" xr:uid="{00000000-0005-0000-0000-0000EC7C0000}"/>
    <cellStyle name="60% - 强调文字颜色 6 6" xfId="29394" hidden="1" xr:uid="{00000000-0005-0000-0000-0000ED7C0000}"/>
    <cellStyle name="60% - 强调文字颜色 6 6" xfId="29462" hidden="1" xr:uid="{00000000-0005-0000-0000-0000EE7C0000}"/>
    <cellStyle name="60% - 强调文字颜色 6 6" xfId="29466" hidden="1" xr:uid="{00000000-0005-0000-0000-0000EF7C0000}"/>
    <cellStyle name="60% - 强调文字颜色 6 6" xfId="29438" hidden="1" xr:uid="{00000000-0005-0000-0000-0000F07C0000}"/>
    <cellStyle name="60% - 强调文字颜色 6 6" xfId="29510" hidden="1" xr:uid="{00000000-0005-0000-0000-0000F17C0000}"/>
    <cellStyle name="60% - 强调文字颜色 6 6" xfId="29514" hidden="1" xr:uid="{00000000-0005-0000-0000-0000F27C0000}"/>
    <cellStyle name="60% - 强调文字颜色 6 6" xfId="29582" hidden="1" xr:uid="{00000000-0005-0000-0000-0000F37C0000}"/>
    <cellStyle name="60% - 强调文字颜色 6 6" xfId="29586" hidden="1" xr:uid="{00000000-0005-0000-0000-0000F47C0000}"/>
    <cellStyle name="60% - 强调文字颜色 6 6" xfId="29558" hidden="1" xr:uid="{00000000-0005-0000-0000-0000F57C0000}"/>
    <cellStyle name="60% - 强调文字颜色 6 6" xfId="29630" hidden="1" xr:uid="{00000000-0005-0000-0000-0000F67C0000}"/>
    <cellStyle name="60% - 强调文字颜色 6 6" xfId="29634" hidden="1" xr:uid="{00000000-0005-0000-0000-0000F77C0000}"/>
    <cellStyle name="60% - 强调文字颜色 6 6" xfId="29702" hidden="1" xr:uid="{00000000-0005-0000-0000-0000F87C0000}"/>
    <cellStyle name="60% - 强调文字颜色 6 6" xfId="29706" hidden="1" xr:uid="{00000000-0005-0000-0000-0000F97C0000}"/>
    <cellStyle name="60% - 强调文字颜色 6 6" xfId="29678" hidden="1" xr:uid="{00000000-0005-0000-0000-0000FA7C0000}"/>
    <cellStyle name="60% - 强调文字颜色 6 6" xfId="29750" hidden="1" xr:uid="{00000000-0005-0000-0000-0000FB7C0000}"/>
    <cellStyle name="60% - 强调文字颜色 6 6" xfId="29754" hidden="1" xr:uid="{00000000-0005-0000-0000-0000FC7C0000}"/>
    <cellStyle name="60% - 强调文字颜色 6 6" xfId="29822" hidden="1" xr:uid="{00000000-0005-0000-0000-0000FD7C0000}"/>
    <cellStyle name="60% - 强调文字颜色 6 6" xfId="29826" hidden="1" xr:uid="{00000000-0005-0000-0000-0000FE7C0000}"/>
    <cellStyle name="60% - 强调文字颜色 6 6" xfId="29798" hidden="1" xr:uid="{00000000-0005-0000-0000-0000FF7C0000}"/>
    <cellStyle name="60% - 强调文字颜色 6 6" xfId="29870" hidden="1" xr:uid="{00000000-0005-0000-0000-0000007D0000}"/>
    <cellStyle name="60% - 强调文字颜色 6 6" xfId="29874" hidden="1" xr:uid="{00000000-0005-0000-0000-0000017D0000}"/>
    <cellStyle name="60% - 强调文字颜色 6 6" xfId="29942" hidden="1" xr:uid="{00000000-0005-0000-0000-0000027D0000}"/>
    <cellStyle name="60% - 强调文字颜色 6 6" xfId="29946" hidden="1" xr:uid="{00000000-0005-0000-0000-0000037D0000}"/>
    <cellStyle name="60% - 强调文字颜色 6 6" xfId="29918" hidden="1" xr:uid="{00000000-0005-0000-0000-0000047D0000}"/>
    <cellStyle name="60% - 强调文字颜色 6 6" xfId="29990" hidden="1" xr:uid="{00000000-0005-0000-0000-0000057D0000}"/>
    <cellStyle name="60% - 强调文字颜色 6 6" xfId="29994" hidden="1" xr:uid="{00000000-0005-0000-0000-0000067D0000}"/>
    <cellStyle name="60% - 强调文字颜色 6 6" xfId="30062" hidden="1" xr:uid="{00000000-0005-0000-0000-0000077D0000}"/>
    <cellStyle name="60% - 强调文字颜色 6 6" xfId="30066" hidden="1" xr:uid="{00000000-0005-0000-0000-0000087D0000}"/>
    <cellStyle name="60% - 强调文字颜色 6 6" xfId="30038" hidden="1" xr:uid="{00000000-0005-0000-0000-0000097D0000}"/>
    <cellStyle name="60% - 强调文字颜色 6 6" xfId="30110" hidden="1" xr:uid="{00000000-0005-0000-0000-00000A7D0000}"/>
    <cellStyle name="60% - 强调文字颜色 6 6" xfId="30114" hidden="1" xr:uid="{00000000-0005-0000-0000-00000B7D0000}"/>
    <cellStyle name="60% - 强调文字颜色 6 6" xfId="30182" hidden="1" xr:uid="{00000000-0005-0000-0000-00000C7D0000}"/>
    <cellStyle name="60% - 强调文字颜色 6 6" xfId="30186" hidden="1" xr:uid="{00000000-0005-0000-0000-00000D7D0000}"/>
    <cellStyle name="60% - 强调文字颜色 6 6" xfId="30158" hidden="1" xr:uid="{00000000-0005-0000-0000-00000E7D0000}"/>
    <cellStyle name="60% - 强调文字颜色 6 6" xfId="30230" hidden="1" xr:uid="{00000000-0005-0000-0000-00000F7D0000}"/>
    <cellStyle name="60% - 强调文字颜色 6 6" xfId="30234" hidden="1" xr:uid="{00000000-0005-0000-0000-0000107D0000}"/>
    <cellStyle name="60% - 强调文字颜色 6 6" xfId="30302" hidden="1" xr:uid="{00000000-0005-0000-0000-0000117D0000}"/>
    <cellStyle name="60% - 强调文字颜色 6 6" xfId="30306" hidden="1" xr:uid="{00000000-0005-0000-0000-0000127D0000}"/>
    <cellStyle name="60% - 强调文字颜色 6 6" xfId="30278" hidden="1" xr:uid="{00000000-0005-0000-0000-0000137D0000}"/>
    <cellStyle name="60% - 强调文字颜色 6 6" xfId="30350" hidden="1" xr:uid="{00000000-0005-0000-0000-0000147D0000}"/>
    <cellStyle name="60% - 强调文字颜色 6 6" xfId="30354" hidden="1" xr:uid="{00000000-0005-0000-0000-0000157D0000}"/>
    <cellStyle name="60% - 强调文字颜色 6 6" xfId="30422" hidden="1" xr:uid="{00000000-0005-0000-0000-0000167D0000}"/>
    <cellStyle name="60% - 强调文字颜色 6 6" xfId="30426" hidden="1" xr:uid="{00000000-0005-0000-0000-0000177D0000}"/>
    <cellStyle name="60% - 强调文字颜色 6 6" xfId="30398" hidden="1" xr:uid="{00000000-0005-0000-0000-0000187D0000}"/>
    <cellStyle name="60% - 强调文字颜色 6 6" xfId="30470" hidden="1" xr:uid="{00000000-0005-0000-0000-0000197D0000}"/>
    <cellStyle name="60% - 强调文字颜色 6 6" xfId="30474" hidden="1" xr:uid="{00000000-0005-0000-0000-00001A7D0000}"/>
    <cellStyle name="60% - 强调文字颜色 6 6" xfId="30542" hidden="1" xr:uid="{00000000-0005-0000-0000-00001B7D0000}"/>
    <cellStyle name="60% - 强调文字颜色 6 6" xfId="30546" hidden="1" xr:uid="{00000000-0005-0000-0000-00001C7D0000}"/>
    <cellStyle name="60% - 强调文字颜色 6 6" xfId="30518" hidden="1" xr:uid="{00000000-0005-0000-0000-00001D7D0000}"/>
    <cellStyle name="60% - 强调文字颜色 6 6" xfId="30590" hidden="1" xr:uid="{00000000-0005-0000-0000-00001E7D0000}"/>
    <cellStyle name="60% - 强调文字颜色 6 6" xfId="30594" hidden="1" xr:uid="{00000000-0005-0000-0000-00001F7D0000}"/>
    <cellStyle name="60% - 强调文字颜色 6 6" xfId="30662" hidden="1" xr:uid="{00000000-0005-0000-0000-0000207D0000}"/>
    <cellStyle name="60% - 强调文字颜色 6 6" xfId="30666" hidden="1" xr:uid="{00000000-0005-0000-0000-0000217D0000}"/>
    <cellStyle name="60% - 强调文字颜色 6 6" xfId="30638" hidden="1" xr:uid="{00000000-0005-0000-0000-0000227D0000}"/>
    <cellStyle name="60% - 强调文字颜色 6 6" xfId="30710" hidden="1" xr:uid="{00000000-0005-0000-0000-0000237D0000}"/>
    <cellStyle name="60% - 强调文字颜色 6 6" xfId="30714" hidden="1" xr:uid="{00000000-0005-0000-0000-0000247D0000}"/>
    <cellStyle name="60% - 强调文字颜色 6 6" xfId="30782" hidden="1" xr:uid="{00000000-0005-0000-0000-0000257D0000}"/>
    <cellStyle name="60% - 强调文字颜色 6 6" xfId="30786" hidden="1" xr:uid="{00000000-0005-0000-0000-0000267D0000}"/>
    <cellStyle name="60% - 强调文字颜色 6 6" xfId="30758" hidden="1" xr:uid="{00000000-0005-0000-0000-0000277D0000}"/>
    <cellStyle name="60% - 强调文字颜色 6 6" xfId="30830" hidden="1" xr:uid="{00000000-0005-0000-0000-0000287D0000}"/>
    <cellStyle name="60% - 强调文字颜色 6 6" xfId="30834" hidden="1" xr:uid="{00000000-0005-0000-0000-0000297D0000}"/>
    <cellStyle name="60% - 强调文字颜色 6 6" xfId="30902" hidden="1" xr:uid="{00000000-0005-0000-0000-00002A7D0000}"/>
    <cellStyle name="60% - 强调文字颜色 6 6" xfId="30906" hidden="1" xr:uid="{00000000-0005-0000-0000-00002B7D0000}"/>
    <cellStyle name="60% - 强调文字颜色 6 6" xfId="30878" hidden="1" xr:uid="{00000000-0005-0000-0000-00002C7D0000}"/>
    <cellStyle name="60% - 强调文字颜色 6 6" xfId="30950" hidden="1" xr:uid="{00000000-0005-0000-0000-00002D7D0000}"/>
    <cellStyle name="60% - 强调文字颜色 6 6" xfId="30954" hidden="1" xr:uid="{00000000-0005-0000-0000-00002E7D0000}"/>
    <cellStyle name="60% - 强调文字颜色 6 6" xfId="31022" hidden="1" xr:uid="{00000000-0005-0000-0000-00002F7D0000}"/>
    <cellStyle name="60% - 强调文字颜色 6 6" xfId="31026" hidden="1" xr:uid="{00000000-0005-0000-0000-0000307D0000}"/>
    <cellStyle name="60% - 强调文字颜色 6 6" xfId="30998" hidden="1" xr:uid="{00000000-0005-0000-0000-0000317D0000}"/>
    <cellStyle name="60% - 强调文字颜色 6 6" xfId="31070" hidden="1" xr:uid="{00000000-0005-0000-0000-0000327D0000}"/>
    <cellStyle name="60% - 强调文字颜色 6 6" xfId="31074" hidden="1" xr:uid="{00000000-0005-0000-0000-0000337D0000}"/>
    <cellStyle name="60% - 强调文字颜色 6 6" xfId="31142" hidden="1" xr:uid="{00000000-0005-0000-0000-0000347D0000}"/>
    <cellStyle name="60% - 强调文字颜色 6 6" xfId="31146" hidden="1" xr:uid="{00000000-0005-0000-0000-0000357D0000}"/>
    <cellStyle name="60% - 强调文字颜色 6 6" xfId="31118" hidden="1" xr:uid="{00000000-0005-0000-0000-0000367D0000}"/>
    <cellStyle name="60% - 强调文字颜色 6 6" xfId="31190" hidden="1" xr:uid="{00000000-0005-0000-0000-0000377D0000}"/>
    <cellStyle name="60% - 强调文字颜色 6 6" xfId="31194" hidden="1" xr:uid="{00000000-0005-0000-0000-0000387D0000}"/>
    <cellStyle name="60% - 强调文字颜色 6 6" xfId="31262" hidden="1" xr:uid="{00000000-0005-0000-0000-0000397D0000}"/>
    <cellStyle name="60% - 强调文字颜色 6 6" xfId="31266" hidden="1" xr:uid="{00000000-0005-0000-0000-00003A7D0000}"/>
    <cellStyle name="60% - 强调文字颜色 6 6" xfId="31238" hidden="1" xr:uid="{00000000-0005-0000-0000-00003B7D0000}"/>
    <cellStyle name="60% - 强调文字颜色 6 6" xfId="31310" hidden="1" xr:uid="{00000000-0005-0000-0000-00003C7D0000}"/>
    <cellStyle name="60% - 强调文字颜色 6 6" xfId="31314" hidden="1" xr:uid="{00000000-0005-0000-0000-00003D7D0000}"/>
    <cellStyle name="60% - 强调文字颜色 6 6" xfId="31382" hidden="1" xr:uid="{00000000-0005-0000-0000-00003E7D0000}"/>
    <cellStyle name="60% - 强调文字颜色 6 6" xfId="31386" hidden="1" xr:uid="{00000000-0005-0000-0000-00003F7D0000}"/>
    <cellStyle name="60% - 强调文字颜色 6 6" xfId="31358" hidden="1" xr:uid="{00000000-0005-0000-0000-0000407D0000}"/>
    <cellStyle name="60% - 强调文字颜色 6 6" xfId="31430" hidden="1" xr:uid="{00000000-0005-0000-0000-0000417D0000}"/>
    <cellStyle name="60% - 强调文字颜色 6 6" xfId="31434" hidden="1" xr:uid="{00000000-0005-0000-0000-0000427D0000}"/>
    <cellStyle name="60% - 强调文字颜色 6 6" xfId="31502" hidden="1" xr:uid="{00000000-0005-0000-0000-0000437D0000}"/>
    <cellStyle name="60% - 强调文字颜色 6 6" xfId="31506" hidden="1" xr:uid="{00000000-0005-0000-0000-0000447D0000}"/>
    <cellStyle name="60% - 强调文字颜色 6 6" xfId="31478" hidden="1" xr:uid="{00000000-0005-0000-0000-0000457D0000}"/>
    <cellStyle name="60% - 强调文字颜色 6 6" xfId="31550" hidden="1" xr:uid="{00000000-0005-0000-0000-0000467D0000}"/>
    <cellStyle name="60% - 强调文字颜色 6 6" xfId="31554" hidden="1" xr:uid="{00000000-0005-0000-0000-0000477D0000}"/>
    <cellStyle name="60% - 强调文字颜色 6 6" xfId="31622" hidden="1" xr:uid="{00000000-0005-0000-0000-0000487D0000}"/>
    <cellStyle name="60% - 强调文字颜色 6 6" xfId="31626" hidden="1" xr:uid="{00000000-0005-0000-0000-0000497D0000}"/>
    <cellStyle name="60% - 强调文字颜色 6 6" xfId="31598" hidden="1" xr:uid="{00000000-0005-0000-0000-00004A7D0000}"/>
    <cellStyle name="60% - 强调文字颜色 6 6" xfId="31670" hidden="1" xr:uid="{00000000-0005-0000-0000-00004B7D0000}"/>
    <cellStyle name="60% - 强调文字颜色 6 6" xfId="31674" hidden="1" xr:uid="{00000000-0005-0000-0000-00004C7D0000}"/>
    <cellStyle name="60% - 强调文字颜色 6 6" xfId="31742" hidden="1" xr:uid="{00000000-0005-0000-0000-00004D7D0000}"/>
    <cellStyle name="60% - 强调文字颜色 6 6" xfId="31746" hidden="1" xr:uid="{00000000-0005-0000-0000-00004E7D0000}"/>
    <cellStyle name="60% - 强调文字颜色 6 6" xfId="31718" hidden="1" xr:uid="{00000000-0005-0000-0000-00004F7D0000}"/>
    <cellStyle name="60% - 强调文字颜色 6 6" xfId="31790" hidden="1" xr:uid="{00000000-0005-0000-0000-0000507D0000}"/>
    <cellStyle name="60% - 强调文字颜色 6 6" xfId="31794" hidden="1" xr:uid="{00000000-0005-0000-0000-0000517D0000}"/>
    <cellStyle name="60% - 强调文字颜色 6 6" xfId="31862" hidden="1" xr:uid="{00000000-0005-0000-0000-0000527D0000}"/>
    <cellStyle name="60% - 强调文字颜色 6 6" xfId="31866" hidden="1" xr:uid="{00000000-0005-0000-0000-0000537D0000}"/>
    <cellStyle name="60% - 强调文字颜色 6 6" xfId="31838" hidden="1" xr:uid="{00000000-0005-0000-0000-0000547D0000}"/>
    <cellStyle name="60% - 强调文字颜色 6 6" xfId="31910" hidden="1" xr:uid="{00000000-0005-0000-0000-0000557D0000}"/>
    <cellStyle name="60% - 强调文字颜色 6 6" xfId="31914" hidden="1" xr:uid="{00000000-0005-0000-0000-0000567D0000}"/>
    <cellStyle name="60% - 强调文字颜色 6 6" xfId="31982" hidden="1" xr:uid="{00000000-0005-0000-0000-0000577D0000}"/>
    <cellStyle name="60% - 强调文字颜色 6 6" xfId="31986" hidden="1" xr:uid="{00000000-0005-0000-0000-0000587D0000}"/>
    <cellStyle name="60% - 强调文字颜色 6 6" xfId="31958" hidden="1" xr:uid="{00000000-0005-0000-0000-0000597D0000}"/>
    <cellStyle name="60% - 强调文字颜色 6 6" xfId="32030" hidden="1" xr:uid="{00000000-0005-0000-0000-00005A7D0000}"/>
    <cellStyle name="60% - 强调文字颜色 6 6" xfId="32034" hidden="1" xr:uid="{00000000-0005-0000-0000-00005B7D0000}"/>
    <cellStyle name="60% - 强调文字颜色 6 6" xfId="32102" hidden="1" xr:uid="{00000000-0005-0000-0000-00005C7D0000}"/>
    <cellStyle name="60% - 强调文字颜色 6 6" xfId="32106" hidden="1" xr:uid="{00000000-0005-0000-0000-00005D7D0000}"/>
    <cellStyle name="60% - 强调文字颜色 6 6" xfId="32078" hidden="1" xr:uid="{00000000-0005-0000-0000-00005E7D0000}"/>
    <cellStyle name="60% - 强调文字颜色 6 6" xfId="32150" hidden="1" xr:uid="{00000000-0005-0000-0000-00005F7D0000}"/>
    <cellStyle name="60% - 强调文字颜色 6 6" xfId="32154" hidden="1" xr:uid="{00000000-0005-0000-0000-0000607D0000}"/>
    <cellStyle name="60% - 强调文字颜色 6 6" xfId="32222" hidden="1" xr:uid="{00000000-0005-0000-0000-0000617D0000}"/>
    <cellStyle name="60% - 强调文字颜色 6 6" xfId="32226" hidden="1" xr:uid="{00000000-0005-0000-0000-0000627D0000}"/>
    <cellStyle name="60% - 强调文字颜色 6 6" xfId="32198" hidden="1" xr:uid="{00000000-0005-0000-0000-0000637D0000}"/>
    <cellStyle name="60% - 强调文字颜色 6 6" xfId="32270" hidden="1" xr:uid="{00000000-0005-0000-0000-0000647D0000}"/>
    <cellStyle name="60% - 强调文字颜色 6 6" xfId="32274" hidden="1" xr:uid="{00000000-0005-0000-0000-0000657D0000}"/>
    <cellStyle name="60% - 强调文字颜色 6 6" xfId="32342" hidden="1" xr:uid="{00000000-0005-0000-0000-0000667D0000}"/>
    <cellStyle name="60% - 强调文字颜色 6 6" xfId="32346" hidden="1" xr:uid="{00000000-0005-0000-0000-0000677D0000}"/>
    <cellStyle name="60% - 强调文字颜色 6 6" xfId="32318" hidden="1" xr:uid="{00000000-0005-0000-0000-0000687D0000}"/>
    <cellStyle name="60% - 强调文字颜色 6 6" xfId="32390" hidden="1" xr:uid="{00000000-0005-0000-0000-0000697D0000}"/>
    <cellStyle name="60% - 强调文字颜色 6 6" xfId="32394" hidden="1" xr:uid="{00000000-0005-0000-0000-00006A7D0000}"/>
    <cellStyle name="60% - 强调文字颜色 6 6" xfId="32462" hidden="1" xr:uid="{00000000-0005-0000-0000-00006B7D0000}"/>
    <cellStyle name="60% - 强调文字颜色 6 6" xfId="32466" hidden="1" xr:uid="{00000000-0005-0000-0000-00006C7D0000}"/>
    <cellStyle name="60% - 强调文字颜色 6 6" xfId="32438" hidden="1" xr:uid="{00000000-0005-0000-0000-00006D7D0000}"/>
    <cellStyle name="60% - 强调文字颜色 6 6" xfId="32510" hidden="1" xr:uid="{00000000-0005-0000-0000-00006E7D0000}"/>
    <cellStyle name="60% - 强调文字颜色 6 6" xfId="32514" hidden="1" xr:uid="{00000000-0005-0000-0000-00006F7D0000}"/>
    <cellStyle name="60% - 强调文字颜色 6 6" xfId="32582" hidden="1" xr:uid="{00000000-0005-0000-0000-0000707D0000}"/>
    <cellStyle name="60% - 强调文字颜色 6 6" xfId="32586" hidden="1" xr:uid="{00000000-0005-0000-0000-0000717D0000}"/>
    <cellStyle name="60% - 强调文字颜色 6 6" xfId="32558" hidden="1" xr:uid="{00000000-0005-0000-0000-0000727D0000}"/>
    <cellStyle name="60% - 强调文字颜色 6 6" xfId="32630" hidden="1" xr:uid="{00000000-0005-0000-0000-0000737D0000}"/>
    <cellStyle name="60% - 强调文字颜色 6 6" xfId="32634" hidden="1" xr:uid="{00000000-0005-0000-0000-0000747D0000}"/>
    <cellStyle name="60% - 强调文字颜色 6 6" xfId="32702" hidden="1" xr:uid="{00000000-0005-0000-0000-0000757D0000}"/>
    <cellStyle name="60% - 强调文字颜色 6 6" xfId="32706" hidden="1" xr:uid="{00000000-0005-0000-0000-0000767D0000}"/>
    <cellStyle name="60% - 强调文字颜色 6 6" xfId="32678" hidden="1" xr:uid="{00000000-0005-0000-0000-0000777D0000}"/>
    <cellStyle name="60% - 强调文字颜色 6 6" xfId="32750" hidden="1" xr:uid="{00000000-0005-0000-0000-0000787D0000}"/>
    <cellStyle name="60% - 强调文字颜色 6 6" xfId="32754" hidden="1" xr:uid="{00000000-0005-0000-0000-0000797D0000}"/>
    <cellStyle name="60% - 强调文字颜色 6 6" xfId="32822" hidden="1" xr:uid="{00000000-0005-0000-0000-00007A7D0000}"/>
    <cellStyle name="60% - 强调文字颜色 6 6" xfId="32826" hidden="1" xr:uid="{00000000-0005-0000-0000-00007B7D0000}"/>
    <cellStyle name="60% - 强调文字颜色 6 6" xfId="32798" hidden="1" xr:uid="{00000000-0005-0000-0000-00007C7D0000}"/>
    <cellStyle name="60% - 强调文字颜色 6 6" xfId="32870" hidden="1" xr:uid="{00000000-0005-0000-0000-00007D7D0000}"/>
    <cellStyle name="60% - 强调文字颜色 6 6" xfId="32874" hidden="1" xr:uid="{00000000-0005-0000-0000-00007E7D0000}"/>
    <cellStyle name="60% - 强调文字颜色 6 6" xfId="32942" hidden="1" xr:uid="{00000000-0005-0000-0000-00007F7D0000}"/>
    <cellStyle name="60% - 强调文字颜色 6 6" xfId="32946" hidden="1" xr:uid="{00000000-0005-0000-0000-0000807D0000}"/>
    <cellStyle name="60% - 强调文字颜色 6 6" xfId="32918" hidden="1" xr:uid="{00000000-0005-0000-0000-0000817D0000}"/>
    <cellStyle name="60% - 强调文字颜色 6 6" xfId="32990" hidden="1" xr:uid="{00000000-0005-0000-0000-0000827D0000}"/>
    <cellStyle name="60% - 强调文字颜色 6 6" xfId="32994" hidden="1" xr:uid="{00000000-0005-0000-0000-0000837D0000}"/>
    <cellStyle name="60% - 强调文字颜色 6 6" xfId="33062" hidden="1" xr:uid="{00000000-0005-0000-0000-0000847D0000}"/>
    <cellStyle name="60% - 强调文字颜色 6 6" xfId="33066" hidden="1" xr:uid="{00000000-0005-0000-0000-0000857D0000}"/>
    <cellStyle name="60% - 强调文字颜色 6 6" xfId="33038" hidden="1" xr:uid="{00000000-0005-0000-0000-0000867D0000}"/>
    <cellStyle name="60% - 强调文字颜色 6 6" xfId="33110" hidden="1" xr:uid="{00000000-0005-0000-0000-0000877D0000}"/>
    <cellStyle name="60% - 强调文字颜色 6 6" xfId="33114" hidden="1" xr:uid="{00000000-0005-0000-0000-0000887D0000}"/>
    <cellStyle name="60% - 强调文字颜色 6 6" xfId="33182" hidden="1" xr:uid="{00000000-0005-0000-0000-0000897D0000}"/>
    <cellStyle name="60% - 强调文字颜色 6 6" xfId="33186" hidden="1" xr:uid="{00000000-0005-0000-0000-00008A7D0000}"/>
    <cellStyle name="60% - 强调文字颜色 6 6" xfId="33158" hidden="1" xr:uid="{00000000-0005-0000-0000-00008B7D0000}"/>
    <cellStyle name="60% - 强调文字颜色 6 6" xfId="33230" hidden="1" xr:uid="{00000000-0005-0000-0000-00008C7D0000}"/>
    <cellStyle name="60% - 强调文字颜色 6 6" xfId="33234" hidden="1" xr:uid="{00000000-0005-0000-0000-00008D7D0000}"/>
    <cellStyle name="60% - 强调文字颜色 6 6" xfId="33302" hidden="1" xr:uid="{00000000-0005-0000-0000-00008E7D0000}"/>
    <cellStyle name="60% - 强调文字颜色 6 6" xfId="33306" hidden="1" xr:uid="{00000000-0005-0000-0000-00008F7D0000}"/>
    <cellStyle name="60% - 强调文字颜色 6 6" xfId="33278" hidden="1" xr:uid="{00000000-0005-0000-0000-0000907D0000}"/>
    <cellStyle name="60% - 强调文字颜色 6 6" xfId="33350" hidden="1" xr:uid="{00000000-0005-0000-0000-0000917D0000}"/>
    <cellStyle name="60% - 强调文字颜色 6 6" xfId="33354" hidden="1" xr:uid="{00000000-0005-0000-0000-0000927D0000}"/>
    <cellStyle name="60% - 强调文字颜色 6 6" xfId="33422" hidden="1" xr:uid="{00000000-0005-0000-0000-0000937D0000}"/>
    <cellStyle name="60% - 强调文字颜色 6 6" xfId="33426" hidden="1" xr:uid="{00000000-0005-0000-0000-0000947D0000}"/>
    <cellStyle name="60% - 强调文字颜色 6 6" xfId="33398" hidden="1" xr:uid="{00000000-0005-0000-0000-0000957D0000}"/>
    <cellStyle name="60% - 强调文字颜色 6 6" xfId="33470" hidden="1" xr:uid="{00000000-0005-0000-0000-0000967D0000}"/>
    <cellStyle name="60% - 强调文字颜色 6 6" xfId="33474" hidden="1" xr:uid="{00000000-0005-0000-0000-0000977D0000}"/>
    <cellStyle name="60% - 强调文字颜色 6 6" xfId="33542" hidden="1" xr:uid="{00000000-0005-0000-0000-0000987D0000}"/>
    <cellStyle name="60% - 强调文字颜色 6 6" xfId="33546" hidden="1" xr:uid="{00000000-0005-0000-0000-0000997D0000}"/>
    <cellStyle name="60% - 强调文字颜色 6 6" xfId="33518" hidden="1" xr:uid="{00000000-0005-0000-0000-00009A7D0000}"/>
    <cellStyle name="60% - 强调文字颜色 6 6" xfId="33590" hidden="1" xr:uid="{00000000-0005-0000-0000-00009B7D0000}"/>
    <cellStyle name="60% - 强调文字颜色 6 6" xfId="33594" hidden="1" xr:uid="{00000000-0005-0000-0000-00009C7D0000}"/>
    <cellStyle name="60% - 强调文字颜色 6 6" xfId="33662" hidden="1" xr:uid="{00000000-0005-0000-0000-00009D7D0000}"/>
    <cellStyle name="60% - 强调文字颜色 6 6" xfId="33666" hidden="1" xr:uid="{00000000-0005-0000-0000-00009E7D0000}"/>
    <cellStyle name="60% - 强调文字颜色 6 6" xfId="33638" hidden="1" xr:uid="{00000000-0005-0000-0000-00009F7D0000}"/>
    <cellStyle name="60% - 强调文字颜色 6 6" xfId="33710" hidden="1" xr:uid="{00000000-0005-0000-0000-0000A07D0000}"/>
    <cellStyle name="60% - 强调文字颜色 6 6" xfId="33714" hidden="1" xr:uid="{00000000-0005-0000-0000-0000A17D0000}"/>
    <cellStyle name="60% - 强调文字颜色 6 6" xfId="33782" hidden="1" xr:uid="{00000000-0005-0000-0000-0000A27D0000}"/>
    <cellStyle name="60% - 强调文字颜色 6 6" xfId="33786" hidden="1" xr:uid="{00000000-0005-0000-0000-0000A37D0000}"/>
    <cellStyle name="60% - 强调文字颜色 6 6" xfId="33758" hidden="1" xr:uid="{00000000-0005-0000-0000-0000A47D0000}"/>
    <cellStyle name="60% - 强调文字颜色 6 6" xfId="33830" hidden="1" xr:uid="{00000000-0005-0000-0000-0000A57D0000}"/>
    <cellStyle name="60% - 强调文字颜色 6 6" xfId="33834" hidden="1" xr:uid="{00000000-0005-0000-0000-0000A67D0000}"/>
    <cellStyle name="60% - 强调文字颜色 6 6" xfId="33902" hidden="1" xr:uid="{00000000-0005-0000-0000-0000A77D0000}"/>
    <cellStyle name="60% - 强调文字颜色 6 6" xfId="33906" hidden="1" xr:uid="{00000000-0005-0000-0000-0000A87D0000}"/>
    <cellStyle name="60% - 强调文字颜色 6 6" xfId="33878" hidden="1" xr:uid="{00000000-0005-0000-0000-0000A97D0000}"/>
    <cellStyle name="60% - 强调文字颜色 6 6" xfId="33950" hidden="1" xr:uid="{00000000-0005-0000-0000-0000AA7D0000}"/>
    <cellStyle name="60% - 强调文字颜色 6 6" xfId="33954" hidden="1" xr:uid="{00000000-0005-0000-0000-0000AB7D0000}"/>
    <cellStyle name="60% - 强调文字颜色 6 6" xfId="34022" hidden="1" xr:uid="{00000000-0005-0000-0000-0000AC7D0000}"/>
    <cellStyle name="60% - 强调文字颜色 6 6" xfId="34026" hidden="1" xr:uid="{00000000-0005-0000-0000-0000AD7D0000}"/>
    <cellStyle name="60% - 强调文字颜色 6 6" xfId="33998" hidden="1" xr:uid="{00000000-0005-0000-0000-0000AE7D0000}"/>
    <cellStyle name="60% - 强调文字颜色 6 6" xfId="34070" hidden="1" xr:uid="{00000000-0005-0000-0000-0000AF7D0000}"/>
    <cellStyle name="60% - 强调文字颜色 6 6" xfId="34074" hidden="1" xr:uid="{00000000-0005-0000-0000-0000B07D0000}"/>
    <cellStyle name="60% - 强调文字颜色 6 6" xfId="34142" hidden="1" xr:uid="{00000000-0005-0000-0000-0000B17D0000}"/>
    <cellStyle name="60% - 强调文字颜色 6 6" xfId="34146" hidden="1" xr:uid="{00000000-0005-0000-0000-0000B27D0000}"/>
    <cellStyle name="60% - 强调文字颜色 6 6" xfId="34118" hidden="1" xr:uid="{00000000-0005-0000-0000-0000B37D0000}"/>
    <cellStyle name="60% - 强调文字颜色 6 6" xfId="34190" hidden="1" xr:uid="{00000000-0005-0000-0000-0000B47D0000}"/>
    <cellStyle name="60% - 强调文字颜色 6 6" xfId="34194" hidden="1" xr:uid="{00000000-0005-0000-0000-0000B57D0000}"/>
    <cellStyle name="60% - 强调文字颜色 6 6" xfId="34262" hidden="1" xr:uid="{00000000-0005-0000-0000-0000B67D0000}"/>
    <cellStyle name="60% - 强调文字颜色 6 6" xfId="34266" hidden="1" xr:uid="{00000000-0005-0000-0000-0000B77D0000}"/>
    <cellStyle name="60% - 强调文字颜色 6 6" xfId="34238" hidden="1" xr:uid="{00000000-0005-0000-0000-0000B87D0000}"/>
    <cellStyle name="60% - 强调文字颜色 6 6" xfId="34310" hidden="1" xr:uid="{00000000-0005-0000-0000-0000B97D0000}"/>
    <cellStyle name="60% - 强调文字颜色 6 6" xfId="34314" hidden="1" xr:uid="{00000000-0005-0000-0000-0000BA7D0000}"/>
    <cellStyle name="60% - 强调文字颜色 6 6" xfId="34382" hidden="1" xr:uid="{00000000-0005-0000-0000-0000BB7D0000}"/>
    <cellStyle name="60% - 强调文字颜色 6 6" xfId="34386" hidden="1" xr:uid="{00000000-0005-0000-0000-0000BC7D0000}"/>
    <cellStyle name="60% - 强调文字颜色 6 6" xfId="34358" hidden="1" xr:uid="{00000000-0005-0000-0000-0000BD7D0000}"/>
    <cellStyle name="60% - 强调文字颜色 6 6" xfId="34430" hidden="1" xr:uid="{00000000-0005-0000-0000-0000BE7D0000}"/>
    <cellStyle name="60% - 强调文字颜色 6 6" xfId="34434" hidden="1" xr:uid="{00000000-0005-0000-0000-0000BF7D0000}"/>
    <cellStyle name="60% - 强调文字颜色 6 6" xfId="34502" hidden="1" xr:uid="{00000000-0005-0000-0000-0000C07D0000}"/>
    <cellStyle name="60% - 强调文字颜色 6 6" xfId="34506" hidden="1" xr:uid="{00000000-0005-0000-0000-0000C17D0000}"/>
    <cellStyle name="60% - 强调文字颜色 6 6" xfId="34478" hidden="1" xr:uid="{00000000-0005-0000-0000-0000C27D0000}"/>
    <cellStyle name="60% - 强调文字颜色 6 6" xfId="34550" hidden="1" xr:uid="{00000000-0005-0000-0000-0000C37D0000}"/>
    <cellStyle name="60% - 强调文字颜色 6 6" xfId="34554" hidden="1" xr:uid="{00000000-0005-0000-0000-0000C47D0000}"/>
    <cellStyle name="60% - 强调文字颜色 6 6" xfId="34622" hidden="1" xr:uid="{00000000-0005-0000-0000-0000C57D0000}"/>
    <cellStyle name="60% - 强调文字颜色 6 6" xfId="34626" hidden="1" xr:uid="{00000000-0005-0000-0000-0000C67D0000}"/>
    <cellStyle name="60% - 强调文字颜色 6 6" xfId="34598" hidden="1" xr:uid="{00000000-0005-0000-0000-0000C77D0000}"/>
    <cellStyle name="60% - 强调文字颜色 6 6" xfId="34670" hidden="1" xr:uid="{00000000-0005-0000-0000-0000C87D0000}"/>
    <cellStyle name="60% - 强调文字颜色 6 6" xfId="34674" hidden="1" xr:uid="{00000000-0005-0000-0000-0000C97D0000}"/>
    <cellStyle name="60% - 强调文字颜色 6 6" xfId="34742" hidden="1" xr:uid="{00000000-0005-0000-0000-0000CA7D0000}"/>
    <cellStyle name="60% - 强调文字颜色 6 6" xfId="34746" hidden="1" xr:uid="{00000000-0005-0000-0000-0000CB7D0000}"/>
    <cellStyle name="60% - 强调文字颜色 6 6" xfId="34718" hidden="1" xr:uid="{00000000-0005-0000-0000-0000CC7D0000}"/>
    <cellStyle name="60% - 强调文字颜色 6 6" xfId="34790" hidden="1" xr:uid="{00000000-0005-0000-0000-0000CD7D0000}"/>
    <cellStyle name="60% - 强调文字颜色 6 6" xfId="34794" hidden="1" xr:uid="{00000000-0005-0000-0000-0000CE7D0000}"/>
    <cellStyle name="60% - 强调文字颜色 6 6" xfId="34862" hidden="1" xr:uid="{00000000-0005-0000-0000-0000CF7D0000}"/>
    <cellStyle name="60% - 强调文字颜色 6 6" xfId="34866" hidden="1" xr:uid="{00000000-0005-0000-0000-0000D07D0000}"/>
    <cellStyle name="60% - 强调文字颜色 6 6" xfId="34838" hidden="1" xr:uid="{00000000-0005-0000-0000-0000D17D0000}"/>
    <cellStyle name="60% - 强调文字颜色 6 6" xfId="34910" hidden="1" xr:uid="{00000000-0005-0000-0000-0000D27D0000}"/>
    <cellStyle name="60% - 强调文字颜色 6 6" xfId="34914" hidden="1" xr:uid="{00000000-0005-0000-0000-0000D37D0000}"/>
    <cellStyle name="60% - 强调文字颜色 6 6" xfId="34982" hidden="1" xr:uid="{00000000-0005-0000-0000-0000D47D0000}"/>
    <cellStyle name="60% - 强调文字颜色 6 6" xfId="34986" hidden="1" xr:uid="{00000000-0005-0000-0000-0000D57D0000}"/>
    <cellStyle name="60% - 强调文字颜色 6 6" xfId="34958" hidden="1" xr:uid="{00000000-0005-0000-0000-0000D67D0000}"/>
    <cellStyle name="60% - 强调文字颜色 6 6" xfId="35030" hidden="1" xr:uid="{00000000-0005-0000-0000-0000D77D0000}"/>
    <cellStyle name="60% - 强调文字颜色 6 6" xfId="35034" hidden="1" xr:uid="{00000000-0005-0000-0000-0000D87D0000}"/>
    <cellStyle name="60% - 强调文字颜色 6 6" xfId="35102" hidden="1" xr:uid="{00000000-0005-0000-0000-0000D97D0000}"/>
    <cellStyle name="60% - 强调文字颜色 6 6" xfId="35106" hidden="1" xr:uid="{00000000-0005-0000-0000-0000DA7D0000}"/>
    <cellStyle name="60% - 强调文字颜色 6 6" xfId="35078" hidden="1" xr:uid="{00000000-0005-0000-0000-0000DB7D0000}"/>
    <cellStyle name="60% - 强调文字颜色 6 6" xfId="35150" hidden="1" xr:uid="{00000000-0005-0000-0000-0000DC7D0000}"/>
    <cellStyle name="60% - 强调文字颜色 6 6" xfId="35154" hidden="1" xr:uid="{00000000-0005-0000-0000-0000DD7D0000}"/>
    <cellStyle name="60% - 强调文字颜色 6 6" xfId="35222" hidden="1" xr:uid="{00000000-0005-0000-0000-0000DE7D0000}"/>
    <cellStyle name="60% - 强调文字颜色 6 6" xfId="35226" hidden="1" xr:uid="{00000000-0005-0000-0000-0000DF7D0000}"/>
    <cellStyle name="60% - 强调文字颜色 6 6" xfId="35198" hidden="1" xr:uid="{00000000-0005-0000-0000-0000E07D0000}"/>
    <cellStyle name="60% - 强调文字颜色 6 6" xfId="35270" hidden="1" xr:uid="{00000000-0005-0000-0000-0000E17D0000}"/>
    <cellStyle name="60% - 强调文字颜色 6 6" xfId="35274" hidden="1" xr:uid="{00000000-0005-0000-0000-0000E27D0000}"/>
    <cellStyle name="60% - 强调文字颜色 6 6" xfId="35342" hidden="1" xr:uid="{00000000-0005-0000-0000-0000E37D0000}"/>
    <cellStyle name="60% - 强调文字颜色 6 6" xfId="35346" hidden="1" xr:uid="{00000000-0005-0000-0000-0000E47D0000}"/>
    <cellStyle name="60% - 强调文字颜色 6 6" xfId="35318" hidden="1" xr:uid="{00000000-0005-0000-0000-0000E57D0000}"/>
    <cellStyle name="60% - 强调文字颜色 6 6" xfId="35390" hidden="1" xr:uid="{00000000-0005-0000-0000-0000E67D0000}"/>
    <cellStyle name="60% - 强调文字颜色 6 6" xfId="35394" hidden="1" xr:uid="{00000000-0005-0000-0000-0000E77D0000}"/>
    <cellStyle name="60% - 强调文字颜色 6 6" xfId="35462" hidden="1" xr:uid="{00000000-0005-0000-0000-0000E87D0000}"/>
    <cellStyle name="60% - 强调文字颜色 6 6" xfId="35466" hidden="1" xr:uid="{00000000-0005-0000-0000-0000E97D0000}"/>
    <cellStyle name="60% - 强调文字颜色 6 6" xfId="35438" hidden="1" xr:uid="{00000000-0005-0000-0000-0000EA7D0000}"/>
    <cellStyle name="60% - 强调文字颜色 6 6" xfId="35510" hidden="1" xr:uid="{00000000-0005-0000-0000-0000EB7D0000}"/>
    <cellStyle name="60% - 强调文字颜色 6 6" xfId="35514" hidden="1" xr:uid="{00000000-0005-0000-0000-0000EC7D0000}"/>
    <cellStyle name="60% - 强调文字颜色 6 6" xfId="35582" hidden="1" xr:uid="{00000000-0005-0000-0000-0000ED7D0000}"/>
    <cellStyle name="60% - 强调文字颜色 6 6" xfId="35586" hidden="1" xr:uid="{00000000-0005-0000-0000-0000EE7D0000}"/>
    <cellStyle name="60% - 强调文字颜色 6 6" xfId="35558" hidden="1" xr:uid="{00000000-0005-0000-0000-0000EF7D0000}"/>
    <cellStyle name="60% - 强调文字颜色 6 6" xfId="35630" hidden="1" xr:uid="{00000000-0005-0000-0000-0000F07D0000}"/>
    <cellStyle name="60% - 强调文字颜色 6 6" xfId="35634" hidden="1" xr:uid="{00000000-0005-0000-0000-0000F17D0000}"/>
    <cellStyle name="60% - 强调文字颜色 6 6" xfId="35702" hidden="1" xr:uid="{00000000-0005-0000-0000-0000F27D0000}"/>
    <cellStyle name="60% - 强调文字颜色 6 6" xfId="35706" hidden="1" xr:uid="{00000000-0005-0000-0000-0000F37D0000}"/>
    <cellStyle name="60% - 强调文字颜色 6 6" xfId="35678" hidden="1" xr:uid="{00000000-0005-0000-0000-0000F47D0000}"/>
    <cellStyle name="60% - 强调文字颜色 6 6" xfId="35750" hidden="1" xr:uid="{00000000-0005-0000-0000-0000F57D0000}"/>
    <cellStyle name="60% - 强调文字颜色 6 6" xfId="35754" hidden="1" xr:uid="{00000000-0005-0000-0000-0000F67D0000}"/>
    <cellStyle name="60% - 强调文字颜色 6 6" xfId="35822" hidden="1" xr:uid="{00000000-0005-0000-0000-0000F77D0000}"/>
    <cellStyle name="60% - 强调文字颜色 6 6" xfId="35826" hidden="1" xr:uid="{00000000-0005-0000-0000-0000F87D0000}"/>
    <cellStyle name="60% - 强调文字颜色 6 6" xfId="35798" hidden="1" xr:uid="{00000000-0005-0000-0000-0000F97D0000}"/>
    <cellStyle name="60% - 强调文字颜色 6 6" xfId="35870" hidden="1" xr:uid="{00000000-0005-0000-0000-0000FA7D0000}"/>
    <cellStyle name="60% - 强调文字颜色 6 6" xfId="35874" hidden="1" xr:uid="{00000000-0005-0000-0000-0000FB7D0000}"/>
    <cellStyle name="60% - 强调文字颜色 6 6" xfId="35942" hidden="1" xr:uid="{00000000-0005-0000-0000-0000FC7D0000}"/>
    <cellStyle name="60% - 强调文字颜色 6 6" xfId="35946" hidden="1" xr:uid="{00000000-0005-0000-0000-0000FD7D0000}"/>
    <cellStyle name="60% - 强调文字颜色 6 6" xfId="35918" hidden="1" xr:uid="{00000000-0005-0000-0000-0000FE7D0000}"/>
    <cellStyle name="60% - 强调文字颜色 6 6" xfId="35990" hidden="1" xr:uid="{00000000-0005-0000-0000-0000FF7D0000}"/>
    <cellStyle name="60% - 强调文字颜色 6 6" xfId="35994" hidden="1" xr:uid="{00000000-0005-0000-0000-0000007E0000}"/>
    <cellStyle name="60% - 强调文字颜色 6 6" xfId="36062" hidden="1" xr:uid="{00000000-0005-0000-0000-0000017E0000}"/>
    <cellStyle name="60% - 强调文字颜色 6 6" xfId="36066" hidden="1" xr:uid="{00000000-0005-0000-0000-0000027E0000}"/>
    <cellStyle name="60% - 强调文字颜色 6 6" xfId="36038" hidden="1" xr:uid="{00000000-0005-0000-0000-0000037E0000}"/>
    <cellStyle name="60% - 强调文字颜色 6 6" xfId="36110" hidden="1" xr:uid="{00000000-0005-0000-0000-0000047E0000}"/>
    <cellStyle name="60% - 强调文字颜色 6 6" xfId="36114" hidden="1" xr:uid="{00000000-0005-0000-0000-0000057E0000}"/>
    <cellStyle name="60% - 强调文字颜色 6 6" xfId="36182" hidden="1" xr:uid="{00000000-0005-0000-0000-0000067E0000}"/>
    <cellStyle name="60% - 强调文字颜色 6 6" xfId="36186" hidden="1" xr:uid="{00000000-0005-0000-0000-0000077E0000}"/>
    <cellStyle name="60% - 强调文字颜色 6 6" xfId="36158" hidden="1" xr:uid="{00000000-0005-0000-0000-0000087E0000}"/>
    <cellStyle name="60% - 强调文字颜色 6 6" xfId="36230" hidden="1" xr:uid="{00000000-0005-0000-0000-0000097E0000}"/>
    <cellStyle name="60% - 强调文字颜色 6 6" xfId="36234" hidden="1" xr:uid="{00000000-0005-0000-0000-00000A7E0000}"/>
    <cellStyle name="60% - 强调文字颜色 6 6" xfId="36302" hidden="1" xr:uid="{00000000-0005-0000-0000-00000B7E0000}"/>
    <cellStyle name="60% - 强调文字颜色 6 6" xfId="36306" hidden="1" xr:uid="{00000000-0005-0000-0000-00000C7E0000}"/>
    <cellStyle name="60% - 强调文字颜色 6 6" xfId="36278" hidden="1" xr:uid="{00000000-0005-0000-0000-00000D7E0000}"/>
    <cellStyle name="60% - 强调文字颜色 6 6" xfId="36350" hidden="1" xr:uid="{00000000-0005-0000-0000-00000E7E0000}"/>
    <cellStyle name="60% - 强调文字颜色 6 6" xfId="36354" hidden="1" xr:uid="{00000000-0005-0000-0000-00000F7E0000}"/>
    <cellStyle name="60% - 强调文字颜色 6 6" xfId="36422" hidden="1" xr:uid="{00000000-0005-0000-0000-0000107E0000}"/>
    <cellStyle name="60% - 强调文字颜色 6 6" xfId="36426" hidden="1" xr:uid="{00000000-0005-0000-0000-0000117E0000}"/>
    <cellStyle name="60% - 强调文字颜色 6 6" xfId="36398" hidden="1" xr:uid="{00000000-0005-0000-0000-0000127E0000}"/>
    <cellStyle name="60% - 强调文字颜色 6 6" xfId="36470" hidden="1" xr:uid="{00000000-0005-0000-0000-0000137E0000}"/>
    <cellStyle name="60% - 强调文字颜色 6 6" xfId="36474" hidden="1" xr:uid="{00000000-0005-0000-0000-0000147E0000}"/>
    <cellStyle name="60% - 强调文字颜色 6 6" xfId="36542" hidden="1" xr:uid="{00000000-0005-0000-0000-0000157E0000}"/>
    <cellStyle name="60% - 强调文字颜色 6 6" xfId="36546" hidden="1" xr:uid="{00000000-0005-0000-0000-0000167E0000}"/>
    <cellStyle name="60% - 强调文字颜色 6 6" xfId="36518" hidden="1" xr:uid="{00000000-0005-0000-0000-0000177E0000}"/>
    <cellStyle name="60% - 强调文字颜色 6 6" xfId="36590" hidden="1" xr:uid="{00000000-0005-0000-0000-0000187E0000}"/>
    <cellStyle name="60% - 强调文字颜色 6 6" xfId="36594" hidden="1" xr:uid="{00000000-0005-0000-0000-0000197E0000}"/>
    <cellStyle name="60% - 强调文字颜色 6 6" xfId="36662" hidden="1" xr:uid="{00000000-0005-0000-0000-00001A7E0000}"/>
    <cellStyle name="60% - 强调文字颜色 6 6" xfId="36666" hidden="1" xr:uid="{00000000-0005-0000-0000-00001B7E0000}"/>
    <cellStyle name="60% - 强调文字颜色 6 6" xfId="36638" hidden="1" xr:uid="{00000000-0005-0000-0000-00001C7E0000}"/>
    <cellStyle name="60% - 强调文字颜色 6 6" xfId="36710" hidden="1" xr:uid="{00000000-0005-0000-0000-00001D7E0000}"/>
    <cellStyle name="60% - 强调文字颜色 6 6" xfId="36714" hidden="1" xr:uid="{00000000-0005-0000-0000-00001E7E0000}"/>
    <cellStyle name="60% - 强调文字颜色 6 6" xfId="36782" hidden="1" xr:uid="{00000000-0005-0000-0000-00001F7E0000}"/>
    <cellStyle name="60% - 强调文字颜色 6 6" xfId="36786" hidden="1" xr:uid="{00000000-0005-0000-0000-0000207E0000}"/>
    <cellStyle name="60% - 强调文字颜色 6 6" xfId="36758" hidden="1" xr:uid="{00000000-0005-0000-0000-0000217E0000}"/>
    <cellStyle name="60% - 强调文字颜色 6 6" xfId="36830" hidden="1" xr:uid="{00000000-0005-0000-0000-0000227E0000}"/>
    <cellStyle name="60% - 强调文字颜色 6 6" xfId="36834" hidden="1" xr:uid="{00000000-0005-0000-0000-0000237E0000}"/>
    <cellStyle name="60% - 强调文字颜色 6 6" xfId="36902" hidden="1" xr:uid="{00000000-0005-0000-0000-0000247E0000}"/>
    <cellStyle name="60% - 强调文字颜色 6 6" xfId="36906" hidden="1" xr:uid="{00000000-0005-0000-0000-0000257E0000}"/>
    <cellStyle name="60% - 强调文字颜色 6 6" xfId="36878" hidden="1" xr:uid="{00000000-0005-0000-0000-0000267E0000}"/>
    <cellStyle name="60% - 强调文字颜色 6 6" xfId="36950" hidden="1" xr:uid="{00000000-0005-0000-0000-0000277E0000}"/>
    <cellStyle name="60% - 强调文字颜色 6 6" xfId="36954" hidden="1" xr:uid="{00000000-0005-0000-0000-0000287E0000}"/>
    <cellStyle name="60% - 强调文字颜色 6 6" xfId="37022" hidden="1" xr:uid="{00000000-0005-0000-0000-0000297E0000}"/>
    <cellStyle name="60% - 强调文字颜色 6 6" xfId="37026" hidden="1" xr:uid="{00000000-0005-0000-0000-00002A7E0000}"/>
    <cellStyle name="60% - 强调文字颜色 6 6" xfId="36998" hidden="1" xr:uid="{00000000-0005-0000-0000-00002B7E0000}"/>
    <cellStyle name="60% - 强调文字颜色 6 6" xfId="37070" hidden="1" xr:uid="{00000000-0005-0000-0000-00002C7E0000}"/>
    <cellStyle name="60% - 强调文字颜色 6 6" xfId="37074" hidden="1" xr:uid="{00000000-0005-0000-0000-00002D7E0000}"/>
    <cellStyle name="60% - 强调文字颜色 6 6" xfId="37142" hidden="1" xr:uid="{00000000-0005-0000-0000-00002E7E0000}"/>
    <cellStyle name="60% - 强调文字颜色 6 6" xfId="37146" hidden="1" xr:uid="{00000000-0005-0000-0000-00002F7E0000}"/>
    <cellStyle name="60% - 强调文字颜色 6 6" xfId="37118" hidden="1" xr:uid="{00000000-0005-0000-0000-0000307E0000}"/>
    <cellStyle name="60% - 强调文字颜色 6 6" xfId="37190" hidden="1" xr:uid="{00000000-0005-0000-0000-0000317E0000}"/>
    <cellStyle name="60% - 强调文字颜色 6 6" xfId="37194" hidden="1" xr:uid="{00000000-0005-0000-0000-0000327E0000}"/>
    <cellStyle name="60% - 强调文字颜色 6 6" xfId="37262" hidden="1" xr:uid="{00000000-0005-0000-0000-0000337E0000}"/>
    <cellStyle name="60% - 强调文字颜色 6 6" xfId="37266" hidden="1" xr:uid="{00000000-0005-0000-0000-0000347E0000}"/>
    <cellStyle name="60% - 强调文字颜色 6 6" xfId="37238" hidden="1" xr:uid="{00000000-0005-0000-0000-0000357E0000}"/>
    <cellStyle name="60% - 强调文字颜色 6 6" xfId="37310" hidden="1" xr:uid="{00000000-0005-0000-0000-0000367E0000}"/>
    <cellStyle name="60% - 强调文字颜色 6 6" xfId="37314" hidden="1" xr:uid="{00000000-0005-0000-0000-0000377E0000}"/>
    <cellStyle name="60% - 强调文字颜色 6 6" xfId="37382" hidden="1" xr:uid="{00000000-0005-0000-0000-0000387E0000}"/>
    <cellStyle name="60% - 强调文字颜色 6 6" xfId="37386" hidden="1" xr:uid="{00000000-0005-0000-0000-0000397E0000}"/>
    <cellStyle name="60% - 强调文字颜色 6 6" xfId="37358" hidden="1" xr:uid="{00000000-0005-0000-0000-00003A7E0000}"/>
    <cellStyle name="60% - 强调文字颜色 6 6" xfId="37430" hidden="1" xr:uid="{00000000-0005-0000-0000-00003B7E0000}"/>
    <cellStyle name="60% - 强调文字颜色 6 6" xfId="37434" hidden="1" xr:uid="{00000000-0005-0000-0000-00003C7E0000}"/>
    <cellStyle name="60% - 强调文字颜色 6 6" xfId="37502" hidden="1" xr:uid="{00000000-0005-0000-0000-00003D7E0000}"/>
    <cellStyle name="60% - 强调文字颜色 6 6" xfId="37506" hidden="1" xr:uid="{00000000-0005-0000-0000-00003E7E0000}"/>
    <cellStyle name="60% - 强调文字颜色 6 6" xfId="37478" hidden="1" xr:uid="{00000000-0005-0000-0000-00003F7E0000}"/>
    <cellStyle name="60% - 强调文字颜色 6 6" xfId="37550" hidden="1" xr:uid="{00000000-0005-0000-0000-0000407E0000}"/>
    <cellStyle name="60% - 强调文字颜色 6 6" xfId="37554" hidden="1" xr:uid="{00000000-0005-0000-0000-0000417E0000}"/>
    <cellStyle name="60% - 强调文字颜色 6 6" xfId="37622" hidden="1" xr:uid="{00000000-0005-0000-0000-0000427E0000}"/>
    <cellStyle name="60% - 强调文字颜色 6 6" xfId="37626" hidden="1" xr:uid="{00000000-0005-0000-0000-0000437E0000}"/>
    <cellStyle name="60% - 强调文字颜色 6 6" xfId="37598" hidden="1" xr:uid="{00000000-0005-0000-0000-0000447E0000}"/>
    <cellStyle name="60% - 强调文字颜色 6 6" xfId="37670" hidden="1" xr:uid="{00000000-0005-0000-0000-0000457E0000}"/>
    <cellStyle name="60% - 强调文字颜色 6 6" xfId="37674" hidden="1" xr:uid="{00000000-0005-0000-0000-0000467E0000}"/>
    <cellStyle name="60% - 强调文字颜色 6 6" xfId="37742" hidden="1" xr:uid="{00000000-0005-0000-0000-0000477E0000}"/>
    <cellStyle name="60% - 强调文字颜色 6 6" xfId="37746" hidden="1" xr:uid="{00000000-0005-0000-0000-0000487E0000}"/>
    <cellStyle name="60% - 强调文字颜色 6 6" xfId="37718" hidden="1" xr:uid="{00000000-0005-0000-0000-0000497E0000}"/>
    <cellStyle name="60% - 强调文字颜色 6 6" xfId="37790" hidden="1" xr:uid="{00000000-0005-0000-0000-00004A7E0000}"/>
    <cellStyle name="60% - 强调文字颜色 6 6" xfId="37794" hidden="1" xr:uid="{00000000-0005-0000-0000-00004B7E0000}"/>
    <cellStyle name="60% - 强调文字颜色 6 6" xfId="37862" hidden="1" xr:uid="{00000000-0005-0000-0000-00004C7E0000}"/>
    <cellStyle name="60% - 强调文字颜色 6 6" xfId="37866" hidden="1" xr:uid="{00000000-0005-0000-0000-00004D7E0000}"/>
    <cellStyle name="60% - 强调文字颜色 6 6" xfId="37838" hidden="1" xr:uid="{00000000-0005-0000-0000-00004E7E0000}"/>
    <cellStyle name="60% - 强调文字颜色 6 6" xfId="37910" hidden="1" xr:uid="{00000000-0005-0000-0000-00004F7E0000}"/>
    <cellStyle name="60% - 强调文字颜色 6 6" xfId="37914" hidden="1" xr:uid="{00000000-0005-0000-0000-0000507E0000}"/>
    <cellStyle name="60% - 强调文字颜色 6 6" xfId="37982" hidden="1" xr:uid="{00000000-0005-0000-0000-0000517E0000}"/>
    <cellStyle name="60% - 强调文字颜色 6 6" xfId="37986" hidden="1" xr:uid="{00000000-0005-0000-0000-0000527E0000}"/>
    <cellStyle name="60% - 强调文字颜色 6 6" xfId="37958" hidden="1" xr:uid="{00000000-0005-0000-0000-0000537E0000}"/>
    <cellStyle name="60% - 强调文字颜色 6 6" xfId="38030" hidden="1" xr:uid="{00000000-0005-0000-0000-0000547E0000}"/>
    <cellStyle name="60% - 强调文字颜色 6 6" xfId="38034" hidden="1" xr:uid="{00000000-0005-0000-0000-0000557E0000}"/>
    <cellStyle name="60% - 强调文字颜色 6 6" xfId="38102" hidden="1" xr:uid="{00000000-0005-0000-0000-0000567E0000}"/>
    <cellStyle name="60% - 强调文字颜色 6 6" xfId="38106" hidden="1" xr:uid="{00000000-0005-0000-0000-0000577E0000}"/>
    <cellStyle name="60% - 强调文字颜色 6 6" xfId="38078" hidden="1" xr:uid="{00000000-0005-0000-0000-0000587E0000}"/>
    <cellStyle name="60% - 强调文字颜色 6 6" xfId="38150" hidden="1" xr:uid="{00000000-0005-0000-0000-0000597E0000}"/>
    <cellStyle name="60% - 强调文字颜色 6 6" xfId="38154" hidden="1" xr:uid="{00000000-0005-0000-0000-00005A7E0000}"/>
    <cellStyle name="60% - 强调文字颜色 6 6" xfId="38222" hidden="1" xr:uid="{00000000-0005-0000-0000-00005B7E0000}"/>
    <cellStyle name="60% - 强调文字颜色 6 6" xfId="38226" hidden="1" xr:uid="{00000000-0005-0000-0000-00005C7E0000}"/>
    <cellStyle name="60% - 强调文字颜色 6 6" xfId="38198" hidden="1" xr:uid="{00000000-0005-0000-0000-00005D7E0000}"/>
    <cellStyle name="60% - 强调文字颜色 6 6" xfId="38270" hidden="1" xr:uid="{00000000-0005-0000-0000-00005E7E0000}"/>
    <cellStyle name="60% - 强调文字颜色 6 6" xfId="38274" hidden="1" xr:uid="{00000000-0005-0000-0000-00005F7E0000}"/>
    <cellStyle name="60% - 强调文字颜色 6 6" xfId="38342" hidden="1" xr:uid="{00000000-0005-0000-0000-0000607E0000}"/>
    <cellStyle name="60% - 强调文字颜色 6 6" xfId="38346" hidden="1" xr:uid="{00000000-0005-0000-0000-0000617E0000}"/>
    <cellStyle name="60% - 强调文字颜色 6 6" xfId="38318" hidden="1" xr:uid="{00000000-0005-0000-0000-0000627E0000}"/>
    <cellStyle name="60% - 强调文字颜色 6 6" xfId="38390" hidden="1" xr:uid="{00000000-0005-0000-0000-0000637E0000}"/>
    <cellStyle name="60% - 强调文字颜色 6 6" xfId="38394" hidden="1" xr:uid="{00000000-0005-0000-0000-0000647E0000}"/>
    <cellStyle name="60% - 强调文字颜色 6 6" xfId="38462" hidden="1" xr:uid="{00000000-0005-0000-0000-0000657E0000}"/>
    <cellStyle name="60% - 强调文字颜色 6 6" xfId="38466" hidden="1" xr:uid="{00000000-0005-0000-0000-0000667E0000}"/>
    <cellStyle name="60% - 强调文字颜色 6 6" xfId="38438" hidden="1" xr:uid="{00000000-0005-0000-0000-0000677E0000}"/>
    <cellStyle name="60% - 强调文字颜色 6 6" xfId="38510" hidden="1" xr:uid="{00000000-0005-0000-0000-0000687E0000}"/>
    <cellStyle name="60% - 强调文字颜色 6 6" xfId="38514" hidden="1" xr:uid="{00000000-0005-0000-0000-0000697E0000}"/>
    <cellStyle name="60% - 强调文字颜色 6 6" xfId="38582" hidden="1" xr:uid="{00000000-0005-0000-0000-00006A7E0000}"/>
    <cellStyle name="60% - 强调文字颜色 6 6" xfId="38586" hidden="1" xr:uid="{00000000-0005-0000-0000-00006B7E0000}"/>
    <cellStyle name="60% - 强调文字颜色 6 6" xfId="38558" hidden="1" xr:uid="{00000000-0005-0000-0000-00006C7E0000}"/>
    <cellStyle name="60% - 强调文字颜色 6 6" xfId="38630" hidden="1" xr:uid="{00000000-0005-0000-0000-00006D7E0000}"/>
    <cellStyle name="60% - 强调文字颜色 6 6" xfId="38634" hidden="1" xr:uid="{00000000-0005-0000-0000-00006E7E0000}"/>
    <cellStyle name="60% - 强调文字颜色 6 6" xfId="38702" hidden="1" xr:uid="{00000000-0005-0000-0000-00006F7E0000}"/>
    <cellStyle name="60% - 强调文字颜色 6 6" xfId="38706" hidden="1" xr:uid="{00000000-0005-0000-0000-0000707E0000}"/>
    <cellStyle name="60% - 强调文字颜色 6 6" xfId="38678" hidden="1" xr:uid="{00000000-0005-0000-0000-0000717E0000}"/>
    <cellStyle name="60% - 强调文字颜色 6 6" xfId="38750" hidden="1" xr:uid="{00000000-0005-0000-0000-0000727E0000}"/>
    <cellStyle name="60% - 强调文字颜色 6 6" xfId="38754" hidden="1" xr:uid="{00000000-0005-0000-0000-0000737E0000}"/>
    <cellStyle name="60% - 强调文字颜色 6 6" xfId="38822" hidden="1" xr:uid="{00000000-0005-0000-0000-0000747E0000}"/>
    <cellStyle name="60% - 强调文字颜色 6 6" xfId="38826" hidden="1" xr:uid="{00000000-0005-0000-0000-0000757E0000}"/>
    <cellStyle name="60% - 强调文字颜色 6 6" xfId="38798" hidden="1" xr:uid="{00000000-0005-0000-0000-0000767E0000}"/>
    <cellStyle name="60% - 强调文字颜色 6 6" xfId="38870" hidden="1" xr:uid="{00000000-0005-0000-0000-0000777E0000}"/>
    <cellStyle name="60% - 强调文字颜色 6 6" xfId="38874" hidden="1" xr:uid="{00000000-0005-0000-0000-0000787E0000}"/>
    <cellStyle name="60% - 强调文字颜色 6 6" xfId="38942" hidden="1" xr:uid="{00000000-0005-0000-0000-0000797E0000}"/>
    <cellStyle name="60% - 强调文字颜色 6 6" xfId="38946" hidden="1" xr:uid="{00000000-0005-0000-0000-00007A7E0000}"/>
    <cellStyle name="60% - 强调文字颜色 6 6" xfId="38918" hidden="1" xr:uid="{00000000-0005-0000-0000-00007B7E0000}"/>
    <cellStyle name="60% - 强调文字颜色 6 6" xfId="38990" hidden="1" xr:uid="{00000000-0005-0000-0000-00007C7E0000}"/>
    <cellStyle name="60% - 强调文字颜色 6 6" xfId="38994" hidden="1" xr:uid="{00000000-0005-0000-0000-00007D7E0000}"/>
    <cellStyle name="60% - 强调文字颜色 6 6" xfId="39062" hidden="1" xr:uid="{00000000-0005-0000-0000-00007E7E0000}"/>
    <cellStyle name="60% - 强调文字颜色 6 6" xfId="39066" hidden="1" xr:uid="{00000000-0005-0000-0000-00007F7E0000}"/>
    <cellStyle name="60% - 强调文字颜色 6 6" xfId="39038" hidden="1" xr:uid="{00000000-0005-0000-0000-0000807E0000}"/>
    <cellStyle name="60% - 强调文字颜色 6 6" xfId="39110" hidden="1" xr:uid="{00000000-0005-0000-0000-0000817E0000}"/>
    <cellStyle name="60% - 强调文字颜色 6 6" xfId="39114" hidden="1" xr:uid="{00000000-0005-0000-0000-0000827E0000}"/>
    <cellStyle name="60% - 强调文字颜色 6 6" xfId="39182" hidden="1" xr:uid="{00000000-0005-0000-0000-0000837E0000}"/>
    <cellStyle name="60% - 强调文字颜色 6 6" xfId="39186" hidden="1" xr:uid="{00000000-0005-0000-0000-0000847E0000}"/>
    <cellStyle name="60% - 强调文字颜色 6 6" xfId="39158" hidden="1" xr:uid="{00000000-0005-0000-0000-0000857E0000}"/>
    <cellStyle name="60% - 强调文字颜色 6 6" xfId="39230" hidden="1" xr:uid="{00000000-0005-0000-0000-0000867E0000}"/>
    <cellStyle name="60% - 强调文字颜色 6 6" xfId="39234" hidden="1" xr:uid="{00000000-0005-0000-0000-0000877E0000}"/>
    <cellStyle name="60% - 强调文字颜色 6 6" xfId="39302" hidden="1" xr:uid="{00000000-0005-0000-0000-0000887E0000}"/>
    <cellStyle name="60% - 强调文字颜色 6 6" xfId="39306" hidden="1" xr:uid="{00000000-0005-0000-0000-0000897E0000}"/>
    <cellStyle name="60% - 强调文字颜色 6 6" xfId="39278" hidden="1" xr:uid="{00000000-0005-0000-0000-00008A7E0000}"/>
    <cellStyle name="60% - 强调文字颜色 6 6" xfId="39350" hidden="1" xr:uid="{00000000-0005-0000-0000-00008B7E0000}"/>
    <cellStyle name="60% - 强调文字颜色 6 6" xfId="39354" hidden="1" xr:uid="{00000000-0005-0000-0000-00008C7E0000}"/>
    <cellStyle name="60% - 强调文字颜色 6 6" xfId="39422" hidden="1" xr:uid="{00000000-0005-0000-0000-00008D7E0000}"/>
    <cellStyle name="60% - 强调文字颜色 6 6" xfId="39426" hidden="1" xr:uid="{00000000-0005-0000-0000-00008E7E0000}"/>
    <cellStyle name="60% - 强调文字颜色 6 6" xfId="39398" hidden="1" xr:uid="{00000000-0005-0000-0000-00008F7E0000}"/>
    <cellStyle name="60% - 强调文字颜色 6 6" xfId="39470" hidden="1" xr:uid="{00000000-0005-0000-0000-0000907E0000}"/>
    <cellStyle name="60% - 强调文字颜色 6 6" xfId="39474" hidden="1" xr:uid="{00000000-0005-0000-0000-0000917E0000}"/>
    <cellStyle name="60% - 强调文字颜色 6 6" xfId="39542" hidden="1" xr:uid="{00000000-0005-0000-0000-0000927E0000}"/>
    <cellStyle name="60% - 强调文字颜色 6 6" xfId="39546" hidden="1" xr:uid="{00000000-0005-0000-0000-0000937E0000}"/>
    <cellStyle name="60% - 强调文字颜色 6 6" xfId="39518" hidden="1" xr:uid="{00000000-0005-0000-0000-0000947E0000}"/>
    <cellStyle name="60% - 强调文字颜色 6 6" xfId="39590" hidden="1" xr:uid="{00000000-0005-0000-0000-0000957E0000}"/>
    <cellStyle name="60% - 强调文字颜色 6 6" xfId="39594" hidden="1" xr:uid="{00000000-0005-0000-0000-0000967E0000}"/>
    <cellStyle name="60% - 强调文字颜色 6 6" xfId="39662" hidden="1" xr:uid="{00000000-0005-0000-0000-0000977E0000}"/>
    <cellStyle name="60% - 强调文字颜色 6 6" xfId="39666" hidden="1" xr:uid="{00000000-0005-0000-0000-0000987E0000}"/>
    <cellStyle name="60% - 强调文字颜色 6 6" xfId="39638" hidden="1" xr:uid="{00000000-0005-0000-0000-0000997E0000}"/>
    <cellStyle name="60% - 强调文字颜色 6 6" xfId="39710" hidden="1" xr:uid="{00000000-0005-0000-0000-00009A7E0000}"/>
    <cellStyle name="60% - 强调文字颜色 6 6" xfId="39714" hidden="1" xr:uid="{00000000-0005-0000-0000-00009B7E0000}"/>
    <cellStyle name="60% - 强调文字颜色 6 6" xfId="39782" hidden="1" xr:uid="{00000000-0005-0000-0000-00009C7E0000}"/>
    <cellStyle name="60% - 强调文字颜色 6 6" xfId="39786" hidden="1" xr:uid="{00000000-0005-0000-0000-00009D7E0000}"/>
    <cellStyle name="60% - 强调文字颜色 6 6" xfId="39758" hidden="1" xr:uid="{00000000-0005-0000-0000-00009E7E0000}"/>
    <cellStyle name="60% - 强调文字颜色 6 6" xfId="39830" hidden="1" xr:uid="{00000000-0005-0000-0000-00009F7E0000}"/>
    <cellStyle name="60% - 强调文字颜色 6 6" xfId="39834" hidden="1" xr:uid="{00000000-0005-0000-0000-0000A07E0000}"/>
    <cellStyle name="60% - 强调文字颜色 6 6" xfId="39902" hidden="1" xr:uid="{00000000-0005-0000-0000-0000A17E0000}"/>
    <cellStyle name="60% - 强调文字颜色 6 6" xfId="39906" hidden="1" xr:uid="{00000000-0005-0000-0000-0000A27E0000}"/>
    <cellStyle name="60% - 强调文字颜色 6 6" xfId="39878" hidden="1" xr:uid="{00000000-0005-0000-0000-0000A37E0000}"/>
    <cellStyle name="60% - 强调文字颜色 6 6" xfId="39950" hidden="1" xr:uid="{00000000-0005-0000-0000-0000A47E0000}"/>
    <cellStyle name="60% - 强调文字颜色 6 6" xfId="39954" hidden="1" xr:uid="{00000000-0005-0000-0000-0000A57E0000}"/>
    <cellStyle name="60% - 强调文字颜色 6 6" xfId="40022" hidden="1" xr:uid="{00000000-0005-0000-0000-0000A67E0000}"/>
    <cellStyle name="60% - 强调文字颜色 6 6" xfId="40026" hidden="1" xr:uid="{00000000-0005-0000-0000-0000A77E0000}"/>
    <cellStyle name="60% - 强调文字颜色 6 6" xfId="39998" hidden="1" xr:uid="{00000000-0005-0000-0000-0000A87E0000}"/>
    <cellStyle name="60% - 强调文字颜色 6 6" xfId="40070" hidden="1" xr:uid="{00000000-0005-0000-0000-0000A97E0000}"/>
    <cellStyle name="60% - 强调文字颜色 6 6" xfId="40074" hidden="1" xr:uid="{00000000-0005-0000-0000-0000AA7E0000}"/>
    <cellStyle name="60% - 强调文字颜色 6 6" xfId="40142" hidden="1" xr:uid="{00000000-0005-0000-0000-0000AB7E0000}"/>
    <cellStyle name="60% - 强调文字颜色 6 6" xfId="40146" hidden="1" xr:uid="{00000000-0005-0000-0000-0000AC7E0000}"/>
    <cellStyle name="60% - 强调文字颜色 6 6" xfId="40118" hidden="1" xr:uid="{00000000-0005-0000-0000-0000AD7E0000}"/>
    <cellStyle name="60% - 强调文字颜色 6 6" xfId="40190" hidden="1" xr:uid="{00000000-0005-0000-0000-0000AE7E0000}"/>
    <cellStyle name="60% - 强调文字颜色 6 6" xfId="40194" hidden="1" xr:uid="{00000000-0005-0000-0000-0000AF7E0000}"/>
    <cellStyle name="60% - 强调文字颜色 6 6" xfId="40262" hidden="1" xr:uid="{00000000-0005-0000-0000-0000B07E0000}"/>
    <cellStyle name="60% - 强调文字颜色 6 6" xfId="40266" hidden="1" xr:uid="{00000000-0005-0000-0000-0000B17E0000}"/>
    <cellStyle name="60% - 强调文字颜色 6 6" xfId="40238" hidden="1" xr:uid="{00000000-0005-0000-0000-0000B27E0000}"/>
    <cellStyle name="60% - 强调文字颜色 6 6" xfId="40310" hidden="1" xr:uid="{00000000-0005-0000-0000-0000B37E0000}"/>
    <cellStyle name="60% - 强调文字颜色 6 6" xfId="40314" hidden="1" xr:uid="{00000000-0005-0000-0000-0000B47E0000}"/>
    <cellStyle name="60% - 强调文字颜色 6 6" xfId="40382" hidden="1" xr:uid="{00000000-0005-0000-0000-0000B57E0000}"/>
    <cellStyle name="60% - 强调文字颜色 6 6" xfId="40386" hidden="1" xr:uid="{00000000-0005-0000-0000-0000B67E0000}"/>
    <cellStyle name="60% - 强调文字颜色 6 6" xfId="40358" hidden="1" xr:uid="{00000000-0005-0000-0000-0000B77E0000}"/>
    <cellStyle name="60% - 强调文字颜色 6 6" xfId="40430" hidden="1" xr:uid="{00000000-0005-0000-0000-0000B87E0000}"/>
    <cellStyle name="60% - 强调文字颜色 6 6" xfId="40434" hidden="1" xr:uid="{00000000-0005-0000-0000-0000B97E0000}"/>
    <cellStyle name="60% - 强调文字颜色 6 6" xfId="40502" hidden="1" xr:uid="{00000000-0005-0000-0000-0000BA7E0000}"/>
    <cellStyle name="60% - 强调文字颜色 6 6" xfId="40506" hidden="1" xr:uid="{00000000-0005-0000-0000-0000BB7E0000}"/>
    <cellStyle name="60% - 强调文字颜色 6 6" xfId="40478" hidden="1" xr:uid="{00000000-0005-0000-0000-0000BC7E0000}"/>
    <cellStyle name="60% - 强调文字颜色 6 6" xfId="40550" hidden="1" xr:uid="{00000000-0005-0000-0000-0000BD7E0000}"/>
    <cellStyle name="60% - 强调文字颜色 6 6" xfId="40554" hidden="1" xr:uid="{00000000-0005-0000-0000-0000BE7E0000}"/>
    <cellStyle name="60% - 强调文字颜色 6 6" xfId="40622" hidden="1" xr:uid="{00000000-0005-0000-0000-0000BF7E0000}"/>
    <cellStyle name="60% - 强调文字颜色 6 6" xfId="40626" hidden="1" xr:uid="{00000000-0005-0000-0000-0000C07E0000}"/>
    <cellStyle name="60% - 强调文字颜色 6 6" xfId="40598" hidden="1" xr:uid="{00000000-0005-0000-0000-0000C17E0000}"/>
    <cellStyle name="60% - 强调文字颜色 6 6" xfId="40670" hidden="1" xr:uid="{00000000-0005-0000-0000-0000C27E0000}"/>
    <cellStyle name="60% - 强调文字颜色 6 6" xfId="40674" hidden="1" xr:uid="{00000000-0005-0000-0000-0000C37E0000}"/>
    <cellStyle name="60% - 强调文字颜色 6 6" xfId="40742" hidden="1" xr:uid="{00000000-0005-0000-0000-0000C47E0000}"/>
    <cellStyle name="60% - 强调文字颜色 6 6" xfId="40746" hidden="1" xr:uid="{00000000-0005-0000-0000-0000C57E0000}"/>
    <cellStyle name="60% - 强调文字颜色 6 6" xfId="40718" hidden="1" xr:uid="{00000000-0005-0000-0000-0000C67E0000}"/>
    <cellStyle name="60% - 强调文字颜色 6 6" xfId="40790" hidden="1" xr:uid="{00000000-0005-0000-0000-0000C77E0000}"/>
    <cellStyle name="60% - 强调文字颜色 6 6" xfId="40794" hidden="1" xr:uid="{00000000-0005-0000-0000-0000C87E0000}"/>
    <cellStyle name="60% - 强调文字颜色 6 6" xfId="40862" hidden="1" xr:uid="{00000000-0005-0000-0000-0000C97E0000}"/>
    <cellStyle name="60% - 强调文字颜色 6 6" xfId="40866" hidden="1" xr:uid="{00000000-0005-0000-0000-0000CA7E0000}"/>
    <cellStyle name="60% - 强调文字颜色 6 6" xfId="40838" hidden="1" xr:uid="{00000000-0005-0000-0000-0000CB7E0000}"/>
    <cellStyle name="60% - 强调文字颜色 6 6" xfId="40910" hidden="1" xr:uid="{00000000-0005-0000-0000-0000CC7E0000}"/>
    <cellStyle name="60% - 强调文字颜色 6 6" xfId="40914" hidden="1" xr:uid="{00000000-0005-0000-0000-0000CD7E0000}"/>
    <cellStyle name="60% - 强调文字颜色 6 6" xfId="40982" hidden="1" xr:uid="{00000000-0005-0000-0000-0000CE7E0000}"/>
    <cellStyle name="60% - 强调文字颜色 6 6" xfId="40986" hidden="1" xr:uid="{00000000-0005-0000-0000-0000CF7E0000}"/>
    <cellStyle name="60% - 强调文字颜色 6 6" xfId="40958" hidden="1" xr:uid="{00000000-0005-0000-0000-0000D07E0000}"/>
    <cellStyle name="60% - 强调文字颜色 6 6" xfId="41030" hidden="1" xr:uid="{00000000-0005-0000-0000-0000D17E0000}"/>
    <cellStyle name="60% - 强调文字颜色 6 6" xfId="41034" hidden="1" xr:uid="{00000000-0005-0000-0000-0000D27E0000}"/>
    <cellStyle name="60% - 强调文字颜色 6 6" xfId="41102" hidden="1" xr:uid="{00000000-0005-0000-0000-0000D37E0000}"/>
    <cellStyle name="60% - 强调文字颜色 6 6" xfId="41106" hidden="1" xr:uid="{00000000-0005-0000-0000-0000D47E0000}"/>
    <cellStyle name="60% - 强调文字颜色 6 6" xfId="41078" hidden="1" xr:uid="{00000000-0005-0000-0000-0000D57E0000}"/>
    <cellStyle name="60% - 强调文字颜色 6 6" xfId="41150" hidden="1" xr:uid="{00000000-0005-0000-0000-0000D67E0000}"/>
    <cellStyle name="60% - 强调文字颜色 6 6" xfId="41154" hidden="1" xr:uid="{00000000-0005-0000-0000-0000D77E0000}"/>
    <cellStyle name="60% - 强调文字颜色 6 6" xfId="41222" hidden="1" xr:uid="{00000000-0005-0000-0000-0000D87E0000}"/>
    <cellStyle name="60% - 强调文字颜色 6 6" xfId="41226" hidden="1" xr:uid="{00000000-0005-0000-0000-0000D97E0000}"/>
    <cellStyle name="60% - 强调文字颜色 6 6" xfId="41198" hidden="1" xr:uid="{00000000-0005-0000-0000-0000DA7E0000}"/>
    <cellStyle name="60% - 强调文字颜色 6 6" xfId="41270" hidden="1" xr:uid="{00000000-0005-0000-0000-0000DB7E0000}"/>
    <cellStyle name="60% - 强调文字颜色 6 6" xfId="41274" hidden="1" xr:uid="{00000000-0005-0000-0000-0000DC7E0000}"/>
    <cellStyle name="60% - 强调文字颜色 6 6" xfId="41342" hidden="1" xr:uid="{00000000-0005-0000-0000-0000DD7E0000}"/>
    <cellStyle name="60% - 强调文字颜色 6 6" xfId="41346" hidden="1" xr:uid="{00000000-0005-0000-0000-0000DE7E0000}"/>
    <cellStyle name="60% - 强调文字颜色 6 6" xfId="41318" hidden="1" xr:uid="{00000000-0005-0000-0000-0000DF7E0000}"/>
    <cellStyle name="60% - 强调文字颜色 6 6" xfId="41390" hidden="1" xr:uid="{00000000-0005-0000-0000-0000E07E0000}"/>
    <cellStyle name="60% - 强调文字颜色 6 6" xfId="41394" hidden="1" xr:uid="{00000000-0005-0000-0000-0000E17E0000}"/>
    <cellStyle name="60% - 强调文字颜色 6 6" xfId="41462" hidden="1" xr:uid="{00000000-0005-0000-0000-0000E27E0000}"/>
    <cellStyle name="60% - 强调文字颜色 6 6" xfId="41466" hidden="1" xr:uid="{00000000-0005-0000-0000-0000E37E0000}"/>
    <cellStyle name="60% - 强调文字颜色 6 6" xfId="41438" hidden="1" xr:uid="{00000000-0005-0000-0000-0000E47E0000}"/>
    <cellStyle name="60% - 强调文字颜色 6 6" xfId="41510" hidden="1" xr:uid="{00000000-0005-0000-0000-0000E57E0000}"/>
    <cellStyle name="60% - 强调文字颜色 6 6" xfId="41514" hidden="1" xr:uid="{00000000-0005-0000-0000-0000E67E0000}"/>
    <cellStyle name="60% - 强调文字颜色 6 6" xfId="41582" hidden="1" xr:uid="{00000000-0005-0000-0000-0000E77E0000}"/>
    <cellStyle name="60% - 强调文字颜色 6 6" xfId="41586" hidden="1" xr:uid="{00000000-0005-0000-0000-0000E87E0000}"/>
    <cellStyle name="60% - 强调文字颜色 6 6" xfId="41558" hidden="1" xr:uid="{00000000-0005-0000-0000-0000E97E0000}"/>
    <cellStyle name="60% - 强调文字颜色 6 6" xfId="41630" hidden="1" xr:uid="{00000000-0005-0000-0000-0000EA7E0000}"/>
    <cellStyle name="60% - 强调文字颜色 6 6" xfId="41634" hidden="1" xr:uid="{00000000-0005-0000-0000-0000EB7E0000}"/>
    <cellStyle name="60% - 强调文字颜色 6 6" xfId="41702" hidden="1" xr:uid="{00000000-0005-0000-0000-0000EC7E0000}"/>
    <cellStyle name="60% - 强调文字颜色 6 6" xfId="41706" hidden="1" xr:uid="{00000000-0005-0000-0000-0000ED7E0000}"/>
    <cellStyle name="60% - 强调文字颜色 6 6" xfId="41678" hidden="1" xr:uid="{00000000-0005-0000-0000-0000EE7E0000}"/>
    <cellStyle name="60% - 强调文字颜色 6 6" xfId="41750" hidden="1" xr:uid="{00000000-0005-0000-0000-0000EF7E0000}"/>
    <cellStyle name="60% - 强调文字颜色 6 6" xfId="41754" hidden="1" xr:uid="{00000000-0005-0000-0000-0000F07E0000}"/>
    <cellStyle name="60% - 强调文字颜色 6 6" xfId="41822" hidden="1" xr:uid="{00000000-0005-0000-0000-0000F17E0000}"/>
    <cellStyle name="60% - 强调文字颜色 6 6" xfId="41826" hidden="1" xr:uid="{00000000-0005-0000-0000-0000F27E0000}"/>
    <cellStyle name="60% - 强调文字颜色 6 6" xfId="41798" hidden="1" xr:uid="{00000000-0005-0000-0000-0000F37E0000}"/>
    <cellStyle name="60% - 强调文字颜色 6 6" xfId="41870" hidden="1" xr:uid="{00000000-0005-0000-0000-0000F47E0000}"/>
    <cellStyle name="60% - 强调文字颜色 6 6" xfId="41874" hidden="1" xr:uid="{00000000-0005-0000-0000-0000F57E0000}"/>
    <cellStyle name="60% - 强调文字颜色 6 6" xfId="41942" hidden="1" xr:uid="{00000000-0005-0000-0000-0000F67E0000}"/>
    <cellStyle name="60% - 强调文字颜色 6 6" xfId="41946" hidden="1" xr:uid="{00000000-0005-0000-0000-0000F77E0000}"/>
    <cellStyle name="60% - 强调文字颜色 6 6" xfId="41918" hidden="1" xr:uid="{00000000-0005-0000-0000-0000F87E0000}"/>
    <cellStyle name="60% - 强调文字颜色 6 6" xfId="41990" hidden="1" xr:uid="{00000000-0005-0000-0000-0000F97E0000}"/>
    <cellStyle name="60% - 强调文字颜色 6 6" xfId="41994" hidden="1" xr:uid="{00000000-0005-0000-0000-0000FA7E0000}"/>
    <cellStyle name="60% - 强调文字颜色 6 6" xfId="42062" hidden="1" xr:uid="{00000000-0005-0000-0000-0000FB7E0000}"/>
    <cellStyle name="60% - 强调文字颜色 6 6" xfId="42066" hidden="1" xr:uid="{00000000-0005-0000-0000-0000FC7E0000}"/>
    <cellStyle name="60% - 强调文字颜色 6 6" xfId="42038" hidden="1" xr:uid="{00000000-0005-0000-0000-0000FD7E0000}"/>
    <cellStyle name="60% - 强调文字颜色 6 6" xfId="42110" hidden="1" xr:uid="{00000000-0005-0000-0000-0000FE7E0000}"/>
    <cellStyle name="60% - 强调文字颜色 6 6" xfId="42114" hidden="1" xr:uid="{00000000-0005-0000-0000-0000FF7E0000}"/>
    <cellStyle name="60% - 强调文字颜色 6 6" xfId="42182" hidden="1" xr:uid="{00000000-0005-0000-0000-0000007F0000}"/>
    <cellStyle name="60% - 强调文字颜色 6 6" xfId="42186" hidden="1" xr:uid="{00000000-0005-0000-0000-0000017F0000}"/>
    <cellStyle name="60% - 强调文字颜色 6 6" xfId="42158" hidden="1" xr:uid="{00000000-0005-0000-0000-0000027F0000}"/>
    <cellStyle name="60% - 强调文字颜色 6 6" xfId="42230" hidden="1" xr:uid="{00000000-0005-0000-0000-0000037F0000}"/>
    <cellStyle name="60% - 强调文字颜色 6 6" xfId="42234" hidden="1" xr:uid="{00000000-0005-0000-0000-0000047F0000}"/>
    <cellStyle name="60% - 强调文字颜色 6 6" xfId="42302" hidden="1" xr:uid="{00000000-0005-0000-0000-0000057F0000}"/>
    <cellStyle name="60% - 强调文字颜色 6 6" xfId="42306" hidden="1" xr:uid="{00000000-0005-0000-0000-0000067F0000}"/>
    <cellStyle name="60% - 强调文字颜色 6 6" xfId="42278" hidden="1" xr:uid="{00000000-0005-0000-0000-0000077F0000}"/>
    <cellStyle name="60% - 强调文字颜色 6 6" xfId="42350" hidden="1" xr:uid="{00000000-0005-0000-0000-0000087F0000}"/>
    <cellStyle name="60% - 强调文字颜色 6 6" xfId="42354" hidden="1" xr:uid="{00000000-0005-0000-0000-0000097F0000}"/>
    <cellStyle name="60% - 强调文字颜色 6 6" xfId="42422" hidden="1" xr:uid="{00000000-0005-0000-0000-00000A7F0000}"/>
    <cellStyle name="60% - 强调文字颜色 6 6" xfId="42426" hidden="1" xr:uid="{00000000-0005-0000-0000-00000B7F0000}"/>
    <cellStyle name="60% - 强调文字颜色 6 6" xfId="42398" hidden="1" xr:uid="{00000000-0005-0000-0000-00000C7F0000}"/>
    <cellStyle name="60% - 强调文字颜色 6 6" xfId="42470" hidden="1" xr:uid="{00000000-0005-0000-0000-00000D7F0000}"/>
    <cellStyle name="60% - 强调文字颜色 6 6" xfId="42474" hidden="1" xr:uid="{00000000-0005-0000-0000-00000E7F0000}"/>
    <cellStyle name="60% - 强调文字颜色 6 6" xfId="42542" hidden="1" xr:uid="{00000000-0005-0000-0000-00000F7F0000}"/>
    <cellStyle name="60% - 强调文字颜色 6 6" xfId="42546" hidden="1" xr:uid="{00000000-0005-0000-0000-0000107F0000}"/>
    <cellStyle name="60% - 强调文字颜色 6 6" xfId="42518" hidden="1" xr:uid="{00000000-0005-0000-0000-0000117F0000}"/>
    <cellStyle name="60% - 强调文字颜色 6 6" xfId="42590" hidden="1" xr:uid="{00000000-0005-0000-0000-0000127F0000}"/>
    <cellStyle name="60% - 强调文字颜色 6 6" xfId="42594" hidden="1" xr:uid="{00000000-0005-0000-0000-0000137F0000}"/>
    <cellStyle name="60% - 强调文字颜色 6 6" xfId="42662" hidden="1" xr:uid="{00000000-0005-0000-0000-0000147F0000}"/>
    <cellStyle name="60% - 强调文字颜色 6 6" xfId="42666" hidden="1" xr:uid="{00000000-0005-0000-0000-0000157F0000}"/>
    <cellStyle name="60% - 强调文字颜色 6 6" xfId="42638" hidden="1" xr:uid="{00000000-0005-0000-0000-0000167F0000}"/>
    <cellStyle name="60% - 强调文字颜色 6 6" xfId="42710" hidden="1" xr:uid="{00000000-0005-0000-0000-0000177F0000}"/>
    <cellStyle name="60% - 强调文字颜色 6 6" xfId="42714" hidden="1" xr:uid="{00000000-0005-0000-0000-0000187F0000}"/>
    <cellStyle name="60% - 强调文字颜色 6 6" xfId="42782" hidden="1" xr:uid="{00000000-0005-0000-0000-0000197F0000}"/>
    <cellStyle name="60% - 强调文字颜色 6 6" xfId="42786" hidden="1" xr:uid="{00000000-0005-0000-0000-00001A7F0000}"/>
    <cellStyle name="60% - 强调文字颜色 6 6" xfId="42758" hidden="1" xr:uid="{00000000-0005-0000-0000-00001B7F0000}"/>
    <cellStyle name="60% - 强调文字颜色 6 6" xfId="42830" hidden="1" xr:uid="{00000000-0005-0000-0000-00001C7F0000}"/>
    <cellStyle name="60% - 强调文字颜色 6 6" xfId="42834" hidden="1" xr:uid="{00000000-0005-0000-0000-00001D7F0000}"/>
    <cellStyle name="60% - 强调文字颜色 6 6" xfId="42902" hidden="1" xr:uid="{00000000-0005-0000-0000-00001E7F0000}"/>
    <cellStyle name="60% - 强调文字颜色 6 6" xfId="42906" hidden="1" xr:uid="{00000000-0005-0000-0000-00001F7F0000}"/>
    <cellStyle name="60% - 强调文字颜色 6 6" xfId="42878" hidden="1" xr:uid="{00000000-0005-0000-0000-0000207F0000}"/>
    <cellStyle name="60% - 强调文字颜色 6 6" xfId="42950" hidden="1" xr:uid="{00000000-0005-0000-0000-0000217F0000}"/>
    <cellStyle name="60% - 强调文字颜色 6 6" xfId="42954" hidden="1" xr:uid="{00000000-0005-0000-0000-0000227F0000}"/>
    <cellStyle name="60% - 强调文字颜色 6 6" xfId="43022" hidden="1" xr:uid="{00000000-0005-0000-0000-0000237F0000}"/>
    <cellStyle name="60% - 强调文字颜色 6 6" xfId="43026" hidden="1" xr:uid="{00000000-0005-0000-0000-0000247F0000}"/>
    <cellStyle name="60% - 强调文字颜色 6 6" xfId="42998" hidden="1" xr:uid="{00000000-0005-0000-0000-0000257F0000}"/>
    <cellStyle name="60% - 强调文字颜色 6 6" xfId="43070" hidden="1" xr:uid="{00000000-0005-0000-0000-0000267F0000}"/>
    <cellStyle name="60% - 强调文字颜色 6 6" xfId="43074" hidden="1" xr:uid="{00000000-0005-0000-0000-0000277F0000}"/>
    <cellStyle name="60% - 强调文字颜色 6 6" xfId="43142" hidden="1" xr:uid="{00000000-0005-0000-0000-0000287F0000}"/>
    <cellStyle name="60% - 强调文字颜色 6 6" xfId="43146" hidden="1" xr:uid="{00000000-0005-0000-0000-0000297F0000}"/>
    <cellStyle name="60% - 强调文字颜色 6 6" xfId="43118" hidden="1" xr:uid="{00000000-0005-0000-0000-00002A7F0000}"/>
    <cellStyle name="60% - 强调文字颜色 6 6" xfId="43190" hidden="1" xr:uid="{00000000-0005-0000-0000-00002B7F0000}"/>
    <cellStyle name="60% - 强调文字颜色 6 6" xfId="43194" hidden="1" xr:uid="{00000000-0005-0000-0000-00002C7F0000}"/>
    <cellStyle name="60% - 强调文字颜色 6 6" xfId="43262" hidden="1" xr:uid="{00000000-0005-0000-0000-00002D7F0000}"/>
    <cellStyle name="60% - 强调文字颜色 6 6" xfId="43266" hidden="1" xr:uid="{00000000-0005-0000-0000-00002E7F0000}"/>
    <cellStyle name="60% - 强调文字颜色 6 6" xfId="43238" hidden="1" xr:uid="{00000000-0005-0000-0000-00002F7F0000}"/>
    <cellStyle name="60% - 强调文字颜色 6 6" xfId="43310" hidden="1" xr:uid="{00000000-0005-0000-0000-0000307F0000}"/>
    <cellStyle name="60% - 强调文字颜色 6 6" xfId="43314" hidden="1" xr:uid="{00000000-0005-0000-0000-0000317F0000}"/>
    <cellStyle name="60% - 强调文字颜色 6 6" xfId="43382" hidden="1" xr:uid="{00000000-0005-0000-0000-0000327F0000}"/>
    <cellStyle name="60% - 强调文字颜色 6 6" xfId="43386" hidden="1" xr:uid="{00000000-0005-0000-0000-0000337F0000}"/>
    <cellStyle name="60% - 强调文字颜色 6 6" xfId="43358" hidden="1" xr:uid="{00000000-0005-0000-0000-0000347F0000}"/>
    <cellStyle name="60% - 强调文字颜色 6 6" xfId="43430" hidden="1" xr:uid="{00000000-0005-0000-0000-0000357F0000}"/>
    <cellStyle name="60% - 强调文字颜色 6 6" xfId="43434" hidden="1" xr:uid="{00000000-0005-0000-0000-0000367F0000}"/>
    <cellStyle name="60% - 强调文字颜色 6 6" xfId="43502" hidden="1" xr:uid="{00000000-0005-0000-0000-0000377F0000}"/>
    <cellStyle name="60% - 强调文字颜色 6 6" xfId="43506" hidden="1" xr:uid="{00000000-0005-0000-0000-0000387F0000}"/>
    <cellStyle name="60% - 强调文字颜色 6 6" xfId="43478" hidden="1" xr:uid="{00000000-0005-0000-0000-0000397F0000}"/>
    <cellStyle name="60% - 强调文字颜色 6 6" xfId="43550" hidden="1" xr:uid="{00000000-0005-0000-0000-00003A7F0000}"/>
    <cellStyle name="60% - 强调文字颜色 6 6" xfId="43554" hidden="1" xr:uid="{00000000-0005-0000-0000-00003B7F0000}"/>
    <cellStyle name="60% - 强调文字颜色 6 6" xfId="43622" hidden="1" xr:uid="{00000000-0005-0000-0000-00003C7F0000}"/>
    <cellStyle name="60% - 强调文字颜色 6 6" xfId="43626" hidden="1" xr:uid="{00000000-0005-0000-0000-00003D7F0000}"/>
    <cellStyle name="60% - 强调文字颜色 6 6" xfId="43598" hidden="1" xr:uid="{00000000-0005-0000-0000-00003E7F0000}"/>
    <cellStyle name="60% - 强调文字颜色 6 6" xfId="43670" hidden="1" xr:uid="{00000000-0005-0000-0000-00003F7F0000}"/>
    <cellStyle name="60% - 强调文字颜色 6 6" xfId="43674" hidden="1" xr:uid="{00000000-0005-0000-0000-0000407F0000}"/>
    <cellStyle name="60% - 强调文字颜色 6 6" xfId="43742" hidden="1" xr:uid="{00000000-0005-0000-0000-0000417F0000}"/>
    <cellStyle name="60% - 强调文字颜色 6 6" xfId="43746" hidden="1" xr:uid="{00000000-0005-0000-0000-0000427F0000}"/>
    <cellStyle name="60% - 强调文字颜色 6 6" xfId="43718" hidden="1" xr:uid="{00000000-0005-0000-0000-0000437F0000}"/>
    <cellStyle name="Accent1" xfId="36" builtinId="29" hidden="1"/>
    <cellStyle name="Accent2" xfId="40" builtinId="33" hidden="1"/>
    <cellStyle name="Accent3" xfId="44" builtinId="37" hidden="1"/>
    <cellStyle name="Accent4" xfId="48" builtinId="41" hidden="1"/>
    <cellStyle name="Accent5" xfId="52" builtinId="45" hidden="1"/>
    <cellStyle name="Accent6" xfId="56" builtinId="49" hidden="1"/>
    <cellStyle name="Bad" xfId="25" builtinId="27" hidden="1"/>
    <cellStyle name="Calculation" xfId="29" builtinId="22" hidden="1"/>
    <cellStyle name="Check Cell" xfId="31" builtinId="23" hidden="1"/>
    <cellStyle name="Comma" xfId="14" builtinId="3" hidden="1"/>
    <cellStyle name="Comma" xfId="68" builtinId="3"/>
    <cellStyle name="Comma [0]" xfId="16" builtinId="6" hidden="1"/>
    <cellStyle name="Comma 2" xfId="70" xr:uid="{00000000-0005-0000-0000-0000447F0000}"/>
    <cellStyle name="Comma 2 2" xfId="151" xr:uid="{00000000-0005-0000-0000-0000457F0000}"/>
    <cellStyle name="Comma 2 2 2" xfId="357" xr:uid="{00000000-0005-0000-0000-0000467F0000}"/>
    <cellStyle name="Comma 2 2 2 2" xfId="553" xr:uid="{00000000-0005-0000-0000-0000477F0000}"/>
    <cellStyle name="Comma 2 2 3" xfId="307" xr:uid="{00000000-0005-0000-0000-0000487F0000}"/>
    <cellStyle name="Comma 2 2 3 2" xfId="505" xr:uid="{00000000-0005-0000-0000-0000497F0000}"/>
    <cellStyle name="Comma 2 2 4" xfId="256" xr:uid="{00000000-0005-0000-0000-00004A7F0000}"/>
    <cellStyle name="Comma 2 2 4 2" xfId="455" xr:uid="{00000000-0005-0000-0000-00004B7F0000}"/>
    <cellStyle name="Comma 2 2 5" xfId="208" xr:uid="{00000000-0005-0000-0000-00004C7F0000}"/>
    <cellStyle name="Comma 2 2 5 2" xfId="407" xr:uid="{00000000-0005-0000-0000-00004D7F0000}"/>
    <cellStyle name="Comma 3" xfId="78" xr:uid="{00000000-0005-0000-0000-00004E7F0000}"/>
    <cellStyle name="Comma 3 2" xfId="153" xr:uid="{00000000-0005-0000-0000-00004F7F0000}"/>
    <cellStyle name="Comma 3 2 2" xfId="359" xr:uid="{00000000-0005-0000-0000-0000507F0000}"/>
    <cellStyle name="Comma 3 2 2 2" xfId="555" xr:uid="{00000000-0005-0000-0000-0000517F0000}"/>
    <cellStyle name="Comma 3 2 3" xfId="309" xr:uid="{00000000-0005-0000-0000-0000527F0000}"/>
    <cellStyle name="Comma 3 2 3 2" xfId="507" xr:uid="{00000000-0005-0000-0000-0000537F0000}"/>
    <cellStyle name="Comma 3 2 4" xfId="260" xr:uid="{00000000-0005-0000-0000-0000547F0000}"/>
    <cellStyle name="Comma 3 2 4 2" xfId="459" xr:uid="{00000000-0005-0000-0000-0000557F0000}"/>
    <cellStyle name="Comma 3 2 5" xfId="258" xr:uid="{00000000-0005-0000-0000-0000567F0000}"/>
    <cellStyle name="Comma 3 2 5 2" xfId="457" xr:uid="{00000000-0005-0000-0000-0000577F0000}"/>
    <cellStyle name="Comma 3 2 6" xfId="210" xr:uid="{00000000-0005-0000-0000-0000587F0000}"/>
    <cellStyle name="Comma 3 2 6 2" xfId="409" xr:uid="{00000000-0005-0000-0000-0000597F0000}"/>
    <cellStyle name="Comma 3 2 7" xfId="361" xr:uid="{00000000-0005-0000-0000-00005A7F0000}"/>
    <cellStyle name="Comma 3 3" xfId="314" xr:uid="{00000000-0005-0000-0000-00005B7F0000}"/>
    <cellStyle name="Comma 3 3 2" xfId="510" xr:uid="{00000000-0005-0000-0000-00005C7F0000}"/>
    <cellStyle name="Comma 3 4" xfId="264" xr:uid="{00000000-0005-0000-0000-00005D7F0000}"/>
    <cellStyle name="Comma 3 4 2" xfId="462" xr:uid="{00000000-0005-0000-0000-00005E7F0000}"/>
    <cellStyle name="Comma 3 5" xfId="213" xr:uid="{00000000-0005-0000-0000-00005F7F0000}"/>
    <cellStyle name="Comma 3 5 2" xfId="412" xr:uid="{00000000-0005-0000-0000-0000607F0000}"/>
    <cellStyle name="Comma 3 6" xfId="165" xr:uid="{00000000-0005-0000-0000-0000617F0000}"/>
    <cellStyle name="Comma 3 6 2" xfId="364" xr:uid="{00000000-0005-0000-0000-0000627F0000}"/>
    <cellStyle name="Comma 3 7" xfId="557" xr:uid="{00000000-0005-0000-0000-0000637F0000}"/>
    <cellStyle name="Comma 4" xfId="62" xr:uid="{00000000-0005-0000-0000-0000647F0000}"/>
    <cellStyle name="Comma 4 2" xfId="561" xr:uid="{00000000-0005-0000-0000-0000657F0000}"/>
    <cellStyle name="Comma 5" xfId="562" xr:uid="{00000000-0005-0000-0000-0000667F0000}"/>
    <cellStyle name="Comma 5 2" xfId="566" xr:uid="{00000000-0005-0000-0000-0000677F0000}"/>
    <cellStyle name="Comma 6" xfId="559" xr:uid="{00000000-0005-0000-0000-0000687F0000}"/>
    <cellStyle name="Comma 6 2" xfId="565" xr:uid="{00000000-0005-0000-0000-0000697F0000}"/>
    <cellStyle name="Comma 7" xfId="556" xr:uid="{00000000-0005-0000-0000-00006A7F0000}"/>
    <cellStyle name="Currency" xfId="17" builtinId="4" hidden="1"/>
    <cellStyle name="Currency [0]" xfId="18" builtinId="7" hidden="1"/>
    <cellStyle name="Currency 2" xfId="563" xr:uid="{00000000-0005-0000-0000-00006B7F0000}"/>
    <cellStyle name="Explanatory Text" xfId="34" builtinId="53" hidden="1"/>
    <cellStyle name="Good" xfId="24" builtinId="26" hidden="1"/>
    <cellStyle name="Heading 1" xfId="20" builtinId="16" hidden="1"/>
    <cellStyle name="Heading 2" xfId="21" builtinId="17" hidden="1"/>
    <cellStyle name="Heading 3" xfId="22" builtinId="18" hidden="1"/>
    <cellStyle name="Heading 4" xfId="23" builtinId="19" hidden="1"/>
    <cellStyle name="Input" xfId="27" builtinId="20" hidden="1"/>
    <cellStyle name="Linked Cell" xfId="30" builtinId="24" hidden="1"/>
    <cellStyle name="Neutral" xfId="26" builtinId="28" hidden="1"/>
    <cellStyle name="Normal" xfId="0" builtinId="0"/>
    <cellStyle name="Normal 10" xfId="82" xr:uid="{00000000-0005-0000-0000-00006C7F0000}"/>
    <cellStyle name="Normal 10 2" xfId="85" xr:uid="{00000000-0005-0000-0000-00006D7F0000}"/>
    <cellStyle name="Normal 11" xfId="83" xr:uid="{00000000-0005-0000-0000-00006E7F0000}"/>
    <cellStyle name="Normal 11 2" xfId="86" xr:uid="{00000000-0005-0000-0000-00006F7F0000}"/>
    <cellStyle name="Normal 12" xfId="87" xr:uid="{00000000-0005-0000-0000-0000707F0000}"/>
    <cellStyle name="Normal 13" xfId="88" xr:uid="{00000000-0005-0000-0000-0000717F0000}"/>
    <cellStyle name="Normal 13 2" xfId="104" xr:uid="{00000000-0005-0000-0000-0000727F0000}"/>
    <cellStyle name="Normal 13 3" xfId="105" xr:uid="{00000000-0005-0000-0000-0000737F0000}"/>
    <cellStyle name="Normal 14" xfId="84" xr:uid="{00000000-0005-0000-0000-0000747F0000}"/>
    <cellStyle name="Normal 14 2" xfId="97" xr:uid="{00000000-0005-0000-0000-0000757F0000}"/>
    <cellStyle name="Normal 15" xfId="101" xr:uid="{00000000-0005-0000-0000-0000767F0000}"/>
    <cellStyle name="Normal 16" xfId="103" xr:uid="{00000000-0005-0000-0000-0000777F0000}"/>
    <cellStyle name="Normal 17" xfId="98" xr:uid="{00000000-0005-0000-0000-0000787F0000}"/>
    <cellStyle name="Normal 18" xfId="99" xr:uid="{00000000-0005-0000-0000-0000797F0000}"/>
    <cellStyle name="Normal 19" xfId="107" xr:uid="{00000000-0005-0000-0000-00007A7F0000}"/>
    <cellStyle name="Normal 2" xfId="69" xr:uid="{00000000-0005-0000-0000-00007B7F0000}"/>
    <cellStyle name="Normal 2 2" xfId="108" xr:uid="{00000000-0005-0000-0000-00007C7F0000}"/>
    <cellStyle name="Normal 2 3" xfId="102" xr:uid="{00000000-0005-0000-0000-00007D7F0000}"/>
    <cellStyle name="Normal 20" xfId="109" xr:uid="{00000000-0005-0000-0000-00007E7F0000}"/>
    <cellStyle name="Normal 20 2" xfId="315" xr:uid="{00000000-0005-0000-0000-00007F7F0000}"/>
    <cellStyle name="Normal 20 2 2" xfId="511" xr:uid="{00000000-0005-0000-0000-0000807F0000}"/>
    <cellStyle name="Normal 20 3" xfId="265" xr:uid="{00000000-0005-0000-0000-0000817F0000}"/>
    <cellStyle name="Normal 20 3 2" xfId="463" xr:uid="{00000000-0005-0000-0000-0000827F0000}"/>
    <cellStyle name="Normal 20 4" xfId="214" xr:uid="{00000000-0005-0000-0000-0000837F0000}"/>
    <cellStyle name="Normal 20 4 2" xfId="413" xr:uid="{00000000-0005-0000-0000-0000847F0000}"/>
    <cellStyle name="Normal 20 5" xfId="166" xr:uid="{00000000-0005-0000-0000-0000857F0000}"/>
    <cellStyle name="Normal 20 5 2" xfId="365" xr:uid="{00000000-0005-0000-0000-0000867F0000}"/>
    <cellStyle name="Normal 21" xfId="60" xr:uid="{00000000-0005-0000-0000-0000877F0000}"/>
    <cellStyle name="Normal 22" xfId="61" xr:uid="{00000000-0005-0000-0000-0000887F0000}"/>
    <cellStyle name="Normal 23" xfId="67" xr:uid="{00000000-0005-0000-0000-0000897F0000}"/>
    <cellStyle name="Normal 24" xfId="63" xr:uid="{00000000-0005-0000-0000-00008A7F0000}"/>
    <cellStyle name="Normal 25" xfId="64" xr:uid="{00000000-0005-0000-0000-00008B7F0000}"/>
    <cellStyle name="Normal 26" xfId="65" xr:uid="{00000000-0005-0000-0000-00008C7F0000}"/>
    <cellStyle name="Normal 27" xfId="66" xr:uid="{00000000-0005-0000-0000-00008D7F0000}"/>
    <cellStyle name="Normal 28" xfId="73" xr:uid="{00000000-0005-0000-0000-00008E7F0000}"/>
    <cellStyle name="Normal 29" xfId="154" xr:uid="{00000000-0005-0000-0000-00008F7F0000}"/>
    <cellStyle name="Normal 3" xfId="72" xr:uid="{00000000-0005-0000-0000-0000907F0000}"/>
    <cellStyle name="Normal 3 2" xfId="89" xr:uid="{00000000-0005-0000-0000-0000917F0000}"/>
    <cellStyle name="Normal 3 3" xfId="100" xr:uid="{00000000-0005-0000-0000-0000927F0000}"/>
    <cellStyle name="Normal 30" xfId="158" xr:uid="{00000000-0005-0000-0000-0000937F0000}"/>
    <cellStyle name="Normal 31" xfId="156" xr:uid="{00000000-0005-0000-0000-0000947F0000}"/>
    <cellStyle name="Normal 32" xfId="155" xr:uid="{00000000-0005-0000-0000-0000957F0000}"/>
    <cellStyle name="Normal 33" xfId="157" xr:uid="{00000000-0005-0000-0000-0000967F0000}"/>
    <cellStyle name="Normal 34" xfId="159" xr:uid="{00000000-0005-0000-0000-0000977F0000}"/>
    <cellStyle name="Normal 35" xfId="160" xr:uid="{00000000-0005-0000-0000-0000987F0000}"/>
    <cellStyle name="Normal 36" xfId="161" xr:uid="{00000000-0005-0000-0000-0000997F0000}"/>
    <cellStyle name="Normal 37" xfId="162" xr:uid="{00000000-0005-0000-0000-00009A7F0000}"/>
    <cellStyle name="Normal 38" xfId="310" xr:uid="{00000000-0005-0000-0000-00009B7F0000}"/>
    <cellStyle name="Normal 39" xfId="311" xr:uid="{00000000-0005-0000-0000-00009C7F0000}"/>
    <cellStyle name="Normal 4" xfId="74" xr:uid="{00000000-0005-0000-0000-00009D7F0000}"/>
    <cellStyle name="Normal 4 2" xfId="90" xr:uid="{00000000-0005-0000-0000-00009E7F0000}"/>
    <cellStyle name="Normal 4 3" xfId="560" xr:uid="{00000000-0005-0000-0000-00009F7F0000}"/>
    <cellStyle name="Normal 40" xfId="261" xr:uid="{00000000-0005-0000-0000-0000A07F0000}"/>
    <cellStyle name="Normal 5" xfId="75" xr:uid="{00000000-0005-0000-0000-0000A17F0000}"/>
    <cellStyle name="Normal 5 2" xfId="91" xr:uid="{00000000-0005-0000-0000-0000A27F0000}"/>
    <cellStyle name="Normal 5 3" xfId="558" xr:uid="{00000000-0005-0000-0000-0000A37F0000}"/>
    <cellStyle name="Normal 5 3 2" xfId="564" xr:uid="{00000000-0005-0000-0000-0000A47F0000}"/>
    <cellStyle name="Normal 6" xfId="76" xr:uid="{00000000-0005-0000-0000-0000A57F0000}"/>
    <cellStyle name="Normal 6 2" xfId="312" xr:uid="{00000000-0005-0000-0000-0000A67F0000}"/>
    <cellStyle name="Normal 6 2 2" xfId="508" xr:uid="{00000000-0005-0000-0000-0000A77F0000}"/>
    <cellStyle name="Normal 6 3" xfId="262" xr:uid="{00000000-0005-0000-0000-0000A87F0000}"/>
    <cellStyle name="Normal 6 3 2" xfId="460" xr:uid="{00000000-0005-0000-0000-0000A97F0000}"/>
    <cellStyle name="Normal 6 4" xfId="211" xr:uid="{00000000-0005-0000-0000-0000AA7F0000}"/>
    <cellStyle name="Normal 6 4 2" xfId="410" xr:uid="{00000000-0005-0000-0000-0000AB7F0000}"/>
    <cellStyle name="Normal 6 5" xfId="163" xr:uid="{00000000-0005-0000-0000-0000AC7F0000}"/>
    <cellStyle name="Normal 6 5 2" xfId="362" xr:uid="{00000000-0005-0000-0000-0000AD7F0000}"/>
    <cellStyle name="Normal 7" xfId="79" xr:uid="{00000000-0005-0000-0000-0000AE7F0000}"/>
    <cellStyle name="Normal 7 2" xfId="92" xr:uid="{00000000-0005-0000-0000-0000AF7F0000}"/>
    <cellStyle name="Normal 8" xfId="80" xr:uid="{00000000-0005-0000-0000-0000B07F0000}"/>
    <cellStyle name="Normal 8 2" xfId="93" xr:uid="{00000000-0005-0000-0000-0000B17F0000}"/>
    <cellStyle name="Normal 9" xfId="81" xr:uid="{00000000-0005-0000-0000-0000B27F0000}"/>
    <cellStyle name="Normal 9 2" xfId="94" xr:uid="{00000000-0005-0000-0000-0000B37F0000}"/>
    <cellStyle name="Note" xfId="33" builtinId="10" hidden="1"/>
    <cellStyle name="Output" xfId="28" builtinId="21" hidden="1"/>
    <cellStyle name="Percent" xfId="15" builtinId="5" hidden="1"/>
    <cellStyle name="Percent" xfId="71" builtinId="5" customBuiltin="1"/>
    <cellStyle name="Percent 2" xfId="77" xr:uid="{00000000-0005-0000-0000-0000B47F0000}"/>
    <cellStyle name="Percent 2 2" xfId="313" xr:uid="{00000000-0005-0000-0000-0000B57F0000}"/>
    <cellStyle name="Percent 2 2 2" xfId="509" xr:uid="{00000000-0005-0000-0000-0000B67F0000}"/>
    <cellStyle name="Percent 2 3" xfId="263" xr:uid="{00000000-0005-0000-0000-0000B77F0000}"/>
    <cellStyle name="Percent 2 3 2" xfId="461" xr:uid="{00000000-0005-0000-0000-0000B87F0000}"/>
    <cellStyle name="Percent 2 4" xfId="212" xr:uid="{00000000-0005-0000-0000-0000B97F0000}"/>
    <cellStyle name="Percent 2 4 2" xfId="411" xr:uid="{00000000-0005-0000-0000-0000BA7F0000}"/>
    <cellStyle name="Percent 2 5" xfId="164" xr:uid="{00000000-0005-0000-0000-0000BB7F0000}"/>
    <cellStyle name="Percent 2 5 2" xfId="363" xr:uid="{00000000-0005-0000-0000-0000BC7F0000}"/>
    <cellStyle name="Percent 3" xfId="96" xr:uid="{00000000-0005-0000-0000-0000BD7F0000}"/>
    <cellStyle name="Percent 3 2" xfId="152" xr:uid="{00000000-0005-0000-0000-0000BE7F0000}"/>
    <cellStyle name="Percent 3 2 2" xfId="358" xr:uid="{00000000-0005-0000-0000-0000BF7F0000}"/>
    <cellStyle name="Percent 3 2 2 2" xfId="554" xr:uid="{00000000-0005-0000-0000-0000C07F0000}"/>
    <cellStyle name="Percent 3 2 3" xfId="308" xr:uid="{00000000-0005-0000-0000-0000C17F0000}"/>
    <cellStyle name="Percent 3 2 3 2" xfId="506" xr:uid="{00000000-0005-0000-0000-0000C27F0000}"/>
    <cellStyle name="Percent 3 2 4" xfId="259" xr:uid="{00000000-0005-0000-0000-0000C37F0000}"/>
    <cellStyle name="Percent 3 2 4 2" xfId="458" xr:uid="{00000000-0005-0000-0000-0000C47F0000}"/>
    <cellStyle name="Percent 3 2 5" xfId="257" xr:uid="{00000000-0005-0000-0000-0000C57F0000}"/>
    <cellStyle name="Percent 3 2 5 2" xfId="456" xr:uid="{00000000-0005-0000-0000-0000C67F0000}"/>
    <cellStyle name="Percent 3 2 6" xfId="209" xr:uid="{00000000-0005-0000-0000-0000C77F0000}"/>
    <cellStyle name="Percent 3 2 6 2" xfId="408" xr:uid="{00000000-0005-0000-0000-0000C87F0000}"/>
    <cellStyle name="Percent 3 2 7" xfId="360" xr:uid="{00000000-0005-0000-0000-0000C97F0000}"/>
    <cellStyle name="Percent 4" xfId="95" xr:uid="{00000000-0005-0000-0000-0000CA7F0000}"/>
    <cellStyle name="Percent 4 2" xfId="106" xr:uid="{00000000-0005-0000-0000-0000CB7F0000}"/>
    <cellStyle name="phx-col-head" xfId="1" xr:uid="{00000000-0005-0000-0000-0000CC7F0000}"/>
    <cellStyle name="phx-col-head-last" xfId="2" xr:uid="{00000000-0005-0000-0000-0000CD7F0000}"/>
    <cellStyle name="phx-header" xfId="3" xr:uid="{00000000-0005-0000-0000-0000CE7F0000}"/>
    <cellStyle name="phx-HL-cell" xfId="4" xr:uid="{00000000-0005-0000-0000-0000CF7F0000}"/>
    <cellStyle name="phx-HL-row" xfId="5" xr:uid="{00000000-0005-0000-0000-0000D07F0000}"/>
    <cellStyle name="phx-level1" xfId="6" xr:uid="{00000000-0005-0000-0000-0000D17F0000}"/>
    <cellStyle name="phx-level2" xfId="7" xr:uid="{00000000-0005-0000-0000-0000D27F0000}"/>
    <cellStyle name="phx-level3" xfId="8" xr:uid="{00000000-0005-0000-0000-0000D37F0000}"/>
    <cellStyle name="phx-level4" xfId="9" xr:uid="{00000000-0005-0000-0000-0000D47F0000}"/>
    <cellStyle name="phx-note" xfId="10" xr:uid="{00000000-0005-0000-0000-0000D57F0000}"/>
    <cellStyle name="phx-source" xfId="11" xr:uid="{00000000-0005-0000-0000-0000D67F0000}"/>
    <cellStyle name="phx-subhead" xfId="12" xr:uid="{00000000-0005-0000-0000-0000D77F0000}"/>
    <cellStyle name="phx-total-row" xfId="13" xr:uid="{00000000-0005-0000-0000-0000D87F0000}"/>
    <cellStyle name="Title" xfId="19" builtinId="15" hidden="1"/>
    <cellStyle name="Total" xfId="35" builtinId="25" hidden="1"/>
    <cellStyle name="Warning Text" xfId="32" builtinId="11" hidden="1"/>
    <cellStyle name="好" xfId="134" xr:uid="{00000000-0005-0000-0000-00001C800000}"/>
    <cellStyle name="好 2" xfId="340" xr:uid="{00000000-0005-0000-0000-00001D800000}"/>
    <cellStyle name="好 2 2" xfId="536" xr:uid="{00000000-0005-0000-0000-00001E800000}"/>
    <cellStyle name="好 3" xfId="290" xr:uid="{00000000-0005-0000-0000-00001F800000}"/>
    <cellStyle name="好 3 2" xfId="488" xr:uid="{00000000-0005-0000-0000-000020800000}"/>
    <cellStyle name="好 4" xfId="239" xr:uid="{00000000-0005-0000-0000-000021800000}"/>
    <cellStyle name="好 4 2" xfId="438" xr:uid="{00000000-0005-0000-0000-000022800000}"/>
    <cellStyle name="好 5" xfId="191" xr:uid="{00000000-0005-0000-0000-000023800000}"/>
    <cellStyle name="好 5 2" xfId="390" xr:uid="{00000000-0005-0000-0000-000024800000}"/>
    <cellStyle name="差" xfId="133" xr:uid="{00000000-0005-0000-0000-00000E800000}"/>
    <cellStyle name="差 2" xfId="339" xr:uid="{00000000-0005-0000-0000-00000F800000}"/>
    <cellStyle name="差 2 2" xfId="535" xr:uid="{00000000-0005-0000-0000-000010800000}"/>
    <cellStyle name="差 3" xfId="289" xr:uid="{00000000-0005-0000-0000-000011800000}"/>
    <cellStyle name="差 3 2" xfId="487" xr:uid="{00000000-0005-0000-0000-000012800000}"/>
    <cellStyle name="差 4" xfId="238" xr:uid="{00000000-0005-0000-0000-000013800000}"/>
    <cellStyle name="差 4 2" xfId="437" xr:uid="{00000000-0005-0000-0000-000014800000}"/>
    <cellStyle name="差 5" xfId="190" xr:uid="{00000000-0005-0000-0000-000015800000}"/>
    <cellStyle name="差 5 2" xfId="389" xr:uid="{00000000-0005-0000-0000-000016800000}"/>
    <cellStyle name="常规 3" xfId="43767" xr:uid="{00000000-0005-0000-0000-000018800000}"/>
    <cellStyle name="常规 5" xfId="43769" xr:uid="{00000000-0005-0000-0000-000019800000}"/>
    <cellStyle name="常规 9" xfId="43768" xr:uid="{00000000-0005-0000-0000-00001A800000}"/>
    <cellStyle name="强调文字颜色 1" xfId="141" xr:uid="{00000000-0005-0000-0000-000067800000}"/>
    <cellStyle name="强调文字颜色 1 2" xfId="347" xr:uid="{00000000-0005-0000-0000-000068800000}"/>
    <cellStyle name="强调文字颜色 1 2 2" xfId="543" xr:uid="{00000000-0005-0000-0000-000069800000}"/>
    <cellStyle name="强调文字颜色 1 3" xfId="297" xr:uid="{00000000-0005-0000-0000-00006A800000}"/>
    <cellStyle name="强调文字颜色 1 3 2" xfId="495" xr:uid="{00000000-0005-0000-0000-00006B800000}"/>
    <cellStyle name="强调文字颜色 1 4" xfId="246" xr:uid="{00000000-0005-0000-0000-00006C800000}"/>
    <cellStyle name="强调文字颜色 1 4 2" xfId="445" xr:uid="{00000000-0005-0000-0000-00006D800000}"/>
    <cellStyle name="强调文字颜色 1 5" xfId="198" xr:uid="{00000000-0005-0000-0000-00006E800000}"/>
    <cellStyle name="强调文字颜色 1 5 2" xfId="397" xr:uid="{00000000-0005-0000-0000-00006F800000}"/>
    <cellStyle name="强调文字颜色 1 6" xfId="567" hidden="1" xr:uid="{00000000-0005-0000-0000-000070800000}"/>
    <cellStyle name="强调文字颜色 1 6" xfId="599" hidden="1" xr:uid="{00000000-0005-0000-0000-000071800000}"/>
    <cellStyle name="强调文字颜色 1 6" xfId="639" hidden="1" xr:uid="{00000000-0005-0000-0000-000072800000}"/>
    <cellStyle name="强调文字颜色 1 6" xfId="671" hidden="1" xr:uid="{00000000-0005-0000-0000-000073800000}"/>
    <cellStyle name="强调文字颜色 1 6" xfId="615" hidden="1" xr:uid="{00000000-0005-0000-0000-000074800000}"/>
    <cellStyle name="强调文字颜色 1 6" xfId="687" hidden="1" xr:uid="{00000000-0005-0000-0000-000075800000}"/>
    <cellStyle name="强调文字颜色 1 6" xfId="719" hidden="1" xr:uid="{00000000-0005-0000-0000-000076800000}"/>
    <cellStyle name="强调文字颜色 1 6" xfId="759" hidden="1" xr:uid="{00000000-0005-0000-0000-000077800000}"/>
    <cellStyle name="强调文字颜色 1 6" xfId="791" hidden="1" xr:uid="{00000000-0005-0000-0000-000078800000}"/>
    <cellStyle name="强调文字颜色 1 6" xfId="735" hidden="1" xr:uid="{00000000-0005-0000-0000-000079800000}"/>
    <cellStyle name="强调文字颜色 1 6" xfId="807" hidden="1" xr:uid="{00000000-0005-0000-0000-00007A800000}"/>
    <cellStyle name="强调文字颜色 1 6" xfId="839" hidden="1" xr:uid="{00000000-0005-0000-0000-00007B800000}"/>
    <cellStyle name="强调文字颜色 1 6" xfId="879" hidden="1" xr:uid="{00000000-0005-0000-0000-00007C800000}"/>
    <cellStyle name="强调文字颜色 1 6" xfId="911" hidden="1" xr:uid="{00000000-0005-0000-0000-00007D800000}"/>
    <cellStyle name="强调文字颜色 1 6" xfId="855" hidden="1" xr:uid="{00000000-0005-0000-0000-00007E800000}"/>
    <cellStyle name="强调文字颜色 1 6" xfId="927" hidden="1" xr:uid="{00000000-0005-0000-0000-00007F800000}"/>
    <cellStyle name="强调文字颜色 1 6" xfId="959" hidden="1" xr:uid="{00000000-0005-0000-0000-000080800000}"/>
    <cellStyle name="强调文字颜色 1 6" xfId="999" hidden="1" xr:uid="{00000000-0005-0000-0000-000081800000}"/>
    <cellStyle name="强调文字颜色 1 6" xfId="1031" hidden="1" xr:uid="{00000000-0005-0000-0000-000082800000}"/>
    <cellStyle name="强调文字颜色 1 6" xfId="975" hidden="1" xr:uid="{00000000-0005-0000-0000-000083800000}"/>
    <cellStyle name="强调文字颜色 1 6" xfId="1047" hidden="1" xr:uid="{00000000-0005-0000-0000-000084800000}"/>
    <cellStyle name="强调文字颜色 1 6" xfId="1079" hidden="1" xr:uid="{00000000-0005-0000-0000-000085800000}"/>
    <cellStyle name="强调文字颜色 1 6" xfId="1119" hidden="1" xr:uid="{00000000-0005-0000-0000-000086800000}"/>
    <cellStyle name="强调文字颜色 1 6" xfId="1151" hidden="1" xr:uid="{00000000-0005-0000-0000-000087800000}"/>
    <cellStyle name="强调文字颜色 1 6" xfId="1095" hidden="1" xr:uid="{00000000-0005-0000-0000-000088800000}"/>
    <cellStyle name="强调文字颜色 1 6" xfId="1167" hidden="1" xr:uid="{00000000-0005-0000-0000-000089800000}"/>
    <cellStyle name="强调文字颜色 1 6" xfId="1199" hidden="1" xr:uid="{00000000-0005-0000-0000-00008A800000}"/>
    <cellStyle name="强调文字颜色 1 6" xfId="1239" hidden="1" xr:uid="{00000000-0005-0000-0000-00008B800000}"/>
    <cellStyle name="强调文字颜色 1 6" xfId="1271" hidden="1" xr:uid="{00000000-0005-0000-0000-00008C800000}"/>
    <cellStyle name="强调文字颜色 1 6" xfId="1215" hidden="1" xr:uid="{00000000-0005-0000-0000-00008D800000}"/>
    <cellStyle name="强调文字颜色 1 6" xfId="1287" hidden="1" xr:uid="{00000000-0005-0000-0000-00008E800000}"/>
    <cellStyle name="强调文字颜色 1 6" xfId="1319" hidden="1" xr:uid="{00000000-0005-0000-0000-00008F800000}"/>
    <cellStyle name="强调文字颜色 1 6" xfId="1359" hidden="1" xr:uid="{00000000-0005-0000-0000-000090800000}"/>
    <cellStyle name="强调文字颜色 1 6" xfId="1391" hidden="1" xr:uid="{00000000-0005-0000-0000-000091800000}"/>
    <cellStyle name="强调文字颜色 1 6" xfId="1335" hidden="1" xr:uid="{00000000-0005-0000-0000-000092800000}"/>
    <cellStyle name="强调文字颜色 1 6" xfId="1407" hidden="1" xr:uid="{00000000-0005-0000-0000-000093800000}"/>
    <cellStyle name="强调文字颜色 1 6" xfId="1439" hidden="1" xr:uid="{00000000-0005-0000-0000-000094800000}"/>
    <cellStyle name="强调文字颜色 1 6" xfId="1479" hidden="1" xr:uid="{00000000-0005-0000-0000-000095800000}"/>
    <cellStyle name="强调文字颜色 1 6" xfId="1511" hidden="1" xr:uid="{00000000-0005-0000-0000-000096800000}"/>
    <cellStyle name="强调文字颜色 1 6" xfId="1455" hidden="1" xr:uid="{00000000-0005-0000-0000-000097800000}"/>
    <cellStyle name="强调文字颜色 1 6" xfId="1527" hidden="1" xr:uid="{00000000-0005-0000-0000-000098800000}"/>
    <cellStyle name="强调文字颜色 1 6" xfId="1559" hidden="1" xr:uid="{00000000-0005-0000-0000-000099800000}"/>
    <cellStyle name="强调文字颜色 1 6" xfId="1599" hidden="1" xr:uid="{00000000-0005-0000-0000-00009A800000}"/>
    <cellStyle name="强调文字颜色 1 6" xfId="1631" hidden="1" xr:uid="{00000000-0005-0000-0000-00009B800000}"/>
    <cellStyle name="强调文字颜色 1 6" xfId="1575" hidden="1" xr:uid="{00000000-0005-0000-0000-00009C800000}"/>
    <cellStyle name="强调文字颜色 1 6" xfId="1647" hidden="1" xr:uid="{00000000-0005-0000-0000-00009D800000}"/>
    <cellStyle name="强调文字颜色 1 6" xfId="1679" hidden="1" xr:uid="{00000000-0005-0000-0000-00009E800000}"/>
    <cellStyle name="强调文字颜色 1 6" xfId="1719" hidden="1" xr:uid="{00000000-0005-0000-0000-00009F800000}"/>
    <cellStyle name="强调文字颜色 1 6" xfId="1751" hidden="1" xr:uid="{00000000-0005-0000-0000-0000A0800000}"/>
    <cellStyle name="强调文字颜色 1 6" xfId="1695" hidden="1" xr:uid="{00000000-0005-0000-0000-0000A1800000}"/>
    <cellStyle name="强调文字颜色 1 6" xfId="1767" hidden="1" xr:uid="{00000000-0005-0000-0000-0000A2800000}"/>
    <cellStyle name="强调文字颜色 1 6" xfId="1799" hidden="1" xr:uid="{00000000-0005-0000-0000-0000A3800000}"/>
    <cellStyle name="强调文字颜色 1 6" xfId="1839" hidden="1" xr:uid="{00000000-0005-0000-0000-0000A4800000}"/>
    <cellStyle name="强调文字颜色 1 6" xfId="1871" hidden="1" xr:uid="{00000000-0005-0000-0000-0000A5800000}"/>
    <cellStyle name="强调文字颜色 1 6" xfId="1815" hidden="1" xr:uid="{00000000-0005-0000-0000-0000A6800000}"/>
    <cellStyle name="强调文字颜色 1 6" xfId="1887" hidden="1" xr:uid="{00000000-0005-0000-0000-0000A7800000}"/>
    <cellStyle name="强调文字颜色 1 6" xfId="1919" hidden="1" xr:uid="{00000000-0005-0000-0000-0000A8800000}"/>
    <cellStyle name="强调文字颜色 1 6" xfId="1959" hidden="1" xr:uid="{00000000-0005-0000-0000-0000A9800000}"/>
    <cellStyle name="强调文字颜色 1 6" xfId="1991" hidden="1" xr:uid="{00000000-0005-0000-0000-0000AA800000}"/>
    <cellStyle name="强调文字颜色 1 6" xfId="1935" hidden="1" xr:uid="{00000000-0005-0000-0000-0000AB800000}"/>
    <cellStyle name="强调文字颜色 1 6" xfId="2007" hidden="1" xr:uid="{00000000-0005-0000-0000-0000AC800000}"/>
    <cellStyle name="强调文字颜色 1 6" xfId="2039" hidden="1" xr:uid="{00000000-0005-0000-0000-0000AD800000}"/>
    <cellStyle name="强调文字颜色 1 6" xfId="2079" hidden="1" xr:uid="{00000000-0005-0000-0000-0000AE800000}"/>
    <cellStyle name="强调文字颜色 1 6" xfId="2111" hidden="1" xr:uid="{00000000-0005-0000-0000-0000AF800000}"/>
    <cellStyle name="强调文字颜色 1 6" xfId="2055" hidden="1" xr:uid="{00000000-0005-0000-0000-0000B0800000}"/>
    <cellStyle name="强调文字颜色 1 6" xfId="2127" hidden="1" xr:uid="{00000000-0005-0000-0000-0000B1800000}"/>
    <cellStyle name="强调文字颜色 1 6" xfId="2159" hidden="1" xr:uid="{00000000-0005-0000-0000-0000B2800000}"/>
    <cellStyle name="强调文字颜色 1 6" xfId="2199" hidden="1" xr:uid="{00000000-0005-0000-0000-0000B3800000}"/>
    <cellStyle name="强调文字颜色 1 6" xfId="2231" hidden="1" xr:uid="{00000000-0005-0000-0000-0000B4800000}"/>
    <cellStyle name="强调文字颜色 1 6" xfId="2175" hidden="1" xr:uid="{00000000-0005-0000-0000-0000B5800000}"/>
    <cellStyle name="强调文字颜色 1 6" xfId="2247" hidden="1" xr:uid="{00000000-0005-0000-0000-0000B6800000}"/>
    <cellStyle name="强调文字颜色 1 6" xfId="2279" hidden="1" xr:uid="{00000000-0005-0000-0000-0000B7800000}"/>
    <cellStyle name="强调文字颜色 1 6" xfId="2319" hidden="1" xr:uid="{00000000-0005-0000-0000-0000B8800000}"/>
    <cellStyle name="强调文字颜色 1 6" xfId="2351" hidden="1" xr:uid="{00000000-0005-0000-0000-0000B9800000}"/>
    <cellStyle name="强调文字颜色 1 6" xfId="2295" hidden="1" xr:uid="{00000000-0005-0000-0000-0000BA800000}"/>
    <cellStyle name="强调文字颜色 1 6" xfId="2367" hidden="1" xr:uid="{00000000-0005-0000-0000-0000BB800000}"/>
    <cellStyle name="强调文字颜色 1 6" xfId="2399" hidden="1" xr:uid="{00000000-0005-0000-0000-0000BC800000}"/>
    <cellStyle name="强调文字颜色 1 6" xfId="2439" hidden="1" xr:uid="{00000000-0005-0000-0000-0000BD800000}"/>
    <cellStyle name="强调文字颜色 1 6" xfId="2471" hidden="1" xr:uid="{00000000-0005-0000-0000-0000BE800000}"/>
    <cellStyle name="强调文字颜色 1 6" xfId="2415" hidden="1" xr:uid="{00000000-0005-0000-0000-0000BF800000}"/>
    <cellStyle name="强调文字颜色 1 6" xfId="2487" hidden="1" xr:uid="{00000000-0005-0000-0000-0000C0800000}"/>
    <cellStyle name="强调文字颜色 1 6" xfId="2519" hidden="1" xr:uid="{00000000-0005-0000-0000-0000C1800000}"/>
    <cellStyle name="强调文字颜色 1 6" xfId="2559" hidden="1" xr:uid="{00000000-0005-0000-0000-0000C2800000}"/>
    <cellStyle name="强调文字颜色 1 6" xfId="2591" hidden="1" xr:uid="{00000000-0005-0000-0000-0000C3800000}"/>
    <cellStyle name="强调文字颜色 1 6" xfId="2535" hidden="1" xr:uid="{00000000-0005-0000-0000-0000C4800000}"/>
    <cellStyle name="强调文字颜色 1 6" xfId="2607" hidden="1" xr:uid="{00000000-0005-0000-0000-0000C5800000}"/>
    <cellStyle name="强调文字颜色 1 6" xfId="2639" hidden="1" xr:uid="{00000000-0005-0000-0000-0000C6800000}"/>
    <cellStyle name="强调文字颜色 1 6" xfId="2679" hidden="1" xr:uid="{00000000-0005-0000-0000-0000C7800000}"/>
    <cellStyle name="强调文字颜色 1 6" xfId="2711" hidden="1" xr:uid="{00000000-0005-0000-0000-0000C8800000}"/>
    <cellStyle name="强调文字颜色 1 6" xfId="2655" hidden="1" xr:uid="{00000000-0005-0000-0000-0000C9800000}"/>
    <cellStyle name="强调文字颜色 1 6" xfId="2727" hidden="1" xr:uid="{00000000-0005-0000-0000-0000CA800000}"/>
    <cellStyle name="强调文字颜色 1 6" xfId="2759" hidden="1" xr:uid="{00000000-0005-0000-0000-0000CB800000}"/>
    <cellStyle name="强调文字颜色 1 6" xfId="2799" hidden="1" xr:uid="{00000000-0005-0000-0000-0000CC800000}"/>
    <cellStyle name="强调文字颜色 1 6" xfId="2831" hidden="1" xr:uid="{00000000-0005-0000-0000-0000CD800000}"/>
    <cellStyle name="强调文字颜色 1 6" xfId="2775" hidden="1" xr:uid="{00000000-0005-0000-0000-0000CE800000}"/>
    <cellStyle name="强调文字颜色 1 6" xfId="2847" hidden="1" xr:uid="{00000000-0005-0000-0000-0000CF800000}"/>
    <cellStyle name="强调文字颜色 1 6" xfId="2879" hidden="1" xr:uid="{00000000-0005-0000-0000-0000D0800000}"/>
    <cellStyle name="强调文字颜色 1 6" xfId="2919" hidden="1" xr:uid="{00000000-0005-0000-0000-0000D1800000}"/>
    <cellStyle name="强调文字颜色 1 6" xfId="2951" hidden="1" xr:uid="{00000000-0005-0000-0000-0000D2800000}"/>
    <cellStyle name="强调文字颜色 1 6" xfId="2895" hidden="1" xr:uid="{00000000-0005-0000-0000-0000D3800000}"/>
    <cellStyle name="强调文字颜色 1 6" xfId="2967" hidden="1" xr:uid="{00000000-0005-0000-0000-0000D4800000}"/>
    <cellStyle name="强调文字颜色 1 6" xfId="2999" hidden="1" xr:uid="{00000000-0005-0000-0000-0000D5800000}"/>
    <cellStyle name="强调文字颜色 1 6" xfId="3039" hidden="1" xr:uid="{00000000-0005-0000-0000-0000D6800000}"/>
    <cellStyle name="强调文字颜色 1 6" xfId="3071" hidden="1" xr:uid="{00000000-0005-0000-0000-0000D7800000}"/>
    <cellStyle name="强调文字颜色 1 6" xfId="3015" hidden="1" xr:uid="{00000000-0005-0000-0000-0000D8800000}"/>
    <cellStyle name="强调文字颜色 1 6" xfId="3087" hidden="1" xr:uid="{00000000-0005-0000-0000-0000D9800000}"/>
    <cellStyle name="强调文字颜色 1 6" xfId="3119" hidden="1" xr:uid="{00000000-0005-0000-0000-0000DA800000}"/>
    <cellStyle name="强调文字颜色 1 6" xfId="3159" hidden="1" xr:uid="{00000000-0005-0000-0000-0000DB800000}"/>
    <cellStyle name="强调文字颜色 1 6" xfId="3191" hidden="1" xr:uid="{00000000-0005-0000-0000-0000DC800000}"/>
    <cellStyle name="强调文字颜色 1 6" xfId="3135" hidden="1" xr:uid="{00000000-0005-0000-0000-0000DD800000}"/>
    <cellStyle name="强调文字颜色 1 6" xfId="3207" hidden="1" xr:uid="{00000000-0005-0000-0000-0000DE800000}"/>
    <cellStyle name="强调文字颜色 1 6" xfId="3239" hidden="1" xr:uid="{00000000-0005-0000-0000-0000DF800000}"/>
    <cellStyle name="强调文字颜色 1 6" xfId="3279" hidden="1" xr:uid="{00000000-0005-0000-0000-0000E0800000}"/>
    <cellStyle name="强调文字颜色 1 6" xfId="3311" hidden="1" xr:uid="{00000000-0005-0000-0000-0000E1800000}"/>
    <cellStyle name="强调文字颜色 1 6" xfId="3255" hidden="1" xr:uid="{00000000-0005-0000-0000-0000E2800000}"/>
    <cellStyle name="强调文字颜色 1 6" xfId="3327" hidden="1" xr:uid="{00000000-0005-0000-0000-0000E3800000}"/>
    <cellStyle name="强调文字颜色 1 6" xfId="3359" hidden="1" xr:uid="{00000000-0005-0000-0000-0000E4800000}"/>
    <cellStyle name="强调文字颜色 1 6" xfId="3399" hidden="1" xr:uid="{00000000-0005-0000-0000-0000E5800000}"/>
    <cellStyle name="强调文字颜色 1 6" xfId="3431" hidden="1" xr:uid="{00000000-0005-0000-0000-0000E6800000}"/>
    <cellStyle name="强调文字颜色 1 6" xfId="3375" hidden="1" xr:uid="{00000000-0005-0000-0000-0000E7800000}"/>
    <cellStyle name="强调文字颜色 1 6" xfId="3447" hidden="1" xr:uid="{00000000-0005-0000-0000-0000E8800000}"/>
    <cellStyle name="强调文字颜色 1 6" xfId="3479" hidden="1" xr:uid="{00000000-0005-0000-0000-0000E9800000}"/>
    <cellStyle name="强调文字颜色 1 6" xfId="3519" hidden="1" xr:uid="{00000000-0005-0000-0000-0000EA800000}"/>
    <cellStyle name="强调文字颜色 1 6" xfId="3551" hidden="1" xr:uid="{00000000-0005-0000-0000-0000EB800000}"/>
    <cellStyle name="强调文字颜色 1 6" xfId="3495" hidden="1" xr:uid="{00000000-0005-0000-0000-0000EC800000}"/>
    <cellStyle name="强调文字颜色 1 6" xfId="3567" hidden="1" xr:uid="{00000000-0005-0000-0000-0000ED800000}"/>
    <cellStyle name="强调文字颜色 1 6" xfId="3599" hidden="1" xr:uid="{00000000-0005-0000-0000-0000EE800000}"/>
    <cellStyle name="强调文字颜色 1 6" xfId="3639" hidden="1" xr:uid="{00000000-0005-0000-0000-0000EF800000}"/>
    <cellStyle name="强调文字颜色 1 6" xfId="3671" hidden="1" xr:uid="{00000000-0005-0000-0000-0000F0800000}"/>
    <cellStyle name="强调文字颜色 1 6" xfId="3615" hidden="1" xr:uid="{00000000-0005-0000-0000-0000F1800000}"/>
    <cellStyle name="强调文字颜色 1 6" xfId="3687" hidden="1" xr:uid="{00000000-0005-0000-0000-0000F2800000}"/>
    <cellStyle name="强调文字颜色 1 6" xfId="3719" hidden="1" xr:uid="{00000000-0005-0000-0000-0000F3800000}"/>
    <cellStyle name="强调文字颜色 1 6" xfId="3759" hidden="1" xr:uid="{00000000-0005-0000-0000-0000F4800000}"/>
    <cellStyle name="强调文字颜色 1 6" xfId="3791" hidden="1" xr:uid="{00000000-0005-0000-0000-0000F5800000}"/>
    <cellStyle name="强调文字颜色 1 6" xfId="3735" hidden="1" xr:uid="{00000000-0005-0000-0000-0000F6800000}"/>
    <cellStyle name="强调文字颜色 1 6" xfId="3807" hidden="1" xr:uid="{00000000-0005-0000-0000-0000F7800000}"/>
    <cellStyle name="强调文字颜色 1 6" xfId="3839" hidden="1" xr:uid="{00000000-0005-0000-0000-0000F8800000}"/>
    <cellStyle name="强调文字颜色 1 6" xfId="3879" hidden="1" xr:uid="{00000000-0005-0000-0000-0000F9800000}"/>
    <cellStyle name="强调文字颜色 1 6" xfId="3911" hidden="1" xr:uid="{00000000-0005-0000-0000-0000FA800000}"/>
    <cellStyle name="强调文字颜色 1 6" xfId="3855" hidden="1" xr:uid="{00000000-0005-0000-0000-0000FB800000}"/>
    <cellStyle name="强调文字颜色 1 6" xfId="3927" hidden="1" xr:uid="{00000000-0005-0000-0000-0000FC800000}"/>
    <cellStyle name="强调文字颜色 1 6" xfId="3959" hidden="1" xr:uid="{00000000-0005-0000-0000-0000FD800000}"/>
    <cellStyle name="强调文字颜色 1 6" xfId="3999" hidden="1" xr:uid="{00000000-0005-0000-0000-0000FE800000}"/>
    <cellStyle name="强调文字颜色 1 6" xfId="4031" hidden="1" xr:uid="{00000000-0005-0000-0000-0000FF800000}"/>
    <cellStyle name="强调文字颜色 1 6" xfId="3975" hidden="1" xr:uid="{00000000-0005-0000-0000-000000810000}"/>
    <cellStyle name="强调文字颜色 1 6" xfId="4047" hidden="1" xr:uid="{00000000-0005-0000-0000-000001810000}"/>
    <cellStyle name="强调文字颜色 1 6" xfId="4079" hidden="1" xr:uid="{00000000-0005-0000-0000-000002810000}"/>
    <cellStyle name="强调文字颜色 1 6" xfId="4119" hidden="1" xr:uid="{00000000-0005-0000-0000-000003810000}"/>
    <cellStyle name="强调文字颜色 1 6" xfId="4151" hidden="1" xr:uid="{00000000-0005-0000-0000-000004810000}"/>
    <cellStyle name="强调文字颜色 1 6" xfId="4095" hidden="1" xr:uid="{00000000-0005-0000-0000-000005810000}"/>
    <cellStyle name="强调文字颜色 1 6" xfId="4167" hidden="1" xr:uid="{00000000-0005-0000-0000-000006810000}"/>
    <cellStyle name="强调文字颜色 1 6" xfId="4199" hidden="1" xr:uid="{00000000-0005-0000-0000-000007810000}"/>
    <cellStyle name="强调文字颜色 1 6" xfId="4239" hidden="1" xr:uid="{00000000-0005-0000-0000-000008810000}"/>
    <cellStyle name="强调文字颜色 1 6" xfId="4271" hidden="1" xr:uid="{00000000-0005-0000-0000-000009810000}"/>
    <cellStyle name="强调文字颜色 1 6" xfId="4215" hidden="1" xr:uid="{00000000-0005-0000-0000-00000A810000}"/>
    <cellStyle name="强调文字颜色 1 6" xfId="4287" hidden="1" xr:uid="{00000000-0005-0000-0000-00000B810000}"/>
    <cellStyle name="强调文字颜色 1 6" xfId="4319" hidden="1" xr:uid="{00000000-0005-0000-0000-00000C810000}"/>
    <cellStyle name="强调文字颜色 1 6" xfId="4359" hidden="1" xr:uid="{00000000-0005-0000-0000-00000D810000}"/>
    <cellStyle name="强调文字颜色 1 6" xfId="4391" hidden="1" xr:uid="{00000000-0005-0000-0000-00000E810000}"/>
    <cellStyle name="强调文字颜色 1 6" xfId="4335" hidden="1" xr:uid="{00000000-0005-0000-0000-00000F810000}"/>
    <cellStyle name="强调文字颜色 1 6" xfId="4407" hidden="1" xr:uid="{00000000-0005-0000-0000-000010810000}"/>
    <cellStyle name="强调文字颜色 1 6" xfId="4439" hidden="1" xr:uid="{00000000-0005-0000-0000-000011810000}"/>
    <cellStyle name="强调文字颜色 1 6" xfId="4479" hidden="1" xr:uid="{00000000-0005-0000-0000-000012810000}"/>
    <cellStyle name="强调文字颜色 1 6" xfId="4511" hidden="1" xr:uid="{00000000-0005-0000-0000-000013810000}"/>
    <cellStyle name="强调文字颜色 1 6" xfId="4455" hidden="1" xr:uid="{00000000-0005-0000-0000-000014810000}"/>
    <cellStyle name="强调文字颜色 1 6" xfId="4527" hidden="1" xr:uid="{00000000-0005-0000-0000-000015810000}"/>
    <cellStyle name="强调文字颜色 1 6" xfId="4559" hidden="1" xr:uid="{00000000-0005-0000-0000-000016810000}"/>
    <cellStyle name="强调文字颜色 1 6" xfId="4599" hidden="1" xr:uid="{00000000-0005-0000-0000-000017810000}"/>
    <cellStyle name="强调文字颜色 1 6" xfId="4631" hidden="1" xr:uid="{00000000-0005-0000-0000-000018810000}"/>
    <cellStyle name="强调文字颜色 1 6" xfId="4575" hidden="1" xr:uid="{00000000-0005-0000-0000-000019810000}"/>
    <cellStyle name="强调文字颜色 1 6" xfId="4647" hidden="1" xr:uid="{00000000-0005-0000-0000-00001A810000}"/>
    <cellStyle name="强调文字颜色 1 6" xfId="4679" hidden="1" xr:uid="{00000000-0005-0000-0000-00001B810000}"/>
    <cellStyle name="强调文字颜色 1 6" xfId="4719" hidden="1" xr:uid="{00000000-0005-0000-0000-00001C810000}"/>
    <cellStyle name="强调文字颜色 1 6" xfId="4751" hidden="1" xr:uid="{00000000-0005-0000-0000-00001D810000}"/>
    <cellStyle name="强调文字颜色 1 6" xfId="4695" hidden="1" xr:uid="{00000000-0005-0000-0000-00001E810000}"/>
    <cellStyle name="强调文字颜色 1 6" xfId="4767" hidden="1" xr:uid="{00000000-0005-0000-0000-00001F810000}"/>
    <cellStyle name="强调文字颜色 1 6" xfId="4799" hidden="1" xr:uid="{00000000-0005-0000-0000-000020810000}"/>
    <cellStyle name="强调文字颜色 1 6" xfId="4839" hidden="1" xr:uid="{00000000-0005-0000-0000-000021810000}"/>
    <cellStyle name="强调文字颜色 1 6" xfId="4871" hidden="1" xr:uid="{00000000-0005-0000-0000-000022810000}"/>
    <cellStyle name="强调文字颜色 1 6" xfId="4815" hidden="1" xr:uid="{00000000-0005-0000-0000-000023810000}"/>
    <cellStyle name="强调文字颜色 1 6" xfId="4887" hidden="1" xr:uid="{00000000-0005-0000-0000-000024810000}"/>
    <cellStyle name="强调文字颜色 1 6" xfId="4919" hidden="1" xr:uid="{00000000-0005-0000-0000-000025810000}"/>
    <cellStyle name="强调文字颜色 1 6" xfId="4959" hidden="1" xr:uid="{00000000-0005-0000-0000-000026810000}"/>
    <cellStyle name="强调文字颜色 1 6" xfId="4991" hidden="1" xr:uid="{00000000-0005-0000-0000-000027810000}"/>
    <cellStyle name="强调文字颜色 1 6" xfId="4935" hidden="1" xr:uid="{00000000-0005-0000-0000-000028810000}"/>
    <cellStyle name="强调文字颜色 1 6" xfId="5007" hidden="1" xr:uid="{00000000-0005-0000-0000-000029810000}"/>
    <cellStyle name="强调文字颜色 1 6" xfId="5039" hidden="1" xr:uid="{00000000-0005-0000-0000-00002A810000}"/>
    <cellStyle name="强调文字颜色 1 6" xfId="5079" hidden="1" xr:uid="{00000000-0005-0000-0000-00002B810000}"/>
    <cellStyle name="强调文字颜色 1 6" xfId="5111" hidden="1" xr:uid="{00000000-0005-0000-0000-00002C810000}"/>
    <cellStyle name="强调文字颜色 1 6" xfId="5055" hidden="1" xr:uid="{00000000-0005-0000-0000-00002D810000}"/>
    <cellStyle name="强调文字颜色 1 6" xfId="5127" hidden="1" xr:uid="{00000000-0005-0000-0000-00002E810000}"/>
    <cellStyle name="强调文字颜色 1 6" xfId="5159" hidden="1" xr:uid="{00000000-0005-0000-0000-00002F810000}"/>
    <cellStyle name="强调文字颜色 1 6" xfId="5199" hidden="1" xr:uid="{00000000-0005-0000-0000-000030810000}"/>
    <cellStyle name="强调文字颜色 1 6" xfId="5231" hidden="1" xr:uid="{00000000-0005-0000-0000-000031810000}"/>
    <cellStyle name="强调文字颜色 1 6" xfId="5175" hidden="1" xr:uid="{00000000-0005-0000-0000-000032810000}"/>
    <cellStyle name="强调文字颜色 1 6" xfId="5247" hidden="1" xr:uid="{00000000-0005-0000-0000-000033810000}"/>
    <cellStyle name="强调文字颜色 1 6" xfId="5279" hidden="1" xr:uid="{00000000-0005-0000-0000-000034810000}"/>
    <cellStyle name="强调文字颜色 1 6" xfId="5319" hidden="1" xr:uid="{00000000-0005-0000-0000-000035810000}"/>
    <cellStyle name="强调文字颜色 1 6" xfId="5351" hidden="1" xr:uid="{00000000-0005-0000-0000-000036810000}"/>
    <cellStyle name="强调文字颜色 1 6" xfId="5295" hidden="1" xr:uid="{00000000-0005-0000-0000-000037810000}"/>
    <cellStyle name="强调文字颜色 1 6" xfId="5367" hidden="1" xr:uid="{00000000-0005-0000-0000-000038810000}"/>
    <cellStyle name="强调文字颜色 1 6" xfId="5399" hidden="1" xr:uid="{00000000-0005-0000-0000-000039810000}"/>
    <cellStyle name="强调文字颜色 1 6" xfId="5439" hidden="1" xr:uid="{00000000-0005-0000-0000-00003A810000}"/>
    <cellStyle name="强调文字颜色 1 6" xfId="5471" hidden="1" xr:uid="{00000000-0005-0000-0000-00003B810000}"/>
    <cellStyle name="强调文字颜色 1 6" xfId="5415" hidden="1" xr:uid="{00000000-0005-0000-0000-00003C810000}"/>
    <cellStyle name="强调文字颜色 1 6" xfId="5487" hidden="1" xr:uid="{00000000-0005-0000-0000-00003D810000}"/>
    <cellStyle name="强调文字颜色 1 6" xfId="5519" hidden="1" xr:uid="{00000000-0005-0000-0000-00003E810000}"/>
    <cellStyle name="强调文字颜色 1 6" xfId="5559" hidden="1" xr:uid="{00000000-0005-0000-0000-00003F810000}"/>
    <cellStyle name="强调文字颜色 1 6" xfId="5591" hidden="1" xr:uid="{00000000-0005-0000-0000-000040810000}"/>
    <cellStyle name="强调文字颜色 1 6" xfId="5535" hidden="1" xr:uid="{00000000-0005-0000-0000-000041810000}"/>
    <cellStyle name="强调文字颜色 1 6" xfId="5607" hidden="1" xr:uid="{00000000-0005-0000-0000-000042810000}"/>
    <cellStyle name="强调文字颜色 1 6" xfId="5639" hidden="1" xr:uid="{00000000-0005-0000-0000-000043810000}"/>
    <cellStyle name="强调文字颜色 1 6" xfId="5679" hidden="1" xr:uid="{00000000-0005-0000-0000-000044810000}"/>
    <cellStyle name="强调文字颜色 1 6" xfId="5711" hidden="1" xr:uid="{00000000-0005-0000-0000-000045810000}"/>
    <cellStyle name="强调文字颜色 1 6" xfId="5655" hidden="1" xr:uid="{00000000-0005-0000-0000-000046810000}"/>
    <cellStyle name="强调文字颜色 1 6" xfId="5727" hidden="1" xr:uid="{00000000-0005-0000-0000-000047810000}"/>
    <cellStyle name="强调文字颜色 1 6" xfId="5759" hidden="1" xr:uid="{00000000-0005-0000-0000-000048810000}"/>
    <cellStyle name="强调文字颜色 1 6" xfId="5799" hidden="1" xr:uid="{00000000-0005-0000-0000-000049810000}"/>
    <cellStyle name="强调文字颜色 1 6" xfId="5831" hidden="1" xr:uid="{00000000-0005-0000-0000-00004A810000}"/>
    <cellStyle name="强调文字颜色 1 6" xfId="5775" hidden="1" xr:uid="{00000000-0005-0000-0000-00004B810000}"/>
    <cellStyle name="强调文字颜色 1 6" xfId="5847" hidden="1" xr:uid="{00000000-0005-0000-0000-00004C810000}"/>
    <cellStyle name="强调文字颜色 1 6" xfId="5879" hidden="1" xr:uid="{00000000-0005-0000-0000-00004D810000}"/>
    <cellStyle name="强调文字颜色 1 6" xfId="5919" hidden="1" xr:uid="{00000000-0005-0000-0000-00004E810000}"/>
    <cellStyle name="强调文字颜色 1 6" xfId="5951" hidden="1" xr:uid="{00000000-0005-0000-0000-00004F810000}"/>
    <cellStyle name="强调文字颜色 1 6" xfId="5895" hidden="1" xr:uid="{00000000-0005-0000-0000-000050810000}"/>
    <cellStyle name="强调文字颜色 1 6" xfId="5967" hidden="1" xr:uid="{00000000-0005-0000-0000-000051810000}"/>
    <cellStyle name="强调文字颜色 1 6" xfId="5999" hidden="1" xr:uid="{00000000-0005-0000-0000-000052810000}"/>
    <cellStyle name="强调文字颜色 1 6" xfId="6039" hidden="1" xr:uid="{00000000-0005-0000-0000-000053810000}"/>
    <cellStyle name="强调文字颜色 1 6" xfId="6071" hidden="1" xr:uid="{00000000-0005-0000-0000-000054810000}"/>
    <cellStyle name="强调文字颜色 1 6" xfId="6015" hidden="1" xr:uid="{00000000-0005-0000-0000-000055810000}"/>
    <cellStyle name="强调文字颜色 1 6" xfId="6087" hidden="1" xr:uid="{00000000-0005-0000-0000-000056810000}"/>
    <cellStyle name="强调文字颜色 1 6" xfId="6119" hidden="1" xr:uid="{00000000-0005-0000-0000-000057810000}"/>
    <cellStyle name="强调文字颜色 1 6" xfId="6159" hidden="1" xr:uid="{00000000-0005-0000-0000-000058810000}"/>
    <cellStyle name="强调文字颜色 1 6" xfId="6191" hidden="1" xr:uid="{00000000-0005-0000-0000-000059810000}"/>
    <cellStyle name="强调文字颜色 1 6" xfId="6135" hidden="1" xr:uid="{00000000-0005-0000-0000-00005A810000}"/>
    <cellStyle name="强调文字颜色 1 6" xfId="6207" hidden="1" xr:uid="{00000000-0005-0000-0000-00005B810000}"/>
    <cellStyle name="强调文字颜色 1 6" xfId="6239" hidden="1" xr:uid="{00000000-0005-0000-0000-00005C810000}"/>
    <cellStyle name="强调文字颜色 1 6" xfId="6279" hidden="1" xr:uid="{00000000-0005-0000-0000-00005D810000}"/>
    <cellStyle name="强调文字颜色 1 6" xfId="6311" hidden="1" xr:uid="{00000000-0005-0000-0000-00005E810000}"/>
    <cellStyle name="强调文字颜色 1 6" xfId="6255" hidden="1" xr:uid="{00000000-0005-0000-0000-00005F810000}"/>
    <cellStyle name="强调文字颜色 1 6" xfId="6327" hidden="1" xr:uid="{00000000-0005-0000-0000-000060810000}"/>
    <cellStyle name="强调文字颜色 1 6" xfId="6359" hidden="1" xr:uid="{00000000-0005-0000-0000-000061810000}"/>
    <cellStyle name="强调文字颜色 1 6" xfId="6399" hidden="1" xr:uid="{00000000-0005-0000-0000-000062810000}"/>
    <cellStyle name="强调文字颜色 1 6" xfId="6431" hidden="1" xr:uid="{00000000-0005-0000-0000-000063810000}"/>
    <cellStyle name="强调文字颜色 1 6" xfId="6375" hidden="1" xr:uid="{00000000-0005-0000-0000-000064810000}"/>
    <cellStyle name="强调文字颜色 1 6" xfId="6447" hidden="1" xr:uid="{00000000-0005-0000-0000-000065810000}"/>
    <cellStyle name="强调文字颜色 1 6" xfId="6479" hidden="1" xr:uid="{00000000-0005-0000-0000-000066810000}"/>
    <cellStyle name="强调文字颜色 1 6" xfId="6519" hidden="1" xr:uid="{00000000-0005-0000-0000-000067810000}"/>
    <cellStyle name="强调文字颜色 1 6" xfId="6551" hidden="1" xr:uid="{00000000-0005-0000-0000-000068810000}"/>
    <cellStyle name="强调文字颜色 1 6" xfId="6495" hidden="1" xr:uid="{00000000-0005-0000-0000-000069810000}"/>
    <cellStyle name="强调文字颜色 1 6" xfId="6567" hidden="1" xr:uid="{00000000-0005-0000-0000-00006A810000}"/>
    <cellStyle name="强调文字颜色 1 6" xfId="6599" hidden="1" xr:uid="{00000000-0005-0000-0000-00006B810000}"/>
    <cellStyle name="强调文字颜色 1 6" xfId="6639" hidden="1" xr:uid="{00000000-0005-0000-0000-00006C810000}"/>
    <cellStyle name="强调文字颜色 1 6" xfId="6671" hidden="1" xr:uid="{00000000-0005-0000-0000-00006D810000}"/>
    <cellStyle name="强调文字颜色 1 6" xfId="6615" hidden="1" xr:uid="{00000000-0005-0000-0000-00006E810000}"/>
    <cellStyle name="强调文字颜色 1 6" xfId="6687" hidden="1" xr:uid="{00000000-0005-0000-0000-00006F810000}"/>
    <cellStyle name="强调文字颜色 1 6" xfId="6719" hidden="1" xr:uid="{00000000-0005-0000-0000-000070810000}"/>
    <cellStyle name="强调文字颜色 1 6" xfId="6759" hidden="1" xr:uid="{00000000-0005-0000-0000-000071810000}"/>
    <cellStyle name="强调文字颜色 1 6" xfId="6791" hidden="1" xr:uid="{00000000-0005-0000-0000-000072810000}"/>
    <cellStyle name="强调文字颜色 1 6" xfId="6735" hidden="1" xr:uid="{00000000-0005-0000-0000-000073810000}"/>
    <cellStyle name="强调文字颜色 1 6" xfId="6807" hidden="1" xr:uid="{00000000-0005-0000-0000-000074810000}"/>
    <cellStyle name="强调文字颜色 1 6" xfId="6839" hidden="1" xr:uid="{00000000-0005-0000-0000-000075810000}"/>
    <cellStyle name="强调文字颜色 1 6" xfId="6879" hidden="1" xr:uid="{00000000-0005-0000-0000-000076810000}"/>
    <cellStyle name="强调文字颜色 1 6" xfId="6911" hidden="1" xr:uid="{00000000-0005-0000-0000-000077810000}"/>
    <cellStyle name="强调文字颜色 1 6" xfId="6855" hidden="1" xr:uid="{00000000-0005-0000-0000-000078810000}"/>
    <cellStyle name="强调文字颜色 1 6" xfId="6927" hidden="1" xr:uid="{00000000-0005-0000-0000-000079810000}"/>
    <cellStyle name="强调文字颜色 1 6" xfId="6959" hidden="1" xr:uid="{00000000-0005-0000-0000-00007A810000}"/>
    <cellStyle name="强调文字颜色 1 6" xfId="6999" hidden="1" xr:uid="{00000000-0005-0000-0000-00007B810000}"/>
    <cellStyle name="强调文字颜色 1 6" xfId="7031" hidden="1" xr:uid="{00000000-0005-0000-0000-00007C810000}"/>
    <cellStyle name="强调文字颜色 1 6" xfId="6975" hidden="1" xr:uid="{00000000-0005-0000-0000-00007D810000}"/>
    <cellStyle name="强调文字颜色 1 6" xfId="7047" hidden="1" xr:uid="{00000000-0005-0000-0000-00007E810000}"/>
    <cellStyle name="强调文字颜色 1 6" xfId="7079" hidden="1" xr:uid="{00000000-0005-0000-0000-00007F810000}"/>
    <cellStyle name="强调文字颜色 1 6" xfId="7119" hidden="1" xr:uid="{00000000-0005-0000-0000-000080810000}"/>
    <cellStyle name="强调文字颜色 1 6" xfId="7151" hidden="1" xr:uid="{00000000-0005-0000-0000-000081810000}"/>
    <cellStyle name="强调文字颜色 1 6" xfId="7095" hidden="1" xr:uid="{00000000-0005-0000-0000-000082810000}"/>
    <cellStyle name="强调文字颜色 1 6" xfId="7167" hidden="1" xr:uid="{00000000-0005-0000-0000-000083810000}"/>
    <cellStyle name="强调文字颜色 1 6" xfId="7199" hidden="1" xr:uid="{00000000-0005-0000-0000-000084810000}"/>
    <cellStyle name="强调文字颜色 1 6" xfId="7239" hidden="1" xr:uid="{00000000-0005-0000-0000-000085810000}"/>
    <cellStyle name="强调文字颜色 1 6" xfId="7271" hidden="1" xr:uid="{00000000-0005-0000-0000-000086810000}"/>
    <cellStyle name="强调文字颜色 1 6" xfId="7215" hidden="1" xr:uid="{00000000-0005-0000-0000-000087810000}"/>
    <cellStyle name="强调文字颜色 1 6" xfId="7287" hidden="1" xr:uid="{00000000-0005-0000-0000-000088810000}"/>
    <cellStyle name="强调文字颜色 1 6" xfId="7319" hidden="1" xr:uid="{00000000-0005-0000-0000-000089810000}"/>
    <cellStyle name="强调文字颜色 1 6" xfId="7359" hidden="1" xr:uid="{00000000-0005-0000-0000-00008A810000}"/>
    <cellStyle name="强调文字颜色 1 6" xfId="7391" hidden="1" xr:uid="{00000000-0005-0000-0000-00008B810000}"/>
    <cellStyle name="强调文字颜色 1 6" xfId="7335" hidden="1" xr:uid="{00000000-0005-0000-0000-00008C810000}"/>
    <cellStyle name="强调文字颜色 1 6" xfId="7407" hidden="1" xr:uid="{00000000-0005-0000-0000-00008D810000}"/>
    <cellStyle name="强调文字颜色 1 6" xfId="7439" hidden="1" xr:uid="{00000000-0005-0000-0000-00008E810000}"/>
    <cellStyle name="强调文字颜色 1 6" xfId="7479" hidden="1" xr:uid="{00000000-0005-0000-0000-00008F810000}"/>
    <cellStyle name="强调文字颜色 1 6" xfId="7511" hidden="1" xr:uid="{00000000-0005-0000-0000-000090810000}"/>
    <cellStyle name="强调文字颜色 1 6" xfId="7455" hidden="1" xr:uid="{00000000-0005-0000-0000-000091810000}"/>
    <cellStyle name="强调文字颜色 1 6" xfId="7527" hidden="1" xr:uid="{00000000-0005-0000-0000-000092810000}"/>
    <cellStyle name="强调文字颜色 1 6" xfId="7559" hidden="1" xr:uid="{00000000-0005-0000-0000-000093810000}"/>
    <cellStyle name="强调文字颜色 1 6" xfId="7599" hidden="1" xr:uid="{00000000-0005-0000-0000-000094810000}"/>
    <cellStyle name="强调文字颜色 1 6" xfId="7631" hidden="1" xr:uid="{00000000-0005-0000-0000-000095810000}"/>
    <cellStyle name="强调文字颜色 1 6" xfId="7575" hidden="1" xr:uid="{00000000-0005-0000-0000-000096810000}"/>
    <cellStyle name="强调文字颜色 1 6" xfId="7647" hidden="1" xr:uid="{00000000-0005-0000-0000-000097810000}"/>
    <cellStyle name="强调文字颜色 1 6" xfId="7679" hidden="1" xr:uid="{00000000-0005-0000-0000-000098810000}"/>
    <cellStyle name="强调文字颜色 1 6" xfId="7719" hidden="1" xr:uid="{00000000-0005-0000-0000-000099810000}"/>
    <cellStyle name="强调文字颜色 1 6" xfId="7751" hidden="1" xr:uid="{00000000-0005-0000-0000-00009A810000}"/>
    <cellStyle name="强调文字颜色 1 6" xfId="7695" hidden="1" xr:uid="{00000000-0005-0000-0000-00009B810000}"/>
    <cellStyle name="强调文字颜色 1 6" xfId="7767" hidden="1" xr:uid="{00000000-0005-0000-0000-00009C810000}"/>
    <cellStyle name="强调文字颜色 1 6" xfId="7799" hidden="1" xr:uid="{00000000-0005-0000-0000-00009D810000}"/>
    <cellStyle name="强调文字颜色 1 6" xfId="7839" hidden="1" xr:uid="{00000000-0005-0000-0000-00009E810000}"/>
    <cellStyle name="强调文字颜色 1 6" xfId="7871" hidden="1" xr:uid="{00000000-0005-0000-0000-00009F810000}"/>
    <cellStyle name="强调文字颜色 1 6" xfId="7815" hidden="1" xr:uid="{00000000-0005-0000-0000-0000A0810000}"/>
    <cellStyle name="强调文字颜色 1 6" xfId="7887" hidden="1" xr:uid="{00000000-0005-0000-0000-0000A1810000}"/>
    <cellStyle name="强调文字颜色 1 6" xfId="7919" hidden="1" xr:uid="{00000000-0005-0000-0000-0000A2810000}"/>
    <cellStyle name="强调文字颜色 1 6" xfId="7959" hidden="1" xr:uid="{00000000-0005-0000-0000-0000A3810000}"/>
    <cellStyle name="强调文字颜色 1 6" xfId="7991" hidden="1" xr:uid="{00000000-0005-0000-0000-0000A4810000}"/>
    <cellStyle name="强调文字颜色 1 6" xfId="7935" hidden="1" xr:uid="{00000000-0005-0000-0000-0000A5810000}"/>
    <cellStyle name="强调文字颜色 1 6" xfId="8007" hidden="1" xr:uid="{00000000-0005-0000-0000-0000A6810000}"/>
    <cellStyle name="强调文字颜色 1 6" xfId="8039" hidden="1" xr:uid="{00000000-0005-0000-0000-0000A7810000}"/>
    <cellStyle name="强调文字颜色 1 6" xfId="8079" hidden="1" xr:uid="{00000000-0005-0000-0000-0000A8810000}"/>
    <cellStyle name="强调文字颜色 1 6" xfId="8111" hidden="1" xr:uid="{00000000-0005-0000-0000-0000A9810000}"/>
    <cellStyle name="强调文字颜色 1 6" xfId="8055" hidden="1" xr:uid="{00000000-0005-0000-0000-0000AA810000}"/>
    <cellStyle name="强调文字颜色 1 6" xfId="8127" hidden="1" xr:uid="{00000000-0005-0000-0000-0000AB810000}"/>
    <cellStyle name="强调文字颜色 1 6" xfId="8159" hidden="1" xr:uid="{00000000-0005-0000-0000-0000AC810000}"/>
    <cellStyle name="强调文字颜色 1 6" xfId="8199" hidden="1" xr:uid="{00000000-0005-0000-0000-0000AD810000}"/>
    <cellStyle name="强调文字颜色 1 6" xfId="8231" hidden="1" xr:uid="{00000000-0005-0000-0000-0000AE810000}"/>
    <cellStyle name="强调文字颜色 1 6" xfId="8175" hidden="1" xr:uid="{00000000-0005-0000-0000-0000AF810000}"/>
    <cellStyle name="强调文字颜色 1 6" xfId="8247" hidden="1" xr:uid="{00000000-0005-0000-0000-0000B0810000}"/>
    <cellStyle name="强调文字颜色 1 6" xfId="8279" hidden="1" xr:uid="{00000000-0005-0000-0000-0000B1810000}"/>
    <cellStyle name="强调文字颜色 1 6" xfId="8319" hidden="1" xr:uid="{00000000-0005-0000-0000-0000B2810000}"/>
    <cellStyle name="强调文字颜色 1 6" xfId="8351" hidden="1" xr:uid="{00000000-0005-0000-0000-0000B3810000}"/>
    <cellStyle name="强调文字颜色 1 6" xfId="8295" hidden="1" xr:uid="{00000000-0005-0000-0000-0000B4810000}"/>
    <cellStyle name="强调文字颜色 1 6" xfId="8367" hidden="1" xr:uid="{00000000-0005-0000-0000-0000B5810000}"/>
    <cellStyle name="强调文字颜色 1 6" xfId="8399" hidden="1" xr:uid="{00000000-0005-0000-0000-0000B6810000}"/>
    <cellStyle name="强调文字颜色 1 6" xfId="8439" hidden="1" xr:uid="{00000000-0005-0000-0000-0000B7810000}"/>
    <cellStyle name="强调文字颜色 1 6" xfId="8471" hidden="1" xr:uid="{00000000-0005-0000-0000-0000B8810000}"/>
    <cellStyle name="强调文字颜色 1 6" xfId="8415" hidden="1" xr:uid="{00000000-0005-0000-0000-0000B9810000}"/>
    <cellStyle name="强调文字颜色 1 6" xfId="8487" hidden="1" xr:uid="{00000000-0005-0000-0000-0000BA810000}"/>
    <cellStyle name="强调文字颜色 1 6" xfId="8519" hidden="1" xr:uid="{00000000-0005-0000-0000-0000BB810000}"/>
    <cellStyle name="强调文字颜色 1 6" xfId="8559" hidden="1" xr:uid="{00000000-0005-0000-0000-0000BC810000}"/>
    <cellStyle name="强调文字颜色 1 6" xfId="8591" hidden="1" xr:uid="{00000000-0005-0000-0000-0000BD810000}"/>
    <cellStyle name="强调文字颜色 1 6" xfId="8535" hidden="1" xr:uid="{00000000-0005-0000-0000-0000BE810000}"/>
    <cellStyle name="强调文字颜色 1 6" xfId="8607" hidden="1" xr:uid="{00000000-0005-0000-0000-0000BF810000}"/>
    <cellStyle name="强调文字颜色 1 6" xfId="8639" hidden="1" xr:uid="{00000000-0005-0000-0000-0000C0810000}"/>
    <cellStyle name="强调文字颜色 1 6" xfId="8679" hidden="1" xr:uid="{00000000-0005-0000-0000-0000C1810000}"/>
    <cellStyle name="强调文字颜色 1 6" xfId="8711" hidden="1" xr:uid="{00000000-0005-0000-0000-0000C2810000}"/>
    <cellStyle name="强调文字颜色 1 6" xfId="8655" hidden="1" xr:uid="{00000000-0005-0000-0000-0000C3810000}"/>
    <cellStyle name="强调文字颜色 1 6" xfId="8727" hidden="1" xr:uid="{00000000-0005-0000-0000-0000C4810000}"/>
    <cellStyle name="强调文字颜色 1 6" xfId="8759" hidden="1" xr:uid="{00000000-0005-0000-0000-0000C5810000}"/>
    <cellStyle name="强调文字颜色 1 6" xfId="8799" hidden="1" xr:uid="{00000000-0005-0000-0000-0000C6810000}"/>
    <cellStyle name="强调文字颜色 1 6" xfId="8831" hidden="1" xr:uid="{00000000-0005-0000-0000-0000C7810000}"/>
    <cellStyle name="强调文字颜色 1 6" xfId="8775" hidden="1" xr:uid="{00000000-0005-0000-0000-0000C8810000}"/>
    <cellStyle name="强调文字颜色 1 6" xfId="8847" hidden="1" xr:uid="{00000000-0005-0000-0000-0000C9810000}"/>
    <cellStyle name="强调文字颜色 1 6" xfId="8879" hidden="1" xr:uid="{00000000-0005-0000-0000-0000CA810000}"/>
    <cellStyle name="强调文字颜色 1 6" xfId="8919" hidden="1" xr:uid="{00000000-0005-0000-0000-0000CB810000}"/>
    <cellStyle name="强调文字颜色 1 6" xfId="8951" hidden="1" xr:uid="{00000000-0005-0000-0000-0000CC810000}"/>
    <cellStyle name="强调文字颜色 1 6" xfId="8895" hidden="1" xr:uid="{00000000-0005-0000-0000-0000CD810000}"/>
    <cellStyle name="强调文字颜色 1 6" xfId="8967" hidden="1" xr:uid="{00000000-0005-0000-0000-0000CE810000}"/>
    <cellStyle name="强调文字颜色 1 6" xfId="8999" hidden="1" xr:uid="{00000000-0005-0000-0000-0000CF810000}"/>
    <cellStyle name="强调文字颜色 1 6" xfId="9039" hidden="1" xr:uid="{00000000-0005-0000-0000-0000D0810000}"/>
    <cellStyle name="强调文字颜色 1 6" xfId="9071" hidden="1" xr:uid="{00000000-0005-0000-0000-0000D1810000}"/>
    <cellStyle name="强调文字颜色 1 6" xfId="9015" hidden="1" xr:uid="{00000000-0005-0000-0000-0000D2810000}"/>
    <cellStyle name="强调文字颜色 1 6" xfId="9087" hidden="1" xr:uid="{00000000-0005-0000-0000-0000D3810000}"/>
    <cellStyle name="强调文字颜色 1 6" xfId="9119" hidden="1" xr:uid="{00000000-0005-0000-0000-0000D4810000}"/>
    <cellStyle name="强调文字颜色 1 6" xfId="9159" hidden="1" xr:uid="{00000000-0005-0000-0000-0000D5810000}"/>
    <cellStyle name="强调文字颜色 1 6" xfId="9191" hidden="1" xr:uid="{00000000-0005-0000-0000-0000D6810000}"/>
    <cellStyle name="强调文字颜色 1 6" xfId="9135" hidden="1" xr:uid="{00000000-0005-0000-0000-0000D7810000}"/>
    <cellStyle name="强调文字颜色 1 6" xfId="9207" hidden="1" xr:uid="{00000000-0005-0000-0000-0000D8810000}"/>
    <cellStyle name="强调文字颜色 1 6" xfId="9239" hidden="1" xr:uid="{00000000-0005-0000-0000-0000D9810000}"/>
    <cellStyle name="强调文字颜色 1 6" xfId="9279" hidden="1" xr:uid="{00000000-0005-0000-0000-0000DA810000}"/>
    <cellStyle name="强调文字颜色 1 6" xfId="9311" hidden="1" xr:uid="{00000000-0005-0000-0000-0000DB810000}"/>
    <cellStyle name="强调文字颜色 1 6" xfId="9255" hidden="1" xr:uid="{00000000-0005-0000-0000-0000DC810000}"/>
    <cellStyle name="强调文字颜色 1 6" xfId="9327" hidden="1" xr:uid="{00000000-0005-0000-0000-0000DD810000}"/>
    <cellStyle name="强调文字颜色 1 6" xfId="9359" hidden="1" xr:uid="{00000000-0005-0000-0000-0000DE810000}"/>
    <cellStyle name="强调文字颜色 1 6" xfId="9399" hidden="1" xr:uid="{00000000-0005-0000-0000-0000DF810000}"/>
    <cellStyle name="强调文字颜色 1 6" xfId="9431" hidden="1" xr:uid="{00000000-0005-0000-0000-0000E0810000}"/>
    <cellStyle name="强调文字颜色 1 6" xfId="9375" hidden="1" xr:uid="{00000000-0005-0000-0000-0000E1810000}"/>
    <cellStyle name="强调文字颜色 1 6" xfId="9447" hidden="1" xr:uid="{00000000-0005-0000-0000-0000E2810000}"/>
    <cellStyle name="强调文字颜色 1 6" xfId="9479" hidden="1" xr:uid="{00000000-0005-0000-0000-0000E3810000}"/>
    <cellStyle name="强调文字颜色 1 6" xfId="9519" hidden="1" xr:uid="{00000000-0005-0000-0000-0000E4810000}"/>
    <cellStyle name="强调文字颜色 1 6" xfId="9551" hidden="1" xr:uid="{00000000-0005-0000-0000-0000E5810000}"/>
    <cellStyle name="强调文字颜色 1 6" xfId="9495" hidden="1" xr:uid="{00000000-0005-0000-0000-0000E6810000}"/>
    <cellStyle name="强调文字颜色 1 6" xfId="9567" hidden="1" xr:uid="{00000000-0005-0000-0000-0000E7810000}"/>
    <cellStyle name="强调文字颜色 1 6" xfId="9599" hidden="1" xr:uid="{00000000-0005-0000-0000-0000E8810000}"/>
    <cellStyle name="强调文字颜色 1 6" xfId="9639" hidden="1" xr:uid="{00000000-0005-0000-0000-0000E9810000}"/>
    <cellStyle name="强调文字颜色 1 6" xfId="9671" hidden="1" xr:uid="{00000000-0005-0000-0000-0000EA810000}"/>
    <cellStyle name="强调文字颜色 1 6" xfId="9615" hidden="1" xr:uid="{00000000-0005-0000-0000-0000EB810000}"/>
    <cellStyle name="强调文字颜色 1 6" xfId="9687" hidden="1" xr:uid="{00000000-0005-0000-0000-0000EC810000}"/>
    <cellStyle name="强调文字颜色 1 6" xfId="9719" hidden="1" xr:uid="{00000000-0005-0000-0000-0000ED810000}"/>
    <cellStyle name="强调文字颜色 1 6" xfId="9759" hidden="1" xr:uid="{00000000-0005-0000-0000-0000EE810000}"/>
    <cellStyle name="强调文字颜色 1 6" xfId="9791" hidden="1" xr:uid="{00000000-0005-0000-0000-0000EF810000}"/>
    <cellStyle name="强调文字颜色 1 6" xfId="9735" hidden="1" xr:uid="{00000000-0005-0000-0000-0000F0810000}"/>
    <cellStyle name="强调文字颜色 1 6" xfId="9807" hidden="1" xr:uid="{00000000-0005-0000-0000-0000F1810000}"/>
    <cellStyle name="强调文字颜色 1 6" xfId="9839" hidden="1" xr:uid="{00000000-0005-0000-0000-0000F2810000}"/>
    <cellStyle name="强调文字颜色 1 6" xfId="9879" hidden="1" xr:uid="{00000000-0005-0000-0000-0000F3810000}"/>
    <cellStyle name="强调文字颜色 1 6" xfId="9911" hidden="1" xr:uid="{00000000-0005-0000-0000-0000F4810000}"/>
    <cellStyle name="强调文字颜色 1 6" xfId="9855" hidden="1" xr:uid="{00000000-0005-0000-0000-0000F5810000}"/>
    <cellStyle name="强调文字颜色 1 6" xfId="9927" hidden="1" xr:uid="{00000000-0005-0000-0000-0000F6810000}"/>
    <cellStyle name="强调文字颜色 1 6" xfId="9959" hidden="1" xr:uid="{00000000-0005-0000-0000-0000F7810000}"/>
    <cellStyle name="强调文字颜色 1 6" xfId="9999" hidden="1" xr:uid="{00000000-0005-0000-0000-0000F8810000}"/>
    <cellStyle name="强调文字颜色 1 6" xfId="10031" hidden="1" xr:uid="{00000000-0005-0000-0000-0000F9810000}"/>
    <cellStyle name="强调文字颜色 1 6" xfId="9975" hidden="1" xr:uid="{00000000-0005-0000-0000-0000FA810000}"/>
    <cellStyle name="强调文字颜色 1 6" xfId="10047" hidden="1" xr:uid="{00000000-0005-0000-0000-0000FB810000}"/>
    <cellStyle name="强调文字颜色 1 6" xfId="10079" hidden="1" xr:uid="{00000000-0005-0000-0000-0000FC810000}"/>
    <cellStyle name="强调文字颜色 1 6" xfId="10119" hidden="1" xr:uid="{00000000-0005-0000-0000-0000FD810000}"/>
    <cellStyle name="强调文字颜色 1 6" xfId="10151" hidden="1" xr:uid="{00000000-0005-0000-0000-0000FE810000}"/>
    <cellStyle name="强调文字颜色 1 6" xfId="10095" hidden="1" xr:uid="{00000000-0005-0000-0000-0000FF810000}"/>
    <cellStyle name="强调文字颜色 1 6" xfId="10167" hidden="1" xr:uid="{00000000-0005-0000-0000-000000820000}"/>
    <cellStyle name="强调文字颜色 1 6" xfId="10199" hidden="1" xr:uid="{00000000-0005-0000-0000-000001820000}"/>
    <cellStyle name="强调文字颜色 1 6" xfId="10239" hidden="1" xr:uid="{00000000-0005-0000-0000-000002820000}"/>
    <cellStyle name="强调文字颜色 1 6" xfId="10271" hidden="1" xr:uid="{00000000-0005-0000-0000-000003820000}"/>
    <cellStyle name="强调文字颜色 1 6" xfId="10215" hidden="1" xr:uid="{00000000-0005-0000-0000-000004820000}"/>
    <cellStyle name="强调文字颜色 1 6" xfId="10287" hidden="1" xr:uid="{00000000-0005-0000-0000-000005820000}"/>
    <cellStyle name="强调文字颜色 1 6" xfId="10319" hidden="1" xr:uid="{00000000-0005-0000-0000-000006820000}"/>
    <cellStyle name="强调文字颜色 1 6" xfId="10359" hidden="1" xr:uid="{00000000-0005-0000-0000-000007820000}"/>
    <cellStyle name="强调文字颜色 1 6" xfId="10391" hidden="1" xr:uid="{00000000-0005-0000-0000-000008820000}"/>
    <cellStyle name="强调文字颜色 1 6" xfId="10335" hidden="1" xr:uid="{00000000-0005-0000-0000-000009820000}"/>
    <cellStyle name="强调文字颜色 1 6" xfId="10407" hidden="1" xr:uid="{00000000-0005-0000-0000-00000A820000}"/>
    <cellStyle name="强调文字颜色 1 6" xfId="10439" hidden="1" xr:uid="{00000000-0005-0000-0000-00000B820000}"/>
    <cellStyle name="强调文字颜色 1 6" xfId="10479" hidden="1" xr:uid="{00000000-0005-0000-0000-00000C820000}"/>
    <cellStyle name="强调文字颜色 1 6" xfId="10511" hidden="1" xr:uid="{00000000-0005-0000-0000-00000D820000}"/>
    <cellStyle name="强调文字颜色 1 6" xfId="10455" hidden="1" xr:uid="{00000000-0005-0000-0000-00000E820000}"/>
    <cellStyle name="强调文字颜色 1 6" xfId="10527" hidden="1" xr:uid="{00000000-0005-0000-0000-00000F820000}"/>
    <cellStyle name="强调文字颜色 1 6" xfId="10559" hidden="1" xr:uid="{00000000-0005-0000-0000-000010820000}"/>
    <cellStyle name="强调文字颜色 1 6" xfId="10599" hidden="1" xr:uid="{00000000-0005-0000-0000-000011820000}"/>
    <cellStyle name="强调文字颜色 1 6" xfId="10631" hidden="1" xr:uid="{00000000-0005-0000-0000-000012820000}"/>
    <cellStyle name="强调文字颜色 1 6" xfId="10575" hidden="1" xr:uid="{00000000-0005-0000-0000-000013820000}"/>
    <cellStyle name="强调文字颜色 1 6" xfId="10647" hidden="1" xr:uid="{00000000-0005-0000-0000-000014820000}"/>
    <cellStyle name="强调文字颜色 1 6" xfId="10679" hidden="1" xr:uid="{00000000-0005-0000-0000-000015820000}"/>
    <cellStyle name="强调文字颜色 1 6" xfId="10719" hidden="1" xr:uid="{00000000-0005-0000-0000-000016820000}"/>
    <cellStyle name="强调文字颜色 1 6" xfId="10751" hidden="1" xr:uid="{00000000-0005-0000-0000-000017820000}"/>
    <cellStyle name="强调文字颜色 1 6" xfId="10695" hidden="1" xr:uid="{00000000-0005-0000-0000-000018820000}"/>
    <cellStyle name="强调文字颜色 1 6" xfId="10767" hidden="1" xr:uid="{00000000-0005-0000-0000-000019820000}"/>
    <cellStyle name="强调文字颜色 1 6" xfId="10799" hidden="1" xr:uid="{00000000-0005-0000-0000-00001A820000}"/>
    <cellStyle name="强调文字颜色 1 6" xfId="10839" hidden="1" xr:uid="{00000000-0005-0000-0000-00001B820000}"/>
    <cellStyle name="强调文字颜色 1 6" xfId="10871" hidden="1" xr:uid="{00000000-0005-0000-0000-00001C820000}"/>
    <cellStyle name="强调文字颜色 1 6" xfId="10815" hidden="1" xr:uid="{00000000-0005-0000-0000-00001D820000}"/>
    <cellStyle name="强调文字颜色 1 6" xfId="10887" hidden="1" xr:uid="{00000000-0005-0000-0000-00001E820000}"/>
    <cellStyle name="强调文字颜色 1 6" xfId="10919" hidden="1" xr:uid="{00000000-0005-0000-0000-00001F820000}"/>
    <cellStyle name="强调文字颜色 1 6" xfId="10959" hidden="1" xr:uid="{00000000-0005-0000-0000-000020820000}"/>
    <cellStyle name="强调文字颜色 1 6" xfId="10991" hidden="1" xr:uid="{00000000-0005-0000-0000-000021820000}"/>
    <cellStyle name="强调文字颜色 1 6" xfId="10935" hidden="1" xr:uid="{00000000-0005-0000-0000-000022820000}"/>
    <cellStyle name="强调文字颜色 1 6" xfId="11007" hidden="1" xr:uid="{00000000-0005-0000-0000-000023820000}"/>
    <cellStyle name="强调文字颜色 1 6" xfId="11039" hidden="1" xr:uid="{00000000-0005-0000-0000-000024820000}"/>
    <cellStyle name="强调文字颜色 1 6" xfId="11079" hidden="1" xr:uid="{00000000-0005-0000-0000-000025820000}"/>
    <cellStyle name="强调文字颜色 1 6" xfId="11111" hidden="1" xr:uid="{00000000-0005-0000-0000-000026820000}"/>
    <cellStyle name="强调文字颜色 1 6" xfId="11055" hidden="1" xr:uid="{00000000-0005-0000-0000-000027820000}"/>
    <cellStyle name="强调文字颜色 1 6" xfId="11127" hidden="1" xr:uid="{00000000-0005-0000-0000-000028820000}"/>
    <cellStyle name="强调文字颜色 1 6" xfId="11159" hidden="1" xr:uid="{00000000-0005-0000-0000-000029820000}"/>
    <cellStyle name="强调文字颜色 1 6" xfId="11199" hidden="1" xr:uid="{00000000-0005-0000-0000-00002A820000}"/>
    <cellStyle name="强调文字颜色 1 6" xfId="11231" hidden="1" xr:uid="{00000000-0005-0000-0000-00002B820000}"/>
    <cellStyle name="强调文字颜色 1 6" xfId="11175" hidden="1" xr:uid="{00000000-0005-0000-0000-00002C820000}"/>
    <cellStyle name="强调文字颜色 1 6" xfId="11247" hidden="1" xr:uid="{00000000-0005-0000-0000-00002D820000}"/>
    <cellStyle name="强调文字颜色 1 6" xfId="11279" hidden="1" xr:uid="{00000000-0005-0000-0000-00002E820000}"/>
    <cellStyle name="强调文字颜色 1 6" xfId="11319" hidden="1" xr:uid="{00000000-0005-0000-0000-00002F820000}"/>
    <cellStyle name="强调文字颜色 1 6" xfId="11351" hidden="1" xr:uid="{00000000-0005-0000-0000-000030820000}"/>
    <cellStyle name="强调文字颜色 1 6" xfId="11295" hidden="1" xr:uid="{00000000-0005-0000-0000-000031820000}"/>
    <cellStyle name="强调文字颜色 1 6" xfId="11367" hidden="1" xr:uid="{00000000-0005-0000-0000-000032820000}"/>
    <cellStyle name="强调文字颜色 1 6" xfId="11399" hidden="1" xr:uid="{00000000-0005-0000-0000-000033820000}"/>
    <cellStyle name="强调文字颜色 1 6" xfId="11439" hidden="1" xr:uid="{00000000-0005-0000-0000-000034820000}"/>
    <cellStyle name="强调文字颜色 1 6" xfId="11471" hidden="1" xr:uid="{00000000-0005-0000-0000-000035820000}"/>
    <cellStyle name="强调文字颜色 1 6" xfId="11415" hidden="1" xr:uid="{00000000-0005-0000-0000-000036820000}"/>
    <cellStyle name="强调文字颜色 1 6" xfId="11487" hidden="1" xr:uid="{00000000-0005-0000-0000-000037820000}"/>
    <cellStyle name="强调文字颜色 1 6" xfId="11519" hidden="1" xr:uid="{00000000-0005-0000-0000-000038820000}"/>
    <cellStyle name="强调文字颜色 1 6" xfId="11559" hidden="1" xr:uid="{00000000-0005-0000-0000-000039820000}"/>
    <cellStyle name="强调文字颜色 1 6" xfId="11591" hidden="1" xr:uid="{00000000-0005-0000-0000-00003A820000}"/>
    <cellStyle name="强调文字颜色 1 6" xfId="11535" hidden="1" xr:uid="{00000000-0005-0000-0000-00003B820000}"/>
    <cellStyle name="强调文字颜色 1 6" xfId="11607" hidden="1" xr:uid="{00000000-0005-0000-0000-00003C820000}"/>
    <cellStyle name="强调文字颜色 1 6" xfId="11639" hidden="1" xr:uid="{00000000-0005-0000-0000-00003D820000}"/>
    <cellStyle name="强调文字颜色 1 6" xfId="11679" hidden="1" xr:uid="{00000000-0005-0000-0000-00003E820000}"/>
    <cellStyle name="强调文字颜色 1 6" xfId="11711" hidden="1" xr:uid="{00000000-0005-0000-0000-00003F820000}"/>
    <cellStyle name="强调文字颜色 1 6" xfId="11655" hidden="1" xr:uid="{00000000-0005-0000-0000-000040820000}"/>
    <cellStyle name="强调文字颜色 1 6" xfId="11727" hidden="1" xr:uid="{00000000-0005-0000-0000-000041820000}"/>
    <cellStyle name="强调文字颜色 1 6" xfId="11759" hidden="1" xr:uid="{00000000-0005-0000-0000-000042820000}"/>
    <cellStyle name="强调文字颜色 1 6" xfId="11799" hidden="1" xr:uid="{00000000-0005-0000-0000-000043820000}"/>
    <cellStyle name="强调文字颜色 1 6" xfId="11831" hidden="1" xr:uid="{00000000-0005-0000-0000-000044820000}"/>
    <cellStyle name="强调文字颜色 1 6" xfId="11775" hidden="1" xr:uid="{00000000-0005-0000-0000-000045820000}"/>
    <cellStyle name="强调文字颜色 1 6" xfId="11847" hidden="1" xr:uid="{00000000-0005-0000-0000-000046820000}"/>
    <cellStyle name="强调文字颜色 1 6" xfId="11879" hidden="1" xr:uid="{00000000-0005-0000-0000-000047820000}"/>
    <cellStyle name="强调文字颜色 1 6" xfId="11919" hidden="1" xr:uid="{00000000-0005-0000-0000-000048820000}"/>
    <cellStyle name="强调文字颜色 1 6" xfId="11951" hidden="1" xr:uid="{00000000-0005-0000-0000-000049820000}"/>
    <cellStyle name="强调文字颜色 1 6" xfId="11895" hidden="1" xr:uid="{00000000-0005-0000-0000-00004A820000}"/>
    <cellStyle name="强调文字颜色 1 6" xfId="11967" hidden="1" xr:uid="{00000000-0005-0000-0000-00004B820000}"/>
    <cellStyle name="强调文字颜色 1 6" xfId="11999" hidden="1" xr:uid="{00000000-0005-0000-0000-00004C820000}"/>
    <cellStyle name="强调文字颜色 1 6" xfId="12039" hidden="1" xr:uid="{00000000-0005-0000-0000-00004D820000}"/>
    <cellStyle name="强调文字颜色 1 6" xfId="12071" hidden="1" xr:uid="{00000000-0005-0000-0000-00004E820000}"/>
    <cellStyle name="强调文字颜色 1 6" xfId="12015" hidden="1" xr:uid="{00000000-0005-0000-0000-00004F820000}"/>
    <cellStyle name="强调文字颜色 1 6" xfId="12087" hidden="1" xr:uid="{00000000-0005-0000-0000-000050820000}"/>
    <cellStyle name="强调文字颜色 1 6" xfId="12119" hidden="1" xr:uid="{00000000-0005-0000-0000-000051820000}"/>
    <cellStyle name="强调文字颜色 1 6" xfId="12159" hidden="1" xr:uid="{00000000-0005-0000-0000-000052820000}"/>
    <cellStyle name="强调文字颜色 1 6" xfId="12191" hidden="1" xr:uid="{00000000-0005-0000-0000-000053820000}"/>
    <cellStyle name="强调文字颜色 1 6" xfId="12135" hidden="1" xr:uid="{00000000-0005-0000-0000-000054820000}"/>
    <cellStyle name="强调文字颜色 1 6" xfId="12207" hidden="1" xr:uid="{00000000-0005-0000-0000-000055820000}"/>
    <cellStyle name="强调文字颜色 1 6" xfId="12239" hidden="1" xr:uid="{00000000-0005-0000-0000-000056820000}"/>
    <cellStyle name="强调文字颜色 1 6" xfId="12279" hidden="1" xr:uid="{00000000-0005-0000-0000-000057820000}"/>
    <cellStyle name="强调文字颜色 1 6" xfId="12311" hidden="1" xr:uid="{00000000-0005-0000-0000-000058820000}"/>
    <cellStyle name="强调文字颜色 1 6" xfId="12255" hidden="1" xr:uid="{00000000-0005-0000-0000-000059820000}"/>
    <cellStyle name="强调文字颜色 1 6" xfId="12327" hidden="1" xr:uid="{00000000-0005-0000-0000-00005A820000}"/>
    <cellStyle name="强调文字颜色 1 6" xfId="12359" hidden="1" xr:uid="{00000000-0005-0000-0000-00005B820000}"/>
    <cellStyle name="强调文字颜色 1 6" xfId="12399" hidden="1" xr:uid="{00000000-0005-0000-0000-00005C820000}"/>
    <cellStyle name="强调文字颜色 1 6" xfId="12431" hidden="1" xr:uid="{00000000-0005-0000-0000-00005D820000}"/>
    <cellStyle name="强调文字颜色 1 6" xfId="12375" hidden="1" xr:uid="{00000000-0005-0000-0000-00005E820000}"/>
    <cellStyle name="强调文字颜色 1 6" xfId="12447" hidden="1" xr:uid="{00000000-0005-0000-0000-00005F820000}"/>
    <cellStyle name="强调文字颜色 1 6" xfId="12479" hidden="1" xr:uid="{00000000-0005-0000-0000-000060820000}"/>
    <cellStyle name="强调文字颜色 1 6" xfId="12519" hidden="1" xr:uid="{00000000-0005-0000-0000-000061820000}"/>
    <cellStyle name="强调文字颜色 1 6" xfId="12551" hidden="1" xr:uid="{00000000-0005-0000-0000-000062820000}"/>
    <cellStyle name="强调文字颜色 1 6" xfId="12495" hidden="1" xr:uid="{00000000-0005-0000-0000-000063820000}"/>
    <cellStyle name="强调文字颜色 1 6" xfId="12567" hidden="1" xr:uid="{00000000-0005-0000-0000-000064820000}"/>
    <cellStyle name="强调文字颜色 1 6" xfId="12599" hidden="1" xr:uid="{00000000-0005-0000-0000-000065820000}"/>
    <cellStyle name="强调文字颜色 1 6" xfId="12639" hidden="1" xr:uid="{00000000-0005-0000-0000-000066820000}"/>
    <cellStyle name="强调文字颜色 1 6" xfId="12671" hidden="1" xr:uid="{00000000-0005-0000-0000-000067820000}"/>
    <cellStyle name="强调文字颜色 1 6" xfId="12615" hidden="1" xr:uid="{00000000-0005-0000-0000-000068820000}"/>
    <cellStyle name="强调文字颜色 1 6" xfId="12687" hidden="1" xr:uid="{00000000-0005-0000-0000-000069820000}"/>
    <cellStyle name="强调文字颜色 1 6" xfId="12719" hidden="1" xr:uid="{00000000-0005-0000-0000-00006A820000}"/>
    <cellStyle name="强调文字颜色 1 6" xfId="12759" hidden="1" xr:uid="{00000000-0005-0000-0000-00006B820000}"/>
    <cellStyle name="强调文字颜色 1 6" xfId="12791" hidden="1" xr:uid="{00000000-0005-0000-0000-00006C820000}"/>
    <cellStyle name="强调文字颜色 1 6" xfId="12735" hidden="1" xr:uid="{00000000-0005-0000-0000-00006D820000}"/>
    <cellStyle name="强调文字颜色 1 6" xfId="12807" hidden="1" xr:uid="{00000000-0005-0000-0000-00006E820000}"/>
    <cellStyle name="强调文字颜色 1 6" xfId="12839" hidden="1" xr:uid="{00000000-0005-0000-0000-00006F820000}"/>
    <cellStyle name="强调文字颜色 1 6" xfId="12879" hidden="1" xr:uid="{00000000-0005-0000-0000-000070820000}"/>
    <cellStyle name="强调文字颜色 1 6" xfId="12911" hidden="1" xr:uid="{00000000-0005-0000-0000-000071820000}"/>
    <cellStyle name="强调文字颜色 1 6" xfId="12855" hidden="1" xr:uid="{00000000-0005-0000-0000-000072820000}"/>
    <cellStyle name="强调文字颜色 1 6" xfId="12927" hidden="1" xr:uid="{00000000-0005-0000-0000-000073820000}"/>
    <cellStyle name="强调文字颜色 1 6" xfId="12959" hidden="1" xr:uid="{00000000-0005-0000-0000-000074820000}"/>
    <cellStyle name="强调文字颜色 1 6" xfId="12999" hidden="1" xr:uid="{00000000-0005-0000-0000-000075820000}"/>
    <cellStyle name="强调文字颜色 1 6" xfId="13031" hidden="1" xr:uid="{00000000-0005-0000-0000-000076820000}"/>
    <cellStyle name="强调文字颜色 1 6" xfId="12975" hidden="1" xr:uid="{00000000-0005-0000-0000-000077820000}"/>
    <cellStyle name="强调文字颜色 1 6" xfId="13047" hidden="1" xr:uid="{00000000-0005-0000-0000-000078820000}"/>
    <cellStyle name="强调文字颜色 1 6" xfId="13079" hidden="1" xr:uid="{00000000-0005-0000-0000-000079820000}"/>
    <cellStyle name="强调文字颜色 1 6" xfId="13119" hidden="1" xr:uid="{00000000-0005-0000-0000-00007A820000}"/>
    <cellStyle name="强调文字颜色 1 6" xfId="13151" hidden="1" xr:uid="{00000000-0005-0000-0000-00007B820000}"/>
    <cellStyle name="强调文字颜色 1 6" xfId="13095" hidden="1" xr:uid="{00000000-0005-0000-0000-00007C820000}"/>
    <cellStyle name="强调文字颜色 1 6" xfId="13167" hidden="1" xr:uid="{00000000-0005-0000-0000-00007D820000}"/>
    <cellStyle name="强调文字颜色 1 6" xfId="13199" hidden="1" xr:uid="{00000000-0005-0000-0000-00007E820000}"/>
    <cellStyle name="强调文字颜色 1 6" xfId="13239" hidden="1" xr:uid="{00000000-0005-0000-0000-00007F820000}"/>
    <cellStyle name="强调文字颜色 1 6" xfId="13271" hidden="1" xr:uid="{00000000-0005-0000-0000-000080820000}"/>
    <cellStyle name="强调文字颜色 1 6" xfId="13215" hidden="1" xr:uid="{00000000-0005-0000-0000-000081820000}"/>
    <cellStyle name="强调文字颜色 1 6" xfId="13287" hidden="1" xr:uid="{00000000-0005-0000-0000-000082820000}"/>
    <cellStyle name="强调文字颜色 1 6" xfId="13319" hidden="1" xr:uid="{00000000-0005-0000-0000-000083820000}"/>
    <cellStyle name="强调文字颜色 1 6" xfId="13359" hidden="1" xr:uid="{00000000-0005-0000-0000-000084820000}"/>
    <cellStyle name="强调文字颜色 1 6" xfId="13391" hidden="1" xr:uid="{00000000-0005-0000-0000-000085820000}"/>
    <cellStyle name="强调文字颜色 1 6" xfId="13335" hidden="1" xr:uid="{00000000-0005-0000-0000-000086820000}"/>
    <cellStyle name="强调文字颜色 1 6" xfId="13407" hidden="1" xr:uid="{00000000-0005-0000-0000-000087820000}"/>
    <cellStyle name="强调文字颜色 1 6" xfId="13439" hidden="1" xr:uid="{00000000-0005-0000-0000-000088820000}"/>
    <cellStyle name="强调文字颜色 1 6" xfId="13479" hidden="1" xr:uid="{00000000-0005-0000-0000-000089820000}"/>
    <cellStyle name="强调文字颜色 1 6" xfId="13511" hidden="1" xr:uid="{00000000-0005-0000-0000-00008A820000}"/>
    <cellStyle name="强调文字颜色 1 6" xfId="13455" hidden="1" xr:uid="{00000000-0005-0000-0000-00008B820000}"/>
    <cellStyle name="强调文字颜色 1 6" xfId="13527" hidden="1" xr:uid="{00000000-0005-0000-0000-00008C820000}"/>
    <cellStyle name="强调文字颜色 1 6" xfId="13559" hidden="1" xr:uid="{00000000-0005-0000-0000-00008D820000}"/>
    <cellStyle name="强调文字颜色 1 6" xfId="13599" hidden="1" xr:uid="{00000000-0005-0000-0000-00008E820000}"/>
    <cellStyle name="强调文字颜色 1 6" xfId="13631" hidden="1" xr:uid="{00000000-0005-0000-0000-00008F820000}"/>
    <cellStyle name="强调文字颜色 1 6" xfId="13575" hidden="1" xr:uid="{00000000-0005-0000-0000-000090820000}"/>
    <cellStyle name="强调文字颜色 1 6" xfId="13647" hidden="1" xr:uid="{00000000-0005-0000-0000-000091820000}"/>
    <cellStyle name="强调文字颜色 1 6" xfId="13679" hidden="1" xr:uid="{00000000-0005-0000-0000-000092820000}"/>
    <cellStyle name="强调文字颜色 1 6" xfId="13719" hidden="1" xr:uid="{00000000-0005-0000-0000-000093820000}"/>
    <cellStyle name="强调文字颜色 1 6" xfId="13751" hidden="1" xr:uid="{00000000-0005-0000-0000-000094820000}"/>
    <cellStyle name="强调文字颜色 1 6" xfId="13695" hidden="1" xr:uid="{00000000-0005-0000-0000-000095820000}"/>
    <cellStyle name="强调文字颜色 1 6" xfId="13767" hidden="1" xr:uid="{00000000-0005-0000-0000-000096820000}"/>
    <cellStyle name="强调文字颜色 1 6" xfId="13799" hidden="1" xr:uid="{00000000-0005-0000-0000-000097820000}"/>
    <cellStyle name="强调文字颜色 1 6" xfId="13839" hidden="1" xr:uid="{00000000-0005-0000-0000-000098820000}"/>
    <cellStyle name="强调文字颜色 1 6" xfId="13871" hidden="1" xr:uid="{00000000-0005-0000-0000-000099820000}"/>
    <cellStyle name="强调文字颜色 1 6" xfId="13815" hidden="1" xr:uid="{00000000-0005-0000-0000-00009A820000}"/>
    <cellStyle name="强调文字颜色 1 6" xfId="13887" hidden="1" xr:uid="{00000000-0005-0000-0000-00009B820000}"/>
    <cellStyle name="强调文字颜色 1 6" xfId="13919" hidden="1" xr:uid="{00000000-0005-0000-0000-00009C820000}"/>
    <cellStyle name="强调文字颜色 1 6" xfId="13959" hidden="1" xr:uid="{00000000-0005-0000-0000-00009D820000}"/>
    <cellStyle name="强调文字颜色 1 6" xfId="13991" hidden="1" xr:uid="{00000000-0005-0000-0000-00009E820000}"/>
    <cellStyle name="强调文字颜色 1 6" xfId="13935" hidden="1" xr:uid="{00000000-0005-0000-0000-00009F820000}"/>
    <cellStyle name="强调文字颜色 1 6" xfId="14007" hidden="1" xr:uid="{00000000-0005-0000-0000-0000A0820000}"/>
    <cellStyle name="强调文字颜色 1 6" xfId="14039" hidden="1" xr:uid="{00000000-0005-0000-0000-0000A1820000}"/>
    <cellStyle name="强调文字颜色 1 6" xfId="14079" hidden="1" xr:uid="{00000000-0005-0000-0000-0000A2820000}"/>
    <cellStyle name="强调文字颜色 1 6" xfId="14111" hidden="1" xr:uid="{00000000-0005-0000-0000-0000A3820000}"/>
    <cellStyle name="强调文字颜色 1 6" xfId="14055" hidden="1" xr:uid="{00000000-0005-0000-0000-0000A4820000}"/>
    <cellStyle name="强调文字颜色 1 6" xfId="14127" hidden="1" xr:uid="{00000000-0005-0000-0000-0000A5820000}"/>
    <cellStyle name="强调文字颜色 1 6" xfId="14159" hidden="1" xr:uid="{00000000-0005-0000-0000-0000A6820000}"/>
    <cellStyle name="强调文字颜色 1 6" xfId="14199" hidden="1" xr:uid="{00000000-0005-0000-0000-0000A7820000}"/>
    <cellStyle name="强调文字颜色 1 6" xfId="14231" hidden="1" xr:uid="{00000000-0005-0000-0000-0000A8820000}"/>
    <cellStyle name="强调文字颜色 1 6" xfId="14175" hidden="1" xr:uid="{00000000-0005-0000-0000-0000A9820000}"/>
    <cellStyle name="强调文字颜色 1 6" xfId="14247" hidden="1" xr:uid="{00000000-0005-0000-0000-0000AA820000}"/>
    <cellStyle name="强调文字颜色 1 6" xfId="14279" hidden="1" xr:uid="{00000000-0005-0000-0000-0000AB820000}"/>
    <cellStyle name="强调文字颜色 1 6" xfId="14319" hidden="1" xr:uid="{00000000-0005-0000-0000-0000AC820000}"/>
    <cellStyle name="强调文字颜色 1 6" xfId="14351" hidden="1" xr:uid="{00000000-0005-0000-0000-0000AD820000}"/>
    <cellStyle name="强调文字颜色 1 6" xfId="14295" hidden="1" xr:uid="{00000000-0005-0000-0000-0000AE820000}"/>
    <cellStyle name="强调文字颜色 1 6" xfId="14367" hidden="1" xr:uid="{00000000-0005-0000-0000-0000AF820000}"/>
    <cellStyle name="强调文字颜色 1 6" xfId="14399" hidden="1" xr:uid="{00000000-0005-0000-0000-0000B0820000}"/>
    <cellStyle name="强调文字颜色 1 6" xfId="14439" hidden="1" xr:uid="{00000000-0005-0000-0000-0000B1820000}"/>
    <cellStyle name="强调文字颜色 1 6" xfId="14471" hidden="1" xr:uid="{00000000-0005-0000-0000-0000B2820000}"/>
    <cellStyle name="强调文字颜色 1 6" xfId="14415" hidden="1" xr:uid="{00000000-0005-0000-0000-0000B3820000}"/>
    <cellStyle name="强调文字颜色 1 6" xfId="14487" hidden="1" xr:uid="{00000000-0005-0000-0000-0000B4820000}"/>
    <cellStyle name="强调文字颜色 1 6" xfId="14519" hidden="1" xr:uid="{00000000-0005-0000-0000-0000B5820000}"/>
    <cellStyle name="强调文字颜色 1 6" xfId="14559" hidden="1" xr:uid="{00000000-0005-0000-0000-0000B6820000}"/>
    <cellStyle name="强调文字颜色 1 6" xfId="14591" hidden="1" xr:uid="{00000000-0005-0000-0000-0000B7820000}"/>
    <cellStyle name="强调文字颜色 1 6" xfId="14535" hidden="1" xr:uid="{00000000-0005-0000-0000-0000B8820000}"/>
    <cellStyle name="强调文字颜色 1 6" xfId="14607" hidden="1" xr:uid="{00000000-0005-0000-0000-0000B9820000}"/>
    <cellStyle name="强调文字颜色 1 6" xfId="14639" hidden="1" xr:uid="{00000000-0005-0000-0000-0000BA820000}"/>
    <cellStyle name="强调文字颜色 1 6" xfId="14679" hidden="1" xr:uid="{00000000-0005-0000-0000-0000BB820000}"/>
    <cellStyle name="强调文字颜色 1 6" xfId="14711" hidden="1" xr:uid="{00000000-0005-0000-0000-0000BC820000}"/>
    <cellStyle name="强调文字颜色 1 6" xfId="14655" hidden="1" xr:uid="{00000000-0005-0000-0000-0000BD820000}"/>
    <cellStyle name="强调文字颜色 1 6" xfId="14727" hidden="1" xr:uid="{00000000-0005-0000-0000-0000BE820000}"/>
    <cellStyle name="强调文字颜色 1 6" xfId="14759" hidden="1" xr:uid="{00000000-0005-0000-0000-0000BF820000}"/>
    <cellStyle name="强调文字颜色 1 6" xfId="14799" hidden="1" xr:uid="{00000000-0005-0000-0000-0000C0820000}"/>
    <cellStyle name="强调文字颜色 1 6" xfId="14831" hidden="1" xr:uid="{00000000-0005-0000-0000-0000C1820000}"/>
    <cellStyle name="强调文字颜色 1 6" xfId="14775" hidden="1" xr:uid="{00000000-0005-0000-0000-0000C2820000}"/>
    <cellStyle name="强调文字颜色 1 6" xfId="14847" hidden="1" xr:uid="{00000000-0005-0000-0000-0000C3820000}"/>
    <cellStyle name="强调文字颜色 1 6" xfId="14879" hidden="1" xr:uid="{00000000-0005-0000-0000-0000C4820000}"/>
    <cellStyle name="强调文字颜色 1 6" xfId="14919" hidden="1" xr:uid="{00000000-0005-0000-0000-0000C5820000}"/>
    <cellStyle name="强调文字颜色 1 6" xfId="14951" hidden="1" xr:uid="{00000000-0005-0000-0000-0000C6820000}"/>
    <cellStyle name="强调文字颜色 1 6" xfId="14895" hidden="1" xr:uid="{00000000-0005-0000-0000-0000C7820000}"/>
    <cellStyle name="强调文字颜色 1 6" xfId="14967" hidden="1" xr:uid="{00000000-0005-0000-0000-0000C8820000}"/>
    <cellStyle name="强调文字颜色 1 6" xfId="14999" hidden="1" xr:uid="{00000000-0005-0000-0000-0000C9820000}"/>
    <cellStyle name="强调文字颜色 1 6" xfId="15039" hidden="1" xr:uid="{00000000-0005-0000-0000-0000CA820000}"/>
    <cellStyle name="强调文字颜色 1 6" xfId="15071" hidden="1" xr:uid="{00000000-0005-0000-0000-0000CB820000}"/>
    <cellStyle name="强调文字颜色 1 6" xfId="15015" hidden="1" xr:uid="{00000000-0005-0000-0000-0000CC820000}"/>
    <cellStyle name="强调文字颜色 1 6" xfId="15087" hidden="1" xr:uid="{00000000-0005-0000-0000-0000CD820000}"/>
    <cellStyle name="强调文字颜色 1 6" xfId="15119" hidden="1" xr:uid="{00000000-0005-0000-0000-0000CE820000}"/>
    <cellStyle name="强调文字颜色 1 6" xfId="15159" hidden="1" xr:uid="{00000000-0005-0000-0000-0000CF820000}"/>
    <cellStyle name="强调文字颜色 1 6" xfId="15191" hidden="1" xr:uid="{00000000-0005-0000-0000-0000D0820000}"/>
    <cellStyle name="强调文字颜色 1 6" xfId="15135" hidden="1" xr:uid="{00000000-0005-0000-0000-0000D1820000}"/>
    <cellStyle name="强调文字颜色 1 6" xfId="15207" hidden="1" xr:uid="{00000000-0005-0000-0000-0000D2820000}"/>
    <cellStyle name="强调文字颜色 1 6" xfId="15239" hidden="1" xr:uid="{00000000-0005-0000-0000-0000D3820000}"/>
    <cellStyle name="强调文字颜色 1 6" xfId="15279" hidden="1" xr:uid="{00000000-0005-0000-0000-0000D4820000}"/>
    <cellStyle name="强调文字颜色 1 6" xfId="15311" hidden="1" xr:uid="{00000000-0005-0000-0000-0000D5820000}"/>
    <cellStyle name="强调文字颜色 1 6" xfId="15255" hidden="1" xr:uid="{00000000-0005-0000-0000-0000D6820000}"/>
    <cellStyle name="强调文字颜色 1 6" xfId="15327" hidden="1" xr:uid="{00000000-0005-0000-0000-0000D7820000}"/>
    <cellStyle name="强调文字颜色 1 6" xfId="15359" hidden="1" xr:uid="{00000000-0005-0000-0000-0000D8820000}"/>
    <cellStyle name="强调文字颜色 1 6" xfId="15399" hidden="1" xr:uid="{00000000-0005-0000-0000-0000D9820000}"/>
    <cellStyle name="强调文字颜色 1 6" xfId="15431" hidden="1" xr:uid="{00000000-0005-0000-0000-0000DA820000}"/>
    <cellStyle name="强调文字颜色 1 6" xfId="15375" hidden="1" xr:uid="{00000000-0005-0000-0000-0000DB820000}"/>
    <cellStyle name="强调文字颜色 1 6" xfId="15447" hidden="1" xr:uid="{00000000-0005-0000-0000-0000DC820000}"/>
    <cellStyle name="强调文字颜色 1 6" xfId="15479" hidden="1" xr:uid="{00000000-0005-0000-0000-0000DD820000}"/>
    <cellStyle name="强调文字颜色 1 6" xfId="15519" hidden="1" xr:uid="{00000000-0005-0000-0000-0000DE820000}"/>
    <cellStyle name="强调文字颜色 1 6" xfId="15551" hidden="1" xr:uid="{00000000-0005-0000-0000-0000DF820000}"/>
    <cellStyle name="强调文字颜色 1 6" xfId="15495" hidden="1" xr:uid="{00000000-0005-0000-0000-0000E0820000}"/>
    <cellStyle name="强调文字颜色 1 6" xfId="15567" hidden="1" xr:uid="{00000000-0005-0000-0000-0000E1820000}"/>
    <cellStyle name="强调文字颜色 1 6" xfId="15599" hidden="1" xr:uid="{00000000-0005-0000-0000-0000E2820000}"/>
    <cellStyle name="强调文字颜色 1 6" xfId="15639" hidden="1" xr:uid="{00000000-0005-0000-0000-0000E3820000}"/>
    <cellStyle name="强调文字颜色 1 6" xfId="15671" hidden="1" xr:uid="{00000000-0005-0000-0000-0000E4820000}"/>
    <cellStyle name="强调文字颜色 1 6" xfId="15615" hidden="1" xr:uid="{00000000-0005-0000-0000-0000E5820000}"/>
    <cellStyle name="强调文字颜色 1 6" xfId="15687" hidden="1" xr:uid="{00000000-0005-0000-0000-0000E6820000}"/>
    <cellStyle name="强调文字颜色 1 6" xfId="15719" hidden="1" xr:uid="{00000000-0005-0000-0000-0000E7820000}"/>
    <cellStyle name="强调文字颜色 1 6" xfId="15759" hidden="1" xr:uid="{00000000-0005-0000-0000-0000E8820000}"/>
    <cellStyle name="强调文字颜色 1 6" xfId="15791" hidden="1" xr:uid="{00000000-0005-0000-0000-0000E9820000}"/>
    <cellStyle name="强调文字颜色 1 6" xfId="15735" hidden="1" xr:uid="{00000000-0005-0000-0000-0000EA820000}"/>
    <cellStyle name="强调文字颜色 1 6" xfId="15807" hidden="1" xr:uid="{00000000-0005-0000-0000-0000EB820000}"/>
    <cellStyle name="强调文字颜色 1 6" xfId="15839" hidden="1" xr:uid="{00000000-0005-0000-0000-0000EC820000}"/>
    <cellStyle name="强调文字颜色 1 6" xfId="15879" hidden="1" xr:uid="{00000000-0005-0000-0000-0000ED820000}"/>
    <cellStyle name="强调文字颜色 1 6" xfId="15911" hidden="1" xr:uid="{00000000-0005-0000-0000-0000EE820000}"/>
    <cellStyle name="强调文字颜色 1 6" xfId="15855" hidden="1" xr:uid="{00000000-0005-0000-0000-0000EF820000}"/>
    <cellStyle name="强调文字颜色 1 6" xfId="15927" hidden="1" xr:uid="{00000000-0005-0000-0000-0000F0820000}"/>
    <cellStyle name="强调文字颜色 1 6" xfId="15959" hidden="1" xr:uid="{00000000-0005-0000-0000-0000F1820000}"/>
    <cellStyle name="强调文字颜色 1 6" xfId="15999" hidden="1" xr:uid="{00000000-0005-0000-0000-0000F2820000}"/>
    <cellStyle name="强调文字颜色 1 6" xfId="16031" hidden="1" xr:uid="{00000000-0005-0000-0000-0000F3820000}"/>
    <cellStyle name="强调文字颜色 1 6" xfId="15975" hidden="1" xr:uid="{00000000-0005-0000-0000-0000F4820000}"/>
    <cellStyle name="强调文字颜色 1 6" xfId="16047" hidden="1" xr:uid="{00000000-0005-0000-0000-0000F5820000}"/>
    <cellStyle name="强调文字颜色 1 6" xfId="16079" hidden="1" xr:uid="{00000000-0005-0000-0000-0000F6820000}"/>
    <cellStyle name="强调文字颜色 1 6" xfId="16119" hidden="1" xr:uid="{00000000-0005-0000-0000-0000F7820000}"/>
    <cellStyle name="强调文字颜色 1 6" xfId="16151" hidden="1" xr:uid="{00000000-0005-0000-0000-0000F8820000}"/>
    <cellStyle name="强调文字颜色 1 6" xfId="16095" hidden="1" xr:uid="{00000000-0005-0000-0000-0000F9820000}"/>
    <cellStyle name="强调文字颜色 1 6" xfId="16167" hidden="1" xr:uid="{00000000-0005-0000-0000-0000FA820000}"/>
    <cellStyle name="强调文字颜色 1 6" xfId="16199" hidden="1" xr:uid="{00000000-0005-0000-0000-0000FB820000}"/>
    <cellStyle name="强调文字颜色 1 6" xfId="16239" hidden="1" xr:uid="{00000000-0005-0000-0000-0000FC820000}"/>
    <cellStyle name="强调文字颜色 1 6" xfId="16271" hidden="1" xr:uid="{00000000-0005-0000-0000-0000FD820000}"/>
    <cellStyle name="强调文字颜色 1 6" xfId="16215" hidden="1" xr:uid="{00000000-0005-0000-0000-0000FE820000}"/>
    <cellStyle name="强调文字颜色 1 6" xfId="16287" hidden="1" xr:uid="{00000000-0005-0000-0000-0000FF820000}"/>
    <cellStyle name="强调文字颜色 1 6" xfId="16319" hidden="1" xr:uid="{00000000-0005-0000-0000-000000830000}"/>
    <cellStyle name="强调文字颜色 1 6" xfId="16359" hidden="1" xr:uid="{00000000-0005-0000-0000-000001830000}"/>
    <cellStyle name="强调文字颜色 1 6" xfId="16391" hidden="1" xr:uid="{00000000-0005-0000-0000-000002830000}"/>
    <cellStyle name="强调文字颜色 1 6" xfId="16335" hidden="1" xr:uid="{00000000-0005-0000-0000-000003830000}"/>
    <cellStyle name="强调文字颜色 1 6" xfId="16407" hidden="1" xr:uid="{00000000-0005-0000-0000-000004830000}"/>
    <cellStyle name="强调文字颜色 1 6" xfId="16439" hidden="1" xr:uid="{00000000-0005-0000-0000-000005830000}"/>
    <cellStyle name="强调文字颜色 1 6" xfId="16479" hidden="1" xr:uid="{00000000-0005-0000-0000-000006830000}"/>
    <cellStyle name="强调文字颜色 1 6" xfId="16511" hidden="1" xr:uid="{00000000-0005-0000-0000-000007830000}"/>
    <cellStyle name="强调文字颜色 1 6" xfId="16455" hidden="1" xr:uid="{00000000-0005-0000-0000-000008830000}"/>
    <cellStyle name="强调文字颜色 1 6" xfId="16527" hidden="1" xr:uid="{00000000-0005-0000-0000-000009830000}"/>
    <cellStyle name="强调文字颜色 1 6" xfId="16559" hidden="1" xr:uid="{00000000-0005-0000-0000-00000A830000}"/>
    <cellStyle name="强调文字颜色 1 6" xfId="16599" hidden="1" xr:uid="{00000000-0005-0000-0000-00000B830000}"/>
    <cellStyle name="强调文字颜色 1 6" xfId="16631" hidden="1" xr:uid="{00000000-0005-0000-0000-00000C830000}"/>
    <cellStyle name="强调文字颜色 1 6" xfId="16575" hidden="1" xr:uid="{00000000-0005-0000-0000-00000D830000}"/>
    <cellStyle name="强调文字颜色 1 6" xfId="16647" hidden="1" xr:uid="{00000000-0005-0000-0000-00000E830000}"/>
    <cellStyle name="强调文字颜色 1 6" xfId="16679" hidden="1" xr:uid="{00000000-0005-0000-0000-00000F830000}"/>
    <cellStyle name="强调文字颜色 1 6" xfId="16719" hidden="1" xr:uid="{00000000-0005-0000-0000-000010830000}"/>
    <cellStyle name="强调文字颜色 1 6" xfId="16751" hidden="1" xr:uid="{00000000-0005-0000-0000-000011830000}"/>
    <cellStyle name="强调文字颜色 1 6" xfId="16695" hidden="1" xr:uid="{00000000-0005-0000-0000-000012830000}"/>
    <cellStyle name="强调文字颜色 1 6" xfId="16767" hidden="1" xr:uid="{00000000-0005-0000-0000-000013830000}"/>
    <cellStyle name="强调文字颜色 1 6" xfId="16799" hidden="1" xr:uid="{00000000-0005-0000-0000-000014830000}"/>
    <cellStyle name="强调文字颜色 1 6" xfId="16839" hidden="1" xr:uid="{00000000-0005-0000-0000-000015830000}"/>
    <cellStyle name="强调文字颜色 1 6" xfId="16871" hidden="1" xr:uid="{00000000-0005-0000-0000-000016830000}"/>
    <cellStyle name="强调文字颜色 1 6" xfId="16815" hidden="1" xr:uid="{00000000-0005-0000-0000-000017830000}"/>
    <cellStyle name="强调文字颜色 1 6" xfId="16887" hidden="1" xr:uid="{00000000-0005-0000-0000-000018830000}"/>
    <cellStyle name="强调文字颜色 1 6" xfId="16919" hidden="1" xr:uid="{00000000-0005-0000-0000-000019830000}"/>
    <cellStyle name="强调文字颜色 1 6" xfId="16959" hidden="1" xr:uid="{00000000-0005-0000-0000-00001A830000}"/>
    <cellStyle name="强调文字颜色 1 6" xfId="16991" hidden="1" xr:uid="{00000000-0005-0000-0000-00001B830000}"/>
    <cellStyle name="强调文字颜色 1 6" xfId="16935" hidden="1" xr:uid="{00000000-0005-0000-0000-00001C830000}"/>
    <cellStyle name="强调文字颜色 1 6" xfId="17007" hidden="1" xr:uid="{00000000-0005-0000-0000-00001D830000}"/>
    <cellStyle name="强调文字颜色 1 6" xfId="17039" hidden="1" xr:uid="{00000000-0005-0000-0000-00001E830000}"/>
    <cellStyle name="强调文字颜色 1 6" xfId="17079" hidden="1" xr:uid="{00000000-0005-0000-0000-00001F830000}"/>
    <cellStyle name="强调文字颜色 1 6" xfId="17111" hidden="1" xr:uid="{00000000-0005-0000-0000-000020830000}"/>
    <cellStyle name="强调文字颜色 1 6" xfId="17055" hidden="1" xr:uid="{00000000-0005-0000-0000-000021830000}"/>
    <cellStyle name="强调文字颜色 1 6" xfId="17127" hidden="1" xr:uid="{00000000-0005-0000-0000-000022830000}"/>
    <cellStyle name="强调文字颜色 1 6" xfId="17159" hidden="1" xr:uid="{00000000-0005-0000-0000-000023830000}"/>
    <cellStyle name="强调文字颜色 1 6" xfId="17199" hidden="1" xr:uid="{00000000-0005-0000-0000-000024830000}"/>
    <cellStyle name="强调文字颜色 1 6" xfId="17231" hidden="1" xr:uid="{00000000-0005-0000-0000-000025830000}"/>
    <cellStyle name="强调文字颜色 1 6" xfId="17175" hidden="1" xr:uid="{00000000-0005-0000-0000-000026830000}"/>
    <cellStyle name="强调文字颜色 1 6" xfId="17247" hidden="1" xr:uid="{00000000-0005-0000-0000-000027830000}"/>
    <cellStyle name="强调文字颜色 1 6" xfId="17279" hidden="1" xr:uid="{00000000-0005-0000-0000-000028830000}"/>
    <cellStyle name="强调文字颜色 1 6" xfId="17319" hidden="1" xr:uid="{00000000-0005-0000-0000-000029830000}"/>
    <cellStyle name="强调文字颜色 1 6" xfId="17351" hidden="1" xr:uid="{00000000-0005-0000-0000-00002A830000}"/>
    <cellStyle name="强调文字颜色 1 6" xfId="17295" hidden="1" xr:uid="{00000000-0005-0000-0000-00002B830000}"/>
    <cellStyle name="强调文字颜色 1 6" xfId="17367" hidden="1" xr:uid="{00000000-0005-0000-0000-00002C830000}"/>
    <cellStyle name="强调文字颜色 1 6" xfId="17399" hidden="1" xr:uid="{00000000-0005-0000-0000-00002D830000}"/>
    <cellStyle name="强调文字颜色 1 6" xfId="17439" hidden="1" xr:uid="{00000000-0005-0000-0000-00002E830000}"/>
    <cellStyle name="强调文字颜色 1 6" xfId="17471" hidden="1" xr:uid="{00000000-0005-0000-0000-00002F830000}"/>
    <cellStyle name="强调文字颜色 1 6" xfId="17415" hidden="1" xr:uid="{00000000-0005-0000-0000-000030830000}"/>
    <cellStyle name="强调文字颜色 1 6" xfId="17487" hidden="1" xr:uid="{00000000-0005-0000-0000-000031830000}"/>
    <cellStyle name="强调文字颜色 1 6" xfId="17519" hidden="1" xr:uid="{00000000-0005-0000-0000-000032830000}"/>
    <cellStyle name="强调文字颜色 1 6" xfId="17559" hidden="1" xr:uid="{00000000-0005-0000-0000-000033830000}"/>
    <cellStyle name="强调文字颜色 1 6" xfId="17591" hidden="1" xr:uid="{00000000-0005-0000-0000-000034830000}"/>
    <cellStyle name="强调文字颜色 1 6" xfId="17535" hidden="1" xr:uid="{00000000-0005-0000-0000-000035830000}"/>
    <cellStyle name="强调文字颜色 1 6" xfId="17607" hidden="1" xr:uid="{00000000-0005-0000-0000-000036830000}"/>
    <cellStyle name="强调文字颜色 1 6" xfId="17639" hidden="1" xr:uid="{00000000-0005-0000-0000-000037830000}"/>
    <cellStyle name="强调文字颜色 1 6" xfId="17679" hidden="1" xr:uid="{00000000-0005-0000-0000-000038830000}"/>
    <cellStyle name="强调文字颜色 1 6" xfId="17711" hidden="1" xr:uid="{00000000-0005-0000-0000-000039830000}"/>
    <cellStyle name="强调文字颜色 1 6" xfId="17655" hidden="1" xr:uid="{00000000-0005-0000-0000-00003A830000}"/>
    <cellStyle name="强调文字颜色 1 6" xfId="17727" hidden="1" xr:uid="{00000000-0005-0000-0000-00003B830000}"/>
    <cellStyle name="强调文字颜色 1 6" xfId="17759" hidden="1" xr:uid="{00000000-0005-0000-0000-00003C830000}"/>
    <cellStyle name="强调文字颜色 1 6" xfId="17799" hidden="1" xr:uid="{00000000-0005-0000-0000-00003D830000}"/>
    <cellStyle name="强调文字颜色 1 6" xfId="17831" hidden="1" xr:uid="{00000000-0005-0000-0000-00003E830000}"/>
    <cellStyle name="强调文字颜色 1 6" xfId="17775" hidden="1" xr:uid="{00000000-0005-0000-0000-00003F830000}"/>
    <cellStyle name="强调文字颜色 1 6" xfId="17847" hidden="1" xr:uid="{00000000-0005-0000-0000-000040830000}"/>
    <cellStyle name="强调文字颜色 1 6" xfId="17879" hidden="1" xr:uid="{00000000-0005-0000-0000-000041830000}"/>
    <cellStyle name="强调文字颜色 1 6" xfId="17919" hidden="1" xr:uid="{00000000-0005-0000-0000-000042830000}"/>
    <cellStyle name="强调文字颜色 1 6" xfId="17951" hidden="1" xr:uid="{00000000-0005-0000-0000-000043830000}"/>
    <cellStyle name="强调文字颜色 1 6" xfId="17895" hidden="1" xr:uid="{00000000-0005-0000-0000-000044830000}"/>
    <cellStyle name="强调文字颜色 1 6" xfId="17967" hidden="1" xr:uid="{00000000-0005-0000-0000-000045830000}"/>
    <cellStyle name="强调文字颜色 1 6" xfId="17999" hidden="1" xr:uid="{00000000-0005-0000-0000-000046830000}"/>
    <cellStyle name="强调文字颜色 1 6" xfId="18039" hidden="1" xr:uid="{00000000-0005-0000-0000-000047830000}"/>
    <cellStyle name="强调文字颜色 1 6" xfId="18071" hidden="1" xr:uid="{00000000-0005-0000-0000-000048830000}"/>
    <cellStyle name="强调文字颜色 1 6" xfId="18015" hidden="1" xr:uid="{00000000-0005-0000-0000-000049830000}"/>
    <cellStyle name="强调文字颜色 1 6" xfId="18087" hidden="1" xr:uid="{00000000-0005-0000-0000-00004A830000}"/>
    <cellStyle name="强调文字颜色 1 6" xfId="18119" hidden="1" xr:uid="{00000000-0005-0000-0000-00004B830000}"/>
    <cellStyle name="强调文字颜色 1 6" xfId="18159" hidden="1" xr:uid="{00000000-0005-0000-0000-00004C830000}"/>
    <cellStyle name="强调文字颜色 1 6" xfId="18191" hidden="1" xr:uid="{00000000-0005-0000-0000-00004D830000}"/>
    <cellStyle name="强调文字颜色 1 6" xfId="18135" hidden="1" xr:uid="{00000000-0005-0000-0000-00004E830000}"/>
    <cellStyle name="强调文字颜色 1 6" xfId="18207" hidden="1" xr:uid="{00000000-0005-0000-0000-00004F830000}"/>
    <cellStyle name="强调文字颜色 1 6" xfId="18239" hidden="1" xr:uid="{00000000-0005-0000-0000-000050830000}"/>
    <cellStyle name="强调文字颜色 1 6" xfId="18279" hidden="1" xr:uid="{00000000-0005-0000-0000-000051830000}"/>
    <cellStyle name="强调文字颜色 1 6" xfId="18311" hidden="1" xr:uid="{00000000-0005-0000-0000-000052830000}"/>
    <cellStyle name="强调文字颜色 1 6" xfId="18255" hidden="1" xr:uid="{00000000-0005-0000-0000-000053830000}"/>
    <cellStyle name="强调文字颜色 1 6" xfId="18327" hidden="1" xr:uid="{00000000-0005-0000-0000-000054830000}"/>
    <cellStyle name="强调文字颜色 1 6" xfId="18359" hidden="1" xr:uid="{00000000-0005-0000-0000-000055830000}"/>
    <cellStyle name="强调文字颜色 1 6" xfId="18399" hidden="1" xr:uid="{00000000-0005-0000-0000-000056830000}"/>
    <cellStyle name="强调文字颜色 1 6" xfId="18431" hidden="1" xr:uid="{00000000-0005-0000-0000-000057830000}"/>
    <cellStyle name="强调文字颜色 1 6" xfId="18375" hidden="1" xr:uid="{00000000-0005-0000-0000-000058830000}"/>
    <cellStyle name="强调文字颜色 1 6" xfId="18447" hidden="1" xr:uid="{00000000-0005-0000-0000-000059830000}"/>
    <cellStyle name="强调文字颜色 1 6" xfId="18479" hidden="1" xr:uid="{00000000-0005-0000-0000-00005A830000}"/>
    <cellStyle name="强调文字颜色 1 6" xfId="18519" hidden="1" xr:uid="{00000000-0005-0000-0000-00005B830000}"/>
    <cellStyle name="强调文字颜色 1 6" xfId="18551" hidden="1" xr:uid="{00000000-0005-0000-0000-00005C830000}"/>
    <cellStyle name="强调文字颜色 1 6" xfId="18495" hidden="1" xr:uid="{00000000-0005-0000-0000-00005D830000}"/>
    <cellStyle name="强调文字颜色 1 6" xfId="18567" hidden="1" xr:uid="{00000000-0005-0000-0000-00005E830000}"/>
    <cellStyle name="强调文字颜色 1 6" xfId="18599" hidden="1" xr:uid="{00000000-0005-0000-0000-00005F830000}"/>
    <cellStyle name="强调文字颜色 1 6" xfId="18639" hidden="1" xr:uid="{00000000-0005-0000-0000-000060830000}"/>
    <cellStyle name="强调文字颜色 1 6" xfId="18671" hidden="1" xr:uid="{00000000-0005-0000-0000-000061830000}"/>
    <cellStyle name="强调文字颜色 1 6" xfId="18615" hidden="1" xr:uid="{00000000-0005-0000-0000-000062830000}"/>
    <cellStyle name="强调文字颜色 1 6" xfId="18687" hidden="1" xr:uid="{00000000-0005-0000-0000-000063830000}"/>
    <cellStyle name="强调文字颜色 1 6" xfId="18719" hidden="1" xr:uid="{00000000-0005-0000-0000-000064830000}"/>
    <cellStyle name="强调文字颜色 1 6" xfId="18759" hidden="1" xr:uid="{00000000-0005-0000-0000-000065830000}"/>
    <cellStyle name="强调文字颜色 1 6" xfId="18791" hidden="1" xr:uid="{00000000-0005-0000-0000-000066830000}"/>
    <cellStyle name="强调文字颜色 1 6" xfId="18735" hidden="1" xr:uid="{00000000-0005-0000-0000-000067830000}"/>
    <cellStyle name="强调文字颜色 1 6" xfId="18807" hidden="1" xr:uid="{00000000-0005-0000-0000-000068830000}"/>
    <cellStyle name="强调文字颜色 1 6" xfId="18839" hidden="1" xr:uid="{00000000-0005-0000-0000-000069830000}"/>
    <cellStyle name="强调文字颜色 1 6" xfId="18879" hidden="1" xr:uid="{00000000-0005-0000-0000-00006A830000}"/>
    <cellStyle name="强调文字颜色 1 6" xfId="18911" hidden="1" xr:uid="{00000000-0005-0000-0000-00006B830000}"/>
    <cellStyle name="强调文字颜色 1 6" xfId="18855" hidden="1" xr:uid="{00000000-0005-0000-0000-00006C830000}"/>
    <cellStyle name="强调文字颜色 1 6" xfId="18927" hidden="1" xr:uid="{00000000-0005-0000-0000-00006D830000}"/>
    <cellStyle name="强调文字颜色 1 6" xfId="18959" hidden="1" xr:uid="{00000000-0005-0000-0000-00006E830000}"/>
    <cellStyle name="强调文字颜色 1 6" xfId="18999" hidden="1" xr:uid="{00000000-0005-0000-0000-00006F830000}"/>
    <cellStyle name="强调文字颜色 1 6" xfId="19031" hidden="1" xr:uid="{00000000-0005-0000-0000-000070830000}"/>
    <cellStyle name="强调文字颜色 1 6" xfId="18975" hidden="1" xr:uid="{00000000-0005-0000-0000-000071830000}"/>
    <cellStyle name="强调文字颜色 1 6" xfId="19047" hidden="1" xr:uid="{00000000-0005-0000-0000-000072830000}"/>
    <cellStyle name="强调文字颜色 1 6" xfId="19079" hidden="1" xr:uid="{00000000-0005-0000-0000-000073830000}"/>
    <cellStyle name="强调文字颜色 1 6" xfId="19119" hidden="1" xr:uid="{00000000-0005-0000-0000-000074830000}"/>
    <cellStyle name="强调文字颜色 1 6" xfId="19151" hidden="1" xr:uid="{00000000-0005-0000-0000-000075830000}"/>
    <cellStyle name="强调文字颜色 1 6" xfId="19095" hidden="1" xr:uid="{00000000-0005-0000-0000-000076830000}"/>
    <cellStyle name="强调文字颜色 1 6" xfId="19167" hidden="1" xr:uid="{00000000-0005-0000-0000-000077830000}"/>
    <cellStyle name="强调文字颜色 1 6" xfId="19199" hidden="1" xr:uid="{00000000-0005-0000-0000-000078830000}"/>
    <cellStyle name="强调文字颜色 1 6" xfId="19239" hidden="1" xr:uid="{00000000-0005-0000-0000-000079830000}"/>
    <cellStyle name="强调文字颜色 1 6" xfId="19271" hidden="1" xr:uid="{00000000-0005-0000-0000-00007A830000}"/>
    <cellStyle name="强调文字颜色 1 6" xfId="19215" hidden="1" xr:uid="{00000000-0005-0000-0000-00007B830000}"/>
    <cellStyle name="强调文字颜色 1 6" xfId="19287" hidden="1" xr:uid="{00000000-0005-0000-0000-00007C830000}"/>
    <cellStyle name="强调文字颜色 1 6" xfId="19319" hidden="1" xr:uid="{00000000-0005-0000-0000-00007D830000}"/>
    <cellStyle name="强调文字颜色 1 6" xfId="19359" hidden="1" xr:uid="{00000000-0005-0000-0000-00007E830000}"/>
    <cellStyle name="强调文字颜色 1 6" xfId="19391" hidden="1" xr:uid="{00000000-0005-0000-0000-00007F830000}"/>
    <cellStyle name="强调文字颜色 1 6" xfId="19335" hidden="1" xr:uid="{00000000-0005-0000-0000-000080830000}"/>
    <cellStyle name="强调文字颜色 1 6" xfId="19407" hidden="1" xr:uid="{00000000-0005-0000-0000-000081830000}"/>
    <cellStyle name="强调文字颜色 1 6" xfId="19439" hidden="1" xr:uid="{00000000-0005-0000-0000-000082830000}"/>
    <cellStyle name="强调文字颜色 1 6" xfId="19479" hidden="1" xr:uid="{00000000-0005-0000-0000-000083830000}"/>
    <cellStyle name="强调文字颜色 1 6" xfId="19511" hidden="1" xr:uid="{00000000-0005-0000-0000-000084830000}"/>
    <cellStyle name="强调文字颜色 1 6" xfId="19455" hidden="1" xr:uid="{00000000-0005-0000-0000-000085830000}"/>
    <cellStyle name="强调文字颜色 1 6" xfId="19527" hidden="1" xr:uid="{00000000-0005-0000-0000-000086830000}"/>
    <cellStyle name="强调文字颜色 1 6" xfId="19559" hidden="1" xr:uid="{00000000-0005-0000-0000-000087830000}"/>
    <cellStyle name="强调文字颜色 1 6" xfId="19599" hidden="1" xr:uid="{00000000-0005-0000-0000-000088830000}"/>
    <cellStyle name="强调文字颜色 1 6" xfId="19631" hidden="1" xr:uid="{00000000-0005-0000-0000-000089830000}"/>
    <cellStyle name="强调文字颜色 1 6" xfId="19575" hidden="1" xr:uid="{00000000-0005-0000-0000-00008A830000}"/>
    <cellStyle name="强调文字颜色 1 6" xfId="19647" hidden="1" xr:uid="{00000000-0005-0000-0000-00008B830000}"/>
    <cellStyle name="强调文字颜色 1 6" xfId="19679" hidden="1" xr:uid="{00000000-0005-0000-0000-00008C830000}"/>
    <cellStyle name="强调文字颜色 1 6" xfId="19719" hidden="1" xr:uid="{00000000-0005-0000-0000-00008D830000}"/>
    <cellStyle name="强调文字颜色 1 6" xfId="19751" hidden="1" xr:uid="{00000000-0005-0000-0000-00008E830000}"/>
    <cellStyle name="强调文字颜色 1 6" xfId="19695" hidden="1" xr:uid="{00000000-0005-0000-0000-00008F830000}"/>
    <cellStyle name="强调文字颜色 1 6" xfId="19767" hidden="1" xr:uid="{00000000-0005-0000-0000-000090830000}"/>
    <cellStyle name="强调文字颜色 1 6" xfId="19799" hidden="1" xr:uid="{00000000-0005-0000-0000-000091830000}"/>
    <cellStyle name="强调文字颜色 1 6" xfId="19839" hidden="1" xr:uid="{00000000-0005-0000-0000-000092830000}"/>
    <cellStyle name="强调文字颜色 1 6" xfId="19871" hidden="1" xr:uid="{00000000-0005-0000-0000-000093830000}"/>
    <cellStyle name="强调文字颜色 1 6" xfId="19815" hidden="1" xr:uid="{00000000-0005-0000-0000-000094830000}"/>
    <cellStyle name="强调文字颜色 1 6" xfId="19887" hidden="1" xr:uid="{00000000-0005-0000-0000-000095830000}"/>
    <cellStyle name="强调文字颜色 1 6" xfId="19919" hidden="1" xr:uid="{00000000-0005-0000-0000-000096830000}"/>
    <cellStyle name="强调文字颜色 1 6" xfId="19959" hidden="1" xr:uid="{00000000-0005-0000-0000-000097830000}"/>
    <cellStyle name="强调文字颜色 1 6" xfId="19991" hidden="1" xr:uid="{00000000-0005-0000-0000-000098830000}"/>
    <cellStyle name="强调文字颜色 1 6" xfId="19935" hidden="1" xr:uid="{00000000-0005-0000-0000-000099830000}"/>
    <cellStyle name="强调文字颜色 1 6" xfId="20007" hidden="1" xr:uid="{00000000-0005-0000-0000-00009A830000}"/>
    <cellStyle name="强调文字颜色 1 6" xfId="20039" hidden="1" xr:uid="{00000000-0005-0000-0000-00009B830000}"/>
    <cellStyle name="强调文字颜色 1 6" xfId="20079" hidden="1" xr:uid="{00000000-0005-0000-0000-00009C830000}"/>
    <cellStyle name="强调文字颜色 1 6" xfId="20111" hidden="1" xr:uid="{00000000-0005-0000-0000-00009D830000}"/>
    <cellStyle name="强调文字颜色 1 6" xfId="20055" hidden="1" xr:uid="{00000000-0005-0000-0000-00009E830000}"/>
    <cellStyle name="强调文字颜色 1 6" xfId="20127" hidden="1" xr:uid="{00000000-0005-0000-0000-00009F830000}"/>
    <cellStyle name="强调文字颜色 1 6" xfId="20159" hidden="1" xr:uid="{00000000-0005-0000-0000-0000A0830000}"/>
    <cellStyle name="强调文字颜色 1 6" xfId="20199" hidden="1" xr:uid="{00000000-0005-0000-0000-0000A1830000}"/>
    <cellStyle name="强调文字颜色 1 6" xfId="20231" hidden="1" xr:uid="{00000000-0005-0000-0000-0000A2830000}"/>
    <cellStyle name="强调文字颜色 1 6" xfId="20175" hidden="1" xr:uid="{00000000-0005-0000-0000-0000A3830000}"/>
    <cellStyle name="强调文字颜色 1 6" xfId="20247" hidden="1" xr:uid="{00000000-0005-0000-0000-0000A4830000}"/>
    <cellStyle name="强调文字颜色 1 6" xfId="20279" hidden="1" xr:uid="{00000000-0005-0000-0000-0000A5830000}"/>
    <cellStyle name="强调文字颜色 1 6" xfId="20319" hidden="1" xr:uid="{00000000-0005-0000-0000-0000A6830000}"/>
    <cellStyle name="强调文字颜色 1 6" xfId="20351" hidden="1" xr:uid="{00000000-0005-0000-0000-0000A7830000}"/>
    <cellStyle name="强调文字颜色 1 6" xfId="20295" hidden="1" xr:uid="{00000000-0005-0000-0000-0000A8830000}"/>
    <cellStyle name="强调文字颜色 1 6" xfId="20367" hidden="1" xr:uid="{00000000-0005-0000-0000-0000A9830000}"/>
    <cellStyle name="强调文字颜色 1 6" xfId="20399" hidden="1" xr:uid="{00000000-0005-0000-0000-0000AA830000}"/>
    <cellStyle name="强调文字颜色 1 6" xfId="20439" hidden="1" xr:uid="{00000000-0005-0000-0000-0000AB830000}"/>
    <cellStyle name="强调文字颜色 1 6" xfId="20471" hidden="1" xr:uid="{00000000-0005-0000-0000-0000AC830000}"/>
    <cellStyle name="强调文字颜色 1 6" xfId="20415" hidden="1" xr:uid="{00000000-0005-0000-0000-0000AD830000}"/>
    <cellStyle name="强调文字颜色 1 6" xfId="20487" hidden="1" xr:uid="{00000000-0005-0000-0000-0000AE830000}"/>
    <cellStyle name="强调文字颜色 1 6" xfId="20519" hidden="1" xr:uid="{00000000-0005-0000-0000-0000AF830000}"/>
    <cellStyle name="强调文字颜色 1 6" xfId="20559" hidden="1" xr:uid="{00000000-0005-0000-0000-0000B0830000}"/>
    <cellStyle name="强调文字颜色 1 6" xfId="20591" hidden="1" xr:uid="{00000000-0005-0000-0000-0000B1830000}"/>
    <cellStyle name="强调文字颜色 1 6" xfId="20535" hidden="1" xr:uid="{00000000-0005-0000-0000-0000B2830000}"/>
    <cellStyle name="强调文字颜色 1 6" xfId="20607" hidden="1" xr:uid="{00000000-0005-0000-0000-0000B3830000}"/>
    <cellStyle name="强调文字颜色 1 6" xfId="20639" hidden="1" xr:uid="{00000000-0005-0000-0000-0000B4830000}"/>
    <cellStyle name="强调文字颜色 1 6" xfId="20679" hidden="1" xr:uid="{00000000-0005-0000-0000-0000B5830000}"/>
    <cellStyle name="强调文字颜色 1 6" xfId="20711" hidden="1" xr:uid="{00000000-0005-0000-0000-0000B6830000}"/>
    <cellStyle name="强调文字颜色 1 6" xfId="20655" hidden="1" xr:uid="{00000000-0005-0000-0000-0000B7830000}"/>
    <cellStyle name="强调文字颜色 1 6" xfId="20727" hidden="1" xr:uid="{00000000-0005-0000-0000-0000B8830000}"/>
    <cellStyle name="强调文字颜色 1 6" xfId="20759" hidden="1" xr:uid="{00000000-0005-0000-0000-0000B9830000}"/>
    <cellStyle name="强调文字颜色 1 6" xfId="20799" hidden="1" xr:uid="{00000000-0005-0000-0000-0000BA830000}"/>
    <cellStyle name="强调文字颜色 1 6" xfId="20831" hidden="1" xr:uid="{00000000-0005-0000-0000-0000BB830000}"/>
    <cellStyle name="强调文字颜色 1 6" xfId="20775" hidden="1" xr:uid="{00000000-0005-0000-0000-0000BC830000}"/>
    <cellStyle name="强调文字颜色 1 6" xfId="20847" hidden="1" xr:uid="{00000000-0005-0000-0000-0000BD830000}"/>
    <cellStyle name="强调文字颜色 1 6" xfId="20879" hidden="1" xr:uid="{00000000-0005-0000-0000-0000BE830000}"/>
    <cellStyle name="强调文字颜色 1 6" xfId="20919" hidden="1" xr:uid="{00000000-0005-0000-0000-0000BF830000}"/>
    <cellStyle name="强调文字颜色 1 6" xfId="20951" hidden="1" xr:uid="{00000000-0005-0000-0000-0000C0830000}"/>
    <cellStyle name="强调文字颜色 1 6" xfId="20895" hidden="1" xr:uid="{00000000-0005-0000-0000-0000C1830000}"/>
    <cellStyle name="强调文字颜色 1 6" xfId="20967" hidden="1" xr:uid="{00000000-0005-0000-0000-0000C2830000}"/>
    <cellStyle name="强调文字颜色 1 6" xfId="20999" hidden="1" xr:uid="{00000000-0005-0000-0000-0000C3830000}"/>
    <cellStyle name="强调文字颜色 1 6" xfId="21039" hidden="1" xr:uid="{00000000-0005-0000-0000-0000C4830000}"/>
    <cellStyle name="强调文字颜色 1 6" xfId="21071" hidden="1" xr:uid="{00000000-0005-0000-0000-0000C5830000}"/>
    <cellStyle name="强调文字颜色 1 6" xfId="21015" hidden="1" xr:uid="{00000000-0005-0000-0000-0000C6830000}"/>
    <cellStyle name="强调文字颜色 1 6" xfId="21087" hidden="1" xr:uid="{00000000-0005-0000-0000-0000C7830000}"/>
    <cellStyle name="强调文字颜色 1 6" xfId="21119" hidden="1" xr:uid="{00000000-0005-0000-0000-0000C8830000}"/>
    <cellStyle name="强调文字颜色 1 6" xfId="21159" hidden="1" xr:uid="{00000000-0005-0000-0000-0000C9830000}"/>
    <cellStyle name="强调文字颜色 1 6" xfId="21191" hidden="1" xr:uid="{00000000-0005-0000-0000-0000CA830000}"/>
    <cellStyle name="强调文字颜色 1 6" xfId="21135" hidden="1" xr:uid="{00000000-0005-0000-0000-0000CB830000}"/>
    <cellStyle name="强调文字颜色 1 6" xfId="21207" hidden="1" xr:uid="{00000000-0005-0000-0000-0000CC830000}"/>
    <cellStyle name="强调文字颜色 1 6" xfId="21239" hidden="1" xr:uid="{00000000-0005-0000-0000-0000CD830000}"/>
    <cellStyle name="强调文字颜色 1 6" xfId="21279" hidden="1" xr:uid="{00000000-0005-0000-0000-0000CE830000}"/>
    <cellStyle name="强调文字颜色 1 6" xfId="21311" hidden="1" xr:uid="{00000000-0005-0000-0000-0000CF830000}"/>
    <cellStyle name="强调文字颜色 1 6" xfId="21255" hidden="1" xr:uid="{00000000-0005-0000-0000-0000D0830000}"/>
    <cellStyle name="强调文字颜色 1 6" xfId="21327" hidden="1" xr:uid="{00000000-0005-0000-0000-0000D1830000}"/>
    <cellStyle name="强调文字颜色 1 6" xfId="21359" hidden="1" xr:uid="{00000000-0005-0000-0000-0000D2830000}"/>
    <cellStyle name="强调文字颜色 1 6" xfId="21399" hidden="1" xr:uid="{00000000-0005-0000-0000-0000D3830000}"/>
    <cellStyle name="强调文字颜色 1 6" xfId="21431" hidden="1" xr:uid="{00000000-0005-0000-0000-0000D4830000}"/>
    <cellStyle name="强调文字颜色 1 6" xfId="21375" hidden="1" xr:uid="{00000000-0005-0000-0000-0000D5830000}"/>
    <cellStyle name="强调文字颜色 1 6" xfId="21447" hidden="1" xr:uid="{00000000-0005-0000-0000-0000D6830000}"/>
    <cellStyle name="强调文字颜色 1 6" xfId="21479" hidden="1" xr:uid="{00000000-0005-0000-0000-0000D7830000}"/>
    <cellStyle name="强调文字颜色 1 6" xfId="21519" hidden="1" xr:uid="{00000000-0005-0000-0000-0000D8830000}"/>
    <cellStyle name="强调文字颜色 1 6" xfId="21551" hidden="1" xr:uid="{00000000-0005-0000-0000-0000D9830000}"/>
    <cellStyle name="强调文字颜色 1 6" xfId="21495" hidden="1" xr:uid="{00000000-0005-0000-0000-0000DA830000}"/>
    <cellStyle name="强调文字颜色 1 6" xfId="21567" hidden="1" xr:uid="{00000000-0005-0000-0000-0000DB830000}"/>
    <cellStyle name="强调文字颜色 1 6" xfId="21599" hidden="1" xr:uid="{00000000-0005-0000-0000-0000DC830000}"/>
    <cellStyle name="强调文字颜色 1 6" xfId="21639" hidden="1" xr:uid="{00000000-0005-0000-0000-0000DD830000}"/>
    <cellStyle name="强调文字颜色 1 6" xfId="21671" hidden="1" xr:uid="{00000000-0005-0000-0000-0000DE830000}"/>
    <cellStyle name="强调文字颜色 1 6" xfId="21615" hidden="1" xr:uid="{00000000-0005-0000-0000-0000DF830000}"/>
    <cellStyle name="强调文字颜色 1 6" xfId="21687" hidden="1" xr:uid="{00000000-0005-0000-0000-0000E0830000}"/>
    <cellStyle name="强调文字颜色 1 6" xfId="21719" hidden="1" xr:uid="{00000000-0005-0000-0000-0000E1830000}"/>
    <cellStyle name="强调文字颜色 1 6" xfId="21759" hidden="1" xr:uid="{00000000-0005-0000-0000-0000E2830000}"/>
    <cellStyle name="强调文字颜色 1 6" xfId="21791" hidden="1" xr:uid="{00000000-0005-0000-0000-0000E3830000}"/>
    <cellStyle name="强调文字颜色 1 6" xfId="21735" hidden="1" xr:uid="{00000000-0005-0000-0000-0000E4830000}"/>
    <cellStyle name="强调文字颜色 1 6" xfId="21807" hidden="1" xr:uid="{00000000-0005-0000-0000-0000E5830000}"/>
    <cellStyle name="强调文字颜色 1 6" xfId="21839" hidden="1" xr:uid="{00000000-0005-0000-0000-0000E6830000}"/>
    <cellStyle name="强调文字颜色 1 6" xfId="21879" hidden="1" xr:uid="{00000000-0005-0000-0000-0000E7830000}"/>
    <cellStyle name="强调文字颜色 1 6" xfId="21911" hidden="1" xr:uid="{00000000-0005-0000-0000-0000E8830000}"/>
    <cellStyle name="强调文字颜色 1 6" xfId="21855" hidden="1" xr:uid="{00000000-0005-0000-0000-0000E9830000}"/>
    <cellStyle name="强调文字颜色 1 6" xfId="21927" hidden="1" xr:uid="{00000000-0005-0000-0000-0000EA830000}"/>
    <cellStyle name="强调文字颜色 1 6" xfId="21959" hidden="1" xr:uid="{00000000-0005-0000-0000-0000EB830000}"/>
    <cellStyle name="强调文字颜色 1 6" xfId="21999" hidden="1" xr:uid="{00000000-0005-0000-0000-0000EC830000}"/>
    <cellStyle name="强调文字颜色 1 6" xfId="22031" hidden="1" xr:uid="{00000000-0005-0000-0000-0000ED830000}"/>
    <cellStyle name="强调文字颜色 1 6" xfId="21975" hidden="1" xr:uid="{00000000-0005-0000-0000-0000EE830000}"/>
    <cellStyle name="强调文字颜色 1 6" xfId="22047" hidden="1" xr:uid="{00000000-0005-0000-0000-0000EF830000}"/>
    <cellStyle name="强调文字颜色 1 6" xfId="22079" hidden="1" xr:uid="{00000000-0005-0000-0000-0000F0830000}"/>
    <cellStyle name="强调文字颜色 1 6" xfId="22119" hidden="1" xr:uid="{00000000-0005-0000-0000-0000F1830000}"/>
    <cellStyle name="强调文字颜色 1 6" xfId="22151" hidden="1" xr:uid="{00000000-0005-0000-0000-0000F2830000}"/>
    <cellStyle name="强调文字颜色 1 6" xfId="22095" hidden="1" xr:uid="{00000000-0005-0000-0000-0000F3830000}"/>
    <cellStyle name="强调文字颜色 1 6" xfId="22167" hidden="1" xr:uid="{00000000-0005-0000-0000-0000F4830000}"/>
    <cellStyle name="强调文字颜色 1 6" xfId="22199" hidden="1" xr:uid="{00000000-0005-0000-0000-0000F5830000}"/>
    <cellStyle name="强调文字颜色 1 6" xfId="22239" hidden="1" xr:uid="{00000000-0005-0000-0000-0000F6830000}"/>
    <cellStyle name="强调文字颜色 1 6" xfId="22271" hidden="1" xr:uid="{00000000-0005-0000-0000-0000F7830000}"/>
    <cellStyle name="强调文字颜色 1 6" xfId="22215" hidden="1" xr:uid="{00000000-0005-0000-0000-0000F8830000}"/>
    <cellStyle name="强调文字颜色 1 6" xfId="22287" hidden="1" xr:uid="{00000000-0005-0000-0000-0000F9830000}"/>
    <cellStyle name="强调文字颜色 1 6" xfId="22319" hidden="1" xr:uid="{00000000-0005-0000-0000-0000FA830000}"/>
    <cellStyle name="强调文字颜色 1 6" xfId="22359" hidden="1" xr:uid="{00000000-0005-0000-0000-0000FB830000}"/>
    <cellStyle name="强调文字颜色 1 6" xfId="22391" hidden="1" xr:uid="{00000000-0005-0000-0000-0000FC830000}"/>
    <cellStyle name="强调文字颜色 1 6" xfId="22335" hidden="1" xr:uid="{00000000-0005-0000-0000-0000FD830000}"/>
    <cellStyle name="强调文字颜色 1 6" xfId="22407" hidden="1" xr:uid="{00000000-0005-0000-0000-0000FE830000}"/>
    <cellStyle name="强调文字颜色 1 6" xfId="22439" hidden="1" xr:uid="{00000000-0005-0000-0000-0000FF830000}"/>
    <cellStyle name="强调文字颜色 1 6" xfId="22479" hidden="1" xr:uid="{00000000-0005-0000-0000-000000840000}"/>
    <cellStyle name="强调文字颜色 1 6" xfId="22511" hidden="1" xr:uid="{00000000-0005-0000-0000-000001840000}"/>
    <cellStyle name="强调文字颜色 1 6" xfId="22455" hidden="1" xr:uid="{00000000-0005-0000-0000-000002840000}"/>
    <cellStyle name="强调文字颜色 1 6" xfId="22527" hidden="1" xr:uid="{00000000-0005-0000-0000-000003840000}"/>
    <cellStyle name="强调文字颜色 1 6" xfId="22559" hidden="1" xr:uid="{00000000-0005-0000-0000-000004840000}"/>
    <cellStyle name="强调文字颜色 1 6" xfId="22599" hidden="1" xr:uid="{00000000-0005-0000-0000-000005840000}"/>
    <cellStyle name="强调文字颜色 1 6" xfId="22631" hidden="1" xr:uid="{00000000-0005-0000-0000-000006840000}"/>
    <cellStyle name="强调文字颜色 1 6" xfId="22575" hidden="1" xr:uid="{00000000-0005-0000-0000-000007840000}"/>
    <cellStyle name="强调文字颜色 1 6" xfId="22647" hidden="1" xr:uid="{00000000-0005-0000-0000-000008840000}"/>
    <cellStyle name="强调文字颜色 1 6" xfId="22679" hidden="1" xr:uid="{00000000-0005-0000-0000-000009840000}"/>
    <cellStyle name="强调文字颜色 1 6" xfId="22719" hidden="1" xr:uid="{00000000-0005-0000-0000-00000A840000}"/>
    <cellStyle name="强调文字颜色 1 6" xfId="22751" hidden="1" xr:uid="{00000000-0005-0000-0000-00000B840000}"/>
    <cellStyle name="强调文字颜色 1 6" xfId="22695" hidden="1" xr:uid="{00000000-0005-0000-0000-00000C840000}"/>
    <cellStyle name="强调文字颜色 1 6" xfId="22767" hidden="1" xr:uid="{00000000-0005-0000-0000-00000D840000}"/>
    <cellStyle name="强调文字颜色 1 6" xfId="22799" hidden="1" xr:uid="{00000000-0005-0000-0000-00000E840000}"/>
    <cellStyle name="强调文字颜色 1 6" xfId="22839" hidden="1" xr:uid="{00000000-0005-0000-0000-00000F840000}"/>
    <cellStyle name="强调文字颜色 1 6" xfId="22871" hidden="1" xr:uid="{00000000-0005-0000-0000-000010840000}"/>
    <cellStyle name="强调文字颜色 1 6" xfId="22815" hidden="1" xr:uid="{00000000-0005-0000-0000-000011840000}"/>
    <cellStyle name="强调文字颜色 1 6" xfId="22887" hidden="1" xr:uid="{00000000-0005-0000-0000-000012840000}"/>
    <cellStyle name="强调文字颜色 1 6" xfId="22919" hidden="1" xr:uid="{00000000-0005-0000-0000-000013840000}"/>
    <cellStyle name="强调文字颜色 1 6" xfId="22959" hidden="1" xr:uid="{00000000-0005-0000-0000-000014840000}"/>
    <cellStyle name="强调文字颜色 1 6" xfId="22991" hidden="1" xr:uid="{00000000-0005-0000-0000-000015840000}"/>
    <cellStyle name="强调文字颜色 1 6" xfId="22935" hidden="1" xr:uid="{00000000-0005-0000-0000-000016840000}"/>
    <cellStyle name="强调文字颜色 1 6" xfId="23007" hidden="1" xr:uid="{00000000-0005-0000-0000-000017840000}"/>
    <cellStyle name="强调文字颜色 1 6" xfId="23039" hidden="1" xr:uid="{00000000-0005-0000-0000-000018840000}"/>
    <cellStyle name="强调文字颜色 1 6" xfId="23079" hidden="1" xr:uid="{00000000-0005-0000-0000-000019840000}"/>
    <cellStyle name="强调文字颜色 1 6" xfId="23111" hidden="1" xr:uid="{00000000-0005-0000-0000-00001A840000}"/>
    <cellStyle name="强调文字颜色 1 6" xfId="23055" hidden="1" xr:uid="{00000000-0005-0000-0000-00001B840000}"/>
    <cellStyle name="强调文字颜色 1 6" xfId="23127" hidden="1" xr:uid="{00000000-0005-0000-0000-00001C840000}"/>
    <cellStyle name="强调文字颜色 1 6" xfId="23159" hidden="1" xr:uid="{00000000-0005-0000-0000-00001D840000}"/>
    <cellStyle name="强调文字颜色 1 6" xfId="23199" hidden="1" xr:uid="{00000000-0005-0000-0000-00001E840000}"/>
    <cellStyle name="强调文字颜色 1 6" xfId="23231" hidden="1" xr:uid="{00000000-0005-0000-0000-00001F840000}"/>
    <cellStyle name="强调文字颜色 1 6" xfId="23175" hidden="1" xr:uid="{00000000-0005-0000-0000-000020840000}"/>
    <cellStyle name="强调文字颜色 1 6" xfId="23247" hidden="1" xr:uid="{00000000-0005-0000-0000-000021840000}"/>
    <cellStyle name="强调文字颜色 1 6" xfId="23279" hidden="1" xr:uid="{00000000-0005-0000-0000-000022840000}"/>
    <cellStyle name="强调文字颜色 1 6" xfId="23319" hidden="1" xr:uid="{00000000-0005-0000-0000-000023840000}"/>
    <cellStyle name="强调文字颜色 1 6" xfId="23351" hidden="1" xr:uid="{00000000-0005-0000-0000-000024840000}"/>
    <cellStyle name="强调文字颜色 1 6" xfId="23295" hidden="1" xr:uid="{00000000-0005-0000-0000-000025840000}"/>
    <cellStyle name="强调文字颜色 1 6" xfId="23367" hidden="1" xr:uid="{00000000-0005-0000-0000-000026840000}"/>
    <cellStyle name="强调文字颜色 1 6" xfId="23399" hidden="1" xr:uid="{00000000-0005-0000-0000-000027840000}"/>
    <cellStyle name="强调文字颜色 1 6" xfId="23439" hidden="1" xr:uid="{00000000-0005-0000-0000-000028840000}"/>
    <cellStyle name="强调文字颜色 1 6" xfId="23471" hidden="1" xr:uid="{00000000-0005-0000-0000-000029840000}"/>
    <cellStyle name="强调文字颜色 1 6" xfId="23415" hidden="1" xr:uid="{00000000-0005-0000-0000-00002A840000}"/>
    <cellStyle name="强调文字颜色 1 6" xfId="23487" hidden="1" xr:uid="{00000000-0005-0000-0000-00002B840000}"/>
    <cellStyle name="强调文字颜色 1 6" xfId="23519" hidden="1" xr:uid="{00000000-0005-0000-0000-00002C840000}"/>
    <cellStyle name="强调文字颜色 1 6" xfId="23559" hidden="1" xr:uid="{00000000-0005-0000-0000-00002D840000}"/>
    <cellStyle name="强调文字颜色 1 6" xfId="23591" hidden="1" xr:uid="{00000000-0005-0000-0000-00002E840000}"/>
    <cellStyle name="强调文字颜色 1 6" xfId="23535" hidden="1" xr:uid="{00000000-0005-0000-0000-00002F840000}"/>
    <cellStyle name="强调文字颜色 1 6" xfId="23607" hidden="1" xr:uid="{00000000-0005-0000-0000-000030840000}"/>
    <cellStyle name="强调文字颜色 1 6" xfId="23639" hidden="1" xr:uid="{00000000-0005-0000-0000-000031840000}"/>
    <cellStyle name="强调文字颜色 1 6" xfId="23679" hidden="1" xr:uid="{00000000-0005-0000-0000-000032840000}"/>
    <cellStyle name="强调文字颜色 1 6" xfId="23711" hidden="1" xr:uid="{00000000-0005-0000-0000-000033840000}"/>
    <cellStyle name="强调文字颜色 1 6" xfId="23655" hidden="1" xr:uid="{00000000-0005-0000-0000-000034840000}"/>
    <cellStyle name="强调文字颜色 1 6" xfId="23727" hidden="1" xr:uid="{00000000-0005-0000-0000-000035840000}"/>
    <cellStyle name="强调文字颜色 1 6" xfId="23759" hidden="1" xr:uid="{00000000-0005-0000-0000-000036840000}"/>
    <cellStyle name="强调文字颜色 1 6" xfId="23799" hidden="1" xr:uid="{00000000-0005-0000-0000-000037840000}"/>
    <cellStyle name="强调文字颜色 1 6" xfId="23831" hidden="1" xr:uid="{00000000-0005-0000-0000-000038840000}"/>
    <cellStyle name="强调文字颜色 1 6" xfId="23775" hidden="1" xr:uid="{00000000-0005-0000-0000-000039840000}"/>
    <cellStyle name="强调文字颜色 1 6" xfId="23847" hidden="1" xr:uid="{00000000-0005-0000-0000-00003A840000}"/>
    <cellStyle name="强调文字颜色 1 6" xfId="23879" hidden="1" xr:uid="{00000000-0005-0000-0000-00003B840000}"/>
    <cellStyle name="强调文字颜色 1 6" xfId="23919" hidden="1" xr:uid="{00000000-0005-0000-0000-00003C840000}"/>
    <cellStyle name="强调文字颜色 1 6" xfId="23951" hidden="1" xr:uid="{00000000-0005-0000-0000-00003D840000}"/>
    <cellStyle name="强调文字颜色 1 6" xfId="23895" hidden="1" xr:uid="{00000000-0005-0000-0000-00003E840000}"/>
    <cellStyle name="强调文字颜色 1 6" xfId="23967" hidden="1" xr:uid="{00000000-0005-0000-0000-00003F840000}"/>
    <cellStyle name="强调文字颜色 1 6" xfId="23999" hidden="1" xr:uid="{00000000-0005-0000-0000-000040840000}"/>
    <cellStyle name="强调文字颜色 1 6" xfId="24039" hidden="1" xr:uid="{00000000-0005-0000-0000-000041840000}"/>
    <cellStyle name="强调文字颜色 1 6" xfId="24071" hidden="1" xr:uid="{00000000-0005-0000-0000-000042840000}"/>
    <cellStyle name="强调文字颜色 1 6" xfId="24015" hidden="1" xr:uid="{00000000-0005-0000-0000-000043840000}"/>
    <cellStyle name="强调文字颜色 1 6" xfId="24087" hidden="1" xr:uid="{00000000-0005-0000-0000-000044840000}"/>
    <cellStyle name="强调文字颜色 1 6" xfId="24119" hidden="1" xr:uid="{00000000-0005-0000-0000-000045840000}"/>
    <cellStyle name="强调文字颜色 1 6" xfId="24159" hidden="1" xr:uid="{00000000-0005-0000-0000-000046840000}"/>
    <cellStyle name="强调文字颜色 1 6" xfId="24191" hidden="1" xr:uid="{00000000-0005-0000-0000-000047840000}"/>
    <cellStyle name="强调文字颜色 1 6" xfId="24135" hidden="1" xr:uid="{00000000-0005-0000-0000-000048840000}"/>
    <cellStyle name="强调文字颜色 1 6" xfId="24207" hidden="1" xr:uid="{00000000-0005-0000-0000-000049840000}"/>
    <cellStyle name="强调文字颜色 1 6" xfId="24239" hidden="1" xr:uid="{00000000-0005-0000-0000-00004A840000}"/>
    <cellStyle name="强调文字颜色 1 6" xfId="24279" hidden="1" xr:uid="{00000000-0005-0000-0000-00004B840000}"/>
    <cellStyle name="强调文字颜色 1 6" xfId="24311" hidden="1" xr:uid="{00000000-0005-0000-0000-00004C840000}"/>
    <cellStyle name="强调文字颜色 1 6" xfId="24255" hidden="1" xr:uid="{00000000-0005-0000-0000-00004D840000}"/>
    <cellStyle name="强调文字颜色 1 6" xfId="24327" hidden="1" xr:uid="{00000000-0005-0000-0000-00004E840000}"/>
    <cellStyle name="强调文字颜色 1 6" xfId="24359" hidden="1" xr:uid="{00000000-0005-0000-0000-00004F840000}"/>
    <cellStyle name="强调文字颜色 1 6" xfId="24399" hidden="1" xr:uid="{00000000-0005-0000-0000-000050840000}"/>
    <cellStyle name="强调文字颜色 1 6" xfId="24431" hidden="1" xr:uid="{00000000-0005-0000-0000-000051840000}"/>
    <cellStyle name="强调文字颜色 1 6" xfId="24375" hidden="1" xr:uid="{00000000-0005-0000-0000-000052840000}"/>
    <cellStyle name="强调文字颜色 1 6" xfId="24447" hidden="1" xr:uid="{00000000-0005-0000-0000-000053840000}"/>
    <cellStyle name="强调文字颜色 1 6" xfId="24479" hidden="1" xr:uid="{00000000-0005-0000-0000-000054840000}"/>
    <cellStyle name="强调文字颜色 1 6" xfId="24519" hidden="1" xr:uid="{00000000-0005-0000-0000-000055840000}"/>
    <cellStyle name="强调文字颜色 1 6" xfId="24551" hidden="1" xr:uid="{00000000-0005-0000-0000-000056840000}"/>
    <cellStyle name="强调文字颜色 1 6" xfId="24495" hidden="1" xr:uid="{00000000-0005-0000-0000-000057840000}"/>
    <cellStyle name="强调文字颜色 1 6" xfId="24567" hidden="1" xr:uid="{00000000-0005-0000-0000-000058840000}"/>
    <cellStyle name="强调文字颜色 1 6" xfId="24599" hidden="1" xr:uid="{00000000-0005-0000-0000-000059840000}"/>
    <cellStyle name="强调文字颜色 1 6" xfId="24639" hidden="1" xr:uid="{00000000-0005-0000-0000-00005A840000}"/>
    <cellStyle name="强调文字颜色 1 6" xfId="24671" hidden="1" xr:uid="{00000000-0005-0000-0000-00005B840000}"/>
    <cellStyle name="强调文字颜色 1 6" xfId="24615" hidden="1" xr:uid="{00000000-0005-0000-0000-00005C840000}"/>
    <cellStyle name="强调文字颜色 1 6" xfId="24687" hidden="1" xr:uid="{00000000-0005-0000-0000-00005D840000}"/>
    <cellStyle name="强调文字颜色 1 6" xfId="24719" hidden="1" xr:uid="{00000000-0005-0000-0000-00005E840000}"/>
    <cellStyle name="强调文字颜色 1 6" xfId="24759" hidden="1" xr:uid="{00000000-0005-0000-0000-00005F840000}"/>
    <cellStyle name="强调文字颜色 1 6" xfId="24791" hidden="1" xr:uid="{00000000-0005-0000-0000-000060840000}"/>
    <cellStyle name="强调文字颜色 1 6" xfId="24735" hidden="1" xr:uid="{00000000-0005-0000-0000-000061840000}"/>
    <cellStyle name="强调文字颜色 1 6" xfId="24807" hidden="1" xr:uid="{00000000-0005-0000-0000-000062840000}"/>
    <cellStyle name="强调文字颜色 1 6" xfId="24839" hidden="1" xr:uid="{00000000-0005-0000-0000-000063840000}"/>
    <cellStyle name="强调文字颜色 1 6" xfId="24879" hidden="1" xr:uid="{00000000-0005-0000-0000-000064840000}"/>
    <cellStyle name="强调文字颜色 1 6" xfId="24911" hidden="1" xr:uid="{00000000-0005-0000-0000-000065840000}"/>
    <cellStyle name="强调文字颜色 1 6" xfId="24855" hidden="1" xr:uid="{00000000-0005-0000-0000-000066840000}"/>
    <cellStyle name="强调文字颜色 1 6" xfId="24927" hidden="1" xr:uid="{00000000-0005-0000-0000-000067840000}"/>
    <cellStyle name="强调文字颜色 1 6" xfId="24959" hidden="1" xr:uid="{00000000-0005-0000-0000-000068840000}"/>
    <cellStyle name="强调文字颜色 1 6" xfId="24999" hidden="1" xr:uid="{00000000-0005-0000-0000-000069840000}"/>
    <cellStyle name="强调文字颜色 1 6" xfId="25031" hidden="1" xr:uid="{00000000-0005-0000-0000-00006A840000}"/>
    <cellStyle name="强调文字颜色 1 6" xfId="24975" hidden="1" xr:uid="{00000000-0005-0000-0000-00006B840000}"/>
    <cellStyle name="强调文字颜色 1 6" xfId="25047" hidden="1" xr:uid="{00000000-0005-0000-0000-00006C840000}"/>
    <cellStyle name="强调文字颜色 1 6" xfId="25079" hidden="1" xr:uid="{00000000-0005-0000-0000-00006D840000}"/>
    <cellStyle name="强调文字颜色 1 6" xfId="25119" hidden="1" xr:uid="{00000000-0005-0000-0000-00006E840000}"/>
    <cellStyle name="强调文字颜色 1 6" xfId="25151" hidden="1" xr:uid="{00000000-0005-0000-0000-00006F840000}"/>
    <cellStyle name="强调文字颜色 1 6" xfId="25095" hidden="1" xr:uid="{00000000-0005-0000-0000-000070840000}"/>
    <cellStyle name="强调文字颜色 1 6" xfId="25167" hidden="1" xr:uid="{00000000-0005-0000-0000-000071840000}"/>
    <cellStyle name="强调文字颜色 1 6" xfId="25199" hidden="1" xr:uid="{00000000-0005-0000-0000-000072840000}"/>
    <cellStyle name="强调文字颜色 1 6" xfId="25239" hidden="1" xr:uid="{00000000-0005-0000-0000-000073840000}"/>
    <cellStyle name="强调文字颜色 1 6" xfId="25271" hidden="1" xr:uid="{00000000-0005-0000-0000-000074840000}"/>
    <cellStyle name="强调文字颜色 1 6" xfId="25215" hidden="1" xr:uid="{00000000-0005-0000-0000-000075840000}"/>
    <cellStyle name="强调文字颜色 1 6" xfId="25287" hidden="1" xr:uid="{00000000-0005-0000-0000-000076840000}"/>
    <cellStyle name="强调文字颜色 1 6" xfId="25319" hidden="1" xr:uid="{00000000-0005-0000-0000-000077840000}"/>
    <cellStyle name="强调文字颜色 1 6" xfId="25359" hidden="1" xr:uid="{00000000-0005-0000-0000-000078840000}"/>
    <cellStyle name="强调文字颜色 1 6" xfId="25391" hidden="1" xr:uid="{00000000-0005-0000-0000-000079840000}"/>
    <cellStyle name="强调文字颜色 1 6" xfId="25335" hidden="1" xr:uid="{00000000-0005-0000-0000-00007A840000}"/>
    <cellStyle name="强调文字颜色 1 6" xfId="25407" hidden="1" xr:uid="{00000000-0005-0000-0000-00007B840000}"/>
    <cellStyle name="强调文字颜色 1 6" xfId="25439" hidden="1" xr:uid="{00000000-0005-0000-0000-00007C840000}"/>
    <cellStyle name="强调文字颜色 1 6" xfId="25479" hidden="1" xr:uid="{00000000-0005-0000-0000-00007D840000}"/>
    <cellStyle name="强调文字颜色 1 6" xfId="25511" hidden="1" xr:uid="{00000000-0005-0000-0000-00007E840000}"/>
    <cellStyle name="强调文字颜色 1 6" xfId="25455" hidden="1" xr:uid="{00000000-0005-0000-0000-00007F840000}"/>
    <cellStyle name="强调文字颜色 1 6" xfId="25527" hidden="1" xr:uid="{00000000-0005-0000-0000-000080840000}"/>
    <cellStyle name="强调文字颜色 1 6" xfId="25559" hidden="1" xr:uid="{00000000-0005-0000-0000-000081840000}"/>
    <cellStyle name="强调文字颜色 1 6" xfId="25599" hidden="1" xr:uid="{00000000-0005-0000-0000-000082840000}"/>
    <cellStyle name="强调文字颜色 1 6" xfId="25631" hidden="1" xr:uid="{00000000-0005-0000-0000-000083840000}"/>
    <cellStyle name="强调文字颜色 1 6" xfId="25575" hidden="1" xr:uid="{00000000-0005-0000-0000-000084840000}"/>
    <cellStyle name="强调文字颜色 1 6" xfId="25647" hidden="1" xr:uid="{00000000-0005-0000-0000-000085840000}"/>
    <cellStyle name="强调文字颜色 1 6" xfId="25679" hidden="1" xr:uid="{00000000-0005-0000-0000-000086840000}"/>
    <cellStyle name="强调文字颜色 1 6" xfId="25719" hidden="1" xr:uid="{00000000-0005-0000-0000-000087840000}"/>
    <cellStyle name="强调文字颜色 1 6" xfId="25751" hidden="1" xr:uid="{00000000-0005-0000-0000-000088840000}"/>
    <cellStyle name="强调文字颜色 1 6" xfId="25695" hidden="1" xr:uid="{00000000-0005-0000-0000-000089840000}"/>
    <cellStyle name="强调文字颜色 1 6" xfId="25767" hidden="1" xr:uid="{00000000-0005-0000-0000-00008A840000}"/>
    <cellStyle name="强调文字颜色 1 6" xfId="25799" hidden="1" xr:uid="{00000000-0005-0000-0000-00008B840000}"/>
    <cellStyle name="强调文字颜色 1 6" xfId="25839" hidden="1" xr:uid="{00000000-0005-0000-0000-00008C840000}"/>
    <cellStyle name="强调文字颜色 1 6" xfId="25871" hidden="1" xr:uid="{00000000-0005-0000-0000-00008D840000}"/>
    <cellStyle name="强调文字颜色 1 6" xfId="25815" hidden="1" xr:uid="{00000000-0005-0000-0000-00008E840000}"/>
    <cellStyle name="强调文字颜色 1 6" xfId="25887" hidden="1" xr:uid="{00000000-0005-0000-0000-00008F840000}"/>
    <cellStyle name="强调文字颜色 1 6" xfId="25919" hidden="1" xr:uid="{00000000-0005-0000-0000-000090840000}"/>
    <cellStyle name="强调文字颜色 1 6" xfId="25959" hidden="1" xr:uid="{00000000-0005-0000-0000-000091840000}"/>
    <cellStyle name="强调文字颜色 1 6" xfId="25991" hidden="1" xr:uid="{00000000-0005-0000-0000-000092840000}"/>
    <cellStyle name="强调文字颜色 1 6" xfId="25935" hidden="1" xr:uid="{00000000-0005-0000-0000-000093840000}"/>
    <cellStyle name="强调文字颜色 1 6" xfId="26007" hidden="1" xr:uid="{00000000-0005-0000-0000-000094840000}"/>
    <cellStyle name="强调文字颜色 1 6" xfId="26039" hidden="1" xr:uid="{00000000-0005-0000-0000-000095840000}"/>
    <cellStyle name="强调文字颜色 1 6" xfId="26079" hidden="1" xr:uid="{00000000-0005-0000-0000-000096840000}"/>
    <cellStyle name="强调文字颜色 1 6" xfId="26111" hidden="1" xr:uid="{00000000-0005-0000-0000-000097840000}"/>
    <cellStyle name="强调文字颜色 1 6" xfId="26055" hidden="1" xr:uid="{00000000-0005-0000-0000-000098840000}"/>
    <cellStyle name="强调文字颜色 1 6" xfId="26127" hidden="1" xr:uid="{00000000-0005-0000-0000-000099840000}"/>
    <cellStyle name="强调文字颜色 1 6" xfId="26159" hidden="1" xr:uid="{00000000-0005-0000-0000-00009A840000}"/>
    <cellStyle name="强调文字颜色 1 6" xfId="26199" hidden="1" xr:uid="{00000000-0005-0000-0000-00009B840000}"/>
    <cellStyle name="强调文字颜色 1 6" xfId="26231" hidden="1" xr:uid="{00000000-0005-0000-0000-00009C840000}"/>
    <cellStyle name="强调文字颜色 1 6" xfId="26175" hidden="1" xr:uid="{00000000-0005-0000-0000-00009D840000}"/>
    <cellStyle name="强调文字颜色 1 6" xfId="26247" hidden="1" xr:uid="{00000000-0005-0000-0000-00009E840000}"/>
    <cellStyle name="强调文字颜色 1 6" xfId="26279" hidden="1" xr:uid="{00000000-0005-0000-0000-00009F840000}"/>
    <cellStyle name="强调文字颜色 1 6" xfId="26319" hidden="1" xr:uid="{00000000-0005-0000-0000-0000A0840000}"/>
    <cellStyle name="强调文字颜色 1 6" xfId="26351" hidden="1" xr:uid="{00000000-0005-0000-0000-0000A1840000}"/>
    <cellStyle name="强调文字颜色 1 6" xfId="26295" hidden="1" xr:uid="{00000000-0005-0000-0000-0000A2840000}"/>
    <cellStyle name="强调文字颜色 1 6" xfId="26367" hidden="1" xr:uid="{00000000-0005-0000-0000-0000A3840000}"/>
    <cellStyle name="强调文字颜色 1 6" xfId="26399" hidden="1" xr:uid="{00000000-0005-0000-0000-0000A4840000}"/>
    <cellStyle name="强调文字颜色 1 6" xfId="26439" hidden="1" xr:uid="{00000000-0005-0000-0000-0000A5840000}"/>
    <cellStyle name="强调文字颜色 1 6" xfId="26471" hidden="1" xr:uid="{00000000-0005-0000-0000-0000A6840000}"/>
    <cellStyle name="强调文字颜色 1 6" xfId="26415" hidden="1" xr:uid="{00000000-0005-0000-0000-0000A7840000}"/>
    <cellStyle name="强调文字颜色 1 6" xfId="26487" hidden="1" xr:uid="{00000000-0005-0000-0000-0000A8840000}"/>
    <cellStyle name="强调文字颜色 1 6" xfId="26519" hidden="1" xr:uid="{00000000-0005-0000-0000-0000A9840000}"/>
    <cellStyle name="强调文字颜色 1 6" xfId="26559" hidden="1" xr:uid="{00000000-0005-0000-0000-0000AA840000}"/>
    <cellStyle name="强调文字颜色 1 6" xfId="26591" hidden="1" xr:uid="{00000000-0005-0000-0000-0000AB840000}"/>
    <cellStyle name="强调文字颜色 1 6" xfId="26535" hidden="1" xr:uid="{00000000-0005-0000-0000-0000AC840000}"/>
    <cellStyle name="强调文字颜色 1 6" xfId="26607" hidden="1" xr:uid="{00000000-0005-0000-0000-0000AD840000}"/>
    <cellStyle name="强调文字颜色 1 6" xfId="26639" hidden="1" xr:uid="{00000000-0005-0000-0000-0000AE840000}"/>
    <cellStyle name="强调文字颜色 1 6" xfId="26679" hidden="1" xr:uid="{00000000-0005-0000-0000-0000AF840000}"/>
    <cellStyle name="强调文字颜色 1 6" xfId="26711" hidden="1" xr:uid="{00000000-0005-0000-0000-0000B0840000}"/>
    <cellStyle name="强调文字颜色 1 6" xfId="26655" hidden="1" xr:uid="{00000000-0005-0000-0000-0000B1840000}"/>
    <cellStyle name="强调文字颜色 1 6" xfId="26727" hidden="1" xr:uid="{00000000-0005-0000-0000-0000B2840000}"/>
    <cellStyle name="强调文字颜色 1 6" xfId="26759" hidden="1" xr:uid="{00000000-0005-0000-0000-0000B3840000}"/>
    <cellStyle name="强调文字颜色 1 6" xfId="26799" hidden="1" xr:uid="{00000000-0005-0000-0000-0000B4840000}"/>
    <cellStyle name="强调文字颜色 1 6" xfId="26831" hidden="1" xr:uid="{00000000-0005-0000-0000-0000B5840000}"/>
    <cellStyle name="强调文字颜色 1 6" xfId="26775" hidden="1" xr:uid="{00000000-0005-0000-0000-0000B6840000}"/>
    <cellStyle name="强调文字颜色 1 6" xfId="26847" hidden="1" xr:uid="{00000000-0005-0000-0000-0000B7840000}"/>
    <cellStyle name="强调文字颜色 1 6" xfId="26879" hidden="1" xr:uid="{00000000-0005-0000-0000-0000B8840000}"/>
    <cellStyle name="强调文字颜色 1 6" xfId="26919" hidden="1" xr:uid="{00000000-0005-0000-0000-0000B9840000}"/>
    <cellStyle name="强调文字颜色 1 6" xfId="26951" hidden="1" xr:uid="{00000000-0005-0000-0000-0000BA840000}"/>
    <cellStyle name="强调文字颜色 1 6" xfId="26895" hidden="1" xr:uid="{00000000-0005-0000-0000-0000BB840000}"/>
    <cellStyle name="强调文字颜色 1 6" xfId="26967" hidden="1" xr:uid="{00000000-0005-0000-0000-0000BC840000}"/>
    <cellStyle name="强调文字颜色 1 6" xfId="26999" hidden="1" xr:uid="{00000000-0005-0000-0000-0000BD840000}"/>
    <cellStyle name="强调文字颜色 1 6" xfId="27039" hidden="1" xr:uid="{00000000-0005-0000-0000-0000BE840000}"/>
    <cellStyle name="强调文字颜色 1 6" xfId="27071" hidden="1" xr:uid="{00000000-0005-0000-0000-0000BF840000}"/>
    <cellStyle name="强调文字颜色 1 6" xfId="27015" hidden="1" xr:uid="{00000000-0005-0000-0000-0000C0840000}"/>
    <cellStyle name="强调文字颜色 1 6" xfId="27087" hidden="1" xr:uid="{00000000-0005-0000-0000-0000C1840000}"/>
    <cellStyle name="强调文字颜色 1 6" xfId="27119" hidden="1" xr:uid="{00000000-0005-0000-0000-0000C2840000}"/>
    <cellStyle name="强调文字颜色 1 6" xfId="27159" hidden="1" xr:uid="{00000000-0005-0000-0000-0000C3840000}"/>
    <cellStyle name="强调文字颜色 1 6" xfId="27191" hidden="1" xr:uid="{00000000-0005-0000-0000-0000C4840000}"/>
    <cellStyle name="强调文字颜色 1 6" xfId="27135" hidden="1" xr:uid="{00000000-0005-0000-0000-0000C5840000}"/>
    <cellStyle name="强调文字颜色 1 6" xfId="27207" hidden="1" xr:uid="{00000000-0005-0000-0000-0000C6840000}"/>
    <cellStyle name="强调文字颜色 1 6" xfId="27239" hidden="1" xr:uid="{00000000-0005-0000-0000-0000C7840000}"/>
    <cellStyle name="强调文字颜色 1 6" xfId="27279" hidden="1" xr:uid="{00000000-0005-0000-0000-0000C8840000}"/>
    <cellStyle name="强调文字颜色 1 6" xfId="27311" hidden="1" xr:uid="{00000000-0005-0000-0000-0000C9840000}"/>
    <cellStyle name="强调文字颜色 1 6" xfId="27255" hidden="1" xr:uid="{00000000-0005-0000-0000-0000CA840000}"/>
    <cellStyle name="强调文字颜色 1 6" xfId="27327" hidden="1" xr:uid="{00000000-0005-0000-0000-0000CB840000}"/>
    <cellStyle name="强调文字颜色 1 6" xfId="27359" hidden="1" xr:uid="{00000000-0005-0000-0000-0000CC840000}"/>
    <cellStyle name="强调文字颜色 1 6" xfId="27399" hidden="1" xr:uid="{00000000-0005-0000-0000-0000CD840000}"/>
    <cellStyle name="强调文字颜色 1 6" xfId="27431" hidden="1" xr:uid="{00000000-0005-0000-0000-0000CE840000}"/>
    <cellStyle name="强调文字颜色 1 6" xfId="27375" hidden="1" xr:uid="{00000000-0005-0000-0000-0000CF840000}"/>
    <cellStyle name="强调文字颜色 1 6" xfId="27447" hidden="1" xr:uid="{00000000-0005-0000-0000-0000D0840000}"/>
    <cellStyle name="强调文字颜色 1 6" xfId="27479" hidden="1" xr:uid="{00000000-0005-0000-0000-0000D1840000}"/>
    <cellStyle name="强调文字颜色 1 6" xfId="27519" hidden="1" xr:uid="{00000000-0005-0000-0000-0000D2840000}"/>
    <cellStyle name="强调文字颜色 1 6" xfId="27551" hidden="1" xr:uid="{00000000-0005-0000-0000-0000D3840000}"/>
    <cellStyle name="强调文字颜色 1 6" xfId="27495" hidden="1" xr:uid="{00000000-0005-0000-0000-0000D4840000}"/>
    <cellStyle name="强调文字颜色 1 6" xfId="27567" hidden="1" xr:uid="{00000000-0005-0000-0000-0000D5840000}"/>
    <cellStyle name="强调文字颜色 1 6" xfId="27599" hidden="1" xr:uid="{00000000-0005-0000-0000-0000D6840000}"/>
    <cellStyle name="强调文字颜色 1 6" xfId="27639" hidden="1" xr:uid="{00000000-0005-0000-0000-0000D7840000}"/>
    <cellStyle name="强调文字颜色 1 6" xfId="27671" hidden="1" xr:uid="{00000000-0005-0000-0000-0000D8840000}"/>
    <cellStyle name="强调文字颜色 1 6" xfId="27615" hidden="1" xr:uid="{00000000-0005-0000-0000-0000D9840000}"/>
    <cellStyle name="强调文字颜色 1 6" xfId="27687" hidden="1" xr:uid="{00000000-0005-0000-0000-0000DA840000}"/>
    <cellStyle name="强调文字颜色 1 6" xfId="27719" hidden="1" xr:uid="{00000000-0005-0000-0000-0000DB840000}"/>
    <cellStyle name="强调文字颜色 1 6" xfId="27759" hidden="1" xr:uid="{00000000-0005-0000-0000-0000DC840000}"/>
    <cellStyle name="强调文字颜色 1 6" xfId="27791" hidden="1" xr:uid="{00000000-0005-0000-0000-0000DD840000}"/>
    <cellStyle name="强调文字颜色 1 6" xfId="27735" hidden="1" xr:uid="{00000000-0005-0000-0000-0000DE840000}"/>
    <cellStyle name="强调文字颜色 1 6" xfId="27807" hidden="1" xr:uid="{00000000-0005-0000-0000-0000DF840000}"/>
    <cellStyle name="强调文字颜色 1 6" xfId="27839" hidden="1" xr:uid="{00000000-0005-0000-0000-0000E0840000}"/>
    <cellStyle name="强调文字颜色 1 6" xfId="27879" hidden="1" xr:uid="{00000000-0005-0000-0000-0000E1840000}"/>
    <cellStyle name="强调文字颜色 1 6" xfId="27911" hidden="1" xr:uid="{00000000-0005-0000-0000-0000E2840000}"/>
    <cellStyle name="强调文字颜色 1 6" xfId="27855" hidden="1" xr:uid="{00000000-0005-0000-0000-0000E3840000}"/>
    <cellStyle name="强调文字颜色 1 6" xfId="27927" hidden="1" xr:uid="{00000000-0005-0000-0000-0000E4840000}"/>
    <cellStyle name="强调文字颜色 1 6" xfId="27959" hidden="1" xr:uid="{00000000-0005-0000-0000-0000E5840000}"/>
    <cellStyle name="强调文字颜色 1 6" xfId="27999" hidden="1" xr:uid="{00000000-0005-0000-0000-0000E6840000}"/>
    <cellStyle name="强调文字颜色 1 6" xfId="28031" hidden="1" xr:uid="{00000000-0005-0000-0000-0000E7840000}"/>
    <cellStyle name="强调文字颜色 1 6" xfId="27975" hidden="1" xr:uid="{00000000-0005-0000-0000-0000E8840000}"/>
    <cellStyle name="强调文字颜色 1 6" xfId="28047" hidden="1" xr:uid="{00000000-0005-0000-0000-0000E9840000}"/>
    <cellStyle name="强调文字颜色 1 6" xfId="28079" hidden="1" xr:uid="{00000000-0005-0000-0000-0000EA840000}"/>
    <cellStyle name="强调文字颜色 1 6" xfId="28119" hidden="1" xr:uid="{00000000-0005-0000-0000-0000EB840000}"/>
    <cellStyle name="强调文字颜色 1 6" xfId="28151" hidden="1" xr:uid="{00000000-0005-0000-0000-0000EC840000}"/>
    <cellStyle name="强调文字颜色 1 6" xfId="28095" hidden="1" xr:uid="{00000000-0005-0000-0000-0000ED840000}"/>
    <cellStyle name="强调文字颜色 1 6" xfId="28167" hidden="1" xr:uid="{00000000-0005-0000-0000-0000EE840000}"/>
    <cellStyle name="强调文字颜色 1 6" xfId="28199" hidden="1" xr:uid="{00000000-0005-0000-0000-0000EF840000}"/>
    <cellStyle name="强调文字颜色 1 6" xfId="28239" hidden="1" xr:uid="{00000000-0005-0000-0000-0000F0840000}"/>
    <cellStyle name="强调文字颜色 1 6" xfId="28271" hidden="1" xr:uid="{00000000-0005-0000-0000-0000F1840000}"/>
    <cellStyle name="强调文字颜色 1 6" xfId="28215" hidden="1" xr:uid="{00000000-0005-0000-0000-0000F2840000}"/>
    <cellStyle name="强调文字颜色 1 6" xfId="28287" hidden="1" xr:uid="{00000000-0005-0000-0000-0000F3840000}"/>
    <cellStyle name="强调文字颜色 1 6" xfId="28319" hidden="1" xr:uid="{00000000-0005-0000-0000-0000F4840000}"/>
    <cellStyle name="强调文字颜色 1 6" xfId="28359" hidden="1" xr:uid="{00000000-0005-0000-0000-0000F5840000}"/>
    <cellStyle name="强调文字颜色 1 6" xfId="28391" hidden="1" xr:uid="{00000000-0005-0000-0000-0000F6840000}"/>
    <cellStyle name="强调文字颜色 1 6" xfId="28335" hidden="1" xr:uid="{00000000-0005-0000-0000-0000F7840000}"/>
    <cellStyle name="强调文字颜色 1 6" xfId="28407" hidden="1" xr:uid="{00000000-0005-0000-0000-0000F8840000}"/>
    <cellStyle name="强调文字颜色 1 6" xfId="28439" hidden="1" xr:uid="{00000000-0005-0000-0000-0000F9840000}"/>
    <cellStyle name="强调文字颜色 1 6" xfId="28479" hidden="1" xr:uid="{00000000-0005-0000-0000-0000FA840000}"/>
    <cellStyle name="强调文字颜色 1 6" xfId="28511" hidden="1" xr:uid="{00000000-0005-0000-0000-0000FB840000}"/>
    <cellStyle name="强调文字颜色 1 6" xfId="28455" hidden="1" xr:uid="{00000000-0005-0000-0000-0000FC840000}"/>
    <cellStyle name="强调文字颜色 1 6" xfId="28527" hidden="1" xr:uid="{00000000-0005-0000-0000-0000FD840000}"/>
    <cellStyle name="强调文字颜色 1 6" xfId="28559" hidden="1" xr:uid="{00000000-0005-0000-0000-0000FE840000}"/>
    <cellStyle name="强调文字颜色 1 6" xfId="28599" hidden="1" xr:uid="{00000000-0005-0000-0000-0000FF840000}"/>
    <cellStyle name="强调文字颜色 1 6" xfId="28631" hidden="1" xr:uid="{00000000-0005-0000-0000-000000850000}"/>
    <cellStyle name="强调文字颜色 1 6" xfId="28575" hidden="1" xr:uid="{00000000-0005-0000-0000-000001850000}"/>
    <cellStyle name="强调文字颜色 1 6" xfId="28647" hidden="1" xr:uid="{00000000-0005-0000-0000-000002850000}"/>
    <cellStyle name="强调文字颜色 1 6" xfId="28679" hidden="1" xr:uid="{00000000-0005-0000-0000-000003850000}"/>
    <cellStyle name="强调文字颜色 1 6" xfId="28719" hidden="1" xr:uid="{00000000-0005-0000-0000-000004850000}"/>
    <cellStyle name="强调文字颜色 1 6" xfId="28751" hidden="1" xr:uid="{00000000-0005-0000-0000-000005850000}"/>
    <cellStyle name="强调文字颜色 1 6" xfId="28695" hidden="1" xr:uid="{00000000-0005-0000-0000-000006850000}"/>
    <cellStyle name="强调文字颜色 1 6" xfId="28767" hidden="1" xr:uid="{00000000-0005-0000-0000-000007850000}"/>
    <cellStyle name="强调文字颜色 1 6" xfId="28799" hidden="1" xr:uid="{00000000-0005-0000-0000-000008850000}"/>
    <cellStyle name="强调文字颜色 1 6" xfId="28839" hidden="1" xr:uid="{00000000-0005-0000-0000-000009850000}"/>
    <cellStyle name="强调文字颜色 1 6" xfId="28871" hidden="1" xr:uid="{00000000-0005-0000-0000-00000A850000}"/>
    <cellStyle name="强调文字颜色 1 6" xfId="28815" hidden="1" xr:uid="{00000000-0005-0000-0000-00000B850000}"/>
    <cellStyle name="强调文字颜色 1 6" xfId="28887" hidden="1" xr:uid="{00000000-0005-0000-0000-00000C850000}"/>
    <cellStyle name="强调文字颜色 1 6" xfId="28919" hidden="1" xr:uid="{00000000-0005-0000-0000-00000D850000}"/>
    <cellStyle name="强调文字颜色 1 6" xfId="28959" hidden="1" xr:uid="{00000000-0005-0000-0000-00000E850000}"/>
    <cellStyle name="强调文字颜色 1 6" xfId="28991" hidden="1" xr:uid="{00000000-0005-0000-0000-00000F850000}"/>
    <cellStyle name="强调文字颜色 1 6" xfId="28935" hidden="1" xr:uid="{00000000-0005-0000-0000-000010850000}"/>
    <cellStyle name="强调文字颜色 1 6" xfId="29007" hidden="1" xr:uid="{00000000-0005-0000-0000-000011850000}"/>
    <cellStyle name="强调文字颜色 1 6" xfId="29039" hidden="1" xr:uid="{00000000-0005-0000-0000-000012850000}"/>
    <cellStyle name="强调文字颜色 1 6" xfId="29079" hidden="1" xr:uid="{00000000-0005-0000-0000-000013850000}"/>
    <cellStyle name="强调文字颜色 1 6" xfId="29111" hidden="1" xr:uid="{00000000-0005-0000-0000-000014850000}"/>
    <cellStyle name="强调文字颜色 1 6" xfId="29055" hidden="1" xr:uid="{00000000-0005-0000-0000-000015850000}"/>
    <cellStyle name="强调文字颜色 1 6" xfId="29127" hidden="1" xr:uid="{00000000-0005-0000-0000-000016850000}"/>
    <cellStyle name="强调文字颜色 1 6" xfId="29159" hidden="1" xr:uid="{00000000-0005-0000-0000-000017850000}"/>
    <cellStyle name="强调文字颜色 1 6" xfId="29199" hidden="1" xr:uid="{00000000-0005-0000-0000-000018850000}"/>
    <cellStyle name="强调文字颜色 1 6" xfId="29231" hidden="1" xr:uid="{00000000-0005-0000-0000-000019850000}"/>
    <cellStyle name="强调文字颜色 1 6" xfId="29175" hidden="1" xr:uid="{00000000-0005-0000-0000-00001A850000}"/>
    <cellStyle name="强调文字颜色 1 6" xfId="29247" hidden="1" xr:uid="{00000000-0005-0000-0000-00001B850000}"/>
    <cellStyle name="强调文字颜色 1 6" xfId="29279" hidden="1" xr:uid="{00000000-0005-0000-0000-00001C850000}"/>
    <cellStyle name="强调文字颜色 1 6" xfId="29319" hidden="1" xr:uid="{00000000-0005-0000-0000-00001D850000}"/>
    <cellStyle name="强调文字颜色 1 6" xfId="29351" hidden="1" xr:uid="{00000000-0005-0000-0000-00001E850000}"/>
    <cellStyle name="强调文字颜色 1 6" xfId="29295" hidden="1" xr:uid="{00000000-0005-0000-0000-00001F850000}"/>
    <cellStyle name="强调文字颜色 1 6" xfId="29367" hidden="1" xr:uid="{00000000-0005-0000-0000-000020850000}"/>
    <cellStyle name="强调文字颜色 1 6" xfId="29399" hidden="1" xr:uid="{00000000-0005-0000-0000-000021850000}"/>
    <cellStyle name="强调文字颜色 1 6" xfId="29439" hidden="1" xr:uid="{00000000-0005-0000-0000-000022850000}"/>
    <cellStyle name="强调文字颜色 1 6" xfId="29471" hidden="1" xr:uid="{00000000-0005-0000-0000-000023850000}"/>
    <cellStyle name="强调文字颜色 1 6" xfId="29415" hidden="1" xr:uid="{00000000-0005-0000-0000-000024850000}"/>
    <cellStyle name="强调文字颜色 1 6" xfId="29487" hidden="1" xr:uid="{00000000-0005-0000-0000-000025850000}"/>
    <cellStyle name="强调文字颜色 1 6" xfId="29519" hidden="1" xr:uid="{00000000-0005-0000-0000-000026850000}"/>
    <cellStyle name="强调文字颜色 1 6" xfId="29559" hidden="1" xr:uid="{00000000-0005-0000-0000-000027850000}"/>
    <cellStyle name="强调文字颜色 1 6" xfId="29591" hidden="1" xr:uid="{00000000-0005-0000-0000-000028850000}"/>
    <cellStyle name="强调文字颜色 1 6" xfId="29535" hidden="1" xr:uid="{00000000-0005-0000-0000-000029850000}"/>
    <cellStyle name="强调文字颜色 1 6" xfId="29607" hidden="1" xr:uid="{00000000-0005-0000-0000-00002A850000}"/>
    <cellStyle name="强调文字颜色 1 6" xfId="29639" hidden="1" xr:uid="{00000000-0005-0000-0000-00002B850000}"/>
    <cellStyle name="强调文字颜色 1 6" xfId="29679" hidden="1" xr:uid="{00000000-0005-0000-0000-00002C850000}"/>
    <cellStyle name="强调文字颜色 1 6" xfId="29711" hidden="1" xr:uid="{00000000-0005-0000-0000-00002D850000}"/>
    <cellStyle name="强调文字颜色 1 6" xfId="29655" hidden="1" xr:uid="{00000000-0005-0000-0000-00002E850000}"/>
    <cellStyle name="强调文字颜色 1 6" xfId="29727" hidden="1" xr:uid="{00000000-0005-0000-0000-00002F850000}"/>
    <cellStyle name="强调文字颜色 1 6" xfId="29759" hidden="1" xr:uid="{00000000-0005-0000-0000-000030850000}"/>
    <cellStyle name="强调文字颜色 1 6" xfId="29799" hidden="1" xr:uid="{00000000-0005-0000-0000-000031850000}"/>
    <cellStyle name="强调文字颜色 1 6" xfId="29831" hidden="1" xr:uid="{00000000-0005-0000-0000-000032850000}"/>
    <cellStyle name="强调文字颜色 1 6" xfId="29775" hidden="1" xr:uid="{00000000-0005-0000-0000-000033850000}"/>
    <cellStyle name="强调文字颜色 1 6" xfId="29847" hidden="1" xr:uid="{00000000-0005-0000-0000-000034850000}"/>
    <cellStyle name="强调文字颜色 1 6" xfId="29879" hidden="1" xr:uid="{00000000-0005-0000-0000-000035850000}"/>
    <cellStyle name="强调文字颜色 1 6" xfId="29919" hidden="1" xr:uid="{00000000-0005-0000-0000-000036850000}"/>
    <cellStyle name="强调文字颜色 1 6" xfId="29951" hidden="1" xr:uid="{00000000-0005-0000-0000-000037850000}"/>
    <cellStyle name="强调文字颜色 1 6" xfId="29895" hidden="1" xr:uid="{00000000-0005-0000-0000-000038850000}"/>
    <cellStyle name="强调文字颜色 1 6" xfId="29967" hidden="1" xr:uid="{00000000-0005-0000-0000-000039850000}"/>
    <cellStyle name="强调文字颜色 1 6" xfId="29999" hidden="1" xr:uid="{00000000-0005-0000-0000-00003A850000}"/>
    <cellStyle name="强调文字颜色 1 6" xfId="30039" hidden="1" xr:uid="{00000000-0005-0000-0000-00003B850000}"/>
    <cellStyle name="强调文字颜色 1 6" xfId="30071" hidden="1" xr:uid="{00000000-0005-0000-0000-00003C850000}"/>
    <cellStyle name="强调文字颜色 1 6" xfId="30015" hidden="1" xr:uid="{00000000-0005-0000-0000-00003D850000}"/>
    <cellStyle name="强调文字颜色 1 6" xfId="30087" hidden="1" xr:uid="{00000000-0005-0000-0000-00003E850000}"/>
    <cellStyle name="强调文字颜色 1 6" xfId="30119" hidden="1" xr:uid="{00000000-0005-0000-0000-00003F850000}"/>
    <cellStyle name="强调文字颜色 1 6" xfId="30159" hidden="1" xr:uid="{00000000-0005-0000-0000-000040850000}"/>
    <cellStyle name="强调文字颜色 1 6" xfId="30191" hidden="1" xr:uid="{00000000-0005-0000-0000-000041850000}"/>
    <cellStyle name="强调文字颜色 1 6" xfId="30135" hidden="1" xr:uid="{00000000-0005-0000-0000-000042850000}"/>
    <cellStyle name="强调文字颜色 1 6" xfId="30207" hidden="1" xr:uid="{00000000-0005-0000-0000-000043850000}"/>
    <cellStyle name="强调文字颜色 1 6" xfId="30239" hidden="1" xr:uid="{00000000-0005-0000-0000-000044850000}"/>
    <cellStyle name="强调文字颜色 1 6" xfId="30279" hidden="1" xr:uid="{00000000-0005-0000-0000-000045850000}"/>
    <cellStyle name="强调文字颜色 1 6" xfId="30311" hidden="1" xr:uid="{00000000-0005-0000-0000-000046850000}"/>
    <cellStyle name="强调文字颜色 1 6" xfId="30255" hidden="1" xr:uid="{00000000-0005-0000-0000-000047850000}"/>
    <cellStyle name="强调文字颜色 1 6" xfId="30327" hidden="1" xr:uid="{00000000-0005-0000-0000-000048850000}"/>
    <cellStyle name="强调文字颜色 1 6" xfId="30359" hidden="1" xr:uid="{00000000-0005-0000-0000-000049850000}"/>
    <cellStyle name="强调文字颜色 1 6" xfId="30399" hidden="1" xr:uid="{00000000-0005-0000-0000-00004A850000}"/>
    <cellStyle name="强调文字颜色 1 6" xfId="30431" hidden="1" xr:uid="{00000000-0005-0000-0000-00004B850000}"/>
    <cellStyle name="强调文字颜色 1 6" xfId="30375" hidden="1" xr:uid="{00000000-0005-0000-0000-00004C850000}"/>
    <cellStyle name="强调文字颜色 1 6" xfId="30447" hidden="1" xr:uid="{00000000-0005-0000-0000-00004D850000}"/>
    <cellStyle name="强调文字颜色 1 6" xfId="30479" hidden="1" xr:uid="{00000000-0005-0000-0000-00004E850000}"/>
    <cellStyle name="强调文字颜色 1 6" xfId="30519" hidden="1" xr:uid="{00000000-0005-0000-0000-00004F850000}"/>
    <cellStyle name="强调文字颜色 1 6" xfId="30551" hidden="1" xr:uid="{00000000-0005-0000-0000-000050850000}"/>
    <cellStyle name="强调文字颜色 1 6" xfId="30495" hidden="1" xr:uid="{00000000-0005-0000-0000-000051850000}"/>
    <cellStyle name="强调文字颜色 1 6" xfId="30567" hidden="1" xr:uid="{00000000-0005-0000-0000-000052850000}"/>
    <cellStyle name="强调文字颜色 1 6" xfId="30599" hidden="1" xr:uid="{00000000-0005-0000-0000-000053850000}"/>
    <cellStyle name="强调文字颜色 1 6" xfId="30639" hidden="1" xr:uid="{00000000-0005-0000-0000-000054850000}"/>
    <cellStyle name="强调文字颜色 1 6" xfId="30671" hidden="1" xr:uid="{00000000-0005-0000-0000-000055850000}"/>
    <cellStyle name="强调文字颜色 1 6" xfId="30615" hidden="1" xr:uid="{00000000-0005-0000-0000-000056850000}"/>
    <cellStyle name="强调文字颜色 1 6" xfId="30687" hidden="1" xr:uid="{00000000-0005-0000-0000-000057850000}"/>
    <cellStyle name="强调文字颜色 1 6" xfId="30719" hidden="1" xr:uid="{00000000-0005-0000-0000-000058850000}"/>
    <cellStyle name="强调文字颜色 1 6" xfId="30759" hidden="1" xr:uid="{00000000-0005-0000-0000-000059850000}"/>
    <cellStyle name="强调文字颜色 1 6" xfId="30791" hidden="1" xr:uid="{00000000-0005-0000-0000-00005A850000}"/>
    <cellStyle name="强调文字颜色 1 6" xfId="30735" hidden="1" xr:uid="{00000000-0005-0000-0000-00005B850000}"/>
    <cellStyle name="强调文字颜色 1 6" xfId="30807" hidden="1" xr:uid="{00000000-0005-0000-0000-00005C850000}"/>
    <cellStyle name="强调文字颜色 1 6" xfId="30839" hidden="1" xr:uid="{00000000-0005-0000-0000-00005D850000}"/>
    <cellStyle name="强调文字颜色 1 6" xfId="30879" hidden="1" xr:uid="{00000000-0005-0000-0000-00005E850000}"/>
    <cellStyle name="强调文字颜色 1 6" xfId="30911" hidden="1" xr:uid="{00000000-0005-0000-0000-00005F850000}"/>
    <cellStyle name="强调文字颜色 1 6" xfId="30855" hidden="1" xr:uid="{00000000-0005-0000-0000-000060850000}"/>
    <cellStyle name="强调文字颜色 1 6" xfId="30927" hidden="1" xr:uid="{00000000-0005-0000-0000-000061850000}"/>
    <cellStyle name="强调文字颜色 1 6" xfId="30959" hidden="1" xr:uid="{00000000-0005-0000-0000-000062850000}"/>
    <cellStyle name="强调文字颜色 1 6" xfId="30999" hidden="1" xr:uid="{00000000-0005-0000-0000-000063850000}"/>
    <cellStyle name="强调文字颜色 1 6" xfId="31031" hidden="1" xr:uid="{00000000-0005-0000-0000-000064850000}"/>
    <cellStyle name="强调文字颜色 1 6" xfId="30975" hidden="1" xr:uid="{00000000-0005-0000-0000-000065850000}"/>
    <cellStyle name="强调文字颜色 1 6" xfId="31047" hidden="1" xr:uid="{00000000-0005-0000-0000-000066850000}"/>
    <cellStyle name="强调文字颜色 1 6" xfId="31079" hidden="1" xr:uid="{00000000-0005-0000-0000-000067850000}"/>
    <cellStyle name="强调文字颜色 1 6" xfId="31119" hidden="1" xr:uid="{00000000-0005-0000-0000-000068850000}"/>
    <cellStyle name="强调文字颜色 1 6" xfId="31151" hidden="1" xr:uid="{00000000-0005-0000-0000-000069850000}"/>
    <cellStyle name="强调文字颜色 1 6" xfId="31095" hidden="1" xr:uid="{00000000-0005-0000-0000-00006A850000}"/>
    <cellStyle name="强调文字颜色 1 6" xfId="31167" hidden="1" xr:uid="{00000000-0005-0000-0000-00006B850000}"/>
    <cellStyle name="强调文字颜色 1 6" xfId="31199" hidden="1" xr:uid="{00000000-0005-0000-0000-00006C850000}"/>
    <cellStyle name="强调文字颜色 1 6" xfId="31239" hidden="1" xr:uid="{00000000-0005-0000-0000-00006D850000}"/>
    <cellStyle name="强调文字颜色 1 6" xfId="31271" hidden="1" xr:uid="{00000000-0005-0000-0000-00006E850000}"/>
    <cellStyle name="强调文字颜色 1 6" xfId="31215" hidden="1" xr:uid="{00000000-0005-0000-0000-00006F850000}"/>
    <cellStyle name="强调文字颜色 1 6" xfId="31287" hidden="1" xr:uid="{00000000-0005-0000-0000-000070850000}"/>
    <cellStyle name="强调文字颜色 1 6" xfId="31319" hidden="1" xr:uid="{00000000-0005-0000-0000-000071850000}"/>
    <cellStyle name="强调文字颜色 1 6" xfId="31359" hidden="1" xr:uid="{00000000-0005-0000-0000-000072850000}"/>
    <cellStyle name="强调文字颜色 1 6" xfId="31391" hidden="1" xr:uid="{00000000-0005-0000-0000-000073850000}"/>
    <cellStyle name="强调文字颜色 1 6" xfId="31335" hidden="1" xr:uid="{00000000-0005-0000-0000-000074850000}"/>
    <cellStyle name="强调文字颜色 1 6" xfId="31407" hidden="1" xr:uid="{00000000-0005-0000-0000-000075850000}"/>
    <cellStyle name="强调文字颜色 1 6" xfId="31439" hidden="1" xr:uid="{00000000-0005-0000-0000-000076850000}"/>
    <cellStyle name="强调文字颜色 1 6" xfId="31479" hidden="1" xr:uid="{00000000-0005-0000-0000-000077850000}"/>
    <cellStyle name="强调文字颜色 1 6" xfId="31511" hidden="1" xr:uid="{00000000-0005-0000-0000-000078850000}"/>
    <cellStyle name="强调文字颜色 1 6" xfId="31455" hidden="1" xr:uid="{00000000-0005-0000-0000-000079850000}"/>
    <cellStyle name="强调文字颜色 1 6" xfId="31527" hidden="1" xr:uid="{00000000-0005-0000-0000-00007A850000}"/>
    <cellStyle name="强调文字颜色 1 6" xfId="31559" hidden="1" xr:uid="{00000000-0005-0000-0000-00007B850000}"/>
    <cellStyle name="强调文字颜色 1 6" xfId="31599" hidden="1" xr:uid="{00000000-0005-0000-0000-00007C850000}"/>
    <cellStyle name="强调文字颜色 1 6" xfId="31631" hidden="1" xr:uid="{00000000-0005-0000-0000-00007D850000}"/>
    <cellStyle name="强调文字颜色 1 6" xfId="31575" hidden="1" xr:uid="{00000000-0005-0000-0000-00007E850000}"/>
    <cellStyle name="强调文字颜色 1 6" xfId="31647" hidden="1" xr:uid="{00000000-0005-0000-0000-00007F850000}"/>
    <cellStyle name="强调文字颜色 1 6" xfId="31679" hidden="1" xr:uid="{00000000-0005-0000-0000-000080850000}"/>
    <cellStyle name="强调文字颜色 1 6" xfId="31719" hidden="1" xr:uid="{00000000-0005-0000-0000-000081850000}"/>
    <cellStyle name="强调文字颜色 1 6" xfId="31751" hidden="1" xr:uid="{00000000-0005-0000-0000-000082850000}"/>
    <cellStyle name="强调文字颜色 1 6" xfId="31695" hidden="1" xr:uid="{00000000-0005-0000-0000-000083850000}"/>
    <cellStyle name="强调文字颜色 1 6" xfId="31767" hidden="1" xr:uid="{00000000-0005-0000-0000-000084850000}"/>
    <cellStyle name="强调文字颜色 1 6" xfId="31799" hidden="1" xr:uid="{00000000-0005-0000-0000-000085850000}"/>
    <cellStyle name="强调文字颜色 1 6" xfId="31839" hidden="1" xr:uid="{00000000-0005-0000-0000-000086850000}"/>
    <cellStyle name="强调文字颜色 1 6" xfId="31871" hidden="1" xr:uid="{00000000-0005-0000-0000-000087850000}"/>
    <cellStyle name="强调文字颜色 1 6" xfId="31815" hidden="1" xr:uid="{00000000-0005-0000-0000-000088850000}"/>
    <cellStyle name="强调文字颜色 1 6" xfId="31887" hidden="1" xr:uid="{00000000-0005-0000-0000-000089850000}"/>
    <cellStyle name="强调文字颜色 1 6" xfId="31919" hidden="1" xr:uid="{00000000-0005-0000-0000-00008A850000}"/>
    <cellStyle name="强调文字颜色 1 6" xfId="31959" hidden="1" xr:uid="{00000000-0005-0000-0000-00008B850000}"/>
    <cellStyle name="强调文字颜色 1 6" xfId="31991" hidden="1" xr:uid="{00000000-0005-0000-0000-00008C850000}"/>
    <cellStyle name="强调文字颜色 1 6" xfId="31935" hidden="1" xr:uid="{00000000-0005-0000-0000-00008D850000}"/>
    <cellStyle name="强调文字颜色 1 6" xfId="32007" hidden="1" xr:uid="{00000000-0005-0000-0000-00008E850000}"/>
    <cellStyle name="强调文字颜色 1 6" xfId="32039" hidden="1" xr:uid="{00000000-0005-0000-0000-00008F850000}"/>
    <cellStyle name="强调文字颜色 1 6" xfId="32079" hidden="1" xr:uid="{00000000-0005-0000-0000-000090850000}"/>
    <cellStyle name="强调文字颜色 1 6" xfId="32111" hidden="1" xr:uid="{00000000-0005-0000-0000-000091850000}"/>
    <cellStyle name="强调文字颜色 1 6" xfId="32055" hidden="1" xr:uid="{00000000-0005-0000-0000-000092850000}"/>
    <cellStyle name="强调文字颜色 1 6" xfId="32127" hidden="1" xr:uid="{00000000-0005-0000-0000-000093850000}"/>
    <cellStyle name="强调文字颜色 1 6" xfId="32159" hidden="1" xr:uid="{00000000-0005-0000-0000-000094850000}"/>
    <cellStyle name="强调文字颜色 1 6" xfId="32199" hidden="1" xr:uid="{00000000-0005-0000-0000-000095850000}"/>
    <cellStyle name="强调文字颜色 1 6" xfId="32231" hidden="1" xr:uid="{00000000-0005-0000-0000-000096850000}"/>
    <cellStyle name="强调文字颜色 1 6" xfId="32175" hidden="1" xr:uid="{00000000-0005-0000-0000-000097850000}"/>
    <cellStyle name="强调文字颜色 1 6" xfId="32247" hidden="1" xr:uid="{00000000-0005-0000-0000-000098850000}"/>
    <cellStyle name="强调文字颜色 1 6" xfId="32279" hidden="1" xr:uid="{00000000-0005-0000-0000-000099850000}"/>
    <cellStyle name="强调文字颜色 1 6" xfId="32319" hidden="1" xr:uid="{00000000-0005-0000-0000-00009A850000}"/>
    <cellStyle name="强调文字颜色 1 6" xfId="32351" hidden="1" xr:uid="{00000000-0005-0000-0000-00009B850000}"/>
    <cellStyle name="强调文字颜色 1 6" xfId="32295" hidden="1" xr:uid="{00000000-0005-0000-0000-00009C850000}"/>
    <cellStyle name="强调文字颜色 1 6" xfId="32367" hidden="1" xr:uid="{00000000-0005-0000-0000-00009D850000}"/>
    <cellStyle name="强调文字颜色 1 6" xfId="32399" hidden="1" xr:uid="{00000000-0005-0000-0000-00009E850000}"/>
    <cellStyle name="强调文字颜色 1 6" xfId="32439" hidden="1" xr:uid="{00000000-0005-0000-0000-00009F850000}"/>
    <cellStyle name="强调文字颜色 1 6" xfId="32471" hidden="1" xr:uid="{00000000-0005-0000-0000-0000A0850000}"/>
    <cellStyle name="强调文字颜色 1 6" xfId="32415" hidden="1" xr:uid="{00000000-0005-0000-0000-0000A1850000}"/>
    <cellStyle name="强调文字颜色 1 6" xfId="32487" hidden="1" xr:uid="{00000000-0005-0000-0000-0000A2850000}"/>
    <cellStyle name="强调文字颜色 1 6" xfId="32519" hidden="1" xr:uid="{00000000-0005-0000-0000-0000A3850000}"/>
    <cellStyle name="强调文字颜色 1 6" xfId="32559" hidden="1" xr:uid="{00000000-0005-0000-0000-0000A4850000}"/>
    <cellStyle name="强调文字颜色 1 6" xfId="32591" hidden="1" xr:uid="{00000000-0005-0000-0000-0000A5850000}"/>
    <cellStyle name="强调文字颜色 1 6" xfId="32535" hidden="1" xr:uid="{00000000-0005-0000-0000-0000A6850000}"/>
    <cellStyle name="强调文字颜色 1 6" xfId="32607" hidden="1" xr:uid="{00000000-0005-0000-0000-0000A7850000}"/>
    <cellStyle name="强调文字颜色 1 6" xfId="32639" hidden="1" xr:uid="{00000000-0005-0000-0000-0000A8850000}"/>
    <cellStyle name="强调文字颜色 1 6" xfId="32679" hidden="1" xr:uid="{00000000-0005-0000-0000-0000A9850000}"/>
    <cellStyle name="强调文字颜色 1 6" xfId="32711" hidden="1" xr:uid="{00000000-0005-0000-0000-0000AA850000}"/>
    <cellStyle name="强调文字颜色 1 6" xfId="32655" hidden="1" xr:uid="{00000000-0005-0000-0000-0000AB850000}"/>
    <cellStyle name="强调文字颜色 1 6" xfId="32727" hidden="1" xr:uid="{00000000-0005-0000-0000-0000AC850000}"/>
    <cellStyle name="强调文字颜色 1 6" xfId="32759" hidden="1" xr:uid="{00000000-0005-0000-0000-0000AD850000}"/>
    <cellStyle name="强调文字颜色 1 6" xfId="32799" hidden="1" xr:uid="{00000000-0005-0000-0000-0000AE850000}"/>
    <cellStyle name="强调文字颜色 1 6" xfId="32831" hidden="1" xr:uid="{00000000-0005-0000-0000-0000AF850000}"/>
    <cellStyle name="强调文字颜色 1 6" xfId="32775" hidden="1" xr:uid="{00000000-0005-0000-0000-0000B0850000}"/>
    <cellStyle name="强调文字颜色 1 6" xfId="32847" hidden="1" xr:uid="{00000000-0005-0000-0000-0000B1850000}"/>
    <cellStyle name="强调文字颜色 1 6" xfId="32879" hidden="1" xr:uid="{00000000-0005-0000-0000-0000B2850000}"/>
    <cellStyle name="强调文字颜色 1 6" xfId="32919" hidden="1" xr:uid="{00000000-0005-0000-0000-0000B3850000}"/>
    <cellStyle name="强调文字颜色 1 6" xfId="32951" hidden="1" xr:uid="{00000000-0005-0000-0000-0000B4850000}"/>
    <cellStyle name="强调文字颜色 1 6" xfId="32895" hidden="1" xr:uid="{00000000-0005-0000-0000-0000B5850000}"/>
    <cellStyle name="强调文字颜色 1 6" xfId="32967" hidden="1" xr:uid="{00000000-0005-0000-0000-0000B6850000}"/>
    <cellStyle name="强调文字颜色 1 6" xfId="32999" hidden="1" xr:uid="{00000000-0005-0000-0000-0000B7850000}"/>
    <cellStyle name="强调文字颜色 1 6" xfId="33039" hidden="1" xr:uid="{00000000-0005-0000-0000-0000B8850000}"/>
    <cellStyle name="强调文字颜色 1 6" xfId="33071" hidden="1" xr:uid="{00000000-0005-0000-0000-0000B9850000}"/>
    <cellStyle name="强调文字颜色 1 6" xfId="33015" hidden="1" xr:uid="{00000000-0005-0000-0000-0000BA850000}"/>
    <cellStyle name="强调文字颜色 1 6" xfId="33087" hidden="1" xr:uid="{00000000-0005-0000-0000-0000BB850000}"/>
    <cellStyle name="强调文字颜色 1 6" xfId="33119" hidden="1" xr:uid="{00000000-0005-0000-0000-0000BC850000}"/>
    <cellStyle name="强调文字颜色 1 6" xfId="33159" hidden="1" xr:uid="{00000000-0005-0000-0000-0000BD850000}"/>
    <cellStyle name="强调文字颜色 1 6" xfId="33191" hidden="1" xr:uid="{00000000-0005-0000-0000-0000BE850000}"/>
    <cellStyle name="强调文字颜色 1 6" xfId="33135" hidden="1" xr:uid="{00000000-0005-0000-0000-0000BF850000}"/>
    <cellStyle name="强调文字颜色 1 6" xfId="33207" hidden="1" xr:uid="{00000000-0005-0000-0000-0000C0850000}"/>
    <cellStyle name="强调文字颜色 1 6" xfId="33239" hidden="1" xr:uid="{00000000-0005-0000-0000-0000C1850000}"/>
    <cellStyle name="强调文字颜色 1 6" xfId="33279" hidden="1" xr:uid="{00000000-0005-0000-0000-0000C2850000}"/>
    <cellStyle name="强调文字颜色 1 6" xfId="33311" hidden="1" xr:uid="{00000000-0005-0000-0000-0000C3850000}"/>
    <cellStyle name="强调文字颜色 1 6" xfId="33255" hidden="1" xr:uid="{00000000-0005-0000-0000-0000C4850000}"/>
    <cellStyle name="强调文字颜色 1 6" xfId="33327" hidden="1" xr:uid="{00000000-0005-0000-0000-0000C5850000}"/>
    <cellStyle name="强调文字颜色 1 6" xfId="33359" hidden="1" xr:uid="{00000000-0005-0000-0000-0000C6850000}"/>
    <cellStyle name="强调文字颜色 1 6" xfId="33399" hidden="1" xr:uid="{00000000-0005-0000-0000-0000C7850000}"/>
    <cellStyle name="强调文字颜色 1 6" xfId="33431" hidden="1" xr:uid="{00000000-0005-0000-0000-0000C8850000}"/>
    <cellStyle name="强调文字颜色 1 6" xfId="33375" hidden="1" xr:uid="{00000000-0005-0000-0000-0000C9850000}"/>
    <cellStyle name="强调文字颜色 1 6" xfId="33447" hidden="1" xr:uid="{00000000-0005-0000-0000-0000CA850000}"/>
    <cellStyle name="强调文字颜色 1 6" xfId="33479" hidden="1" xr:uid="{00000000-0005-0000-0000-0000CB850000}"/>
    <cellStyle name="强调文字颜色 1 6" xfId="33519" hidden="1" xr:uid="{00000000-0005-0000-0000-0000CC850000}"/>
    <cellStyle name="强调文字颜色 1 6" xfId="33551" hidden="1" xr:uid="{00000000-0005-0000-0000-0000CD850000}"/>
    <cellStyle name="强调文字颜色 1 6" xfId="33495" hidden="1" xr:uid="{00000000-0005-0000-0000-0000CE850000}"/>
    <cellStyle name="强调文字颜色 1 6" xfId="33567" hidden="1" xr:uid="{00000000-0005-0000-0000-0000CF850000}"/>
    <cellStyle name="强调文字颜色 1 6" xfId="33599" hidden="1" xr:uid="{00000000-0005-0000-0000-0000D0850000}"/>
    <cellStyle name="强调文字颜色 1 6" xfId="33639" hidden="1" xr:uid="{00000000-0005-0000-0000-0000D1850000}"/>
    <cellStyle name="强调文字颜色 1 6" xfId="33671" hidden="1" xr:uid="{00000000-0005-0000-0000-0000D2850000}"/>
    <cellStyle name="强调文字颜色 1 6" xfId="33615" hidden="1" xr:uid="{00000000-0005-0000-0000-0000D3850000}"/>
    <cellStyle name="强调文字颜色 1 6" xfId="33687" hidden="1" xr:uid="{00000000-0005-0000-0000-0000D4850000}"/>
    <cellStyle name="强调文字颜色 1 6" xfId="33719" hidden="1" xr:uid="{00000000-0005-0000-0000-0000D5850000}"/>
    <cellStyle name="强调文字颜色 1 6" xfId="33759" hidden="1" xr:uid="{00000000-0005-0000-0000-0000D6850000}"/>
    <cellStyle name="强调文字颜色 1 6" xfId="33791" hidden="1" xr:uid="{00000000-0005-0000-0000-0000D7850000}"/>
    <cellStyle name="强调文字颜色 1 6" xfId="33735" hidden="1" xr:uid="{00000000-0005-0000-0000-0000D8850000}"/>
    <cellStyle name="强调文字颜色 1 6" xfId="33807" hidden="1" xr:uid="{00000000-0005-0000-0000-0000D9850000}"/>
    <cellStyle name="强调文字颜色 1 6" xfId="33839" hidden="1" xr:uid="{00000000-0005-0000-0000-0000DA850000}"/>
    <cellStyle name="强调文字颜色 1 6" xfId="33879" hidden="1" xr:uid="{00000000-0005-0000-0000-0000DB850000}"/>
    <cellStyle name="强调文字颜色 1 6" xfId="33911" hidden="1" xr:uid="{00000000-0005-0000-0000-0000DC850000}"/>
    <cellStyle name="强调文字颜色 1 6" xfId="33855" hidden="1" xr:uid="{00000000-0005-0000-0000-0000DD850000}"/>
    <cellStyle name="强调文字颜色 1 6" xfId="33927" hidden="1" xr:uid="{00000000-0005-0000-0000-0000DE850000}"/>
    <cellStyle name="强调文字颜色 1 6" xfId="33959" hidden="1" xr:uid="{00000000-0005-0000-0000-0000DF850000}"/>
    <cellStyle name="强调文字颜色 1 6" xfId="33999" hidden="1" xr:uid="{00000000-0005-0000-0000-0000E0850000}"/>
    <cellStyle name="强调文字颜色 1 6" xfId="34031" hidden="1" xr:uid="{00000000-0005-0000-0000-0000E1850000}"/>
    <cellStyle name="强调文字颜色 1 6" xfId="33975" hidden="1" xr:uid="{00000000-0005-0000-0000-0000E2850000}"/>
    <cellStyle name="强调文字颜色 1 6" xfId="34047" hidden="1" xr:uid="{00000000-0005-0000-0000-0000E3850000}"/>
    <cellStyle name="强调文字颜色 1 6" xfId="34079" hidden="1" xr:uid="{00000000-0005-0000-0000-0000E4850000}"/>
    <cellStyle name="强调文字颜色 1 6" xfId="34119" hidden="1" xr:uid="{00000000-0005-0000-0000-0000E5850000}"/>
    <cellStyle name="强调文字颜色 1 6" xfId="34151" hidden="1" xr:uid="{00000000-0005-0000-0000-0000E6850000}"/>
    <cellStyle name="强调文字颜色 1 6" xfId="34095" hidden="1" xr:uid="{00000000-0005-0000-0000-0000E7850000}"/>
    <cellStyle name="强调文字颜色 1 6" xfId="34167" hidden="1" xr:uid="{00000000-0005-0000-0000-0000E8850000}"/>
    <cellStyle name="强调文字颜色 1 6" xfId="34199" hidden="1" xr:uid="{00000000-0005-0000-0000-0000E9850000}"/>
    <cellStyle name="强调文字颜色 1 6" xfId="34239" hidden="1" xr:uid="{00000000-0005-0000-0000-0000EA850000}"/>
    <cellStyle name="强调文字颜色 1 6" xfId="34271" hidden="1" xr:uid="{00000000-0005-0000-0000-0000EB850000}"/>
    <cellStyle name="强调文字颜色 1 6" xfId="34215" hidden="1" xr:uid="{00000000-0005-0000-0000-0000EC850000}"/>
    <cellStyle name="强调文字颜色 1 6" xfId="34287" hidden="1" xr:uid="{00000000-0005-0000-0000-0000ED850000}"/>
    <cellStyle name="强调文字颜色 1 6" xfId="34319" hidden="1" xr:uid="{00000000-0005-0000-0000-0000EE850000}"/>
    <cellStyle name="强调文字颜色 1 6" xfId="34359" hidden="1" xr:uid="{00000000-0005-0000-0000-0000EF850000}"/>
    <cellStyle name="强调文字颜色 1 6" xfId="34391" hidden="1" xr:uid="{00000000-0005-0000-0000-0000F0850000}"/>
    <cellStyle name="强调文字颜色 1 6" xfId="34335" hidden="1" xr:uid="{00000000-0005-0000-0000-0000F1850000}"/>
    <cellStyle name="强调文字颜色 1 6" xfId="34407" hidden="1" xr:uid="{00000000-0005-0000-0000-0000F2850000}"/>
    <cellStyle name="强调文字颜色 1 6" xfId="34439" hidden="1" xr:uid="{00000000-0005-0000-0000-0000F3850000}"/>
    <cellStyle name="强调文字颜色 1 6" xfId="34479" hidden="1" xr:uid="{00000000-0005-0000-0000-0000F4850000}"/>
    <cellStyle name="强调文字颜色 1 6" xfId="34511" hidden="1" xr:uid="{00000000-0005-0000-0000-0000F5850000}"/>
    <cellStyle name="强调文字颜色 1 6" xfId="34455" hidden="1" xr:uid="{00000000-0005-0000-0000-0000F6850000}"/>
    <cellStyle name="强调文字颜色 1 6" xfId="34527" hidden="1" xr:uid="{00000000-0005-0000-0000-0000F7850000}"/>
    <cellStyle name="强调文字颜色 1 6" xfId="34559" hidden="1" xr:uid="{00000000-0005-0000-0000-0000F8850000}"/>
    <cellStyle name="强调文字颜色 1 6" xfId="34599" hidden="1" xr:uid="{00000000-0005-0000-0000-0000F9850000}"/>
    <cellStyle name="强调文字颜色 1 6" xfId="34631" hidden="1" xr:uid="{00000000-0005-0000-0000-0000FA850000}"/>
    <cellStyle name="强调文字颜色 1 6" xfId="34575" hidden="1" xr:uid="{00000000-0005-0000-0000-0000FB850000}"/>
    <cellStyle name="强调文字颜色 1 6" xfId="34647" hidden="1" xr:uid="{00000000-0005-0000-0000-0000FC850000}"/>
    <cellStyle name="强调文字颜色 1 6" xfId="34679" hidden="1" xr:uid="{00000000-0005-0000-0000-0000FD850000}"/>
    <cellStyle name="强调文字颜色 1 6" xfId="34719" hidden="1" xr:uid="{00000000-0005-0000-0000-0000FE850000}"/>
    <cellStyle name="强调文字颜色 1 6" xfId="34751" hidden="1" xr:uid="{00000000-0005-0000-0000-0000FF850000}"/>
    <cellStyle name="强调文字颜色 1 6" xfId="34695" hidden="1" xr:uid="{00000000-0005-0000-0000-000000860000}"/>
    <cellStyle name="强调文字颜色 1 6" xfId="34767" hidden="1" xr:uid="{00000000-0005-0000-0000-000001860000}"/>
    <cellStyle name="强调文字颜色 1 6" xfId="34799" hidden="1" xr:uid="{00000000-0005-0000-0000-000002860000}"/>
    <cellStyle name="强调文字颜色 1 6" xfId="34839" hidden="1" xr:uid="{00000000-0005-0000-0000-000003860000}"/>
    <cellStyle name="强调文字颜色 1 6" xfId="34871" hidden="1" xr:uid="{00000000-0005-0000-0000-000004860000}"/>
    <cellStyle name="强调文字颜色 1 6" xfId="34815" hidden="1" xr:uid="{00000000-0005-0000-0000-000005860000}"/>
    <cellStyle name="强调文字颜色 1 6" xfId="34887" hidden="1" xr:uid="{00000000-0005-0000-0000-000006860000}"/>
    <cellStyle name="强调文字颜色 1 6" xfId="34919" hidden="1" xr:uid="{00000000-0005-0000-0000-000007860000}"/>
    <cellStyle name="强调文字颜色 1 6" xfId="34959" hidden="1" xr:uid="{00000000-0005-0000-0000-000008860000}"/>
    <cellStyle name="强调文字颜色 1 6" xfId="34991" hidden="1" xr:uid="{00000000-0005-0000-0000-000009860000}"/>
    <cellStyle name="强调文字颜色 1 6" xfId="34935" hidden="1" xr:uid="{00000000-0005-0000-0000-00000A860000}"/>
    <cellStyle name="强调文字颜色 1 6" xfId="35007" hidden="1" xr:uid="{00000000-0005-0000-0000-00000B860000}"/>
    <cellStyle name="强调文字颜色 1 6" xfId="35039" hidden="1" xr:uid="{00000000-0005-0000-0000-00000C860000}"/>
    <cellStyle name="强调文字颜色 1 6" xfId="35079" hidden="1" xr:uid="{00000000-0005-0000-0000-00000D860000}"/>
    <cellStyle name="强调文字颜色 1 6" xfId="35111" hidden="1" xr:uid="{00000000-0005-0000-0000-00000E860000}"/>
    <cellStyle name="强调文字颜色 1 6" xfId="35055" hidden="1" xr:uid="{00000000-0005-0000-0000-00000F860000}"/>
    <cellStyle name="强调文字颜色 1 6" xfId="35127" hidden="1" xr:uid="{00000000-0005-0000-0000-000010860000}"/>
    <cellStyle name="强调文字颜色 1 6" xfId="35159" hidden="1" xr:uid="{00000000-0005-0000-0000-000011860000}"/>
    <cellStyle name="强调文字颜色 1 6" xfId="35199" hidden="1" xr:uid="{00000000-0005-0000-0000-000012860000}"/>
    <cellStyle name="强调文字颜色 1 6" xfId="35231" hidden="1" xr:uid="{00000000-0005-0000-0000-000013860000}"/>
    <cellStyle name="强调文字颜色 1 6" xfId="35175" hidden="1" xr:uid="{00000000-0005-0000-0000-000014860000}"/>
    <cellStyle name="强调文字颜色 1 6" xfId="35247" hidden="1" xr:uid="{00000000-0005-0000-0000-000015860000}"/>
    <cellStyle name="强调文字颜色 1 6" xfId="35279" hidden="1" xr:uid="{00000000-0005-0000-0000-000016860000}"/>
    <cellStyle name="强调文字颜色 1 6" xfId="35319" hidden="1" xr:uid="{00000000-0005-0000-0000-000017860000}"/>
    <cellStyle name="强调文字颜色 1 6" xfId="35351" hidden="1" xr:uid="{00000000-0005-0000-0000-000018860000}"/>
    <cellStyle name="强调文字颜色 1 6" xfId="35295" hidden="1" xr:uid="{00000000-0005-0000-0000-000019860000}"/>
    <cellStyle name="强调文字颜色 1 6" xfId="35367" hidden="1" xr:uid="{00000000-0005-0000-0000-00001A860000}"/>
    <cellStyle name="强调文字颜色 1 6" xfId="35399" hidden="1" xr:uid="{00000000-0005-0000-0000-00001B860000}"/>
    <cellStyle name="强调文字颜色 1 6" xfId="35439" hidden="1" xr:uid="{00000000-0005-0000-0000-00001C860000}"/>
    <cellStyle name="强调文字颜色 1 6" xfId="35471" hidden="1" xr:uid="{00000000-0005-0000-0000-00001D860000}"/>
    <cellStyle name="强调文字颜色 1 6" xfId="35415" hidden="1" xr:uid="{00000000-0005-0000-0000-00001E860000}"/>
    <cellStyle name="强调文字颜色 1 6" xfId="35487" hidden="1" xr:uid="{00000000-0005-0000-0000-00001F860000}"/>
    <cellStyle name="强调文字颜色 1 6" xfId="35519" hidden="1" xr:uid="{00000000-0005-0000-0000-000020860000}"/>
    <cellStyle name="强调文字颜色 1 6" xfId="35559" hidden="1" xr:uid="{00000000-0005-0000-0000-000021860000}"/>
    <cellStyle name="强调文字颜色 1 6" xfId="35591" hidden="1" xr:uid="{00000000-0005-0000-0000-000022860000}"/>
    <cellStyle name="强调文字颜色 1 6" xfId="35535" hidden="1" xr:uid="{00000000-0005-0000-0000-000023860000}"/>
    <cellStyle name="强调文字颜色 1 6" xfId="35607" hidden="1" xr:uid="{00000000-0005-0000-0000-000024860000}"/>
    <cellStyle name="强调文字颜色 1 6" xfId="35639" hidden="1" xr:uid="{00000000-0005-0000-0000-000025860000}"/>
    <cellStyle name="强调文字颜色 1 6" xfId="35679" hidden="1" xr:uid="{00000000-0005-0000-0000-000026860000}"/>
    <cellStyle name="强调文字颜色 1 6" xfId="35711" hidden="1" xr:uid="{00000000-0005-0000-0000-000027860000}"/>
    <cellStyle name="强调文字颜色 1 6" xfId="35655" hidden="1" xr:uid="{00000000-0005-0000-0000-000028860000}"/>
    <cellStyle name="强调文字颜色 1 6" xfId="35727" hidden="1" xr:uid="{00000000-0005-0000-0000-000029860000}"/>
    <cellStyle name="强调文字颜色 1 6" xfId="35759" hidden="1" xr:uid="{00000000-0005-0000-0000-00002A860000}"/>
    <cellStyle name="强调文字颜色 1 6" xfId="35799" hidden="1" xr:uid="{00000000-0005-0000-0000-00002B860000}"/>
    <cellStyle name="强调文字颜色 1 6" xfId="35831" hidden="1" xr:uid="{00000000-0005-0000-0000-00002C860000}"/>
    <cellStyle name="强调文字颜色 1 6" xfId="35775" hidden="1" xr:uid="{00000000-0005-0000-0000-00002D860000}"/>
    <cellStyle name="强调文字颜色 1 6" xfId="35847" hidden="1" xr:uid="{00000000-0005-0000-0000-00002E860000}"/>
    <cellStyle name="强调文字颜色 1 6" xfId="35879" hidden="1" xr:uid="{00000000-0005-0000-0000-00002F860000}"/>
    <cellStyle name="强调文字颜色 1 6" xfId="35919" hidden="1" xr:uid="{00000000-0005-0000-0000-000030860000}"/>
    <cellStyle name="强调文字颜色 1 6" xfId="35951" hidden="1" xr:uid="{00000000-0005-0000-0000-000031860000}"/>
    <cellStyle name="强调文字颜色 1 6" xfId="35895" hidden="1" xr:uid="{00000000-0005-0000-0000-000032860000}"/>
    <cellStyle name="强调文字颜色 1 6" xfId="35967" hidden="1" xr:uid="{00000000-0005-0000-0000-000033860000}"/>
    <cellStyle name="强调文字颜色 1 6" xfId="35999" hidden="1" xr:uid="{00000000-0005-0000-0000-000034860000}"/>
    <cellStyle name="强调文字颜色 1 6" xfId="36039" hidden="1" xr:uid="{00000000-0005-0000-0000-000035860000}"/>
    <cellStyle name="强调文字颜色 1 6" xfId="36071" hidden="1" xr:uid="{00000000-0005-0000-0000-000036860000}"/>
    <cellStyle name="强调文字颜色 1 6" xfId="36015" hidden="1" xr:uid="{00000000-0005-0000-0000-000037860000}"/>
    <cellStyle name="强调文字颜色 1 6" xfId="36087" hidden="1" xr:uid="{00000000-0005-0000-0000-000038860000}"/>
    <cellStyle name="强调文字颜色 1 6" xfId="36119" hidden="1" xr:uid="{00000000-0005-0000-0000-000039860000}"/>
    <cellStyle name="强调文字颜色 1 6" xfId="36159" hidden="1" xr:uid="{00000000-0005-0000-0000-00003A860000}"/>
    <cellStyle name="强调文字颜色 1 6" xfId="36191" hidden="1" xr:uid="{00000000-0005-0000-0000-00003B860000}"/>
    <cellStyle name="强调文字颜色 1 6" xfId="36135" hidden="1" xr:uid="{00000000-0005-0000-0000-00003C860000}"/>
    <cellStyle name="强调文字颜色 1 6" xfId="36207" hidden="1" xr:uid="{00000000-0005-0000-0000-00003D860000}"/>
    <cellStyle name="强调文字颜色 1 6" xfId="36239" hidden="1" xr:uid="{00000000-0005-0000-0000-00003E860000}"/>
    <cellStyle name="强调文字颜色 1 6" xfId="36279" hidden="1" xr:uid="{00000000-0005-0000-0000-00003F860000}"/>
    <cellStyle name="强调文字颜色 1 6" xfId="36311" hidden="1" xr:uid="{00000000-0005-0000-0000-000040860000}"/>
    <cellStyle name="强调文字颜色 1 6" xfId="36255" hidden="1" xr:uid="{00000000-0005-0000-0000-000041860000}"/>
    <cellStyle name="强调文字颜色 1 6" xfId="36327" hidden="1" xr:uid="{00000000-0005-0000-0000-000042860000}"/>
    <cellStyle name="强调文字颜色 1 6" xfId="36359" hidden="1" xr:uid="{00000000-0005-0000-0000-000043860000}"/>
    <cellStyle name="强调文字颜色 1 6" xfId="36399" hidden="1" xr:uid="{00000000-0005-0000-0000-000044860000}"/>
    <cellStyle name="强调文字颜色 1 6" xfId="36431" hidden="1" xr:uid="{00000000-0005-0000-0000-000045860000}"/>
    <cellStyle name="强调文字颜色 1 6" xfId="36375" hidden="1" xr:uid="{00000000-0005-0000-0000-000046860000}"/>
    <cellStyle name="强调文字颜色 1 6" xfId="36447" hidden="1" xr:uid="{00000000-0005-0000-0000-000047860000}"/>
    <cellStyle name="强调文字颜色 1 6" xfId="36479" hidden="1" xr:uid="{00000000-0005-0000-0000-000048860000}"/>
    <cellStyle name="强调文字颜色 1 6" xfId="36519" hidden="1" xr:uid="{00000000-0005-0000-0000-000049860000}"/>
    <cellStyle name="强调文字颜色 1 6" xfId="36551" hidden="1" xr:uid="{00000000-0005-0000-0000-00004A860000}"/>
    <cellStyle name="强调文字颜色 1 6" xfId="36495" hidden="1" xr:uid="{00000000-0005-0000-0000-00004B860000}"/>
    <cellStyle name="强调文字颜色 1 6" xfId="36567" hidden="1" xr:uid="{00000000-0005-0000-0000-00004C860000}"/>
    <cellStyle name="强调文字颜色 1 6" xfId="36599" hidden="1" xr:uid="{00000000-0005-0000-0000-00004D860000}"/>
    <cellStyle name="强调文字颜色 1 6" xfId="36639" hidden="1" xr:uid="{00000000-0005-0000-0000-00004E860000}"/>
    <cellStyle name="强调文字颜色 1 6" xfId="36671" hidden="1" xr:uid="{00000000-0005-0000-0000-00004F860000}"/>
    <cellStyle name="强调文字颜色 1 6" xfId="36615" hidden="1" xr:uid="{00000000-0005-0000-0000-000050860000}"/>
    <cellStyle name="强调文字颜色 1 6" xfId="36687" hidden="1" xr:uid="{00000000-0005-0000-0000-000051860000}"/>
    <cellStyle name="强调文字颜色 1 6" xfId="36719" hidden="1" xr:uid="{00000000-0005-0000-0000-000052860000}"/>
    <cellStyle name="强调文字颜色 1 6" xfId="36759" hidden="1" xr:uid="{00000000-0005-0000-0000-000053860000}"/>
    <cellStyle name="强调文字颜色 1 6" xfId="36791" hidden="1" xr:uid="{00000000-0005-0000-0000-000054860000}"/>
    <cellStyle name="强调文字颜色 1 6" xfId="36735" hidden="1" xr:uid="{00000000-0005-0000-0000-000055860000}"/>
    <cellStyle name="强调文字颜色 1 6" xfId="36807" hidden="1" xr:uid="{00000000-0005-0000-0000-000056860000}"/>
    <cellStyle name="强调文字颜色 1 6" xfId="36839" hidden="1" xr:uid="{00000000-0005-0000-0000-000057860000}"/>
    <cellStyle name="强调文字颜色 1 6" xfId="36879" hidden="1" xr:uid="{00000000-0005-0000-0000-000058860000}"/>
    <cellStyle name="强调文字颜色 1 6" xfId="36911" hidden="1" xr:uid="{00000000-0005-0000-0000-000059860000}"/>
    <cellStyle name="强调文字颜色 1 6" xfId="36855" hidden="1" xr:uid="{00000000-0005-0000-0000-00005A860000}"/>
    <cellStyle name="强调文字颜色 1 6" xfId="36927" hidden="1" xr:uid="{00000000-0005-0000-0000-00005B860000}"/>
    <cellStyle name="强调文字颜色 1 6" xfId="36959" hidden="1" xr:uid="{00000000-0005-0000-0000-00005C860000}"/>
    <cellStyle name="强调文字颜色 1 6" xfId="36999" hidden="1" xr:uid="{00000000-0005-0000-0000-00005D860000}"/>
    <cellStyle name="强调文字颜色 1 6" xfId="37031" hidden="1" xr:uid="{00000000-0005-0000-0000-00005E860000}"/>
    <cellStyle name="强调文字颜色 1 6" xfId="36975" hidden="1" xr:uid="{00000000-0005-0000-0000-00005F860000}"/>
    <cellStyle name="强调文字颜色 1 6" xfId="37047" hidden="1" xr:uid="{00000000-0005-0000-0000-000060860000}"/>
    <cellStyle name="强调文字颜色 1 6" xfId="37079" hidden="1" xr:uid="{00000000-0005-0000-0000-000061860000}"/>
    <cellStyle name="强调文字颜色 1 6" xfId="37119" hidden="1" xr:uid="{00000000-0005-0000-0000-000062860000}"/>
    <cellStyle name="强调文字颜色 1 6" xfId="37151" hidden="1" xr:uid="{00000000-0005-0000-0000-000063860000}"/>
    <cellStyle name="强调文字颜色 1 6" xfId="37095" hidden="1" xr:uid="{00000000-0005-0000-0000-000064860000}"/>
    <cellStyle name="强调文字颜色 1 6" xfId="37167" hidden="1" xr:uid="{00000000-0005-0000-0000-000065860000}"/>
    <cellStyle name="强调文字颜色 1 6" xfId="37199" hidden="1" xr:uid="{00000000-0005-0000-0000-000066860000}"/>
    <cellStyle name="强调文字颜色 1 6" xfId="37239" hidden="1" xr:uid="{00000000-0005-0000-0000-000067860000}"/>
    <cellStyle name="强调文字颜色 1 6" xfId="37271" hidden="1" xr:uid="{00000000-0005-0000-0000-000068860000}"/>
    <cellStyle name="强调文字颜色 1 6" xfId="37215" hidden="1" xr:uid="{00000000-0005-0000-0000-000069860000}"/>
    <cellStyle name="强调文字颜色 1 6" xfId="37287" hidden="1" xr:uid="{00000000-0005-0000-0000-00006A860000}"/>
    <cellStyle name="强调文字颜色 1 6" xfId="37319" hidden="1" xr:uid="{00000000-0005-0000-0000-00006B860000}"/>
    <cellStyle name="强调文字颜色 1 6" xfId="37359" hidden="1" xr:uid="{00000000-0005-0000-0000-00006C860000}"/>
    <cellStyle name="强调文字颜色 1 6" xfId="37391" hidden="1" xr:uid="{00000000-0005-0000-0000-00006D860000}"/>
    <cellStyle name="强调文字颜色 1 6" xfId="37335" hidden="1" xr:uid="{00000000-0005-0000-0000-00006E860000}"/>
    <cellStyle name="强调文字颜色 1 6" xfId="37407" hidden="1" xr:uid="{00000000-0005-0000-0000-00006F860000}"/>
    <cellStyle name="强调文字颜色 1 6" xfId="37439" hidden="1" xr:uid="{00000000-0005-0000-0000-000070860000}"/>
    <cellStyle name="强调文字颜色 1 6" xfId="37479" hidden="1" xr:uid="{00000000-0005-0000-0000-000071860000}"/>
    <cellStyle name="强调文字颜色 1 6" xfId="37511" hidden="1" xr:uid="{00000000-0005-0000-0000-000072860000}"/>
    <cellStyle name="强调文字颜色 1 6" xfId="37455" hidden="1" xr:uid="{00000000-0005-0000-0000-000073860000}"/>
    <cellStyle name="强调文字颜色 1 6" xfId="37527" hidden="1" xr:uid="{00000000-0005-0000-0000-000074860000}"/>
    <cellStyle name="强调文字颜色 1 6" xfId="37559" hidden="1" xr:uid="{00000000-0005-0000-0000-000075860000}"/>
    <cellStyle name="强调文字颜色 1 6" xfId="37599" hidden="1" xr:uid="{00000000-0005-0000-0000-000076860000}"/>
    <cellStyle name="强调文字颜色 1 6" xfId="37631" hidden="1" xr:uid="{00000000-0005-0000-0000-000077860000}"/>
    <cellStyle name="强调文字颜色 1 6" xfId="37575" hidden="1" xr:uid="{00000000-0005-0000-0000-000078860000}"/>
    <cellStyle name="强调文字颜色 1 6" xfId="37647" hidden="1" xr:uid="{00000000-0005-0000-0000-000079860000}"/>
    <cellStyle name="强调文字颜色 1 6" xfId="37679" hidden="1" xr:uid="{00000000-0005-0000-0000-00007A860000}"/>
    <cellStyle name="强调文字颜色 1 6" xfId="37719" hidden="1" xr:uid="{00000000-0005-0000-0000-00007B860000}"/>
    <cellStyle name="强调文字颜色 1 6" xfId="37751" hidden="1" xr:uid="{00000000-0005-0000-0000-00007C860000}"/>
    <cellStyle name="强调文字颜色 1 6" xfId="37695" hidden="1" xr:uid="{00000000-0005-0000-0000-00007D860000}"/>
    <cellStyle name="强调文字颜色 1 6" xfId="37767" hidden="1" xr:uid="{00000000-0005-0000-0000-00007E860000}"/>
    <cellStyle name="强调文字颜色 1 6" xfId="37799" hidden="1" xr:uid="{00000000-0005-0000-0000-00007F860000}"/>
    <cellStyle name="强调文字颜色 1 6" xfId="37839" hidden="1" xr:uid="{00000000-0005-0000-0000-000080860000}"/>
    <cellStyle name="强调文字颜色 1 6" xfId="37871" hidden="1" xr:uid="{00000000-0005-0000-0000-000081860000}"/>
    <cellStyle name="强调文字颜色 1 6" xfId="37815" hidden="1" xr:uid="{00000000-0005-0000-0000-000082860000}"/>
    <cellStyle name="强调文字颜色 1 6" xfId="37887" hidden="1" xr:uid="{00000000-0005-0000-0000-000083860000}"/>
    <cellStyle name="强调文字颜色 1 6" xfId="37919" hidden="1" xr:uid="{00000000-0005-0000-0000-000084860000}"/>
    <cellStyle name="强调文字颜色 1 6" xfId="37959" hidden="1" xr:uid="{00000000-0005-0000-0000-000085860000}"/>
    <cellStyle name="强调文字颜色 1 6" xfId="37991" hidden="1" xr:uid="{00000000-0005-0000-0000-000086860000}"/>
    <cellStyle name="强调文字颜色 1 6" xfId="37935" hidden="1" xr:uid="{00000000-0005-0000-0000-000087860000}"/>
    <cellStyle name="强调文字颜色 1 6" xfId="38007" hidden="1" xr:uid="{00000000-0005-0000-0000-000088860000}"/>
    <cellStyle name="强调文字颜色 1 6" xfId="38039" hidden="1" xr:uid="{00000000-0005-0000-0000-000089860000}"/>
    <cellStyle name="强调文字颜色 1 6" xfId="38079" hidden="1" xr:uid="{00000000-0005-0000-0000-00008A860000}"/>
    <cellStyle name="强调文字颜色 1 6" xfId="38111" hidden="1" xr:uid="{00000000-0005-0000-0000-00008B860000}"/>
    <cellStyle name="强调文字颜色 1 6" xfId="38055" hidden="1" xr:uid="{00000000-0005-0000-0000-00008C860000}"/>
    <cellStyle name="强调文字颜色 1 6" xfId="38127" hidden="1" xr:uid="{00000000-0005-0000-0000-00008D860000}"/>
    <cellStyle name="强调文字颜色 1 6" xfId="38159" hidden="1" xr:uid="{00000000-0005-0000-0000-00008E860000}"/>
    <cellStyle name="强调文字颜色 1 6" xfId="38199" hidden="1" xr:uid="{00000000-0005-0000-0000-00008F860000}"/>
    <cellStyle name="强调文字颜色 1 6" xfId="38231" hidden="1" xr:uid="{00000000-0005-0000-0000-000090860000}"/>
    <cellStyle name="强调文字颜色 1 6" xfId="38175" hidden="1" xr:uid="{00000000-0005-0000-0000-000091860000}"/>
    <cellStyle name="强调文字颜色 1 6" xfId="38247" hidden="1" xr:uid="{00000000-0005-0000-0000-000092860000}"/>
    <cellStyle name="强调文字颜色 1 6" xfId="38279" hidden="1" xr:uid="{00000000-0005-0000-0000-000093860000}"/>
    <cellStyle name="强调文字颜色 1 6" xfId="38319" hidden="1" xr:uid="{00000000-0005-0000-0000-000094860000}"/>
    <cellStyle name="强调文字颜色 1 6" xfId="38351" hidden="1" xr:uid="{00000000-0005-0000-0000-000095860000}"/>
    <cellStyle name="强调文字颜色 1 6" xfId="38295" hidden="1" xr:uid="{00000000-0005-0000-0000-000096860000}"/>
    <cellStyle name="强调文字颜色 1 6" xfId="38367" hidden="1" xr:uid="{00000000-0005-0000-0000-000097860000}"/>
    <cellStyle name="强调文字颜色 1 6" xfId="38399" hidden="1" xr:uid="{00000000-0005-0000-0000-000098860000}"/>
    <cellStyle name="强调文字颜色 1 6" xfId="38439" hidden="1" xr:uid="{00000000-0005-0000-0000-000099860000}"/>
    <cellStyle name="强调文字颜色 1 6" xfId="38471" hidden="1" xr:uid="{00000000-0005-0000-0000-00009A860000}"/>
    <cellStyle name="强调文字颜色 1 6" xfId="38415" hidden="1" xr:uid="{00000000-0005-0000-0000-00009B860000}"/>
    <cellStyle name="强调文字颜色 1 6" xfId="38487" hidden="1" xr:uid="{00000000-0005-0000-0000-00009C860000}"/>
    <cellStyle name="强调文字颜色 1 6" xfId="38519" hidden="1" xr:uid="{00000000-0005-0000-0000-00009D860000}"/>
    <cellStyle name="强调文字颜色 1 6" xfId="38559" hidden="1" xr:uid="{00000000-0005-0000-0000-00009E860000}"/>
    <cellStyle name="强调文字颜色 1 6" xfId="38591" hidden="1" xr:uid="{00000000-0005-0000-0000-00009F860000}"/>
    <cellStyle name="强调文字颜色 1 6" xfId="38535" hidden="1" xr:uid="{00000000-0005-0000-0000-0000A0860000}"/>
    <cellStyle name="强调文字颜色 1 6" xfId="38607" hidden="1" xr:uid="{00000000-0005-0000-0000-0000A1860000}"/>
    <cellStyle name="强调文字颜色 1 6" xfId="38639" hidden="1" xr:uid="{00000000-0005-0000-0000-0000A2860000}"/>
    <cellStyle name="强调文字颜色 1 6" xfId="38679" hidden="1" xr:uid="{00000000-0005-0000-0000-0000A3860000}"/>
    <cellStyle name="强调文字颜色 1 6" xfId="38711" hidden="1" xr:uid="{00000000-0005-0000-0000-0000A4860000}"/>
    <cellStyle name="强调文字颜色 1 6" xfId="38655" hidden="1" xr:uid="{00000000-0005-0000-0000-0000A5860000}"/>
    <cellStyle name="强调文字颜色 1 6" xfId="38727" hidden="1" xr:uid="{00000000-0005-0000-0000-0000A6860000}"/>
    <cellStyle name="强调文字颜色 1 6" xfId="38759" hidden="1" xr:uid="{00000000-0005-0000-0000-0000A7860000}"/>
    <cellStyle name="强调文字颜色 1 6" xfId="38799" hidden="1" xr:uid="{00000000-0005-0000-0000-0000A8860000}"/>
    <cellStyle name="强调文字颜色 1 6" xfId="38831" hidden="1" xr:uid="{00000000-0005-0000-0000-0000A9860000}"/>
    <cellStyle name="强调文字颜色 1 6" xfId="38775" hidden="1" xr:uid="{00000000-0005-0000-0000-0000AA860000}"/>
    <cellStyle name="强调文字颜色 1 6" xfId="38847" hidden="1" xr:uid="{00000000-0005-0000-0000-0000AB860000}"/>
    <cellStyle name="强调文字颜色 1 6" xfId="38879" hidden="1" xr:uid="{00000000-0005-0000-0000-0000AC860000}"/>
    <cellStyle name="强调文字颜色 1 6" xfId="38919" hidden="1" xr:uid="{00000000-0005-0000-0000-0000AD860000}"/>
    <cellStyle name="强调文字颜色 1 6" xfId="38951" hidden="1" xr:uid="{00000000-0005-0000-0000-0000AE860000}"/>
    <cellStyle name="强调文字颜色 1 6" xfId="38895" hidden="1" xr:uid="{00000000-0005-0000-0000-0000AF860000}"/>
    <cellStyle name="强调文字颜色 1 6" xfId="38967" hidden="1" xr:uid="{00000000-0005-0000-0000-0000B0860000}"/>
    <cellStyle name="强调文字颜色 1 6" xfId="38999" hidden="1" xr:uid="{00000000-0005-0000-0000-0000B1860000}"/>
    <cellStyle name="强调文字颜色 1 6" xfId="39039" hidden="1" xr:uid="{00000000-0005-0000-0000-0000B2860000}"/>
    <cellStyle name="强调文字颜色 1 6" xfId="39071" hidden="1" xr:uid="{00000000-0005-0000-0000-0000B3860000}"/>
    <cellStyle name="强调文字颜色 1 6" xfId="39015" hidden="1" xr:uid="{00000000-0005-0000-0000-0000B4860000}"/>
    <cellStyle name="强调文字颜色 1 6" xfId="39087" hidden="1" xr:uid="{00000000-0005-0000-0000-0000B5860000}"/>
    <cellStyle name="强调文字颜色 1 6" xfId="39119" hidden="1" xr:uid="{00000000-0005-0000-0000-0000B6860000}"/>
    <cellStyle name="强调文字颜色 1 6" xfId="39159" hidden="1" xr:uid="{00000000-0005-0000-0000-0000B7860000}"/>
    <cellStyle name="强调文字颜色 1 6" xfId="39191" hidden="1" xr:uid="{00000000-0005-0000-0000-0000B8860000}"/>
    <cellStyle name="强调文字颜色 1 6" xfId="39135" hidden="1" xr:uid="{00000000-0005-0000-0000-0000B9860000}"/>
    <cellStyle name="强调文字颜色 1 6" xfId="39207" hidden="1" xr:uid="{00000000-0005-0000-0000-0000BA860000}"/>
    <cellStyle name="强调文字颜色 1 6" xfId="39239" hidden="1" xr:uid="{00000000-0005-0000-0000-0000BB860000}"/>
    <cellStyle name="强调文字颜色 1 6" xfId="39279" hidden="1" xr:uid="{00000000-0005-0000-0000-0000BC860000}"/>
    <cellStyle name="强调文字颜色 1 6" xfId="39311" hidden="1" xr:uid="{00000000-0005-0000-0000-0000BD860000}"/>
    <cellStyle name="强调文字颜色 1 6" xfId="39255" hidden="1" xr:uid="{00000000-0005-0000-0000-0000BE860000}"/>
    <cellStyle name="强调文字颜色 1 6" xfId="39327" hidden="1" xr:uid="{00000000-0005-0000-0000-0000BF860000}"/>
    <cellStyle name="强调文字颜色 1 6" xfId="39359" hidden="1" xr:uid="{00000000-0005-0000-0000-0000C0860000}"/>
    <cellStyle name="强调文字颜色 1 6" xfId="39399" hidden="1" xr:uid="{00000000-0005-0000-0000-0000C1860000}"/>
    <cellStyle name="强调文字颜色 1 6" xfId="39431" hidden="1" xr:uid="{00000000-0005-0000-0000-0000C2860000}"/>
    <cellStyle name="强调文字颜色 1 6" xfId="39375" hidden="1" xr:uid="{00000000-0005-0000-0000-0000C3860000}"/>
    <cellStyle name="强调文字颜色 1 6" xfId="39447" hidden="1" xr:uid="{00000000-0005-0000-0000-0000C4860000}"/>
    <cellStyle name="强调文字颜色 1 6" xfId="39479" hidden="1" xr:uid="{00000000-0005-0000-0000-0000C5860000}"/>
    <cellStyle name="强调文字颜色 1 6" xfId="39519" hidden="1" xr:uid="{00000000-0005-0000-0000-0000C6860000}"/>
    <cellStyle name="强调文字颜色 1 6" xfId="39551" hidden="1" xr:uid="{00000000-0005-0000-0000-0000C7860000}"/>
    <cellStyle name="强调文字颜色 1 6" xfId="39495" hidden="1" xr:uid="{00000000-0005-0000-0000-0000C8860000}"/>
    <cellStyle name="强调文字颜色 1 6" xfId="39567" hidden="1" xr:uid="{00000000-0005-0000-0000-0000C9860000}"/>
    <cellStyle name="强调文字颜色 1 6" xfId="39599" hidden="1" xr:uid="{00000000-0005-0000-0000-0000CA860000}"/>
    <cellStyle name="强调文字颜色 1 6" xfId="39639" hidden="1" xr:uid="{00000000-0005-0000-0000-0000CB860000}"/>
    <cellStyle name="强调文字颜色 1 6" xfId="39671" hidden="1" xr:uid="{00000000-0005-0000-0000-0000CC860000}"/>
    <cellStyle name="强调文字颜色 1 6" xfId="39615" hidden="1" xr:uid="{00000000-0005-0000-0000-0000CD860000}"/>
    <cellStyle name="强调文字颜色 1 6" xfId="39687" hidden="1" xr:uid="{00000000-0005-0000-0000-0000CE860000}"/>
    <cellStyle name="强调文字颜色 1 6" xfId="39719" hidden="1" xr:uid="{00000000-0005-0000-0000-0000CF860000}"/>
    <cellStyle name="强调文字颜色 1 6" xfId="39759" hidden="1" xr:uid="{00000000-0005-0000-0000-0000D0860000}"/>
    <cellStyle name="强调文字颜色 1 6" xfId="39791" hidden="1" xr:uid="{00000000-0005-0000-0000-0000D1860000}"/>
    <cellStyle name="强调文字颜色 1 6" xfId="39735" hidden="1" xr:uid="{00000000-0005-0000-0000-0000D2860000}"/>
    <cellStyle name="强调文字颜色 1 6" xfId="39807" hidden="1" xr:uid="{00000000-0005-0000-0000-0000D3860000}"/>
    <cellStyle name="强调文字颜色 1 6" xfId="39839" hidden="1" xr:uid="{00000000-0005-0000-0000-0000D4860000}"/>
    <cellStyle name="强调文字颜色 1 6" xfId="39879" hidden="1" xr:uid="{00000000-0005-0000-0000-0000D5860000}"/>
    <cellStyle name="强调文字颜色 1 6" xfId="39911" hidden="1" xr:uid="{00000000-0005-0000-0000-0000D6860000}"/>
    <cellStyle name="强调文字颜色 1 6" xfId="39855" hidden="1" xr:uid="{00000000-0005-0000-0000-0000D7860000}"/>
    <cellStyle name="强调文字颜色 1 6" xfId="39927" hidden="1" xr:uid="{00000000-0005-0000-0000-0000D8860000}"/>
    <cellStyle name="强调文字颜色 1 6" xfId="39959" hidden="1" xr:uid="{00000000-0005-0000-0000-0000D9860000}"/>
    <cellStyle name="强调文字颜色 1 6" xfId="39999" hidden="1" xr:uid="{00000000-0005-0000-0000-0000DA860000}"/>
    <cellStyle name="强调文字颜色 1 6" xfId="40031" hidden="1" xr:uid="{00000000-0005-0000-0000-0000DB860000}"/>
    <cellStyle name="强调文字颜色 1 6" xfId="39975" hidden="1" xr:uid="{00000000-0005-0000-0000-0000DC860000}"/>
    <cellStyle name="强调文字颜色 1 6" xfId="40047" hidden="1" xr:uid="{00000000-0005-0000-0000-0000DD860000}"/>
    <cellStyle name="强调文字颜色 1 6" xfId="40079" hidden="1" xr:uid="{00000000-0005-0000-0000-0000DE860000}"/>
    <cellStyle name="强调文字颜色 1 6" xfId="40119" hidden="1" xr:uid="{00000000-0005-0000-0000-0000DF860000}"/>
    <cellStyle name="强调文字颜色 1 6" xfId="40151" hidden="1" xr:uid="{00000000-0005-0000-0000-0000E0860000}"/>
    <cellStyle name="强调文字颜色 1 6" xfId="40095" hidden="1" xr:uid="{00000000-0005-0000-0000-0000E1860000}"/>
    <cellStyle name="强调文字颜色 1 6" xfId="40167" hidden="1" xr:uid="{00000000-0005-0000-0000-0000E2860000}"/>
    <cellStyle name="强调文字颜色 1 6" xfId="40199" hidden="1" xr:uid="{00000000-0005-0000-0000-0000E3860000}"/>
    <cellStyle name="强调文字颜色 1 6" xfId="40239" hidden="1" xr:uid="{00000000-0005-0000-0000-0000E4860000}"/>
    <cellStyle name="强调文字颜色 1 6" xfId="40271" hidden="1" xr:uid="{00000000-0005-0000-0000-0000E5860000}"/>
    <cellStyle name="强调文字颜色 1 6" xfId="40215" hidden="1" xr:uid="{00000000-0005-0000-0000-0000E6860000}"/>
    <cellStyle name="强调文字颜色 1 6" xfId="40287" hidden="1" xr:uid="{00000000-0005-0000-0000-0000E7860000}"/>
    <cellStyle name="强调文字颜色 1 6" xfId="40319" hidden="1" xr:uid="{00000000-0005-0000-0000-0000E8860000}"/>
    <cellStyle name="强调文字颜色 1 6" xfId="40359" hidden="1" xr:uid="{00000000-0005-0000-0000-0000E9860000}"/>
    <cellStyle name="强调文字颜色 1 6" xfId="40391" hidden="1" xr:uid="{00000000-0005-0000-0000-0000EA860000}"/>
    <cellStyle name="强调文字颜色 1 6" xfId="40335" hidden="1" xr:uid="{00000000-0005-0000-0000-0000EB860000}"/>
    <cellStyle name="强调文字颜色 1 6" xfId="40407" hidden="1" xr:uid="{00000000-0005-0000-0000-0000EC860000}"/>
    <cellStyle name="强调文字颜色 1 6" xfId="40439" hidden="1" xr:uid="{00000000-0005-0000-0000-0000ED860000}"/>
    <cellStyle name="强调文字颜色 1 6" xfId="40479" hidden="1" xr:uid="{00000000-0005-0000-0000-0000EE860000}"/>
    <cellStyle name="强调文字颜色 1 6" xfId="40511" hidden="1" xr:uid="{00000000-0005-0000-0000-0000EF860000}"/>
    <cellStyle name="强调文字颜色 1 6" xfId="40455" hidden="1" xr:uid="{00000000-0005-0000-0000-0000F0860000}"/>
    <cellStyle name="强调文字颜色 1 6" xfId="40527" hidden="1" xr:uid="{00000000-0005-0000-0000-0000F1860000}"/>
    <cellStyle name="强调文字颜色 1 6" xfId="40559" hidden="1" xr:uid="{00000000-0005-0000-0000-0000F2860000}"/>
    <cellStyle name="强调文字颜色 1 6" xfId="40599" hidden="1" xr:uid="{00000000-0005-0000-0000-0000F3860000}"/>
    <cellStyle name="强调文字颜色 1 6" xfId="40631" hidden="1" xr:uid="{00000000-0005-0000-0000-0000F4860000}"/>
    <cellStyle name="强调文字颜色 1 6" xfId="40575" hidden="1" xr:uid="{00000000-0005-0000-0000-0000F5860000}"/>
    <cellStyle name="强调文字颜色 1 6" xfId="40647" hidden="1" xr:uid="{00000000-0005-0000-0000-0000F6860000}"/>
    <cellStyle name="强调文字颜色 1 6" xfId="40679" hidden="1" xr:uid="{00000000-0005-0000-0000-0000F7860000}"/>
    <cellStyle name="强调文字颜色 1 6" xfId="40719" hidden="1" xr:uid="{00000000-0005-0000-0000-0000F8860000}"/>
    <cellStyle name="强调文字颜色 1 6" xfId="40751" hidden="1" xr:uid="{00000000-0005-0000-0000-0000F9860000}"/>
    <cellStyle name="强调文字颜色 1 6" xfId="40695" hidden="1" xr:uid="{00000000-0005-0000-0000-0000FA860000}"/>
    <cellStyle name="强调文字颜色 1 6" xfId="40767" hidden="1" xr:uid="{00000000-0005-0000-0000-0000FB860000}"/>
    <cellStyle name="强调文字颜色 1 6" xfId="40799" hidden="1" xr:uid="{00000000-0005-0000-0000-0000FC860000}"/>
    <cellStyle name="强调文字颜色 1 6" xfId="40839" hidden="1" xr:uid="{00000000-0005-0000-0000-0000FD860000}"/>
    <cellStyle name="强调文字颜色 1 6" xfId="40871" hidden="1" xr:uid="{00000000-0005-0000-0000-0000FE860000}"/>
    <cellStyle name="强调文字颜色 1 6" xfId="40815" hidden="1" xr:uid="{00000000-0005-0000-0000-0000FF860000}"/>
    <cellStyle name="强调文字颜色 1 6" xfId="40887" hidden="1" xr:uid="{00000000-0005-0000-0000-000000870000}"/>
    <cellStyle name="强调文字颜色 1 6" xfId="40919" hidden="1" xr:uid="{00000000-0005-0000-0000-000001870000}"/>
    <cellStyle name="强调文字颜色 1 6" xfId="40959" hidden="1" xr:uid="{00000000-0005-0000-0000-000002870000}"/>
    <cellStyle name="强调文字颜色 1 6" xfId="40991" hidden="1" xr:uid="{00000000-0005-0000-0000-000003870000}"/>
    <cellStyle name="强调文字颜色 1 6" xfId="40935" hidden="1" xr:uid="{00000000-0005-0000-0000-000004870000}"/>
    <cellStyle name="强调文字颜色 1 6" xfId="41007" hidden="1" xr:uid="{00000000-0005-0000-0000-000005870000}"/>
    <cellStyle name="强调文字颜色 1 6" xfId="41039" hidden="1" xr:uid="{00000000-0005-0000-0000-000006870000}"/>
    <cellStyle name="强调文字颜色 1 6" xfId="41079" hidden="1" xr:uid="{00000000-0005-0000-0000-000007870000}"/>
    <cellStyle name="强调文字颜色 1 6" xfId="41111" hidden="1" xr:uid="{00000000-0005-0000-0000-000008870000}"/>
    <cellStyle name="强调文字颜色 1 6" xfId="41055" hidden="1" xr:uid="{00000000-0005-0000-0000-000009870000}"/>
    <cellStyle name="强调文字颜色 1 6" xfId="41127" hidden="1" xr:uid="{00000000-0005-0000-0000-00000A870000}"/>
    <cellStyle name="强调文字颜色 1 6" xfId="41159" hidden="1" xr:uid="{00000000-0005-0000-0000-00000B870000}"/>
    <cellStyle name="强调文字颜色 1 6" xfId="41199" hidden="1" xr:uid="{00000000-0005-0000-0000-00000C870000}"/>
    <cellStyle name="强调文字颜色 1 6" xfId="41231" hidden="1" xr:uid="{00000000-0005-0000-0000-00000D870000}"/>
    <cellStyle name="强调文字颜色 1 6" xfId="41175" hidden="1" xr:uid="{00000000-0005-0000-0000-00000E870000}"/>
    <cellStyle name="强调文字颜色 1 6" xfId="41247" hidden="1" xr:uid="{00000000-0005-0000-0000-00000F870000}"/>
    <cellStyle name="强调文字颜色 1 6" xfId="41279" hidden="1" xr:uid="{00000000-0005-0000-0000-000010870000}"/>
    <cellStyle name="强调文字颜色 1 6" xfId="41319" hidden="1" xr:uid="{00000000-0005-0000-0000-000011870000}"/>
    <cellStyle name="强调文字颜色 1 6" xfId="41351" hidden="1" xr:uid="{00000000-0005-0000-0000-000012870000}"/>
    <cellStyle name="强调文字颜色 1 6" xfId="41295" hidden="1" xr:uid="{00000000-0005-0000-0000-000013870000}"/>
    <cellStyle name="强调文字颜色 1 6" xfId="41367" hidden="1" xr:uid="{00000000-0005-0000-0000-000014870000}"/>
    <cellStyle name="强调文字颜色 1 6" xfId="41399" hidden="1" xr:uid="{00000000-0005-0000-0000-000015870000}"/>
    <cellStyle name="强调文字颜色 1 6" xfId="41439" hidden="1" xr:uid="{00000000-0005-0000-0000-000016870000}"/>
    <cellStyle name="强调文字颜色 1 6" xfId="41471" hidden="1" xr:uid="{00000000-0005-0000-0000-000017870000}"/>
    <cellStyle name="强调文字颜色 1 6" xfId="41415" hidden="1" xr:uid="{00000000-0005-0000-0000-000018870000}"/>
    <cellStyle name="强调文字颜色 1 6" xfId="41487" hidden="1" xr:uid="{00000000-0005-0000-0000-000019870000}"/>
    <cellStyle name="强调文字颜色 1 6" xfId="41519" hidden="1" xr:uid="{00000000-0005-0000-0000-00001A870000}"/>
    <cellStyle name="强调文字颜色 1 6" xfId="41559" hidden="1" xr:uid="{00000000-0005-0000-0000-00001B870000}"/>
    <cellStyle name="强调文字颜色 1 6" xfId="41591" hidden="1" xr:uid="{00000000-0005-0000-0000-00001C870000}"/>
    <cellStyle name="强调文字颜色 1 6" xfId="41535" hidden="1" xr:uid="{00000000-0005-0000-0000-00001D870000}"/>
    <cellStyle name="强调文字颜色 1 6" xfId="41607" hidden="1" xr:uid="{00000000-0005-0000-0000-00001E870000}"/>
    <cellStyle name="强调文字颜色 1 6" xfId="41639" hidden="1" xr:uid="{00000000-0005-0000-0000-00001F870000}"/>
    <cellStyle name="强调文字颜色 1 6" xfId="41679" hidden="1" xr:uid="{00000000-0005-0000-0000-000020870000}"/>
    <cellStyle name="强调文字颜色 1 6" xfId="41711" hidden="1" xr:uid="{00000000-0005-0000-0000-000021870000}"/>
    <cellStyle name="强调文字颜色 1 6" xfId="41655" hidden="1" xr:uid="{00000000-0005-0000-0000-000022870000}"/>
    <cellStyle name="强调文字颜色 1 6" xfId="41727" hidden="1" xr:uid="{00000000-0005-0000-0000-000023870000}"/>
    <cellStyle name="强调文字颜色 1 6" xfId="41759" hidden="1" xr:uid="{00000000-0005-0000-0000-000024870000}"/>
    <cellStyle name="强调文字颜色 1 6" xfId="41799" hidden="1" xr:uid="{00000000-0005-0000-0000-000025870000}"/>
    <cellStyle name="强调文字颜色 1 6" xfId="41831" hidden="1" xr:uid="{00000000-0005-0000-0000-000026870000}"/>
    <cellStyle name="强调文字颜色 1 6" xfId="41775" hidden="1" xr:uid="{00000000-0005-0000-0000-000027870000}"/>
    <cellStyle name="强调文字颜色 1 6" xfId="41847" hidden="1" xr:uid="{00000000-0005-0000-0000-000028870000}"/>
    <cellStyle name="强调文字颜色 1 6" xfId="41879" hidden="1" xr:uid="{00000000-0005-0000-0000-000029870000}"/>
    <cellStyle name="强调文字颜色 1 6" xfId="41919" hidden="1" xr:uid="{00000000-0005-0000-0000-00002A870000}"/>
    <cellStyle name="强调文字颜色 1 6" xfId="41951" hidden="1" xr:uid="{00000000-0005-0000-0000-00002B870000}"/>
    <cellStyle name="强调文字颜色 1 6" xfId="41895" hidden="1" xr:uid="{00000000-0005-0000-0000-00002C870000}"/>
    <cellStyle name="强调文字颜色 1 6" xfId="41967" hidden="1" xr:uid="{00000000-0005-0000-0000-00002D870000}"/>
    <cellStyle name="强调文字颜色 1 6" xfId="41999" hidden="1" xr:uid="{00000000-0005-0000-0000-00002E870000}"/>
    <cellStyle name="强调文字颜色 1 6" xfId="42039" hidden="1" xr:uid="{00000000-0005-0000-0000-00002F870000}"/>
    <cellStyle name="强调文字颜色 1 6" xfId="42071" hidden="1" xr:uid="{00000000-0005-0000-0000-000030870000}"/>
    <cellStyle name="强调文字颜色 1 6" xfId="42015" hidden="1" xr:uid="{00000000-0005-0000-0000-000031870000}"/>
    <cellStyle name="强调文字颜色 1 6" xfId="42087" hidden="1" xr:uid="{00000000-0005-0000-0000-000032870000}"/>
    <cellStyle name="强调文字颜色 1 6" xfId="42119" hidden="1" xr:uid="{00000000-0005-0000-0000-000033870000}"/>
    <cellStyle name="强调文字颜色 1 6" xfId="42159" hidden="1" xr:uid="{00000000-0005-0000-0000-000034870000}"/>
    <cellStyle name="强调文字颜色 1 6" xfId="42191" hidden="1" xr:uid="{00000000-0005-0000-0000-000035870000}"/>
    <cellStyle name="强调文字颜色 1 6" xfId="42135" hidden="1" xr:uid="{00000000-0005-0000-0000-000036870000}"/>
    <cellStyle name="强调文字颜色 1 6" xfId="42207" hidden="1" xr:uid="{00000000-0005-0000-0000-000037870000}"/>
    <cellStyle name="强调文字颜色 1 6" xfId="42239" hidden="1" xr:uid="{00000000-0005-0000-0000-000038870000}"/>
    <cellStyle name="强调文字颜色 1 6" xfId="42279" hidden="1" xr:uid="{00000000-0005-0000-0000-000039870000}"/>
    <cellStyle name="强调文字颜色 1 6" xfId="42311" hidden="1" xr:uid="{00000000-0005-0000-0000-00003A870000}"/>
    <cellStyle name="强调文字颜色 1 6" xfId="42255" hidden="1" xr:uid="{00000000-0005-0000-0000-00003B870000}"/>
    <cellStyle name="强调文字颜色 1 6" xfId="42327" hidden="1" xr:uid="{00000000-0005-0000-0000-00003C870000}"/>
    <cellStyle name="强调文字颜色 1 6" xfId="42359" hidden="1" xr:uid="{00000000-0005-0000-0000-00003D870000}"/>
    <cellStyle name="强调文字颜色 1 6" xfId="42399" hidden="1" xr:uid="{00000000-0005-0000-0000-00003E870000}"/>
    <cellStyle name="强调文字颜色 1 6" xfId="42431" hidden="1" xr:uid="{00000000-0005-0000-0000-00003F870000}"/>
    <cellStyle name="强调文字颜色 1 6" xfId="42375" hidden="1" xr:uid="{00000000-0005-0000-0000-000040870000}"/>
    <cellStyle name="强调文字颜色 1 6" xfId="42447" hidden="1" xr:uid="{00000000-0005-0000-0000-000041870000}"/>
    <cellStyle name="强调文字颜色 1 6" xfId="42479" hidden="1" xr:uid="{00000000-0005-0000-0000-000042870000}"/>
    <cellStyle name="强调文字颜色 1 6" xfId="42519" hidden="1" xr:uid="{00000000-0005-0000-0000-000043870000}"/>
    <cellStyle name="强调文字颜色 1 6" xfId="42551" hidden="1" xr:uid="{00000000-0005-0000-0000-000044870000}"/>
    <cellStyle name="强调文字颜色 1 6" xfId="42495" hidden="1" xr:uid="{00000000-0005-0000-0000-000045870000}"/>
    <cellStyle name="强调文字颜色 1 6" xfId="42567" hidden="1" xr:uid="{00000000-0005-0000-0000-000046870000}"/>
    <cellStyle name="强调文字颜色 1 6" xfId="42599" hidden="1" xr:uid="{00000000-0005-0000-0000-000047870000}"/>
    <cellStyle name="强调文字颜色 1 6" xfId="42639" hidden="1" xr:uid="{00000000-0005-0000-0000-000048870000}"/>
    <cellStyle name="强调文字颜色 1 6" xfId="42671" hidden="1" xr:uid="{00000000-0005-0000-0000-000049870000}"/>
    <cellStyle name="强调文字颜色 1 6" xfId="42615" hidden="1" xr:uid="{00000000-0005-0000-0000-00004A870000}"/>
    <cellStyle name="强调文字颜色 1 6" xfId="42687" hidden="1" xr:uid="{00000000-0005-0000-0000-00004B870000}"/>
    <cellStyle name="强调文字颜色 1 6" xfId="42719" hidden="1" xr:uid="{00000000-0005-0000-0000-00004C870000}"/>
    <cellStyle name="强调文字颜色 1 6" xfId="42759" hidden="1" xr:uid="{00000000-0005-0000-0000-00004D870000}"/>
    <cellStyle name="强调文字颜色 1 6" xfId="42791" hidden="1" xr:uid="{00000000-0005-0000-0000-00004E870000}"/>
    <cellStyle name="强调文字颜色 1 6" xfId="42735" hidden="1" xr:uid="{00000000-0005-0000-0000-00004F870000}"/>
    <cellStyle name="强调文字颜色 1 6" xfId="42807" hidden="1" xr:uid="{00000000-0005-0000-0000-000050870000}"/>
    <cellStyle name="强调文字颜色 1 6" xfId="42839" hidden="1" xr:uid="{00000000-0005-0000-0000-000051870000}"/>
    <cellStyle name="强调文字颜色 1 6" xfId="42879" hidden="1" xr:uid="{00000000-0005-0000-0000-000052870000}"/>
    <cellStyle name="强调文字颜色 1 6" xfId="42911" hidden="1" xr:uid="{00000000-0005-0000-0000-000053870000}"/>
    <cellStyle name="强调文字颜色 1 6" xfId="42855" hidden="1" xr:uid="{00000000-0005-0000-0000-000054870000}"/>
    <cellStyle name="强调文字颜色 1 6" xfId="42927" hidden="1" xr:uid="{00000000-0005-0000-0000-000055870000}"/>
    <cellStyle name="强调文字颜色 1 6" xfId="42959" hidden="1" xr:uid="{00000000-0005-0000-0000-000056870000}"/>
    <cellStyle name="强调文字颜色 1 6" xfId="42999" hidden="1" xr:uid="{00000000-0005-0000-0000-000057870000}"/>
    <cellStyle name="强调文字颜色 1 6" xfId="43031" hidden="1" xr:uid="{00000000-0005-0000-0000-000058870000}"/>
    <cellStyle name="强调文字颜色 1 6" xfId="42975" hidden="1" xr:uid="{00000000-0005-0000-0000-000059870000}"/>
    <cellStyle name="强调文字颜色 1 6" xfId="43047" hidden="1" xr:uid="{00000000-0005-0000-0000-00005A870000}"/>
    <cellStyle name="强调文字颜色 1 6" xfId="43079" hidden="1" xr:uid="{00000000-0005-0000-0000-00005B870000}"/>
    <cellStyle name="强调文字颜色 1 6" xfId="43119" hidden="1" xr:uid="{00000000-0005-0000-0000-00005C870000}"/>
    <cellStyle name="强调文字颜色 1 6" xfId="43151" hidden="1" xr:uid="{00000000-0005-0000-0000-00005D870000}"/>
    <cellStyle name="强调文字颜色 1 6" xfId="43095" hidden="1" xr:uid="{00000000-0005-0000-0000-00005E870000}"/>
    <cellStyle name="强调文字颜色 1 6" xfId="43167" hidden="1" xr:uid="{00000000-0005-0000-0000-00005F870000}"/>
    <cellStyle name="强调文字颜色 1 6" xfId="43199" hidden="1" xr:uid="{00000000-0005-0000-0000-000060870000}"/>
    <cellStyle name="强调文字颜色 1 6" xfId="43239" hidden="1" xr:uid="{00000000-0005-0000-0000-000061870000}"/>
    <cellStyle name="强调文字颜色 1 6" xfId="43271" hidden="1" xr:uid="{00000000-0005-0000-0000-000062870000}"/>
    <cellStyle name="强调文字颜色 1 6" xfId="43215" hidden="1" xr:uid="{00000000-0005-0000-0000-000063870000}"/>
    <cellStyle name="强调文字颜色 1 6" xfId="43287" hidden="1" xr:uid="{00000000-0005-0000-0000-000064870000}"/>
    <cellStyle name="强调文字颜色 1 6" xfId="43319" hidden="1" xr:uid="{00000000-0005-0000-0000-000065870000}"/>
    <cellStyle name="强调文字颜色 1 6" xfId="43359" hidden="1" xr:uid="{00000000-0005-0000-0000-000066870000}"/>
    <cellStyle name="强调文字颜色 1 6" xfId="43391" hidden="1" xr:uid="{00000000-0005-0000-0000-000067870000}"/>
    <cellStyle name="强调文字颜色 1 6" xfId="43335" hidden="1" xr:uid="{00000000-0005-0000-0000-000068870000}"/>
    <cellStyle name="强调文字颜色 1 6" xfId="43407" hidden="1" xr:uid="{00000000-0005-0000-0000-000069870000}"/>
    <cellStyle name="强调文字颜色 1 6" xfId="43439" hidden="1" xr:uid="{00000000-0005-0000-0000-00006A870000}"/>
    <cellStyle name="强调文字颜色 1 6" xfId="43479" hidden="1" xr:uid="{00000000-0005-0000-0000-00006B870000}"/>
    <cellStyle name="强调文字颜色 1 6" xfId="43511" hidden="1" xr:uid="{00000000-0005-0000-0000-00006C870000}"/>
    <cellStyle name="强调文字颜色 1 6" xfId="43455" hidden="1" xr:uid="{00000000-0005-0000-0000-00006D870000}"/>
    <cellStyle name="强调文字颜色 1 6" xfId="43527" hidden="1" xr:uid="{00000000-0005-0000-0000-00006E870000}"/>
    <cellStyle name="强调文字颜色 1 6" xfId="43559" hidden="1" xr:uid="{00000000-0005-0000-0000-00006F870000}"/>
    <cellStyle name="强调文字颜色 1 6" xfId="43599" hidden="1" xr:uid="{00000000-0005-0000-0000-000070870000}"/>
    <cellStyle name="强调文字颜色 1 6" xfId="43631" hidden="1" xr:uid="{00000000-0005-0000-0000-000071870000}"/>
    <cellStyle name="强调文字颜色 1 6" xfId="43575" hidden="1" xr:uid="{00000000-0005-0000-0000-000072870000}"/>
    <cellStyle name="强调文字颜色 1 6" xfId="43647" hidden="1" xr:uid="{00000000-0005-0000-0000-000073870000}"/>
    <cellStyle name="强调文字颜色 1 6" xfId="43679" hidden="1" xr:uid="{00000000-0005-0000-0000-000074870000}"/>
    <cellStyle name="强调文字颜色 1 6" xfId="43719" hidden="1" xr:uid="{00000000-0005-0000-0000-000075870000}"/>
    <cellStyle name="强调文字颜色 1 6" xfId="43751" hidden="1" xr:uid="{00000000-0005-0000-0000-000076870000}"/>
    <cellStyle name="强调文字颜色 1 6" xfId="43695" hidden="1" xr:uid="{00000000-0005-0000-0000-000077870000}"/>
    <cellStyle name="强调文字颜色 2" xfId="142" xr:uid="{00000000-0005-0000-0000-000079870000}"/>
    <cellStyle name="强调文字颜色 2 2" xfId="348" xr:uid="{00000000-0005-0000-0000-00007A870000}"/>
    <cellStyle name="强调文字颜色 2 2 2" xfId="544" xr:uid="{00000000-0005-0000-0000-00007B870000}"/>
    <cellStyle name="强调文字颜色 2 3" xfId="298" xr:uid="{00000000-0005-0000-0000-00007C870000}"/>
    <cellStyle name="强调文字颜色 2 3 2" xfId="496" xr:uid="{00000000-0005-0000-0000-00007D870000}"/>
    <cellStyle name="强调文字颜色 2 4" xfId="247" xr:uid="{00000000-0005-0000-0000-00007E870000}"/>
    <cellStyle name="强调文字颜色 2 4 2" xfId="446" xr:uid="{00000000-0005-0000-0000-00007F870000}"/>
    <cellStyle name="强调文字颜色 2 5" xfId="199" xr:uid="{00000000-0005-0000-0000-000080870000}"/>
    <cellStyle name="强调文字颜色 2 5 2" xfId="398" xr:uid="{00000000-0005-0000-0000-000081870000}"/>
    <cellStyle name="强调文字颜色 2 6" xfId="571" hidden="1" xr:uid="{00000000-0005-0000-0000-000082870000}"/>
    <cellStyle name="强调文字颜色 2 6" xfId="606" hidden="1" xr:uid="{00000000-0005-0000-0000-000083870000}"/>
    <cellStyle name="强调文字颜色 2 6" xfId="643" hidden="1" xr:uid="{00000000-0005-0000-0000-000084870000}"/>
    <cellStyle name="强调文字颜色 2 6" xfId="678" hidden="1" xr:uid="{00000000-0005-0000-0000-000085870000}"/>
    <cellStyle name="强调文字颜色 2 6" xfId="619" hidden="1" xr:uid="{00000000-0005-0000-0000-000086870000}"/>
    <cellStyle name="强调文字颜色 2 6" xfId="691" hidden="1" xr:uid="{00000000-0005-0000-0000-000087870000}"/>
    <cellStyle name="强调文字颜色 2 6" xfId="726" hidden="1" xr:uid="{00000000-0005-0000-0000-000088870000}"/>
    <cellStyle name="强调文字颜色 2 6" xfId="763" hidden="1" xr:uid="{00000000-0005-0000-0000-000089870000}"/>
    <cellStyle name="强调文字颜色 2 6" xfId="798" hidden="1" xr:uid="{00000000-0005-0000-0000-00008A870000}"/>
    <cellStyle name="强调文字颜色 2 6" xfId="739" hidden="1" xr:uid="{00000000-0005-0000-0000-00008B870000}"/>
    <cellStyle name="强调文字颜色 2 6" xfId="811" hidden="1" xr:uid="{00000000-0005-0000-0000-00008C870000}"/>
    <cellStyle name="强调文字颜色 2 6" xfId="846" hidden="1" xr:uid="{00000000-0005-0000-0000-00008D870000}"/>
    <cellStyle name="强调文字颜色 2 6" xfId="883" hidden="1" xr:uid="{00000000-0005-0000-0000-00008E870000}"/>
    <cellStyle name="强调文字颜色 2 6" xfId="918" hidden="1" xr:uid="{00000000-0005-0000-0000-00008F870000}"/>
    <cellStyle name="强调文字颜色 2 6" xfId="859" hidden="1" xr:uid="{00000000-0005-0000-0000-000090870000}"/>
    <cellStyle name="强调文字颜色 2 6" xfId="931" hidden="1" xr:uid="{00000000-0005-0000-0000-000091870000}"/>
    <cellStyle name="强调文字颜色 2 6" xfId="966" hidden="1" xr:uid="{00000000-0005-0000-0000-000092870000}"/>
    <cellStyle name="强调文字颜色 2 6" xfId="1003" hidden="1" xr:uid="{00000000-0005-0000-0000-000093870000}"/>
    <cellStyle name="强调文字颜色 2 6" xfId="1038" hidden="1" xr:uid="{00000000-0005-0000-0000-000094870000}"/>
    <cellStyle name="强调文字颜色 2 6" xfId="979" hidden="1" xr:uid="{00000000-0005-0000-0000-000095870000}"/>
    <cellStyle name="强调文字颜色 2 6" xfId="1051" hidden="1" xr:uid="{00000000-0005-0000-0000-000096870000}"/>
    <cellStyle name="强调文字颜色 2 6" xfId="1086" hidden="1" xr:uid="{00000000-0005-0000-0000-000097870000}"/>
    <cellStyle name="强调文字颜色 2 6" xfId="1123" hidden="1" xr:uid="{00000000-0005-0000-0000-000098870000}"/>
    <cellStyle name="强调文字颜色 2 6" xfId="1158" hidden="1" xr:uid="{00000000-0005-0000-0000-000099870000}"/>
    <cellStyle name="强调文字颜色 2 6" xfId="1099" hidden="1" xr:uid="{00000000-0005-0000-0000-00009A870000}"/>
    <cellStyle name="强调文字颜色 2 6" xfId="1171" hidden="1" xr:uid="{00000000-0005-0000-0000-00009B870000}"/>
    <cellStyle name="强调文字颜色 2 6" xfId="1206" hidden="1" xr:uid="{00000000-0005-0000-0000-00009C870000}"/>
    <cellStyle name="强调文字颜色 2 6" xfId="1243" hidden="1" xr:uid="{00000000-0005-0000-0000-00009D870000}"/>
    <cellStyle name="强调文字颜色 2 6" xfId="1278" hidden="1" xr:uid="{00000000-0005-0000-0000-00009E870000}"/>
    <cellStyle name="强调文字颜色 2 6" xfId="1219" hidden="1" xr:uid="{00000000-0005-0000-0000-00009F870000}"/>
    <cellStyle name="强调文字颜色 2 6" xfId="1291" hidden="1" xr:uid="{00000000-0005-0000-0000-0000A0870000}"/>
    <cellStyle name="强调文字颜色 2 6" xfId="1326" hidden="1" xr:uid="{00000000-0005-0000-0000-0000A1870000}"/>
    <cellStyle name="强调文字颜色 2 6" xfId="1363" hidden="1" xr:uid="{00000000-0005-0000-0000-0000A2870000}"/>
    <cellStyle name="强调文字颜色 2 6" xfId="1398" hidden="1" xr:uid="{00000000-0005-0000-0000-0000A3870000}"/>
    <cellStyle name="强调文字颜色 2 6" xfId="1339" hidden="1" xr:uid="{00000000-0005-0000-0000-0000A4870000}"/>
    <cellStyle name="强调文字颜色 2 6" xfId="1411" hidden="1" xr:uid="{00000000-0005-0000-0000-0000A5870000}"/>
    <cellStyle name="强调文字颜色 2 6" xfId="1446" hidden="1" xr:uid="{00000000-0005-0000-0000-0000A6870000}"/>
    <cellStyle name="强调文字颜色 2 6" xfId="1483" hidden="1" xr:uid="{00000000-0005-0000-0000-0000A7870000}"/>
    <cellStyle name="强调文字颜色 2 6" xfId="1518" hidden="1" xr:uid="{00000000-0005-0000-0000-0000A8870000}"/>
    <cellStyle name="强调文字颜色 2 6" xfId="1459" hidden="1" xr:uid="{00000000-0005-0000-0000-0000A9870000}"/>
    <cellStyle name="强调文字颜色 2 6" xfId="1531" hidden="1" xr:uid="{00000000-0005-0000-0000-0000AA870000}"/>
    <cellStyle name="强调文字颜色 2 6" xfId="1566" hidden="1" xr:uid="{00000000-0005-0000-0000-0000AB870000}"/>
    <cellStyle name="强调文字颜色 2 6" xfId="1603" hidden="1" xr:uid="{00000000-0005-0000-0000-0000AC870000}"/>
    <cellStyle name="强调文字颜色 2 6" xfId="1638" hidden="1" xr:uid="{00000000-0005-0000-0000-0000AD870000}"/>
    <cellStyle name="强调文字颜色 2 6" xfId="1579" hidden="1" xr:uid="{00000000-0005-0000-0000-0000AE870000}"/>
    <cellStyle name="强调文字颜色 2 6" xfId="1651" hidden="1" xr:uid="{00000000-0005-0000-0000-0000AF870000}"/>
    <cellStyle name="强调文字颜色 2 6" xfId="1686" hidden="1" xr:uid="{00000000-0005-0000-0000-0000B0870000}"/>
    <cellStyle name="强调文字颜色 2 6" xfId="1723" hidden="1" xr:uid="{00000000-0005-0000-0000-0000B1870000}"/>
    <cellStyle name="强调文字颜色 2 6" xfId="1758" hidden="1" xr:uid="{00000000-0005-0000-0000-0000B2870000}"/>
    <cellStyle name="强调文字颜色 2 6" xfId="1699" hidden="1" xr:uid="{00000000-0005-0000-0000-0000B3870000}"/>
    <cellStyle name="强调文字颜色 2 6" xfId="1771" hidden="1" xr:uid="{00000000-0005-0000-0000-0000B4870000}"/>
    <cellStyle name="强调文字颜色 2 6" xfId="1806" hidden="1" xr:uid="{00000000-0005-0000-0000-0000B5870000}"/>
    <cellStyle name="强调文字颜色 2 6" xfId="1843" hidden="1" xr:uid="{00000000-0005-0000-0000-0000B6870000}"/>
    <cellStyle name="强调文字颜色 2 6" xfId="1878" hidden="1" xr:uid="{00000000-0005-0000-0000-0000B7870000}"/>
    <cellStyle name="强调文字颜色 2 6" xfId="1819" hidden="1" xr:uid="{00000000-0005-0000-0000-0000B8870000}"/>
    <cellStyle name="强调文字颜色 2 6" xfId="1891" hidden="1" xr:uid="{00000000-0005-0000-0000-0000B9870000}"/>
    <cellStyle name="强调文字颜色 2 6" xfId="1926" hidden="1" xr:uid="{00000000-0005-0000-0000-0000BA870000}"/>
    <cellStyle name="强调文字颜色 2 6" xfId="1963" hidden="1" xr:uid="{00000000-0005-0000-0000-0000BB870000}"/>
    <cellStyle name="强调文字颜色 2 6" xfId="1998" hidden="1" xr:uid="{00000000-0005-0000-0000-0000BC870000}"/>
    <cellStyle name="强调文字颜色 2 6" xfId="1939" hidden="1" xr:uid="{00000000-0005-0000-0000-0000BD870000}"/>
    <cellStyle name="强调文字颜色 2 6" xfId="2011" hidden="1" xr:uid="{00000000-0005-0000-0000-0000BE870000}"/>
    <cellStyle name="强调文字颜色 2 6" xfId="2046" hidden="1" xr:uid="{00000000-0005-0000-0000-0000BF870000}"/>
    <cellStyle name="强调文字颜色 2 6" xfId="2083" hidden="1" xr:uid="{00000000-0005-0000-0000-0000C0870000}"/>
    <cellStyle name="强调文字颜色 2 6" xfId="2118" hidden="1" xr:uid="{00000000-0005-0000-0000-0000C1870000}"/>
    <cellStyle name="强调文字颜色 2 6" xfId="2059" hidden="1" xr:uid="{00000000-0005-0000-0000-0000C2870000}"/>
    <cellStyle name="强调文字颜色 2 6" xfId="2131" hidden="1" xr:uid="{00000000-0005-0000-0000-0000C3870000}"/>
    <cellStyle name="强调文字颜色 2 6" xfId="2166" hidden="1" xr:uid="{00000000-0005-0000-0000-0000C4870000}"/>
    <cellStyle name="强调文字颜色 2 6" xfId="2203" hidden="1" xr:uid="{00000000-0005-0000-0000-0000C5870000}"/>
    <cellStyle name="强调文字颜色 2 6" xfId="2238" hidden="1" xr:uid="{00000000-0005-0000-0000-0000C6870000}"/>
    <cellStyle name="强调文字颜色 2 6" xfId="2179" hidden="1" xr:uid="{00000000-0005-0000-0000-0000C7870000}"/>
    <cellStyle name="强调文字颜色 2 6" xfId="2251" hidden="1" xr:uid="{00000000-0005-0000-0000-0000C8870000}"/>
    <cellStyle name="强调文字颜色 2 6" xfId="2286" hidden="1" xr:uid="{00000000-0005-0000-0000-0000C9870000}"/>
    <cellStyle name="强调文字颜色 2 6" xfId="2323" hidden="1" xr:uid="{00000000-0005-0000-0000-0000CA870000}"/>
    <cellStyle name="强调文字颜色 2 6" xfId="2358" hidden="1" xr:uid="{00000000-0005-0000-0000-0000CB870000}"/>
    <cellStyle name="强调文字颜色 2 6" xfId="2299" hidden="1" xr:uid="{00000000-0005-0000-0000-0000CC870000}"/>
    <cellStyle name="强调文字颜色 2 6" xfId="2371" hidden="1" xr:uid="{00000000-0005-0000-0000-0000CD870000}"/>
    <cellStyle name="强调文字颜色 2 6" xfId="2406" hidden="1" xr:uid="{00000000-0005-0000-0000-0000CE870000}"/>
    <cellStyle name="强调文字颜色 2 6" xfId="2443" hidden="1" xr:uid="{00000000-0005-0000-0000-0000CF870000}"/>
    <cellStyle name="强调文字颜色 2 6" xfId="2478" hidden="1" xr:uid="{00000000-0005-0000-0000-0000D0870000}"/>
    <cellStyle name="强调文字颜色 2 6" xfId="2419" hidden="1" xr:uid="{00000000-0005-0000-0000-0000D1870000}"/>
    <cellStyle name="强调文字颜色 2 6" xfId="2491" hidden="1" xr:uid="{00000000-0005-0000-0000-0000D2870000}"/>
    <cellStyle name="强调文字颜色 2 6" xfId="2526" hidden="1" xr:uid="{00000000-0005-0000-0000-0000D3870000}"/>
    <cellStyle name="强调文字颜色 2 6" xfId="2563" hidden="1" xr:uid="{00000000-0005-0000-0000-0000D4870000}"/>
    <cellStyle name="强调文字颜色 2 6" xfId="2598" hidden="1" xr:uid="{00000000-0005-0000-0000-0000D5870000}"/>
    <cellStyle name="强调文字颜色 2 6" xfId="2539" hidden="1" xr:uid="{00000000-0005-0000-0000-0000D6870000}"/>
    <cellStyle name="强调文字颜色 2 6" xfId="2611" hidden="1" xr:uid="{00000000-0005-0000-0000-0000D7870000}"/>
    <cellStyle name="强调文字颜色 2 6" xfId="2646" hidden="1" xr:uid="{00000000-0005-0000-0000-0000D8870000}"/>
    <cellStyle name="强调文字颜色 2 6" xfId="2683" hidden="1" xr:uid="{00000000-0005-0000-0000-0000D9870000}"/>
    <cellStyle name="强调文字颜色 2 6" xfId="2718" hidden="1" xr:uid="{00000000-0005-0000-0000-0000DA870000}"/>
    <cellStyle name="强调文字颜色 2 6" xfId="2659" hidden="1" xr:uid="{00000000-0005-0000-0000-0000DB870000}"/>
    <cellStyle name="强调文字颜色 2 6" xfId="2731" hidden="1" xr:uid="{00000000-0005-0000-0000-0000DC870000}"/>
    <cellStyle name="强调文字颜色 2 6" xfId="2766" hidden="1" xr:uid="{00000000-0005-0000-0000-0000DD870000}"/>
    <cellStyle name="强调文字颜色 2 6" xfId="2803" hidden="1" xr:uid="{00000000-0005-0000-0000-0000DE870000}"/>
    <cellStyle name="强调文字颜色 2 6" xfId="2838" hidden="1" xr:uid="{00000000-0005-0000-0000-0000DF870000}"/>
    <cellStyle name="强调文字颜色 2 6" xfId="2779" hidden="1" xr:uid="{00000000-0005-0000-0000-0000E0870000}"/>
    <cellStyle name="强调文字颜色 2 6" xfId="2851" hidden="1" xr:uid="{00000000-0005-0000-0000-0000E1870000}"/>
    <cellStyle name="强调文字颜色 2 6" xfId="2886" hidden="1" xr:uid="{00000000-0005-0000-0000-0000E2870000}"/>
    <cellStyle name="强调文字颜色 2 6" xfId="2923" hidden="1" xr:uid="{00000000-0005-0000-0000-0000E3870000}"/>
    <cellStyle name="强调文字颜色 2 6" xfId="2958" hidden="1" xr:uid="{00000000-0005-0000-0000-0000E4870000}"/>
    <cellStyle name="强调文字颜色 2 6" xfId="2899" hidden="1" xr:uid="{00000000-0005-0000-0000-0000E5870000}"/>
    <cellStyle name="强调文字颜色 2 6" xfId="2971" hidden="1" xr:uid="{00000000-0005-0000-0000-0000E6870000}"/>
    <cellStyle name="强调文字颜色 2 6" xfId="3006" hidden="1" xr:uid="{00000000-0005-0000-0000-0000E7870000}"/>
    <cellStyle name="强调文字颜色 2 6" xfId="3043" hidden="1" xr:uid="{00000000-0005-0000-0000-0000E8870000}"/>
    <cellStyle name="强调文字颜色 2 6" xfId="3078" hidden="1" xr:uid="{00000000-0005-0000-0000-0000E9870000}"/>
    <cellStyle name="强调文字颜色 2 6" xfId="3019" hidden="1" xr:uid="{00000000-0005-0000-0000-0000EA870000}"/>
    <cellStyle name="强调文字颜色 2 6" xfId="3091" hidden="1" xr:uid="{00000000-0005-0000-0000-0000EB870000}"/>
    <cellStyle name="强调文字颜色 2 6" xfId="3126" hidden="1" xr:uid="{00000000-0005-0000-0000-0000EC870000}"/>
    <cellStyle name="强调文字颜色 2 6" xfId="3163" hidden="1" xr:uid="{00000000-0005-0000-0000-0000ED870000}"/>
    <cellStyle name="强调文字颜色 2 6" xfId="3198" hidden="1" xr:uid="{00000000-0005-0000-0000-0000EE870000}"/>
    <cellStyle name="强调文字颜色 2 6" xfId="3139" hidden="1" xr:uid="{00000000-0005-0000-0000-0000EF870000}"/>
    <cellStyle name="强调文字颜色 2 6" xfId="3211" hidden="1" xr:uid="{00000000-0005-0000-0000-0000F0870000}"/>
    <cellStyle name="强调文字颜色 2 6" xfId="3246" hidden="1" xr:uid="{00000000-0005-0000-0000-0000F1870000}"/>
    <cellStyle name="强调文字颜色 2 6" xfId="3283" hidden="1" xr:uid="{00000000-0005-0000-0000-0000F2870000}"/>
    <cellStyle name="强调文字颜色 2 6" xfId="3318" hidden="1" xr:uid="{00000000-0005-0000-0000-0000F3870000}"/>
    <cellStyle name="强调文字颜色 2 6" xfId="3259" hidden="1" xr:uid="{00000000-0005-0000-0000-0000F4870000}"/>
    <cellStyle name="强调文字颜色 2 6" xfId="3331" hidden="1" xr:uid="{00000000-0005-0000-0000-0000F5870000}"/>
    <cellStyle name="强调文字颜色 2 6" xfId="3366" hidden="1" xr:uid="{00000000-0005-0000-0000-0000F6870000}"/>
    <cellStyle name="强调文字颜色 2 6" xfId="3403" hidden="1" xr:uid="{00000000-0005-0000-0000-0000F7870000}"/>
    <cellStyle name="强调文字颜色 2 6" xfId="3438" hidden="1" xr:uid="{00000000-0005-0000-0000-0000F8870000}"/>
    <cellStyle name="强调文字颜色 2 6" xfId="3379" hidden="1" xr:uid="{00000000-0005-0000-0000-0000F9870000}"/>
    <cellStyle name="强调文字颜色 2 6" xfId="3451" hidden="1" xr:uid="{00000000-0005-0000-0000-0000FA870000}"/>
    <cellStyle name="强调文字颜色 2 6" xfId="3486" hidden="1" xr:uid="{00000000-0005-0000-0000-0000FB870000}"/>
    <cellStyle name="强调文字颜色 2 6" xfId="3523" hidden="1" xr:uid="{00000000-0005-0000-0000-0000FC870000}"/>
    <cellStyle name="强调文字颜色 2 6" xfId="3558" hidden="1" xr:uid="{00000000-0005-0000-0000-0000FD870000}"/>
    <cellStyle name="强调文字颜色 2 6" xfId="3499" hidden="1" xr:uid="{00000000-0005-0000-0000-0000FE870000}"/>
    <cellStyle name="强调文字颜色 2 6" xfId="3571" hidden="1" xr:uid="{00000000-0005-0000-0000-0000FF870000}"/>
    <cellStyle name="强调文字颜色 2 6" xfId="3606" hidden="1" xr:uid="{00000000-0005-0000-0000-000000880000}"/>
    <cellStyle name="强调文字颜色 2 6" xfId="3643" hidden="1" xr:uid="{00000000-0005-0000-0000-000001880000}"/>
    <cellStyle name="强调文字颜色 2 6" xfId="3678" hidden="1" xr:uid="{00000000-0005-0000-0000-000002880000}"/>
    <cellStyle name="强调文字颜色 2 6" xfId="3619" hidden="1" xr:uid="{00000000-0005-0000-0000-000003880000}"/>
    <cellStyle name="强调文字颜色 2 6" xfId="3691" hidden="1" xr:uid="{00000000-0005-0000-0000-000004880000}"/>
    <cellStyle name="强调文字颜色 2 6" xfId="3726" hidden="1" xr:uid="{00000000-0005-0000-0000-000005880000}"/>
    <cellStyle name="强调文字颜色 2 6" xfId="3763" hidden="1" xr:uid="{00000000-0005-0000-0000-000006880000}"/>
    <cellStyle name="强调文字颜色 2 6" xfId="3798" hidden="1" xr:uid="{00000000-0005-0000-0000-000007880000}"/>
    <cellStyle name="强调文字颜色 2 6" xfId="3739" hidden="1" xr:uid="{00000000-0005-0000-0000-000008880000}"/>
    <cellStyle name="强调文字颜色 2 6" xfId="3811" hidden="1" xr:uid="{00000000-0005-0000-0000-000009880000}"/>
    <cellStyle name="强调文字颜色 2 6" xfId="3846" hidden="1" xr:uid="{00000000-0005-0000-0000-00000A880000}"/>
    <cellStyle name="强调文字颜色 2 6" xfId="3883" hidden="1" xr:uid="{00000000-0005-0000-0000-00000B880000}"/>
    <cellStyle name="强调文字颜色 2 6" xfId="3918" hidden="1" xr:uid="{00000000-0005-0000-0000-00000C880000}"/>
    <cellStyle name="强调文字颜色 2 6" xfId="3859" hidden="1" xr:uid="{00000000-0005-0000-0000-00000D880000}"/>
    <cellStyle name="强调文字颜色 2 6" xfId="3931" hidden="1" xr:uid="{00000000-0005-0000-0000-00000E880000}"/>
    <cellStyle name="强调文字颜色 2 6" xfId="3966" hidden="1" xr:uid="{00000000-0005-0000-0000-00000F880000}"/>
    <cellStyle name="强调文字颜色 2 6" xfId="4003" hidden="1" xr:uid="{00000000-0005-0000-0000-000010880000}"/>
    <cellStyle name="强调文字颜色 2 6" xfId="4038" hidden="1" xr:uid="{00000000-0005-0000-0000-000011880000}"/>
    <cellStyle name="强调文字颜色 2 6" xfId="3979" hidden="1" xr:uid="{00000000-0005-0000-0000-000012880000}"/>
    <cellStyle name="强调文字颜色 2 6" xfId="4051" hidden="1" xr:uid="{00000000-0005-0000-0000-000013880000}"/>
    <cellStyle name="强调文字颜色 2 6" xfId="4086" hidden="1" xr:uid="{00000000-0005-0000-0000-000014880000}"/>
    <cellStyle name="强调文字颜色 2 6" xfId="4123" hidden="1" xr:uid="{00000000-0005-0000-0000-000015880000}"/>
    <cellStyle name="强调文字颜色 2 6" xfId="4158" hidden="1" xr:uid="{00000000-0005-0000-0000-000016880000}"/>
    <cellStyle name="强调文字颜色 2 6" xfId="4099" hidden="1" xr:uid="{00000000-0005-0000-0000-000017880000}"/>
    <cellStyle name="强调文字颜色 2 6" xfId="4171" hidden="1" xr:uid="{00000000-0005-0000-0000-000018880000}"/>
    <cellStyle name="强调文字颜色 2 6" xfId="4206" hidden="1" xr:uid="{00000000-0005-0000-0000-000019880000}"/>
    <cellStyle name="强调文字颜色 2 6" xfId="4243" hidden="1" xr:uid="{00000000-0005-0000-0000-00001A880000}"/>
    <cellStyle name="强调文字颜色 2 6" xfId="4278" hidden="1" xr:uid="{00000000-0005-0000-0000-00001B880000}"/>
    <cellStyle name="强调文字颜色 2 6" xfId="4219" hidden="1" xr:uid="{00000000-0005-0000-0000-00001C880000}"/>
    <cellStyle name="强调文字颜色 2 6" xfId="4291" hidden="1" xr:uid="{00000000-0005-0000-0000-00001D880000}"/>
    <cellStyle name="强调文字颜色 2 6" xfId="4326" hidden="1" xr:uid="{00000000-0005-0000-0000-00001E880000}"/>
    <cellStyle name="强调文字颜色 2 6" xfId="4363" hidden="1" xr:uid="{00000000-0005-0000-0000-00001F880000}"/>
    <cellStyle name="强调文字颜色 2 6" xfId="4398" hidden="1" xr:uid="{00000000-0005-0000-0000-000020880000}"/>
    <cellStyle name="强调文字颜色 2 6" xfId="4339" hidden="1" xr:uid="{00000000-0005-0000-0000-000021880000}"/>
    <cellStyle name="强调文字颜色 2 6" xfId="4411" hidden="1" xr:uid="{00000000-0005-0000-0000-000022880000}"/>
    <cellStyle name="强调文字颜色 2 6" xfId="4446" hidden="1" xr:uid="{00000000-0005-0000-0000-000023880000}"/>
    <cellStyle name="强调文字颜色 2 6" xfId="4483" hidden="1" xr:uid="{00000000-0005-0000-0000-000024880000}"/>
    <cellStyle name="强调文字颜色 2 6" xfId="4518" hidden="1" xr:uid="{00000000-0005-0000-0000-000025880000}"/>
    <cellStyle name="强调文字颜色 2 6" xfId="4459" hidden="1" xr:uid="{00000000-0005-0000-0000-000026880000}"/>
    <cellStyle name="强调文字颜色 2 6" xfId="4531" hidden="1" xr:uid="{00000000-0005-0000-0000-000027880000}"/>
    <cellStyle name="强调文字颜色 2 6" xfId="4566" hidden="1" xr:uid="{00000000-0005-0000-0000-000028880000}"/>
    <cellStyle name="强调文字颜色 2 6" xfId="4603" hidden="1" xr:uid="{00000000-0005-0000-0000-000029880000}"/>
    <cellStyle name="强调文字颜色 2 6" xfId="4638" hidden="1" xr:uid="{00000000-0005-0000-0000-00002A880000}"/>
    <cellStyle name="强调文字颜色 2 6" xfId="4579" hidden="1" xr:uid="{00000000-0005-0000-0000-00002B880000}"/>
    <cellStyle name="强调文字颜色 2 6" xfId="4651" hidden="1" xr:uid="{00000000-0005-0000-0000-00002C880000}"/>
    <cellStyle name="强调文字颜色 2 6" xfId="4686" hidden="1" xr:uid="{00000000-0005-0000-0000-00002D880000}"/>
    <cellStyle name="强调文字颜色 2 6" xfId="4723" hidden="1" xr:uid="{00000000-0005-0000-0000-00002E880000}"/>
    <cellStyle name="强调文字颜色 2 6" xfId="4758" hidden="1" xr:uid="{00000000-0005-0000-0000-00002F880000}"/>
    <cellStyle name="强调文字颜色 2 6" xfId="4699" hidden="1" xr:uid="{00000000-0005-0000-0000-000030880000}"/>
    <cellStyle name="强调文字颜色 2 6" xfId="4771" hidden="1" xr:uid="{00000000-0005-0000-0000-000031880000}"/>
    <cellStyle name="强调文字颜色 2 6" xfId="4806" hidden="1" xr:uid="{00000000-0005-0000-0000-000032880000}"/>
    <cellStyle name="强调文字颜色 2 6" xfId="4843" hidden="1" xr:uid="{00000000-0005-0000-0000-000033880000}"/>
    <cellStyle name="强调文字颜色 2 6" xfId="4878" hidden="1" xr:uid="{00000000-0005-0000-0000-000034880000}"/>
    <cellStyle name="强调文字颜色 2 6" xfId="4819" hidden="1" xr:uid="{00000000-0005-0000-0000-000035880000}"/>
    <cellStyle name="强调文字颜色 2 6" xfId="4891" hidden="1" xr:uid="{00000000-0005-0000-0000-000036880000}"/>
    <cellStyle name="强调文字颜色 2 6" xfId="4926" hidden="1" xr:uid="{00000000-0005-0000-0000-000037880000}"/>
    <cellStyle name="强调文字颜色 2 6" xfId="4963" hidden="1" xr:uid="{00000000-0005-0000-0000-000038880000}"/>
    <cellStyle name="强调文字颜色 2 6" xfId="4998" hidden="1" xr:uid="{00000000-0005-0000-0000-000039880000}"/>
    <cellStyle name="强调文字颜色 2 6" xfId="4939" hidden="1" xr:uid="{00000000-0005-0000-0000-00003A880000}"/>
    <cellStyle name="强调文字颜色 2 6" xfId="5011" hidden="1" xr:uid="{00000000-0005-0000-0000-00003B880000}"/>
    <cellStyle name="强调文字颜色 2 6" xfId="5046" hidden="1" xr:uid="{00000000-0005-0000-0000-00003C880000}"/>
    <cellStyle name="强调文字颜色 2 6" xfId="5083" hidden="1" xr:uid="{00000000-0005-0000-0000-00003D880000}"/>
    <cellStyle name="强调文字颜色 2 6" xfId="5118" hidden="1" xr:uid="{00000000-0005-0000-0000-00003E880000}"/>
    <cellStyle name="强调文字颜色 2 6" xfId="5059" hidden="1" xr:uid="{00000000-0005-0000-0000-00003F880000}"/>
    <cellStyle name="强调文字颜色 2 6" xfId="5131" hidden="1" xr:uid="{00000000-0005-0000-0000-000040880000}"/>
    <cellStyle name="强调文字颜色 2 6" xfId="5166" hidden="1" xr:uid="{00000000-0005-0000-0000-000041880000}"/>
    <cellStyle name="强调文字颜色 2 6" xfId="5203" hidden="1" xr:uid="{00000000-0005-0000-0000-000042880000}"/>
    <cellStyle name="强调文字颜色 2 6" xfId="5238" hidden="1" xr:uid="{00000000-0005-0000-0000-000043880000}"/>
    <cellStyle name="强调文字颜色 2 6" xfId="5179" hidden="1" xr:uid="{00000000-0005-0000-0000-000044880000}"/>
    <cellStyle name="强调文字颜色 2 6" xfId="5251" hidden="1" xr:uid="{00000000-0005-0000-0000-000045880000}"/>
    <cellStyle name="强调文字颜色 2 6" xfId="5286" hidden="1" xr:uid="{00000000-0005-0000-0000-000046880000}"/>
    <cellStyle name="强调文字颜色 2 6" xfId="5323" hidden="1" xr:uid="{00000000-0005-0000-0000-000047880000}"/>
    <cellStyle name="强调文字颜色 2 6" xfId="5358" hidden="1" xr:uid="{00000000-0005-0000-0000-000048880000}"/>
    <cellStyle name="强调文字颜色 2 6" xfId="5299" hidden="1" xr:uid="{00000000-0005-0000-0000-000049880000}"/>
    <cellStyle name="强调文字颜色 2 6" xfId="5371" hidden="1" xr:uid="{00000000-0005-0000-0000-00004A880000}"/>
    <cellStyle name="强调文字颜色 2 6" xfId="5406" hidden="1" xr:uid="{00000000-0005-0000-0000-00004B880000}"/>
    <cellStyle name="强调文字颜色 2 6" xfId="5443" hidden="1" xr:uid="{00000000-0005-0000-0000-00004C880000}"/>
    <cellStyle name="强调文字颜色 2 6" xfId="5478" hidden="1" xr:uid="{00000000-0005-0000-0000-00004D880000}"/>
    <cellStyle name="强调文字颜色 2 6" xfId="5419" hidden="1" xr:uid="{00000000-0005-0000-0000-00004E880000}"/>
    <cellStyle name="强调文字颜色 2 6" xfId="5491" hidden="1" xr:uid="{00000000-0005-0000-0000-00004F880000}"/>
    <cellStyle name="强调文字颜色 2 6" xfId="5526" hidden="1" xr:uid="{00000000-0005-0000-0000-000050880000}"/>
    <cellStyle name="强调文字颜色 2 6" xfId="5563" hidden="1" xr:uid="{00000000-0005-0000-0000-000051880000}"/>
    <cellStyle name="强调文字颜色 2 6" xfId="5598" hidden="1" xr:uid="{00000000-0005-0000-0000-000052880000}"/>
    <cellStyle name="强调文字颜色 2 6" xfId="5539" hidden="1" xr:uid="{00000000-0005-0000-0000-000053880000}"/>
    <cellStyle name="强调文字颜色 2 6" xfId="5611" hidden="1" xr:uid="{00000000-0005-0000-0000-000054880000}"/>
    <cellStyle name="强调文字颜色 2 6" xfId="5646" hidden="1" xr:uid="{00000000-0005-0000-0000-000055880000}"/>
    <cellStyle name="强调文字颜色 2 6" xfId="5683" hidden="1" xr:uid="{00000000-0005-0000-0000-000056880000}"/>
    <cellStyle name="强调文字颜色 2 6" xfId="5718" hidden="1" xr:uid="{00000000-0005-0000-0000-000057880000}"/>
    <cellStyle name="强调文字颜色 2 6" xfId="5659" hidden="1" xr:uid="{00000000-0005-0000-0000-000058880000}"/>
    <cellStyle name="强调文字颜色 2 6" xfId="5731" hidden="1" xr:uid="{00000000-0005-0000-0000-000059880000}"/>
    <cellStyle name="强调文字颜色 2 6" xfId="5766" hidden="1" xr:uid="{00000000-0005-0000-0000-00005A880000}"/>
    <cellStyle name="强调文字颜色 2 6" xfId="5803" hidden="1" xr:uid="{00000000-0005-0000-0000-00005B880000}"/>
    <cellStyle name="强调文字颜色 2 6" xfId="5838" hidden="1" xr:uid="{00000000-0005-0000-0000-00005C880000}"/>
    <cellStyle name="强调文字颜色 2 6" xfId="5779" hidden="1" xr:uid="{00000000-0005-0000-0000-00005D880000}"/>
    <cellStyle name="强调文字颜色 2 6" xfId="5851" hidden="1" xr:uid="{00000000-0005-0000-0000-00005E880000}"/>
    <cellStyle name="强调文字颜色 2 6" xfId="5886" hidden="1" xr:uid="{00000000-0005-0000-0000-00005F880000}"/>
    <cellStyle name="强调文字颜色 2 6" xfId="5923" hidden="1" xr:uid="{00000000-0005-0000-0000-000060880000}"/>
    <cellStyle name="强调文字颜色 2 6" xfId="5958" hidden="1" xr:uid="{00000000-0005-0000-0000-000061880000}"/>
    <cellStyle name="强调文字颜色 2 6" xfId="5899" hidden="1" xr:uid="{00000000-0005-0000-0000-000062880000}"/>
    <cellStyle name="强调文字颜色 2 6" xfId="5971" hidden="1" xr:uid="{00000000-0005-0000-0000-000063880000}"/>
    <cellStyle name="强调文字颜色 2 6" xfId="6006" hidden="1" xr:uid="{00000000-0005-0000-0000-000064880000}"/>
    <cellStyle name="强调文字颜色 2 6" xfId="6043" hidden="1" xr:uid="{00000000-0005-0000-0000-000065880000}"/>
    <cellStyle name="强调文字颜色 2 6" xfId="6078" hidden="1" xr:uid="{00000000-0005-0000-0000-000066880000}"/>
    <cellStyle name="强调文字颜色 2 6" xfId="6019" hidden="1" xr:uid="{00000000-0005-0000-0000-000067880000}"/>
    <cellStyle name="强调文字颜色 2 6" xfId="6091" hidden="1" xr:uid="{00000000-0005-0000-0000-000068880000}"/>
    <cellStyle name="强调文字颜色 2 6" xfId="6126" hidden="1" xr:uid="{00000000-0005-0000-0000-000069880000}"/>
    <cellStyle name="强调文字颜色 2 6" xfId="6163" hidden="1" xr:uid="{00000000-0005-0000-0000-00006A880000}"/>
    <cellStyle name="强调文字颜色 2 6" xfId="6198" hidden="1" xr:uid="{00000000-0005-0000-0000-00006B880000}"/>
    <cellStyle name="强调文字颜色 2 6" xfId="6139" hidden="1" xr:uid="{00000000-0005-0000-0000-00006C880000}"/>
    <cellStyle name="强调文字颜色 2 6" xfId="6211" hidden="1" xr:uid="{00000000-0005-0000-0000-00006D880000}"/>
    <cellStyle name="强调文字颜色 2 6" xfId="6246" hidden="1" xr:uid="{00000000-0005-0000-0000-00006E880000}"/>
    <cellStyle name="强调文字颜色 2 6" xfId="6283" hidden="1" xr:uid="{00000000-0005-0000-0000-00006F880000}"/>
    <cellStyle name="强调文字颜色 2 6" xfId="6318" hidden="1" xr:uid="{00000000-0005-0000-0000-000070880000}"/>
    <cellStyle name="强调文字颜色 2 6" xfId="6259" hidden="1" xr:uid="{00000000-0005-0000-0000-000071880000}"/>
    <cellStyle name="强调文字颜色 2 6" xfId="6331" hidden="1" xr:uid="{00000000-0005-0000-0000-000072880000}"/>
    <cellStyle name="强调文字颜色 2 6" xfId="6366" hidden="1" xr:uid="{00000000-0005-0000-0000-000073880000}"/>
    <cellStyle name="强调文字颜色 2 6" xfId="6403" hidden="1" xr:uid="{00000000-0005-0000-0000-000074880000}"/>
    <cellStyle name="强调文字颜色 2 6" xfId="6438" hidden="1" xr:uid="{00000000-0005-0000-0000-000075880000}"/>
    <cellStyle name="强调文字颜色 2 6" xfId="6379" hidden="1" xr:uid="{00000000-0005-0000-0000-000076880000}"/>
    <cellStyle name="强调文字颜色 2 6" xfId="6451" hidden="1" xr:uid="{00000000-0005-0000-0000-000077880000}"/>
    <cellStyle name="强调文字颜色 2 6" xfId="6486" hidden="1" xr:uid="{00000000-0005-0000-0000-000078880000}"/>
    <cellStyle name="强调文字颜色 2 6" xfId="6523" hidden="1" xr:uid="{00000000-0005-0000-0000-000079880000}"/>
    <cellStyle name="强调文字颜色 2 6" xfId="6558" hidden="1" xr:uid="{00000000-0005-0000-0000-00007A880000}"/>
    <cellStyle name="强调文字颜色 2 6" xfId="6499" hidden="1" xr:uid="{00000000-0005-0000-0000-00007B880000}"/>
    <cellStyle name="强调文字颜色 2 6" xfId="6571" hidden="1" xr:uid="{00000000-0005-0000-0000-00007C880000}"/>
    <cellStyle name="强调文字颜色 2 6" xfId="6606" hidden="1" xr:uid="{00000000-0005-0000-0000-00007D880000}"/>
    <cellStyle name="强调文字颜色 2 6" xfId="6643" hidden="1" xr:uid="{00000000-0005-0000-0000-00007E880000}"/>
    <cellStyle name="强调文字颜色 2 6" xfId="6678" hidden="1" xr:uid="{00000000-0005-0000-0000-00007F880000}"/>
    <cellStyle name="强调文字颜色 2 6" xfId="6619" hidden="1" xr:uid="{00000000-0005-0000-0000-000080880000}"/>
    <cellStyle name="强调文字颜色 2 6" xfId="6691" hidden="1" xr:uid="{00000000-0005-0000-0000-000081880000}"/>
    <cellStyle name="强调文字颜色 2 6" xfId="6726" hidden="1" xr:uid="{00000000-0005-0000-0000-000082880000}"/>
    <cellStyle name="强调文字颜色 2 6" xfId="6763" hidden="1" xr:uid="{00000000-0005-0000-0000-000083880000}"/>
    <cellStyle name="强调文字颜色 2 6" xfId="6798" hidden="1" xr:uid="{00000000-0005-0000-0000-000084880000}"/>
    <cellStyle name="强调文字颜色 2 6" xfId="6739" hidden="1" xr:uid="{00000000-0005-0000-0000-000085880000}"/>
    <cellStyle name="强调文字颜色 2 6" xfId="6811" hidden="1" xr:uid="{00000000-0005-0000-0000-000086880000}"/>
    <cellStyle name="强调文字颜色 2 6" xfId="6846" hidden="1" xr:uid="{00000000-0005-0000-0000-000087880000}"/>
    <cellStyle name="强调文字颜色 2 6" xfId="6883" hidden="1" xr:uid="{00000000-0005-0000-0000-000088880000}"/>
    <cellStyle name="强调文字颜色 2 6" xfId="6918" hidden="1" xr:uid="{00000000-0005-0000-0000-000089880000}"/>
    <cellStyle name="强调文字颜色 2 6" xfId="6859" hidden="1" xr:uid="{00000000-0005-0000-0000-00008A880000}"/>
    <cellStyle name="强调文字颜色 2 6" xfId="6931" hidden="1" xr:uid="{00000000-0005-0000-0000-00008B880000}"/>
    <cellStyle name="强调文字颜色 2 6" xfId="6966" hidden="1" xr:uid="{00000000-0005-0000-0000-00008C880000}"/>
    <cellStyle name="强调文字颜色 2 6" xfId="7003" hidden="1" xr:uid="{00000000-0005-0000-0000-00008D880000}"/>
    <cellStyle name="强调文字颜色 2 6" xfId="7038" hidden="1" xr:uid="{00000000-0005-0000-0000-00008E880000}"/>
    <cellStyle name="强调文字颜色 2 6" xfId="6979" hidden="1" xr:uid="{00000000-0005-0000-0000-00008F880000}"/>
    <cellStyle name="强调文字颜色 2 6" xfId="7051" hidden="1" xr:uid="{00000000-0005-0000-0000-000090880000}"/>
    <cellStyle name="强调文字颜色 2 6" xfId="7086" hidden="1" xr:uid="{00000000-0005-0000-0000-000091880000}"/>
    <cellStyle name="强调文字颜色 2 6" xfId="7123" hidden="1" xr:uid="{00000000-0005-0000-0000-000092880000}"/>
    <cellStyle name="强调文字颜色 2 6" xfId="7158" hidden="1" xr:uid="{00000000-0005-0000-0000-000093880000}"/>
    <cellStyle name="强调文字颜色 2 6" xfId="7099" hidden="1" xr:uid="{00000000-0005-0000-0000-000094880000}"/>
    <cellStyle name="强调文字颜色 2 6" xfId="7171" hidden="1" xr:uid="{00000000-0005-0000-0000-000095880000}"/>
    <cellStyle name="强调文字颜色 2 6" xfId="7206" hidden="1" xr:uid="{00000000-0005-0000-0000-000096880000}"/>
    <cellStyle name="强调文字颜色 2 6" xfId="7243" hidden="1" xr:uid="{00000000-0005-0000-0000-000097880000}"/>
    <cellStyle name="强调文字颜色 2 6" xfId="7278" hidden="1" xr:uid="{00000000-0005-0000-0000-000098880000}"/>
    <cellStyle name="强调文字颜色 2 6" xfId="7219" hidden="1" xr:uid="{00000000-0005-0000-0000-000099880000}"/>
    <cellStyle name="强调文字颜色 2 6" xfId="7291" hidden="1" xr:uid="{00000000-0005-0000-0000-00009A880000}"/>
    <cellStyle name="强调文字颜色 2 6" xfId="7326" hidden="1" xr:uid="{00000000-0005-0000-0000-00009B880000}"/>
    <cellStyle name="强调文字颜色 2 6" xfId="7363" hidden="1" xr:uid="{00000000-0005-0000-0000-00009C880000}"/>
    <cellStyle name="强调文字颜色 2 6" xfId="7398" hidden="1" xr:uid="{00000000-0005-0000-0000-00009D880000}"/>
    <cellStyle name="强调文字颜色 2 6" xfId="7339" hidden="1" xr:uid="{00000000-0005-0000-0000-00009E880000}"/>
    <cellStyle name="强调文字颜色 2 6" xfId="7411" hidden="1" xr:uid="{00000000-0005-0000-0000-00009F880000}"/>
    <cellStyle name="强调文字颜色 2 6" xfId="7446" hidden="1" xr:uid="{00000000-0005-0000-0000-0000A0880000}"/>
    <cellStyle name="强调文字颜色 2 6" xfId="7483" hidden="1" xr:uid="{00000000-0005-0000-0000-0000A1880000}"/>
    <cellStyle name="强调文字颜色 2 6" xfId="7518" hidden="1" xr:uid="{00000000-0005-0000-0000-0000A2880000}"/>
    <cellStyle name="强调文字颜色 2 6" xfId="7459" hidden="1" xr:uid="{00000000-0005-0000-0000-0000A3880000}"/>
    <cellStyle name="强调文字颜色 2 6" xfId="7531" hidden="1" xr:uid="{00000000-0005-0000-0000-0000A4880000}"/>
    <cellStyle name="强调文字颜色 2 6" xfId="7566" hidden="1" xr:uid="{00000000-0005-0000-0000-0000A5880000}"/>
    <cellStyle name="强调文字颜色 2 6" xfId="7603" hidden="1" xr:uid="{00000000-0005-0000-0000-0000A6880000}"/>
    <cellStyle name="强调文字颜色 2 6" xfId="7638" hidden="1" xr:uid="{00000000-0005-0000-0000-0000A7880000}"/>
    <cellStyle name="强调文字颜色 2 6" xfId="7579" hidden="1" xr:uid="{00000000-0005-0000-0000-0000A8880000}"/>
    <cellStyle name="强调文字颜色 2 6" xfId="7651" hidden="1" xr:uid="{00000000-0005-0000-0000-0000A9880000}"/>
    <cellStyle name="强调文字颜色 2 6" xfId="7686" hidden="1" xr:uid="{00000000-0005-0000-0000-0000AA880000}"/>
    <cellStyle name="强调文字颜色 2 6" xfId="7723" hidden="1" xr:uid="{00000000-0005-0000-0000-0000AB880000}"/>
    <cellStyle name="强调文字颜色 2 6" xfId="7758" hidden="1" xr:uid="{00000000-0005-0000-0000-0000AC880000}"/>
    <cellStyle name="强调文字颜色 2 6" xfId="7699" hidden="1" xr:uid="{00000000-0005-0000-0000-0000AD880000}"/>
    <cellStyle name="强调文字颜色 2 6" xfId="7771" hidden="1" xr:uid="{00000000-0005-0000-0000-0000AE880000}"/>
    <cellStyle name="强调文字颜色 2 6" xfId="7806" hidden="1" xr:uid="{00000000-0005-0000-0000-0000AF880000}"/>
    <cellStyle name="强调文字颜色 2 6" xfId="7843" hidden="1" xr:uid="{00000000-0005-0000-0000-0000B0880000}"/>
    <cellStyle name="强调文字颜色 2 6" xfId="7878" hidden="1" xr:uid="{00000000-0005-0000-0000-0000B1880000}"/>
    <cellStyle name="强调文字颜色 2 6" xfId="7819" hidden="1" xr:uid="{00000000-0005-0000-0000-0000B2880000}"/>
    <cellStyle name="强调文字颜色 2 6" xfId="7891" hidden="1" xr:uid="{00000000-0005-0000-0000-0000B3880000}"/>
    <cellStyle name="强调文字颜色 2 6" xfId="7926" hidden="1" xr:uid="{00000000-0005-0000-0000-0000B4880000}"/>
    <cellStyle name="强调文字颜色 2 6" xfId="7963" hidden="1" xr:uid="{00000000-0005-0000-0000-0000B5880000}"/>
    <cellStyle name="强调文字颜色 2 6" xfId="7998" hidden="1" xr:uid="{00000000-0005-0000-0000-0000B6880000}"/>
    <cellStyle name="强调文字颜色 2 6" xfId="7939" hidden="1" xr:uid="{00000000-0005-0000-0000-0000B7880000}"/>
    <cellStyle name="强调文字颜色 2 6" xfId="8011" hidden="1" xr:uid="{00000000-0005-0000-0000-0000B8880000}"/>
    <cellStyle name="强调文字颜色 2 6" xfId="8046" hidden="1" xr:uid="{00000000-0005-0000-0000-0000B9880000}"/>
    <cellStyle name="强调文字颜色 2 6" xfId="8083" hidden="1" xr:uid="{00000000-0005-0000-0000-0000BA880000}"/>
    <cellStyle name="强调文字颜色 2 6" xfId="8118" hidden="1" xr:uid="{00000000-0005-0000-0000-0000BB880000}"/>
    <cellStyle name="强调文字颜色 2 6" xfId="8059" hidden="1" xr:uid="{00000000-0005-0000-0000-0000BC880000}"/>
    <cellStyle name="强调文字颜色 2 6" xfId="8131" hidden="1" xr:uid="{00000000-0005-0000-0000-0000BD880000}"/>
    <cellStyle name="强调文字颜色 2 6" xfId="8166" hidden="1" xr:uid="{00000000-0005-0000-0000-0000BE880000}"/>
    <cellStyle name="强调文字颜色 2 6" xfId="8203" hidden="1" xr:uid="{00000000-0005-0000-0000-0000BF880000}"/>
    <cellStyle name="强调文字颜色 2 6" xfId="8238" hidden="1" xr:uid="{00000000-0005-0000-0000-0000C0880000}"/>
    <cellStyle name="强调文字颜色 2 6" xfId="8179" hidden="1" xr:uid="{00000000-0005-0000-0000-0000C1880000}"/>
    <cellStyle name="强调文字颜色 2 6" xfId="8251" hidden="1" xr:uid="{00000000-0005-0000-0000-0000C2880000}"/>
    <cellStyle name="强调文字颜色 2 6" xfId="8286" hidden="1" xr:uid="{00000000-0005-0000-0000-0000C3880000}"/>
    <cellStyle name="强调文字颜色 2 6" xfId="8323" hidden="1" xr:uid="{00000000-0005-0000-0000-0000C4880000}"/>
    <cellStyle name="强调文字颜色 2 6" xfId="8358" hidden="1" xr:uid="{00000000-0005-0000-0000-0000C5880000}"/>
    <cellStyle name="强调文字颜色 2 6" xfId="8299" hidden="1" xr:uid="{00000000-0005-0000-0000-0000C6880000}"/>
    <cellStyle name="强调文字颜色 2 6" xfId="8371" hidden="1" xr:uid="{00000000-0005-0000-0000-0000C7880000}"/>
    <cellStyle name="强调文字颜色 2 6" xfId="8406" hidden="1" xr:uid="{00000000-0005-0000-0000-0000C8880000}"/>
    <cellStyle name="强调文字颜色 2 6" xfId="8443" hidden="1" xr:uid="{00000000-0005-0000-0000-0000C9880000}"/>
    <cellStyle name="强调文字颜色 2 6" xfId="8478" hidden="1" xr:uid="{00000000-0005-0000-0000-0000CA880000}"/>
    <cellStyle name="强调文字颜色 2 6" xfId="8419" hidden="1" xr:uid="{00000000-0005-0000-0000-0000CB880000}"/>
    <cellStyle name="强调文字颜色 2 6" xfId="8491" hidden="1" xr:uid="{00000000-0005-0000-0000-0000CC880000}"/>
    <cellStyle name="强调文字颜色 2 6" xfId="8526" hidden="1" xr:uid="{00000000-0005-0000-0000-0000CD880000}"/>
    <cellStyle name="强调文字颜色 2 6" xfId="8563" hidden="1" xr:uid="{00000000-0005-0000-0000-0000CE880000}"/>
    <cellStyle name="强调文字颜色 2 6" xfId="8598" hidden="1" xr:uid="{00000000-0005-0000-0000-0000CF880000}"/>
    <cellStyle name="强调文字颜色 2 6" xfId="8539" hidden="1" xr:uid="{00000000-0005-0000-0000-0000D0880000}"/>
    <cellStyle name="强调文字颜色 2 6" xfId="8611" hidden="1" xr:uid="{00000000-0005-0000-0000-0000D1880000}"/>
    <cellStyle name="强调文字颜色 2 6" xfId="8646" hidden="1" xr:uid="{00000000-0005-0000-0000-0000D2880000}"/>
    <cellStyle name="强调文字颜色 2 6" xfId="8683" hidden="1" xr:uid="{00000000-0005-0000-0000-0000D3880000}"/>
    <cellStyle name="强调文字颜色 2 6" xfId="8718" hidden="1" xr:uid="{00000000-0005-0000-0000-0000D4880000}"/>
    <cellStyle name="强调文字颜色 2 6" xfId="8659" hidden="1" xr:uid="{00000000-0005-0000-0000-0000D5880000}"/>
    <cellStyle name="强调文字颜色 2 6" xfId="8731" hidden="1" xr:uid="{00000000-0005-0000-0000-0000D6880000}"/>
    <cellStyle name="强调文字颜色 2 6" xfId="8766" hidden="1" xr:uid="{00000000-0005-0000-0000-0000D7880000}"/>
    <cellStyle name="强调文字颜色 2 6" xfId="8803" hidden="1" xr:uid="{00000000-0005-0000-0000-0000D8880000}"/>
    <cellStyle name="强调文字颜色 2 6" xfId="8838" hidden="1" xr:uid="{00000000-0005-0000-0000-0000D9880000}"/>
    <cellStyle name="强调文字颜色 2 6" xfId="8779" hidden="1" xr:uid="{00000000-0005-0000-0000-0000DA880000}"/>
    <cellStyle name="强调文字颜色 2 6" xfId="8851" hidden="1" xr:uid="{00000000-0005-0000-0000-0000DB880000}"/>
    <cellStyle name="强调文字颜色 2 6" xfId="8886" hidden="1" xr:uid="{00000000-0005-0000-0000-0000DC880000}"/>
    <cellStyle name="强调文字颜色 2 6" xfId="8923" hidden="1" xr:uid="{00000000-0005-0000-0000-0000DD880000}"/>
    <cellStyle name="强调文字颜色 2 6" xfId="8958" hidden="1" xr:uid="{00000000-0005-0000-0000-0000DE880000}"/>
    <cellStyle name="强调文字颜色 2 6" xfId="8899" hidden="1" xr:uid="{00000000-0005-0000-0000-0000DF880000}"/>
    <cellStyle name="强调文字颜色 2 6" xfId="8971" hidden="1" xr:uid="{00000000-0005-0000-0000-0000E0880000}"/>
    <cellStyle name="强调文字颜色 2 6" xfId="9006" hidden="1" xr:uid="{00000000-0005-0000-0000-0000E1880000}"/>
    <cellStyle name="强调文字颜色 2 6" xfId="9043" hidden="1" xr:uid="{00000000-0005-0000-0000-0000E2880000}"/>
    <cellStyle name="强调文字颜色 2 6" xfId="9078" hidden="1" xr:uid="{00000000-0005-0000-0000-0000E3880000}"/>
    <cellStyle name="强调文字颜色 2 6" xfId="9019" hidden="1" xr:uid="{00000000-0005-0000-0000-0000E4880000}"/>
    <cellStyle name="强调文字颜色 2 6" xfId="9091" hidden="1" xr:uid="{00000000-0005-0000-0000-0000E5880000}"/>
    <cellStyle name="强调文字颜色 2 6" xfId="9126" hidden="1" xr:uid="{00000000-0005-0000-0000-0000E6880000}"/>
    <cellStyle name="强调文字颜色 2 6" xfId="9163" hidden="1" xr:uid="{00000000-0005-0000-0000-0000E7880000}"/>
    <cellStyle name="强调文字颜色 2 6" xfId="9198" hidden="1" xr:uid="{00000000-0005-0000-0000-0000E8880000}"/>
    <cellStyle name="强调文字颜色 2 6" xfId="9139" hidden="1" xr:uid="{00000000-0005-0000-0000-0000E9880000}"/>
    <cellStyle name="强调文字颜色 2 6" xfId="9211" hidden="1" xr:uid="{00000000-0005-0000-0000-0000EA880000}"/>
    <cellStyle name="强调文字颜色 2 6" xfId="9246" hidden="1" xr:uid="{00000000-0005-0000-0000-0000EB880000}"/>
    <cellStyle name="强调文字颜色 2 6" xfId="9283" hidden="1" xr:uid="{00000000-0005-0000-0000-0000EC880000}"/>
    <cellStyle name="强调文字颜色 2 6" xfId="9318" hidden="1" xr:uid="{00000000-0005-0000-0000-0000ED880000}"/>
    <cellStyle name="强调文字颜色 2 6" xfId="9259" hidden="1" xr:uid="{00000000-0005-0000-0000-0000EE880000}"/>
    <cellStyle name="强调文字颜色 2 6" xfId="9331" hidden="1" xr:uid="{00000000-0005-0000-0000-0000EF880000}"/>
    <cellStyle name="强调文字颜色 2 6" xfId="9366" hidden="1" xr:uid="{00000000-0005-0000-0000-0000F0880000}"/>
    <cellStyle name="强调文字颜色 2 6" xfId="9403" hidden="1" xr:uid="{00000000-0005-0000-0000-0000F1880000}"/>
    <cellStyle name="强调文字颜色 2 6" xfId="9438" hidden="1" xr:uid="{00000000-0005-0000-0000-0000F2880000}"/>
    <cellStyle name="强调文字颜色 2 6" xfId="9379" hidden="1" xr:uid="{00000000-0005-0000-0000-0000F3880000}"/>
    <cellStyle name="强调文字颜色 2 6" xfId="9451" hidden="1" xr:uid="{00000000-0005-0000-0000-0000F4880000}"/>
    <cellStyle name="强调文字颜色 2 6" xfId="9486" hidden="1" xr:uid="{00000000-0005-0000-0000-0000F5880000}"/>
    <cellStyle name="强调文字颜色 2 6" xfId="9523" hidden="1" xr:uid="{00000000-0005-0000-0000-0000F6880000}"/>
    <cellStyle name="强调文字颜色 2 6" xfId="9558" hidden="1" xr:uid="{00000000-0005-0000-0000-0000F7880000}"/>
    <cellStyle name="强调文字颜色 2 6" xfId="9499" hidden="1" xr:uid="{00000000-0005-0000-0000-0000F8880000}"/>
    <cellStyle name="强调文字颜色 2 6" xfId="9571" hidden="1" xr:uid="{00000000-0005-0000-0000-0000F9880000}"/>
    <cellStyle name="强调文字颜色 2 6" xfId="9606" hidden="1" xr:uid="{00000000-0005-0000-0000-0000FA880000}"/>
    <cellStyle name="强调文字颜色 2 6" xfId="9643" hidden="1" xr:uid="{00000000-0005-0000-0000-0000FB880000}"/>
    <cellStyle name="强调文字颜色 2 6" xfId="9678" hidden="1" xr:uid="{00000000-0005-0000-0000-0000FC880000}"/>
    <cellStyle name="强调文字颜色 2 6" xfId="9619" hidden="1" xr:uid="{00000000-0005-0000-0000-0000FD880000}"/>
    <cellStyle name="强调文字颜色 2 6" xfId="9691" hidden="1" xr:uid="{00000000-0005-0000-0000-0000FE880000}"/>
    <cellStyle name="强调文字颜色 2 6" xfId="9726" hidden="1" xr:uid="{00000000-0005-0000-0000-0000FF880000}"/>
    <cellStyle name="强调文字颜色 2 6" xfId="9763" hidden="1" xr:uid="{00000000-0005-0000-0000-000000890000}"/>
    <cellStyle name="强调文字颜色 2 6" xfId="9798" hidden="1" xr:uid="{00000000-0005-0000-0000-000001890000}"/>
    <cellStyle name="强调文字颜色 2 6" xfId="9739" hidden="1" xr:uid="{00000000-0005-0000-0000-000002890000}"/>
    <cellStyle name="强调文字颜色 2 6" xfId="9811" hidden="1" xr:uid="{00000000-0005-0000-0000-000003890000}"/>
    <cellStyle name="强调文字颜色 2 6" xfId="9846" hidden="1" xr:uid="{00000000-0005-0000-0000-000004890000}"/>
    <cellStyle name="强调文字颜色 2 6" xfId="9883" hidden="1" xr:uid="{00000000-0005-0000-0000-000005890000}"/>
    <cellStyle name="强调文字颜色 2 6" xfId="9918" hidden="1" xr:uid="{00000000-0005-0000-0000-000006890000}"/>
    <cellStyle name="强调文字颜色 2 6" xfId="9859" hidden="1" xr:uid="{00000000-0005-0000-0000-000007890000}"/>
    <cellStyle name="强调文字颜色 2 6" xfId="9931" hidden="1" xr:uid="{00000000-0005-0000-0000-000008890000}"/>
    <cellStyle name="强调文字颜色 2 6" xfId="9966" hidden="1" xr:uid="{00000000-0005-0000-0000-000009890000}"/>
    <cellStyle name="强调文字颜色 2 6" xfId="10003" hidden="1" xr:uid="{00000000-0005-0000-0000-00000A890000}"/>
    <cellStyle name="强调文字颜色 2 6" xfId="10038" hidden="1" xr:uid="{00000000-0005-0000-0000-00000B890000}"/>
    <cellStyle name="强调文字颜色 2 6" xfId="9979" hidden="1" xr:uid="{00000000-0005-0000-0000-00000C890000}"/>
    <cellStyle name="强调文字颜色 2 6" xfId="10051" hidden="1" xr:uid="{00000000-0005-0000-0000-00000D890000}"/>
    <cellStyle name="强调文字颜色 2 6" xfId="10086" hidden="1" xr:uid="{00000000-0005-0000-0000-00000E890000}"/>
    <cellStyle name="强调文字颜色 2 6" xfId="10123" hidden="1" xr:uid="{00000000-0005-0000-0000-00000F890000}"/>
    <cellStyle name="强调文字颜色 2 6" xfId="10158" hidden="1" xr:uid="{00000000-0005-0000-0000-000010890000}"/>
    <cellStyle name="强调文字颜色 2 6" xfId="10099" hidden="1" xr:uid="{00000000-0005-0000-0000-000011890000}"/>
    <cellStyle name="强调文字颜色 2 6" xfId="10171" hidden="1" xr:uid="{00000000-0005-0000-0000-000012890000}"/>
    <cellStyle name="强调文字颜色 2 6" xfId="10206" hidden="1" xr:uid="{00000000-0005-0000-0000-000013890000}"/>
    <cellStyle name="强调文字颜色 2 6" xfId="10243" hidden="1" xr:uid="{00000000-0005-0000-0000-000014890000}"/>
    <cellStyle name="强调文字颜色 2 6" xfId="10278" hidden="1" xr:uid="{00000000-0005-0000-0000-000015890000}"/>
    <cellStyle name="强调文字颜色 2 6" xfId="10219" hidden="1" xr:uid="{00000000-0005-0000-0000-000016890000}"/>
    <cellStyle name="强调文字颜色 2 6" xfId="10291" hidden="1" xr:uid="{00000000-0005-0000-0000-000017890000}"/>
    <cellStyle name="强调文字颜色 2 6" xfId="10326" hidden="1" xr:uid="{00000000-0005-0000-0000-000018890000}"/>
    <cellStyle name="强调文字颜色 2 6" xfId="10363" hidden="1" xr:uid="{00000000-0005-0000-0000-000019890000}"/>
    <cellStyle name="强调文字颜色 2 6" xfId="10398" hidden="1" xr:uid="{00000000-0005-0000-0000-00001A890000}"/>
    <cellStyle name="强调文字颜色 2 6" xfId="10339" hidden="1" xr:uid="{00000000-0005-0000-0000-00001B890000}"/>
    <cellStyle name="强调文字颜色 2 6" xfId="10411" hidden="1" xr:uid="{00000000-0005-0000-0000-00001C890000}"/>
    <cellStyle name="强调文字颜色 2 6" xfId="10446" hidden="1" xr:uid="{00000000-0005-0000-0000-00001D890000}"/>
    <cellStyle name="强调文字颜色 2 6" xfId="10483" hidden="1" xr:uid="{00000000-0005-0000-0000-00001E890000}"/>
    <cellStyle name="强调文字颜色 2 6" xfId="10518" hidden="1" xr:uid="{00000000-0005-0000-0000-00001F890000}"/>
    <cellStyle name="强调文字颜色 2 6" xfId="10459" hidden="1" xr:uid="{00000000-0005-0000-0000-000020890000}"/>
    <cellStyle name="强调文字颜色 2 6" xfId="10531" hidden="1" xr:uid="{00000000-0005-0000-0000-000021890000}"/>
    <cellStyle name="强调文字颜色 2 6" xfId="10566" hidden="1" xr:uid="{00000000-0005-0000-0000-000022890000}"/>
    <cellStyle name="强调文字颜色 2 6" xfId="10603" hidden="1" xr:uid="{00000000-0005-0000-0000-000023890000}"/>
    <cellStyle name="强调文字颜色 2 6" xfId="10638" hidden="1" xr:uid="{00000000-0005-0000-0000-000024890000}"/>
    <cellStyle name="强调文字颜色 2 6" xfId="10579" hidden="1" xr:uid="{00000000-0005-0000-0000-000025890000}"/>
    <cellStyle name="强调文字颜色 2 6" xfId="10651" hidden="1" xr:uid="{00000000-0005-0000-0000-000026890000}"/>
    <cellStyle name="强调文字颜色 2 6" xfId="10686" hidden="1" xr:uid="{00000000-0005-0000-0000-000027890000}"/>
    <cellStyle name="强调文字颜色 2 6" xfId="10723" hidden="1" xr:uid="{00000000-0005-0000-0000-000028890000}"/>
    <cellStyle name="强调文字颜色 2 6" xfId="10758" hidden="1" xr:uid="{00000000-0005-0000-0000-000029890000}"/>
    <cellStyle name="强调文字颜色 2 6" xfId="10699" hidden="1" xr:uid="{00000000-0005-0000-0000-00002A890000}"/>
    <cellStyle name="强调文字颜色 2 6" xfId="10771" hidden="1" xr:uid="{00000000-0005-0000-0000-00002B890000}"/>
    <cellStyle name="强调文字颜色 2 6" xfId="10806" hidden="1" xr:uid="{00000000-0005-0000-0000-00002C890000}"/>
    <cellStyle name="强调文字颜色 2 6" xfId="10843" hidden="1" xr:uid="{00000000-0005-0000-0000-00002D890000}"/>
    <cellStyle name="强调文字颜色 2 6" xfId="10878" hidden="1" xr:uid="{00000000-0005-0000-0000-00002E890000}"/>
    <cellStyle name="强调文字颜色 2 6" xfId="10819" hidden="1" xr:uid="{00000000-0005-0000-0000-00002F890000}"/>
    <cellStyle name="强调文字颜色 2 6" xfId="10891" hidden="1" xr:uid="{00000000-0005-0000-0000-000030890000}"/>
    <cellStyle name="强调文字颜色 2 6" xfId="10926" hidden="1" xr:uid="{00000000-0005-0000-0000-000031890000}"/>
    <cellStyle name="强调文字颜色 2 6" xfId="10963" hidden="1" xr:uid="{00000000-0005-0000-0000-000032890000}"/>
    <cellStyle name="强调文字颜色 2 6" xfId="10998" hidden="1" xr:uid="{00000000-0005-0000-0000-000033890000}"/>
    <cellStyle name="强调文字颜色 2 6" xfId="10939" hidden="1" xr:uid="{00000000-0005-0000-0000-000034890000}"/>
    <cellStyle name="强调文字颜色 2 6" xfId="11011" hidden="1" xr:uid="{00000000-0005-0000-0000-000035890000}"/>
    <cellStyle name="强调文字颜色 2 6" xfId="11046" hidden="1" xr:uid="{00000000-0005-0000-0000-000036890000}"/>
    <cellStyle name="强调文字颜色 2 6" xfId="11083" hidden="1" xr:uid="{00000000-0005-0000-0000-000037890000}"/>
    <cellStyle name="强调文字颜色 2 6" xfId="11118" hidden="1" xr:uid="{00000000-0005-0000-0000-000038890000}"/>
    <cellStyle name="强调文字颜色 2 6" xfId="11059" hidden="1" xr:uid="{00000000-0005-0000-0000-000039890000}"/>
    <cellStyle name="强调文字颜色 2 6" xfId="11131" hidden="1" xr:uid="{00000000-0005-0000-0000-00003A890000}"/>
    <cellStyle name="强调文字颜色 2 6" xfId="11166" hidden="1" xr:uid="{00000000-0005-0000-0000-00003B890000}"/>
    <cellStyle name="强调文字颜色 2 6" xfId="11203" hidden="1" xr:uid="{00000000-0005-0000-0000-00003C890000}"/>
    <cellStyle name="强调文字颜色 2 6" xfId="11238" hidden="1" xr:uid="{00000000-0005-0000-0000-00003D890000}"/>
    <cellStyle name="强调文字颜色 2 6" xfId="11179" hidden="1" xr:uid="{00000000-0005-0000-0000-00003E890000}"/>
    <cellStyle name="强调文字颜色 2 6" xfId="11251" hidden="1" xr:uid="{00000000-0005-0000-0000-00003F890000}"/>
    <cellStyle name="强调文字颜色 2 6" xfId="11286" hidden="1" xr:uid="{00000000-0005-0000-0000-000040890000}"/>
    <cellStyle name="强调文字颜色 2 6" xfId="11323" hidden="1" xr:uid="{00000000-0005-0000-0000-000041890000}"/>
    <cellStyle name="强调文字颜色 2 6" xfId="11358" hidden="1" xr:uid="{00000000-0005-0000-0000-000042890000}"/>
    <cellStyle name="强调文字颜色 2 6" xfId="11299" hidden="1" xr:uid="{00000000-0005-0000-0000-000043890000}"/>
    <cellStyle name="强调文字颜色 2 6" xfId="11371" hidden="1" xr:uid="{00000000-0005-0000-0000-000044890000}"/>
    <cellStyle name="强调文字颜色 2 6" xfId="11406" hidden="1" xr:uid="{00000000-0005-0000-0000-000045890000}"/>
    <cellStyle name="强调文字颜色 2 6" xfId="11443" hidden="1" xr:uid="{00000000-0005-0000-0000-000046890000}"/>
    <cellStyle name="强调文字颜色 2 6" xfId="11478" hidden="1" xr:uid="{00000000-0005-0000-0000-000047890000}"/>
    <cellStyle name="强调文字颜色 2 6" xfId="11419" hidden="1" xr:uid="{00000000-0005-0000-0000-000048890000}"/>
    <cellStyle name="强调文字颜色 2 6" xfId="11491" hidden="1" xr:uid="{00000000-0005-0000-0000-000049890000}"/>
    <cellStyle name="强调文字颜色 2 6" xfId="11526" hidden="1" xr:uid="{00000000-0005-0000-0000-00004A890000}"/>
    <cellStyle name="强调文字颜色 2 6" xfId="11563" hidden="1" xr:uid="{00000000-0005-0000-0000-00004B890000}"/>
    <cellStyle name="强调文字颜色 2 6" xfId="11598" hidden="1" xr:uid="{00000000-0005-0000-0000-00004C890000}"/>
    <cellStyle name="强调文字颜色 2 6" xfId="11539" hidden="1" xr:uid="{00000000-0005-0000-0000-00004D890000}"/>
    <cellStyle name="强调文字颜色 2 6" xfId="11611" hidden="1" xr:uid="{00000000-0005-0000-0000-00004E890000}"/>
    <cellStyle name="强调文字颜色 2 6" xfId="11646" hidden="1" xr:uid="{00000000-0005-0000-0000-00004F890000}"/>
    <cellStyle name="强调文字颜色 2 6" xfId="11683" hidden="1" xr:uid="{00000000-0005-0000-0000-000050890000}"/>
    <cellStyle name="强调文字颜色 2 6" xfId="11718" hidden="1" xr:uid="{00000000-0005-0000-0000-000051890000}"/>
    <cellStyle name="强调文字颜色 2 6" xfId="11659" hidden="1" xr:uid="{00000000-0005-0000-0000-000052890000}"/>
    <cellStyle name="强调文字颜色 2 6" xfId="11731" hidden="1" xr:uid="{00000000-0005-0000-0000-000053890000}"/>
    <cellStyle name="强调文字颜色 2 6" xfId="11766" hidden="1" xr:uid="{00000000-0005-0000-0000-000054890000}"/>
    <cellStyle name="强调文字颜色 2 6" xfId="11803" hidden="1" xr:uid="{00000000-0005-0000-0000-000055890000}"/>
    <cellStyle name="强调文字颜色 2 6" xfId="11838" hidden="1" xr:uid="{00000000-0005-0000-0000-000056890000}"/>
    <cellStyle name="强调文字颜色 2 6" xfId="11779" hidden="1" xr:uid="{00000000-0005-0000-0000-000057890000}"/>
    <cellStyle name="强调文字颜色 2 6" xfId="11851" hidden="1" xr:uid="{00000000-0005-0000-0000-000058890000}"/>
    <cellStyle name="强调文字颜色 2 6" xfId="11886" hidden="1" xr:uid="{00000000-0005-0000-0000-000059890000}"/>
    <cellStyle name="强调文字颜色 2 6" xfId="11923" hidden="1" xr:uid="{00000000-0005-0000-0000-00005A890000}"/>
    <cellStyle name="强调文字颜色 2 6" xfId="11958" hidden="1" xr:uid="{00000000-0005-0000-0000-00005B890000}"/>
    <cellStyle name="强调文字颜色 2 6" xfId="11899" hidden="1" xr:uid="{00000000-0005-0000-0000-00005C890000}"/>
    <cellStyle name="强调文字颜色 2 6" xfId="11971" hidden="1" xr:uid="{00000000-0005-0000-0000-00005D890000}"/>
    <cellStyle name="强调文字颜色 2 6" xfId="12006" hidden="1" xr:uid="{00000000-0005-0000-0000-00005E890000}"/>
    <cellStyle name="强调文字颜色 2 6" xfId="12043" hidden="1" xr:uid="{00000000-0005-0000-0000-00005F890000}"/>
    <cellStyle name="强调文字颜色 2 6" xfId="12078" hidden="1" xr:uid="{00000000-0005-0000-0000-000060890000}"/>
    <cellStyle name="强调文字颜色 2 6" xfId="12019" hidden="1" xr:uid="{00000000-0005-0000-0000-000061890000}"/>
    <cellStyle name="强调文字颜色 2 6" xfId="12091" hidden="1" xr:uid="{00000000-0005-0000-0000-000062890000}"/>
    <cellStyle name="强调文字颜色 2 6" xfId="12126" hidden="1" xr:uid="{00000000-0005-0000-0000-000063890000}"/>
    <cellStyle name="强调文字颜色 2 6" xfId="12163" hidden="1" xr:uid="{00000000-0005-0000-0000-000064890000}"/>
    <cellStyle name="强调文字颜色 2 6" xfId="12198" hidden="1" xr:uid="{00000000-0005-0000-0000-000065890000}"/>
    <cellStyle name="强调文字颜色 2 6" xfId="12139" hidden="1" xr:uid="{00000000-0005-0000-0000-000066890000}"/>
    <cellStyle name="强调文字颜色 2 6" xfId="12211" hidden="1" xr:uid="{00000000-0005-0000-0000-000067890000}"/>
    <cellStyle name="强调文字颜色 2 6" xfId="12246" hidden="1" xr:uid="{00000000-0005-0000-0000-000068890000}"/>
    <cellStyle name="强调文字颜色 2 6" xfId="12283" hidden="1" xr:uid="{00000000-0005-0000-0000-000069890000}"/>
    <cellStyle name="强调文字颜色 2 6" xfId="12318" hidden="1" xr:uid="{00000000-0005-0000-0000-00006A890000}"/>
    <cellStyle name="强调文字颜色 2 6" xfId="12259" hidden="1" xr:uid="{00000000-0005-0000-0000-00006B890000}"/>
    <cellStyle name="强调文字颜色 2 6" xfId="12331" hidden="1" xr:uid="{00000000-0005-0000-0000-00006C890000}"/>
    <cellStyle name="强调文字颜色 2 6" xfId="12366" hidden="1" xr:uid="{00000000-0005-0000-0000-00006D890000}"/>
    <cellStyle name="强调文字颜色 2 6" xfId="12403" hidden="1" xr:uid="{00000000-0005-0000-0000-00006E890000}"/>
    <cellStyle name="强调文字颜色 2 6" xfId="12438" hidden="1" xr:uid="{00000000-0005-0000-0000-00006F890000}"/>
    <cellStyle name="强调文字颜色 2 6" xfId="12379" hidden="1" xr:uid="{00000000-0005-0000-0000-000070890000}"/>
    <cellStyle name="强调文字颜色 2 6" xfId="12451" hidden="1" xr:uid="{00000000-0005-0000-0000-000071890000}"/>
    <cellStyle name="强调文字颜色 2 6" xfId="12486" hidden="1" xr:uid="{00000000-0005-0000-0000-000072890000}"/>
    <cellStyle name="强调文字颜色 2 6" xfId="12523" hidden="1" xr:uid="{00000000-0005-0000-0000-000073890000}"/>
    <cellStyle name="强调文字颜色 2 6" xfId="12558" hidden="1" xr:uid="{00000000-0005-0000-0000-000074890000}"/>
    <cellStyle name="强调文字颜色 2 6" xfId="12499" hidden="1" xr:uid="{00000000-0005-0000-0000-000075890000}"/>
    <cellStyle name="强调文字颜色 2 6" xfId="12571" hidden="1" xr:uid="{00000000-0005-0000-0000-000076890000}"/>
    <cellStyle name="强调文字颜色 2 6" xfId="12606" hidden="1" xr:uid="{00000000-0005-0000-0000-000077890000}"/>
    <cellStyle name="强调文字颜色 2 6" xfId="12643" hidden="1" xr:uid="{00000000-0005-0000-0000-000078890000}"/>
    <cellStyle name="强调文字颜色 2 6" xfId="12678" hidden="1" xr:uid="{00000000-0005-0000-0000-000079890000}"/>
    <cellStyle name="强调文字颜色 2 6" xfId="12619" hidden="1" xr:uid="{00000000-0005-0000-0000-00007A890000}"/>
    <cellStyle name="强调文字颜色 2 6" xfId="12691" hidden="1" xr:uid="{00000000-0005-0000-0000-00007B890000}"/>
    <cellStyle name="强调文字颜色 2 6" xfId="12726" hidden="1" xr:uid="{00000000-0005-0000-0000-00007C890000}"/>
    <cellStyle name="强调文字颜色 2 6" xfId="12763" hidden="1" xr:uid="{00000000-0005-0000-0000-00007D890000}"/>
    <cellStyle name="强调文字颜色 2 6" xfId="12798" hidden="1" xr:uid="{00000000-0005-0000-0000-00007E890000}"/>
    <cellStyle name="强调文字颜色 2 6" xfId="12739" hidden="1" xr:uid="{00000000-0005-0000-0000-00007F890000}"/>
    <cellStyle name="强调文字颜色 2 6" xfId="12811" hidden="1" xr:uid="{00000000-0005-0000-0000-000080890000}"/>
    <cellStyle name="强调文字颜色 2 6" xfId="12846" hidden="1" xr:uid="{00000000-0005-0000-0000-000081890000}"/>
    <cellStyle name="强调文字颜色 2 6" xfId="12883" hidden="1" xr:uid="{00000000-0005-0000-0000-000082890000}"/>
    <cellStyle name="强调文字颜色 2 6" xfId="12918" hidden="1" xr:uid="{00000000-0005-0000-0000-000083890000}"/>
    <cellStyle name="强调文字颜色 2 6" xfId="12859" hidden="1" xr:uid="{00000000-0005-0000-0000-000084890000}"/>
    <cellStyle name="强调文字颜色 2 6" xfId="12931" hidden="1" xr:uid="{00000000-0005-0000-0000-000085890000}"/>
    <cellStyle name="强调文字颜色 2 6" xfId="12966" hidden="1" xr:uid="{00000000-0005-0000-0000-000086890000}"/>
    <cellStyle name="强调文字颜色 2 6" xfId="13003" hidden="1" xr:uid="{00000000-0005-0000-0000-000087890000}"/>
    <cellStyle name="强调文字颜色 2 6" xfId="13038" hidden="1" xr:uid="{00000000-0005-0000-0000-000088890000}"/>
    <cellStyle name="强调文字颜色 2 6" xfId="12979" hidden="1" xr:uid="{00000000-0005-0000-0000-000089890000}"/>
    <cellStyle name="强调文字颜色 2 6" xfId="13051" hidden="1" xr:uid="{00000000-0005-0000-0000-00008A890000}"/>
    <cellStyle name="强调文字颜色 2 6" xfId="13086" hidden="1" xr:uid="{00000000-0005-0000-0000-00008B890000}"/>
    <cellStyle name="强调文字颜色 2 6" xfId="13123" hidden="1" xr:uid="{00000000-0005-0000-0000-00008C890000}"/>
    <cellStyle name="强调文字颜色 2 6" xfId="13158" hidden="1" xr:uid="{00000000-0005-0000-0000-00008D890000}"/>
    <cellStyle name="强调文字颜色 2 6" xfId="13099" hidden="1" xr:uid="{00000000-0005-0000-0000-00008E890000}"/>
    <cellStyle name="强调文字颜色 2 6" xfId="13171" hidden="1" xr:uid="{00000000-0005-0000-0000-00008F890000}"/>
    <cellStyle name="强调文字颜色 2 6" xfId="13206" hidden="1" xr:uid="{00000000-0005-0000-0000-000090890000}"/>
    <cellStyle name="强调文字颜色 2 6" xfId="13243" hidden="1" xr:uid="{00000000-0005-0000-0000-000091890000}"/>
    <cellStyle name="强调文字颜色 2 6" xfId="13278" hidden="1" xr:uid="{00000000-0005-0000-0000-000092890000}"/>
    <cellStyle name="强调文字颜色 2 6" xfId="13219" hidden="1" xr:uid="{00000000-0005-0000-0000-000093890000}"/>
    <cellStyle name="强调文字颜色 2 6" xfId="13291" hidden="1" xr:uid="{00000000-0005-0000-0000-000094890000}"/>
    <cellStyle name="强调文字颜色 2 6" xfId="13326" hidden="1" xr:uid="{00000000-0005-0000-0000-000095890000}"/>
    <cellStyle name="强调文字颜色 2 6" xfId="13363" hidden="1" xr:uid="{00000000-0005-0000-0000-000096890000}"/>
    <cellStyle name="强调文字颜色 2 6" xfId="13398" hidden="1" xr:uid="{00000000-0005-0000-0000-000097890000}"/>
    <cellStyle name="强调文字颜色 2 6" xfId="13339" hidden="1" xr:uid="{00000000-0005-0000-0000-000098890000}"/>
    <cellStyle name="强调文字颜色 2 6" xfId="13411" hidden="1" xr:uid="{00000000-0005-0000-0000-000099890000}"/>
    <cellStyle name="强调文字颜色 2 6" xfId="13446" hidden="1" xr:uid="{00000000-0005-0000-0000-00009A890000}"/>
    <cellStyle name="强调文字颜色 2 6" xfId="13483" hidden="1" xr:uid="{00000000-0005-0000-0000-00009B890000}"/>
    <cellStyle name="强调文字颜色 2 6" xfId="13518" hidden="1" xr:uid="{00000000-0005-0000-0000-00009C890000}"/>
    <cellStyle name="强调文字颜色 2 6" xfId="13459" hidden="1" xr:uid="{00000000-0005-0000-0000-00009D890000}"/>
    <cellStyle name="强调文字颜色 2 6" xfId="13531" hidden="1" xr:uid="{00000000-0005-0000-0000-00009E890000}"/>
    <cellStyle name="强调文字颜色 2 6" xfId="13566" hidden="1" xr:uid="{00000000-0005-0000-0000-00009F890000}"/>
    <cellStyle name="强调文字颜色 2 6" xfId="13603" hidden="1" xr:uid="{00000000-0005-0000-0000-0000A0890000}"/>
    <cellStyle name="强调文字颜色 2 6" xfId="13638" hidden="1" xr:uid="{00000000-0005-0000-0000-0000A1890000}"/>
    <cellStyle name="强调文字颜色 2 6" xfId="13579" hidden="1" xr:uid="{00000000-0005-0000-0000-0000A2890000}"/>
    <cellStyle name="强调文字颜色 2 6" xfId="13651" hidden="1" xr:uid="{00000000-0005-0000-0000-0000A3890000}"/>
    <cellStyle name="强调文字颜色 2 6" xfId="13686" hidden="1" xr:uid="{00000000-0005-0000-0000-0000A4890000}"/>
    <cellStyle name="强调文字颜色 2 6" xfId="13723" hidden="1" xr:uid="{00000000-0005-0000-0000-0000A5890000}"/>
    <cellStyle name="强调文字颜色 2 6" xfId="13758" hidden="1" xr:uid="{00000000-0005-0000-0000-0000A6890000}"/>
    <cellStyle name="强调文字颜色 2 6" xfId="13699" hidden="1" xr:uid="{00000000-0005-0000-0000-0000A7890000}"/>
    <cellStyle name="强调文字颜色 2 6" xfId="13771" hidden="1" xr:uid="{00000000-0005-0000-0000-0000A8890000}"/>
    <cellStyle name="强调文字颜色 2 6" xfId="13806" hidden="1" xr:uid="{00000000-0005-0000-0000-0000A9890000}"/>
    <cellStyle name="强调文字颜色 2 6" xfId="13843" hidden="1" xr:uid="{00000000-0005-0000-0000-0000AA890000}"/>
    <cellStyle name="强调文字颜色 2 6" xfId="13878" hidden="1" xr:uid="{00000000-0005-0000-0000-0000AB890000}"/>
    <cellStyle name="强调文字颜色 2 6" xfId="13819" hidden="1" xr:uid="{00000000-0005-0000-0000-0000AC890000}"/>
    <cellStyle name="强调文字颜色 2 6" xfId="13891" hidden="1" xr:uid="{00000000-0005-0000-0000-0000AD890000}"/>
    <cellStyle name="强调文字颜色 2 6" xfId="13926" hidden="1" xr:uid="{00000000-0005-0000-0000-0000AE890000}"/>
    <cellStyle name="强调文字颜色 2 6" xfId="13963" hidden="1" xr:uid="{00000000-0005-0000-0000-0000AF890000}"/>
    <cellStyle name="强调文字颜色 2 6" xfId="13998" hidden="1" xr:uid="{00000000-0005-0000-0000-0000B0890000}"/>
    <cellStyle name="强调文字颜色 2 6" xfId="13939" hidden="1" xr:uid="{00000000-0005-0000-0000-0000B1890000}"/>
    <cellStyle name="强调文字颜色 2 6" xfId="14011" hidden="1" xr:uid="{00000000-0005-0000-0000-0000B2890000}"/>
    <cellStyle name="强调文字颜色 2 6" xfId="14046" hidden="1" xr:uid="{00000000-0005-0000-0000-0000B3890000}"/>
    <cellStyle name="强调文字颜色 2 6" xfId="14083" hidden="1" xr:uid="{00000000-0005-0000-0000-0000B4890000}"/>
    <cellStyle name="强调文字颜色 2 6" xfId="14118" hidden="1" xr:uid="{00000000-0005-0000-0000-0000B5890000}"/>
    <cellStyle name="强调文字颜色 2 6" xfId="14059" hidden="1" xr:uid="{00000000-0005-0000-0000-0000B6890000}"/>
    <cellStyle name="强调文字颜色 2 6" xfId="14131" hidden="1" xr:uid="{00000000-0005-0000-0000-0000B7890000}"/>
    <cellStyle name="强调文字颜色 2 6" xfId="14166" hidden="1" xr:uid="{00000000-0005-0000-0000-0000B8890000}"/>
    <cellStyle name="强调文字颜色 2 6" xfId="14203" hidden="1" xr:uid="{00000000-0005-0000-0000-0000B9890000}"/>
    <cellStyle name="强调文字颜色 2 6" xfId="14238" hidden="1" xr:uid="{00000000-0005-0000-0000-0000BA890000}"/>
    <cellStyle name="强调文字颜色 2 6" xfId="14179" hidden="1" xr:uid="{00000000-0005-0000-0000-0000BB890000}"/>
    <cellStyle name="强调文字颜色 2 6" xfId="14251" hidden="1" xr:uid="{00000000-0005-0000-0000-0000BC890000}"/>
    <cellStyle name="强调文字颜色 2 6" xfId="14286" hidden="1" xr:uid="{00000000-0005-0000-0000-0000BD890000}"/>
    <cellStyle name="强调文字颜色 2 6" xfId="14323" hidden="1" xr:uid="{00000000-0005-0000-0000-0000BE890000}"/>
    <cellStyle name="强调文字颜色 2 6" xfId="14358" hidden="1" xr:uid="{00000000-0005-0000-0000-0000BF890000}"/>
    <cellStyle name="强调文字颜色 2 6" xfId="14299" hidden="1" xr:uid="{00000000-0005-0000-0000-0000C0890000}"/>
    <cellStyle name="强调文字颜色 2 6" xfId="14371" hidden="1" xr:uid="{00000000-0005-0000-0000-0000C1890000}"/>
    <cellStyle name="强调文字颜色 2 6" xfId="14406" hidden="1" xr:uid="{00000000-0005-0000-0000-0000C2890000}"/>
    <cellStyle name="强调文字颜色 2 6" xfId="14443" hidden="1" xr:uid="{00000000-0005-0000-0000-0000C3890000}"/>
    <cellStyle name="强调文字颜色 2 6" xfId="14478" hidden="1" xr:uid="{00000000-0005-0000-0000-0000C4890000}"/>
    <cellStyle name="强调文字颜色 2 6" xfId="14419" hidden="1" xr:uid="{00000000-0005-0000-0000-0000C5890000}"/>
    <cellStyle name="强调文字颜色 2 6" xfId="14491" hidden="1" xr:uid="{00000000-0005-0000-0000-0000C6890000}"/>
    <cellStyle name="强调文字颜色 2 6" xfId="14526" hidden="1" xr:uid="{00000000-0005-0000-0000-0000C7890000}"/>
    <cellStyle name="强调文字颜色 2 6" xfId="14563" hidden="1" xr:uid="{00000000-0005-0000-0000-0000C8890000}"/>
    <cellStyle name="强调文字颜色 2 6" xfId="14598" hidden="1" xr:uid="{00000000-0005-0000-0000-0000C9890000}"/>
    <cellStyle name="强调文字颜色 2 6" xfId="14539" hidden="1" xr:uid="{00000000-0005-0000-0000-0000CA890000}"/>
    <cellStyle name="强调文字颜色 2 6" xfId="14611" hidden="1" xr:uid="{00000000-0005-0000-0000-0000CB890000}"/>
    <cellStyle name="强调文字颜色 2 6" xfId="14646" hidden="1" xr:uid="{00000000-0005-0000-0000-0000CC890000}"/>
    <cellStyle name="强调文字颜色 2 6" xfId="14683" hidden="1" xr:uid="{00000000-0005-0000-0000-0000CD890000}"/>
    <cellStyle name="强调文字颜色 2 6" xfId="14718" hidden="1" xr:uid="{00000000-0005-0000-0000-0000CE890000}"/>
    <cellStyle name="强调文字颜色 2 6" xfId="14659" hidden="1" xr:uid="{00000000-0005-0000-0000-0000CF890000}"/>
    <cellStyle name="强调文字颜色 2 6" xfId="14731" hidden="1" xr:uid="{00000000-0005-0000-0000-0000D0890000}"/>
    <cellStyle name="强调文字颜色 2 6" xfId="14766" hidden="1" xr:uid="{00000000-0005-0000-0000-0000D1890000}"/>
    <cellStyle name="强调文字颜色 2 6" xfId="14803" hidden="1" xr:uid="{00000000-0005-0000-0000-0000D2890000}"/>
    <cellStyle name="强调文字颜色 2 6" xfId="14838" hidden="1" xr:uid="{00000000-0005-0000-0000-0000D3890000}"/>
    <cellStyle name="强调文字颜色 2 6" xfId="14779" hidden="1" xr:uid="{00000000-0005-0000-0000-0000D4890000}"/>
    <cellStyle name="强调文字颜色 2 6" xfId="14851" hidden="1" xr:uid="{00000000-0005-0000-0000-0000D5890000}"/>
    <cellStyle name="强调文字颜色 2 6" xfId="14886" hidden="1" xr:uid="{00000000-0005-0000-0000-0000D6890000}"/>
    <cellStyle name="强调文字颜色 2 6" xfId="14923" hidden="1" xr:uid="{00000000-0005-0000-0000-0000D7890000}"/>
    <cellStyle name="强调文字颜色 2 6" xfId="14958" hidden="1" xr:uid="{00000000-0005-0000-0000-0000D8890000}"/>
    <cellStyle name="强调文字颜色 2 6" xfId="14899" hidden="1" xr:uid="{00000000-0005-0000-0000-0000D9890000}"/>
    <cellStyle name="强调文字颜色 2 6" xfId="14971" hidden="1" xr:uid="{00000000-0005-0000-0000-0000DA890000}"/>
    <cellStyle name="强调文字颜色 2 6" xfId="15006" hidden="1" xr:uid="{00000000-0005-0000-0000-0000DB890000}"/>
    <cellStyle name="强调文字颜色 2 6" xfId="15043" hidden="1" xr:uid="{00000000-0005-0000-0000-0000DC890000}"/>
    <cellStyle name="强调文字颜色 2 6" xfId="15078" hidden="1" xr:uid="{00000000-0005-0000-0000-0000DD890000}"/>
    <cellStyle name="强调文字颜色 2 6" xfId="15019" hidden="1" xr:uid="{00000000-0005-0000-0000-0000DE890000}"/>
    <cellStyle name="强调文字颜色 2 6" xfId="15091" hidden="1" xr:uid="{00000000-0005-0000-0000-0000DF890000}"/>
    <cellStyle name="强调文字颜色 2 6" xfId="15126" hidden="1" xr:uid="{00000000-0005-0000-0000-0000E0890000}"/>
    <cellStyle name="强调文字颜色 2 6" xfId="15163" hidden="1" xr:uid="{00000000-0005-0000-0000-0000E1890000}"/>
    <cellStyle name="强调文字颜色 2 6" xfId="15198" hidden="1" xr:uid="{00000000-0005-0000-0000-0000E2890000}"/>
    <cellStyle name="强调文字颜色 2 6" xfId="15139" hidden="1" xr:uid="{00000000-0005-0000-0000-0000E3890000}"/>
    <cellStyle name="强调文字颜色 2 6" xfId="15211" hidden="1" xr:uid="{00000000-0005-0000-0000-0000E4890000}"/>
    <cellStyle name="强调文字颜色 2 6" xfId="15246" hidden="1" xr:uid="{00000000-0005-0000-0000-0000E5890000}"/>
    <cellStyle name="强调文字颜色 2 6" xfId="15283" hidden="1" xr:uid="{00000000-0005-0000-0000-0000E6890000}"/>
    <cellStyle name="强调文字颜色 2 6" xfId="15318" hidden="1" xr:uid="{00000000-0005-0000-0000-0000E7890000}"/>
    <cellStyle name="强调文字颜色 2 6" xfId="15259" hidden="1" xr:uid="{00000000-0005-0000-0000-0000E8890000}"/>
    <cellStyle name="强调文字颜色 2 6" xfId="15331" hidden="1" xr:uid="{00000000-0005-0000-0000-0000E9890000}"/>
    <cellStyle name="强调文字颜色 2 6" xfId="15366" hidden="1" xr:uid="{00000000-0005-0000-0000-0000EA890000}"/>
    <cellStyle name="强调文字颜色 2 6" xfId="15403" hidden="1" xr:uid="{00000000-0005-0000-0000-0000EB890000}"/>
    <cellStyle name="强调文字颜色 2 6" xfId="15438" hidden="1" xr:uid="{00000000-0005-0000-0000-0000EC890000}"/>
    <cellStyle name="强调文字颜色 2 6" xfId="15379" hidden="1" xr:uid="{00000000-0005-0000-0000-0000ED890000}"/>
    <cellStyle name="强调文字颜色 2 6" xfId="15451" hidden="1" xr:uid="{00000000-0005-0000-0000-0000EE890000}"/>
    <cellStyle name="强调文字颜色 2 6" xfId="15486" hidden="1" xr:uid="{00000000-0005-0000-0000-0000EF890000}"/>
    <cellStyle name="强调文字颜色 2 6" xfId="15523" hidden="1" xr:uid="{00000000-0005-0000-0000-0000F0890000}"/>
    <cellStyle name="强调文字颜色 2 6" xfId="15558" hidden="1" xr:uid="{00000000-0005-0000-0000-0000F1890000}"/>
    <cellStyle name="强调文字颜色 2 6" xfId="15499" hidden="1" xr:uid="{00000000-0005-0000-0000-0000F2890000}"/>
    <cellStyle name="强调文字颜色 2 6" xfId="15571" hidden="1" xr:uid="{00000000-0005-0000-0000-0000F3890000}"/>
    <cellStyle name="强调文字颜色 2 6" xfId="15606" hidden="1" xr:uid="{00000000-0005-0000-0000-0000F4890000}"/>
    <cellStyle name="强调文字颜色 2 6" xfId="15643" hidden="1" xr:uid="{00000000-0005-0000-0000-0000F5890000}"/>
    <cellStyle name="强调文字颜色 2 6" xfId="15678" hidden="1" xr:uid="{00000000-0005-0000-0000-0000F6890000}"/>
    <cellStyle name="强调文字颜色 2 6" xfId="15619" hidden="1" xr:uid="{00000000-0005-0000-0000-0000F7890000}"/>
    <cellStyle name="强调文字颜色 2 6" xfId="15691" hidden="1" xr:uid="{00000000-0005-0000-0000-0000F8890000}"/>
    <cellStyle name="强调文字颜色 2 6" xfId="15726" hidden="1" xr:uid="{00000000-0005-0000-0000-0000F9890000}"/>
    <cellStyle name="强调文字颜色 2 6" xfId="15763" hidden="1" xr:uid="{00000000-0005-0000-0000-0000FA890000}"/>
    <cellStyle name="强调文字颜色 2 6" xfId="15798" hidden="1" xr:uid="{00000000-0005-0000-0000-0000FB890000}"/>
    <cellStyle name="强调文字颜色 2 6" xfId="15739" hidden="1" xr:uid="{00000000-0005-0000-0000-0000FC890000}"/>
    <cellStyle name="强调文字颜色 2 6" xfId="15811" hidden="1" xr:uid="{00000000-0005-0000-0000-0000FD890000}"/>
    <cellStyle name="强调文字颜色 2 6" xfId="15846" hidden="1" xr:uid="{00000000-0005-0000-0000-0000FE890000}"/>
    <cellStyle name="强调文字颜色 2 6" xfId="15883" hidden="1" xr:uid="{00000000-0005-0000-0000-0000FF890000}"/>
    <cellStyle name="强调文字颜色 2 6" xfId="15918" hidden="1" xr:uid="{00000000-0005-0000-0000-0000008A0000}"/>
    <cellStyle name="强调文字颜色 2 6" xfId="15859" hidden="1" xr:uid="{00000000-0005-0000-0000-0000018A0000}"/>
    <cellStyle name="强调文字颜色 2 6" xfId="15931" hidden="1" xr:uid="{00000000-0005-0000-0000-0000028A0000}"/>
    <cellStyle name="强调文字颜色 2 6" xfId="15966" hidden="1" xr:uid="{00000000-0005-0000-0000-0000038A0000}"/>
    <cellStyle name="强调文字颜色 2 6" xfId="16003" hidden="1" xr:uid="{00000000-0005-0000-0000-0000048A0000}"/>
    <cellStyle name="强调文字颜色 2 6" xfId="16038" hidden="1" xr:uid="{00000000-0005-0000-0000-0000058A0000}"/>
    <cellStyle name="强调文字颜色 2 6" xfId="15979" hidden="1" xr:uid="{00000000-0005-0000-0000-0000068A0000}"/>
    <cellStyle name="强调文字颜色 2 6" xfId="16051" hidden="1" xr:uid="{00000000-0005-0000-0000-0000078A0000}"/>
    <cellStyle name="强调文字颜色 2 6" xfId="16086" hidden="1" xr:uid="{00000000-0005-0000-0000-0000088A0000}"/>
    <cellStyle name="强调文字颜色 2 6" xfId="16123" hidden="1" xr:uid="{00000000-0005-0000-0000-0000098A0000}"/>
    <cellStyle name="强调文字颜色 2 6" xfId="16158" hidden="1" xr:uid="{00000000-0005-0000-0000-00000A8A0000}"/>
    <cellStyle name="强调文字颜色 2 6" xfId="16099" hidden="1" xr:uid="{00000000-0005-0000-0000-00000B8A0000}"/>
    <cellStyle name="强调文字颜色 2 6" xfId="16171" hidden="1" xr:uid="{00000000-0005-0000-0000-00000C8A0000}"/>
    <cellStyle name="强调文字颜色 2 6" xfId="16206" hidden="1" xr:uid="{00000000-0005-0000-0000-00000D8A0000}"/>
    <cellStyle name="强调文字颜色 2 6" xfId="16243" hidden="1" xr:uid="{00000000-0005-0000-0000-00000E8A0000}"/>
    <cellStyle name="强调文字颜色 2 6" xfId="16278" hidden="1" xr:uid="{00000000-0005-0000-0000-00000F8A0000}"/>
    <cellStyle name="强调文字颜色 2 6" xfId="16219" hidden="1" xr:uid="{00000000-0005-0000-0000-0000108A0000}"/>
    <cellStyle name="强调文字颜色 2 6" xfId="16291" hidden="1" xr:uid="{00000000-0005-0000-0000-0000118A0000}"/>
    <cellStyle name="强调文字颜色 2 6" xfId="16326" hidden="1" xr:uid="{00000000-0005-0000-0000-0000128A0000}"/>
    <cellStyle name="强调文字颜色 2 6" xfId="16363" hidden="1" xr:uid="{00000000-0005-0000-0000-0000138A0000}"/>
    <cellStyle name="强调文字颜色 2 6" xfId="16398" hidden="1" xr:uid="{00000000-0005-0000-0000-0000148A0000}"/>
    <cellStyle name="强调文字颜色 2 6" xfId="16339" hidden="1" xr:uid="{00000000-0005-0000-0000-0000158A0000}"/>
    <cellStyle name="强调文字颜色 2 6" xfId="16411" hidden="1" xr:uid="{00000000-0005-0000-0000-0000168A0000}"/>
    <cellStyle name="强调文字颜色 2 6" xfId="16446" hidden="1" xr:uid="{00000000-0005-0000-0000-0000178A0000}"/>
    <cellStyle name="强调文字颜色 2 6" xfId="16483" hidden="1" xr:uid="{00000000-0005-0000-0000-0000188A0000}"/>
    <cellStyle name="强调文字颜色 2 6" xfId="16518" hidden="1" xr:uid="{00000000-0005-0000-0000-0000198A0000}"/>
    <cellStyle name="强调文字颜色 2 6" xfId="16459" hidden="1" xr:uid="{00000000-0005-0000-0000-00001A8A0000}"/>
    <cellStyle name="强调文字颜色 2 6" xfId="16531" hidden="1" xr:uid="{00000000-0005-0000-0000-00001B8A0000}"/>
    <cellStyle name="强调文字颜色 2 6" xfId="16566" hidden="1" xr:uid="{00000000-0005-0000-0000-00001C8A0000}"/>
    <cellStyle name="强调文字颜色 2 6" xfId="16603" hidden="1" xr:uid="{00000000-0005-0000-0000-00001D8A0000}"/>
    <cellStyle name="强调文字颜色 2 6" xfId="16638" hidden="1" xr:uid="{00000000-0005-0000-0000-00001E8A0000}"/>
    <cellStyle name="强调文字颜色 2 6" xfId="16579" hidden="1" xr:uid="{00000000-0005-0000-0000-00001F8A0000}"/>
    <cellStyle name="强调文字颜色 2 6" xfId="16651" hidden="1" xr:uid="{00000000-0005-0000-0000-0000208A0000}"/>
    <cellStyle name="强调文字颜色 2 6" xfId="16686" hidden="1" xr:uid="{00000000-0005-0000-0000-0000218A0000}"/>
    <cellStyle name="强调文字颜色 2 6" xfId="16723" hidden="1" xr:uid="{00000000-0005-0000-0000-0000228A0000}"/>
    <cellStyle name="强调文字颜色 2 6" xfId="16758" hidden="1" xr:uid="{00000000-0005-0000-0000-0000238A0000}"/>
    <cellStyle name="强调文字颜色 2 6" xfId="16699" hidden="1" xr:uid="{00000000-0005-0000-0000-0000248A0000}"/>
    <cellStyle name="强调文字颜色 2 6" xfId="16771" hidden="1" xr:uid="{00000000-0005-0000-0000-0000258A0000}"/>
    <cellStyle name="强调文字颜色 2 6" xfId="16806" hidden="1" xr:uid="{00000000-0005-0000-0000-0000268A0000}"/>
    <cellStyle name="强调文字颜色 2 6" xfId="16843" hidden="1" xr:uid="{00000000-0005-0000-0000-0000278A0000}"/>
    <cellStyle name="强调文字颜色 2 6" xfId="16878" hidden="1" xr:uid="{00000000-0005-0000-0000-0000288A0000}"/>
    <cellStyle name="强调文字颜色 2 6" xfId="16819" hidden="1" xr:uid="{00000000-0005-0000-0000-0000298A0000}"/>
    <cellStyle name="强调文字颜色 2 6" xfId="16891" hidden="1" xr:uid="{00000000-0005-0000-0000-00002A8A0000}"/>
    <cellStyle name="强调文字颜色 2 6" xfId="16926" hidden="1" xr:uid="{00000000-0005-0000-0000-00002B8A0000}"/>
    <cellStyle name="强调文字颜色 2 6" xfId="16963" hidden="1" xr:uid="{00000000-0005-0000-0000-00002C8A0000}"/>
    <cellStyle name="强调文字颜色 2 6" xfId="16998" hidden="1" xr:uid="{00000000-0005-0000-0000-00002D8A0000}"/>
    <cellStyle name="强调文字颜色 2 6" xfId="16939" hidden="1" xr:uid="{00000000-0005-0000-0000-00002E8A0000}"/>
    <cellStyle name="强调文字颜色 2 6" xfId="17011" hidden="1" xr:uid="{00000000-0005-0000-0000-00002F8A0000}"/>
    <cellStyle name="强调文字颜色 2 6" xfId="17046" hidden="1" xr:uid="{00000000-0005-0000-0000-0000308A0000}"/>
    <cellStyle name="强调文字颜色 2 6" xfId="17083" hidden="1" xr:uid="{00000000-0005-0000-0000-0000318A0000}"/>
    <cellStyle name="强调文字颜色 2 6" xfId="17118" hidden="1" xr:uid="{00000000-0005-0000-0000-0000328A0000}"/>
    <cellStyle name="强调文字颜色 2 6" xfId="17059" hidden="1" xr:uid="{00000000-0005-0000-0000-0000338A0000}"/>
    <cellStyle name="强调文字颜色 2 6" xfId="17131" hidden="1" xr:uid="{00000000-0005-0000-0000-0000348A0000}"/>
    <cellStyle name="强调文字颜色 2 6" xfId="17166" hidden="1" xr:uid="{00000000-0005-0000-0000-0000358A0000}"/>
    <cellStyle name="强调文字颜色 2 6" xfId="17203" hidden="1" xr:uid="{00000000-0005-0000-0000-0000368A0000}"/>
    <cellStyle name="强调文字颜色 2 6" xfId="17238" hidden="1" xr:uid="{00000000-0005-0000-0000-0000378A0000}"/>
    <cellStyle name="强调文字颜色 2 6" xfId="17179" hidden="1" xr:uid="{00000000-0005-0000-0000-0000388A0000}"/>
    <cellStyle name="强调文字颜色 2 6" xfId="17251" hidden="1" xr:uid="{00000000-0005-0000-0000-0000398A0000}"/>
    <cellStyle name="强调文字颜色 2 6" xfId="17286" hidden="1" xr:uid="{00000000-0005-0000-0000-00003A8A0000}"/>
    <cellStyle name="强调文字颜色 2 6" xfId="17323" hidden="1" xr:uid="{00000000-0005-0000-0000-00003B8A0000}"/>
    <cellStyle name="强调文字颜色 2 6" xfId="17358" hidden="1" xr:uid="{00000000-0005-0000-0000-00003C8A0000}"/>
    <cellStyle name="强调文字颜色 2 6" xfId="17299" hidden="1" xr:uid="{00000000-0005-0000-0000-00003D8A0000}"/>
    <cellStyle name="强调文字颜色 2 6" xfId="17371" hidden="1" xr:uid="{00000000-0005-0000-0000-00003E8A0000}"/>
    <cellStyle name="强调文字颜色 2 6" xfId="17406" hidden="1" xr:uid="{00000000-0005-0000-0000-00003F8A0000}"/>
    <cellStyle name="强调文字颜色 2 6" xfId="17443" hidden="1" xr:uid="{00000000-0005-0000-0000-0000408A0000}"/>
    <cellStyle name="强调文字颜色 2 6" xfId="17478" hidden="1" xr:uid="{00000000-0005-0000-0000-0000418A0000}"/>
    <cellStyle name="强调文字颜色 2 6" xfId="17419" hidden="1" xr:uid="{00000000-0005-0000-0000-0000428A0000}"/>
    <cellStyle name="强调文字颜色 2 6" xfId="17491" hidden="1" xr:uid="{00000000-0005-0000-0000-0000438A0000}"/>
    <cellStyle name="强调文字颜色 2 6" xfId="17526" hidden="1" xr:uid="{00000000-0005-0000-0000-0000448A0000}"/>
    <cellStyle name="强调文字颜色 2 6" xfId="17563" hidden="1" xr:uid="{00000000-0005-0000-0000-0000458A0000}"/>
    <cellStyle name="强调文字颜色 2 6" xfId="17598" hidden="1" xr:uid="{00000000-0005-0000-0000-0000468A0000}"/>
    <cellStyle name="强调文字颜色 2 6" xfId="17539" hidden="1" xr:uid="{00000000-0005-0000-0000-0000478A0000}"/>
    <cellStyle name="强调文字颜色 2 6" xfId="17611" hidden="1" xr:uid="{00000000-0005-0000-0000-0000488A0000}"/>
    <cellStyle name="强调文字颜色 2 6" xfId="17646" hidden="1" xr:uid="{00000000-0005-0000-0000-0000498A0000}"/>
    <cellStyle name="强调文字颜色 2 6" xfId="17683" hidden="1" xr:uid="{00000000-0005-0000-0000-00004A8A0000}"/>
    <cellStyle name="强调文字颜色 2 6" xfId="17718" hidden="1" xr:uid="{00000000-0005-0000-0000-00004B8A0000}"/>
    <cellStyle name="强调文字颜色 2 6" xfId="17659" hidden="1" xr:uid="{00000000-0005-0000-0000-00004C8A0000}"/>
    <cellStyle name="强调文字颜色 2 6" xfId="17731" hidden="1" xr:uid="{00000000-0005-0000-0000-00004D8A0000}"/>
    <cellStyle name="强调文字颜色 2 6" xfId="17766" hidden="1" xr:uid="{00000000-0005-0000-0000-00004E8A0000}"/>
    <cellStyle name="强调文字颜色 2 6" xfId="17803" hidden="1" xr:uid="{00000000-0005-0000-0000-00004F8A0000}"/>
    <cellStyle name="强调文字颜色 2 6" xfId="17838" hidden="1" xr:uid="{00000000-0005-0000-0000-0000508A0000}"/>
    <cellStyle name="强调文字颜色 2 6" xfId="17779" hidden="1" xr:uid="{00000000-0005-0000-0000-0000518A0000}"/>
    <cellStyle name="强调文字颜色 2 6" xfId="17851" hidden="1" xr:uid="{00000000-0005-0000-0000-0000528A0000}"/>
    <cellStyle name="强调文字颜色 2 6" xfId="17886" hidden="1" xr:uid="{00000000-0005-0000-0000-0000538A0000}"/>
    <cellStyle name="强调文字颜色 2 6" xfId="17923" hidden="1" xr:uid="{00000000-0005-0000-0000-0000548A0000}"/>
    <cellStyle name="强调文字颜色 2 6" xfId="17958" hidden="1" xr:uid="{00000000-0005-0000-0000-0000558A0000}"/>
    <cellStyle name="强调文字颜色 2 6" xfId="17899" hidden="1" xr:uid="{00000000-0005-0000-0000-0000568A0000}"/>
    <cellStyle name="强调文字颜色 2 6" xfId="17971" hidden="1" xr:uid="{00000000-0005-0000-0000-0000578A0000}"/>
    <cellStyle name="强调文字颜色 2 6" xfId="18006" hidden="1" xr:uid="{00000000-0005-0000-0000-0000588A0000}"/>
    <cellStyle name="强调文字颜色 2 6" xfId="18043" hidden="1" xr:uid="{00000000-0005-0000-0000-0000598A0000}"/>
    <cellStyle name="强调文字颜色 2 6" xfId="18078" hidden="1" xr:uid="{00000000-0005-0000-0000-00005A8A0000}"/>
    <cellStyle name="强调文字颜色 2 6" xfId="18019" hidden="1" xr:uid="{00000000-0005-0000-0000-00005B8A0000}"/>
    <cellStyle name="强调文字颜色 2 6" xfId="18091" hidden="1" xr:uid="{00000000-0005-0000-0000-00005C8A0000}"/>
    <cellStyle name="强调文字颜色 2 6" xfId="18126" hidden="1" xr:uid="{00000000-0005-0000-0000-00005D8A0000}"/>
    <cellStyle name="强调文字颜色 2 6" xfId="18163" hidden="1" xr:uid="{00000000-0005-0000-0000-00005E8A0000}"/>
    <cellStyle name="强调文字颜色 2 6" xfId="18198" hidden="1" xr:uid="{00000000-0005-0000-0000-00005F8A0000}"/>
    <cellStyle name="强调文字颜色 2 6" xfId="18139" hidden="1" xr:uid="{00000000-0005-0000-0000-0000608A0000}"/>
    <cellStyle name="强调文字颜色 2 6" xfId="18211" hidden="1" xr:uid="{00000000-0005-0000-0000-0000618A0000}"/>
    <cellStyle name="强调文字颜色 2 6" xfId="18246" hidden="1" xr:uid="{00000000-0005-0000-0000-0000628A0000}"/>
    <cellStyle name="强调文字颜色 2 6" xfId="18283" hidden="1" xr:uid="{00000000-0005-0000-0000-0000638A0000}"/>
    <cellStyle name="强调文字颜色 2 6" xfId="18318" hidden="1" xr:uid="{00000000-0005-0000-0000-0000648A0000}"/>
    <cellStyle name="强调文字颜色 2 6" xfId="18259" hidden="1" xr:uid="{00000000-0005-0000-0000-0000658A0000}"/>
    <cellStyle name="强调文字颜色 2 6" xfId="18331" hidden="1" xr:uid="{00000000-0005-0000-0000-0000668A0000}"/>
    <cellStyle name="强调文字颜色 2 6" xfId="18366" hidden="1" xr:uid="{00000000-0005-0000-0000-0000678A0000}"/>
    <cellStyle name="强调文字颜色 2 6" xfId="18403" hidden="1" xr:uid="{00000000-0005-0000-0000-0000688A0000}"/>
    <cellStyle name="强调文字颜色 2 6" xfId="18438" hidden="1" xr:uid="{00000000-0005-0000-0000-0000698A0000}"/>
    <cellStyle name="强调文字颜色 2 6" xfId="18379" hidden="1" xr:uid="{00000000-0005-0000-0000-00006A8A0000}"/>
    <cellStyle name="强调文字颜色 2 6" xfId="18451" hidden="1" xr:uid="{00000000-0005-0000-0000-00006B8A0000}"/>
    <cellStyle name="强调文字颜色 2 6" xfId="18486" hidden="1" xr:uid="{00000000-0005-0000-0000-00006C8A0000}"/>
    <cellStyle name="强调文字颜色 2 6" xfId="18523" hidden="1" xr:uid="{00000000-0005-0000-0000-00006D8A0000}"/>
    <cellStyle name="强调文字颜色 2 6" xfId="18558" hidden="1" xr:uid="{00000000-0005-0000-0000-00006E8A0000}"/>
    <cellStyle name="强调文字颜色 2 6" xfId="18499" hidden="1" xr:uid="{00000000-0005-0000-0000-00006F8A0000}"/>
    <cellStyle name="强调文字颜色 2 6" xfId="18571" hidden="1" xr:uid="{00000000-0005-0000-0000-0000708A0000}"/>
    <cellStyle name="强调文字颜色 2 6" xfId="18606" hidden="1" xr:uid="{00000000-0005-0000-0000-0000718A0000}"/>
    <cellStyle name="强调文字颜色 2 6" xfId="18643" hidden="1" xr:uid="{00000000-0005-0000-0000-0000728A0000}"/>
    <cellStyle name="强调文字颜色 2 6" xfId="18678" hidden="1" xr:uid="{00000000-0005-0000-0000-0000738A0000}"/>
    <cellStyle name="强调文字颜色 2 6" xfId="18619" hidden="1" xr:uid="{00000000-0005-0000-0000-0000748A0000}"/>
    <cellStyle name="强调文字颜色 2 6" xfId="18691" hidden="1" xr:uid="{00000000-0005-0000-0000-0000758A0000}"/>
    <cellStyle name="强调文字颜色 2 6" xfId="18726" hidden="1" xr:uid="{00000000-0005-0000-0000-0000768A0000}"/>
    <cellStyle name="强调文字颜色 2 6" xfId="18763" hidden="1" xr:uid="{00000000-0005-0000-0000-0000778A0000}"/>
    <cellStyle name="强调文字颜色 2 6" xfId="18798" hidden="1" xr:uid="{00000000-0005-0000-0000-0000788A0000}"/>
    <cellStyle name="强调文字颜色 2 6" xfId="18739" hidden="1" xr:uid="{00000000-0005-0000-0000-0000798A0000}"/>
    <cellStyle name="强调文字颜色 2 6" xfId="18811" hidden="1" xr:uid="{00000000-0005-0000-0000-00007A8A0000}"/>
    <cellStyle name="强调文字颜色 2 6" xfId="18846" hidden="1" xr:uid="{00000000-0005-0000-0000-00007B8A0000}"/>
    <cellStyle name="强调文字颜色 2 6" xfId="18883" hidden="1" xr:uid="{00000000-0005-0000-0000-00007C8A0000}"/>
    <cellStyle name="强调文字颜色 2 6" xfId="18918" hidden="1" xr:uid="{00000000-0005-0000-0000-00007D8A0000}"/>
    <cellStyle name="强调文字颜色 2 6" xfId="18859" hidden="1" xr:uid="{00000000-0005-0000-0000-00007E8A0000}"/>
    <cellStyle name="强调文字颜色 2 6" xfId="18931" hidden="1" xr:uid="{00000000-0005-0000-0000-00007F8A0000}"/>
    <cellStyle name="强调文字颜色 2 6" xfId="18966" hidden="1" xr:uid="{00000000-0005-0000-0000-0000808A0000}"/>
    <cellStyle name="强调文字颜色 2 6" xfId="19003" hidden="1" xr:uid="{00000000-0005-0000-0000-0000818A0000}"/>
    <cellStyle name="强调文字颜色 2 6" xfId="19038" hidden="1" xr:uid="{00000000-0005-0000-0000-0000828A0000}"/>
    <cellStyle name="强调文字颜色 2 6" xfId="18979" hidden="1" xr:uid="{00000000-0005-0000-0000-0000838A0000}"/>
    <cellStyle name="强调文字颜色 2 6" xfId="19051" hidden="1" xr:uid="{00000000-0005-0000-0000-0000848A0000}"/>
    <cellStyle name="强调文字颜色 2 6" xfId="19086" hidden="1" xr:uid="{00000000-0005-0000-0000-0000858A0000}"/>
    <cellStyle name="强调文字颜色 2 6" xfId="19123" hidden="1" xr:uid="{00000000-0005-0000-0000-0000868A0000}"/>
    <cellStyle name="强调文字颜色 2 6" xfId="19158" hidden="1" xr:uid="{00000000-0005-0000-0000-0000878A0000}"/>
    <cellStyle name="强调文字颜色 2 6" xfId="19099" hidden="1" xr:uid="{00000000-0005-0000-0000-0000888A0000}"/>
    <cellStyle name="强调文字颜色 2 6" xfId="19171" hidden="1" xr:uid="{00000000-0005-0000-0000-0000898A0000}"/>
    <cellStyle name="强调文字颜色 2 6" xfId="19206" hidden="1" xr:uid="{00000000-0005-0000-0000-00008A8A0000}"/>
    <cellStyle name="强调文字颜色 2 6" xfId="19243" hidden="1" xr:uid="{00000000-0005-0000-0000-00008B8A0000}"/>
    <cellStyle name="强调文字颜色 2 6" xfId="19278" hidden="1" xr:uid="{00000000-0005-0000-0000-00008C8A0000}"/>
    <cellStyle name="强调文字颜色 2 6" xfId="19219" hidden="1" xr:uid="{00000000-0005-0000-0000-00008D8A0000}"/>
    <cellStyle name="强调文字颜色 2 6" xfId="19291" hidden="1" xr:uid="{00000000-0005-0000-0000-00008E8A0000}"/>
    <cellStyle name="强调文字颜色 2 6" xfId="19326" hidden="1" xr:uid="{00000000-0005-0000-0000-00008F8A0000}"/>
    <cellStyle name="强调文字颜色 2 6" xfId="19363" hidden="1" xr:uid="{00000000-0005-0000-0000-0000908A0000}"/>
    <cellStyle name="强调文字颜色 2 6" xfId="19398" hidden="1" xr:uid="{00000000-0005-0000-0000-0000918A0000}"/>
    <cellStyle name="强调文字颜色 2 6" xfId="19339" hidden="1" xr:uid="{00000000-0005-0000-0000-0000928A0000}"/>
    <cellStyle name="强调文字颜色 2 6" xfId="19411" hidden="1" xr:uid="{00000000-0005-0000-0000-0000938A0000}"/>
    <cellStyle name="强调文字颜色 2 6" xfId="19446" hidden="1" xr:uid="{00000000-0005-0000-0000-0000948A0000}"/>
    <cellStyle name="强调文字颜色 2 6" xfId="19483" hidden="1" xr:uid="{00000000-0005-0000-0000-0000958A0000}"/>
    <cellStyle name="强调文字颜色 2 6" xfId="19518" hidden="1" xr:uid="{00000000-0005-0000-0000-0000968A0000}"/>
    <cellStyle name="强调文字颜色 2 6" xfId="19459" hidden="1" xr:uid="{00000000-0005-0000-0000-0000978A0000}"/>
    <cellStyle name="强调文字颜色 2 6" xfId="19531" hidden="1" xr:uid="{00000000-0005-0000-0000-0000988A0000}"/>
    <cellStyle name="强调文字颜色 2 6" xfId="19566" hidden="1" xr:uid="{00000000-0005-0000-0000-0000998A0000}"/>
    <cellStyle name="强调文字颜色 2 6" xfId="19603" hidden="1" xr:uid="{00000000-0005-0000-0000-00009A8A0000}"/>
    <cellStyle name="强调文字颜色 2 6" xfId="19638" hidden="1" xr:uid="{00000000-0005-0000-0000-00009B8A0000}"/>
    <cellStyle name="强调文字颜色 2 6" xfId="19579" hidden="1" xr:uid="{00000000-0005-0000-0000-00009C8A0000}"/>
    <cellStyle name="强调文字颜色 2 6" xfId="19651" hidden="1" xr:uid="{00000000-0005-0000-0000-00009D8A0000}"/>
    <cellStyle name="强调文字颜色 2 6" xfId="19686" hidden="1" xr:uid="{00000000-0005-0000-0000-00009E8A0000}"/>
    <cellStyle name="强调文字颜色 2 6" xfId="19723" hidden="1" xr:uid="{00000000-0005-0000-0000-00009F8A0000}"/>
    <cellStyle name="强调文字颜色 2 6" xfId="19758" hidden="1" xr:uid="{00000000-0005-0000-0000-0000A08A0000}"/>
    <cellStyle name="强调文字颜色 2 6" xfId="19699" hidden="1" xr:uid="{00000000-0005-0000-0000-0000A18A0000}"/>
    <cellStyle name="强调文字颜色 2 6" xfId="19771" hidden="1" xr:uid="{00000000-0005-0000-0000-0000A28A0000}"/>
    <cellStyle name="强调文字颜色 2 6" xfId="19806" hidden="1" xr:uid="{00000000-0005-0000-0000-0000A38A0000}"/>
    <cellStyle name="强调文字颜色 2 6" xfId="19843" hidden="1" xr:uid="{00000000-0005-0000-0000-0000A48A0000}"/>
    <cellStyle name="强调文字颜色 2 6" xfId="19878" hidden="1" xr:uid="{00000000-0005-0000-0000-0000A58A0000}"/>
    <cellStyle name="强调文字颜色 2 6" xfId="19819" hidden="1" xr:uid="{00000000-0005-0000-0000-0000A68A0000}"/>
    <cellStyle name="强调文字颜色 2 6" xfId="19891" hidden="1" xr:uid="{00000000-0005-0000-0000-0000A78A0000}"/>
    <cellStyle name="强调文字颜色 2 6" xfId="19926" hidden="1" xr:uid="{00000000-0005-0000-0000-0000A88A0000}"/>
    <cellStyle name="强调文字颜色 2 6" xfId="19963" hidden="1" xr:uid="{00000000-0005-0000-0000-0000A98A0000}"/>
    <cellStyle name="强调文字颜色 2 6" xfId="19998" hidden="1" xr:uid="{00000000-0005-0000-0000-0000AA8A0000}"/>
    <cellStyle name="强调文字颜色 2 6" xfId="19939" hidden="1" xr:uid="{00000000-0005-0000-0000-0000AB8A0000}"/>
    <cellStyle name="强调文字颜色 2 6" xfId="20011" hidden="1" xr:uid="{00000000-0005-0000-0000-0000AC8A0000}"/>
    <cellStyle name="强调文字颜色 2 6" xfId="20046" hidden="1" xr:uid="{00000000-0005-0000-0000-0000AD8A0000}"/>
    <cellStyle name="强调文字颜色 2 6" xfId="20083" hidden="1" xr:uid="{00000000-0005-0000-0000-0000AE8A0000}"/>
    <cellStyle name="强调文字颜色 2 6" xfId="20118" hidden="1" xr:uid="{00000000-0005-0000-0000-0000AF8A0000}"/>
    <cellStyle name="强调文字颜色 2 6" xfId="20059" hidden="1" xr:uid="{00000000-0005-0000-0000-0000B08A0000}"/>
    <cellStyle name="强调文字颜色 2 6" xfId="20131" hidden="1" xr:uid="{00000000-0005-0000-0000-0000B18A0000}"/>
    <cellStyle name="强调文字颜色 2 6" xfId="20166" hidden="1" xr:uid="{00000000-0005-0000-0000-0000B28A0000}"/>
    <cellStyle name="强调文字颜色 2 6" xfId="20203" hidden="1" xr:uid="{00000000-0005-0000-0000-0000B38A0000}"/>
    <cellStyle name="强调文字颜色 2 6" xfId="20238" hidden="1" xr:uid="{00000000-0005-0000-0000-0000B48A0000}"/>
    <cellStyle name="强调文字颜色 2 6" xfId="20179" hidden="1" xr:uid="{00000000-0005-0000-0000-0000B58A0000}"/>
    <cellStyle name="强调文字颜色 2 6" xfId="20251" hidden="1" xr:uid="{00000000-0005-0000-0000-0000B68A0000}"/>
    <cellStyle name="强调文字颜色 2 6" xfId="20286" hidden="1" xr:uid="{00000000-0005-0000-0000-0000B78A0000}"/>
    <cellStyle name="强调文字颜色 2 6" xfId="20323" hidden="1" xr:uid="{00000000-0005-0000-0000-0000B88A0000}"/>
    <cellStyle name="强调文字颜色 2 6" xfId="20358" hidden="1" xr:uid="{00000000-0005-0000-0000-0000B98A0000}"/>
    <cellStyle name="强调文字颜色 2 6" xfId="20299" hidden="1" xr:uid="{00000000-0005-0000-0000-0000BA8A0000}"/>
    <cellStyle name="强调文字颜色 2 6" xfId="20371" hidden="1" xr:uid="{00000000-0005-0000-0000-0000BB8A0000}"/>
    <cellStyle name="强调文字颜色 2 6" xfId="20406" hidden="1" xr:uid="{00000000-0005-0000-0000-0000BC8A0000}"/>
    <cellStyle name="强调文字颜色 2 6" xfId="20443" hidden="1" xr:uid="{00000000-0005-0000-0000-0000BD8A0000}"/>
    <cellStyle name="强调文字颜色 2 6" xfId="20478" hidden="1" xr:uid="{00000000-0005-0000-0000-0000BE8A0000}"/>
    <cellStyle name="强调文字颜色 2 6" xfId="20419" hidden="1" xr:uid="{00000000-0005-0000-0000-0000BF8A0000}"/>
    <cellStyle name="强调文字颜色 2 6" xfId="20491" hidden="1" xr:uid="{00000000-0005-0000-0000-0000C08A0000}"/>
    <cellStyle name="强调文字颜色 2 6" xfId="20526" hidden="1" xr:uid="{00000000-0005-0000-0000-0000C18A0000}"/>
    <cellStyle name="强调文字颜色 2 6" xfId="20563" hidden="1" xr:uid="{00000000-0005-0000-0000-0000C28A0000}"/>
    <cellStyle name="强调文字颜色 2 6" xfId="20598" hidden="1" xr:uid="{00000000-0005-0000-0000-0000C38A0000}"/>
    <cellStyle name="强调文字颜色 2 6" xfId="20539" hidden="1" xr:uid="{00000000-0005-0000-0000-0000C48A0000}"/>
    <cellStyle name="强调文字颜色 2 6" xfId="20611" hidden="1" xr:uid="{00000000-0005-0000-0000-0000C58A0000}"/>
    <cellStyle name="强调文字颜色 2 6" xfId="20646" hidden="1" xr:uid="{00000000-0005-0000-0000-0000C68A0000}"/>
    <cellStyle name="强调文字颜色 2 6" xfId="20683" hidden="1" xr:uid="{00000000-0005-0000-0000-0000C78A0000}"/>
    <cellStyle name="强调文字颜色 2 6" xfId="20718" hidden="1" xr:uid="{00000000-0005-0000-0000-0000C88A0000}"/>
    <cellStyle name="强调文字颜色 2 6" xfId="20659" hidden="1" xr:uid="{00000000-0005-0000-0000-0000C98A0000}"/>
    <cellStyle name="强调文字颜色 2 6" xfId="20731" hidden="1" xr:uid="{00000000-0005-0000-0000-0000CA8A0000}"/>
    <cellStyle name="强调文字颜色 2 6" xfId="20766" hidden="1" xr:uid="{00000000-0005-0000-0000-0000CB8A0000}"/>
    <cellStyle name="强调文字颜色 2 6" xfId="20803" hidden="1" xr:uid="{00000000-0005-0000-0000-0000CC8A0000}"/>
    <cellStyle name="强调文字颜色 2 6" xfId="20838" hidden="1" xr:uid="{00000000-0005-0000-0000-0000CD8A0000}"/>
    <cellStyle name="强调文字颜色 2 6" xfId="20779" hidden="1" xr:uid="{00000000-0005-0000-0000-0000CE8A0000}"/>
    <cellStyle name="强调文字颜色 2 6" xfId="20851" hidden="1" xr:uid="{00000000-0005-0000-0000-0000CF8A0000}"/>
    <cellStyle name="强调文字颜色 2 6" xfId="20886" hidden="1" xr:uid="{00000000-0005-0000-0000-0000D08A0000}"/>
    <cellStyle name="强调文字颜色 2 6" xfId="20923" hidden="1" xr:uid="{00000000-0005-0000-0000-0000D18A0000}"/>
    <cellStyle name="强调文字颜色 2 6" xfId="20958" hidden="1" xr:uid="{00000000-0005-0000-0000-0000D28A0000}"/>
    <cellStyle name="强调文字颜色 2 6" xfId="20899" hidden="1" xr:uid="{00000000-0005-0000-0000-0000D38A0000}"/>
    <cellStyle name="强调文字颜色 2 6" xfId="20971" hidden="1" xr:uid="{00000000-0005-0000-0000-0000D48A0000}"/>
    <cellStyle name="强调文字颜色 2 6" xfId="21006" hidden="1" xr:uid="{00000000-0005-0000-0000-0000D58A0000}"/>
    <cellStyle name="强调文字颜色 2 6" xfId="21043" hidden="1" xr:uid="{00000000-0005-0000-0000-0000D68A0000}"/>
    <cellStyle name="强调文字颜色 2 6" xfId="21078" hidden="1" xr:uid="{00000000-0005-0000-0000-0000D78A0000}"/>
    <cellStyle name="强调文字颜色 2 6" xfId="21019" hidden="1" xr:uid="{00000000-0005-0000-0000-0000D88A0000}"/>
    <cellStyle name="强调文字颜色 2 6" xfId="21091" hidden="1" xr:uid="{00000000-0005-0000-0000-0000D98A0000}"/>
    <cellStyle name="强调文字颜色 2 6" xfId="21126" hidden="1" xr:uid="{00000000-0005-0000-0000-0000DA8A0000}"/>
    <cellStyle name="强调文字颜色 2 6" xfId="21163" hidden="1" xr:uid="{00000000-0005-0000-0000-0000DB8A0000}"/>
    <cellStyle name="强调文字颜色 2 6" xfId="21198" hidden="1" xr:uid="{00000000-0005-0000-0000-0000DC8A0000}"/>
    <cellStyle name="强调文字颜色 2 6" xfId="21139" hidden="1" xr:uid="{00000000-0005-0000-0000-0000DD8A0000}"/>
    <cellStyle name="强调文字颜色 2 6" xfId="21211" hidden="1" xr:uid="{00000000-0005-0000-0000-0000DE8A0000}"/>
    <cellStyle name="强调文字颜色 2 6" xfId="21246" hidden="1" xr:uid="{00000000-0005-0000-0000-0000DF8A0000}"/>
    <cellStyle name="强调文字颜色 2 6" xfId="21283" hidden="1" xr:uid="{00000000-0005-0000-0000-0000E08A0000}"/>
    <cellStyle name="强调文字颜色 2 6" xfId="21318" hidden="1" xr:uid="{00000000-0005-0000-0000-0000E18A0000}"/>
    <cellStyle name="强调文字颜色 2 6" xfId="21259" hidden="1" xr:uid="{00000000-0005-0000-0000-0000E28A0000}"/>
    <cellStyle name="强调文字颜色 2 6" xfId="21331" hidden="1" xr:uid="{00000000-0005-0000-0000-0000E38A0000}"/>
    <cellStyle name="强调文字颜色 2 6" xfId="21366" hidden="1" xr:uid="{00000000-0005-0000-0000-0000E48A0000}"/>
    <cellStyle name="强调文字颜色 2 6" xfId="21403" hidden="1" xr:uid="{00000000-0005-0000-0000-0000E58A0000}"/>
    <cellStyle name="强调文字颜色 2 6" xfId="21438" hidden="1" xr:uid="{00000000-0005-0000-0000-0000E68A0000}"/>
    <cellStyle name="强调文字颜色 2 6" xfId="21379" hidden="1" xr:uid="{00000000-0005-0000-0000-0000E78A0000}"/>
    <cellStyle name="强调文字颜色 2 6" xfId="21451" hidden="1" xr:uid="{00000000-0005-0000-0000-0000E88A0000}"/>
    <cellStyle name="强调文字颜色 2 6" xfId="21486" hidden="1" xr:uid="{00000000-0005-0000-0000-0000E98A0000}"/>
    <cellStyle name="强调文字颜色 2 6" xfId="21523" hidden="1" xr:uid="{00000000-0005-0000-0000-0000EA8A0000}"/>
    <cellStyle name="强调文字颜色 2 6" xfId="21558" hidden="1" xr:uid="{00000000-0005-0000-0000-0000EB8A0000}"/>
    <cellStyle name="强调文字颜色 2 6" xfId="21499" hidden="1" xr:uid="{00000000-0005-0000-0000-0000EC8A0000}"/>
    <cellStyle name="强调文字颜色 2 6" xfId="21571" hidden="1" xr:uid="{00000000-0005-0000-0000-0000ED8A0000}"/>
    <cellStyle name="强调文字颜色 2 6" xfId="21606" hidden="1" xr:uid="{00000000-0005-0000-0000-0000EE8A0000}"/>
    <cellStyle name="强调文字颜色 2 6" xfId="21643" hidden="1" xr:uid="{00000000-0005-0000-0000-0000EF8A0000}"/>
    <cellStyle name="强调文字颜色 2 6" xfId="21678" hidden="1" xr:uid="{00000000-0005-0000-0000-0000F08A0000}"/>
    <cellStyle name="强调文字颜色 2 6" xfId="21619" hidden="1" xr:uid="{00000000-0005-0000-0000-0000F18A0000}"/>
    <cellStyle name="强调文字颜色 2 6" xfId="21691" hidden="1" xr:uid="{00000000-0005-0000-0000-0000F28A0000}"/>
    <cellStyle name="强调文字颜色 2 6" xfId="21726" hidden="1" xr:uid="{00000000-0005-0000-0000-0000F38A0000}"/>
    <cellStyle name="强调文字颜色 2 6" xfId="21763" hidden="1" xr:uid="{00000000-0005-0000-0000-0000F48A0000}"/>
    <cellStyle name="强调文字颜色 2 6" xfId="21798" hidden="1" xr:uid="{00000000-0005-0000-0000-0000F58A0000}"/>
    <cellStyle name="强调文字颜色 2 6" xfId="21739" hidden="1" xr:uid="{00000000-0005-0000-0000-0000F68A0000}"/>
    <cellStyle name="强调文字颜色 2 6" xfId="21811" hidden="1" xr:uid="{00000000-0005-0000-0000-0000F78A0000}"/>
    <cellStyle name="强调文字颜色 2 6" xfId="21846" hidden="1" xr:uid="{00000000-0005-0000-0000-0000F88A0000}"/>
    <cellStyle name="强调文字颜色 2 6" xfId="21883" hidden="1" xr:uid="{00000000-0005-0000-0000-0000F98A0000}"/>
    <cellStyle name="强调文字颜色 2 6" xfId="21918" hidden="1" xr:uid="{00000000-0005-0000-0000-0000FA8A0000}"/>
    <cellStyle name="强调文字颜色 2 6" xfId="21859" hidden="1" xr:uid="{00000000-0005-0000-0000-0000FB8A0000}"/>
    <cellStyle name="强调文字颜色 2 6" xfId="21931" hidden="1" xr:uid="{00000000-0005-0000-0000-0000FC8A0000}"/>
    <cellStyle name="强调文字颜色 2 6" xfId="21966" hidden="1" xr:uid="{00000000-0005-0000-0000-0000FD8A0000}"/>
    <cellStyle name="强调文字颜色 2 6" xfId="22003" hidden="1" xr:uid="{00000000-0005-0000-0000-0000FE8A0000}"/>
    <cellStyle name="强调文字颜色 2 6" xfId="22038" hidden="1" xr:uid="{00000000-0005-0000-0000-0000FF8A0000}"/>
    <cellStyle name="强调文字颜色 2 6" xfId="21979" hidden="1" xr:uid="{00000000-0005-0000-0000-0000008B0000}"/>
    <cellStyle name="强调文字颜色 2 6" xfId="22051" hidden="1" xr:uid="{00000000-0005-0000-0000-0000018B0000}"/>
    <cellStyle name="强调文字颜色 2 6" xfId="22086" hidden="1" xr:uid="{00000000-0005-0000-0000-0000028B0000}"/>
    <cellStyle name="强调文字颜色 2 6" xfId="22123" hidden="1" xr:uid="{00000000-0005-0000-0000-0000038B0000}"/>
    <cellStyle name="强调文字颜色 2 6" xfId="22158" hidden="1" xr:uid="{00000000-0005-0000-0000-0000048B0000}"/>
    <cellStyle name="强调文字颜色 2 6" xfId="22099" hidden="1" xr:uid="{00000000-0005-0000-0000-0000058B0000}"/>
    <cellStyle name="强调文字颜色 2 6" xfId="22171" hidden="1" xr:uid="{00000000-0005-0000-0000-0000068B0000}"/>
    <cellStyle name="强调文字颜色 2 6" xfId="22206" hidden="1" xr:uid="{00000000-0005-0000-0000-0000078B0000}"/>
    <cellStyle name="强调文字颜色 2 6" xfId="22243" hidden="1" xr:uid="{00000000-0005-0000-0000-0000088B0000}"/>
    <cellStyle name="强调文字颜色 2 6" xfId="22278" hidden="1" xr:uid="{00000000-0005-0000-0000-0000098B0000}"/>
    <cellStyle name="强调文字颜色 2 6" xfId="22219" hidden="1" xr:uid="{00000000-0005-0000-0000-00000A8B0000}"/>
    <cellStyle name="强调文字颜色 2 6" xfId="22291" hidden="1" xr:uid="{00000000-0005-0000-0000-00000B8B0000}"/>
    <cellStyle name="强调文字颜色 2 6" xfId="22326" hidden="1" xr:uid="{00000000-0005-0000-0000-00000C8B0000}"/>
    <cellStyle name="强调文字颜色 2 6" xfId="22363" hidden="1" xr:uid="{00000000-0005-0000-0000-00000D8B0000}"/>
    <cellStyle name="强调文字颜色 2 6" xfId="22398" hidden="1" xr:uid="{00000000-0005-0000-0000-00000E8B0000}"/>
    <cellStyle name="强调文字颜色 2 6" xfId="22339" hidden="1" xr:uid="{00000000-0005-0000-0000-00000F8B0000}"/>
    <cellStyle name="强调文字颜色 2 6" xfId="22411" hidden="1" xr:uid="{00000000-0005-0000-0000-0000108B0000}"/>
    <cellStyle name="强调文字颜色 2 6" xfId="22446" hidden="1" xr:uid="{00000000-0005-0000-0000-0000118B0000}"/>
    <cellStyle name="强调文字颜色 2 6" xfId="22483" hidden="1" xr:uid="{00000000-0005-0000-0000-0000128B0000}"/>
    <cellStyle name="强调文字颜色 2 6" xfId="22518" hidden="1" xr:uid="{00000000-0005-0000-0000-0000138B0000}"/>
    <cellStyle name="强调文字颜色 2 6" xfId="22459" hidden="1" xr:uid="{00000000-0005-0000-0000-0000148B0000}"/>
    <cellStyle name="强调文字颜色 2 6" xfId="22531" hidden="1" xr:uid="{00000000-0005-0000-0000-0000158B0000}"/>
    <cellStyle name="强调文字颜色 2 6" xfId="22566" hidden="1" xr:uid="{00000000-0005-0000-0000-0000168B0000}"/>
    <cellStyle name="强调文字颜色 2 6" xfId="22603" hidden="1" xr:uid="{00000000-0005-0000-0000-0000178B0000}"/>
    <cellStyle name="强调文字颜色 2 6" xfId="22638" hidden="1" xr:uid="{00000000-0005-0000-0000-0000188B0000}"/>
    <cellStyle name="强调文字颜色 2 6" xfId="22579" hidden="1" xr:uid="{00000000-0005-0000-0000-0000198B0000}"/>
    <cellStyle name="强调文字颜色 2 6" xfId="22651" hidden="1" xr:uid="{00000000-0005-0000-0000-00001A8B0000}"/>
    <cellStyle name="强调文字颜色 2 6" xfId="22686" hidden="1" xr:uid="{00000000-0005-0000-0000-00001B8B0000}"/>
    <cellStyle name="强调文字颜色 2 6" xfId="22723" hidden="1" xr:uid="{00000000-0005-0000-0000-00001C8B0000}"/>
    <cellStyle name="强调文字颜色 2 6" xfId="22758" hidden="1" xr:uid="{00000000-0005-0000-0000-00001D8B0000}"/>
    <cellStyle name="强调文字颜色 2 6" xfId="22699" hidden="1" xr:uid="{00000000-0005-0000-0000-00001E8B0000}"/>
    <cellStyle name="强调文字颜色 2 6" xfId="22771" hidden="1" xr:uid="{00000000-0005-0000-0000-00001F8B0000}"/>
    <cellStyle name="强调文字颜色 2 6" xfId="22806" hidden="1" xr:uid="{00000000-0005-0000-0000-0000208B0000}"/>
    <cellStyle name="强调文字颜色 2 6" xfId="22843" hidden="1" xr:uid="{00000000-0005-0000-0000-0000218B0000}"/>
    <cellStyle name="强调文字颜色 2 6" xfId="22878" hidden="1" xr:uid="{00000000-0005-0000-0000-0000228B0000}"/>
    <cellStyle name="强调文字颜色 2 6" xfId="22819" hidden="1" xr:uid="{00000000-0005-0000-0000-0000238B0000}"/>
    <cellStyle name="强调文字颜色 2 6" xfId="22891" hidden="1" xr:uid="{00000000-0005-0000-0000-0000248B0000}"/>
    <cellStyle name="强调文字颜色 2 6" xfId="22926" hidden="1" xr:uid="{00000000-0005-0000-0000-0000258B0000}"/>
    <cellStyle name="强调文字颜色 2 6" xfId="22963" hidden="1" xr:uid="{00000000-0005-0000-0000-0000268B0000}"/>
    <cellStyle name="强调文字颜色 2 6" xfId="22998" hidden="1" xr:uid="{00000000-0005-0000-0000-0000278B0000}"/>
    <cellStyle name="强调文字颜色 2 6" xfId="22939" hidden="1" xr:uid="{00000000-0005-0000-0000-0000288B0000}"/>
    <cellStyle name="强调文字颜色 2 6" xfId="23011" hidden="1" xr:uid="{00000000-0005-0000-0000-0000298B0000}"/>
    <cellStyle name="强调文字颜色 2 6" xfId="23046" hidden="1" xr:uid="{00000000-0005-0000-0000-00002A8B0000}"/>
    <cellStyle name="强调文字颜色 2 6" xfId="23083" hidden="1" xr:uid="{00000000-0005-0000-0000-00002B8B0000}"/>
    <cellStyle name="强调文字颜色 2 6" xfId="23118" hidden="1" xr:uid="{00000000-0005-0000-0000-00002C8B0000}"/>
    <cellStyle name="强调文字颜色 2 6" xfId="23059" hidden="1" xr:uid="{00000000-0005-0000-0000-00002D8B0000}"/>
    <cellStyle name="强调文字颜色 2 6" xfId="23131" hidden="1" xr:uid="{00000000-0005-0000-0000-00002E8B0000}"/>
    <cellStyle name="强调文字颜色 2 6" xfId="23166" hidden="1" xr:uid="{00000000-0005-0000-0000-00002F8B0000}"/>
    <cellStyle name="强调文字颜色 2 6" xfId="23203" hidden="1" xr:uid="{00000000-0005-0000-0000-0000308B0000}"/>
    <cellStyle name="强调文字颜色 2 6" xfId="23238" hidden="1" xr:uid="{00000000-0005-0000-0000-0000318B0000}"/>
    <cellStyle name="强调文字颜色 2 6" xfId="23179" hidden="1" xr:uid="{00000000-0005-0000-0000-0000328B0000}"/>
    <cellStyle name="强调文字颜色 2 6" xfId="23251" hidden="1" xr:uid="{00000000-0005-0000-0000-0000338B0000}"/>
    <cellStyle name="强调文字颜色 2 6" xfId="23286" hidden="1" xr:uid="{00000000-0005-0000-0000-0000348B0000}"/>
    <cellStyle name="强调文字颜色 2 6" xfId="23323" hidden="1" xr:uid="{00000000-0005-0000-0000-0000358B0000}"/>
    <cellStyle name="强调文字颜色 2 6" xfId="23358" hidden="1" xr:uid="{00000000-0005-0000-0000-0000368B0000}"/>
    <cellStyle name="强调文字颜色 2 6" xfId="23299" hidden="1" xr:uid="{00000000-0005-0000-0000-0000378B0000}"/>
    <cellStyle name="强调文字颜色 2 6" xfId="23371" hidden="1" xr:uid="{00000000-0005-0000-0000-0000388B0000}"/>
    <cellStyle name="强调文字颜色 2 6" xfId="23406" hidden="1" xr:uid="{00000000-0005-0000-0000-0000398B0000}"/>
    <cellStyle name="强调文字颜色 2 6" xfId="23443" hidden="1" xr:uid="{00000000-0005-0000-0000-00003A8B0000}"/>
    <cellStyle name="强调文字颜色 2 6" xfId="23478" hidden="1" xr:uid="{00000000-0005-0000-0000-00003B8B0000}"/>
    <cellStyle name="强调文字颜色 2 6" xfId="23419" hidden="1" xr:uid="{00000000-0005-0000-0000-00003C8B0000}"/>
    <cellStyle name="强调文字颜色 2 6" xfId="23491" hidden="1" xr:uid="{00000000-0005-0000-0000-00003D8B0000}"/>
    <cellStyle name="强调文字颜色 2 6" xfId="23526" hidden="1" xr:uid="{00000000-0005-0000-0000-00003E8B0000}"/>
    <cellStyle name="强调文字颜色 2 6" xfId="23563" hidden="1" xr:uid="{00000000-0005-0000-0000-00003F8B0000}"/>
    <cellStyle name="强调文字颜色 2 6" xfId="23598" hidden="1" xr:uid="{00000000-0005-0000-0000-0000408B0000}"/>
    <cellStyle name="强调文字颜色 2 6" xfId="23539" hidden="1" xr:uid="{00000000-0005-0000-0000-0000418B0000}"/>
    <cellStyle name="强调文字颜色 2 6" xfId="23611" hidden="1" xr:uid="{00000000-0005-0000-0000-0000428B0000}"/>
    <cellStyle name="强调文字颜色 2 6" xfId="23646" hidden="1" xr:uid="{00000000-0005-0000-0000-0000438B0000}"/>
    <cellStyle name="强调文字颜色 2 6" xfId="23683" hidden="1" xr:uid="{00000000-0005-0000-0000-0000448B0000}"/>
    <cellStyle name="强调文字颜色 2 6" xfId="23718" hidden="1" xr:uid="{00000000-0005-0000-0000-0000458B0000}"/>
    <cellStyle name="强调文字颜色 2 6" xfId="23659" hidden="1" xr:uid="{00000000-0005-0000-0000-0000468B0000}"/>
    <cellStyle name="强调文字颜色 2 6" xfId="23731" hidden="1" xr:uid="{00000000-0005-0000-0000-0000478B0000}"/>
    <cellStyle name="强调文字颜色 2 6" xfId="23766" hidden="1" xr:uid="{00000000-0005-0000-0000-0000488B0000}"/>
    <cellStyle name="强调文字颜色 2 6" xfId="23803" hidden="1" xr:uid="{00000000-0005-0000-0000-0000498B0000}"/>
    <cellStyle name="强调文字颜色 2 6" xfId="23838" hidden="1" xr:uid="{00000000-0005-0000-0000-00004A8B0000}"/>
    <cellStyle name="强调文字颜色 2 6" xfId="23779" hidden="1" xr:uid="{00000000-0005-0000-0000-00004B8B0000}"/>
    <cellStyle name="强调文字颜色 2 6" xfId="23851" hidden="1" xr:uid="{00000000-0005-0000-0000-00004C8B0000}"/>
    <cellStyle name="强调文字颜色 2 6" xfId="23886" hidden="1" xr:uid="{00000000-0005-0000-0000-00004D8B0000}"/>
    <cellStyle name="强调文字颜色 2 6" xfId="23923" hidden="1" xr:uid="{00000000-0005-0000-0000-00004E8B0000}"/>
    <cellStyle name="强调文字颜色 2 6" xfId="23958" hidden="1" xr:uid="{00000000-0005-0000-0000-00004F8B0000}"/>
    <cellStyle name="强调文字颜色 2 6" xfId="23899" hidden="1" xr:uid="{00000000-0005-0000-0000-0000508B0000}"/>
    <cellStyle name="强调文字颜色 2 6" xfId="23971" hidden="1" xr:uid="{00000000-0005-0000-0000-0000518B0000}"/>
    <cellStyle name="强调文字颜色 2 6" xfId="24006" hidden="1" xr:uid="{00000000-0005-0000-0000-0000528B0000}"/>
    <cellStyle name="强调文字颜色 2 6" xfId="24043" hidden="1" xr:uid="{00000000-0005-0000-0000-0000538B0000}"/>
    <cellStyle name="强调文字颜色 2 6" xfId="24078" hidden="1" xr:uid="{00000000-0005-0000-0000-0000548B0000}"/>
    <cellStyle name="强调文字颜色 2 6" xfId="24019" hidden="1" xr:uid="{00000000-0005-0000-0000-0000558B0000}"/>
    <cellStyle name="强调文字颜色 2 6" xfId="24091" hidden="1" xr:uid="{00000000-0005-0000-0000-0000568B0000}"/>
    <cellStyle name="强调文字颜色 2 6" xfId="24126" hidden="1" xr:uid="{00000000-0005-0000-0000-0000578B0000}"/>
    <cellStyle name="强调文字颜色 2 6" xfId="24163" hidden="1" xr:uid="{00000000-0005-0000-0000-0000588B0000}"/>
    <cellStyle name="强调文字颜色 2 6" xfId="24198" hidden="1" xr:uid="{00000000-0005-0000-0000-0000598B0000}"/>
    <cellStyle name="强调文字颜色 2 6" xfId="24139" hidden="1" xr:uid="{00000000-0005-0000-0000-00005A8B0000}"/>
    <cellStyle name="强调文字颜色 2 6" xfId="24211" hidden="1" xr:uid="{00000000-0005-0000-0000-00005B8B0000}"/>
    <cellStyle name="强调文字颜色 2 6" xfId="24246" hidden="1" xr:uid="{00000000-0005-0000-0000-00005C8B0000}"/>
    <cellStyle name="强调文字颜色 2 6" xfId="24283" hidden="1" xr:uid="{00000000-0005-0000-0000-00005D8B0000}"/>
    <cellStyle name="强调文字颜色 2 6" xfId="24318" hidden="1" xr:uid="{00000000-0005-0000-0000-00005E8B0000}"/>
    <cellStyle name="强调文字颜色 2 6" xfId="24259" hidden="1" xr:uid="{00000000-0005-0000-0000-00005F8B0000}"/>
    <cellStyle name="强调文字颜色 2 6" xfId="24331" hidden="1" xr:uid="{00000000-0005-0000-0000-0000608B0000}"/>
    <cellStyle name="强调文字颜色 2 6" xfId="24366" hidden="1" xr:uid="{00000000-0005-0000-0000-0000618B0000}"/>
    <cellStyle name="强调文字颜色 2 6" xfId="24403" hidden="1" xr:uid="{00000000-0005-0000-0000-0000628B0000}"/>
    <cellStyle name="强调文字颜色 2 6" xfId="24438" hidden="1" xr:uid="{00000000-0005-0000-0000-0000638B0000}"/>
    <cellStyle name="强调文字颜色 2 6" xfId="24379" hidden="1" xr:uid="{00000000-0005-0000-0000-0000648B0000}"/>
    <cellStyle name="强调文字颜色 2 6" xfId="24451" hidden="1" xr:uid="{00000000-0005-0000-0000-0000658B0000}"/>
    <cellStyle name="强调文字颜色 2 6" xfId="24486" hidden="1" xr:uid="{00000000-0005-0000-0000-0000668B0000}"/>
    <cellStyle name="强调文字颜色 2 6" xfId="24523" hidden="1" xr:uid="{00000000-0005-0000-0000-0000678B0000}"/>
    <cellStyle name="强调文字颜色 2 6" xfId="24558" hidden="1" xr:uid="{00000000-0005-0000-0000-0000688B0000}"/>
    <cellStyle name="强调文字颜色 2 6" xfId="24499" hidden="1" xr:uid="{00000000-0005-0000-0000-0000698B0000}"/>
    <cellStyle name="强调文字颜色 2 6" xfId="24571" hidden="1" xr:uid="{00000000-0005-0000-0000-00006A8B0000}"/>
    <cellStyle name="强调文字颜色 2 6" xfId="24606" hidden="1" xr:uid="{00000000-0005-0000-0000-00006B8B0000}"/>
    <cellStyle name="强调文字颜色 2 6" xfId="24643" hidden="1" xr:uid="{00000000-0005-0000-0000-00006C8B0000}"/>
    <cellStyle name="强调文字颜色 2 6" xfId="24678" hidden="1" xr:uid="{00000000-0005-0000-0000-00006D8B0000}"/>
    <cellStyle name="强调文字颜色 2 6" xfId="24619" hidden="1" xr:uid="{00000000-0005-0000-0000-00006E8B0000}"/>
    <cellStyle name="强调文字颜色 2 6" xfId="24691" hidden="1" xr:uid="{00000000-0005-0000-0000-00006F8B0000}"/>
    <cellStyle name="强调文字颜色 2 6" xfId="24726" hidden="1" xr:uid="{00000000-0005-0000-0000-0000708B0000}"/>
    <cellStyle name="强调文字颜色 2 6" xfId="24763" hidden="1" xr:uid="{00000000-0005-0000-0000-0000718B0000}"/>
    <cellStyle name="强调文字颜色 2 6" xfId="24798" hidden="1" xr:uid="{00000000-0005-0000-0000-0000728B0000}"/>
    <cellStyle name="强调文字颜色 2 6" xfId="24739" hidden="1" xr:uid="{00000000-0005-0000-0000-0000738B0000}"/>
    <cellStyle name="强调文字颜色 2 6" xfId="24811" hidden="1" xr:uid="{00000000-0005-0000-0000-0000748B0000}"/>
    <cellStyle name="强调文字颜色 2 6" xfId="24846" hidden="1" xr:uid="{00000000-0005-0000-0000-0000758B0000}"/>
    <cellStyle name="强调文字颜色 2 6" xfId="24883" hidden="1" xr:uid="{00000000-0005-0000-0000-0000768B0000}"/>
    <cellStyle name="强调文字颜色 2 6" xfId="24918" hidden="1" xr:uid="{00000000-0005-0000-0000-0000778B0000}"/>
    <cellStyle name="强调文字颜色 2 6" xfId="24859" hidden="1" xr:uid="{00000000-0005-0000-0000-0000788B0000}"/>
    <cellStyle name="强调文字颜色 2 6" xfId="24931" hidden="1" xr:uid="{00000000-0005-0000-0000-0000798B0000}"/>
    <cellStyle name="强调文字颜色 2 6" xfId="24966" hidden="1" xr:uid="{00000000-0005-0000-0000-00007A8B0000}"/>
    <cellStyle name="强调文字颜色 2 6" xfId="25003" hidden="1" xr:uid="{00000000-0005-0000-0000-00007B8B0000}"/>
    <cellStyle name="强调文字颜色 2 6" xfId="25038" hidden="1" xr:uid="{00000000-0005-0000-0000-00007C8B0000}"/>
    <cellStyle name="强调文字颜色 2 6" xfId="24979" hidden="1" xr:uid="{00000000-0005-0000-0000-00007D8B0000}"/>
    <cellStyle name="强调文字颜色 2 6" xfId="25051" hidden="1" xr:uid="{00000000-0005-0000-0000-00007E8B0000}"/>
    <cellStyle name="强调文字颜色 2 6" xfId="25086" hidden="1" xr:uid="{00000000-0005-0000-0000-00007F8B0000}"/>
    <cellStyle name="强调文字颜色 2 6" xfId="25123" hidden="1" xr:uid="{00000000-0005-0000-0000-0000808B0000}"/>
    <cellStyle name="强调文字颜色 2 6" xfId="25158" hidden="1" xr:uid="{00000000-0005-0000-0000-0000818B0000}"/>
    <cellStyle name="强调文字颜色 2 6" xfId="25099" hidden="1" xr:uid="{00000000-0005-0000-0000-0000828B0000}"/>
    <cellStyle name="强调文字颜色 2 6" xfId="25171" hidden="1" xr:uid="{00000000-0005-0000-0000-0000838B0000}"/>
    <cellStyle name="强调文字颜色 2 6" xfId="25206" hidden="1" xr:uid="{00000000-0005-0000-0000-0000848B0000}"/>
    <cellStyle name="强调文字颜色 2 6" xfId="25243" hidden="1" xr:uid="{00000000-0005-0000-0000-0000858B0000}"/>
    <cellStyle name="强调文字颜色 2 6" xfId="25278" hidden="1" xr:uid="{00000000-0005-0000-0000-0000868B0000}"/>
    <cellStyle name="强调文字颜色 2 6" xfId="25219" hidden="1" xr:uid="{00000000-0005-0000-0000-0000878B0000}"/>
    <cellStyle name="强调文字颜色 2 6" xfId="25291" hidden="1" xr:uid="{00000000-0005-0000-0000-0000888B0000}"/>
    <cellStyle name="强调文字颜色 2 6" xfId="25326" hidden="1" xr:uid="{00000000-0005-0000-0000-0000898B0000}"/>
    <cellStyle name="强调文字颜色 2 6" xfId="25363" hidden="1" xr:uid="{00000000-0005-0000-0000-00008A8B0000}"/>
    <cellStyle name="强调文字颜色 2 6" xfId="25398" hidden="1" xr:uid="{00000000-0005-0000-0000-00008B8B0000}"/>
    <cellStyle name="强调文字颜色 2 6" xfId="25339" hidden="1" xr:uid="{00000000-0005-0000-0000-00008C8B0000}"/>
    <cellStyle name="强调文字颜色 2 6" xfId="25411" hidden="1" xr:uid="{00000000-0005-0000-0000-00008D8B0000}"/>
    <cellStyle name="强调文字颜色 2 6" xfId="25446" hidden="1" xr:uid="{00000000-0005-0000-0000-00008E8B0000}"/>
    <cellStyle name="强调文字颜色 2 6" xfId="25483" hidden="1" xr:uid="{00000000-0005-0000-0000-00008F8B0000}"/>
    <cellStyle name="强调文字颜色 2 6" xfId="25518" hidden="1" xr:uid="{00000000-0005-0000-0000-0000908B0000}"/>
    <cellStyle name="强调文字颜色 2 6" xfId="25459" hidden="1" xr:uid="{00000000-0005-0000-0000-0000918B0000}"/>
    <cellStyle name="强调文字颜色 2 6" xfId="25531" hidden="1" xr:uid="{00000000-0005-0000-0000-0000928B0000}"/>
    <cellStyle name="强调文字颜色 2 6" xfId="25566" hidden="1" xr:uid="{00000000-0005-0000-0000-0000938B0000}"/>
    <cellStyle name="强调文字颜色 2 6" xfId="25603" hidden="1" xr:uid="{00000000-0005-0000-0000-0000948B0000}"/>
    <cellStyle name="强调文字颜色 2 6" xfId="25638" hidden="1" xr:uid="{00000000-0005-0000-0000-0000958B0000}"/>
    <cellStyle name="强调文字颜色 2 6" xfId="25579" hidden="1" xr:uid="{00000000-0005-0000-0000-0000968B0000}"/>
    <cellStyle name="强调文字颜色 2 6" xfId="25651" hidden="1" xr:uid="{00000000-0005-0000-0000-0000978B0000}"/>
    <cellStyle name="强调文字颜色 2 6" xfId="25686" hidden="1" xr:uid="{00000000-0005-0000-0000-0000988B0000}"/>
    <cellStyle name="强调文字颜色 2 6" xfId="25723" hidden="1" xr:uid="{00000000-0005-0000-0000-0000998B0000}"/>
    <cellStyle name="强调文字颜色 2 6" xfId="25758" hidden="1" xr:uid="{00000000-0005-0000-0000-00009A8B0000}"/>
    <cellStyle name="强调文字颜色 2 6" xfId="25699" hidden="1" xr:uid="{00000000-0005-0000-0000-00009B8B0000}"/>
    <cellStyle name="强调文字颜色 2 6" xfId="25771" hidden="1" xr:uid="{00000000-0005-0000-0000-00009C8B0000}"/>
    <cellStyle name="强调文字颜色 2 6" xfId="25806" hidden="1" xr:uid="{00000000-0005-0000-0000-00009D8B0000}"/>
    <cellStyle name="强调文字颜色 2 6" xfId="25843" hidden="1" xr:uid="{00000000-0005-0000-0000-00009E8B0000}"/>
    <cellStyle name="强调文字颜色 2 6" xfId="25878" hidden="1" xr:uid="{00000000-0005-0000-0000-00009F8B0000}"/>
    <cellStyle name="强调文字颜色 2 6" xfId="25819" hidden="1" xr:uid="{00000000-0005-0000-0000-0000A08B0000}"/>
    <cellStyle name="强调文字颜色 2 6" xfId="25891" hidden="1" xr:uid="{00000000-0005-0000-0000-0000A18B0000}"/>
    <cellStyle name="强调文字颜色 2 6" xfId="25926" hidden="1" xr:uid="{00000000-0005-0000-0000-0000A28B0000}"/>
    <cellStyle name="强调文字颜色 2 6" xfId="25963" hidden="1" xr:uid="{00000000-0005-0000-0000-0000A38B0000}"/>
    <cellStyle name="强调文字颜色 2 6" xfId="25998" hidden="1" xr:uid="{00000000-0005-0000-0000-0000A48B0000}"/>
    <cellStyle name="强调文字颜色 2 6" xfId="25939" hidden="1" xr:uid="{00000000-0005-0000-0000-0000A58B0000}"/>
    <cellStyle name="强调文字颜色 2 6" xfId="26011" hidden="1" xr:uid="{00000000-0005-0000-0000-0000A68B0000}"/>
    <cellStyle name="强调文字颜色 2 6" xfId="26046" hidden="1" xr:uid="{00000000-0005-0000-0000-0000A78B0000}"/>
    <cellStyle name="强调文字颜色 2 6" xfId="26083" hidden="1" xr:uid="{00000000-0005-0000-0000-0000A88B0000}"/>
    <cellStyle name="强调文字颜色 2 6" xfId="26118" hidden="1" xr:uid="{00000000-0005-0000-0000-0000A98B0000}"/>
    <cellStyle name="强调文字颜色 2 6" xfId="26059" hidden="1" xr:uid="{00000000-0005-0000-0000-0000AA8B0000}"/>
    <cellStyle name="强调文字颜色 2 6" xfId="26131" hidden="1" xr:uid="{00000000-0005-0000-0000-0000AB8B0000}"/>
    <cellStyle name="强调文字颜色 2 6" xfId="26166" hidden="1" xr:uid="{00000000-0005-0000-0000-0000AC8B0000}"/>
    <cellStyle name="强调文字颜色 2 6" xfId="26203" hidden="1" xr:uid="{00000000-0005-0000-0000-0000AD8B0000}"/>
    <cellStyle name="强调文字颜色 2 6" xfId="26238" hidden="1" xr:uid="{00000000-0005-0000-0000-0000AE8B0000}"/>
    <cellStyle name="强调文字颜色 2 6" xfId="26179" hidden="1" xr:uid="{00000000-0005-0000-0000-0000AF8B0000}"/>
    <cellStyle name="强调文字颜色 2 6" xfId="26251" hidden="1" xr:uid="{00000000-0005-0000-0000-0000B08B0000}"/>
    <cellStyle name="强调文字颜色 2 6" xfId="26286" hidden="1" xr:uid="{00000000-0005-0000-0000-0000B18B0000}"/>
    <cellStyle name="强调文字颜色 2 6" xfId="26323" hidden="1" xr:uid="{00000000-0005-0000-0000-0000B28B0000}"/>
    <cellStyle name="强调文字颜色 2 6" xfId="26358" hidden="1" xr:uid="{00000000-0005-0000-0000-0000B38B0000}"/>
    <cellStyle name="强调文字颜色 2 6" xfId="26299" hidden="1" xr:uid="{00000000-0005-0000-0000-0000B48B0000}"/>
    <cellStyle name="强调文字颜色 2 6" xfId="26371" hidden="1" xr:uid="{00000000-0005-0000-0000-0000B58B0000}"/>
    <cellStyle name="强调文字颜色 2 6" xfId="26406" hidden="1" xr:uid="{00000000-0005-0000-0000-0000B68B0000}"/>
    <cellStyle name="强调文字颜色 2 6" xfId="26443" hidden="1" xr:uid="{00000000-0005-0000-0000-0000B78B0000}"/>
    <cellStyle name="强调文字颜色 2 6" xfId="26478" hidden="1" xr:uid="{00000000-0005-0000-0000-0000B88B0000}"/>
    <cellStyle name="强调文字颜色 2 6" xfId="26419" hidden="1" xr:uid="{00000000-0005-0000-0000-0000B98B0000}"/>
    <cellStyle name="强调文字颜色 2 6" xfId="26491" hidden="1" xr:uid="{00000000-0005-0000-0000-0000BA8B0000}"/>
    <cellStyle name="强调文字颜色 2 6" xfId="26526" hidden="1" xr:uid="{00000000-0005-0000-0000-0000BB8B0000}"/>
    <cellStyle name="强调文字颜色 2 6" xfId="26563" hidden="1" xr:uid="{00000000-0005-0000-0000-0000BC8B0000}"/>
    <cellStyle name="强调文字颜色 2 6" xfId="26598" hidden="1" xr:uid="{00000000-0005-0000-0000-0000BD8B0000}"/>
    <cellStyle name="强调文字颜色 2 6" xfId="26539" hidden="1" xr:uid="{00000000-0005-0000-0000-0000BE8B0000}"/>
    <cellStyle name="强调文字颜色 2 6" xfId="26611" hidden="1" xr:uid="{00000000-0005-0000-0000-0000BF8B0000}"/>
    <cellStyle name="强调文字颜色 2 6" xfId="26646" hidden="1" xr:uid="{00000000-0005-0000-0000-0000C08B0000}"/>
    <cellStyle name="强调文字颜色 2 6" xfId="26683" hidden="1" xr:uid="{00000000-0005-0000-0000-0000C18B0000}"/>
    <cellStyle name="强调文字颜色 2 6" xfId="26718" hidden="1" xr:uid="{00000000-0005-0000-0000-0000C28B0000}"/>
    <cellStyle name="强调文字颜色 2 6" xfId="26659" hidden="1" xr:uid="{00000000-0005-0000-0000-0000C38B0000}"/>
    <cellStyle name="强调文字颜色 2 6" xfId="26731" hidden="1" xr:uid="{00000000-0005-0000-0000-0000C48B0000}"/>
    <cellStyle name="强调文字颜色 2 6" xfId="26766" hidden="1" xr:uid="{00000000-0005-0000-0000-0000C58B0000}"/>
    <cellStyle name="强调文字颜色 2 6" xfId="26803" hidden="1" xr:uid="{00000000-0005-0000-0000-0000C68B0000}"/>
    <cellStyle name="强调文字颜色 2 6" xfId="26838" hidden="1" xr:uid="{00000000-0005-0000-0000-0000C78B0000}"/>
    <cellStyle name="强调文字颜色 2 6" xfId="26779" hidden="1" xr:uid="{00000000-0005-0000-0000-0000C88B0000}"/>
    <cellStyle name="强调文字颜色 2 6" xfId="26851" hidden="1" xr:uid="{00000000-0005-0000-0000-0000C98B0000}"/>
    <cellStyle name="强调文字颜色 2 6" xfId="26886" hidden="1" xr:uid="{00000000-0005-0000-0000-0000CA8B0000}"/>
    <cellStyle name="强调文字颜色 2 6" xfId="26923" hidden="1" xr:uid="{00000000-0005-0000-0000-0000CB8B0000}"/>
    <cellStyle name="强调文字颜色 2 6" xfId="26958" hidden="1" xr:uid="{00000000-0005-0000-0000-0000CC8B0000}"/>
    <cellStyle name="强调文字颜色 2 6" xfId="26899" hidden="1" xr:uid="{00000000-0005-0000-0000-0000CD8B0000}"/>
    <cellStyle name="强调文字颜色 2 6" xfId="26971" hidden="1" xr:uid="{00000000-0005-0000-0000-0000CE8B0000}"/>
    <cellStyle name="强调文字颜色 2 6" xfId="27006" hidden="1" xr:uid="{00000000-0005-0000-0000-0000CF8B0000}"/>
    <cellStyle name="强调文字颜色 2 6" xfId="27043" hidden="1" xr:uid="{00000000-0005-0000-0000-0000D08B0000}"/>
    <cellStyle name="强调文字颜色 2 6" xfId="27078" hidden="1" xr:uid="{00000000-0005-0000-0000-0000D18B0000}"/>
    <cellStyle name="强调文字颜色 2 6" xfId="27019" hidden="1" xr:uid="{00000000-0005-0000-0000-0000D28B0000}"/>
    <cellStyle name="强调文字颜色 2 6" xfId="27091" hidden="1" xr:uid="{00000000-0005-0000-0000-0000D38B0000}"/>
    <cellStyle name="强调文字颜色 2 6" xfId="27126" hidden="1" xr:uid="{00000000-0005-0000-0000-0000D48B0000}"/>
    <cellStyle name="强调文字颜色 2 6" xfId="27163" hidden="1" xr:uid="{00000000-0005-0000-0000-0000D58B0000}"/>
    <cellStyle name="强调文字颜色 2 6" xfId="27198" hidden="1" xr:uid="{00000000-0005-0000-0000-0000D68B0000}"/>
    <cellStyle name="强调文字颜色 2 6" xfId="27139" hidden="1" xr:uid="{00000000-0005-0000-0000-0000D78B0000}"/>
    <cellStyle name="强调文字颜色 2 6" xfId="27211" hidden="1" xr:uid="{00000000-0005-0000-0000-0000D88B0000}"/>
    <cellStyle name="强调文字颜色 2 6" xfId="27246" hidden="1" xr:uid="{00000000-0005-0000-0000-0000D98B0000}"/>
    <cellStyle name="强调文字颜色 2 6" xfId="27283" hidden="1" xr:uid="{00000000-0005-0000-0000-0000DA8B0000}"/>
    <cellStyle name="强调文字颜色 2 6" xfId="27318" hidden="1" xr:uid="{00000000-0005-0000-0000-0000DB8B0000}"/>
    <cellStyle name="强调文字颜色 2 6" xfId="27259" hidden="1" xr:uid="{00000000-0005-0000-0000-0000DC8B0000}"/>
    <cellStyle name="强调文字颜色 2 6" xfId="27331" hidden="1" xr:uid="{00000000-0005-0000-0000-0000DD8B0000}"/>
    <cellStyle name="强调文字颜色 2 6" xfId="27366" hidden="1" xr:uid="{00000000-0005-0000-0000-0000DE8B0000}"/>
    <cellStyle name="强调文字颜色 2 6" xfId="27403" hidden="1" xr:uid="{00000000-0005-0000-0000-0000DF8B0000}"/>
    <cellStyle name="强调文字颜色 2 6" xfId="27438" hidden="1" xr:uid="{00000000-0005-0000-0000-0000E08B0000}"/>
    <cellStyle name="强调文字颜色 2 6" xfId="27379" hidden="1" xr:uid="{00000000-0005-0000-0000-0000E18B0000}"/>
    <cellStyle name="强调文字颜色 2 6" xfId="27451" hidden="1" xr:uid="{00000000-0005-0000-0000-0000E28B0000}"/>
    <cellStyle name="强调文字颜色 2 6" xfId="27486" hidden="1" xr:uid="{00000000-0005-0000-0000-0000E38B0000}"/>
    <cellStyle name="强调文字颜色 2 6" xfId="27523" hidden="1" xr:uid="{00000000-0005-0000-0000-0000E48B0000}"/>
    <cellStyle name="强调文字颜色 2 6" xfId="27558" hidden="1" xr:uid="{00000000-0005-0000-0000-0000E58B0000}"/>
    <cellStyle name="强调文字颜色 2 6" xfId="27499" hidden="1" xr:uid="{00000000-0005-0000-0000-0000E68B0000}"/>
    <cellStyle name="强调文字颜色 2 6" xfId="27571" hidden="1" xr:uid="{00000000-0005-0000-0000-0000E78B0000}"/>
    <cellStyle name="强调文字颜色 2 6" xfId="27606" hidden="1" xr:uid="{00000000-0005-0000-0000-0000E88B0000}"/>
    <cellStyle name="强调文字颜色 2 6" xfId="27643" hidden="1" xr:uid="{00000000-0005-0000-0000-0000E98B0000}"/>
    <cellStyle name="强调文字颜色 2 6" xfId="27678" hidden="1" xr:uid="{00000000-0005-0000-0000-0000EA8B0000}"/>
    <cellStyle name="强调文字颜色 2 6" xfId="27619" hidden="1" xr:uid="{00000000-0005-0000-0000-0000EB8B0000}"/>
    <cellStyle name="强调文字颜色 2 6" xfId="27691" hidden="1" xr:uid="{00000000-0005-0000-0000-0000EC8B0000}"/>
    <cellStyle name="强调文字颜色 2 6" xfId="27726" hidden="1" xr:uid="{00000000-0005-0000-0000-0000ED8B0000}"/>
    <cellStyle name="强调文字颜色 2 6" xfId="27763" hidden="1" xr:uid="{00000000-0005-0000-0000-0000EE8B0000}"/>
    <cellStyle name="强调文字颜色 2 6" xfId="27798" hidden="1" xr:uid="{00000000-0005-0000-0000-0000EF8B0000}"/>
    <cellStyle name="强调文字颜色 2 6" xfId="27739" hidden="1" xr:uid="{00000000-0005-0000-0000-0000F08B0000}"/>
    <cellStyle name="强调文字颜色 2 6" xfId="27811" hidden="1" xr:uid="{00000000-0005-0000-0000-0000F18B0000}"/>
    <cellStyle name="强调文字颜色 2 6" xfId="27846" hidden="1" xr:uid="{00000000-0005-0000-0000-0000F28B0000}"/>
    <cellStyle name="强调文字颜色 2 6" xfId="27883" hidden="1" xr:uid="{00000000-0005-0000-0000-0000F38B0000}"/>
    <cellStyle name="强调文字颜色 2 6" xfId="27918" hidden="1" xr:uid="{00000000-0005-0000-0000-0000F48B0000}"/>
    <cellStyle name="强调文字颜色 2 6" xfId="27859" hidden="1" xr:uid="{00000000-0005-0000-0000-0000F58B0000}"/>
    <cellStyle name="强调文字颜色 2 6" xfId="27931" hidden="1" xr:uid="{00000000-0005-0000-0000-0000F68B0000}"/>
    <cellStyle name="强调文字颜色 2 6" xfId="27966" hidden="1" xr:uid="{00000000-0005-0000-0000-0000F78B0000}"/>
    <cellStyle name="强调文字颜色 2 6" xfId="28003" hidden="1" xr:uid="{00000000-0005-0000-0000-0000F88B0000}"/>
    <cellStyle name="强调文字颜色 2 6" xfId="28038" hidden="1" xr:uid="{00000000-0005-0000-0000-0000F98B0000}"/>
    <cellStyle name="强调文字颜色 2 6" xfId="27979" hidden="1" xr:uid="{00000000-0005-0000-0000-0000FA8B0000}"/>
    <cellStyle name="强调文字颜色 2 6" xfId="28051" hidden="1" xr:uid="{00000000-0005-0000-0000-0000FB8B0000}"/>
    <cellStyle name="强调文字颜色 2 6" xfId="28086" hidden="1" xr:uid="{00000000-0005-0000-0000-0000FC8B0000}"/>
    <cellStyle name="强调文字颜色 2 6" xfId="28123" hidden="1" xr:uid="{00000000-0005-0000-0000-0000FD8B0000}"/>
    <cellStyle name="强调文字颜色 2 6" xfId="28158" hidden="1" xr:uid="{00000000-0005-0000-0000-0000FE8B0000}"/>
    <cellStyle name="强调文字颜色 2 6" xfId="28099" hidden="1" xr:uid="{00000000-0005-0000-0000-0000FF8B0000}"/>
    <cellStyle name="强调文字颜色 2 6" xfId="28171" hidden="1" xr:uid="{00000000-0005-0000-0000-0000008C0000}"/>
    <cellStyle name="强调文字颜色 2 6" xfId="28206" hidden="1" xr:uid="{00000000-0005-0000-0000-0000018C0000}"/>
    <cellStyle name="强调文字颜色 2 6" xfId="28243" hidden="1" xr:uid="{00000000-0005-0000-0000-0000028C0000}"/>
    <cellStyle name="强调文字颜色 2 6" xfId="28278" hidden="1" xr:uid="{00000000-0005-0000-0000-0000038C0000}"/>
    <cellStyle name="强调文字颜色 2 6" xfId="28219" hidden="1" xr:uid="{00000000-0005-0000-0000-0000048C0000}"/>
    <cellStyle name="强调文字颜色 2 6" xfId="28291" hidden="1" xr:uid="{00000000-0005-0000-0000-0000058C0000}"/>
    <cellStyle name="强调文字颜色 2 6" xfId="28326" hidden="1" xr:uid="{00000000-0005-0000-0000-0000068C0000}"/>
    <cellStyle name="强调文字颜色 2 6" xfId="28363" hidden="1" xr:uid="{00000000-0005-0000-0000-0000078C0000}"/>
    <cellStyle name="强调文字颜色 2 6" xfId="28398" hidden="1" xr:uid="{00000000-0005-0000-0000-0000088C0000}"/>
    <cellStyle name="强调文字颜色 2 6" xfId="28339" hidden="1" xr:uid="{00000000-0005-0000-0000-0000098C0000}"/>
    <cellStyle name="强调文字颜色 2 6" xfId="28411" hidden="1" xr:uid="{00000000-0005-0000-0000-00000A8C0000}"/>
    <cellStyle name="强调文字颜色 2 6" xfId="28446" hidden="1" xr:uid="{00000000-0005-0000-0000-00000B8C0000}"/>
    <cellStyle name="强调文字颜色 2 6" xfId="28483" hidden="1" xr:uid="{00000000-0005-0000-0000-00000C8C0000}"/>
    <cellStyle name="强调文字颜色 2 6" xfId="28518" hidden="1" xr:uid="{00000000-0005-0000-0000-00000D8C0000}"/>
    <cellStyle name="强调文字颜色 2 6" xfId="28459" hidden="1" xr:uid="{00000000-0005-0000-0000-00000E8C0000}"/>
    <cellStyle name="强调文字颜色 2 6" xfId="28531" hidden="1" xr:uid="{00000000-0005-0000-0000-00000F8C0000}"/>
    <cellStyle name="强调文字颜色 2 6" xfId="28566" hidden="1" xr:uid="{00000000-0005-0000-0000-0000108C0000}"/>
    <cellStyle name="强调文字颜色 2 6" xfId="28603" hidden="1" xr:uid="{00000000-0005-0000-0000-0000118C0000}"/>
    <cellStyle name="强调文字颜色 2 6" xfId="28638" hidden="1" xr:uid="{00000000-0005-0000-0000-0000128C0000}"/>
    <cellStyle name="强调文字颜色 2 6" xfId="28579" hidden="1" xr:uid="{00000000-0005-0000-0000-0000138C0000}"/>
    <cellStyle name="强调文字颜色 2 6" xfId="28651" hidden="1" xr:uid="{00000000-0005-0000-0000-0000148C0000}"/>
    <cellStyle name="强调文字颜色 2 6" xfId="28686" hidden="1" xr:uid="{00000000-0005-0000-0000-0000158C0000}"/>
    <cellStyle name="强调文字颜色 2 6" xfId="28723" hidden="1" xr:uid="{00000000-0005-0000-0000-0000168C0000}"/>
    <cellStyle name="强调文字颜色 2 6" xfId="28758" hidden="1" xr:uid="{00000000-0005-0000-0000-0000178C0000}"/>
    <cellStyle name="强调文字颜色 2 6" xfId="28699" hidden="1" xr:uid="{00000000-0005-0000-0000-0000188C0000}"/>
    <cellStyle name="强调文字颜色 2 6" xfId="28771" hidden="1" xr:uid="{00000000-0005-0000-0000-0000198C0000}"/>
    <cellStyle name="强调文字颜色 2 6" xfId="28806" hidden="1" xr:uid="{00000000-0005-0000-0000-00001A8C0000}"/>
    <cellStyle name="强调文字颜色 2 6" xfId="28843" hidden="1" xr:uid="{00000000-0005-0000-0000-00001B8C0000}"/>
    <cellStyle name="强调文字颜色 2 6" xfId="28878" hidden="1" xr:uid="{00000000-0005-0000-0000-00001C8C0000}"/>
    <cellStyle name="强调文字颜色 2 6" xfId="28819" hidden="1" xr:uid="{00000000-0005-0000-0000-00001D8C0000}"/>
    <cellStyle name="强调文字颜色 2 6" xfId="28891" hidden="1" xr:uid="{00000000-0005-0000-0000-00001E8C0000}"/>
    <cellStyle name="强调文字颜色 2 6" xfId="28926" hidden="1" xr:uid="{00000000-0005-0000-0000-00001F8C0000}"/>
    <cellStyle name="强调文字颜色 2 6" xfId="28963" hidden="1" xr:uid="{00000000-0005-0000-0000-0000208C0000}"/>
    <cellStyle name="强调文字颜色 2 6" xfId="28998" hidden="1" xr:uid="{00000000-0005-0000-0000-0000218C0000}"/>
    <cellStyle name="强调文字颜色 2 6" xfId="28939" hidden="1" xr:uid="{00000000-0005-0000-0000-0000228C0000}"/>
    <cellStyle name="强调文字颜色 2 6" xfId="29011" hidden="1" xr:uid="{00000000-0005-0000-0000-0000238C0000}"/>
    <cellStyle name="强调文字颜色 2 6" xfId="29046" hidden="1" xr:uid="{00000000-0005-0000-0000-0000248C0000}"/>
    <cellStyle name="强调文字颜色 2 6" xfId="29083" hidden="1" xr:uid="{00000000-0005-0000-0000-0000258C0000}"/>
    <cellStyle name="强调文字颜色 2 6" xfId="29118" hidden="1" xr:uid="{00000000-0005-0000-0000-0000268C0000}"/>
    <cellStyle name="强调文字颜色 2 6" xfId="29059" hidden="1" xr:uid="{00000000-0005-0000-0000-0000278C0000}"/>
    <cellStyle name="强调文字颜色 2 6" xfId="29131" hidden="1" xr:uid="{00000000-0005-0000-0000-0000288C0000}"/>
    <cellStyle name="强调文字颜色 2 6" xfId="29166" hidden="1" xr:uid="{00000000-0005-0000-0000-0000298C0000}"/>
    <cellStyle name="强调文字颜色 2 6" xfId="29203" hidden="1" xr:uid="{00000000-0005-0000-0000-00002A8C0000}"/>
    <cellStyle name="强调文字颜色 2 6" xfId="29238" hidden="1" xr:uid="{00000000-0005-0000-0000-00002B8C0000}"/>
    <cellStyle name="强调文字颜色 2 6" xfId="29179" hidden="1" xr:uid="{00000000-0005-0000-0000-00002C8C0000}"/>
    <cellStyle name="强调文字颜色 2 6" xfId="29251" hidden="1" xr:uid="{00000000-0005-0000-0000-00002D8C0000}"/>
    <cellStyle name="强调文字颜色 2 6" xfId="29286" hidden="1" xr:uid="{00000000-0005-0000-0000-00002E8C0000}"/>
    <cellStyle name="强调文字颜色 2 6" xfId="29323" hidden="1" xr:uid="{00000000-0005-0000-0000-00002F8C0000}"/>
    <cellStyle name="强调文字颜色 2 6" xfId="29358" hidden="1" xr:uid="{00000000-0005-0000-0000-0000308C0000}"/>
    <cellStyle name="强调文字颜色 2 6" xfId="29299" hidden="1" xr:uid="{00000000-0005-0000-0000-0000318C0000}"/>
    <cellStyle name="强调文字颜色 2 6" xfId="29371" hidden="1" xr:uid="{00000000-0005-0000-0000-0000328C0000}"/>
    <cellStyle name="强调文字颜色 2 6" xfId="29406" hidden="1" xr:uid="{00000000-0005-0000-0000-0000338C0000}"/>
    <cellStyle name="强调文字颜色 2 6" xfId="29443" hidden="1" xr:uid="{00000000-0005-0000-0000-0000348C0000}"/>
    <cellStyle name="强调文字颜色 2 6" xfId="29478" hidden="1" xr:uid="{00000000-0005-0000-0000-0000358C0000}"/>
    <cellStyle name="强调文字颜色 2 6" xfId="29419" hidden="1" xr:uid="{00000000-0005-0000-0000-0000368C0000}"/>
    <cellStyle name="强调文字颜色 2 6" xfId="29491" hidden="1" xr:uid="{00000000-0005-0000-0000-0000378C0000}"/>
    <cellStyle name="强调文字颜色 2 6" xfId="29526" hidden="1" xr:uid="{00000000-0005-0000-0000-0000388C0000}"/>
    <cellStyle name="强调文字颜色 2 6" xfId="29563" hidden="1" xr:uid="{00000000-0005-0000-0000-0000398C0000}"/>
    <cellStyle name="强调文字颜色 2 6" xfId="29598" hidden="1" xr:uid="{00000000-0005-0000-0000-00003A8C0000}"/>
    <cellStyle name="强调文字颜色 2 6" xfId="29539" hidden="1" xr:uid="{00000000-0005-0000-0000-00003B8C0000}"/>
    <cellStyle name="强调文字颜色 2 6" xfId="29611" hidden="1" xr:uid="{00000000-0005-0000-0000-00003C8C0000}"/>
    <cellStyle name="强调文字颜色 2 6" xfId="29646" hidden="1" xr:uid="{00000000-0005-0000-0000-00003D8C0000}"/>
    <cellStyle name="强调文字颜色 2 6" xfId="29683" hidden="1" xr:uid="{00000000-0005-0000-0000-00003E8C0000}"/>
    <cellStyle name="强调文字颜色 2 6" xfId="29718" hidden="1" xr:uid="{00000000-0005-0000-0000-00003F8C0000}"/>
    <cellStyle name="强调文字颜色 2 6" xfId="29659" hidden="1" xr:uid="{00000000-0005-0000-0000-0000408C0000}"/>
    <cellStyle name="强调文字颜色 2 6" xfId="29731" hidden="1" xr:uid="{00000000-0005-0000-0000-0000418C0000}"/>
    <cellStyle name="强调文字颜色 2 6" xfId="29766" hidden="1" xr:uid="{00000000-0005-0000-0000-0000428C0000}"/>
    <cellStyle name="强调文字颜色 2 6" xfId="29803" hidden="1" xr:uid="{00000000-0005-0000-0000-0000438C0000}"/>
    <cellStyle name="强调文字颜色 2 6" xfId="29838" hidden="1" xr:uid="{00000000-0005-0000-0000-0000448C0000}"/>
    <cellStyle name="强调文字颜色 2 6" xfId="29779" hidden="1" xr:uid="{00000000-0005-0000-0000-0000458C0000}"/>
    <cellStyle name="强调文字颜色 2 6" xfId="29851" hidden="1" xr:uid="{00000000-0005-0000-0000-0000468C0000}"/>
    <cellStyle name="强调文字颜色 2 6" xfId="29886" hidden="1" xr:uid="{00000000-0005-0000-0000-0000478C0000}"/>
    <cellStyle name="强调文字颜色 2 6" xfId="29923" hidden="1" xr:uid="{00000000-0005-0000-0000-0000488C0000}"/>
    <cellStyle name="强调文字颜色 2 6" xfId="29958" hidden="1" xr:uid="{00000000-0005-0000-0000-0000498C0000}"/>
    <cellStyle name="强调文字颜色 2 6" xfId="29899" hidden="1" xr:uid="{00000000-0005-0000-0000-00004A8C0000}"/>
    <cellStyle name="强调文字颜色 2 6" xfId="29971" hidden="1" xr:uid="{00000000-0005-0000-0000-00004B8C0000}"/>
    <cellStyle name="强调文字颜色 2 6" xfId="30006" hidden="1" xr:uid="{00000000-0005-0000-0000-00004C8C0000}"/>
    <cellStyle name="强调文字颜色 2 6" xfId="30043" hidden="1" xr:uid="{00000000-0005-0000-0000-00004D8C0000}"/>
    <cellStyle name="强调文字颜色 2 6" xfId="30078" hidden="1" xr:uid="{00000000-0005-0000-0000-00004E8C0000}"/>
    <cellStyle name="强调文字颜色 2 6" xfId="30019" hidden="1" xr:uid="{00000000-0005-0000-0000-00004F8C0000}"/>
    <cellStyle name="强调文字颜色 2 6" xfId="30091" hidden="1" xr:uid="{00000000-0005-0000-0000-0000508C0000}"/>
    <cellStyle name="强调文字颜色 2 6" xfId="30126" hidden="1" xr:uid="{00000000-0005-0000-0000-0000518C0000}"/>
    <cellStyle name="强调文字颜色 2 6" xfId="30163" hidden="1" xr:uid="{00000000-0005-0000-0000-0000528C0000}"/>
    <cellStyle name="强调文字颜色 2 6" xfId="30198" hidden="1" xr:uid="{00000000-0005-0000-0000-0000538C0000}"/>
    <cellStyle name="强调文字颜色 2 6" xfId="30139" hidden="1" xr:uid="{00000000-0005-0000-0000-0000548C0000}"/>
    <cellStyle name="强调文字颜色 2 6" xfId="30211" hidden="1" xr:uid="{00000000-0005-0000-0000-0000558C0000}"/>
    <cellStyle name="强调文字颜色 2 6" xfId="30246" hidden="1" xr:uid="{00000000-0005-0000-0000-0000568C0000}"/>
    <cellStyle name="强调文字颜色 2 6" xfId="30283" hidden="1" xr:uid="{00000000-0005-0000-0000-0000578C0000}"/>
    <cellStyle name="强调文字颜色 2 6" xfId="30318" hidden="1" xr:uid="{00000000-0005-0000-0000-0000588C0000}"/>
    <cellStyle name="强调文字颜色 2 6" xfId="30259" hidden="1" xr:uid="{00000000-0005-0000-0000-0000598C0000}"/>
    <cellStyle name="强调文字颜色 2 6" xfId="30331" hidden="1" xr:uid="{00000000-0005-0000-0000-00005A8C0000}"/>
    <cellStyle name="强调文字颜色 2 6" xfId="30366" hidden="1" xr:uid="{00000000-0005-0000-0000-00005B8C0000}"/>
    <cellStyle name="强调文字颜色 2 6" xfId="30403" hidden="1" xr:uid="{00000000-0005-0000-0000-00005C8C0000}"/>
    <cellStyle name="强调文字颜色 2 6" xfId="30438" hidden="1" xr:uid="{00000000-0005-0000-0000-00005D8C0000}"/>
    <cellStyle name="强调文字颜色 2 6" xfId="30379" hidden="1" xr:uid="{00000000-0005-0000-0000-00005E8C0000}"/>
    <cellStyle name="强调文字颜色 2 6" xfId="30451" hidden="1" xr:uid="{00000000-0005-0000-0000-00005F8C0000}"/>
    <cellStyle name="强调文字颜色 2 6" xfId="30486" hidden="1" xr:uid="{00000000-0005-0000-0000-0000608C0000}"/>
    <cellStyle name="强调文字颜色 2 6" xfId="30523" hidden="1" xr:uid="{00000000-0005-0000-0000-0000618C0000}"/>
    <cellStyle name="强调文字颜色 2 6" xfId="30558" hidden="1" xr:uid="{00000000-0005-0000-0000-0000628C0000}"/>
    <cellStyle name="强调文字颜色 2 6" xfId="30499" hidden="1" xr:uid="{00000000-0005-0000-0000-0000638C0000}"/>
    <cellStyle name="强调文字颜色 2 6" xfId="30571" hidden="1" xr:uid="{00000000-0005-0000-0000-0000648C0000}"/>
    <cellStyle name="强调文字颜色 2 6" xfId="30606" hidden="1" xr:uid="{00000000-0005-0000-0000-0000658C0000}"/>
    <cellStyle name="强调文字颜色 2 6" xfId="30643" hidden="1" xr:uid="{00000000-0005-0000-0000-0000668C0000}"/>
    <cellStyle name="强调文字颜色 2 6" xfId="30678" hidden="1" xr:uid="{00000000-0005-0000-0000-0000678C0000}"/>
    <cellStyle name="强调文字颜色 2 6" xfId="30619" hidden="1" xr:uid="{00000000-0005-0000-0000-0000688C0000}"/>
    <cellStyle name="强调文字颜色 2 6" xfId="30691" hidden="1" xr:uid="{00000000-0005-0000-0000-0000698C0000}"/>
    <cellStyle name="强调文字颜色 2 6" xfId="30726" hidden="1" xr:uid="{00000000-0005-0000-0000-00006A8C0000}"/>
    <cellStyle name="强调文字颜色 2 6" xfId="30763" hidden="1" xr:uid="{00000000-0005-0000-0000-00006B8C0000}"/>
    <cellStyle name="强调文字颜色 2 6" xfId="30798" hidden="1" xr:uid="{00000000-0005-0000-0000-00006C8C0000}"/>
    <cellStyle name="强调文字颜色 2 6" xfId="30739" hidden="1" xr:uid="{00000000-0005-0000-0000-00006D8C0000}"/>
    <cellStyle name="强调文字颜色 2 6" xfId="30811" hidden="1" xr:uid="{00000000-0005-0000-0000-00006E8C0000}"/>
    <cellStyle name="强调文字颜色 2 6" xfId="30846" hidden="1" xr:uid="{00000000-0005-0000-0000-00006F8C0000}"/>
    <cellStyle name="强调文字颜色 2 6" xfId="30883" hidden="1" xr:uid="{00000000-0005-0000-0000-0000708C0000}"/>
    <cellStyle name="强调文字颜色 2 6" xfId="30918" hidden="1" xr:uid="{00000000-0005-0000-0000-0000718C0000}"/>
    <cellStyle name="强调文字颜色 2 6" xfId="30859" hidden="1" xr:uid="{00000000-0005-0000-0000-0000728C0000}"/>
    <cellStyle name="强调文字颜色 2 6" xfId="30931" hidden="1" xr:uid="{00000000-0005-0000-0000-0000738C0000}"/>
    <cellStyle name="强调文字颜色 2 6" xfId="30966" hidden="1" xr:uid="{00000000-0005-0000-0000-0000748C0000}"/>
    <cellStyle name="强调文字颜色 2 6" xfId="31003" hidden="1" xr:uid="{00000000-0005-0000-0000-0000758C0000}"/>
    <cellStyle name="强调文字颜色 2 6" xfId="31038" hidden="1" xr:uid="{00000000-0005-0000-0000-0000768C0000}"/>
    <cellStyle name="强调文字颜色 2 6" xfId="30979" hidden="1" xr:uid="{00000000-0005-0000-0000-0000778C0000}"/>
    <cellStyle name="强调文字颜色 2 6" xfId="31051" hidden="1" xr:uid="{00000000-0005-0000-0000-0000788C0000}"/>
    <cellStyle name="强调文字颜色 2 6" xfId="31086" hidden="1" xr:uid="{00000000-0005-0000-0000-0000798C0000}"/>
    <cellStyle name="强调文字颜色 2 6" xfId="31123" hidden="1" xr:uid="{00000000-0005-0000-0000-00007A8C0000}"/>
    <cellStyle name="强调文字颜色 2 6" xfId="31158" hidden="1" xr:uid="{00000000-0005-0000-0000-00007B8C0000}"/>
    <cellStyle name="强调文字颜色 2 6" xfId="31099" hidden="1" xr:uid="{00000000-0005-0000-0000-00007C8C0000}"/>
    <cellStyle name="强调文字颜色 2 6" xfId="31171" hidden="1" xr:uid="{00000000-0005-0000-0000-00007D8C0000}"/>
    <cellStyle name="强调文字颜色 2 6" xfId="31206" hidden="1" xr:uid="{00000000-0005-0000-0000-00007E8C0000}"/>
    <cellStyle name="强调文字颜色 2 6" xfId="31243" hidden="1" xr:uid="{00000000-0005-0000-0000-00007F8C0000}"/>
    <cellStyle name="强调文字颜色 2 6" xfId="31278" hidden="1" xr:uid="{00000000-0005-0000-0000-0000808C0000}"/>
    <cellStyle name="强调文字颜色 2 6" xfId="31219" hidden="1" xr:uid="{00000000-0005-0000-0000-0000818C0000}"/>
    <cellStyle name="强调文字颜色 2 6" xfId="31291" hidden="1" xr:uid="{00000000-0005-0000-0000-0000828C0000}"/>
    <cellStyle name="强调文字颜色 2 6" xfId="31326" hidden="1" xr:uid="{00000000-0005-0000-0000-0000838C0000}"/>
    <cellStyle name="强调文字颜色 2 6" xfId="31363" hidden="1" xr:uid="{00000000-0005-0000-0000-0000848C0000}"/>
    <cellStyle name="强调文字颜色 2 6" xfId="31398" hidden="1" xr:uid="{00000000-0005-0000-0000-0000858C0000}"/>
    <cellStyle name="强调文字颜色 2 6" xfId="31339" hidden="1" xr:uid="{00000000-0005-0000-0000-0000868C0000}"/>
    <cellStyle name="强调文字颜色 2 6" xfId="31411" hidden="1" xr:uid="{00000000-0005-0000-0000-0000878C0000}"/>
    <cellStyle name="强调文字颜色 2 6" xfId="31446" hidden="1" xr:uid="{00000000-0005-0000-0000-0000888C0000}"/>
    <cellStyle name="强调文字颜色 2 6" xfId="31483" hidden="1" xr:uid="{00000000-0005-0000-0000-0000898C0000}"/>
    <cellStyle name="强调文字颜色 2 6" xfId="31518" hidden="1" xr:uid="{00000000-0005-0000-0000-00008A8C0000}"/>
    <cellStyle name="强调文字颜色 2 6" xfId="31459" hidden="1" xr:uid="{00000000-0005-0000-0000-00008B8C0000}"/>
    <cellStyle name="强调文字颜色 2 6" xfId="31531" hidden="1" xr:uid="{00000000-0005-0000-0000-00008C8C0000}"/>
    <cellStyle name="强调文字颜色 2 6" xfId="31566" hidden="1" xr:uid="{00000000-0005-0000-0000-00008D8C0000}"/>
    <cellStyle name="强调文字颜色 2 6" xfId="31603" hidden="1" xr:uid="{00000000-0005-0000-0000-00008E8C0000}"/>
    <cellStyle name="强调文字颜色 2 6" xfId="31638" hidden="1" xr:uid="{00000000-0005-0000-0000-00008F8C0000}"/>
    <cellStyle name="强调文字颜色 2 6" xfId="31579" hidden="1" xr:uid="{00000000-0005-0000-0000-0000908C0000}"/>
    <cellStyle name="强调文字颜色 2 6" xfId="31651" hidden="1" xr:uid="{00000000-0005-0000-0000-0000918C0000}"/>
    <cellStyle name="强调文字颜色 2 6" xfId="31686" hidden="1" xr:uid="{00000000-0005-0000-0000-0000928C0000}"/>
    <cellStyle name="强调文字颜色 2 6" xfId="31723" hidden="1" xr:uid="{00000000-0005-0000-0000-0000938C0000}"/>
    <cellStyle name="强调文字颜色 2 6" xfId="31758" hidden="1" xr:uid="{00000000-0005-0000-0000-0000948C0000}"/>
    <cellStyle name="强调文字颜色 2 6" xfId="31699" hidden="1" xr:uid="{00000000-0005-0000-0000-0000958C0000}"/>
    <cellStyle name="强调文字颜色 2 6" xfId="31771" hidden="1" xr:uid="{00000000-0005-0000-0000-0000968C0000}"/>
    <cellStyle name="强调文字颜色 2 6" xfId="31806" hidden="1" xr:uid="{00000000-0005-0000-0000-0000978C0000}"/>
    <cellStyle name="强调文字颜色 2 6" xfId="31843" hidden="1" xr:uid="{00000000-0005-0000-0000-0000988C0000}"/>
    <cellStyle name="强调文字颜色 2 6" xfId="31878" hidden="1" xr:uid="{00000000-0005-0000-0000-0000998C0000}"/>
    <cellStyle name="强调文字颜色 2 6" xfId="31819" hidden="1" xr:uid="{00000000-0005-0000-0000-00009A8C0000}"/>
    <cellStyle name="强调文字颜色 2 6" xfId="31891" hidden="1" xr:uid="{00000000-0005-0000-0000-00009B8C0000}"/>
    <cellStyle name="强调文字颜色 2 6" xfId="31926" hidden="1" xr:uid="{00000000-0005-0000-0000-00009C8C0000}"/>
    <cellStyle name="强调文字颜色 2 6" xfId="31963" hidden="1" xr:uid="{00000000-0005-0000-0000-00009D8C0000}"/>
    <cellStyle name="强调文字颜色 2 6" xfId="31998" hidden="1" xr:uid="{00000000-0005-0000-0000-00009E8C0000}"/>
    <cellStyle name="强调文字颜色 2 6" xfId="31939" hidden="1" xr:uid="{00000000-0005-0000-0000-00009F8C0000}"/>
    <cellStyle name="强调文字颜色 2 6" xfId="32011" hidden="1" xr:uid="{00000000-0005-0000-0000-0000A08C0000}"/>
    <cellStyle name="强调文字颜色 2 6" xfId="32046" hidden="1" xr:uid="{00000000-0005-0000-0000-0000A18C0000}"/>
    <cellStyle name="强调文字颜色 2 6" xfId="32083" hidden="1" xr:uid="{00000000-0005-0000-0000-0000A28C0000}"/>
    <cellStyle name="强调文字颜色 2 6" xfId="32118" hidden="1" xr:uid="{00000000-0005-0000-0000-0000A38C0000}"/>
    <cellStyle name="强调文字颜色 2 6" xfId="32059" hidden="1" xr:uid="{00000000-0005-0000-0000-0000A48C0000}"/>
    <cellStyle name="强调文字颜色 2 6" xfId="32131" hidden="1" xr:uid="{00000000-0005-0000-0000-0000A58C0000}"/>
    <cellStyle name="强调文字颜色 2 6" xfId="32166" hidden="1" xr:uid="{00000000-0005-0000-0000-0000A68C0000}"/>
    <cellStyle name="强调文字颜色 2 6" xfId="32203" hidden="1" xr:uid="{00000000-0005-0000-0000-0000A78C0000}"/>
    <cellStyle name="强调文字颜色 2 6" xfId="32238" hidden="1" xr:uid="{00000000-0005-0000-0000-0000A88C0000}"/>
    <cellStyle name="强调文字颜色 2 6" xfId="32179" hidden="1" xr:uid="{00000000-0005-0000-0000-0000A98C0000}"/>
    <cellStyle name="强调文字颜色 2 6" xfId="32251" hidden="1" xr:uid="{00000000-0005-0000-0000-0000AA8C0000}"/>
    <cellStyle name="强调文字颜色 2 6" xfId="32286" hidden="1" xr:uid="{00000000-0005-0000-0000-0000AB8C0000}"/>
    <cellStyle name="强调文字颜色 2 6" xfId="32323" hidden="1" xr:uid="{00000000-0005-0000-0000-0000AC8C0000}"/>
    <cellStyle name="强调文字颜色 2 6" xfId="32358" hidden="1" xr:uid="{00000000-0005-0000-0000-0000AD8C0000}"/>
    <cellStyle name="强调文字颜色 2 6" xfId="32299" hidden="1" xr:uid="{00000000-0005-0000-0000-0000AE8C0000}"/>
    <cellStyle name="强调文字颜色 2 6" xfId="32371" hidden="1" xr:uid="{00000000-0005-0000-0000-0000AF8C0000}"/>
    <cellStyle name="强调文字颜色 2 6" xfId="32406" hidden="1" xr:uid="{00000000-0005-0000-0000-0000B08C0000}"/>
    <cellStyle name="强调文字颜色 2 6" xfId="32443" hidden="1" xr:uid="{00000000-0005-0000-0000-0000B18C0000}"/>
    <cellStyle name="强调文字颜色 2 6" xfId="32478" hidden="1" xr:uid="{00000000-0005-0000-0000-0000B28C0000}"/>
    <cellStyle name="强调文字颜色 2 6" xfId="32419" hidden="1" xr:uid="{00000000-0005-0000-0000-0000B38C0000}"/>
    <cellStyle name="强调文字颜色 2 6" xfId="32491" hidden="1" xr:uid="{00000000-0005-0000-0000-0000B48C0000}"/>
    <cellStyle name="强调文字颜色 2 6" xfId="32526" hidden="1" xr:uid="{00000000-0005-0000-0000-0000B58C0000}"/>
    <cellStyle name="强调文字颜色 2 6" xfId="32563" hidden="1" xr:uid="{00000000-0005-0000-0000-0000B68C0000}"/>
    <cellStyle name="强调文字颜色 2 6" xfId="32598" hidden="1" xr:uid="{00000000-0005-0000-0000-0000B78C0000}"/>
    <cellStyle name="强调文字颜色 2 6" xfId="32539" hidden="1" xr:uid="{00000000-0005-0000-0000-0000B88C0000}"/>
    <cellStyle name="强调文字颜色 2 6" xfId="32611" hidden="1" xr:uid="{00000000-0005-0000-0000-0000B98C0000}"/>
    <cellStyle name="强调文字颜色 2 6" xfId="32646" hidden="1" xr:uid="{00000000-0005-0000-0000-0000BA8C0000}"/>
    <cellStyle name="强调文字颜色 2 6" xfId="32683" hidden="1" xr:uid="{00000000-0005-0000-0000-0000BB8C0000}"/>
    <cellStyle name="强调文字颜色 2 6" xfId="32718" hidden="1" xr:uid="{00000000-0005-0000-0000-0000BC8C0000}"/>
    <cellStyle name="强调文字颜色 2 6" xfId="32659" hidden="1" xr:uid="{00000000-0005-0000-0000-0000BD8C0000}"/>
    <cellStyle name="强调文字颜色 2 6" xfId="32731" hidden="1" xr:uid="{00000000-0005-0000-0000-0000BE8C0000}"/>
    <cellStyle name="强调文字颜色 2 6" xfId="32766" hidden="1" xr:uid="{00000000-0005-0000-0000-0000BF8C0000}"/>
    <cellStyle name="强调文字颜色 2 6" xfId="32803" hidden="1" xr:uid="{00000000-0005-0000-0000-0000C08C0000}"/>
    <cellStyle name="强调文字颜色 2 6" xfId="32838" hidden="1" xr:uid="{00000000-0005-0000-0000-0000C18C0000}"/>
    <cellStyle name="强调文字颜色 2 6" xfId="32779" hidden="1" xr:uid="{00000000-0005-0000-0000-0000C28C0000}"/>
    <cellStyle name="强调文字颜色 2 6" xfId="32851" hidden="1" xr:uid="{00000000-0005-0000-0000-0000C38C0000}"/>
    <cellStyle name="强调文字颜色 2 6" xfId="32886" hidden="1" xr:uid="{00000000-0005-0000-0000-0000C48C0000}"/>
    <cellStyle name="强调文字颜色 2 6" xfId="32923" hidden="1" xr:uid="{00000000-0005-0000-0000-0000C58C0000}"/>
    <cellStyle name="强调文字颜色 2 6" xfId="32958" hidden="1" xr:uid="{00000000-0005-0000-0000-0000C68C0000}"/>
    <cellStyle name="强调文字颜色 2 6" xfId="32899" hidden="1" xr:uid="{00000000-0005-0000-0000-0000C78C0000}"/>
    <cellStyle name="强调文字颜色 2 6" xfId="32971" hidden="1" xr:uid="{00000000-0005-0000-0000-0000C88C0000}"/>
    <cellStyle name="强调文字颜色 2 6" xfId="33006" hidden="1" xr:uid="{00000000-0005-0000-0000-0000C98C0000}"/>
    <cellStyle name="强调文字颜色 2 6" xfId="33043" hidden="1" xr:uid="{00000000-0005-0000-0000-0000CA8C0000}"/>
    <cellStyle name="强调文字颜色 2 6" xfId="33078" hidden="1" xr:uid="{00000000-0005-0000-0000-0000CB8C0000}"/>
    <cellStyle name="强调文字颜色 2 6" xfId="33019" hidden="1" xr:uid="{00000000-0005-0000-0000-0000CC8C0000}"/>
    <cellStyle name="强调文字颜色 2 6" xfId="33091" hidden="1" xr:uid="{00000000-0005-0000-0000-0000CD8C0000}"/>
    <cellStyle name="强调文字颜色 2 6" xfId="33126" hidden="1" xr:uid="{00000000-0005-0000-0000-0000CE8C0000}"/>
    <cellStyle name="强调文字颜色 2 6" xfId="33163" hidden="1" xr:uid="{00000000-0005-0000-0000-0000CF8C0000}"/>
    <cellStyle name="强调文字颜色 2 6" xfId="33198" hidden="1" xr:uid="{00000000-0005-0000-0000-0000D08C0000}"/>
    <cellStyle name="强调文字颜色 2 6" xfId="33139" hidden="1" xr:uid="{00000000-0005-0000-0000-0000D18C0000}"/>
    <cellStyle name="强调文字颜色 2 6" xfId="33211" hidden="1" xr:uid="{00000000-0005-0000-0000-0000D28C0000}"/>
    <cellStyle name="强调文字颜色 2 6" xfId="33246" hidden="1" xr:uid="{00000000-0005-0000-0000-0000D38C0000}"/>
    <cellStyle name="强调文字颜色 2 6" xfId="33283" hidden="1" xr:uid="{00000000-0005-0000-0000-0000D48C0000}"/>
    <cellStyle name="强调文字颜色 2 6" xfId="33318" hidden="1" xr:uid="{00000000-0005-0000-0000-0000D58C0000}"/>
    <cellStyle name="强调文字颜色 2 6" xfId="33259" hidden="1" xr:uid="{00000000-0005-0000-0000-0000D68C0000}"/>
    <cellStyle name="强调文字颜色 2 6" xfId="33331" hidden="1" xr:uid="{00000000-0005-0000-0000-0000D78C0000}"/>
    <cellStyle name="强调文字颜色 2 6" xfId="33366" hidden="1" xr:uid="{00000000-0005-0000-0000-0000D88C0000}"/>
    <cellStyle name="强调文字颜色 2 6" xfId="33403" hidden="1" xr:uid="{00000000-0005-0000-0000-0000D98C0000}"/>
    <cellStyle name="强调文字颜色 2 6" xfId="33438" hidden="1" xr:uid="{00000000-0005-0000-0000-0000DA8C0000}"/>
    <cellStyle name="强调文字颜色 2 6" xfId="33379" hidden="1" xr:uid="{00000000-0005-0000-0000-0000DB8C0000}"/>
    <cellStyle name="强调文字颜色 2 6" xfId="33451" hidden="1" xr:uid="{00000000-0005-0000-0000-0000DC8C0000}"/>
    <cellStyle name="强调文字颜色 2 6" xfId="33486" hidden="1" xr:uid="{00000000-0005-0000-0000-0000DD8C0000}"/>
    <cellStyle name="强调文字颜色 2 6" xfId="33523" hidden="1" xr:uid="{00000000-0005-0000-0000-0000DE8C0000}"/>
    <cellStyle name="强调文字颜色 2 6" xfId="33558" hidden="1" xr:uid="{00000000-0005-0000-0000-0000DF8C0000}"/>
    <cellStyle name="强调文字颜色 2 6" xfId="33499" hidden="1" xr:uid="{00000000-0005-0000-0000-0000E08C0000}"/>
    <cellStyle name="强调文字颜色 2 6" xfId="33571" hidden="1" xr:uid="{00000000-0005-0000-0000-0000E18C0000}"/>
    <cellStyle name="强调文字颜色 2 6" xfId="33606" hidden="1" xr:uid="{00000000-0005-0000-0000-0000E28C0000}"/>
    <cellStyle name="强调文字颜色 2 6" xfId="33643" hidden="1" xr:uid="{00000000-0005-0000-0000-0000E38C0000}"/>
    <cellStyle name="强调文字颜色 2 6" xfId="33678" hidden="1" xr:uid="{00000000-0005-0000-0000-0000E48C0000}"/>
    <cellStyle name="强调文字颜色 2 6" xfId="33619" hidden="1" xr:uid="{00000000-0005-0000-0000-0000E58C0000}"/>
    <cellStyle name="强调文字颜色 2 6" xfId="33691" hidden="1" xr:uid="{00000000-0005-0000-0000-0000E68C0000}"/>
    <cellStyle name="强调文字颜色 2 6" xfId="33726" hidden="1" xr:uid="{00000000-0005-0000-0000-0000E78C0000}"/>
    <cellStyle name="强调文字颜色 2 6" xfId="33763" hidden="1" xr:uid="{00000000-0005-0000-0000-0000E88C0000}"/>
    <cellStyle name="强调文字颜色 2 6" xfId="33798" hidden="1" xr:uid="{00000000-0005-0000-0000-0000E98C0000}"/>
    <cellStyle name="强调文字颜色 2 6" xfId="33739" hidden="1" xr:uid="{00000000-0005-0000-0000-0000EA8C0000}"/>
    <cellStyle name="强调文字颜色 2 6" xfId="33811" hidden="1" xr:uid="{00000000-0005-0000-0000-0000EB8C0000}"/>
    <cellStyle name="强调文字颜色 2 6" xfId="33846" hidden="1" xr:uid="{00000000-0005-0000-0000-0000EC8C0000}"/>
    <cellStyle name="强调文字颜色 2 6" xfId="33883" hidden="1" xr:uid="{00000000-0005-0000-0000-0000ED8C0000}"/>
    <cellStyle name="强调文字颜色 2 6" xfId="33918" hidden="1" xr:uid="{00000000-0005-0000-0000-0000EE8C0000}"/>
    <cellStyle name="强调文字颜色 2 6" xfId="33859" hidden="1" xr:uid="{00000000-0005-0000-0000-0000EF8C0000}"/>
    <cellStyle name="强调文字颜色 2 6" xfId="33931" hidden="1" xr:uid="{00000000-0005-0000-0000-0000F08C0000}"/>
    <cellStyle name="强调文字颜色 2 6" xfId="33966" hidden="1" xr:uid="{00000000-0005-0000-0000-0000F18C0000}"/>
    <cellStyle name="强调文字颜色 2 6" xfId="34003" hidden="1" xr:uid="{00000000-0005-0000-0000-0000F28C0000}"/>
    <cellStyle name="强调文字颜色 2 6" xfId="34038" hidden="1" xr:uid="{00000000-0005-0000-0000-0000F38C0000}"/>
    <cellStyle name="强调文字颜色 2 6" xfId="33979" hidden="1" xr:uid="{00000000-0005-0000-0000-0000F48C0000}"/>
    <cellStyle name="强调文字颜色 2 6" xfId="34051" hidden="1" xr:uid="{00000000-0005-0000-0000-0000F58C0000}"/>
    <cellStyle name="强调文字颜色 2 6" xfId="34086" hidden="1" xr:uid="{00000000-0005-0000-0000-0000F68C0000}"/>
    <cellStyle name="强调文字颜色 2 6" xfId="34123" hidden="1" xr:uid="{00000000-0005-0000-0000-0000F78C0000}"/>
    <cellStyle name="强调文字颜色 2 6" xfId="34158" hidden="1" xr:uid="{00000000-0005-0000-0000-0000F88C0000}"/>
    <cellStyle name="强调文字颜色 2 6" xfId="34099" hidden="1" xr:uid="{00000000-0005-0000-0000-0000F98C0000}"/>
    <cellStyle name="强调文字颜色 2 6" xfId="34171" hidden="1" xr:uid="{00000000-0005-0000-0000-0000FA8C0000}"/>
    <cellStyle name="强调文字颜色 2 6" xfId="34206" hidden="1" xr:uid="{00000000-0005-0000-0000-0000FB8C0000}"/>
    <cellStyle name="强调文字颜色 2 6" xfId="34243" hidden="1" xr:uid="{00000000-0005-0000-0000-0000FC8C0000}"/>
    <cellStyle name="强调文字颜色 2 6" xfId="34278" hidden="1" xr:uid="{00000000-0005-0000-0000-0000FD8C0000}"/>
    <cellStyle name="强调文字颜色 2 6" xfId="34219" hidden="1" xr:uid="{00000000-0005-0000-0000-0000FE8C0000}"/>
    <cellStyle name="强调文字颜色 2 6" xfId="34291" hidden="1" xr:uid="{00000000-0005-0000-0000-0000FF8C0000}"/>
    <cellStyle name="强调文字颜色 2 6" xfId="34326" hidden="1" xr:uid="{00000000-0005-0000-0000-0000008D0000}"/>
    <cellStyle name="强调文字颜色 2 6" xfId="34363" hidden="1" xr:uid="{00000000-0005-0000-0000-0000018D0000}"/>
    <cellStyle name="强调文字颜色 2 6" xfId="34398" hidden="1" xr:uid="{00000000-0005-0000-0000-0000028D0000}"/>
    <cellStyle name="强调文字颜色 2 6" xfId="34339" hidden="1" xr:uid="{00000000-0005-0000-0000-0000038D0000}"/>
    <cellStyle name="强调文字颜色 2 6" xfId="34411" hidden="1" xr:uid="{00000000-0005-0000-0000-0000048D0000}"/>
    <cellStyle name="强调文字颜色 2 6" xfId="34446" hidden="1" xr:uid="{00000000-0005-0000-0000-0000058D0000}"/>
    <cellStyle name="强调文字颜色 2 6" xfId="34483" hidden="1" xr:uid="{00000000-0005-0000-0000-0000068D0000}"/>
    <cellStyle name="强调文字颜色 2 6" xfId="34518" hidden="1" xr:uid="{00000000-0005-0000-0000-0000078D0000}"/>
    <cellStyle name="强调文字颜色 2 6" xfId="34459" hidden="1" xr:uid="{00000000-0005-0000-0000-0000088D0000}"/>
    <cellStyle name="强调文字颜色 2 6" xfId="34531" hidden="1" xr:uid="{00000000-0005-0000-0000-0000098D0000}"/>
    <cellStyle name="强调文字颜色 2 6" xfId="34566" hidden="1" xr:uid="{00000000-0005-0000-0000-00000A8D0000}"/>
    <cellStyle name="强调文字颜色 2 6" xfId="34603" hidden="1" xr:uid="{00000000-0005-0000-0000-00000B8D0000}"/>
    <cellStyle name="强调文字颜色 2 6" xfId="34638" hidden="1" xr:uid="{00000000-0005-0000-0000-00000C8D0000}"/>
    <cellStyle name="强调文字颜色 2 6" xfId="34579" hidden="1" xr:uid="{00000000-0005-0000-0000-00000D8D0000}"/>
    <cellStyle name="强调文字颜色 2 6" xfId="34651" hidden="1" xr:uid="{00000000-0005-0000-0000-00000E8D0000}"/>
    <cellStyle name="强调文字颜色 2 6" xfId="34686" hidden="1" xr:uid="{00000000-0005-0000-0000-00000F8D0000}"/>
    <cellStyle name="强调文字颜色 2 6" xfId="34723" hidden="1" xr:uid="{00000000-0005-0000-0000-0000108D0000}"/>
    <cellStyle name="强调文字颜色 2 6" xfId="34758" hidden="1" xr:uid="{00000000-0005-0000-0000-0000118D0000}"/>
    <cellStyle name="强调文字颜色 2 6" xfId="34699" hidden="1" xr:uid="{00000000-0005-0000-0000-0000128D0000}"/>
    <cellStyle name="强调文字颜色 2 6" xfId="34771" hidden="1" xr:uid="{00000000-0005-0000-0000-0000138D0000}"/>
    <cellStyle name="强调文字颜色 2 6" xfId="34806" hidden="1" xr:uid="{00000000-0005-0000-0000-0000148D0000}"/>
    <cellStyle name="强调文字颜色 2 6" xfId="34843" hidden="1" xr:uid="{00000000-0005-0000-0000-0000158D0000}"/>
    <cellStyle name="强调文字颜色 2 6" xfId="34878" hidden="1" xr:uid="{00000000-0005-0000-0000-0000168D0000}"/>
    <cellStyle name="强调文字颜色 2 6" xfId="34819" hidden="1" xr:uid="{00000000-0005-0000-0000-0000178D0000}"/>
    <cellStyle name="强调文字颜色 2 6" xfId="34891" hidden="1" xr:uid="{00000000-0005-0000-0000-0000188D0000}"/>
    <cellStyle name="强调文字颜色 2 6" xfId="34926" hidden="1" xr:uid="{00000000-0005-0000-0000-0000198D0000}"/>
    <cellStyle name="强调文字颜色 2 6" xfId="34963" hidden="1" xr:uid="{00000000-0005-0000-0000-00001A8D0000}"/>
    <cellStyle name="强调文字颜色 2 6" xfId="34998" hidden="1" xr:uid="{00000000-0005-0000-0000-00001B8D0000}"/>
    <cellStyle name="强调文字颜色 2 6" xfId="34939" hidden="1" xr:uid="{00000000-0005-0000-0000-00001C8D0000}"/>
    <cellStyle name="强调文字颜色 2 6" xfId="35011" hidden="1" xr:uid="{00000000-0005-0000-0000-00001D8D0000}"/>
    <cellStyle name="强调文字颜色 2 6" xfId="35046" hidden="1" xr:uid="{00000000-0005-0000-0000-00001E8D0000}"/>
    <cellStyle name="强调文字颜色 2 6" xfId="35083" hidden="1" xr:uid="{00000000-0005-0000-0000-00001F8D0000}"/>
    <cellStyle name="强调文字颜色 2 6" xfId="35118" hidden="1" xr:uid="{00000000-0005-0000-0000-0000208D0000}"/>
    <cellStyle name="强调文字颜色 2 6" xfId="35059" hidden="1" xr:uid="{00000000-0005-0000-0000-0000218D0000}"/>
    <cellStyle name="强调文字颜色 2 6" xfId="35131" hidden="1" xr:uid="{00000000-0005-0000-0000-0000228D0000}"/>
    <cellStyle name="强调文字颜色 2 6" xfId="35166" hidden="1" xr:uid="{00000000-0005-0000-0000-0000238D0000}"/>
    <cellStyle name="强调文字颜色 2 6" xfId="35203" hidden="1" xr:uid="{00000000-0005-0000-0000-0000248D0000}"/>
    <cellStyle name="强调文字颜色 2 6" xfId="35238" hidden="1" xr:uid="{00000000-0005-0000-0000-0000258D0000}"/>
    <cellStyle name="强调文字颜色 2 6" xfId="35179" hidden="1" xr:uid="{00000000-0005-0000-0000-0000268D0000}"/>
    <cellStyle name="强调文字颜色 2 6" xfId="35251" hidden="1" xr:uid="{00000000-0005-0000-0000-0000278D0000}"/>
    <cellStyle name="强调文字颜色 2 6" xfId="35286" hidden="1" xr:uid="{00000000-0005-0000-0000-0000288D0000}"/>
    <cellStyle name="强调文字颜色 2 6" xfId="35323" hidden="1" xr:uid="{00000000-0005-0000-0000-0000298D0000}"/>
    <cellStyle name="强调文字颜色 2 6" xfId="35358" hidden="1" xr:uid="{00000000-0005-0000-0000-00002A8D0000}"/>
    <cellStyle name="强调文字颜色 2 6" xfId="35299" hidden="1" xr:uid="{00000000-0005-0000-0000-00002B8D0000}"/>
    <cellStyle name="强调文字颜色 2 6" xfId="35371" hidden="1" xr:uid="{00000000-0005-0000-0000-00002C8D0000}"/>
    <cellStyle name="强调文字颜色 2 6" xfId="35406" hidden="1" xr:uid="{00000000-0005-0000-0000-00002D8D0000}"/>
    <cellStyle name="强调文字颜色 2 6" xfId="35443" hidden="1" xr:uid="{00000000-0005-0000-0000-00002E8D0000}"/>
    <cellStyle name="强调文字颜色 2 6" xfId="35478" hidden="1" xr:uid="{00000000-0005-0000-0000-00002F8D0000}"/>
    <cellStyle name="强调文字颜色 2 6" xfId="35419" hidden="1" xr:uid="{00000000-0005-0000-0000-0000308D0000}"/>
    <cellStyle name="强调文字颜色 2 6" xfId="35491" hidden="1" xr:uid="{00000000-0005-0000-0000-0000318D0000}"/>
    <cellStyle name="强调文字颜色 2 6" xfId="35526" hidden="1" xr:uid="{00000000-0005-0000-0000-0000328D0000}"/>
    <cellStyle name="强调文字颜色 2 6" xfId="35563" hidden="1" xr:uid="{00000000-0005-0000-0000-0000338D0000}"/>
    <cellStyle name="强调文字颜色 2 6" xfId="35598" hidden="1" xr:uid="{00000000-0005-0000-0000-0000348D0000}"/>
    <cellStyle name="强调文字颜色 2 6" xfId="35539" hidden="1" xr:uid="{00000000-0005-0000-0000-0000358D0000}"/>
    <cellStyle name="强调文字颜色 2 6" xfId="35611" hidden="1" xr:uid="{00000000-0005-0000-0000-0000368D0000}"/>
    <cellStyle name="强调文字颜色 2 6" xfId="35646" hidden="1" xr:uid="{00000000-0005-0000-0000-0000378D0000}"/>
    <cellStyle name="强调文字颜色 2 6" xfId="35683" hidden="1" xr:uid="{00000000-0005-0000-0000-0000388D0000}"/>
    <cellStyle name="强调文字颜色 2 6" xfId="35718" hidden="1" xr:uid="{00000000-0005-0000-0000-0000398D0000}"/>
    <cellStyle name="强调文字颜色 2 6" xfId="35659" hidden="1" xr:uid="{00000000-0005-0000-0000-00003A8D0000}"/>
    <cellStyle name="强调文字颜色 2 6" xfId="35731" hidden="1" xr:uid="{00000000-0005-0000-0000-00003B8D0000}"/>
    <cellStyle name="强调文字颜色 2 6" xfId="35766" hidden="1" xr:uid="{00000000-0005-0000-0000-00003C8D0000}"/>
    <cellStyle name="强调文字颜色 2 6" xfId="35803" hidden="1" xr:uid="{00000000-0005-0000-0000-00003D8D0000}"/>
    <cellStyle name="强调文字颜色 2 6" xfId="35838" hidden="1" xr:uid="{00000000-0005-0000-0000-00003E8D0000}"/>
    <cellStyle name="强调文字颜色 2 6" xfId="35779" hidden="1" xr:uid="{00000000-0005-0000-0000-00003F8D0000}"/>
    <cellStyle name="强调文字颜色 2 6" xfId="35851" hidden="1" xr:uid="{00000000-0005-0000-0000-0000408D0000}"/>
    <cellStyle name="强调文字颜色 2 6" xfId="35886" hidden="1" xr:uid="{00000000-0005-0000-0000-0000418D0000}"/>
    <cellStyle name="强调文字颜色 2 6" xfId="35923" hidden="1" xr:uid="{00000000-0005-0000-0000-0000428D0000}"/>
    <cellStyle name="强调文字颜色 2 6" xfId="35958" hidden="1" xr:uid="{00000000-0005-0000-0000-0000438D0000}"/>
    <cellStyle name="强调文字颜色 2 6" xfId="35899" hidden="1" xr:uid="{00000000-0005-0000-0000-0000448D0000}"/>
    <cellStyle name="强调文字颜色 2 6" xfId="35971" hidden="1" xr:uid="{00000000-0005-0000-0000-0000458D0000}"/>
    <cellStyle name="强调文字颜色 2 6" xfId="36006" hidden="1" xr:uid="{00000000-0005-0000-0000-0000468D0000}"/>
    <cellStyle name="强调文字颜色 2 6" xfId="36043" hidden="1" xr:uid="{00000000-0005-0000-0000-0000478D0000}"/>
    <cellStyle name="强调文字颜色 2 6" xfId="36078" hidden="1" xr:uid="{00000000-0005-0000-0000-0000488D0000}"/>
    <cellStyle name="强调文字颜色 2 6" xfId="36019" hidden="1" xr:uid="{00000000-0005-0000-0000-0000498D0000}"/>
    <cellStyle name="强调文字颜色 2 6" xfId="36091" hidden="1" xr:uid="{00000000-0005-0000-0000-00004A8D0000}"/>
    <cellStyle name="强调文字颜色 2 6" xfId="36126" hidden="1" xr:uid="{00000000-0005-0000-0000-00004B8D0000}"/>
    <cellStyle name="强调文字颜色 2 6" xfId="36163" hidden="1" xr:uid="{00000000-0005-0000-0000-00004C8D0000}"/>
    <cellStyle name="强调文字颜色 2 6" xfId="36198" hidden="1" xr:uid="{00000000-0005-0000-0000-00004D8D0000}"/>
    <cellStyle name="强调文字颜色 2 6" xfId="36139" hidden="1" xr:uid="{00000000-0005-0000-0000-00004E8D0000}"/>
    <cellStyle name="强调文字颜色 2 6" xfId="36211" hidden="1" xr:uid="{00000000-0005-0000-0000-00004F8D0000}"/>
    <cellStyle name="强调文字颜色 2 6" xfId="36246" hidden="1" xr:uid="{00000000-0005-0000-0000-0000508D0000}"/>
    <cellStyle name="强调文字颜色 2 6" xfId="36283" hidden="1" xr:uid="{00000000-0005-0000-0000-0000518D0000}"/>
    <cellStyle name="强调文字颜色 2 6" xfId="36318" hidden="1" xr:uid="{00000000-0005-0000-0000-0000528D0000}"/>
    <cellStyle name="强调文字颜色 2 6" xfId="36259" hidden="1" xr:uid="{00000000-0005-0000-0000-0000538D0000}"/>
    <cellStyle name="强调文字颜色 2 6" xfId="36331" hidden="1" xr:uid="{00000000-0005-0000-0000-0000548D0000}"/>
    <cellStyle name="强调文字颜色 2 6" xfId="36366" hidden="1" xr:uid="{00000000-0005-0000-0000-0000558D0000}"/>
    <cellStyle name="强调文字颜色 2 6" xfId="36403" hidden="1" xr:uid="{00000000-0005-0000-0000-0000568D0000}"/>
    <cellStyle name="强调文字颜色 2 6" xfId="36438" hidden="1" xr:uid="{00000000-0005-0000-0000-0000578D0000}"/>
    <cellStyle name="强调文字颜色 2 6" xfId="36379" hidden="1" xr:uid="{00000000-0005-0000-0000-0000588D0000}"/>
    <cellStyle name="强调文字颜色 2 6" xfId="36451" hidden="1" xr:uid="{00000000-0005-0000-0000-0000598D0000}"/>
    <cellStyle name="强调文字颜色 2 6" xfId="36486" hidden="1" xr:uid="{00000000-0005-0000-0000-00005A8D0000}"/>
    <cellStyle name="强调文字颜色 2 6" xfId="36523" hidden="1" xr:uid="{00000000-0005-0000-0000-00005B8D0000}"/>
    <cellStyle name="强调文字颜色 2 6" xfId="36558" hidden="1" xr:uid="{00000000-0005-0000-0000-00005C8D0000}"/>
    <cellStyle name="强调文字颜色 2 6" xfId="36499" hidden="1" xr:uid="{00000000-0005-0000-0000-00005D8D0000}"/>
    <cellStyle name="强调文字颜色 2 6" xfId="36571" hidden="1" xr:uid="{00000000-0005-0000-0000-00005E8D0000}"/>
    <cellStyle name="强调文字颜色 2 6" xfId="36606" hidden="1" xr:uid="{00000000-0005-0000-0000-00005F8D0000}"/>
    <cellStyle name="强调文字颜色 2 6" xfId="36643" hidden="1" xr:uid="{00000000-0005-0000-0000-0000608D0000}"/>
    <cellStyle name="强调文字颜色 2 6" xfId="36678" hidden="1" xr:uid="{00000000-0005-0000-0000-0000618D0000}"/>
    <cellStyle name="强调文字颜色 2 6" xfId="36619" hidden="1" xr:uid="{00000000-0005-0000-0000-0000628D0000}"/>
    <cellStyle name="强调文字颜色 2 6" xfId="36691" hidden="1" xr:uid="{00000000-0005-0000-0000-0000638D0000}"/>
    <cellStyle name="强调文字颜色 2 6" xfId="36726" hidden="1" xr:uid="{00000000-0005-0000-0000-0000648D0000}"/>
    <cellStyle name="强调文字颜色 2 6" xfId="36763" hidden="1" xr:uid="{00000000-0005-0000-0000-0000658D0000}"/>
    <cellStyle name="强调文字颜色 2 6" xfId="36798" hidden="1" xr:uid="{00000000-0005-0000-0000-0000668D0000}"/>
    <cellStyle name="强调文字颜色 2 6" xfId="36739" hidden="1" xr:uid="{00000000-0005-0000-0000-0000678D0000}"/>
    <cellStyle name="强调文字颜色 2 6" xfId="36811" hidden="1" xr:uid="{00000000-0005-0000-0000-0000688D0000}"/>
    <cellStyle name="强调文字颜色 2 6" xfId="36846" hidden="1" xr:uid="{00000000-0005-0000-0000-0000698D0000}"/>
    <cellStyle name="强调文字颜色 2 6" xfId="36883" hidden="1" xr:uid="{00000000-0005-0000-0000-00006A8D0000}"/>
    <cellStyle name="强调文字颜色 2 6" xfId="36918" hidden="1" xr:uid="{00000000-0005-0000-0000-00006B8D0000}"/>
    <cellStyle name="强调文字颜色 2 6" xfId="36859" hidden="1" xr:uid="{00000000-0005-0000-0000-00006C8D0000}"/>
    <cellStyle name="强调文字颜色 2 6" xfId="36931" hidden="1" xr:uid="{00000000-0005-0000-0000-00006D8D0000}"/>
    <cellStyle name="强调文字颜色 2 6" xfId="36966" hidden="1" xr:uid="{00000000-0005-0000-0000-00006E8D0000}"/>
    <cellStyle name="强调文字颜色 2 6" xfId="37003" hidden="1" xr:uid="{00000000-0005-0000-0000-00006F8D0000}"/>
    <cellStyle name="强调文字颜色 2 6" xfId="37038" hidden="1" xr:uid="{00000000-0005-0000-0000-0000708D0000}"/>
    <cellStyle name="强调文字颜色 2 6" xfId="36979" hidden="1" xr:uid="{00000000-0005-0000-0000-0000718D0000}"/>
    <cellStyle name="强调文字颜色 2 6" xfId="37051" hidden="1" xr:uid="{00000000-0005-0000-0000-0000728D0000}"/>
    <cellStyle name="强调文字颜色 2 6" xfId="37086" hidden="1" xr:uid="{00000000-0005-0000-0000-0000738D0000}"/>
    <cellStyle name="强调文字颜色 2 6" xfId="37123" hidden="1" xr:uid="{00000000-0005-0000-0000-0000748D0000}"/>
    <cellStyle name="强调文字颜色 2 6" xfId="37158" hidden="1" xr:uid="{00000000-0005-0000-0000-0000758D0000}"/>
    <cellStyle name="强调文字颜色 2 6" xfId="37099" hidden="1" xr:uid="{00000000-0005-0000-0000-0000768D0000}"/>
    <cellStyle name="强调文字颜色 2 6" xfId="37171" hidden="1" xr:uid="{00000000-0005-0000-0000-0000778D0000}"/>
    <cellStyle name="强调文字颜色 2 6" xfId="37206" hidden="1" xr:uid="{00000000-0005-0000-0000-0000788D0000}"/>
    <cellStyle name="强调文字颜色 2 6" xfId="37243" hidden="1" xr:uid="{00000000-0005-0000-0000-0000798D0000}"/>
    <cellStyle name="强调文字颜色 2 6" xfId="37278" hidden="1" xr:uid="{00000000-0005-0000-0000-00007A8D0000}"/>
    <cellStyle name="强调文字颜色 2 6" xfId="37219" hidden="1" xr:uid="{00000000-0005-0000-0000-00007B8D0000}"/>
    <cellStyle name="强调文字颜色 2 6" xfId="37291" hidden="1" xr:uid="{00000000-0005-0000-0000-00007C8D0000}"/>
    <cellStyle name="强调文字颜色 2 6" xfId="37326" hidden="1" xr:uid="{00000000-0005-0000-0000-00007D8D0000}"/>
    <cellStyle name="强调文字颜色 2 6" xfId="37363" hidden="1" xr:uid="{00000000-0005-0000-0000-00007E8D0000}"/>
    <cellStyle name="强调文字颜色 2 6" xfId="37398" hidden="1" xr:uid="{00000000-0005-0000-0000-00007F8D0000}"/>
    <cellStyle name="强调文字颜色 2 6" xfId="37339" hidden="1" xr:uid="{00000000-0005-0000-0000-0000808D0000}"/>
    <cellStyle name="强调文字颜色 2 6" xfId="37411" hidden="1" xr:uid="{00000000-0005-0000-0000-0000818D0000}"/>
    <cellStyle name="强调文字颜色 2 6" xfId="37446" hidden="1" xr:uid="{00000000-0005-0000-0000-0000828D0000}"/>
    <cellStyle name="强调文字颜色 2 6" xfId="37483" hidden="1" xr:uid="{00000000-0005-0000-0000-0000838D0000}"/>
    <cellStyle name="强调文字颜色 2 6" xfId="37518" hidden="1" xr:uid="{00000000-0005-0000-0000-0000848D0000}"/>
    <cellStyle name="强调文字颜色 2 6" xfId="37459" hidden="1" xr:uid="{00000000-0005-0000-0000-0000858D0000}"/>
    <cellStyle name="强调文字颜色 2 6" xfId="37531" hidden="1" xr:uid="{00000000-0005-0000-0000-0000868D0000}"/>
    <cellStyle name="强调文字颜色 2 6" xfId="37566" hidden="1" xr:uid="{00000000-0005-0000-0000-0000878D0000}"/>
    <cellStyle name="强调文字颜色 2 6" xfId="37603" hidden="1" xr:uid="{00000000-0005-0000-0000-0000888D0000}"/>
    <cellStyle name="强调文字颜色 2 6" xfId="37638" hidden="1" xr:uid="{00000000-0005-0000-0000-0000898D0000}"/>
    <cellStyle name="强调文字颜色 2 6" xfId="37579" hidden="1" xr:uid="{00000000-0005-0000-0000-00008A8D0000}"/>
    <cellStyle name="强调文字颜色 2 6" xfId="37651" hidden="1" xr:uid="{00000000-0005-0000-0000-00008B8D0000}"/>
    <cellStyle name="强调文字颜色 2 6" xfId="37686" hidden="1" xr:uid="{00000000-0005-0000-0000-00008C8D0000}"/>
    <cellStyle name="强调文字颜色 2 6" xfId="37723" hidden="1" xr:uid="{00000000-0005-0000-0000-00008D8D0000}"/>
    <cellStyle name="强调文字颜色 2 6" xfId="37758" hidden="1" xr:uid="{00000000-0005-0000-0000-00008E8D0000}"/>
    <cellStyle name="强调文字颜色 2 6" xfId="37699" hidden="1" xr:uid="{00000000-0005-0000-0000-00008F8D0000}"/>
    <cellStyle name="强调文字颜色 2 6" xfId="37771" hidden="1" xr:uid="{00000000-0005-0000-0000-0000908D0000}"/>
    <cellStyle name="强调文字颜色 2 6" xfId="37806" hidden="1" xr:uid="{00000000-0005-0000-0000-0000918D0000}"/>
    <cellStyle name="强调文字颜色 2 6" xfId="37843" hidden="1" xr:uid="{00000000-0005-0000-0000-0000928D0000}"/>
    <cellStyle name="强调文字颜色 2 6" xfId="37878" hidden="1" xr:uid="{00000000-0005-0000-0000-0000938D0000}"/>
    <cellStyle name="强调文字颜色 2 6" xfId="37819" hidden="1" xr:uid="{00000000-0005-0000-0000-0000948D0000}"/>
    <cellStyle name="强调文字颜色 2 6" xfId="37891" hidden="1" xr:uid="{00000000-0005-0000-0000-0000958D0000}"/>
    <cellStyle name="强调文字颜色 2 6" xfId="37926" hidden="1" xr:uid="{00000000-0005-0000-0000-0000968D0000}"/>
    <cellStyle name="强调文字颜色 2 6" xfId="37963" hidden="1" xr:uid="{00000000-0005-0000-0000-0000978D0000}"/>
    <cellStyle name="强调文字颜色 2 6" xfId="37998" hidden="1" xr:uid="{00000000-0005-0000-0000-0000988D0000}"/>
    <cellStyle name="强调文字颜色 2 6" xfId="37939" hidden="1" xr:uid="{00000000-0005-0000-0000-0000998D0000}"/>
    <cellStyle name="强调文字颜色 2 6" xfId="38011" hidden="1" xr:uid="{00000000-0005-0000-0000-00009A8D0000}"/>
    <cellStyle name="强调文字颜色 2 6" xfId="38046" hidden="1" xr:uid="{00000000-0005-0000-0000-00009B8D0000}"/>
    <cellStyle name="强调文字颜色 2 6" xfId="38083" hidden="1" xr:uid="{00000000-0005-0000-0000-00009C8D0000}"/>
    <cellStyle name="强调文字颜色 2 6" xfId="38118" hidden="1" xr:uid="{00000000-0005-0000-0000-00009D8D0000}"/>
    <cellStyle name="强调文字颜色 2 6" xfId="38059" hidden="1" xr:uid="{00000000-0005-0000-0000-00009E8D0000}"/>
    <cellStyle name="强调文字颜色 2 6" xfId="38131" hidden="1" xr:uid="{00000000-0005-0000-0000-00009F8D0000}"/>
    <cellStyle name="强调文字颜色 2 6" xfId="38166" hidden="1" xr:uid="{00000000-0005-0000-0000-0000A08D0000}"/>
    <cellStyle name="强调文字颜色 2 6" xfId="38203" hidden="1" xr:uid="{00000000-0005-0000-0000-0000A18D0000}"/>
    <cellStyle name="强调文字颜色 2 6" xfId="38238" hidden="1" xr:uid="{00000000-0005-0000-0000-0000A28D0000}"/>
    <cellStyle name="强调文字颜色 2 6" xfId="38179" hidden="1" xr:uid="{00000000-0005-0000-0000-0000A38D0000}"/>
    <cellStyle name="强调文字颜色 2 6" xfId="38251" hidden="1" xr:uid="{00000000-0005-0000-0000-0000A48D0000}"/>
    <cellStyle name="强调文字颜色 2 6" xfId="38286" hidden="1" xr:uid="{00000000-0005-0000-0000-0000A58D0000}"/>
    <cellStyle name="强调文字颜色 2 6" xfId="38323" hidden="1" xr:uid="{00000000-0005-0000-0000-0000A68D0000}"/>
    <cellStyle name="强调文字颜色 2 6" xfId="38358" hidden="1" xr:uid="{00000000-0005-0000-0000-0000A78D0000}"/>
    <cellStyle name="强调文字颜色 2 6" xfId="38299" hidden="1" xr:uid="{00000000-0005-0000-0000-0000A88D0000}"/>
    <cellStyle name="强调文字颜色 2 6" xfId="38371" hidden="1" xr:uid="{00000000-0005-0000-0000-0000A98D0000}"/>
    <cellStyle name="强调文字颜色 2 6" xfId="38406" hidden="1" xr:uid="{00000000-0005-0000-0000-0000AA8D0000}"/>
    <cellStyle name="强调文字颜色 2 6" xfId="38443" hidden="1" xr:uid="{00000000-0005-0000-0000-0000AB8D0000}"/>
    <cellStyle name="强调文字颜色 2 6" xfId="38478" hidden="1" xr:uid="{00000000-0005-0000-0000-0000AC8D0000}"/>
    <cellStyle name="强调文字颜色 2 6" xfId="38419" hidden="1" xr:uid="{00000000-0005-0000-0000-0000AD8D0000}"/>
    <cellStyle name="强调文字颜色 2 6" xfId="38491" hidden="1" xr:uid="{00000000-0005-0000-0000-0000AE8D0000}"/>
    <cellStyle name="强调文字颜色 2 6" xfId="38526" hidden="1" xr:uid="{00000000-0005-0000-0000-0000AF8D0000}"/>
    <cellStyle name="强调文字颜色 2 6" xfId="38563" hidden="1" xr:uid="{00000000-0005-0000-0000-0000B08D0000}"/>
    <cellStyle name="强调文字颜色 2 6" xfId="38598" hidden="1" xr:uid="{00000000-0005-0000-0000-0000B18D0000}"/>
    <cellStyle name="强调文字颜色 2 6" xfId="38539" hidden="1" xr:uid="{00000000-0005-0000-0000-0000B28D0000}"/>
    <cellStyle name="强调文字颜色 2 6" xfId="38611" hidden="1" xr:uid="{00000000-0005-0000-0000-0000B38D0000}"/>
    <cellStyle name="强调文字颜色 2 6" xfId="38646" hidden="1" xr:uid="{00000000-0005-0000-0000-0000B48D0000}"/>
    <cellStyle name="强调文字颜色 2 6" xfId="38683" hidden="1" xr:uid="{00000000-0005-0000-0000-0000B58D0000}"/>
    <cellStyle name="强调文字颜色 2 6" xfId="38718" hidden="1" xr:uid="{00000000-0005-0000-0000-0000B68D0000}"/>
    <cellStyle name="强调文字颜色 2 6" xfId="38659" hidden="1" xr:uid="{00000000-0005-0000-0000-0000B78D0000}"/>
    <cellStyle name="强调文字颜色 2 6" xfId="38731" hidden="1" xr:uid="{00000000-0005-0000-0000-0000B88D0000}"/>
    <cellStyle name="强调文字颜色 2 6" xfId="38766" hidden="1" xr:uid="{00000000-0005-0000-0000-0000B98D0000}"/>
    <cellStyle name="强调文字颜色 2 6" xfId="38803" hidden="1" xr:uid="{00000000-0005-0000-0000-0000BA8D0000}"/>
    <cellStyle name="强调文字颜色 2 6" xfId="38838" hidden="1" xr:uid="{00000000-0005-0000-0000-0000BB8D0000}"/>
    <cellStyle name="强调文字颜色 2 6" xfId="38779" hidden="1" xr:uid="{00000000-0005-0000-0000-0000BC8D0000}"/>
    <cellStyle name="强调文字颜色 2 6" xfId="38851" hidden="1" xr:uid="{00000000-0005-0000-0000-0000BD8D0000}"/>
    <cellStyle name="强调文字颜色 2 6" xfId="38886" hidden="1" xr:uid="{00000000-0005-0000-0000-0000BE8D0000}"/>
    <cellStyle name="强调文字颜色 2 6" xfId="38923" hidden="1" xr:uid="{00000000-0005-0000-0000-0000BF8D0000}"/>
    <cellStyle name="强调文字颜色 2 6" xfId="38958" hidden="1" xr:uid="{00000000-0005-0000-0000-0000C08D0000}"/>
    <cellStyle name="强调文字颜色 2 6" xfId="38899" hidden="1" xr:uid="{00000000-0005-0000-0000-0000C18D0000}"/>
    <cellStyle name="强调文字颜色 2 6" xfId="38971" hidden="1" xr:uid="{00000000-0005-0000-0000-0000C28D0000}"/>
    <cellStyle name="强调文字颜色 2 6" xfId="39006" hidden="1" xr:uid="{00000000-0005-0000-0000-0000C38D0000}"/>
    <cellStyle name="强调文字颜色 2 6" xfId="39043" hidden="1" xr:uid="{00000000-0005-0000-0000-0000C48D0000}"/>
    <cellStyle name="强调文字颜色 2 6" xfId="39078" hidden="1" xr:uid="{00000000-0005-0000-0000-0000C58D0000}"/>
    <cellStyle name="强调文字颜色 2 6" xfId="39019" hidden="1" xr:uid="{00000000-0005-0000-0000-0000C68D0000}"/>
    <cellStyle name="强调文字颜色 2 6" xfId="39091" hidden="1" xr:uid="{00000000-0005-0000-0000-0000C78D0000}"/>
    <cellStyle name="强调文字颜色 2 6" xfId="39126" hidden="1" xr:uid="{00000000-0005-0000-0000-0000C88D0000}"/>
    <cellStyle name="强调文字颜色 2 6" xfId="39163" hidden="1" xr:uid="{00000000-0005-0000-0000-0000C98D0000}"/>
    <cellStyle name="强调文字颜色 2 6" xfId="39198" hidden="1" xr:uid="{00000000-0005-0000-0000-0000CA8D0000}"/>
    <cellStyle name="强调文字颜色 2 6" xfId="39139" hidden="1" xr:uid="{00000000-0005-0000-0000-0000CB8D0000}"/>
    <cellStyle name="强调文字颜色 2 6" xfId="39211" hidden="1" xr:uid="{00000000-0005-0000-0000-0000CC8D0000}"/>
    <cellStyle name="强调文字颜色 2 6" xfId="39246" hidden="1" xr:uid="{00000000-0005-0000-0000-0000CD8D0000}"/>
    <cellStyle name="强调文字颜色 2 6" xfId="39283" hidden="1" xr:uid="{00000000-0005-0000-0000-0000CE8D0000}"/>
    <cellStyle name="强调文字颜色 2 6" xfId="39318" hidden="1" xr:uid="{00000000-0005-0000-0000-0000CF8D0000}"/>
    <cellStyle name="强调文字颜色 2 6" xfId="39259" hidden="1" xr:uid="{00000000-0005-0000-0000-0000D08D0000}"/>
    <cellStyle name="强调文字颜色 2 6" xfId="39331" hidden="1" xr:uid="{00000000-0005-0000-0000-0000D18D0000}"/>
    <cellStyle name="强调文字颜色 2 6" xfId="39366" hidden="1" xr:uid="{00000000-0005-0000-0000-0000D28D0000}"/>
    <cellStyle name="强调文字颜色 2 6" xfId="39403" hidden="1" xr:uid="{00000000-0005-0000-0000-0000D38D0000}"/>
    <cellStyle name="强调文字颜色 2 6" xfId="39438" hidden="1" xr:uid="{00000000-0005-0000-0000-0000D48D0000}"/>
    <cellStyle name="强调文字颜色 2 6" xfId="39379" hidden="1" xr:uid="{00000000-0005-0000-0000-0000D58D0000}"/>
    <cellStyle name="强调文字颜色 2 6" xfId="39451" hidden="1" xr:uid="{00000000-0005-0000-0000-0000D68D0000}"/>
    <cellStyle name="强调文字颜色 2 6" xfId="39486" hidden="1" xr:uid="{00000000-0005-0000-0000-0000D78D0000}"/>
    <cellStyle name="强调文字颜色 2 6" xfId="39523" hidden="1" xr:uid="{00000000-0005-0000-0000-0000D88D0000}"/>
    <cellStyle name="强调文字颜色 2 6" xfId="39558" hidden="1" xr:uid="{00000000-0005-0000-0000-0000D98D0000}"/>
    <cellStyle name="强调文字颜色 2 6" xfId="39499" hidden="1" xr:uid="{00000000-0005-0000-0000-0000DA8D0000}"/>
    <cellStyle name="强调文字颜色 2 6" xfId="39571" hidden="1" xr:uid="{00000000-0005-0000-0000-0000DB8D0000}"/>
    <cellStyle name="强调文字颜色 2 6" xfId="39606" hidden="1" xr:uid="{00000000-0005-0000-0000-0000DC8D0000}"/>
    <cellStyle name="强调文字颜色 2 6" xfId="39643" hidden="1" xr:uid="{00000000-0005-0000-0000-0000DD8D0000}"/>
    <cellStyle name="强调文字颜色 2 6" xfId="39678" hidden="1" xr:uid="{00000000-0005-0000-0000-0000DE8D0000}"/>
    <cellStyle name="强调文字颜色 2 6" xfId="39619" hidden="1" xr:uid="{00000000-0005-0000-0000-0000DF8D0000}"/>
    <cellStyle name="强调文字颜色 2 6" xfId="39691" hidden="1" xr:uid="{00000000-0005-0000-0000-0000E08D0000}"/>
    <cellStyle name="强调文字颜色 2 6" xfId="39726" hidden="1" xr:uid="{00000000-0005-0000-0000-0000E18D0000}"/>
    <cellStyle name="强调文字颜色 2 6" xfId="39763" hidden="1" xr:uid="{00000000-0005-0000-0000-0000E28D0000}"/>
    <cellStyle name="强调文字颜色 2 6" xfId="39798" hidden="1" xr:uid="{00000000-0005-0000-0000-0000E38D0000}"/>
    <cellStyle name="强调文字颜色 2 6" xfId="39739" hidden="1" xr:uid="{00000000-0005-0000-0000-0000E48D0000}"/>
    <cellStyle name="强调文字颜色 2 6" xfId="39811" hidden="1" xr:uid="{00000000-0005-0000-0000-0000E58D0000}"/>
    <cellStyle name="强调文字颜色 2 6" xfId="39846" hidden="1" xr:uid="{00000000-0005-0000-0000-0000E68D0000}"/>
    <cellStyle name="强调文字颜色 2 6" xfId="39883" hidden="1" xr:uid="{00000000-0005-0000-0000-0000E78D0000}"/>
    <cellStyle name="强调文字颜色 2 6" xfId="39918" hidden="1" xr:uid="{00000000-0005-0000-0000-0000E88D0000}"/>
    <cellStyle name="强调文字颜色 2 6" xfId="39859" hidden="1" xr:uid="{00000000-0005-0000-0000-0000E98D0000}"/>
    <cellStyle name="强调文字颜色 2 6" xfId="39931" hidden="1" xr:uid="{00000000-0005-0000-0000-0000EA8D0000}"/>
    <cellStyle name="强调文字颜色 2 6" xfId="39966" hidden="1" xr:uid="{00000000-0005-0000-0000-0000EB8D0000}"/>
    <cellStyle name="强调文字颜色 2 6" xfId="40003" hidden="1" xr:uid="{00000000-0005-0000-0000-0000EC8D0000}"/>
    <cellStyle name="强调文字颜色 2 6" xfId="40038" hidden="1" xr:uid="{00000000-0005-0000-0000-0000ED8D0000}"/>
    <cellStyle name="强调文字颜色 2 6" xfId="39979" hidden="1" xr:uid="{00000000-0005-0000-0000-0000EE8D0000}"/>
    <cellStyle name="强调文字颜色 2 6" xfId="40051" hidden="1" xr:uid="{00000000-0005-0000-0000-0000EF8D0000}"/>
    <cellStyle name="强调文字颜色 2 6" xfId="40086" hidden="1" xr:uid="{00000000-0005-0000-0000-0000F08D0000}"/>
    <cellStyle name="强调文字颜色 2 6" xfId="40123" hidden="1" xr:uid="{00000000-0005-0000-0000-0000F18D0000}"/>
    <cellStyle name="强调文字颜色 2 6" xfId="40158" hidden="1" xr:uid="{00000000-0005-0000-0000-0000F28D0000}"/>
    <cellStyle name="强调文字颜色 2 6" xfId="40099" hidden="1" xr:uid="{00000000-0005-0000-0000-0000F38D0000}"/>
    <cellStyle name="强调文字颜色 2 6" xfId="40171" hidden="1" xr:uid="{00000000-0005-0000-0000-0000F48D0000}"/>
    <cellStyle name="强调文字颜色 2 6" xfId="40206" hidden="1" xr:uid="{00000000-0005-0000-0000-0000F58D0000}"/>
    <cellStyle name="强调文字颜色 2 6" xfId="40243" hidden="1" xr:uid="{00000000-0005-0000-0000-0000F68D0000}"/>
    <cellStyle name="强调文字颜色 2 6" xfId="40278" hidden="1" xr:uid="{00000000-0005-0000-0000-0000F78D0000}"/>
    <cellStyle name="强调文字颜色 2 6" xfId="40219" hidden="1" xr:uid="{00000000-0005-0000-0000-0000F88D0000}"/>
    <cellStyle name="强调文字颜色 2 6" xfId="40291" hidden="1" xr:uid="{00000000-0005-0000-0000-0000F98D0000}"/>
    <cellStyle name="强调文字颜色 2 6" xfId="40326" hidden="1" xr:uid="{00000000-0005-0000-0000-0000FA8D0000}"/>
    <cellStyle name="强调文字颜色 2 6" xfId="40363" hidden="1" xr:uid="{00000000-0005-0000-0000-0000FB8D0000}"/>
    <cellStyle name="强调文字颜色 2 6" xfId="40398" hidden="1" xr:uid="{00000000-0005-0000-0000-0000FC8D0000}"/>
    <cellStyle name="强调文字颜色 2 6" xfId="40339" hidden="1" xr:uid="{00000000-0005-0000-0000-0000FD8D0000}"/>
    <cellStyle name="强调文字颜色 2 6" xfId="40411" hidden="1" xr:uid="{00000000-0005-0000-0000-0000FE8D0000}"/>
    <cellStyle name="强调文字颜色 2 6" xfId="40446" hidden="1" xr:uid="{00000000-0005-0000-0000-0000FF8D0000}"/>
    <cellStyle name="强调文字颜色 2 6" xfId="40483" hidden="1" xr:uid="{00000000-0005-0000-0000-0000008E0000}"/>
    <cellStyle name="强调文字颜色 2 6" xfId="40518" hidden="1" xr:uid="{00000000-0005-0000-0000-0000018E0000}"/>
    <cellStyle name="强调文字颜色 2 6" xfId="40459" hidden="1" xr:uid="{00000000-0005-0000-0000-0000028E0000}"/>
    <cellStyle name="强调文字颜色 2 6" xfId="40531" hidden="1" xr:uid="{00000000-0005-0000-0000-0000038E0000}"/>
    <cellStyle name="强调文字颜色 2 6" xfId="40566" hidden="1" xr:uid="{00000000-0005-0000-0000-0000048E0000}"/>
    <cellStyle name="强调文字颜色 2 6" xfId="40603" hidden="1" xr:uid="{00000000-0005-0000-0000-0000058E0000}"/>
    <cellStyle name="强调文字颜色 2 6" xfId="40638" hidden="1" xr:uid="{00000000-0005-0000-0000-0000068E0000}"/>
    <cellStyle name="强调文字颜色 2 6" xfId="40579" hidden="1" xr:uid="{00000000-0005-0000-0000-0000078E0000}"/>
    <cellStyle name="强调文字颜色 2 6" xfId="40651" hidden="1" xr:uid="{00000000-0005-0000-0000-0000088E0000}"/>
    <cellStyle name="强调文字颜色 2 6" xfId="40686" hidden="1" xr:uid="{00000000-0005-0000-0000-0000098E0000}"/>
    <cellStyle name="强调文字颜色 2 6" xfId="40723" hidden="1" xr:uid="{00000000-0005-0000-0000-00000A8E0000}"/>
    <cellStyle name="强调文字颜色 2 6" xfId="40758" hidden="1" xr:uid="{00000000-0005-0000-0000-00000B8E0000}"/>
    <cellStyle name="强调文字颜色 2 6" xfId="40699" hidden="1" xr:uid="{00000000-0005-0000-0000-00000C8E0000}"/>
    <cellStyle name="强调文字颜色 2 6" xfId="40771" hidden="1" xr:uid="{00000000-0005-0000-0000-00000D8E0000}"/>
    <cellStyle name="强调文字颜色 2 6" xfId="40806" hidden="1" xr:uid="{00000000-0005-0000-0000-00000E8E0000}"/>
    <cellStyle name="强调文字颜色 2 6" xfId="40843" hidden="1" xr:uid="{00000000-0005-0000-0000-00000F8E0000}"/>
    <cellStyle name="强调文字颜色 2 6" xfId="40878" hidden="1" xr:uid="{00000000-0005-0000-0000-0000108E0000}"/>
    <cellStyle name="强调文字颜色 2 6" xfId="40819" hidden="1" xr:uid="{00000000-0005-0000-0000-0000118E0000}"/>
    <cellStyle name="强调文字颜色 2 6" xfId="40891" hidden="1" xr:uid="{00000000-0005-0000-0000-0000128E0000}"/>
    <cellStyle name="强调文字颜色 2 6" xfId="40926" hidden="1" xr:uid="{00000000-0005-0000-0000-0000138E0000}"/>
    <cellStyle name="强调文字颜色 2 6" xfId="40963" hidden="1" xr:uid="{00000000-0005-0000-0000-0000148E0000}"/>
    <cellStyle name="强调文字颜色 2 6" xfId="40998" hidden="1" xr:uid="{00000000-0005-0000-0000-0000158E0000}"/>
    <cellStyle name="强调文字颜色 2 6" xfId="40939" hidden="1" xr:uid="{00000000-0005-0000-0000-0000168E0000}"/>
    <cellStyle name="强调文字颜色 2 6" xfId="41011" hidden="1" xr:uid="{00000000-0005-0000-0000-0000178E0000}"/>
    <cellStyle name="强调文字颜色 2 6" xfId="41046" hidden="1" xr:uid="{00000000-0005-0000-0000-0000188E0000}"/>
    <cellStyle name="强调文字颜色 2 6" xfId="41083" hidden="1" xr:uid="{00000000-0005-0000-0000-0000198E0000}"/>
    <cellStyle name="强调文字颜色 2 6" xfId="41118" hidden="1" xr:uid="{00000000-0005-0000-0000-00001A8E0000}"/>
    <cellStyle name="强调文字颜色 2 6" xfId="41059" hidden="1" xr:uid="{00000000-0005-0000-0000-00001B8E0000}"/>
    <cellStyle name="强调文字颜色 2 6" xfId="41131" hidden="1" xr:uid="{00000000-0005-0000-0000-00001C8E0000}"/>
    <cellStyle name="强调文字颜色 2 6" xfId="41166" hidden="1" xr:uid="{00000000-0005-0000-0000-00001D8E0000}"/>
    <cellStyle name="强调文字颜色 2 6" xfId="41203" hidden="1" xr:uid="{00000000-0005-0000-0000-00001E8E0000}"/>
    <cellStyle name="强调文字颜色 2 6" xfId="41238" hidden="1" xr:uid="{00000000-0005-0000-0000-00001F8E0000}"/>
    <cellStyle name="强调文字颜色 2 6" xfId="41179" hidden="1" xr:uid="{00000000-0005-0000-0000-0000208E0000}"/>
    <cellStyle name="强调文字颜色 2 6" xfId="41251" hidden="1" xr:uid="{00000000-0005-0000-0000-0000218E0000}"/>
    <cellStyle name="强调文字颜色 2 6" xfId="41286" hidden="1" xr:uid="{00000000-0005-0000-0000-0000228E0000}"/>
    <cellStyle name="强调文字颜色 2 6" xfId="41323" hidden="1" xr:uid="{00000000-0005-0000-0000-0000238E0000}"/>
    <cellStyle name="强调文字颜色 2 6" xfId="41358" hidden="1" xr:uid="{00000000-0005-0000-0000-0000248E0000}"/>
    <cellStyle name="强调文字颜色 2 6" xfId="41299" hidden="1" xr:uid="{00000000-0005-0000-0000-0000258E0000}"/>
    <cellStyle name="强调文字颜色 2 6" xfId="41371" hidden="1" xr:uid="{00000000-0005-0000-0000-0000268E0000}"/>
    <cellStyle name="强调文字颜色 2 6" xfId="41406" hidden="1" xr:uid="{00000000-0005-0000-0000-0000278E0000}"/>
    <cellStyle name="强调文字颜色 2 6" xfId="41443" hidden="1" xr:uid="{00000000-0005-0000-0000-0000288E0000}"/>
    <cellStyle name="强调文字颜色 2 6" xfId="41478" hidden="1" xr:uid="{00000000-0005-0000-0000-0000298E0000}"/>
    <cellStyle name="强调文字颜色 2 6" xfId="41419" hidden="1" xr:uid="{00000000-0005-0000-0000-00002A8E0000}"/>
    <cellStyle name="强调文字颜色 2 6" xfId="41491" hidden="1" xr:uid="{00000000-0005-0000-0000-00002B8E0000}"/>
    <cellStyle name="强调文字颜色 2 6" xfId="41526" hidden="1" xr:uid="{00000000-0005-0000-0000-00002C8E0000}"/>
    <cellStyle name="强调文字颜色 2 6" xfId="41563" hidden="1" xr:uid="{00000000-0005-0000-0000-00002D8E0000}"/>
    <cellStyle name="强调文字颜色 2 6" xfId="41598" hidden="1" xr:uid="{00000000-0005-0000-0000-00002E8E0000}"/>
    <cellStyle name="强调文字颜色 2 6" xfId="41539" hidden="1" xr:uid="{00000000-0005-0000-0000-00002F8E0000}"/>
    <cellStyle name="强调文字颜色 2 6" xfId="41611" hidden="1" xr:uid="{00000000-0005-0000-0000-0000308E0000}"/>
    <cellStyle name="强调文字颜色 2 6" xfId="41646" hidden="1" xr:uid="{00000000-0005-0000-0000-0000318E0000}"/>
    <cellStyle name="强调文字颜色 2 6" xfId="41683" hidden="1" xr:uid="{00000000-0005-0000-0000-0000328E0000}"/>
    <cellStyle name="强调文字颜色 2 6" xfId="41718" hidden="1" xr:uid="{00000000-0005-0000-0000-0000338E0000}"/>
    <cellStyle name="强调文字颜色 2 6" xfId="41659" hidden="1" xr:uid="{00000000-0005-0000-0000-0000348E0000}"/>
    <cellStyle name="强调文字颜色 2 6" xfId="41731" hidden="1" xr:uid="{00000000-0005-0000-0000-0000358E0000}"/>
    <cellStyle name="强调文字颜色 2 6" xfId="41766" hidden="1" xr:uid="{00000000-0005-0000-0000-0000368E0000}"/>
    <cellStyle name="强调文字颜色 2 6" xfId="41803" hidden="1" xr:uid="{00000000-0005-0000-0000-0000378E0000}"/>
    <cellStyle name="强调文字颜色 2 6" xfId="41838" hidden="1" xr:uid="{00000000-0005-0000-0000-0000388E0000}"/>
    <cellStyle name="强调文字颜色 2 6" xfId="41779" hidden="1" xr:uid="{00000000-0005-0000-0000-0000398E0000}"/>
    <cellStyle name="强调文字颜色 2 6" xfId="41851" hidden="1" xr:uid="{00000000-0005-0000-0000-00003A8E0000}"/>
    <cellStyle name="强调文字颜色 2 6" xfId="41886" hidden="1" xr:uid="{00000000-0005-0000-0000-00003B8E0000}"/>
    <cellStyle name="强调文字颜色 2 6" xfId="41923" hidden="1" xr:uid="{00000000-0005-0000-0000-00003C8E0000}"/>
    <cellStyle name="强调文字颜色 2 6" xfId="41958" hidden="1" xr:uid="{00000000-0005-0000-0000-00003D8E0000}"/>
    <cellStyle name="强调文字颜色 2 6" xfId="41899" hidden="1" xr:uid="{00000000-0005-0000-0000-00003E8E0000}"/>
    <cellStyle name="强调文字颜色 2 6" xfId="41971" hidden="1" xr:uid="{00000000-0005-0000-0000-00003F8E0000}"/>
    <cellStyle name="强调文字颜色 2 6" xfId="42006" hidden="1" xr:uid="{00000000-0005-0000-0000-0000408E0000}"/>
    <cellStyle name="强调文字颜色 2 6" xfId="42043" hidden="1" xr:uid="{00000000-0005-0000-0000-0000418E0000}"/>
    <cellStyle name="强调文字颜色 2 6" xfId="42078" hidden="1" xr:uid="{00000000-0005-0000-0000-0000428E0000}"/>
    <cellStyle name="强调文字颜色 2 6" xfId="42019" hidden="1" xr:uid="{00000000-0005-0000-0000-0000438E0000}"/>
    <cellStyle name="强调文字颜色 2 6" xfId="42091" hidden="1" xr:uid="{00000000-0005-0000-0000-0000448E0000}"/>
    <cellStyle name="强调文字颜色 2 6" xfId="42126" hidden="1" xr:uid="{00000000-0005-0000-0000-0000458E0000}"/>
    <cellStyle name="强调文字颜色 2 6" xfId="42163" hidden="1" xr:uid="{00000000-0005-0000-0000-0000468E0000}"/>
    <cellStyle name="强调文字颜色 2 6" xfId="42198" hidden="1" xr:uid="{00000000-0005-0000-0000-0000478E0000}"/>
    <cellStyle name="强调文字颜色 2 6" xfId="42139" hidden="1" xr:uid="{00000000-0005-0000-0000-0000488E0000}"/>
    <cellStyle name="强调文字颜色 2 6" xfId="42211" hidden="1" xr:uid="{00000000-0005-0000-0000-0000498E0000}"/>
    <cellStyle name="强调文字颜色 2 6" xfId="42246" hidden="1" xr:uid="{00000000-0005-0000-0000-00004A8E0000}"/>
    <cellStyle name="强调文字颜色 2 6" xfId="42283" hidden="1" xr:uid="{00000000-0005-0000-0000-00004B8E0000}"/>
    <cellStyle name="强调文字颜色 2 6" xfId="42318" hidden="1" xr:uid="{00000000-0005-0000-0000-00004C8E0000}"/>
    <cellStyle name="强调文字颜色 2 6" xfId="42259" hidden="1" xr:uid="{00000000-0005-0000-0000-00004D8E0000}"/>
    <cellStyle name="强调文字颜色 2 6" xfId="42331" hidden="1" xr:uid="{00000000-0005-0000-0000-00004E8E0000}"/>
    <cellStyle name="强调文字颜色 2 6" xfId="42366" hidden="1" xr:uid="{00000000-0005-0000-0000-00004F8E0000}"/>
    <cellStyle name="强调文字颜色 2 6" xfId="42403" hidden="1" xr:uid="{00000000-0005-0000-0000-0000508E0000}"/>
    <cellStyle name="强调文字颜色 2 6" xfId="42438" hidden="1" xr:uid="{00000000-0005-0000-0000-0000518E0000}"/>
    <cellStyle name="强调文字颜色 2 6" xfId="42379" hidden="1" xr:uid="{00000000-0005-0000-0000-0000528E0000}"/>
    <cellStyle name="强调文字颜色 2 6" xfId="42451" hidden="1" xr:uid="{00000000-0005-0000-0000-0000538E0000}"/>
    <cellStyle name="强调文字颜色 2 6" xfId="42486" hidden="1" xr:uid="{00000000-0005-0000-0000-0000548E0000}"/>
    <cellStyle name="强调文字颜色 2 6" xfId="42523" hidden="1" xr:uid="{00000000-0005-0000-0000-0000558E0000}"/>
    <cellStyle name="强调文字颜色 2 6" xfId="42558" hidden="1" xr:uid="{00000000-0005-0000-0000-0000568E0000}"/>
    <cellStyle name="强调文字颜色 2 6" xfId="42499" hidden="1" xr:uid="{00000000-0005-0000-0000-0000578E0000}"/>
    <cellStyle name="强调文字颜色 2 6" xfId="42571" hidden="1" xr:uid="{00000000-0005-0000-0000-0000588E0000}"/>
    <cellStyle name="强调文字颜色 2 6" xfId="42606" hidden="1" xr:uid="{00000000-0005-0000-0000-0000598E0000}"/>
    <cellStyle name="强调文字颜色 2 6" xfId="42643" hidden="1" xr:uid="{00000000-0005-0000-0000-00005A8E0000}"/>
    <cellStyle name="强调文字颜色 2 6" xfId="42678" hidden="1" xr:uid="{00000000-0005-0000-0000-00005B8E0000}"/>
    <cellStyle name="强调文字颜色 2 6" xfId="42619" hidden="1" xr:uid="{00000000-0005-0000-0000-00005C8E0000}"/>
    <cellStyle name="强调文字颜色 2 6" xfId="42691" hidden="1" xr:uid="{00000000-0005-0000-0000-00005D8E0000}"/>
    <cellStyle name="强调文字颜色 2 6" xfId="42726" hidden="1" xr:uid="{00000000-0005-0000-0000-00005E8E0000}"/>
    <cellStyle name="强调文字颜色 2 6" xfId="42763" hidden="1" xr:uid="{00000000-0005-0000-0000-00005F8E0000}"/>
    <cellStyle name="强调文字颜色 2 6" xfId="42798" hidden="1" xr:uid="{00000000-0005-0000-0000-0000608E0000}"/>
    <cellStyle name="强调文字颜色 2 6" xfId="42739" hidden="1" xr:uid="{00000000-0005-0000-0000-0000618E0000}"/>
    <cellStyle name="强调文字颜色 2 6" xfId="42811" hidden="1" xr:uid="{00000000-0005-0000-0000-0000628E0000}"/>
    <cellStyle name="强调文字颜色 2 6" xfId="42846" hidden="1" xr:uid="{00000000-0005-0000-0000-0000638E0000}"/>
    <cellStyle name="强调文字颜色 2 6" xfId="42883" hidden="1" xr:uid="{00000000-0005-0000-0000-0000648E0000}"/>
    <cellStyle name="强调文字颜色 2 6" xfId="42918" hidden="1" xr:uid="{00000000-0005-0000-0000-0000658E0000}"/>
    <cellStyle name="强调文字颜色 2 6" xfId="42859" hidden="1" xr:uid="{00000000-0005-0000-0000-0000668E0000}"/>
    <cellStyle name="强调文字颜色 2 6" xfId="42931" hidden="1" xr:uid="{00000000-0005-0000-0000-0000678E0000}"/>
    <cellStyle name="强调文字颜色 2 6" xfId="42966" hidden="1" xr:uid="{00000000-0005-0000-0000-0000688E0000}"/>
    <cellStyle name="强调文字颜色 2 6" xfId="43003" hidden="1" xr:uid="{00000000-0005-0000-0000-0000698E0000}"/>
    <cellStyle name="强调文字颜色 2 6" xfId="43038" hidden="1" xr:uid="{00000000-0005-0000-0000-00006A8E0000}"/>
    <cellStyle name="强调文字颜色 2 6" xfId="42979" hidden="1" xr:uid="{00000000-0005-0000-0000-00006B8E0000}"/>
    <cellStyle name="强调文字颜色 2 6" xfId="43051" hidden="1" xr:uid="{00000000-0005-0000-0000-00006C8E0000}"/>
    <cellStyle name="强调文字颜色 2 6" xfId="43086" hidden="1" xr:uid="{00000000-0005-0000-0000-00006D8E0000}"/>
    <cellStyle name="强调文字颜色 2 6" xfId="43123" hidden="1" xr:uid="{00000000-0005-0000-0000-00006E8E0000}"/>
    <cellStyle name="强调文字颜色 2 6" xfId="43158" hidden="1" xr:uid="{00000000-0005-0000-0000-00006F8E0000}"/>
    <cellStyle name="强调文字颜色 2 6" xfId="43099" hidden="1" xr:uid="{00000000-0005-0000-0000-0000708E0000}"/>
    <cellStyle name="强调文字颜色 2 6" xfId="43171" hidden="1" xr:uid="{00000000-0005-0000-0000-0000718E0000}"/>
    <cellStyle name="强调文字颜色 2 6" xfId="43206" hidden="1" xr:uid="{00000000-0005-0000-0000-0000728E0000}"/>
    <cellStyle name="强调文字颜色 2 6" xfId="43243" hidden="1" xr:uid="{00000000-0005-0000-0000-0000738E0000}"/>
    <cellStyle name="强调文字颜色 2 6" xfId="43278" hidden="1" xr:uid="{00000000-0005-0000-0000-0000748E0000}"/>
    <cellStyle name="强调文字颜色 2 6" xfId="43219" hidden="1" xr:uid="{00000000-0005-0000-0000-0000758E0000}"/>
    <cellStyle name="强调文字颜色 2 6" xfId="43291" hidden="1" xr:uid="{00000000-0005-0000-0000-0000768E0000}"/>
    <cellStyle name="强调文字颜色 2 6" xfId="43326" hidden="1" xr:uid="{00000000-0005-0000-0000-0000778E0000}"/>
    <cellStyle name="强调文字颜色 2 6" xfId="43363" hidden="1" xr:uid="{00000000-0005-0000-0000-0000788E0000}"/>
    <cellStyle name="强调文字颜色 2 6" xfId="43398" hidden="1" xr:uid="{00000000-0005-0000-0000-0000798E0000}"/>
    <cellStyle name="强调文字颜色 2 6" xfId="43339" hidden="1" xr:uid="{00000000-0005-0000-0000-00007A8E0000}"/>
    <cellStyle name="强调文字颜色 2 6" xfId="43411" hidden="1" xr:uid="{00000000-0005-0000-0000-00007B8E0000}"/>
    <cellStyle name="强调文字颜色 2 6" xfId="43446" hidden="1" xr:uid="{00000000-0005-0000-0000-00007C8E0000}"/>
    <cellStyle name="强调文字颜色 2 6" xfId="43483" hidden="1" xr:uid="{00000000-0005-0000-0000-00007D8E0000}"/>
    <cellStyle name="强调文字颜色 2 6" xfId="43518" hidden="1" xr:uid="{00000000-0005-0000-0000-00007E8E0000}"/>
    <cellStyle name="强调文字颜色 2 6" xfId="43459" hidden="1" xr:uid="{00000000-0005-0000-0000-00007F8E0000}"/>
    <cellStyle name="强调文字颜色 2 6" xfId="43531" hidden="1" xr:uid="{00000000-0005-0000-0000-0000808E0000}"/>
    <cellStyle name="强调文字颜色 2 6" xfId="43566" hidden="1" xr:uid="{00000000-0005-0000-0000-0000818E0000}"/>
    <cellStyle name="强调文字颜色 2 6" xfId="43603" hidden="1" xr:uid="{00000000-0005-0000-0000-0000828E0000}"/>
    <cellStyle name="强调文字颜色 2 6" xfId="43638" hidden="1" xr:uid="{00000000-0005-0000-0000-0000838E0000}"/>
    <cellStyle name="强调文字颜色 2 6" xfId="43579" hidden="1" xr:uid="{00000000-0005-0000-0000-0000848E0000}"/>
    <cellStyle name="强调文字颜色 2 6" xfId="43651" hidden="1" xr:uid="{00000000-0005-0000-0000-0000858E0000}"/>
    <cellStyle name="强调文字颜色 2 6" xfId="43686" hidden="1" xr:uid="{00000000-0005-0000-0000-0000868E0000}"/>
    <cellStyle name="强调文字颜色 2 6" xfId="43723" hidden="1" xr:uid="{00000000-0005-0000-0000-0000878E0000}"/>
    <cellStyle name="强调文字颜色 2 6" xfId="43758" hidden="1" xr:uid="{00000000-0005-0000-0000-0000888E0000}"/>
    <cellStyle name="强调文字颜色 2 6" xfId="43699" hidden="1" xr:uid="{00000000-0005-0000-0000-0000898E0000}"/>
    <cellStyle name="强调文字颜色 3" xfId="143" xr:uid="{00000000-0005-0000-0000-00008B8E0000}"/>
    <cellStyle name="强调文字颜色 3 2" xfId="349" xr:uid="{00000000-0005-0000-0000-00008C8E0000}"/>
    <cellStyle name="强调文字颜色 3 2 2" xfId="545" xr:uid="{00000000-0005-0000-0000-00008D8E0000}"/>
    <cellStyle name="强调文字颜色 3 3" xfId="299" xr:uid="{00000000-0005-0000-0000-00008E8E0000}"/>
    <cellStyle name="强调文字颜色 3 3 2" xfId="497" xr:uid="{00000000-0005-0000-0000-00008F8E0000}"/>
    <cellStyle name="强调文字颜色 3 4" xfId="248" xr:uid="{00000000-0005-0000-0000-0000908E0000}"/>
    <cellStyle name="强调文字颜色 3 4 2" xfId="447" xr:uid="{00000000-0005-0000-0000-0000918E0000}"/>
    <cellStyle name="强调文字颜色 3 5" xfId="200" xr:uid="{00000000-0005-0000-0000-0000928E0000}"/>
    <cellStyle name="强调文字颜色 3 5 2" xfId="399" xr:uid="{00000000-0005-0000-0000-0000938E0000}"/>
    <cellStyle name="强调文字颜色 3 6" xfId="575" hidden="1" xr:uid="{00000000-0005-0000-0000-0000948E0000}"/>
    <cellStyle name="强调文字颜色 3 6" xfId="610" hidden="1" xr:uid="{00000000-0005-0000-0000-0000958E0000}"/>
    <cellStyle name="强调文字颜色 3 6" xfId="647" hidden="1" xr:uid="{00000000-0005-0000-0000-0000968E0000}"/>
    <cellStyle name="强调文字颜色 3 6" xfId="682" hidden="1" xr:uid="{00000000-0005-0000-0000-0000978E0000}"/>
    <cellStyle name="强调文字颜色 3 6" xfId="623" hidden="1" xr:uid="{00000000-0005-0000-0000-0000988E0000}"/>
    <cellStyle name="强调文字颜色 3 6" xfId="695" hidden="1" xr:uid="{00000000-0005-0000-0000-0000998E0000}"/>
    <cellStyle name="强调文字颜色 3 6" xfId="730" hidden="1" xr:uid="{00000000-0005-0000-0000-00009A8E0000}"/>
    <cellStyle name="强调文字颜色 3 6" xfId="767" hidden="1" xr:uid="{00000000-0005-0000-0000-00009B8E0000}"/>
    <cellStyle name="强调文字颜色 3 6" xfId="802" hidden="1" xr:uid="{00000000-0005-0000-0000-00009C8E0000}"/>
    <cellStyle name="强调文字颜色 3 6" xfId="743" hidden="1" xr:uid="{00000000-0005-0000-0000-00009D8E0000}"/>
    <cellStyle name="强调文字颜色 3 6" xfId="815" hidden="1" xr:uid="{00000000-0005-0000-0000-00009E8E0000}"/>
    <cellStyle name="强调文字颜色 3 6" xfId="850" hidden="1" xr:uid="{00000000-0005-0000-0000-00009F8E0000}"/>
    <cellStyle name="强调文字颜色 3 6" xfId="887" hidden="1" xr:uid="{00000000-0005-0000-0000-0000A08E0000}"/>
    <cellStyle name="强调文字颜色 3 6" xfId="922" hidden="1" xr:uid="{00000000-0005-0000-0000-0000A18E0000}"/>
    <cellStyle name="强调文字颜色 3 6" xfId="863" hidden="1" xr:uid="{00000000-0005-0000-0000-0000A28E0000}"/>
    <cellStyle name="强调文字颜色 3 6" xfId="935" hidden="1" xr:uid="{00000000-0005-0000-0000-0000A38E0000}"/>
    <cellStyle name="强调文字颜色 3 6" xfId="970" hidden="1" xr:uid="{00000000-0005-0000-0000-0000A48E0000}"/>
    <cellStyle name="强调文字颜色 3 6" xfId="1007" hidden="1" xr:uid="{00000000-0005-0000-0000-0000A58E0000}"/>
    <cellStyle name="强调文字颜色 3 6" xfId="1042" hidden="1" xr:uid="{00000000-0005-0000-0000-0000A68E0000}"/>
    <cellStyle name="强调文字颜色 3 6" xfId="983" hidden="1" xr:uid="{00000000-0005-0000-0000-0000A78E0000}"/>
    <cellStyle name="强调文字颜色 3 6" xfId="1055" hidden="1" xr:uid="{00000000-0005-0000-0000-0000A88E0000}"/>
    <cellStyle name="强调文字颜色 3 6" xfId="1090" hidden="1" xr:uid="{00000000-0005-0000-0000-0000A98E0000}"/>
    <cellStyle name="强调文字颜色 3 6" xfId="1127" hidden="1" xr:uid="{00000000-0005-0000-0000-0000AA8E0000}"/>
    <cellStyle name="强调文字颜色 3 6" xfId="1162" hidden="1" xr:uid="{00000000-0005-0000-0000-0000AB8E0000}"/>
    <cellStyle name="强调文字颜色 3 6" xfId="1103" hidden="1" xr:uid="{00000000-0005-0000-0000-0000AC8E0000}"/>
    <cellStyle name="强调文字颜色 3 6" xfId="1175" hidden="1" xr:uid="{00000000-0005-0000-0000-0000AD8E0000}"/>
    <cellStyle name="强调文字颜色 3 6" xfId="1210" hidden="1" xr:uid="{00000000-0005-0000-0000-0000AE8E0000}"/>
    <cellStyle name="强调文字颜色 3 6" xfId="1247" hidden="1" xr:uid="{00000000-0005-0000-0000-0000AF8E0000}"/>
    <cellStyle name="强调文字颜色 3 6" xfId="1282" hidden="1" xr:uid="{00000000-0005-0000-0000-0000B08E0000}"/>
    <cellStyle name="强调文字颜色 3 6" xfId="1223" hidden="1" xr:uid="{00000000-0005-0000-0000-0000B18E0000}"/>
    <cellStyle name="强调文字颜色 3 6" xfId="1295" hidden="1" xr:uid="{00000000-0005-0000-0000-0000B28E0000}"/>
    <cellStyle name="强调文字颜色 3 6" xfId="1330" hidden="1" xr:uid="{00000000-0005-0000-0000-0000B38E0000}"/>
    <cellStyle name="强调文字颜色 3 6" xfId="1367" hidden="1" xr:uid="{00000000-0005-0000-0000-0000B48E0000}"/>
    <cellStyle name="强调文字颜色 3 6" xfId="1402" hidden="1" xr:uid="{00000000-0005-0000-0000-0000B58E0000}"/>
    <cellStyle name="强调文字颜色 3 6" xfId="1343" hidden="1" xr:uid="{00000000-0005-0000-0000-0000B68E0000}"/>
    <cellStyle name="强调文字颜色 3 6" xfId="1415" hidden="1" xr:uid="{00000000-0005-0000-0000-0000B78E0000}"/>
    <cellStyle name="强调文字颜色 3 6" xfId="1450" hidden="1" xr:uid="{00000000-0005-0000-0000-0000B88E0000}"/>
    <cellStyle name="强调文字颜色 3 6" xfId="1487" hidden="1" xr:uid="{00000000-0005-0000-0000-0000B98E0000}"/>
    <cellStyle name="强调文字颜色 3 6" xfId="1522" hidden="1" xr:uid="{00000000-0005-0000-0000-0000BA8E0000}"/>
    <cellStyle name="强调文字颜色 3 6" xfId="1463" hidden="1" xr:uid="{00000000-0005-0000-0000-0000BB8E0000}"/>
    <cellStyle name="强调文字颜色 3 6" xfId="1535" hidden="1" xr:uid="{00000000-0005-0000-0000-0000BC8E0000}"/>
    <cellStyle name="强调文字颜色 3 6" xfId="1570" hidden="1" xr:uid="{00000000-0005-0000-0000-0000BD8E0000}"/>
    <cellStyle name="强调文字颜色 3 6" xfId="1607" hidden="1" xr:uid="{00000000-0005-0000-0000-0000BE8E0000}"/>
    <cellStyle name="强调文字颜色 3 6" xfId="1642" hidden="1" xr:uid="{00000000-0005-0000-0000-0000BF8E0000}"/>
    <cellStyle name="强调文字颜色 3 6" xfId="1583" hidden="1" xr:uid="{00000000-0005-0000-0000-0000C08E0000}"/>
    <cellStyle name="强调文字颜色 3 6" xfId="1655" hidden="1" xr:uid="{00000000-0005-0000-0000-0000C18E0000}"/>
    <cellStyle name="强调文字颜色 3 6" xfId="1690" hidden="1" xr:uid="{00000000-0005-0000-0000-0000C28E0000}"/>
    <cellStyle name="强调文字颜色 3 6" xfId="1727" hidden="1" xr:uid="{00000000-0005-0000-0000-0000C38E0000}"/>
    <cellStyle name="强调文字颜色 3 6" xfId="1762" hidden="1" xr:uid="{00000000-0005-0000-0000-0000C48E0000}"/>
    <cellStyle name="强调文字颜色 3 6" xfId="1703" hidden="1" xr:uid="{00000000-0005-0000-0000-0000C58E0000}"/>
    <cellStyle name="强调文字颜色 3 6" xfId="1775" hidden="1" xr:uid="{00000000-0005-0000-0000-0000C68E0000}"/>
    <cellStyle name="强调文字颜色 3 6" xfId="1810" hidden="1" xr:uid="{00000000-0005-0000-0000-0000C78E0000}"/>
    <cellStyle name="强调文字颜色 3 6" xfId="1847" hidden="1" xr:uid="{00000000-0005-0000-0000-0000C88E0000}"/>
    <cellStyle name="强调文字颜色 3 6" xfId="1882" hidden="1" xr:uid="{00000000-0005-0000-0000-0000C98E0000}"/>
    <cellStyle name="强调文字颜色 3 6" xfId="1823" hidden="1" xr:uid="{00000000-0005-0000-0000-0000CA8E0000}"/>
    <cellStyle name="强调文字颜色 3 6" xfId="1895" hidden="1" xr:uid="{00000000-0005-0000-0000-0000CB8E0000}"/>
    <cellStyle name="强调文字颜色 3 6" xfId="1930" hidden="1" xr:uid="{00000000-0005-0000-0000-0000CC8E0000}"/>
    <cellStyle name="强调文字颜色 3 6" xfId="1967" hidden="1" xr:uid="{00000000-0005-0000-0000-0000CD8E0000}"/>
    <cellStyle name="强调文字颜色 3 6" xfId="2002" hidden="1" xr:uid="{00000000-0005-0000-0000-0000CE8E0000}"/>
    <cellStyle name="强调文字颜色 3 6" xfId="1943" hidden="1" xr:uid="{00000000-0005-0000-0000-0000CF8E0000}"/>
    <cellStyle name="强调文字颜色 3 6" xfId="2015" hidden="1" xr:uid="{00000000-0005-0000-0000-0000D08E0000}"/>
    <cellStyle name="强调文字颜色 3 6" xfId="2050" hidden="1" xr:uid="{00000000-0005-0000-0000-0000D18E0000}"/>
    <cellStyle name="强调文字颜色 3 6" xfId="2087" hidden="1" xr:uid="{00000000-0005-0000-0000-0000D28E0000}"/>
    <cellStyle name="强调文字颜色 3 6" xfId="2122" hidden="1" xr:uid="{00000000-0005-0000-0000-0000D38E0000}"/>
    <cellStyle name="强调文字颜色 3 6" xfId="2063" hidden="1" xr:uid="{00000000-0005-0000-0000-0000D48E0000}"/>
    <cellStyle name="强调文字颜色 3 6" xfId="2135" hidden="1" xr:uid="{00000000-0005-0000-0000-0000D58E0000}"/>
    <cellStyle name="强调文字颜色 3 6" xfId="2170" hidden="1" xr:uid="{00000000-0005-0000-0000-0000D68E0000}"/>
    <cellStyle name="强调文字颜色 3 6" xfId="2207" hidden="1" xr:uid="{00000000-0005-0000-0000-0000D78E0000}"/>
    <cellStyle name="强调文字颜色 3 6" xfId="2242" hidden="1" xr:uid="{00000000-0005-0000-0000-0000D88E0000}"/>
    <cellStyle name="强调文字颜色 3 6" xfId="2183" hidden="1" xr:uid="{00000000-0005-0000-0000-0000D98E0000}"/>
    <cellStyle name="强调文字颜色 3 6" xfId="2255" hidden="1" xr:uid="{00000000-0005-0000-0000-0000DA8E0000}"/>
    <cellStyle name="强调文字颜色 3 6" xfId="2290" hidden="1" xr:uid="{00000000-0005-0000-0000-0000DB8E0000}"/>
    <cellStyle name="强调文字颜色 3 6" xfId="2327" hidden="1" xr:uid="{00000000-0005-0000-0000-0000DC8E0000}"/>
    <cellStyle name="强调文字颜色 3 6" xfId="2362" hidden="1" xr:uid="{00000000-0005-0000-0000-0000DD8E0000}"/>
    <cellStyle name="强调文字颜色 3 6" xfId="2303" hidden="1" xr:uid="{00000000-0005-0000-0000-0000DE8E0000}"/>
    <cellStyle name="强调文字颜色 3 6" xfId="2375" hidden="1" xr:uid="{00000000-0005-0000-0000-0000DF8E0000}"/>
    <cellStyle name="强调文字颜色 3 6" xfId="2410" hidden="1" xr:uid="{00000000-0005-0000-0000-0000E08E0000}"/>
    <cellStyle name="强调文字颜色 3 6" xfId="2447" hidden="1" xr:uid="{00000000-0005-0000-0000-0000E18E0000}"/>
    <cellStyle name="强调文字颜色 3 6" xfId="2482" hidden="1" xr:uid="{00000000-0005-0000-0000-0000E28E0000}"/>
    <cellStyle name="强调文字颜色 3 6" xfId="2423" hidden="1" xr:uid="{00000000-0005-0000-0000-0000E38E0000}"/>
    <cellStyle name="强调文字颜色 3 6" xfId="2495" hidden="1" xr:uid="{00000000-0005-0000-0000-0000E48E0000}"/>
    <cellStyle name="强调文字颜色 3 6" xfId="2530" hidden="1" xr:uid="{00000000-0005-0000-0000-0000E58E0000}"/>
    <cellStyle name="强调文字颜色 3 6" xfId="2567" hidden="1" xr:uid="{00000000-0005-0000-0000-0000E68E0000}"/>
    <cellStyle name="强调文字颜色 3 6" xfId="2602" hidden="1" xr:uid="{00000000-0005-0000-0000-0000E78E0000}"/>
    <cellStyle name="强调文字颜色 3 6" xfId="2543" hidden="1" xr:uid="{00000000-0005-0000-0000-0000E88E0000}"/>
    <cellStyle name="强调文字颜色 3 6" xfId="2615" hidden="1" xr:uid="{00000000-0005-0000-0000-0000E98E0000}"/>
    <cellStyle name="强调文字颜色 3 6" xfId="2650" hidden="1" xr:uid="{00000000-0005-0000-0000-0000EA8E0000}"/>
    <cellStyle name="强调文字颜色 3 6" xfId="2687" hidden="1" xr:uid="{00000000-0005-0000-0000-0000EB8E0000}"/>
    <cellStyle name="强调文字颜色 3 6" xfId="2722" hidden="1" xr:uid="{00000000-0005-0000-0000-0000EC8E0000}"/>
    <cellStyle name="强调文字颜色 3 6" xfId="2663" hidden="1" xr:uid="{00000000-0005-0000-0000-0000ED8E0000}"/>
    <cellStyle name="强调文字颜色 3 6" xfId="2735" hidden="1" xr:uid="{00000000-0005-0000-0000-0000EE8E0000}"/>
    <cellStyle name="强调文字颜色 3 6" xfId="2770" hidden="1" xr:uid="{00000000-0005-0000-0000-0000EF8E0000}"/>
    <cellStyle name="强调文字颜色 3 6" xfId="2807" hidden="1" xr:uid="{00000000-0005-0000-0000-0000F08E0000}"/>
    <cellStyle name="强调文字颜色 3 6" xfId="2842" hidden="1" xr:uid="{00000000-0005-0000-0000-0000F18E0000}"/>
    <cellStyle name="强调文字颜色 3 6" xfId="2783" hidden="1" xr:uid="{00000000-0005-0000-0000-0000F28E0000}"/>
    <cellStyle name="强调文字颜色 3 6" xfId="2855" hidden="1" xr:uid="{00000000-0005-0000-0000-0000F38E0000}"/>
    <cellStyle name="强调文字颜色 3 6" xfId="2890" hidden="1" xr:uid="{00000000-0005-0000-0000-0000F48E0000}"/>
    <cellStyle name="强调文字颜色 3 6" xfId="2927" hidden="1" xr:uid="{00000000-0005-0000-0000-0000F58E0000}"/>
    <cellStyle name="强调文字颜色 3 6" xfId="2962" hidden="1" xr:uid="{00000000-0005-0000-0000-0000F68E0000}"/>
    <cellStyle name="强调文字颜色 3 6" xfId="2903" hidden="1" xr:uid="{00000000-0005-0000-0000-0000F78E0000}"/>
    <cellStyle name="强调文字颜色 3 6" xfId="2975" hidden="1" xr:uid="{00000000-0005-0000-0000-0000F88E0000}"/>
    <cellStyle name="强调文字颜色 3 6" xfId="3010" hidden="1" xr:uid="{00000000-0005-0000-0000-0000F98E0000}"/>
    <cellStyle name="强调文字颜色 3 6" xfId="3047" hidden="1" xr:uid="{00000000-0005-0000-0000-0000FA8E0000}"/>
    <cellStyle name="强调文字颜色 3 6" xfId="3082" hidden="1" xr:uid="{00000000-0005-0000-0000-0000FB8E0000}"/>
    <cellStyle name="强调文字颜色 3 6" xfId="3023" hidden="1" xr:uid="{00000000-0005-0000-0000-0000FC8E0000}"/>
    <cellStyle name="强调文字颜色 3 6" xfId="3095" hidden="1" xr:uid="{00000000-0005-0000-0000-0000FD8E0000}"/>
    <cellStyle name="强调文字颜色 3 6" xfId="3130" hidden="1" xr:uid="{00000000-0005-0000-0000-0000FE8E0000}"/>
    <cellStyle name="强调文字颜色 3 6" xfId="3167" hidden="1" xr:uid="{00000000-0005-0000-0000-0000FF8E0000}"/>
    <cellStyle name="强调文字颜色 3 6" xfId="3202" hidden="1" xr:uid="{00000000-0005-0000-0000-0000008F0000}"/>
    <cellStyle name="强调文字颜色 3 6" xfId="3143" hidden="1" xr:uid="{00000000-0005-0000-0000-0000018F0000}"/>
    <cellStyle name="强调文字颜色 3 6" xfId="3215" hidden="1" xr:uid="{00000000-0005-0000-0000-0000028F0000}"/>
    <cellStyle name="强调文字颜色 3 6" xfId="3250" hidden="1" xr:uid="{00000000-0005-0000-0000-0000038F0000}"/>
    <cellStyle name="强调文字颜色 3 6" xfId="3287" hidden="1" xr:uid="{00000000-0005-0000-0000-0000048F0000}"/>
    <cellStyle name="强调文字颜色 3 6" xfId="3322" hidden="1" xr:uid="{00000000-0005-0000-0000-0000058F0000}"/>
    <cellStyle name="强调文字颜色 3 6" xfId="3263" hidden="1" xr:uid="{00000000-0005-0000-0000-0000068F0000}"/>
    <cellStyle name="强调文字颜色 3 6" xfId="3335" hidden="1" xr:uid="{00000000-0005-0000-0000-0000078F0000}"/>
    <cellStyle name="强调文字颜色 3 6" xfId="3370" hidden="1" xr:uid="{00000000-0005-0000-0000-0000088F0000}"/>
    <cellStyle name="强调文字颜色 3 6" xfId="3407" hidden="1" xr:uid="{00000000-0005-0000-0000-0000098F0000}"/>
    <cellStyle name="强调文字颜色 3 6" xfId="3442" hidden="1" xr:uid="{00000000-0005-0000-0000-00000A8F0000}"/>
    <cellStyle name="强调文字颜色 3 6" xfId="3383" hidden="1" xr:uid="{00000000-0005-0000-0000-00000B8F0000}"/>
    <cellStyle name="强调文字颜色 3 6" xfId="3455" hidden="1" xr:uid="{00000000-0005-0000-0000-00000C8F0000}"/>
    <cellStyle name="强调文字颜色 3 6" xfId="3490" hidden="1" xr:uid="{00000000-0005-0000-0000-00000D8F0000}"/>
    <cellStyle name="强调文字颜色 3 6" xfId="3527" hidden="1" xr:uid="{00000000-0005-0000-0000-00000E8F0000}"/>
    <cellStyle name="强调文字颜色 3 6" xfId="3562" hidden="1" xr:uid="{00000000-0005-0000-0000-00000F8F0000}"/>
    <cellStyle name="强调文字颜色 3 6" xfId="3503" hidden="1" xr:uid="{00000000-0005-0000-0000-0000108F0000}"/>
    <cellStyle name="强调文字颜色 3 6" xfId="3575" hidden="1" xr:uid="{00000000-0005-0000-0000-0000118F0000}"/>
    <cellStyle name="强调文字颜色 3 6" xfId="3610" hidden="1" xr:uid="{00000000-0005-0000-0000-0000128F0000}"/>
    <cellStyle name="强调文字颜色 3 6" xfId="3647" hidden="1" xr:uid="{00000000-0005-0000-0000-0000138F0000}"/>
    <cellStyle name="强调文字颜色 3 6" xfId="3682" hidden="1" xr:uid="{00000000-0005-0000-0000-0000148F0000}"/>
    <cellStyle name="强调文字颜色 3 6" xfId="3623" hidden="1" xr:uid="{00000000-0005-0000-0000-0000158F0000}"/>
    <cellStyle name="强调文字颜色 3 6" xfId="3695" hidden="1" xr:uid="{00000000-0005-0000-0000-0000168F0000}"/>
    <cellStyle name="强调文字颜色 3 6" xfId="3730" hidden="1" xr:uid="{00000000-0005-0000-0000-0000178F0000}"/>
    <cellStyle name="强调文字颜色 3 6" xfId="3767" hidden="1" xr:uid="{00000000-0005-0000-0000-0000188F0000}"/>
    <cellStyle name="强调文字颜色 3 6" xfId="3802" hidden="1" xr:uid="{00000000-0005-0000-0000-0000198F0000}"/>
    <cellStyle name="强调文字颜色 3 6" xfId="3743" hidden="1" xr:uid="{00000000-0005-0000-0000-00001A8F0000}"/>
    <cellStyle name="强调文字颜色 3 6" xfId="3815" hidden="1" xr:uid="{00000000-0005-0000-0000-00001B8F0000}"/>
    <cellStyle name="强调文字颜色 3 6" xfId="3850" hidden="1" xr:uid="{00000000-0005-0000-0000-00001C8F0000}"/>
    <cellStyle name="强调文字颜色 3 6" xfId="3887" hidden="1" xr:uid="{00000000-0005-0000-0000-00001D8F0000}"/>
    <cellStyle name="强调文字颜色 3 6" xfId="3922" hidden="1" xr:uid="{00000000-0005-0000-0000-00001E8F0000}"/>
    <cellStyle name="强调文字颜色 3 6" xfId="3863" hidden="1" xr:uid="{00000000-0005-0000-0000-00001F8F0000}"/>
    <cellStyle name="强调文字颜色 3 6" xfId="3935" hidden="1" xr:uid="{00000000-0005-0000-0000-0000208F0000}"/>
    <cellStyle name="强调文字颜色 3 6" xfId="3970" hidden="1" xr:uid="{00000000-0005-0000-0000-0000218F0000}"/>
    <cellStyle name="强调文字颜色 3 6" xfId="4007" hidden="1" xr:uid="{00000000-0005-0000-0000-0000228F0000}"/>
    <cellStyle name="强调文字颜色 3 6" xfId="4042" hidden="1" xr:uid="{00000000-0005-0000-0000-0000238F0000}"/>
    <cellStyle name="强调文字颜色 3 6" xfId="3983" hidden="1" xr:uid="{00000000-0005-0000-0000-0000248F0000}"/>
    <cellStyle name="强调文字颜色 3 6" xfId="4055" hidden="1" xr:uid="{00000000-0005-0000-0000-0000258F0000}"/>
    <cellStyle name="强调文字颜色 3 6" xfId="4090" hidden="1" xr:uid="{00000000-0005-0000-0000-0000268F0000}"/>
    <cellStyle name="强调文字颜色 3 6" xfId="4127" hidden="1" xr:uid="{00000000-0005-0000-0000-0000278F0000}"/>
    <cellStyle name="强调文字颜色 3 6" xfId="4162" hidden="1" xr:uid="{00000000-0005-0000-0000-0000288F0000}"/>
    <cellStyle name="强调文字颜色 3 6" xfId="4103" hidden="1" xr:uid="{00000000-0005-0000-0000-0000298F0000}"/>
    <cellStyle name="强调文字颜色 3 6" xfId="4175" hidden="1" xr:uid="{00000000-0005-0000-0000-00002A8F0000}"/>
    <cellStyle name="强调文字颜色 3 6" xfId="4210" hidden="1" xr:uid="{00000000-0005-0000-0000-00002B8F0000}"/>
    <cellStyle name="强调文字颜色 3 6" xfId="4247" hidden="1" xr:uid="{00000000-0005-0000-0000-00002C8F0000}"/>
    <cellStyle name="强调文字颜色 3 6" xfId="4282" hidden="1" xr:uid="{00000000-0005-0000-0000-00002D8F0000}"/>
    <cellStyle name="强调文字颜色 3 6" xfId="4223" hidden="1" xr:uid="{00000000-0005-0000-0000-00002E8F0000}"/>
    <cellStyle name="强调文字颜色 3 6" xfId="4295" hidden="1" xr:uid="{00000000-0005-0000-0000-00002F8F0000}"/>
    <cellStyle name="强调文字颜色 3 6" xfId="4330" hidden="1" xr:uid="{00000000-0005-0000-0000-0000308F0000}"/>
    <cellStyle name="强调文字颜色 3 6" xfId="4367" hidden="1" xr:uid="{00000000-0005-0000-0000-0000318F0000}"/>
    <cellStyle name="强调文字颜色 3 6" xfId="4402" hidden="1" xr:uid="{00000000-0005-0000-0000-0000328F0000}"/>
    <cellStyle name="强调文字颜色 3 6" xfId="4343" hidden="1" xr:uid="{00000000-0005-0000-0000-0000338F0000}"/>
    <cellStyle name="强调文字颜色 3 6" xfId="4415" hidden="1" xr:uid="{00000000-0005-0000-0000-0000348F0000}"/>
    <cellStyle name="强调文字颜色 3 6" xfId="4450" hidden="1" xr:uid="{00000000-0005-0000-0000-0000358F0000}"/>
    <cellStyle name="强调文字颜色 3 6" xfId="4487" hidden="1" xr:uid="{00000000-0005-0000-0000-0000368F0000}"/>
    <cellStyle name="强调文字颜色 3 6" xfId="4522" hidden="1" xr:uid="{00000000-0005-0000-0000-0000378F0000}"/>
    <cellStyle name="强调文字颜色 3 6" xfId="4463" hidden="1" xr:uid="{00000000-0005-0000-0000-0000388F0000}"/>
    <cellStyle name="强调文字颜色 3 6" xfId="4535" hidden="1" xr:uid="{00000000-0005-0000-0000-0000398F0000}"/>
    <cellStyle name="强调文字颜色 3 6" xfId="4570" hidden="1" xr:uid="{00000000-0005-0000-0000-00003A8F0000}"/>
    <cellStyle name="强调文字颜色 3 6" xfId="4607" hidden="1" xr:uid="{00000000-0005-0000-0000-00003B8F0000}"/>
    <cellStyle name="强调文字颜色 3 6" xfId="4642" hidden="1" xr:uid="{00000000-0005-0000-0000-00003C8F0000}"/>
    <cellStyle name="强调文字颜色 3 6" xfId="4583" hidden="1" xr:uid="{00000000-0005-0000-0000-00003D8F0000}"/>
    <cellStyle name="强调文字颜色 3 6" xfId="4655" hidden="1" xr:uid="{00000000-0005-0000-0000-00003E8F0000}"/>
    <cellStyle name="强调文字颜色 3 6" xfId="4690" hidden="1" xr:uid="{00000000-0005-0000-0000-00003F8F0000}"/>
    <cellStyle name="强调文字颜色 3 6" xfId="4727" hidden="1" xr:uid="{00000000-0005-0000-0000-0000408F0000}"/>
    <cellStyle name="强调文字颜色 3 6" xfId="4762" hidden="1" xr:uid="{00000000-0005-0000-0000-0000418F0000}"/>
    <cellStyle name="强调文字颜色 3 6" xfId="4703" hidden="1" xr:uid="{00000000-0005-0000-0000-0000428F0000}"/>
    <cellStyle name="强调文字颜色 3 6" xfId="4775" hidden="1" xr:uid="{00000000-0005-0000-0000-0000438F0000}"/>
    <cellStyle name="强调文字颜色 3 6" xfId="4810" hidden="1" xr:uid="{00000000-0005-0000-0000-0000448F0000}"/>
    <cellStyle name="强调文字颜色 3 6" xfId="4847" hidden="1" xr:uid="{00000000-0005-0000-0000-0000458F0000}"/>
    <cellStyle name="强调文字颜色 3 6" xfId="4882" hidden="1" xr:uid="{00000000-0005-0000-0000-0000468F0000}"/>
    <cellStyle name="强调文字颜色 3 6" xfId="4823" hidden="1" xr:uid="{00000000-0005-0000-0000-0000478F0000}"/>
    <cellStyle name="强调文字颜色 3 6" xfId="4895" hidden="1" xr:uid="{00000000-0005-0000-0000-0000488F0000}"/>
    <cellStyle name="强调文字颜色 3 6" xfId="4930" hidden="1" xr:uid="{00000000-0005-0000-0000-0000498F0000}"/>
    <cellStyle name="强调文字颜色 3 6" xfId="4967" hidden="1" xr:uid="{00000000-0005-0000-0000-00004A8F0000}"/>
    <cellStyle name="强调文字颜色 3 6" xfId="5002" hidden="1" xr:uid="{00000000-0005-0000-0000-00004B8F0000}"/>
    <cellStyle name="强调文字颜色 3 6" xfId="4943" hidden="1" xr:uid="{00000000-0005-0000-0000-00004C8F0000}"/>
    <cellStyle name="强调文字颜色 3 6" xfId="5015" hidden="1" xr:uid="{00000000-0005-0000-0000-00004D8F0000}"/>
    <cellStyle name="强调文字颜色 3 6" xfId="5050" hidden="1" xr:uid="{00000000-0005-0000-0000-00004E8F0000}"/>
    <cellStyle name="强调文字颜色 3 6" xfId="5087" hidden="1" xr:uid="{00000000-0005-0000-0000-00004F8F0000}"/>
    <cellStyle name="强调文字颜色 3 6" xfId="5122" hidden="1" xr:uid="{00000000-0005-0000-0000-0000508F0000}"/>
    <cellStyle name="强调文字颜色 3 6" xfId="5063" hidden="1" xr:uid="{00000000-0005-0000-0000-0000518F0000}"/>
    <cellStyle name="强调文字颜色 3 6" xfId="5135" hidden="1" xr:uid="{00000000-0005-0000-0000-0000528F0000}"/>
    <cellStyle name="强调文字颜色 3 6" xfId="5170" hidden="1" xr:uid="{00000000-0005-0000-0000-0000538F0000}"/>
    <cellStyle name="强调文字颜色 3 6" xfId="5207" hidden="1" xr:uid="{00000000-0005-0000-0000-0000548F0000}"/>
    <cellStyle name="强调文字颜色 3 6" xfId="5242" hidden="1" xr:uid="{00000000-0005-0000-0000-0000558F0000}"/>
    <cellStyle name="强调文字颜色 3 6" xfId="5183" hidden="1" xr:uid="{00000000-0005-0000-0000-0000568F0000}"/>
    <cellStyle name="强调文字颜色 3 6" xfId="5255" hidden="1" xr:uid="{00000000-0005-0000-0000-0000578F0000}"/>
    <cellStyle name="强调文字颜色 3 6" xfId="5290" hidden="1" xr:uid="{00000000-0005-0000-0000-0000588F0000}"/>
    <cellStyle name="强调文字颜色 3 6" xfId="5327" hidden="1" xr:uid="{00000000-0005-0000-0000-0000598F0000}"/>
    <cellStyle name="强调文字颜色 3 6" xfId="5362" hidden="1" xr:uid="{00000000-0005-0000-0000-00005A8F0000}"/>
    <cellStyle name="强调文字颜色 3 6" xfId="5303" hidden="1" xr:uid="{00000000-0005-0000-0000-00005B8F0000}"/>
    <cellStyle name="强调文字颜色 3 6" xfId="5375" hidden="1" xr:uid="{00000000-0005-0000-0000-00005C8F0000}"/>
    <cellStyle name="强调文字颜色 3 6" xfId="5410" hidden="1" xr:uid="{00000000-0005-0000-0000-00005D8F0000}"/>
    <cellStyle name="强调文字颜色 3 6" xfId="5447" hidden="1" xr:uid="{00000000-0005-0000-0000-00005E8F0000}"/>
    <cellStyle name="强调文字颜色 3 6" xfId="5482" hidden="1" xr:uid="{00000000-0005-0000-0000-00005F8F0000}"/>
    <cellStyle name="强调文字颜色 3 6" xfId="5423" hidden="1" xr:uid="{00000000-0005-0000-0000-0000608F0000}"/>
    <cellStyle name="强调文字颜色 3 6" xfId="5495" hidden="1" xr:uid="{00000000-0005-0000-0000-0000618F0000}"/>
    <cellStyle name="强调文字颜色 3 6" xfId="5530" hidden="1" xr:uid="{00000000-0005-0000-0000-0000628F0000}"/>
    <cellStyle name="强调文字颜色 3 6" xfId="5567" hidden="1" xr:uid="{00000000-0005-0000-0000-0000638F0000}"/>
    <cellStyle name="强调文字颜色 3 6" xfId="5602" hidden="1" xr:uid="{00000000-0005-0000-0000-0000648F0000}"/>
    <cellStyle name="强调文字颜色 3 6" xfId="5543" hidden="1" xr:uid="{00000000-0005-0000-0000-0000658F0000}"/>
    <cellStyle name="强调文字颜色 3 6" xfId="5615" hidden="1" xr:uid="{00000000-0005-0000-0000-0000668F0000}"/>
    <cellStyle name="强调文字颜色 3 6" xfId="5650" hidden="1" xr:uid="{00000000-0005-0000-0000-0000678F0000}"/>
    <cellStyle name="强调文字颜色 3 6" xfId="5687" hidden="1" xr:uid="{00000000-0005-0000-0000-0000688F0000}"/>
    <cellStyle name="强调文字颜色 3 6" xfId="5722" hidden="1" xr:uid="{00000000-0005-0000-0000-0000698F0000}"/>
    <cellStyle name="强调文字颜色 3 6" xfId="5663" hidden="1" xr:uid="{00000000-0005-0000-0000-00006A8F0000}"/>
    <cellStyle name="强调文字颜色 3 6" xfId="5735" hidden="1" xr:uid="{00000000-0005-0000-0000-00006B8F0000}"/>
    <cellStyle name="强调文字颜色 3 6" xfId="5770" hidden="1" xr:uid="{00000000-0005-0000-0000-00006C8F0000}"/>
    <cellStyle name="强调文字颜色 3 6" xfId="5807" hidden="1" xr:uid="{00000000-0005-0000-0000-00006D8F0000}"/>
    <cellStyle name="强调文字颜色 3 6" xfId="5842" hidden="1" xr:uid="{00000000-0005-0000-0000-00006E8F0000}"/>
    <cellStyle name="强调文字颜色 3 6" xfId="5783" hidden="1" xr:uid="{00000000-0005-0000-0000-00006F8F0000}"/>
    <cellStyle name="强调文字颜色 3 6" xfId="5855" hidden="1" xr:uid="{00000000-0005-0000-0000-0000708F0000}"/>
    <cellStyle name="强调文字颜色 3 6" xfId="5890" hidden="1" xr:uid="{00000000-0005-0000-0000-0000718F0000}"/>
    <cellStyle name="强调文字颜色 3 6" xfId="5927" hidden="1" xr:uid="{00000000-0005-0000-0000-0000728F0000}"/>
    <cellStyle name="强调文字颜色 3 6" xfId="5962" hidden="1" xr:uid="{00000000-0005-0000-0000-0000738F0000}"/>
    <cellStyle name="强调文字颜色 3 6" xfId="5903" hidden="1" xr:uid="{00000000-0005-0000-0000-0000748F0000}"/>
    <cellStyle name="强调文字颜色 3 6" xfId="5975" hidden="1" xr:uid="{00000000-0005-0000-0000-0000758F0000}"/>
    <cellStyle name="强调文字颜色 3 6" xfId="6010" hidden="1" xr:uid="{00000000-0005-0000-0000-0000768F0000}"/>
    <cellStyle name="强调文字颜色 3 6" xfId="6047" hidden="1" xr:uid="{00000000-0005-0000-0000-0000778F0000}"/>
    <cellStyle name="强调文字颜色 3 6" xfId="6082" hidden="1" xr:uid="{00000000-0005-0000-0000-0000788F0000}"/>
    <cellStyle name="强调文字颜色 3 6" xfId="6023" hidden="1" xr:uid="{00000000-0005-0000-0000-0000798F0000}"/>
    <cellStyle name="强调文字颜色 3 6" xfId="6095" hidden="1" xr:uid="{00000000-0005-0000-0000-00007A8F0000}"/>
    <cellStyle name="强调文字颜色 3 6" xfId="6130" hidden="1" xr:uid="{00000000-0005-0000-0000-00007B8F0000}"/>
    <cellStyle name="强调文字颜色 3 6" xfId="6167" hidden="1" xr:uid="{00000000-0005-0000-0000-00007C8F0000}"/>
    <cellStyle name="强调文字颜色 3 6" xfId="6202" hidden="1" xr:uid="{00000000-0005-0000-0000-00007D8F0000}"/>
    <cellStyle name="强调文字颜色 3 6" xfId="6143" hidden="1" xr:uid="{00000000-0005-0000-0000-00007E8F0000}"/>
    <cellStyle name="强调文字颜色 3 6" xfId="6215" hidden="1" xr:uid="{00000000-0005-0000-0000-00007F8F0000}"/>
    <cellStyle name="强调文字颜色 3 6" xfId="6250" hidden="1" xr:uid="{00000000-0005-0000-0000-0000808F0000}"/>
    <cellStyle name="强调文字颜色 3 6" xfId="6287" hidden="1" xr:uid="{00000000-0005-0000-0000-0000818F0000}"/>
    <cellStyle name="强调文字颜色 3 6" xfId="6322" hidden="1" xr:uid="{00000000-0005-0000-0000-0000828F0000}"/>
    <cellStyle name="强调文字颜色 3 6" xfId="6263" hidden="1" xr:uid="{00000000-0005-0000-0000-0000838F0000}"/>
    <cellStyle name="强调文字颜色 3 6" xfId="6335" hidden="1" xr:uid="{00000000-0005-0000-0000-0000848F0000}"/>
    <cellStyle name="强调文字颜色 3 6" xfId="6370" hidden="1" xr:uid="{00000000-0005-0000-0000-0000858F0000}"/>
    <cellStyle name="强调文字颜色 3 6" xfId="6407" hidden="1" xr:uid="{00000000-0005-0000-0000-0000868F0000}"/>
    <cellStyle name="强调文字颜色 3 6" xfId="6442" hidden="1" xr:uid="{00000000-0005-0000-0000-0000878F0000}"/>
    <cellStyle name="强调文字颜色 3 6" xfId="6383" hidden="1" xr:uid="{00000000-0005-0000-0000-0000888F0000}"/>
    <cellStyle name="强调文字颜色 3 6" xfId="6455" hidden="1" xr:uid="{00000000-0005-0000-0000-0000898F0000}"/>
    <cellStyle name="强调文字颜色 3 6" xfId="6490" hidden="1" xr:uid="{00000000-0005-0000-0000-00008A8F0000}"/>
    <cellStyle name="强调文字颜色 3 6" xfId="6527" hidden="1" xr:uid="{00000000-0005-0000-0000-00008B8F0000}"/>
    <cellStyle name="强调文字颜色 3 6" xfId="6562" hidden="1" xr:uid="{00000000-0005-0000-0000-00008C8F0000}"/>
    <cellStyle name="强调文字颜色 3 6" xfId="6503" hidden="1" xr:uid="{00000000-0005-0000-0000-00008D8F0000}"/>
    <cellStyle name="强调文字颜色 3 6" xfId="6575" hidden="1" xr:uid="{00000000-0005-0000-0000-00008E8F0000}"/>
    <cellStyle name="强调文字颜色 3 6" xfId="6610" hidden="1" xr:uid="{00000000-0005-0000-0000-00008F8F0000}"/>
    <cellStyle name="强调文字颜色 3 6" xfId="6647" hidden="1" xr:uid="{00000000-0005-0000-0000-0000908F0000}"/>
    <cellStyle name="强调文字颜色 3 6" xfId="6682" hidden="1" xr:uid="{00000000-0005-0000-0000-0000918F0000}"/>
    <cellStyle name="强调文字颜色 3 6" xfId="6623" hidden="1" xr:uid="{00000000-0005-0000-0000-0000928F0000}"/>
    <cellStyle name="强调文字颜色 3 6" xfId="6695" hidden="1" xr:uid="{00000000-0005-0000-0000-0000938F0000}"/>
    <cellStyle name="强调文字颜色 3 6" xfId="6730" hidden="1" xr:uid="{00000000-0005-0000-0000-0000948F0000}"/>
    <cellStyle name="强调文字颜色 3 6" xfId="6767" hidden="1" xr:uid="{00000000-0005-0000-0000-0000958F0000}"/>
    <cellStyle name="强调文字颜色 3 6" xfId="6802" hidden="1" xr:uid="{00000000-0005-0000-0000-0000968F0000}"/>
    <cellStyle name="强调文字颜色 3 6" xfId="6743" hidden="1" xr:uid="{00000000-0005-0000-0000-0000978F0000}"/>
    <cellStyle name="强调文字颜色 3 6" xfId="6815" hidden="1" xr:uid="{00000000-0005-0000-0000-0000988F0000}"/>
    <cellStyle name="强调文字颜色 3 6" xfId="6850" hidden="1" xr:uid="{00000000-0005-0000-0000-0000998F0000}"/>
    <cellStyle name="强调文字颜色 3 6" xfId="6887" hidden="1" xr:uid="{00000000-0005-0000-0000-00009A8F0000}"/>
    <cellStyle name="强调文字颜色 3 6" xfId="6922" hidden="1" xr:uid="{00000000-0005-0000-0000-00009B8F0000}"/>
    <cellStyle name="强调文字颜色 3 6" xfId="6863" hidden="1" xr:uid="{00000000-0005-0000-0000-00009C8F0000}"/>
    <cellStyle name="强调文字颜色 3 6" xfId="6935" hidden="1" xr:uid="{00000000-0005-0000-0000-00009D8F0000}"/>
    <cellStyle name="强调文字颜色 3 6" xfId="6970" hidden="1" xr:uid="{00000000-0005-0000-0000-00009E8F0000}"/>
    <cellStyle name="强调文字颜色 3 6" xfId="7007" hidden="1" xr:uid="{00000000-0005-0000-0000-00009F8F0000}"/>
    <cellStyle name="强调文字颜色 3 6" xfId="7042" hidden="1" xr:uid="{00000000-0005-0000-0000-0000A08F0000}"/>
    <cellStyle name="强调文字颜色 3 6" xfId="6983" hidden="1" xr:uid="{00000000-0005-0000-0000-0000A18F0000}"/>
    <cellStyle name="强调文字颜色 3 6" xfId="7055" hidden="1" xr:uid="{00000000-0005-0000-0000-0000A28F0000}"/>
    <cellStyle name="强调文字颜色 3 6" xfId="7090" hidden="1" xr:uid="{00000000-0005-0000-0000-0000A38F0000}"/>
    <cellStyle name="强调文字颜色 3 6" xfId="7127" hidden="1" xr:uid="{00000000-0005-0000-0000-0000A48F0000}"/>
    <cellStyle name="强调文字颜色 3 6" xfId="7162" hidden="1" xr:uid="{00000000-0005-0000-0000-0000A58F0000}"/>
    <cellStyle name="强调文字颜色 3 6" xfId="7103" hidden="1" xr:uid="{00000000-0005-0000-0000-0000A68F0000}"/>
    <cellStyle name="强调文字颜色 3 6" xfId="7175" hidden="1" xr:uid="{00000000-0005-0000-0000-0000A78F0000}"/>
    <cellStyle name="强调文字颜色 3 6" xfId="7210" hidden="1" xr:uid="{00000000-0005-0000-0000-0000A88F0000}"/>
    <cellStyle name="强调文字颜色 3 6" xfId="7247" hidden="1" xr:uid="{00000000-0005-0000-0000-0000A98F0000}"/>
    <cellStyle name="强调文字颜色 3 6" xfId="7282" hidden="1" xr:uid="{00000000-0005-0000-0000-0000AA8F0000}"/>
    <cellStyle name="强调文字颜色 3 6" xfId="7223" hidden="1" xr:uid="{00000000-0005-0000-0000-0000AB8F0000}"/>
    <cellStyle name="强调文字颜色 3 6" xfId="7295" hidden="1" xr:uid="{00000000-0005-0000-0000-0000AC8F0000}"/>
    <cellStyle name="强调文字颜色 3 6" xfId="7330" hidden="1" xr:uid="{00000000-0005-0000-0000-0000AD8F0000}"/>
    <cellStyle name="强调文字颜色 3 6" xfId="7367" hidden="1" xr:uid="{00000000-0005-0000-0000-0000AE8F0000}"/>
    <cellStyle name="强调文字颜色 3 6" xfId="7402" hidden="1" xr:uid="{00000000-0005-0000-0000-0000AF8F0000}"/>
    <cellStyle name="强调文字颜色 3 6" xfId="7343" hidden="1" xr:uid="{00000000-0005-0000-0000-0000B08F0000}"/>
    <cellStyle name="强调文字颜色 3 6" xfId="7415" hidden="1" xr:uid="{00000000-0005-0000-0000-0000B18F0000}"/>
    <cellStyle name="强调文字颜色 3 6" xfId="7450" hidden="1" xr:uid="{00000000-0005-0000-0000-0000B28F0000}"/>
    <cellStyle name="强调文字颜色 3 6" xfId="7487" hidden="1" xr:uid="{00000000-0005-0000-0000-0000B38F0000}"/>
    <cellStyle name="强调文字颜色 3 6" xfId="7522" hidden="1" xr:uid="{00000000-0005-0000-0000-0000B48F0000}"/>
    <cellStyle name="强调文字颜色 3 6" xfId="7463" hidden="1" xr:uid="{00000000-0005-0000-0000-0000B58F0000}"/>
    <cellStyle name="强调文字颜色 3 6" xfId="7535" hidden="1" xr:uid="{00000000-0005-0000-0000-0000B68F0000}"/>
    <cellStyle name="强调文字颜色 3 6" xfId="7570" hidden="1" xr:uid="{00000000-0005-0000-0000-0000B78F0000}"/>
    <cellStyle name="强调文字颜色 3 6" xfId="7607" hidden="1" xr:uid="{00000000-0005-0000-0000-0000B88F0000}"/>
    <cellStyle name="强调文字颜色 3 6" xfId="7642" hidden="1" xr:uid="{00000000-0005-0000-0000-0000B98F0000}"/>
    <cellStyle name="强调文字颜色 3 6" xfId="7583" hidden="1" xr:uid="{00000000-0005-0000-0000-0000BA8F0000}"/>
    <cellStyle name="强调文字颜色 3 6" xfId="7655" hidden="1" xr:uid="{00000000-0005-0000-0000-0000BB8F0000}"/>
    <cellStyle name="强调文字颜色 3 6" xfId="7690" hidden="1" xr:uid="{00000000-0005-0000-0000-0000BC8F0000}"/>
    <cellStyle name="强调文字颜色 3 6" xfId="7727" hidden="1" xr:uid="{00000000-0005-0000-0000-0000BD8F0000}"/>
    <cellStyle name="强调文字颜色 3 6" xfId="7762" hidden="1" xr:uid="{00000000-0005-0000-0000-0000BE8F0000}"/>
    <cellStyle name="强调文字颜色 3 6" xfId="7703" hidden="1" xr:uid="{00000000-0005-0000-0000-0000BF8F0000}"/>
    <cellStyle name="强调文字颜色 3 6" xfId="7775" hidden="1" xr:uid="{00000000-0005-0000-0000-0000C08F0000}"/>
    <cellStyle name="强调文字颜色 3 6" xfId="7810" hidden="1" xr:uid="{00000000-0005-0000-0000-0000C18F0000}"/>
    <cellStyle name="强调文字颜色 3 6" xfId="7847" hidden="1" xr:uid="{00000000-0005-0000-0000-0000C28F0000}"/>
    <cellStyle name="强调文字颜色 3 6" xfId="7882" hidden="1" xr:uid="{00000000-0005-0000-0000-0000C38F0000}"/>
    <cellStyle name="强调文字颜色 3 6" xfId="7823" hidden="1" xr:uid="{00000000-0005-0000-0000-0000C48F0000}"/>
    <cellStyle name="强调文字颜色 3 6" xfId="7895" hidden="1" xr:uid="{00000000-0005-0000-0000-0000C58F0000}"/>
    <cellStyle name="强调文字颜色 3 6" xfId="7930" hidden="1" xr:uid="{00000000-0005-0000-0000-0000C68F0000}"/>
    <cellStyle name="强调文字颜色 3 6" xfId="7967" hidden="1" xr:uid="{00000000-0005-0000-0000-0000C78F0000}"/>
    <cellStyle name="强调文字颜色 3 6" xfId="8002" hidden="1" xr:uid="{00000000-0005-0000-0000-0000C88F0000}"/>
    <cellStyle name="强调文字颜色 3 6" xfId="7943" hidden="1" xr:uid="{00000000-0005-0000-0000-0000C98F0000}"/>
    <cellStyle name="强调文字颜色 3 6" xfId="8015" hidden="1" xr:uid="{00000000-0005-0000-0000-0000CA8F0000}"/>
    <cellStyle name="强调文字颜色 3 6" xfId="8050" hidden="1" xr:uid="{00000000-0005-0000-0000-0000CB8F0000}"/>
    <cellStyle name="强调文字颜色 3 6" xfId="8087" hidden="1" xr:uid="{00000000-0005-0000-0000-0000CC8F0000}"/>
    <cellStyle name="强调文字颜色 3 6" xfId="8122" hidden="1" xr:uid="{00000000-0005-0000-0000-0000CD8F0000}"/>
    <cellStyle name="强调文字颜色 3 6" xfId="8063" hidden="1" xr:uid="{00000000-0005-0000-0000-0000CE8F0000}"/>
    <cellStyle name="强调文字颜色 3 6" xfId="8135" hidden="1" xr:uid="{00000000-0005-0000-0000-0000CF8F0000}"/>
    <cellStyle name="强调文字颜色 3 6" xfId="8170" hidden="1" xr:uid="{00000000-0005-0000-0000-0000D08F0000}"/>
    <cellStyle name="强调文字颜色 3 6" xfId="8207" hidden="1" xr:uid="{00000000-0005-0000-0000-0000D18F0000}"/>
    <cellStyle name="强调文字颜色 3 6" xfId="8242" hidden="1" xr:uid="{00000000-0005-0000-0000-0000D28F0000}"/>
    <cellStyle name="强调文字颜色 3 6" xfId="8183" hidden="1" xr:uid="{00000000-0005-0000-0000-0000D38F0000}"/>
    <cellStyle name="强调文字颜色 3 6" xfId="8255" hidden="1" xr:uid="{00000000-0005-0000-0000-0000D48F0000}"/>
    <cellStyle name="强调文字颜色 3 6" xfId="8290" hidden="1" xr:uid="{00000000-0005-0000-0000-0000D58F0000}"/>
    <cellStyle name="强调文字颜色 3 6" xfId="8327" hidden="1" xr:uid="{00000000-0005-0000-0000-0000D68F0000}"/>
    <cellStyle name="强调文字颜色 3 6" xfId="8362" hidden="1" xr:uid="{00000000-0005-0000-0000-0000D78F0000}"/>
    <cellStyle name="强调文字颜色 3 6" xfId="8303" hidden="1" xr:uid="{00000000-0005-0000-0000-0000D88F0000}"/>
    <cellStyle name="强调文字颜色 3 6" xfId="8375" hidden="1" xr:uid="{00000000-0005-0000-0000-0000D98F0000}"/>
    <cellStyle name="强调文字颜色 3 6" xfId="8410" hidden="1" xr:uid="{00000000-0005-0000-0000-0000DA8F0000}"/>
    <cellStyle name="强调文字颜色 3 6" xfId="8447" hidden="1" xr:uid="{00000000-0005-0000-0000-0000DB8F0000}"/>
    <cellStyle name="强调文字颜色 3 6" xfId="8482" hidden="1" xr:uid="{00000000-0005-0000-0000-0000DC8F0000}"/>
    <cellStyle name="强调文字颜色 3 6" xfId="8423" hidden="1" xr:uid="{00000000-0005-0000-0000-0000DD8F0000}"/>
    <cellStyle name="强调文字颜色 3 6" xfId="8495" hidden="1" xr:uid="{00000000-0005-0000-0000-0000DE8F0000}"/>
    <cellStyle name="强调文字颜色 3 6" xfId="8530" hidden="1" xr:uid="{00000000-0005-0000-0000-0000DF8F0000}"/>
    <cellStyle name="强调文字颜色 3 6" xfId="8567" hidden="1" xr:uid="{00000000-0005-0000-0000-0000E08F0000}"/>
    <cellStyle name="强调文字颜色 3 6" xfId="8602" hidden="1" xr:uid="{00000000-0005-0000-0000-0000E18F0000}"/>
    <cellStyle name="强调文字颜色 3 6" xfId="8543" hidden="1" xr:uid="{00000000-0005-0000-0000-0000E28F0000}"/>
    <cellStyle name="强调文字颜色 3 6" xfId="8615" hidden="1" xr:uid="{00000000-0005-0000-0000-0000E38F0000}"/>
    <cellStyle name="强调文字颜色 3 6" xfId="8650" hidden="1" xr:uid="{00000000-0005-0000-0000-0000E48F0000}"/>
    <cellStyle name="强调文字颜色 3 6" xfId="8687" hidden="1" xr:uid="{00000000-0005-0000-0000-0000E58F0000}"/>
    <cellStyle name="强调文字颜色 3 6" xfId="8722" hidden="1" xr:uid="{00000000-0005-0000-0000-0000E68F0000}"/>
    <cellStyle name="强调文字颜色 3 6" xfId="8663" hidden="1" xr:uid="{00000000-0005-0000-0000-0000E78F0000}"/>
    <cellStyle name="强调文字颜色 3 6" xfId="8735" hidden="1" xr:uid="{00000000-0005-0000-0000-0000E88F0000}"/>
    <cellStyle name="强调文字颜色 3 6" xfId="8770" hidden="1" xr:uid="{00000000-0005-0000-0000-0000E98F0000}"/>
    <cellStyle name="强调文字颜色 3 6" xfId="8807" hidden="1" xr:uid="{00000000-0005-0000-0000-0000EA8F0000}"/>
    <cellStyle name="强调文字颜色 3 6" xfId="8842" hidden="1" xr:uid="{00000000-0005-0000-0000-0000EB8F0000}"/>
    <cellStyle name="强调文字颜色 3 6" xfId="8783" hidden="1" xr:uid="{00000000-0005-0000-0000-0000EC8F0000}"/>
    <cellStyle name="强调文字颜色 3 6" xfId="8855" hidden="1" xr:uid="{00000000-0005-0000-0000-0000ED8F0000}"/>
    <cellStyle name="强调文字颜色 3 6" xfId="8890" hidden="1" xr:uid="{00000000-0005-0000-0000-0000EE8F0000}"/>
    <cellStyle name="强调文字颜色 3 6" xfId="8927" hidden="1" xr:uid="{00000000-0005-0000-0000-0000EF8F0000}"/>
    <cellStyle name="强调文字颜色 3 6" xfId="8962" hidden="1" xr:uid="{00000000-0005-0000-0000-0000F08F0000}"/>
    <cellStyle name="强调文字颜色 3 6" xfId="8903" hidden="1" xr:uid="{00000000-0005-0000-0000-0000F18F0000}"/>
    <cellStyle name="强调文字颜色 3 6" xfId="8975" hidden="1" xr:uid="{00000000-0005-0000-0000-0000F28F0000}"/>
    <cellStyle name="强调文字颜色 3 6" xfId="9010" hidden="1" xr:uid="{00000000-0005-0000-0000-0000F38F0000}"/>
    <cellStyle name="强调文字颜色 3 6" xfId="9047" hidden="1" xr:uid="{00000000-0005-0000-0000-0000F48F0000}"/>
    <cellStyle name="强调文字颜色 3 6" xfId="9082" hidden="1" xr:uid="{00000000-0005-0000-0000-0000F58F0000}"/>
    <cellStyle name="强调文字颜色 3 6" xfId="9023" hidden="1" xr:uid="{00000000-0005-0000-0000-0000F68F0000}"/>
    <cellStyle name="强调文字颜色 3 6" xfId="9095" hidden="1" xr:uid="{00000000-0005-0000-0000-0000F78F0000}"/>
    <cellStyle name="强调文字颜色 3 6" xfId="9130" hidden="1" xr:uid="{00000000-0005-0000-0000-0000F88F0000}"/>
    <cellStyle name="强调文字颜色 3 6" xfId="9167" hidden="1" xr:uid="{00000000-0005-0000-0000-0000F98F0000}"/>
    <cellStyle name="强调文字颜色 3 6" xfId="9202" hidden="1" xr:uid="{00000000-0005-0000-0000-0000FA8F0000}"/>
    <cellStyle name="强调文字颜色 3 6" xfId="9143" hidden="1" xr:uid="{00000000-0005-0000-0000-0000FB8F0000}"/>
    <cellStyle name="强调文字颜色 3 6" xfId="9215" hidden="1" xr:uid="{00000000-0005-0000-0000-0000FC8F0000}"/>
    <cellStyle name="强调文字颜色 3 6" xfId="9250" hidden="1" xr:uid="{00000000-0005-0000-0000-0000FD8F0000}"/>
    <cellStyle name="强调文字颜色 3 6" xfId="9287" hidden="1" xr:uid="{00000000-0005-0000-0000-0000FE8F0000}"/>
    <cellStyle name="强调文字颜色 3 6" xfId="9322" hidden="1" xr:uid="{00000000-0005-0000-0000-0000FF8F0000}"/>
    <cellStyle name="强调文字颜色 3 6" xfId="9263" hidden="1" xr:uid="{00000000-0005-0000-0000-000000900000}"/>
    <cellStyle name="强调文字颜色 3 6" xfId="9335" hidden="1" xr:uid="{00000000-0005-0000-0000-000001900000}"/>
    <cellStyle name="强调文字颜色 3 6" xfId="9370" hidden="1" xr:uid="{00000000-0005-0000-0000-000002900000}"/>
    <cellStyle name="强调文字颜色 3 6" xfId="9407" hidden="1" xr:uid="{00000000-0005-0000-0000-000003900000}"/>
    <cellStyle name="强调文字颜色 3 6" xfId="9442" hidden="1" xr:uid="{00000000-0005-0000-0000-000004900000}"/>
    <cellStyle name="强调文字颜色 3 6" xfId="9383" hidden="1" xr:uid="{00000000-0005-0000-0000-000005900000}"/>
    <cellStyle name="强调文字颜色 3 6" xfId="9455" hidden="1" xr:uid="{00000000-0005-0000-0000-000006900000}"/>
    <cellStyle name="强调文字颜色 3 6" xfId="9490" hidden="1" xr:uid="{00000000-0005-0000-0000-000007900000}"/>
    <cellStyle name="强调文字颜色 3 6" xfId="9527" hidden="1" xr:uid="{00000000-0005-0000-0000-000008900000}"/>
    <cellStyle name="强调文字颜色 3 6" xfId="9562" hidden="1" xr:uid="{00000000-0005-0000-0000-000009900000}"/>
    <cellStyle name="强调文字颜色 3 6" xfId="9503" hidden="1" xr:uid="{00000000-0005-0000-0000-00000A900000}"/>
    <cellStyle name="强调文字颜色 3 6" xfId="9575" hidden="1" xr:uid="{00000000-0005-0000-0000-00000B900000}"/>
    <cellStyle name="强调文字颜色 3 6" xfId="9610" hidden="1" xr:uid="{00000000-0005-0000-0000-00000C900000}"/>
    <cellStyle name="强调文字颜色 3 6" xfId="9647" hidden="1" xr:uid="{00000000-0005-0000-0000-00000D900000}"/>
    <cellStyle name="强调文字颜色 3 6" xfId="9682" hidden="1" xr:uid="{00000000-0005-0000-0000-00000E900000}"/>
    <cellStyle name="强调文字颜色 3 6" xfId="9623" hidden="1" xr:uid="{00000000-0005-0000-0000-00000F900000}"/>
    <cellStyle name="强调文字颜色 3 6" xfId="9695" hidden="1" xr:uid="{00000000-0005-0000-0000-000010900000}"/>
    <cellStyle name="强调文字颜色 3 6" xfId="9730" hidden="1" xr:uid="{00000000-0005-0000-0000-000011900000}"/>
    <cellStyle name="强调文字颜色 3 6" xfId="9767" hidden="1" xr:uid="{00000000-0005-0000-0000-000012900000}"/>
    <cellStyle name="强调文字颜色 3 6" xfId="9802" hidden="1" xr:uid="{00000000-0005-0000-0000-000013900000}"/>
    <cellStyle name="强调文字颜色 3 6" xfId="9743" hidden="1" xr:uid="{00000000-0005-0000-0000-000014900000}"/>
    <cellStyle name="强调文字颜色 3 6" xfId="9815" hidden="1" xr:uid="{00000000-0005-0000-0000-000015900000}"/>
    <cellStyle name="强调文字颜色 3 6" xfId="9850" hidden="1" xr:uid="{00000000-0005-0000-0000-000016900000}"/>
    <cellStyle name="强调文字颜色 3 6" xfId="9887" hidden="1" xr:uid="{00000000-0005-0000-0000-000017900000}"/>
    <cellStyle name="强调文字颜色 3 6" xfId="9922" hidden="1" xr:uid="{00000000-0005-0000-0000-000018900000}"/>
    <cellStyle name="强调文字颜色 3 6" xfId="9863" hidden="1" xr:uid="{00000000-0005-0000-0000-000019900000}"/>
    <cellStyle name="强调文字颜色 3 6" xfId="9935" hidden="1" xr:uid="{00000000-0005-0000-0000-00001A900000}"/>
    <cellStyle name="强调文字颜色 3 6" xfId="9970" hidden="1" xr:uid="{00000000-0005-0000-0000-00001B900000}"/>
    <cellStyle name="强调文字颜色 3 6" xfId="10007" hidden="1" xr:uid="{00000000-0005-0000-0000-00001C900000}"/>
    <cellStyle name="强调文字颜色 3 6" xfId="10042" hidden="1" xr:uid="{00000000-0005-0000-0000-00001D900000}"/>
    <cellStyle name="强调文字颜色 3 6" xfId="9983" hidden="1" xr:uid="{00000000-0005-0000-0000-00001E900000}"/>
    <cellStyle name="强调文字颜色 3 6" xfId="10055" hidden="1" xr:uid="{00000000-0005-0000-0000-00001F900000}"/>
    <cellStyle name="强调文字颜色 3 6" xfId="10090" hidden="1" xr:uid="{00000000-0005-0000-0000-000020900000}"/>
    <cellStyle name="强调文字颜色 3 6" xfId="10127" hidden="1" xr:uid="{00000000-0005-0000-0000-000021900000}"/>
    <cellStyle name="强调文字颜色 3 6" xfId="10162" hidden="1" xr:uid="{00000000-0005-0000-0000-000022900000}"/>
    <cellStyle name="强调文字颜色 3 6" xfId="10103" hidden="1" xr:uid="{00000000-0005-0000-0000-000023900000}"/>
    <cellStyle name="强调文字颜色 3 6" xfId="10175" hidden="1" xr:uid="{00000000-0005-0000-0000-000024900000}"/>
    <cellStyle name="强调文字颜色 3 6" xfId="10210" hidden="1" xr:uid="{00000000-0005-0000-0000-000025900000}"/>
    <cellStyle name="强调文字颜色 3 6" xfId="10247" hidden="1" xr:uid="{00000000-0005-0000-0000-000026900000}"/>
    <cellStyle name="强调文字颜色 3 6" xfId="10282" hidden="1" xr:uid="{00000000-0005-0000-0000-000027900000}"/>
    <cellStyle name="强调文字颜色 3 6" xfId="10223" hidden="1" xr:uid="{00000000-0005-0000-0000-000028900000}"/>
    <cellStyle name="强调文字颜色 3 6" xfId="10295" hidden="1" xr:uid="{00000000-0005-0000-0000-000029900000}"/>
    <cellStyle name="强调文字颜色 3 6" xfId="10330" hidden="1" xr:uid="{00000000-0005-0000-0000-00002A900000}"/>
    <cellStyle name="强调文字颜色 3 6" xfId="10367" hidden="1" xr:uid="{00000000-0005-0000-0000-00002B900000}"/>
    <cellStyle name="强调文字颜色 3 6" xfId="10402" hidden="1" xr:uid="{00000000-0005-0000-0000-00002C900000}"/>
    <cellStyle name="强调文字颜色 3 6" xfId="10343" hidden="1" xr:uid="{00000000-0005-0000-0000-00002D900000}"/>
    <cellStyle name="强调文字颜色 3 6" xfId="10415" hidden="1" xr:uid="{00000000-0005-0000-0000-00002E900000}"/>
    <cellStyle name="强调文字颜色 3 6" xfId="10450" hidden="1" xr:uid="{00000000-0005-0000-0000-00002F900000}"/>
    <cellStyle name="强调文字颜色 3 6" xfId="10487" hidden="1" xr:uid="{00000000-0005-0000-0000-000030900000}"/>
    <cellStyle name="强调文字颜色 3 6" xfId="10522" hidden="1" xr:uid="{00000000-0005-0000-0000-000031900000}"/>
    <cellStyle name="强调文字颜色 3 6" xfId="10463" hidden="1" xr:uid="{00000000-0005-0000-0000-000032900000}"/>
    <cellStyle name="强调文字颜色 3 6" xfId="10535" hidden="1" xr:uid="{00000000-0005-0000-0000-000033900000}"/>
    <cellStyle name="强调文字颜色 3 6" xfId="10570" hidden="1" xr:uid="{00000000-0005-0000-0000-000034900000}"/>
    <cellStyle name="强调文字颜色 3 6" xfId="10607" hidden="1" xr:uid="{00000000-0005-0000-0000-000035900000}"/>
    <cellStyle name="强调文字颜色 3 6" xfId="10642" hidden="1" xr:uid="{00000000-0005-0000-0000-000036900000}"/>
    <cellStyle name="强调文字颜色 3 6" xfId="10583" hidden="1" xr:uid="{00000000-0005-0000-0000-000037900000}"/>
    <cellStyle name="强调文字颜色 3 6" xfId="10655" hidden="1" xr:uid="{00000000-0005-0000-0000-000038900000}"/>
    <cellStyle name="强调文字颜色 3 6" xfId="10690" hidden="1" xr:uid="{00000000-0005-0000-0000-000039900000}"/>
    <cellStyle name="强调文字颜色 3 6" xfId="10727" hidden="1" xr:uid="{00000000-0005-0000-0000-00003A900000}"/>
    <cellStyle name="强调文字颜色 3 6" xfId="10762" hidden="1" xr:uid="{00000000-0005-0000-0000-00003B900000}"/>
    <cellStyle name="强调文字颜色 3 6" xfId="10703" hidden="1" xr:uid="{00000000-0005-0000-0000-00003C900000}"/>
    <cellStyle name="强调文字颜色 3 6" xfId="10775" hidden="1" xr:uid="{00000000-0005-0000-0000-00003D900000}"/>
    <cellStyle name="强调文字颜色 3 6" xfId="10810" hidden="1" xr:uid="{00000000-0005-0000-0000-00003E900000}"/>
    <cellStyle name="强调文字颜色 3 6" xfId="10847" hidden="1" xr:uid="{00000000-0005-0000-0000-00003F900000}"/>
    <cellStyle name="强调文字颜色 3 6" xfId="10882" hidden="1" xr:uid="{00000000-0005-0000-0000-000040900000}"/>
    <cellStyle name="强调文字颜色 3 6" xfId="10823" hidden="1" xr:uid="{00000000-0005-0000-0000-000041900000}"/>
    <cellStyle name="强调文字颜色 3 6" xfId="10895" hidden="1" xr:uid="{00000000-0005-0000-0000-000042900000}"/>
    <cellStyle name="强调文字颜色 3 6" xfId="10930" hidden="1" xr:uid="{00000000-0005-0000-0000-000043900000}"/>
    <cellStyle name="强调文字颜色 3 6" xfId="10967" hidden="1" xr:uid="{00000000-0005-0000-0000-000044900000}"/>
    <cellStyle name="强调文字颜色 3 6" xfId="11002" hidden="1" xr:uid="{00000000-0005-0000-0000-000045900000}"/>
    <cellStyle name="强调文字颜色 3 6" xfId="10943" hidden="1" xr:uid="{00000000-0005-0000-0000-000046900000}"/>
    <cellStyle name="强调文字颜色 3 6" xfId="11015" hidden="1" xr:uid="{00000000-0005-0000-0000-000047900000}"/>
    <cellStyle name="强调文字颜色 3 6" xfId="11050" hidden="1" xr:uid="{00000000-0005-0000-0000-000048900000}"/>
    <cellStyle name="强调文字颜色 3 6" xfId="11087" hidden="1" xr:uid="{00000000-0005-0000-0000-000049900000}"/>
    <cellStyle name="强调文字颜色 3 6" xfId="11122" hidden="1" xr:uid="{00000000-0005-0000-0000-00004A900000}"/>
    <cellStyle name="强调文字颜色 3 6" xfId="11063" hidden="1" xr:uid="{00000000-0005-0000-0000-00004B900000}"/>
    <cellStyle name="强调文字颜色 3 6" xfId="11135" hidden="1" xr:uid="{00000000-0005-0000-0000-00004C900000}"/>
    <cellStyle name="强调文字颜色 3 6" xfId="11170" hidden="1" xr:uid="{00000000-0005-0000-0000-00004D900000}"/>
    <cellStyle name="强调文字颜色 3 6" xfId="11207" hidden="1" xr:uid="{00000000-0005-0000-0000-00004E900000}"/>
    <cellStyle name="强调文字颜色 3 6" xfId="11242" hidden="1" xr:uid="{00000000-0005-0000-0000-00004F900000}"/>
    <cellStyle name="强调文字颜色 3 6" xfId="11183" hidden="1" xr:uid="{00000000-0005-0000-0000-000050900000}"/>
    <cellStyle name="强调文字颜色 3 6" xfId="11255" hidden="1" xr:uid="{00000000-0005-0000-0000-000051900000}"/>
    <cellStyle name="强调文字颜色 3 6" xfId="11290" hidden="1" xr:uid="{00000000-0005-0000-0000-000052900000}"/>
    <cellStyle name="强调文字颜色 3 6" xfId="11327" hidden="1" xr:uid="{00000000-0005-0000-0000-000053900000}"/>
    <cellStyle name="强调文字颜色 3 6" xfId="11362" hidden="1" xr:uid="{00000000-0005-0000-0000-000054900000}"/>
    <cellStyle name="强调文字颜色 3 6" xfId="11303" hidden="1" xr:uid="{00000000-0005-0000-0000-000055900000}"/>
    <cellStyle name="强调文字颜色 3 6" xfId="11375" hidden="1" xr:uid="{00000000-0005-0000-0000-000056900000}"/>
    <cellStyle name="强调文字颜色 3 6" xfId="11410" hidden="1" xr:uid="{00000000-0005-0000-0000-000057900000}"/>
    <cellStyle name="强调文字颜色 3 6" xfId="11447" hidden="1" xr:uid="{00000000-0005-0000-0000-000058900000}"/>
    <cellStyle name="强调文字颜色 3 6" xfId="11482" hidden="1" xr:uid="{00000000-0005-0000-0000-000059900000}"/>
    <cellStyle name="强调文字颜色 3 6" xfId="11423" hidden="1" xr:uid="{00000000-0005-0000-0000-00005A900000}"/>
    <cellStyle name="强调文字颜色 3 6" xfId="11495" hidden="1" xr:uid="{00000000-0005-0000-0000-00005B900000}"/>
    <cellStyle name="强调文字颜色 3 6" xfId="11530" hidden="1" xr:uid="{00000000-0005-0000-0000-00005C900000}"/>
    <cellStyle name="强调文字颜色 3 6" xfId="11567" hidden="1" xr:uid="{00000000-0005-0000-0000-00005D900000}"/>
    <cellStyle name="强调文字颜色 3 6" xfId="11602" hidden="1" xr:uid="{00000000-0005-0000-0000-00005E900000}"/>
    <cellStyle name="强调文字颜色 3 6" xfId="11543" hidden="1" xr:uid="{00000000-0005-0000-0000-00005F900000}"/>
    <cellStyle name="强调文字颜色 3 6" xfId="11615" hidden="1" xr:uid="{00000000-0005-0000-0000-000060900000}"/>
    <cellStyle name="强调文字颜色 3 6" xfId="11650" hidden="1" xr:uid="{00000000-0005-0000-0000-000061900000}"/>
    <cellStyle name="强调文字颜色 3 6" xfId="11687" hidden="1" xr:uid="{00000000-0005-0000-0000-000062900000}"/>
    <cellStyle name="强调文字颜色 3 6" xfId="11722" hidden="1" xr:uid="{00000000-0005-0000-0000-000063900000}"/>
    <cellStyle name="强调文字颜色 3 6" xfId="11663" hidden="1" xr:uid="{00000000-0005-0000-0000-000064900000}"/>
    <cellStyle name="强调文字颜色 3 6" xfId="11735" hidden="1" xr:uid="{00000000-0005-0000-0000-000065900000}"/>
    <cellStyle name="强调文字颜色 3 6" xfId="11770" hidden="1" xr:uid="{00000000-0005-0000-0000-000066900000}"/>
    <cellStyle name="强调文字颜色 3 6" xfId="11807" hidden="1" xr:uid="{00000000-0005-0000-0000-000067900000}"/>
    <cellStyle name="强调文字颜色 3 6" xfId="11842" hidden="1" xr:uid="{00000000-0005-0000-0000-000068900000}"/>
    <cellStyle name="强调文字颜色 3 6" xfId="11783" hidden="1" xr:uid="{00000000-0005-0000-0000-000069900000}"/>
    <cellStyle name="强调文字颜色 3 6" xfId="11855" hidden="1" xr:uid="{00000000-0005-0000-0000-00006A900000}"/>
    <cellStyle name="强调文字颜色 3 6" xfId="11890" hidden="1" xr:uid="{00000000-0005-0000-0000-00006B900000}"/>
    <cellStyle name="强调文字颜色 3 6" xfId="11927" hidden="1" xr:uid="{00000000-0005-0000-0000-00006C900000}"/>
    <cellStyle name="强调文字颜色 3 6" xfId="11962" hidden="1" xr:uid="{00000000-0005-0000-0000-00006D900000}"/>
    <cellStyle name="强调文字颜色 3 6" xfId="11903" hidden="1" xr:uid="{00000000-0005-0000-0000-00006E900000}"/>
    <cellStyle name="强调文字颜色 3 6" xfId="11975" hidden="1" xr:uid="{00000000-0005-0000-0000-00006F900000}"/>
    <cellStyle name="强调文字颜色 3 6" xfId="12010" hidden="1" xr:uid="{00000000-0005-0000-0000-000070900000}"/>
    <cellStyle name="强调文字颜色 3 6" xfId="12047" hidden="1" xr:uid="{00000000-0005-0000-0000-000071900000}"/>
    <cellStyle name="强调文字颜色 3 6" xfId="12082" hidden="1" xr:uid="{00000000-0005-0000-0000-000072900000}"/>
    <cellStyle name="强调文字颜色 3 6" xfId="12023" hidden="1" xr:uid="{00000000-0005-0000-0000-000073900000}"/>
    <cellStyle name="强调文字颜色 3 6" xfId="12095" hidden="1" xr:uid="{00000000-0005-0000-0000-000074900000}"/>
    <cellStyle name="强调文字颜色 3 6" xfId="12130" hidden="1" xr:uid="{00000000-0005-0000-0000-000075900000}"/>
    <cellStyle name="强调文字颜色 3 6" xfId="12167" hidden="1" xr:uid="{00000000-0005-0000-0000-000076900000}"/>
    <cellStyle name="强调文字颜色 3 6" xfId="12202" hidden="1" xr:uid="{00000000-0005-0000-0000-000077900000}"/>
    <cellStyle name="强调文字颜色 3 6" xfId="12143" hidden="1" xr:uid="{00000000-0005-0000-0000-000078900000}"/>
    <cellStyle name="强调文字颜色 3 6" xfId="12215" hidden="1" xr:uid="{00000000-0005-0000-0000-000079900000}"/>
    <cellStyle name="强调文字颜色 3 6" xfId="12250" hidden="1" xr:uid="{00000000-0005-0000-0000-00007A900000}"/>
    <cellStyle name="强调文字颜色 3 6" xfId="12287" hidden="1" xr:uid="{00000000-0005-0000-0000-00007B900000}"/>
    <cellStyle name="强调文字颜色 3 6" xfId="12322" hidden="1" xr:uid="{00000000-0005-0000-0000-00007C900000}"/>
    <cellStyle name="强调文字颜色 3 6" xfId="12263" hidden="1" xr:uid="{00000000-0005-0000-0000-00007D900000}"/>
    <cellStyle name="强调文字颜色 3 6" xfId="12335" hidden="1" xr:uid="{00000000-0005-0000-0000-00007E900000}"/>
    <cellStyle name="强调文字颜色 3 6" xfId="12370" hidden="1" xr:uid="{00000000-0005-0000-0000-00007F900000}"/>
    <cellStyle name="强调文字颜色 3 6" xfId="12407" hidden="1" xr:uid="{00000000-0005-0000-0000-000080900000}"/>
    <cellStyle name="强调文字颜色 3 6" xfId="12442" hidden="1" xr:uid="{00000000-0005-0000-0000-000081900000}"/>
    <cellStyle name="强调文字颜色 3 6" xfId="12383" hidden="1" xr:uid="{00000000-0005-0000-0000-000082900000}"/>
    <cellStyle name="强调文字颜色 3 6" xfId="12455" hidden="1" xr:uid="{00000000-0005-0000-0000-000083900000}"/>
    <cellStyle name="强调文字颜色 3 6" xfId="12490" hidden="1" xr:uid="{00000000-0005-0000-0000-000084900000}"/>
    <cellStyle name="强调文字颜色 3 6" xfId="12527" hidden="1" xr:uid="{00000000-0005-0000-0000-000085900000}"/>
    <cellStyle name="强调文字颜色 3 6" xfId="12562" hidden="1" xr:uid="{00000000-0005-0000-0000-000086900000}"/>
    <cellStyle name="强调文字颜色 3 6" xfId="12503" hidden="1" xr:uid="{00000000-0005-0000-0000-000087900000}"/>
    <cellStyle name="强调文字颜色 3 6" xfId="12575" hidden="1" xr:uid="{00000000-0005-0000-0000-000088900000}"/>
    <cellStyle name="强调文字颜色 3 6" xfId="12610" hidden="1" xr:uid="{00000000-0005-0000-0000-000089900000}"/>
    <cellStyle name="强调文字颜色 3 6" xfId="12647" hidden="1" xr:uid="{00000000-0005-0000-0000-00008A900000}"/>
    <cellStyle name="强调文字颜色 3 6" xfId="12682" hidden="1" xr:uid="{00000000-0005-0000-0000-00008B900000}"/>
    <cellStyle name="强调文字颜色 3 6" xfId="12623" hidden="1" xr:uid="{00000000-0005-0000-0000-00008C900000}"/>
    <cellStyle name="强调文字颜色 3 6" xfId="12695" hidden="1" xr:uid="{00000000-0005-0000-0000-00008D900000}"/>
    <cellStyle name="强调文字颜色 3 6" xfId="12730" hidden="1" xr:uid="{00000000-0005-0000-0000-00008E900000}"/>
    <cellStyle name="强调文字颜色 3 6" xfId="12767" hidden="1" xr:uid="{00000000-0005-0000-0000-00008F900000}"/>
    <cellStyle name="强调文字颜色 3 6" xfId="12802" hidden="1" xr:uid="{00000000-0005-0000-0000-000090900000}"/>
    <cellStyle name="强调文字颜色 3 6" xfId="12743" hidden="1" xr:uid="{00000000-0005-0000-0000-000091900000}"/>
    <cellStyle name="强调文字颜色 3 6" xfId="12815" hidden="1" xr:uid="{00000000-0005-0000-0000-000092900000}"/>
    <cellStyle name="强调文字颜色 3 6" xfId="12850" hidden="1" xr:uid="{00000000-0005-0000-0000-000093900000}"/>
    <cellStyle name="强调文字颜色 3 6" xfId="12887" hidden="1" xr:uid="{00000000-0005-0000-0000-000094900000}"/>
    <cellStyle name="强调文字颜色 3 6" xfId="12922" hidden="1" xr:uid="{00000000-0005-0000-0000-000095900000}"/>
    <cellStyle name="强调文字颜色 3 6" xfId="12863" hidden="1" xr:uid="{00000000-0005-0000-0000-000096900000}"/>
    <cellStyle name="强调文字颜色 3 6" xfId="12935" hidden="1" xr:uid="{00000000-0005-0000-0000-000097900000}"/>
    <cellStyle name="强调文字颜色 3 6" xfId="12970" hidden="1" xr:uid="{00000000-0005-0000-0000-000098900000}"/>
    <cellStyle name="强调文字颜色 3 6" xfId="13007" hidden="1" xr:uid="{00000000-0005-0000-0000-000099900000}"/>
    <cellStyle name="强调文字颜色 3 6" xfId="13042" hidden="1" xr:uid="{00000000-0005-0000-0000-00009A900000}"/>
    <cellStyle name="强调文字颜色 3 6" xfId="12983" hidden="1" xr:uid="{00000000-0005-0000-0000-00009B900000}"/>
    <cellStyle name="强调文字颜色 3 6" xfId="13055" hidden="1" xr:uid="{00000000-0005-0000-0000-00009C900000}"/>
    <cellStyle name="强调文字颜色 3 6" xfId="13090" hidden="1" xr:uid="{00000000-0005-0000-0000-00009D900000}"/>
    <cellStyle name="强调文字颜色 3 6" xfId="13127" hidden="1" xr:uid="{00000000-0005-0000-0000-00009E900000}"/>
    <cellStyle name="强调文字颜色 3 6" xfId="13162" hidden="1" xr:uid="{00000000-0005-0000-0000-00009F900000}"/>
    <cellStyle name="强调文字颜色 3 6" xfId="13103" hidden="1" xr:uid="{00000000-0005-0000-0000-0000A0900000}"/>
    <cellStyle name="强调文字颜色 3 6" xfId="13175" hidden="1" xr:uid="{00000000-0005-0000-0000-0000A1900000}"/>
    <cellStyle name="强调文字颜色 3 6" xfId="13210" hidden="1" xr:uid="{00000000-0005-0000-0000-0000A2900000}"/>
    <cellStyle name="强调文字颜色 3 6" xfId="13247" hidden="1" xr:uid="{00000000-0005-0000-0000-0000A3900000}"/>
    <cellStyle name="强调文字颜色 3 6" xfId="13282" hidden="1" xr:uid="{00000000-0005-0000-0000-0000A4900000}"/>
    <cellStyle name="强调文字颜色 3 6" xfId="13223" hidden="1" xr:uid="{00000000-0005-0000-0000-0000A5900000}"/>
    <cellStyle name="强调文字颜色 3 6" xfId="13295" hidden="1" xr:uid="{00000000-0005-0000-0000-0000A6900000}"/>
    <cellStyle name="强调文字颜色 3 6" xfId="13330" hidden="1" xr:uid="{00000000-0005-0000-0000-0000A7900000}"/>
    <cellStyle name="强调文字颜色 3 6" xfId="13367" hidden="1" xr:uid="{00000000-0005-0000-0000-0000A8900000}"/>
    <cellStyle name="强调文字颜色 3 6" xfId="13402" hidden="1" xr:uid="{00000000-0005-0000-0000-0000A9900000}"/>
    <cellStyle name="强调文字颜色 3 6" xfId="13343" hidden="1" xr:uid="{00000000-0005-0000-0000-0000AA900000}"/>
    <cellStyle name="强调文字颜色 3 6" xfId="13415" hidden="1" xr:uid="{00000000-0005-0000-0000-0000AB900000}"/>
    <cellStyle name="强调文字颜色 3 6" xfId="13450" hidden="1" xr:uid="{00000000-0005-0000-0000-0000AC900000}"/>
    <cellStyle name="强调文字颜色 3 6" xfId="13487" hidden="1" xr:uid="{00000000-0005-0000-0000-0000AD900000}"/>
    <cellStyle name="强调文字颜色 3 6" xfId="13522" hidden="1" xr:uid="{00000000-0005-0000-0000-0000AE900000}"/>
    <cellStyle name="强调文字颜色 3 6" xfId="13463" hidden="1" xr:uid="{00000000-0005-0000-0000-0000AF900000}"/>
    <cellStyle name="强调文字颜色 3 6" xfId="13535" hidden="1" xr:uid="{00000000-0005-0000-0000-0000B0900000}"/>
    <cellStyle name="强调文字颜色 3 6" xfId="13570" hidden="1" xr:uid="{00000000-0005-0000-0000-0000B1900000}"/>
    <cellStyle name="强调文字颜色 3 6" xfId="13607" hidden="1" xr:uid="{00000000-0005-0000-0000-0000B2900000}"/>
    <cellStyle name="强调文字颜色 3 6" xfId="13642" hidden="1" xr:uid="{00000000-0005-0000-0000-0000B3900000}"/>
    <cellStyle name="强调文字颜色 3 6" xfId="13583" hidden="1" xr:uid="{00000000-0005-0000-0000-0000B4900000}"/>
    <cellStyle name="强调文字颜色 3 6" xfId="13655" hidden="1" xr:uid="{00000000-0005-0000-0000-0000B5900000}"/>
    <cellStyle name="强调文字颜色 3 6" xfId="13690" hidden="1" xr:uid="{00000000-0005-0000-0000-0000B6900000}"/>
    <cellStyle name="强调文字颜色 3 6" xfId="13727" hidden="1" xr:uid="{00000000-0005-0000-0000-0000B7900000}"/>
    <cellStyle name="强调文字颜色 3 6" xfId="13762" hidden="1" xr:uid="{00000000-0005-0000-0000-0000B8900000}"/>
    <cellStyle name="强调文字颜色 3 6" xfId="13703" hidden="1" xr:uid="{00000000-0005-0000-0000-0000B9900000}"/>
    <cellStyle name="强调文字颜色 3 6" xfId="13775" hidden="1" xr:uid="{00000000-0005-0000-0000-0000BA900000}"/>
    <cellStyle name="强调文字颜色 3 6" xfId="13810" hidden="1" xr:uid="{00000000-0005-0000-0000-0000BB900000}"/>
    <cellStyle name="强调文字颜色 3 6" xfId="13847" hidden="1" xr:uid="{00000000-0005-0000-0000-0000BC900000}"/>
    <cellStyle name="强调文字颜色 3 6" xfId="13882" hidden="1" xr:uid="{00000000-0005-0000-0000-0000BD900000}"/>
    <cellStyle name="强调文字颜色 3 6" xfId="13823" hidden="1" xr:uid="{00000000-0005-0000-0000-0000BE900000}"/>
    <cellStyle name="强调文字颜色 3 6" xfId="13895" hidden="1" xr:uid="{00000000-0005-0000-0000-0000BF900000}"/>
    <cellStyle name="强调文字颜色 3 6" xfId="13930" hidden="1" xr:uid="{00000000-0005-0000-0000-0000C0900000}"/>
    <cellStyle name="强调文字颜色 3 6" xfId="13967" hidden="1" xr:uid="{00000000-0005-0000-0000-0000C1900000}"/>
    <cellStyle name="强调文字颜色 3 6" xfId="14002" hidden="1" xr:uid="{00000000-0005-0000-0000-0000C2900000}"/>
    <cellStyle name="强调文字颜色 3 6" xfId="13943" hidden="1" xr:uid="{00000000-0005-0000-0000-0000C3900000}"/>
    <cellStyle name="强调文字颜色 3 6" xfId="14015" hidden="1" xr:uid="{00000000-0005-0000-0000-0000C4900000}"/>
    <cellStyle name="强调文字颜色 3 6" xfId="14050" hidden="1" xr:uid="{00000000-0005-0000-0000-0000C5900000}"/>
    <cellStyle name="强调文字颜色 3 6" xfId="14087" hidden="1" xr:uid="{00000000-0005-0000-0000-0000C6900000}"/>
    <cellStyle name="强调文字颜色 3 6" xfId="14122" hidden="1" xr:uid="{00000000-0005-0000-0000-0000C7900000}"/>
    <cellStyle name="强调文字颜色 3 6" xfId="14063" hidden="1" xr:uid="{00000000-0005-0000-0000-0000C8900000}"/>
    <cellStyle name="强调文字颜色 3 6" xfId="14135" hidden="1" xr:uid="{00000000-0005-0000-0000-0000C9900000}"/>
    <cellStyle name="强调文字颜色 3 6" xfId="14170" hidden="1" xr:uid="{00000000-0005-0000-0000-0000CA900000}"/>
    <cellStyle name="强调文字颜色 3 6" xfId="14207" hidden="1" xr:uid="{00000000-0005-0000-0000-0000CB900000}"/>
    <cellStyle name="强调文字颜色 3 6" xfId="14242" hidden="1" xr:uid="{00000000-0005-0000-0000-0000CC900000}"/>
    <cellStyle name="强调文字颜色 3 6" xfId="14183" hidden="1" xr:uid="{00000000-0005-0000-0000-0000CD900000}"/>
    <cellStyle name="强调文字颜色 3 6" xfId="14255" hidden="1" xr:uid="{00000000-0005-0000-0000-0000CE900000}"/>
    <cellStyle name="强调文字颜色 3 6" xfId="14290" hidden="1" xr:uid="{00000000-0005-0000-0000-0000CF900000}"/>
    <cellStyle name="强调文字颜色 3 6" xfId="14327" hidden="1" xr:uid="{00000000-0005-0000-0000-0000D0900000}"/>
    <cellStyle name="强调文字颜色 3 6" xfId="14362" hidden="1" xr:uid="{00000000-0005-0000-0000-0000D1900000}"/>
    <cellStyle name="强调文字颜色 3 6" xfId="14303" hidden="1" xr:uid="{00000000-0005-0000-0000-0000D2900000}"/>
    <cellStyle name="强调文字颜色 3 6" xfId="14375" hidden="1" xr:uid="{00000000-0005-0000-0000-0000D3900000}"/>
    <cellStyle name="强调文字颜色 3 6" xfId="14410" hidden="1" xr:uid="{00000000-0005-0000-0000-0000D4900000}"/>
    <cellStyle name="强调文字颜色 3 6" xfId="14447" hidden="1" xr:uid="{00000000-0005-0000-0000-0000D5900000}"/>
    <cellStyle name="强调文字颜色 3 6" xfId="14482" hidden="1" xr:uid="{00000000-0005-0000-0000-0000D6900000}"/>
    <cellStyle name="强调文字颜色 3 6" xfId="14423" hidden="1" xr:uid="{00000000-0005-0000-0000-0000D7900000}"/>
    <cellStyle name="强调文字颜色 3 6" xfId="14495" hidden="1" xr:uid="{00000000-0005-0000-0000-0000D8900000}"/>
    <cellStyle name="强调文字颜色 3 6" xfId="14530" hidden="1" xr:uid="{00000000-0005-0000-0000-0000D9900000}"/>
    <cellStyle name="强调文字颜色 3 6" xfId="14567" hidden="1" xr:uid="{00000000-0005-0000-0000-0000DA900000}"/>
    <cellStyle name="强调文字颜色 3 6" xfId="14602" hidden="1" xr:uid="{00000000-0005-0000-0000-0000DB900000}"/>
    <cellStyle name="强调文字颜色 3 6" xfId="14543" hidden="1" xr:uid="{00000000-0005-0000-0000-0000DC900000}"/>
    <cellStyle name="强调文字颜色 3 6" xfId="14615" hidden="1" xr:uid="{00000000-0005-0000-0000-0000DD900000}"/>
    <cellStyle name="强调文字颜色 3 6" xfId="14650" hidden="1" xr:uid="{00000000-0005-0000-0000-0000DE900000}"/>
    <cellStyle name="强调文字颜色 3 6" xfId="14687" hidden="1" xr:uid="{00000000-0005-0000-0000-0000DF900000}"/>
    <cellStyle name="强调文字颜色 3 6" xfId="14722" hidden="1" xr:uid="{00000000-0005-0000-0000-0000E0900000}"/>
    <cellStyle name="强调文字颜色 3 6" xfId="14663" hidden="1" xr:uid="{00000000-0005-0000-0000-0000E1900000}"/>
    <cellStyle name="强调文字颜色 3 6" xfId="14735" hidden="1" xr:uid="{00000000-0005-0000-0000-0000E2900000}"/>
    <cellStyle name="强调文字颜色 3 6" xfId="14770" hidden="1" xr:uid="{00000000-0005-0000-0000-0000E3900000}"/>
    <cellStyle name="强调文字颜色 3 6" xfId="14807" hidden="1" xr:uid="{00000000-0005-0000-0000-0000E4900000}"/>
    <cellStyle name="强调文字颜色 3 6" xfId="14842" hidden="1" xr:uid="{00000000-0005-0000-0000-0000E5900000}"/>
    <cellStyle name="强调文字颜色 3 6" xfId="14783" hidden="1" xr:uid="{00000000-0005-0000-0000-0000E6900000}"/>
    <cellStyle name="强调文字颜色 3 6" xfId="14855" hidden="1" xr:uid="{00000000-0005-0000-0000-0000E7900000}"/>
    <cellStyle name="强调文字颜色 3 6" xfId="14890" hidden="1" xr:uid="{00000000-0005-0000-0000-0000E8900000}"/>
    <cellStyle name="强调文字颜色 3 6" xfId="14927" hidden="1" xr:uid="{00000000-0005-0000-0000-0000E9900000}"/>
    <cellStyle name="强调文字颜色 3 6" xfId="14962" hidden="1" xr:uid="{00000000-0005-0000-0000-0000EA900000}"/>
    <cellStyle name="强调文字颜色 3 6" xfId="14903" hidden="1" xr:uid="{00000000-0005-0000-0000-0000EB900000}"/>
    <cellStyle name="强调文字颜色 3 6" xfId="14975" hidden="1" xr:uid="{00000000-0005-0000-0000-0000EC900000}"/>
    <cellStyle name="强调文字颜色 3 6" xfId="15010" hidden="1" xr:uid="{00000000-0005-0000-0000-0000ED900000}"/>
    <cellStyle name="强调文字颜色 3 6" xfId="15047" hidden="1" xr:uid="{00000000-0005-0000-0000-0000EE900000}"/>
    <cellStyle name="强调文字颜色 3 6" xfId="15082" hidden="1" xr:uid="{00000000-0005-0000-0000-0000EF900000}"/>
    <cellStyle name="强调文字颜色 3 6" xfId="15023" hidden="1" xr:uid="{00000000-0005-0000-0000-0000F0900000}"/>
    <cellStyle name="强调文字颜色 3 6" xfId="15095" hidden="1" xr:uid="{00000000-0005-0000-0000-0000F1900000}"/>
    <cellStyle name="强调文字颜色 3 6" xfId="15130" hidden="1" xr:uid="{00000000-0005-0000-0000-0000F2900000}"/>
    <cellStyle name="强调文字颜色 3 6" xfId="15167" hidden="1" xr:uid="{00000000-0005-0000-0000-0000F3900000}"/>
    <cellStyle name="强调文字颜色 3 6" xfId="15202" hidden="1" xr:uid="{00000000-0005-0000-0000-0000F4900000}"/>
    <cellStyle name="强调文字颜色 3 6" xfId="15143" hidden="1" xr:uid="{00000000-0005-0000-0000-0000F5900000}"/>
    <cellStyle name="强调文字颜色 3 6" xfId="15215" hidden="1" xr:uid="{00000000-0005-0000-0000-0000F6900000}"/>
    <cellStyle name="强调文字颜色 3 6" xfId="15250" hidden="1" xr:uid="{00000000-0005-0000-0000-0000F7900000}"/>
    <cellStyle name="强调文字颜色 3 6" xfId="15287" hidden="1" xr:uid="{00000000-0005-0000-0000-0000F8900000}"/>
    <cellStyle name="强调文字颜色 3 6" xfId="15322" hidden="1" xr:uid="{00000000-0005-0000-0000-0000F9900000}"/>
    <cellStyle name="强调文字颜色 3 6" xfId="15263" hidden="1" xr:uid="{00000000-0005-0000-0000-0000FA900000}"/>
    <cellStyle name="强调文字颜色 3 6" xfId="15335" hidden="1" xr:uid="{00000000-0005-0000-0000-0000FB900000}"/>
    <cellStyle name="强调文字颜色 3 6" xfId="15370" hidden="1" xr:uid="{00000000-0005-0000-0000-0000FC900000}"/>
    <cellStyle name="强调文字颜色 3 6" xfId="15407" hidden="1" xr:uid="{00000000-0005-0000-0000-0000FD900000}"/>
    <cellStyle name="强调文字颜色 3 6" xfId="15442" hidden="1" xr:uid="{00000000-0005-0000-0000-0000FE900000}"/>
    <cellStyle name="强调文字颜色 3 6" xfId="15383" hidden="1" xr:uid="{00000000-0005-0000-0000-0000FF900000}"/>
    <cellStyle name="强调文字颜色 3 6" xfId="15455" hidden="1" xr:uid="{00000000-0005-0000-0000-000000910000}"/>
    <cellStyle name="强调文字颜色 3 6" xfId="15490" hidden="1" xr:uid="{00000000-0005-0000-0000-000001910000}"/>
    <cellStyle name="强调文字颜色 3 6" xfId="15527" hidden="1" xr:uid="{00000000-0005-0000-0000-000002910000}"/>
    <cellStyle name="强调文字颜色 3 6" xfId="15562" hidden="1" xr:uid="{00000000-0005-0000-0000-000003910000}"/>
    <cellStyle name="强调文字颜色 3 6" xfId="15503" hidden="1" xr:uid="{00000000-0005-0000-0000-000004910000}"/>
    <cellStyle name="强调文字颜色 3 6" xfId="15575" hidden="1" xr:uid="{00000000-0005-0000-0000-000005910000}"/>
    <cellStyle name="强调文字颜色 3 6" xfId="15610" hidden="1" xr:uid="{00000000-0005-0000-0000-000006910000}"/>
    <cellStyle name="强调文字颜色 3 6" xfId="15647" hidden="1" xr:uid="{00000000-0005-0000-0000-000007910000}"/>
    <cellStyle name="强调文字颜色 3 6" xfId="15682" hidden="1" xr:uid="{00000000-0005-0000-0000-000008910000}"/>
    <cellStyle name="强调文字颜色 3 6" xfId="15623" hidden="1" xr:uid="{00000000-0005-0000-0000-000009910000}"/>
    <cellStyle name="强调文字颜色 3 6" xfId="15695" hidden="1" xr:uid="{00000000-0005-0000-0000-00000A910000}"/>
    <cellStyle name="强调文字颜色 3 6" xfId="15730" hidden="1" xr:uid="{00000000-0005-0000-0000-00000B910000}"/>
    <cellStyle name="强调文字颜色 3 6" xfId="15767" hidden="1" xr:uid="{00000000-0005-0000-0000-00000C910000}"/>
    <cellStyle name="强调文字颜色 3 6" xfId="15802" hidden="1" xr:uid="{00000000-0005-0000-0000-00000D910000}"/>
    <cellStyle name="强调文字颜色 3 6" xfId="15743" hidden="1" xr:uid="{00000000-0005-0000-0000-00000E910000}"/>
    <cellStyle name="强调文字颜色 3 6" xfId="15815" hidden="1" xr:uid="{00000000-0005-0000-0000-00000F910000}"/>
    <cellStyle name="强调文字颜色 3 6" xfId="15850" hidden="1" xr:uid="{00000000-0005-0000-0000-000010910000}"/>
    <cellStyle name="强调文字颜色 3 6" xfId="15887" hidden="1" xr:uid="{00000000-0005-0000-0000-000011910000}"/>
    <cellStyle name="强调文字颜色 3 6" xfId="15922" hidden="1" xr:uid="{00000000-0005-0000-0000-000012910000}"/>
    <cellStyle name="强调文字颜色 3 6" xfId="15863" hidden="1" xr:uid="{00000000-0005-0000-0000-000013910000}"/>
    <cellStyle name="强调文字颜色 3 6" xfId="15935" hidden="1" xr:uid="{00000000-0005-0000-0000-000014910000}"/>
    <cellStyle name="强调文字颜色 3 6" xfId="15970" hidden="1" xr:uid="{00000000-0005-0000-0000-000015910000}"/>
    <cellStyle name="强调文字颜色 3 6" xfId="16007" hidden="1" xr:uid="{00000000-0005-0000-0000-000016910000}"/>
    <cellStyle name="强调文字颜色 3 6" xfId="16042" hidden="1" xr:uid="{00000000-0005-0000-0000-000017910000}"/>
    <cellStyle name="强调文字颜色 3 6" xfId="15983" hidden="1" xr:uid="{00000000-0005-0000-0000-000018910000}"/>
    <cellStyle name="强调文字颜色 3 6" xfId="16055" hidden="1" xr:uid="{00000000-0005-0000-0000-000019910000}"/>
    <cellStyle name="强调文字颜色 3 6" xfId="16090" hidden="1" xr:uid="{00000000-0005-0000-0000-00001A910000}"/>
    <cellStyle name="强调文字颜色 3 6" xfId="16127" hidden="1" xr:uid="{00000000-0005-0000-0000-00001B910000}"/>
    <cellStyle name="强调文字颜色 3 6" xfId="16162" hidden="1" xr:uid="{00000000-0005-0000-0000-00001C910000}"/>
    <cellStyle name="强调文字颜色 3 6" xfId="16103" hidden="1" xr:uid="{00000000-0005-0000-0000-00001D910000}"/>
    <cellStyle name="强调文字颜色 3 6" xfId="16175" hidden="1" xr:uid="{00000000-0005-0000-0000-00001E910000}"/>
    <cellStyle name="强调文字颜色 3 6" xfId="16210" hidden="1" xr:uid="{00000000-0005-0000-0000-00001F910000}"/>
    <cellStyle name="强调文字颜色 3 6" xfId="16247" hidden="1" xr:uid="{00000000-0005-0000-0000-000020910000}"/>
    <cellStyle name="强调文字颜色 3 6" xfId="16282" hidden="1" xr:uid="{00000000-0005-0000-0000-000021910000}"/>
    <cellStyle name="强调文字颜色 3 6" xfId="16223" hidden="1" xr:uid="{00000000-0005-0000-0000-000022910000}"/>
    <cellStyle name="强调文字颜色 3 6" xfId="16295" hidden="1" xr:uid="{00000000-0005-0000-0000-000023910000}"/>
    <cellStyle name="强调文字颜色 3 6" xfId="16330" hidden="1" xr:uid="{00000000-0005-0000-0000-000024910000}"/>
    <cellStyle name="强调文字颜色 3 6" xfId="16367" hidden="1" xr:uid="{00000000-0005-0000-0000-000025910000}"/>
    <cellStyle name="强调文字颜色 3 6" xfId="16402" hidden="1" xr:uid="{00000000-0005-0000-0000-000026910000}"/>
    <cellStyle name="强调文字颜色 3 6" xfId="16343" hidden="1" xr:uid="{00000000-0005-0000-0000-000027910000}"/>
    <cellStyle name="强调文字颜色 3 6" xfId="16415" hidden="1" xr:uid="{00000000-0005-0000-0000-000028910000}"/>
    <cellStyle name="强调文字颜色 3 6" xfId="16450" hidden="1" xr:uid="{00000000-0005-0000-0000-000029910000}"/>
    <cellStyle name="强调文字颜色 3 6" xfId="16487" hidden="1" xr:uid="{00000000-0005-0000-0000-00002A910000}"/>
    <cellStyle name="强调文字颜色 3 6" xfId="16522" hidden="1" xr:uid="{00000000-0005-0000-0000-00002B910000}"/>
    <cellStyle name="强调文字颜色 3 6" xfId="16463" hidden="1" xr:uid="{00000000-0005-0000-0000-00002C910000}"/>
    <cellStyle name="强调文字颜色 3 6" xfId="16535" hidden="1" xr:uid="{00000000-0005-0000-0000-00002D910000}"/>
    <cellStyle name="强调文字颜色 3 6" xfId="16570" hidden="1" xr:uid="{00000000-0005-0000-0000-00002E910000}"/>
    <cellStyle name="强调文字颜色 3 6" xfId="16607" hidden="1" xr:uid="{00000000-0005-0000-0000-00002F910000}"/>
    <cellStyle name="强调文字颜色 3 6" xfId="16642" hidden="1" xr:uid="{00000000-0005-0000-0000-000030910000}"/>
    <cellStyle name="强调文字颜色 3 6" xfId="16583" hidden="1" xr:uid="{00000000-0005-0000-0000-000031910000}"/>
    <cellStyle name="强调文字颜色 3 6" xfId="16655" hidden="1" xr:uid="{00000000-0005-0000-0000-000032910000}"/>
    <cellStyle name="强调文字颜色 3 6" xfId="16690" hidden="1" xr:uid="{00000000-0005-0000-0000-000033910000}"/>
    <cellStyle name="强调文字颜色 3 6" xfId="16727" hidden="1" xr:uid="{00000000-0005-0000-0000-000034910000}"/>
    <cellStyle name="强调文字颜色 3 6" xfId="16762" hidden="1" xr:uid="{00000000-0005-0000-0000-000035910000}"/>
    <cellStyle name="强调文字颜色 3 6" xfId="16703" hidden="1" xr:uid="{00000000-0005-0000-0000-000036910000}"/>
    <cellStyle name="强调文字颜色 3 6" xfId="16775" hidden="1" xr:uid="{00000000-0005-0000-0000-000037910000}"/>
    <cellStyle name="强调文字颜色 3 6" xfId="16810" hidden="1" xr:uid="{00000000-0005-0000-0000-000038910000}"/>
    <cellStyle name="强调文字颜色 3 6" xfId="16847" hidden="1" xr:uid="{00000000-0005-0000-0000-000039910000}"/>
    <cellStyle name="强调文字颜色 3 6" xfId="16882" hidden="1" xr:uid="{00000000-0005-0000-0000-00003A910000}"/>
    <cellStyle name="强调文字颜色 3 6" xfId="16823" hidden="1" xr:uid="{00000000-0005-0000-0000-00003B910000}"/>
    <cellStyle name="强调文字颜色 3 6" xfId="16895" hidden="1" xr:uid="{00000000-0005-0000-0000-00003C910000}"/>
    <cellStyle name="强调文字颜色 3 6" xfId="16930" hidden="1" xr:uid="{00000000-0005-0000-0000-00003D910000}"/>
    <cellStyle name="强调文字颜色 3 6" xfId="16967" hidden="1" xr:uid="{00000000-0005-0000-0000-00003E910000}"/>
    <cellStyle name="强调文字颜色 3 6" xfId="17002" hidden="1" xr:uid="{00000000-0005-0000-0000-00003F910000}"/>
    <cellStyle name="强调文字颜色 3 6" xfId="16943" hidden="1" xr:uid="{00000000-0005-0000-0000-000040910000}"/>
    <cellStyle name="强调文字颜色 3 6" xfId="17015" hidden="1" xr:uid="{00000000-0005-0000-0000-000041910000}"/>
    <cellStyle name="强调文字颜色 3 6" xfId="17050" hidden="1" xr:uid="{00000000-0005-0000-0000-000042910000}"/>
    <cellStyle name="强调文字颜色 3 6" xfId="17087" hidden="1" xr:uid="{00000000-0005-0000-0000-000043910000}"/>
    <cellStyle name="强调文字颜色 3 6" xfId="17122" hidden="1" xr:uid="{00000000-0005-0000-0000-000044910000}"/>
    <cellStyle name="强调文字颜色 3 6" xfId="17063" hidden="1" xr:uid="{00000000-0005-0000-0000-000045910000}"/>
    <cellStyle name="强调文字颜色 3 6" xfId="17135" hidden="1" xr:uid="{00000000-0005-0000-0000-000046910000}"/>
    <cellStyle name="强调文字颜色 3 6" xfId="17170" hidden="1" xr:uid="{00000000-0005-0000-0000-000047910000}"/>
    <cellStyle name="强调文字颜色 3 6" xfId="17207" hidden="1" xr:uid="{00000000-0005-0000-0000-000048910000}"/>
    <cellStyle name="强调文字颜色 3 6" xfId="17242" hidden="1" xr:uid="{00000000-0005-0000-0000-000049910000}"/>
    <cellStyle name="强调文字颜色 3 6" xfId="17183" hidden="1" xr:uid="{00000000-0005-0000-0000-00004A910000}"/>
    <cellStyle name="强调文字颜色 3 6" xfId="17255" hidden="1" xr:uid="{00000000-0005-0000-0000-00004B910000}"/>
    <cellStyle name="强调文字颜色 3 6" xfId="17290" hidden="1" xr:uid="{00000000-0005-0000-0000-00004C910000}"/>
    <cellStyle name="强调文字颜色 3 6" xfId="17327" hidden="1" xr:uid="{00000000-0005-0000-0000-00004D910000}"/>
    <cellStyle name="强调文字颜色 3 6" xfId="17362" hidden="1" xr:uid="{00000000-0005-0000-0000-00004E910000}"/>
    <cellStyle name="强调文字颜色 3 6" xfId="17303" hidden="1" xr:uid="{00000000-0005-0000-0000-00004F910000}"/>
    <cellStyle name="强调文字颜色 3 6" xfId="17375" hidden="1" xr:uid="{00000000-0005-0000-0000-000050910000}"/>
    <cellStyle name="强调文字颜色 3 6" xfId="17410" hidden="1" xr:uid="{00000000-0005-0000-0000-000051910000}"/>
    <cellStyle name="强调文字颜色 3 6" xfId="17447" hidden="1" xr:uid="{00000000-0005-0000-0000-000052910000}"/>
    <cellStyle name="强调文字颜色 3 6" xfId="17482" hidden="1" xr:uid="{00000000-0005-0000-0000-000053910000}"/>
    <cellStyle name="强调文字颜色 3 6" xfId="17423" hidden="1" xr:uid="{00000000-0005-0000-0000-000054910000}"/>
    <cellStyle name="强调文字颜色 3 6" xfId="17495" hidden="1" xr:uid="{00000000-0005-0000-0000-000055910000}"/>
    <cellStyle name="强调文字颜色 3 6" xfId="17530" hidden="1" xr:uid="{00000000-0005-0000-0000-000056910000}"/>
    <cellStyle name="强调文字颜色 3 6" xfId="17567" hidden="1" xr:uid="{00000000-0005-0000-0000-000057910000}"/>
    <cellStyle name="强调文字颜色 3 6" xfId="17602" hidden="1" xr:uid="{00000000-0005-0000-0000-000058910000}"/>
    <cellStyle name="强调文字颜色 3 6" xfId="17543" hidden="1" xr:uid="{00000000-0005-0000-0000-000059910000}"/>
    <cellStyle name="强调文字颜色 3 6" xfId="17615" hidden="1" xr:uid="{00000000-0005-0000-0000-00005A910000}"/>
    <cellStyle name="强调文字颜色 3 6" xfId="17650" hidden="1" xr:uid="{00000000-0005-0000-0000-00005B910000}"/>
    <cellStyle name="强调文字颜色 3 6" xfId="17687" hidden="1" xr:uid="{00000000-0005-0000-0000-00005C910000}"/>
    <cellStyle name="强调文字颜色 3 6" xfId="17722" hidden="1" xr:uid="{00000000-0005-0000-0000-00005D910000}"/>
    <cellStyle name="强调文字颜色 3 6" xfId="17663" hidden="1" xr:uid="{00000000-0005-0000-0000-00005E910000}"/>
    <cellStyle name="强调文字颜色 3 6" xfId="17735" hidden="1" xr:uid="{00000000-0005-0000-0000-00005F910000}"/>
    <cellStyle name="强调文字颜色 3 6" xfId="17770" hidden="1" xr:uid="{00000000-0005-0000-0000-000060910000}"/>
    <cellStyle name="强调文字颜色 3 6" xfId="17807" hidden="1" xr:uid="{00000000-0005-0000-0000-000061910000}"/>
    <cellStyle name="强调文字颜色 3 6" xfId="17842" hidden="1" xr:uid="{00000000-0005-0000-0000-000062910000}"/>
    <cellStyle name="强调文字颜色 3 6" xfId="17783" hidden="1" xr:uid="{00000000-0005-0000-0000-000063910000}"/>
    <cellStyle name="强调文字颜色 3 6" xfId="17855" hidden="1" xr:uid="{00000000-0005-0000-0000-000064910000}"/>
    <cellStyle name="强调文字颜色 3 6" xfId="17890" hidden="1" xr:uid="{00000000-0005-0000-0000-000065910000}"/>
    <cellStyle name="强调文字颜色 3 6" xfId="17927" hidden="1" xr:uid="{00000000-0005-0000-0000-000066910000}"/>
    <cellStyle name="强调文字颜色 3 6" xfId="17962" hidden="1" xr:uid="{00000000-0005-0000-0000-000067910000}"/>
    <cellStyle name="强调文字颜色 3 6" xfId="17903" hidden="1" xr:uid="{00000000-0005-0000-0000-000068910000}"/>
    <cellStyle name="强调文字颜色 3 6" xfId="17975" hidden="1" xr:uid="{00000000-0005-0000-0000-000069910000}"/>
    <cellStyle name="强调文字颜色 3 6" xfId="18010" hidden="1" xr:uid="{00000000-0005-0000-0000-00006A910000}"/>
    <cellStyle name="强调文字颜色 3 6" xfId="18047" hidden="1" xr:uid="{00000000-0005-0000-0000-00006B910000}"/>
    <cellStyle name="强调文字颜色 3 6" xfId="18082" hidden="1" xr:uid="{00000000-0005-0000-0000-00006C910000}"/>
    <cellStyle name="强调文字颜色 3 6" xfId="18023" hidden="1" xr:uid="{00000000-0005-0000-0000-00006D910000}"/>
    <cellStyle name="强调文字颜色 3 6" xfId="18095" hidden="1" xr:uid="{00000000-0005-0000-0000-00006E910000}"/>
    <cellStyle name="强调文字颜色 3 6" xfId="18130" hidden="1" xr:uid="{00000000-0005-0000-0000-00006F910000}"/>
    <cellStyle name="强调文字颜色 3 6" xfId="18167" hidden="1" xr:uid="{00000000-0005-0000-0000-000070910000}"/>
    <cellStyle name="强调文字颜色 3 6" xfId="18202" hidden="1" xr:uid="{00000000-0005-0000-0000-000071910000}"/>
    <cellStyle name="强调文字颜色 3 6" xfId="18143" hidden="1" xr:uid="{00000000-0005-0000-0000-000072910000}"/>
    <cellStyle name="强调文字颜色 3 6" xfId="18215" hidden="1" xr:uid="{00000000-0005-0000-0000-000073910000}"/>
    <cellStyle name="强调文字颜色 3 6" xfId="18250" hidden="1" xr:uid="{00000000-0005-0000-0000-000074910000}"/>
    <cellStyle name="强调文字颜色 3 6" xfId="18287" hidden="1" xr:uid="{00000000-0005-0000-0000-000075910000}"/>
    <cellStyle name="强调文字颜色 3 6" xfId="18322" hidden="1" xr:uid="{00000000-0005-0000-0000-000076910000}"/>
    <cellStyle name="强调文字颜色 3 6" xfId="18263" hidden="1" xr:uid="{00000000-0005-0000-0000-000077910000}"/>
    <cellStyle name="强调文字颜色 3 6" xfId="18335" hidden="1" xr:uid="{00000000-0005-0000-0000-000078910000}"/>
    <cellStyle name="强调文字颜色 3 6" xfId="18370" hidden="1" xr:uid="{00000000-0005-0000-0000-000079910000}"/>
    <cellStyle name="强调文字颜色 3 6" xfId="18407" hidden="1" xr:uid="{00000000-0005-0000-0000-00007A910000}"/>
    <cellStyle name="强调文字颜色 3 6" xfId="18442" hidden="1" xr:uid="{00000000-0005-0000-0000-00007B910000}"/>
    <cellStyle name="强调文字颜色 3 6" xfId="18383" hidden="1" xr:uid="{00000000-0005-0000-0000-00007C910000}"/>
    <cellStyle name="强调文字颜色 3 6" xfId="18455" hidden="1" xr:uid="{00000000-0005-0000-0000-00007D910000}"/>
    <cellStyle name="强调文字颜色 3 6" xfId="18490" hidden="1" xr:uid="{00000000-0005-0000-0000-00007E910000}"/>
    <cellStyle name="强调文字颜色 3 6" xfId="18527" hidden="1" xr:uid="{00000000-0005-0000-0000-00007F910000}"/>
    <cellStyle name="强调文字颜色 3 6" xfId="18562" hidden="1" xr:uid="{00000000-0005-0000-0000-000080910000}"/>
    <cellStyle name="强调文字颜色 3 6" xfId="18503" hidden="1" xr:uid="{00000000-0005-0000-0000-000081910000}"/>
    <cellStyle name="强调文字颜色 3 6" xfId="18575" hidden="1" xr:uid="{00000000-0005-0000-0000-000082910000}"/>
    <cellStyle name="强调文字颜色 3 6" xfId="18610" hidden="1" xr:uid="{00000000-0005-0000-0000-000083910000}"/>
    <cellStyle name="强调文字颜色 3 6" xfId="18647" hidden="1" xr:uid="{00000000-0005-0000-0000-000084910000}"/>
    <cellStyle name="强调文字颜色 3 6" xfId="18682" hidden="1" xr:uid="{00000000-0005-0000-0000-000085910000}"/>
    <cellStyle name="强调文字颜色 3 6" xfId="18623" hidden="1" xr:uid="{00000000-0005-0000-0000-000086910000}"/>
    <cellStyle name="强调文字颜色 3 6" xfId="18695" hidden="1" xr:uid="{00000000-0005-0000-0000-000087910000}"/>
    <cellStyle name="强调文字颜色 3 6" xfId="18730" hidden="1" xr:uid="{00000000-0005-0000-0000-000088910000}"/>
    <cellStyle name="强调文字颜色 3 6" xfId="18767" hidden="1" xr:uid="{00000000-0005-0000-0000-000089910000}"/>
    <cellStyle name="强调文字颜色 3 6" xfId="18802" hidden="1" xr:uid="{00000000-0005-0000-0000-00008A910000}"/>
    <cellStyle name="强调文字颜色 3 6" xfId="18743" hidden="1" xr:uid="{00000000-0005-0000-0000-00008B910000}"/>
    <cellStyle name="强调文字颜色 3 6" xfId="18815" hidden="1" xr:uid="{00000000-0005-0000-0000-00008C910000}"/>
    <cellStyle name="强调文字颜色 3 6" xfId="18850" hidden="1" xr:uid="{00000000-0005-0000-0000-00008D910000}"/>
    <cellStyle name="强调文字颜色 3 6" xfId="18887" hidden="1" xr:uid="{00000000-0005-0000-0000-00008E910000}"/>
    <cellStyle name="强调文字颜色 3 6" xfId="18922" hidden="1" xr:uid="{00000000-0005-0000-0000-00008F910000}"/>
    <cellStyle name="强调文字颜色 3 6" xfId="18863" hidden="1" xr:uid="{00000000-0005-0000-0000-000090910000}"/>
    <cellStyle name="强调文字颜色 3 6" xfId="18935" hidden="1" xr:uid="{00000000-0005-0000-0000-000091910000}"/>
    <cellStyle name="强调文字颜色 3 6" xfId="18970" hidden="1" xr:uid="{00000000-0005-0000-0000-000092910000}"/>
    <cellStyle name="强调文字颜色 3 6" xfId="19007" hidden="1" xr:uid="{00000000-0005-0000-0000-000093910000}"/>
    <cellStyle name="强调文字颜色 3 6" xfId="19042" hidden="1" xr:uid="{00000000-0005-0000-0000-000094910000}"/>
    <cellStyle name="强调文字颜色 3 6" xfId="18983" hidden="1" xr:uid="{00000000-0005-0000-0000-000095910000}"/>
    <cellStyle name="强调文字颜色 3 6" xfId="19055" hidden="1" xr:uid="{00000000-0005-0000-0000-000096910000}"/>
    <cellStyle name="强调文字颜色 3 6" xfId="19090" hidden="1" xr:uid="{00000000-0005-0000-0000-000097910000}"/>
    <cellStyle name="强调文字颜色 3 6" xfId="19127" hidden="1" xr:uid="{00000000-0005-0000-0000-000098910000}"/>
    <cellStyle name="强调文字颜色 3 6" xfId="19162" hidden="1" xr:uid="{00000000-0005-0000-0000-000099910000}"/>
    <cellStyle name="强调文字颜色 3 6" xfId="19103" hidden="1" xr:uid="{00000000-0005-0000-0000-00009A910000}"/>
    <cellStyle name="强调文字颜色 3 6" xfId="19175" hidden="1" xr:uid="{00000000-0005-0000-0000-00009B910000}"/>
    <cellStyle name="强调文字颜色 3 6" xfId="19210" hidden="1" xr:uid="{00000000-0005-0000-0000-00009C910000}"/>
    <cellStyle name="强调文字颜色 3 6" xfId="19247" hidden="1" xr:uid="{00000000-0005-0000-0000-00009D910000}"/>
    <cellStyle name="强调文字颜色 3 6" xfId="19282" hidden="1" xr:uid="{00000000-0005-0000-0000-00009E910000}"/>
    <cellStyle name="强调文字颜色 3 6" xfId="19223" hidden="1" xr:uid="{00000000-0005-0000-0000-00009F910000}"/>
    <cellStyle name="强调文字颜色 3 6" xfId="19295" hidden="1" xr:uid="{00000000-0005-0000-0000-0000A0910000}"/>
    <cellStyle name="强调文字颜色 3 6" xfId="19330" hidden="1" xr:uid="{00000000-0005-0000-0000-0000A1910000}"/>
    <cellStyle name="强调文字颜色 3 6" xfId="19367" hidden="1" xr:uid="{00000000-0005-0000-0000-0000A2910000}"/>
    <cellStyle name="强调文字颜色 3 6" xfId="19402" hidden="1" xr:uid="{00000000-0005-0000-0000-0000A3910000}"/>
    <cellStyle name="强调文字颜色 3 6" xfId="19343" hidden="1" xr:uid="{00000000-0005-0000-0000-0000A4910000}"/>
    <cellStyle name="强调文字颜色 3 6" xfId="19415" hidden="1" xr:uid="{00000000-0005-0000-0000-0000A5910000}"/>
    <cellStyle name="强调文字颜色 3 6" xfId="19450" hidden="1" xr:uid="{00000000-0005-0000-0000-0000A6910000}"/>
    <cellStyle name="强调文字颜色 3 6" xfId="19487" hidden="1" xr:uid="{00000000-0005-0000-0000-0000A7910000}"/>
    <cellStyle name="强调文字颜色 3 6" xfId="19522" hidden="1" xr:uid="{00000000-0005-0000-0000-0000A8910000}"/>
    <cellStyle name="强调文字颜色 3 6" xfId="19463" hidden="1" xr:uid="{00000000-0005-0000-0000-0000A9910000}"/>
    <cellStyle name="强调文字颜色 3 6" xfId="19535" hidden="1" xr:uid="{00000000-0005-0000-0000-0000AA910000}"/>
    <cellStyle name="强调文字颜色 3 6" xfId="19570" hidden="1" xr:uid="{00000000-0005-0000-0000-0000AB910000}"/>
    <cellStyle name="强调文字颜色 3 6" xfId="19607" hidden="1" xr:uid="{00000000-0005-0000-0000-0000AC910000}"/>
    <cellStyle name="强调文字颜色 3 6" xfId="19642" hidden="1" xr:uid="{00000000-0005-0000-0000-0000AD910000}"/>
    <cellStyle name="强调文字颜色 3 6" xfId="19583" hidden="1" xr:uid="{00000000-0005-0000-0000-0000AE910000}"/>
    <cellStyle name="强调文字颜色 3 6" xfId="19655" hidden="1" xr:uid="{00000000-0005-0000-0000-0000AF910000}"/>
    <cellStyle name="强调文字颜色 3 6" xfId="19690" hidden="1" xr:uid="{00000000-0005-0000-0000-0000B0910000}"/>
    <cellStyle name="强调文字颜色 3 6" xfId="19727" hidden="1" xr:uid="{00000000-0005-0000-0000-0000B1910000}"/>
    <cellStyle name="强调文字颜色 3 6" xfId="19762" hidden="1" xr:uid="{00000000-0005-0000-0000-0000B2910000}"/>
    <cellStyle name="强调文字颜色 3 6" xfId="19703" hidden="1" xr:uid="{00000000-0005-0000-0000-0000B3910000}"/>
    <cellStyle name="强调文字颜色 3 6" xfId="19775" hidden="1" xr:uid="{00000000-0005-0000-0000-0000B4910000}"/>
    <cellStyle name="强调文字颜色 3 6" xfId="19810" hidden="1" xr:uid="{00000000-0005-0000-0000-0000B5910000}"/>
    <cellStyle name="强调文字颜色 3 6" xfId="19847" hidden="1" xr:uid="{00000000-0005-0000-0000-0000B6910000}"/>
    <cellStyle name="强调文字颜色 3 6" xfId="19882" hidden="1" xr:uid="{00000000-0005-0000-0000-0000B7910000}"/>
    <cellStyle name="强调文字颜色 3 6" xfId="19823" hidden="1" xr:uid="{00000000-0005-0000-0000-0000B8910000}"/>
    <cellStyle name="强调文字颜色 3 6" xfId="19895" hidden="1" xr:uid="{00000000-0005-0000-0000-0000B9910000}"/>
    <cellStyle name="强调文字颜色 3 6" xfId="19930" hidden="1" xr:uid="{00000000-0005-0000-0000-0000BA910000}"/>
    <cellStyle name="强调文字颜色 3 6" xfId="19967" hidden="1" xr:uid="{00000000-0005-0000-0000-0000BB910000}"/>
    <cellStyle name="强调文字颜色 3 6" xfId="20002" hidden="1" xr:uid="{00000000-0005-0000-0000-0000BC910000}"/>
    <cellStyle name="强调文字颜色 3 6" xfId="19943" hidden="1" xr:uid="{00000000-0005-0000-0000-0000BD910000}"/>
    <cellStyle name="强调文字颜色 3 6" xfId="20015" hidden="1" xr:uid="{00000000-0005-0000-0000-0000BE910000}"/>
    <cellStyle name="强调文字颜色 3 6" xfId="20050" hidden="1" xr:uid="{00000000-0005-0000-0000-0000BF910000}"/>
    <cellStyle name="强调文字颜色 3 6" xfId="20087" hidden="1" xr:uid="{00000000-0005-0000-0000-0000C0910000}"/>
    <cellStyle name="强调文字颜色 3 6" xfId="20122" hidden="1" xr:uid="{00000000-0005-0000-0000-0000C1910000}"/>
    <cellStyle name="强调文字颜色 3 6" xfId="20063" hidden="1" xr:uid="{00000000-0005-0000-0000-0000C2910000}"/>
    <cellStyle name="强调文字颜色 3 6" xfId="20135" hidden="1" xr:uid="{00000000-0005-0000-0000-0000C3910000}"/>
    <cellStyle name="强调文字颜色 3 6" xfId="20170" hidden="1" xr:uid="{00000000-0005-0000-0000-0000C4910000}"/>
    <cellStyle name="强调文字颜色 3 6" xfId="20207" hidden="1" xr:uid="{00000000-0005-0000-0000-0000C5910000}"/>
    <cellStyle name="强调文字颜色 3 6" xfId="20242" hidden="1" xr:uid="{00000000-0005-0000-0000-0000C6910000}"/>
    <cellStyle name="强调文字颜色 3 6" xfId="20183" hidden="1" xr:uid="{00000000-0005-0000-0000-0000C7910000}"/>
    <cellStyle name="强调文字颜色 3 6" xfId="20255" hidden="1" xr:uid="{00000000-0005-0000-0000-0000C8910000}"/>
    <cellStyle name="强调文字颜色 3 6" xfId="20290" hidden="1" xr:uid="{00000000-0005-0000-0000-0000C9910000}"/>
    <cellStyle name="强调文字颜色 3 6" xfId="20327" hidden="1" xr:uid="{00000000-0005-0000-0000-0000CA910000}"/>
    <cellStyle name="强调文字颜色 3 6" xfId="20362" hidden="1" xr:uid="{00000000-0005-0000-0000-0000CB910000}"/>
    <cellStyle name="强调文字颜色 3 6" xfId="20303" hidden="1" xr:uid="{00000000-0005-0000-0000-0000CC910000}"/>
    <cellStyle name="强调文字颜色 3 6" xfId="20375" hidden="1" xr:uid="{00000000-0005-0000-0000-0000CD910000}"/>
    <cellStyle name="强调文字颜色 3 6" xfId="20410" hidden="1" xr:uid="{00000000-0005-0000-0000-0000CE910000}"/>
    <cellStyle name="强调文字颜色 3 6" xfId="20447" hidden="1" xr:uid="{00000000-0005-0000-0000-0000CF910000}"/>
    <cellStyle name="强调文字颜色 3 6" xfId="20482" hidden="1" xr:uid="{00000000-0005-0000-0000-0000D0910000}"/>
    <cellStyle name="强调文字颜色 3 6" xfId="20423" hidden="1" xr:uid="{00000000-0005-0000-0000-0000D1910000}"/>
    <cellStyle name="强调文字颜色 3 6" xfId="20495" hidden="1" xr:uid="{00000000-0005-0000-0000-0000D2910000}"/>
    <cellStyle name="强调文字颜色 3 6" xfId="20530" hidden="1" xr:uid="{00000000-0005-0000-0000-0000D3910000}"/>
    <cellStyle name="强调文字颜色 3 6" xfId="20567" hidden="1" xr:uid="{00000000-0005-0000-0000-0000D4910000}"/>
    <cellStyle name="强调文字颜色 3 6" xfId="20602" hidden="1" xr:uid="{00000000-0005-0000-0000-0000D5910000}"/>
    <cellStyle name="强调文字颜色 3 6" xfId="20543" hidden="1" xr:uid="{00000000-0005-0000-0000-0000D6910000}"/>
    <cellStyle name="强调文字颜色 3 6" xfId="20615" hidden="1" xr:uid="{00000000-0005-0000-0000-0000D7910000}"/>
    <cellStyle name="强调文字颜色 3 6" xfId="20650" hidden="1" xr:uid="{00000000-0005-0000-0000-0000D8910000}"/>
    <cellStyle name="强调文字颜色 3 6" xfId="20687" hidden="1" xr:uid="{00000000-0005-0000-0000-0000D9910000}"/>
    <cellStyle name="强调文字颜色 3 6" xfId="20722" hidden="1" xr:uid="{00000000-0005-0000-0000-0000DA910000}"/>
    <cellStyle name="强调文字颜色 3 6" xfId="20663" hidden="1" xr:uid="{00000000-0005-0000-0000-0000DB910000}"/>
    <cellStyle name="强调文字颜色 3 6" xfId="20735" hidden="1" xr:uid="{00000000-0005-0000-0000-0000DC910000}"/>
    <cellStyle name="强调文字颜色 3 6" xfId="20770" hidden="1" xr:uid="{00000000-0005-0000-0000-0000DD910000}"/>
    <cellStyle name="强调文字颜色 3 6" xfId="20807" hidden="1" xr:uid="{00000000-0005-0000-0000-0000DE910000}"/>
    <cellStyle name="强调文字颜色 3 6" xfId="20842" hidden="1" xr:uid="{00000000-0005-0000-0000-0000DF910000}"/>
    <cellStyle name="强调文字颜色 3 6" xfId="20783" hidden="1" xr:uid="{00000000-0005-0000-0000-0000E0910000}"/>
    <cellStyle name="强调文字颜色 3 6" xfId="20855" hidden="1" xr:uid="{00000000-0005-0000-0000-0000E1910000}"/>
    <cellStyle name="强调文字颜色 3 6" xfId="20890" hidden="1" xr:uid="{00000000-0005-0000-0000-0000E2910000}"/>
    <cellStyle name="强调文字颜色 3 6" xfId="20927" hidden="1" xr:uid="{00000000-0005-0000-0000-0000E3910000}"/>
    <cellStyle name="强调文字颜色 3 6" xfId="20962" hidden="1" xr:uid="{00000000-0005-0000-0000-0000E4910000}"/>
    <cellStyle name="强调文字颜色 3 6" xfId="20903" hidden="1" xr:uid="{00000000-0005-0000-0000-0000E5910000}"/>
    <cellStyle name="强调文字颜色 3 6" xfId="20975" hidden="1" xr:uid="{00000000-0005-0000-0000-0000E6910000}"/>
    <cellStyle name="强调文字颜色 3 6" xfId="21010" hidden="1" xr:uid="{00000000-0005-0000-0000-0000E7910000}"/>
    <cellStyle name="强调文字颜色 3 6" xfId="21047" hidden="1" xr:uid="{00000000-0005-0000-0000-0000E8910000}"/>
    <cellStyle name="强调文字颜色 3 6" xfId="21082" hidden="1" xr:uid="{00000000-0005-0000-0000-0000E9910000}"/>
    <cellStyle name="强调文字颜色 3 6" xfId="21023" hidden="1" xr:uid="{00000000-0005-0000-0000-0000EA910000}"/>
    <cellStyle name="强调文字颜色 3 6" xfId="21095" hidden="1" xr:uid="{00000000-0005-0000-0000-0000EB910000}"/>
    <cellStyle name="强调文字颜色 3 6" xfId="21130" hidden="1" xr:uid="{00000000-0005-0000-0000-0000EC910000}"/>
    <cellStyle name="强调文字颜色 3 6" xfId="21167" hidden="1" xr:uid="{00000000-0005-0000-0000-0000ED910000}"/>
    <cellStyle name="强调文字颜色 3 6" xfId="21202" hidden="1" xr:uid="{00000000-0005-0000-0000-0000EE910000}"/>
    <cellStyle name="强调文字颜色 3 6" xfId="21143" hidden="1" xr:uid="{00000000-0005-0000-0000-0000EF910000}"/>
    <cellStyle name="强调文字颜色 3 6" xfId="21215" hidden="1" xr:uid="{00000000-0005-0000-0000-0000F0910000}"/>
    <cellStyle name="强调文字颜色 3 6" xfId="21250" hidden="1" xr:uid="{00000000-0005-0000-0000-0000F1910000}"/>
    <cellStyle name="强调文字颜色 3 6" xfId="21287" hidden="1" xr:uid="{00000000-0005-0000-0000-0000F2910000}"/>
    <cellStyle name="强调文字颜色 3 6" xfId="21322" hidden="1" xr:uid="{00000000-0005-0000-0000-0000F3910000}"/>
    <cellStyle name="强调文字颜色 3 6" xfId="21263" hidden="1" xr:uid="{00000000-0005-0000-0000-0000F4910000}"/>
    <cellStyle name="强调文字颜色 3 6" xfId="21335" hidden="1" xr:uid="{00000000-0005-0000-0000-0000F5910000}"/>
    <cellStyle name="强调文字颜色 3 6" xfId="21370" hidden="1" xr:uid="{00000000-0005-0000-0000-0000F6910000}"/>
    <cellStyle name="强调文字颜色 3 6" xfId="21407" hidden="1" xr:uid="{00000000-0005-0000-0000-0000F7910000}"/>
    <cellStyle name="强调文字颜色 3 6" xfId="21442" hidden="1" xr:uid="{00000000-0005-0000-0000-0000F8910000}"/>
    <cellStyle name="强调文字颜色 3 6" xfId="21383" hidden="1" xr:uid="{00000000-0005-0000-0000-0000F9910000}"/>
    <cellStyle name="强调文字颜色 3 6" xfId="21455" hidden="1" xr:uid="{00000000-0005-0000-0000-0000FA910000}"/>
    <cellStyle name="强调文字颜色 3 6" xfId="21490" hidden="1" xr:uid="{00000000-0005-0000-0000-0000FB910000}"/>
    <cellStyle name="强调文字颜色 3 6" xfId="21527" hidden="1" xr:uid="{00000000-0005-0000-0000-0000FC910000}"/>
    <cellStyle name="强调文字颜色 3 6" xfId="21562" hidden="1" xr:uid="{00000000-0005-0000-0000-0000FD910000}"/>
    <cellStyle name="强调文字颜色 3 6" xfId="21503" hidden="1" xr:uid="{00000000-0005-0000-0000-0000FE910000}"/>
    <cellStyle name="强调文字颜色 3 6" xfId="21575" hidden="1" xr:uid="{00000000-0005-0000-0000-0000FF910000}"/>
    <cellStyle name="强调文字颜色 3 6" xfId="21610" hidden="1" xr:uid="{00000000-0005-0000-0000-000000920000}"/>
    <cellStyle name="强调文字颜色 3 6" xfId="21647" hidden="1" xr:uid="{00000000-0005-0000-0000-000001920000}"/>
    <cellStyle name="强调文字颜色 3 6" xfId="21682" hidden="1" xr:uid="{00000000-0005-0000-0000-000002920000}"/>
    <cellStyle name="强调文字颜色 3 6" xfId="21623" hidden="1" xr:uid="{00000000-0005-0000-0000-000003920000}"/>
    <cellStyle name="强调文字颜色 3 6" xfId="21695" hidden="1" xr:uid="{00000000-0005-0000-0000-000004920000}"/>
    <cellStyle name="强调文字颜色 3 6" xfId="21730" hidden="1" xr:uid="{00000000-0005-0000-0000-000005920000}"/>
    <cellStyle name="强调文字颜色 3 6" xfId="21767" hidden="1" xr:uid="{00000000-0005-0000-0000-000006920000}"/>
    <cellStyle name="强调文字颜色 3 6" xfId="21802" hidden="1" xr:uid="{00000000-0005-0000-0000-000007920000}"/>
    <cellStyle name="强调文字颜色 3 6" xfId="21743" hidden="1" xr:uid="{00000000-0005-0000-0000-000008920000}"/>
    <cellStyle name="强调文字颜色 3 6" xfId="21815" hidden="1" xr:uid="{00000000-0005-0000-0000-000009920000}"/>
    <cellStyle name="强调文字颜色 3 6" xfId="21850" hidden="1" xr:uid="{00000000-0005-0000-0000-00000A920000}"/>
    <cellStyle name="强调文字颜色 3 6" xfId="21887" hidden="1" xr:uid="{00000000-0005-0000-0000-00000B920000}"/>
    <cellStyle name="强调文字颜色 3 6" xfId="21922" hidden="1" xr:uid="{00000000-0005-0000-0000-00000C920000}"/>
    <cellStyle name="强调文字颜色 3 6" xfId="21863" hidden="1" xr:uid="{00000000-0005-0000-0000-00000D920000}"/>
    <cellStyle name="强调文字颜色 3 6" xfId="21935" hidden="1" xr:uid="{00000000-0005-0000-0000-00000E920000}"/>
    <cellStyle name="强调文字颜色 3 6" xfId="21970" hidden="1" xr:uid="{00000000-0005-0000-0000-00000F920000}"/>
    <cellStyle name="强调文字颜色 3 6" xfId="22007" hidden="1" xr:uid="{00000000-0005-0000-0000-000010920000}"/>
    <cellStyle name="强调文字颜色 3 6" xfId="22042" hidden="1" xr:uid="{00000000-0005-0000-0000-000011920000}"/>
    <cellStyle name="强调文字颜色 3 6" xfId="21983" hidden="1" xr:uid="{00000000-0005-0000-0000-000012920000}"/>
    <cellStyle name="强调文字颜色 3 6" xfId="22055" hidden="1" xr:uid="{00000000-0005-0000-0000-000013920000}"/>
    <cellStyle name="强调文字颜色 3 6" xfId="22090" hidden="1" xr:uid="{00000000-0005-0000-0000-000014920000}"/>
    <cellStyle name="强调文字颜色 3 6" xfId="22127" hidden="1" xr:uid="{00000000-0005-0000-0000-000015920000}"/>
    <cellStyle name="强调文字颜色 3 6" xfId="22162" hidden="1" xr:uid="{00000000-0005-0000-0000-000016920000}"/>
    <cellStyle name="强调文字颜色 3 6" xfId="22103" hidden="1" xr:uid="{00000000-0005-0000-0000-000017920000}"/>
    <cellStyle name="强调文字颜色 3 6" xfId="22175" hidden="1" xr:uid="{00000000-0005-0000-0000-000018920000}"/>
    <cellStyle name="强调文字颜色 3 6" xfId="22210" hidden="1" xr:uid="{00000000-0005-0000-0000-000019920000}"/>
    <cellStyle name="强调文字颜色 3 6" xfId="22247" hidden="1" xr:uid="{00000000-0005-0000-0000-00001A920000}"/>
    <cellStyle name="强调文字颜色 3 6" xfId="22282" hidden="1" xr:uid="{00000000-0005-0000-0000-00001B920000}"/>
    <cellStyle name="强调文字颜色 3 6" xfId="22223" hidden="1" xr:uid="{00000000-0005-0000-0000-00001C920000}"/>
    <cellStyle name="强调文字颜色 3 6" xfId="22295" hidden="1" xr:uid="{00000000-0005-0000-0000-00001D920000}"/>
    <cellStyle name="强调文字颜色 3 6" xfId="22330" hidden="1" xr:uid="{00000000-0005-0000-0000-00001E920000}"/>
    <cellStyle name="强调文字颜色 3 6" xfId="22367" hidden="1" xr:uid="{00000000-0005-0000-0000-00001F920000}"/>
    <cellStyle name="强调文字颜色 3 6" xfId="22402" hidden="1" xr:uid="{00000000-0005-0000-0000-000020920000}"/>
    <cellStyle name="强调文字颜色 3 6" xfId="22343" hidden="1" xr:uid="{00000000-0005-0000-0000-000021920000}"/>
    <cellStyle name="强调文字颜色 3 6" xfId="22415" hidden="1" xr:uid="{00000000-0005-0000-0000-000022920000}"/>
    <cellStyle name="强调文字颜色 3 6" xfId="22450" hidden="1" xr:uid="{00000000-0005-0000-0000-000023920000}"/>
    <cellStyle name="强调文字颜色 3 6" xfId="22487" hidden="1" xr:uid="{00000000-0005-0000-0000-000024920000}"/>
    <cellStyle name="强调文字颜色 3 6" xfId="22522" hidden="1" xr:uid="{00000000-0005-0000-0000-000025920000}"/>
    <cellStyle name="强调文字颜色 3 6" xfId="22463" hidden="1" xr:uid="{00000000-0005-0000-0000-000026920000}"/>
    <cellStyle name="强调文字颜色 3 6" xfId="22535" hidden="1" xr:uid="{00000000-0005-0000-0000-000027920000}"/>
    <cellStyle name="强调文字颜色 3 6" xfId="22570" hidden="1" xr:uid="{00000000-0005-0000-0000-000028920000}"/>
    <cellStyle name="强调文字颜色 3 6" xfId="22607" hidden="1" xr:uid="{00000000-0005-0000-0000-000029920000}"/>
    <cellStyle name="强调文字颜色 3 6" xfId="22642" hidden="1" xr:uid="{00000000-0005-0000-0000-00002A920000}"/>
    <cellStyle name="强调文字颜色 3 6" xfId="22583" hidden="1" xr:uid="{00000000-0005-0000-0000-00002B920000}"/>
    <cellStyle name="强调文字颜色 3 6" xfId="22655" hidden="1" xr:uid="{00000000-0005-0000-0000-00002C920000}"/>
    <cellStyle name="强调文字颜色 3 6" xfId="22690" hidden="1" xr:uid="{00000000-0005-0000-0000-00002D920000}"/>
    <cellStyle name="强调文字颜色 3 6" xfId="22727" hidden="1" xr:uid="{00000000-0005-0000-0000-00002E920000}"/>
    <cellStyle name="强调文字颜色 3 6" xfId="22762" hidden="1" xr:uid="{00000000-0005-0000-0000-00002F920000}"/>
    <cellStyle name="强调文字颜色 3 6" xfId="22703" hidden="1" xr:uid="{00000000-0005-0000-0000-000030920000}"/>
    <cellStyle name="强调文字颜色 3 6" xfId="22775" hidden="1" xr:uid="{00000000-0005-0000-0000-000031920000}"/>
    <cellStyle name="强调文字颜色 3 6" xfId="22810" hidden="1" xr:uid="{00000000-0005-0000-0000-000032920000}"/>
    <cellStyle name="强调文字颜色 3 6" xfId="22847" hidden="1" xr:uid="{00000000-0005-0000-0000-000033920000}"/>
    <cellStyle name="强调文字颜色 3 6" xfId="22882" hidden="1" xr:uid="{00000000-0005-0000-0000-000034920000}"/>
    <cellStyle name="强调文字颜色 3 6" xfId="22823" hidden="1" xr:uid="{00000000-0005-0000-0000-000035920000}"/>
    <cellStyle name="强调文字颜色 3 6" xfId="22895" hidden="1" xr:uid="{00000000-0005-0000-0000-000036920000}"/>
    <cellStyle name="强调文字颜色 3 6" xfId="22930" hidden="1" xr:uid="{00000000-0005-0000-0000-000037920000}"/>
    <cellStyle name="强调文字颜色 3 6" xfId="22967" hidden="1" xr:uid="{00000000-0005-0000-0000-000038920000}"/>
    <cellStyle name="强调文字颜色 3 6" xfId="23002" hidden="1" xr:uid="{00000000-0005-0000-0000-000039920000}"/>
    <cellStyle name="强调文字颜色 3 6" xfId="22943" hidden="1" xr:uid="{00000000-0005-0000-0000-00003A920000}"/>
    <cellStyle name="强调文字颜色 3 6" xfId="23015" hidden="1" xr:uid="{00000000-0005-0000-0000-00003B920000}"/>
    <cellStyle name="强调文字颜色 3 6" xfId="23050" hidden="1" xr:uid="{00000000-0005-0000-0000-00003C920000}"/>
    <cellStyle name="强调文字颜色 3 6" xfId="23087" hidden="1" xr:uid="{00000000-0005-0000-0000-00003D920000}"/>
    <cellStyle name="强调文字颜色 3 6" xfId="23122" hidden="1" xr:uid="{00000000-0005-0000-0000-00003E920000}"/>
    <cellStyle name="强调文字颜色 3 6" xfId="23063" hidden="1" xr:uid="{00000000-0005-0000-0000-00003F920000}"/>
    <cellStyle name="强调文字颜色 3 6" xfId="23135" hidden="1" xr:uid="{00000000-0005-0000-0000-000040920000}"/>
    <cellStyle name="强调文字颜色 3 6" xfId="23170" hidden="1" xr:uid="{00000000-0005-0000-0000-000041920000}"/>
    <cellStyle name="强调文字颜色 3 6" xfId="23207" hidden="1" xr:uid="{00000000-0005-0000-0000-000042920000}"/>
    <cellStyle name="强调文字颜色 3 6" xfId="23242" hidden="1" xr:uid="{00000000-0005-0000-0000-000043920000}"/>
    <cellStyle name="强调文字颜色 3 6" xfId="23183" hidden="1" xr:uid="{00000000-0005-0000-0000-000044920000}"/>
    <cellStyle name="强调文字颜色 3 6" xfId="23255" hidden="1" xr:uid="{00000000-0005-0000-0000-000045920000}"/>
    <cellStyle name="强调文字颜色 3 6" xfId="23290" hidden="1" xr:uid="{00000000-0005-0000-0000-000046920000}"/>
    <cellStyle name="强调文字颜色 3 6" xfId="23327" hidden="1" xr:uid="{00000000-0005-0000-0000-000047920000}"/>
    <cellStyle name="强调文字颜色 3 6" xfId="23362" hidden="1" xr:uid="{00000000-0005-0000-0000-000048920000}"/>
    <cellStyle name="强调文字颜色 3 6" xfId="23303" hidden="1" xr:uid="{00000000-0005-0000-0000-000049920000}"/>
    <cellStyle name="强调文字颜色 3 6" xfId="23375" hidden="1" xr:uid="{00000000-0005-0000-0000-00004A920000}"/>
    <cellStyle name="强调文字颜色 3 6" xfId="23410" hidden="1" xr:uid="{00000000-0005-0000-0000-00004B920000}"/>
    <cellStyle name="强调文字颜色 3 6" xfId="23447" hidden="1" xr:uid="{00000000-0005-0000-0000-00004C920000}"/>
    <cellStyle name="强调文字颜色 3 6" xfId="23482" hidden="1" xr:uid="{00000000-0005-0000-0000-00004D920000}"/>
    <cellStyle name="强调文字颜色 3 6" xfId="23423" hidden="1" xr:uid="{00000000-0005-0000-0000-00004E920000}"/>
    <cellStyle name="强调文字颜色 3 6" xfId="23495" hidden="1" xr:uid="{00000000-0005-0000-0000-00004F920000}"/>
    <cellStyle name="强调文字颜色 3 6" xfId="23530" hidden="1" xr:uid="{00000000-0005-0000-0000-000050920000}"/>
    <cellStyle name="强调文字颜色 3 6" xfId="23567" hidden="1" xr:uid="{00000000-0005-0000-0000-000051920000}"/>
    <cellStyle name="强调文字颜色 3 6" xfId="23602" hidden="1" xr:uid="{00000000-0005-0000-0000-000052920000}"/>
    <cellStyle name="强调文字颜色 3 6" xfId="23543" hidden="1" xr:uid="{00000000-0005-0000-0000-000053920000}"/>
    <cellStyle name="强调文字颜色 3 6" xfId="23615" hidden="1" xr:uid="{00000000-0005-0000-0000-000054920000}"/>
    <cellStyle name="强调文字颜色 3 6" xfId="23650" hidden="1" xr:uid="{00000000-0005-0000-0000-000055920000}"/>
    <cellStyle name="强调文字颜色 3 6" xfId="23687" hidden="1" xr:uid="{00000000-0005-0000-0000-000056920000}"/>
    <cellStyle name="强调文字颜色 3 6" xfId="23722" hidden="1" xr:uid="{00000000-0005-0000-0000-000057920000}"/>
    <cellStyle name="强调文字颜色 3 6" xfId="23663" hidden="1" xr:uid="{00000000-0005-0000-0000-000058920000}"/>
    <cellStyle name="强调文字颜色 3 6" xfId="23735" hidden="1" xr:uid="{00000000-0005-0000-0000-000059920000}"/>
    <cellStyle name="强调文字颜色 3 6" xfId="23770" hidden="1" xr:uid="{00000000-0005-0000-0000-00005A920000}"/>
    <cellStyle name="强调文字颜色 3 6" xfId="23807" hidden="1" xr:uid="{00000000-0005-0000-0000-00005B920000}"/>
    <cellStyle name="强调文字颜色 3 6" xfId="23842" hidden="1" xr:uid="{00000000-0005-0000-0000-00005C920000}"/>
    <cellStyle name="强调文字颜色 3 6" xfId="23783" hidden="1" xr:uid="{00000000-0005-0000-0000-00005D920000}"/>
    <cellStyle name="强调文字颜色 3 6" xfId="23855" hidden="1" xr:uid="{00000000-0005-0000-0000-00005E920000}"/>
    <cellStyle name="强调文字颜色 3 6" xfId="23890" hidden="1" xr:uid="{00000000-0005-0000-0000-00005F920000}"/>
    <cellStyle name="强调文字颜色 3 6" xfId="23927" hidden="1" xr:uid="{00000000-0005-0000-0000-000060920000}"/>
    <cellStyle name="强调文字颜色 3 6" xfId="23962" hidden="1" xr:uid="{00000000-0005-0000-0000-000061920000}"/>
    <cellStyle name="强调文字颜色 3 6" xfId="23903" hidden="1" xr:uid="{00000000-0005-0000-0000-000062920000}"/>
    <cellStyle name="强调文字颜色 3 6" xfId="23975" hidden="1" xr:uid="{00000000-0005-0000-0000-000063920000}"/>
    <cellStyle name="强调文字颜色 3 6" xfId="24010" hidden="1" xr:uid="{00000000-0005-0000-0000-000064920000}"/>
    <cellStyle name="强调文字颜色 3 6" xfId="24047" hidden="1" xr:uid="{00000000-0005-0000-0000-000065920000}"/>
    <cellStyle name="强调文字颜色 3 6" xfId="24082" hidden="1" xr:uid="{00000000-0005-0000-0000-000066920000}"/>
    <cellStyle name="强调文字颜色 3 6" xfId="24023" hidden="1" xr:uid="{00000000-0005-0000-0000-000067920000}"/>
    <cellStyle name="强调文字颜色 3 6" xfId="24095" hidden="1" xr:uid="{00000000-0005-0000-0000-000068920000}"/>
    <cellStyle name="强调文字颜色 3 6" xfId="24130" hidden="1" xr:uid="{00000000-0005-0000-0000-000069920000}"/>
    <cellStyle name="强调文字颜色 3 6" xfId="24167" hidden="1" xr:uid="{00000000-0005-0000-0000-00006A920000}"/>
    <cellStyle name="强调文字颜色 3 6" xfId="24202" hidden="1" xr:uid="{00000000-0005-0000-0000-00006B920000}"/>
    <cellStyle name="强调文字颜色 3 6" xfId="24143" hidden="1" xr:uid="{00000000-0005-0000-0000-00006C920000}"/>
    <cellStyle name="强调文字颜色 3 6" xfId="24215" hidden="1" xr:uid="{00000000-0005-0000-0000-00006D920000}"/>
    <cellStyle name="强调文字颜色 3 6" xfId="24250" hidden="1" xr:uid="{00000000-0005-0000-0000-00006E920000}"/>
    <cellStyle name="强调文字颜色 3 6" xfId="24287" hidden="1" xr:uid="{00000000-0005-0000-0000-00006F920000}"/>
    <cellStyle name="强调文字颜色 3 6" xfId="24322" hidden="1" xr:uid="{00000000-0005-0000-0000-000070920000}"/>
    <cellStyle name="强调文字颜色 3 6" xfId="24263" hidden="1" xr:uid="{00000000-0005-0000-0000-000071920000}"/>
    <cellStyle name="强调文字颜色 3 6" xfId="24335" hidden="1" xr:uid="{00000000-0005-0000-0000-000072920000}"/>
    <cellStyle name="强调文字颜色 3 6" xfId="24370" hidden="1" xr:uid="{00000000-0005-0000-0000-000073920000}"/>
    <cellStyle name="强调文字颜色 3 6" xfId="24407" hidden="1" xr:uid="{00000000-0005-0000-0000-000074920000}"/>
    <cellStyle name="强调文字颜色 3 6" xfId="24442" hidden="1" xr:uid="{00000000-0005-0000-0000-000075920000}"/>
    <cellStyle name="强调文字颜色 3 6" xfId="24383" hidden="1" xr:uid="{00000000-0005-0000-0000-000076920000}"/>
    <cellStyle name="强调文字颜色 3 6" xfId="24455" hidden="1" xr:uid="{00000000-0005-0000-0000-000077920000}"/>
    <cellStyle name="强调文字颜色 3 6" xfId="24490" hidden="1" xr:uid="{00000000-0005-0000-0000-000078920000}"/>
    <cellStyle name="强调文字颜色 3 6" xfId="24527" hidden="1" xr:uid="{00000000-0005-0000-0000-000079920000}"/>
    <cellStyle name="强调文字颜色 3 6" xfId="24562" hidden="1" xr:uid="{00000000-0005-0000-0000-00007A920000}"/>
    <cellStyle name="强调文字颜色 3 6" xfId="24503" hidden="1" xr:uid="{00000000-0005-0000-0000-00007B920000}"/>
    <cellStyle name="强调文字颜色 3 6" xfId="24575" hidden="1" xr:uid="{00000000-0005-0000-0000-00007C920000}"/>
    <cellStyle name="强调文字颜色 3 6" xfId="24610" hidden="1" xr:uid="{00000000-0005-0000-0000-00007D920000}"/>
    <cellStyle name="强调文字颜色 3 6" xfId="24647" hidden="1" xr:uid="{00000000-0005-0000-0000-00007E920000}"/>
    <cellStyle name="强调文字颜色 3 6" xfId="24682" hidden="1" xr:uid="{00000000-0005-0000-0000-00007F920000}"/>
    <cellStyle name="强调文字颜色 3 6" xfId="24623" hidden="1" xr:uid="{00000000-0005-0000-0000-000080920000}"/>
    <cellStyle name="强调文字颜色 3 6" xfId="24695" hidden="1" xr:uid="{00000000-0005-0000-0000-000081920000}"/>
    <cellStyle name="强调文字颜色 3 6" xfId="24730" hidden="1" xr:uid="{00000000-0005-0000-0000-000082920000}"/>
    <cellStyle name="强调文字颜色 3 6" xfId="24767" hidden="1" xr:uid="{00000000-0005-0000-0000-000083920000}"/>
    <cellStyle name="强调文字颜色 3 6" xfId="24802" hidden="1" xr:uid="{00000000-0005-0000-0000-000084920000}"/>
    <cellStyle name="强调文字颜色 3 6" xfId="24743" hidden="1" xr:uid="{00000000-0005-0000-0000-000085920000}"/>
    <cellStyle name="强调文字颜色 3 6" xfId="24815" hidden="1" xr:uid="{00000000-0005-0000-0000-000086920000}"/>
    <cellStyle name="强调文字颜色 3 6" xfId="24850" hidden="1" xr:uid="{00000000-0005-0000-0000-000087920000}"/>
    <cellStyle name="强调文字颜色 3 6" xfId="24887" hidden="1" xr:uid="{00000000-0005-0000-0000-000088920000}"/>
    <cellStyle name="强调文字颜色 3 6" xfId="24922" hidden="1" xr:uid="{00000000-0005-0000-0000-000089920000}"/>
    <cellStyle name="强调文字颜色 3 6" xfId="24863" hidden="1" xr:uid="{00000000-0005-0000-0000-00008A920000}"/>
    <cellStyle name="强调文字颜色 3 6" xfId="24935" hidden="1" xr:uid="{00000000-0005-0000-0000-00008B920000}"/>
    <cellStyle name="强调文字颜色 3 6" xfId="24970" hidden="1" xr:uid="{00000000-0005-0000-0000-00008C920000}"/>
    <cellStyle name="强调文字颜色 3 6" xfId="25007" hidden="1" xr:uid="{00000000-0005-0000-0000-00008D920000}"/>
    <cellStyle name="强调文字颜色 3 6" xfId="25042" hidden="1" xr:uid="{00000000-0005-0000-0000-00008E920000}"/>
    <cellStyle name="强调文字颜色 3 6" xfId="24983" hidden="1" xr:uid="{00000000-0005-0000-0000-00008F920000}"/>
    <cellStyle name="强调文字颜色 3 6" xfId="25055" hidden="1" xr:uid="{00000000-0005-0000-0000-000090920000}"/>
    <cellStyle name="强调文字颜色 3 6" xfId="25090" hidden="1" xr:uid="{00000000-0005-0000-0000-000091920000}"/>
    <cellStyle name="强调文字颜色 3 6" xfId="25127" hidden="1" xr:uid="{00000000-0005-0000-0000-000092920000}"/>
    <cellStyle name="强调文字颜色 3 6" xfId="25162" hidden="1" xr:uid="{00000000-0005-0000-0000-000093920000}"/>
    <cellStyle name="强调文字颜色 3 6" xfId="25103" hidden="1" xr:uid="{00000000-0005-0000-0000-000094920000}"/>
    <cellStyle name="强调文字颜色 3 6" xfId="25175" hidden="1" xr:uid="{00000000-0005-0000-0000-000095920000}"/>
    <cellStyle name="强调文字颜色 3 6" xfId="25210" hidden="1" xr:uid="{00000000-0005-0000-0000-000096920000}"/>
    <cellStyle name="强调文字颜色 3 6" xfId="25247" hidden="1" xr:uid="{00000000-0005-0000-0000-000097920000}"/>
    <cellStyle name="强调文字颜色 3 6" xfId="25282" hidden="1" xr:uid="{00000000-0005-0000-0000-000098920000}"/>
    <cellStyle name="强调文字颜色 3 6" xfId="25223" hidden="1" xr:uid="{00000000-0005-0000-0000-000099920000}"/>
    <cellStyle name="强调文字颜色 3 6" xfId="25295" hidden="1" xr:uid="{00000000-0005-0000-0000-00009A920000}"/>
    <cellStyle name="强调文字颜色 3 6" xfId="25330" hidden="1" xr:uid="{00000000-0005-0000-0000-00009B920000}"/>
    <cellStyle name="强调文字颜色 3 6" xfId="25367" hidden="1" xr:uid="{00000000-0005-0000-0000-00009C920000}"/>
    <cellStyle name="强调文字颜色 3 6" xfId="25402" hidden="1" xr:uid="{00000000-0005-0000-0000-00009D920000}"/>
    <cellStyle name="强调文字颜色 3 6" xfId="25343" hidden="1" xr:uid="{00000000-0005-0000-0000-00009E920000}"/>
    <cellStyle name="强调文字颜色 3 6" xfId="25415" hidden="1" xr:uid="{00000000-0005-0000-0000-00009F920000}"/>
    <cellStyle name="强调文字颜色 3 6" xfId="25450" hidden="1" xr:uid="{00000000-0005-0000-0000-0000A0920000}"/>
    <cellStyle name="强调文字颜色 3 6" xfId="25487" hidden="1" xr:uid="{00000000-0005-0000-0000-0000A1920000}"/>
    <cellStyle name="强调文字颜色 3 6" xfId="25522" hidden="1" xr:uid="{00000000-0005-0000-0000-0000A2920000}"/>
    <cellStyle name="强调文字颜色 3 6" xfId="25463" hidden="1" xr:uid="{00000000-0005-0000-0000-0000A3920000}"/>
    <cellStyle name="强调文字颜色 3 6" xfId="25535" hidden="1" xr:uid="{00000000-0005-0000-0000-0000A4920000}"/>
    <cellStyle name="强调文字颜色 3 6" xfId="25570" hidden="1" xr:uid="{00000000-0005-0000-0000-0000A5920000}"/>
    <cellStyle name="强调文字颜色 3 6" xfId="25607" hidden="1" xr:uid="{00000000-0005-0000-0000-0000A6920000}"/>
    <cellStyle name="强调文字颜色 3 6" xfId="25642" hidden="1" xr:uid="{00000000-0005-0000-0000-0000A7920000}"/>
    <cellStyle name="强调文字颜色 3 6" xfId="25583" hidden="1" xr:uid="{00000000-0005-0000-0000-0000A8920000}"/>
    <cellStyle name="强调文字颜色 3 6" xfId="25655" hidden="1" xr:uid="{00000000-0005-0000-0000-0000A9920000}"/>
    <cellStyle name="强调文字颜色 3 6" xfId="25690" hidden="1" xr:uid="{00000000-0005-0000-0000-0000AA920000}"/>
    <cellStyle name="强调文字颜色 3 6" xfId="25727" hidden="1" xr:uid="{00000000-0005-0000-0000-0000AB920000}"/>
    <cellStyle name="强调文字颜色 3 6" xfId="25762" hidden="1" xr:uid="{00000000-0005-0000-0000-0000AC920000}"/>
    <cellStyle name="强调文字颜色 3 6" xfId="25703" hidden="1" xr:uid="{00000000-0005-0000-0000-0000AD920000}"/>
    <cellStyle name="强调文字颜色 3 6" xfId="25775" hidden="1" xr:uid="{00000000-0005-0000-0000-0000AE920000}"/>
    <cellStyle name="强调文字颜色 3 6" xfId="25810" hidden="1" xr:uid="{00000000-0005-0000-0000-0000AF920000}"/>
    <cellStyle name="强调文字颜色 3 6" xfId="25847" hidden="1" xr:uid="{00000000-0005-0000-0000-0000B0920000}"/>
    <cellStyle name="强调文字颜色 3 6" xfId="25882" hidden="1" xr:uid="{00000000-0005-0000-0000-0000B1920000}"/>
    <cellStyle name="强调文字颜色 3 6" xfId="25823" hidden="1" xr:uid="{00000000-0005-0000-0000-0000B2920000}"/>
    <cellStyle name="强调文字颜色 3 6" xfId="25895" hidden="1" xr:uid="{00000000-0005-0000-0000-0000B3920000}"/>
    <cellStyle name="强调文字颜色 3 6" xfId="25930" hidden="1" xr:uid="{00000000-0005-0000-0000-0000B4920000}"/>
    <cellStyle name="强调文字颜色 3 6" xfId="25967" hidden="1" xr:uid="{00000000-0005-0000-0000-0000B5920000}"/>
    <cellStyle name="强调文字颜色 3 6" xfId="26002" hidden="1" xr:uid="{00000000-0005-0000-0000-0000B6920000}"/>
    <cellStyle name="强调文字颜色 3 6" xfId="25943" hidden="1" xr:uid="{00000000-0005-0000-0000-0000B7920000}"/>
    <cellStyle name="强调文字颜色 3 6" xfId="26015" hidden="1" xr:uid="{00000000-0005-0000-0000-0000B8920000}"/>
    <cellStyle name="强调文字颜色 3 6" xfId="26050" hidden="1" xr:uid="{00000000-0005-0000-0000-0000B9920000}"/>
    <cellStyle name="强调文字颜色 3 6" xfId="26087" hidden="1" xr:uid="{00000000-0005-0000-0000-0000BA920000}"/>
    <cellStyle name="强调文字颜色 3 6" xfId="26122" hidden="1" xr:uid="{00000000-0005-0000-0000-0000BB920000}"/>
    <cellStyle name="强调文字颜色 3 6" xfId="26063" hidden="1" xr:uid="{00000000-0005-0000-0000-0000BC920000}"/>
    <cellStyle name="强调文字颜色 3 6" xfId="26135" hidden="1" xr:uid="{00000000-0005-0000-0000-0000BD920000}"/>
    <cellStyle name="强调文字颜色 3 6" xfId="26170" hidden="1" xr:uid="{00000000-0005-0000-0000-0000BE920000}"/>
    <cellStyle name="强调文字颜色 3 6" xfId="26207" hidden="1" xr:uid="{00000000-0005-0000-0000-0000BF920000}"/>
    <cellStyle name="强调文字颜色 3 6" xfId="26242" hidden="1" xr:uid="{00000000-0005-0000-0000-0000C0920000}"/>
    <cellStyle name="强调文字颜色 3 6" xfId="26183" hidden="1" xr:uid="{00000000-0005-0000-0000-0000C1920000}"/>
    <cellStyle name="强调文字颜色 3 6" xfId="26255" hidden="1" xr:uid="{00000000-0005-0000-0000-0000C2920000}"/>
    <cellStyle name="强调文字颜色 3 6" xfId="26290" hidden="1" xr:uid="{00000000-0005-0000-0000-0000C3920000}"/>
    <cellStyle name="强调文字颜色 3 6" xfId="26327" hidden="1" xr:uid="{00000000-0005-0000-0000-0000C4920000}"/>
    <cellStyle name="强调文字颜色 3 6" xfId="26362" hidden="1" xr:uid="{00000000-0005-0000-0000-0000C5920000}"/>
    <cellStyle name="强调文字颜色 3 6" xfId="26303" hidden="1" xr:uid="{00000000-0005-0000-0000-0000C6920000}"/>
    <cellStyle name="强调文字颜色 3 6" xfId="26375" hidden="1" xr:uid="{00000000-0005-0000-0000-0000C7920000}"/>
    <cellStyle name="强调文字颜色 3 6" xfId="26410" hidden="1" xr:uid="{00000000-0005-0000-0000-0000C8920000}"/>
    <cellStyle name="强调文字颜色 3 6" xfId="26447" hidden="1" xr:uid="{00000000-0005-0000-0000-0000C9920000}"/>
    <cellStyle name="强调文字颜色 3 6" xfId="26482" hidden="1" xr:uid="{00000000-0005-0000-0000-0000CA920000}"/>
    <cellStyle name="强调文字颜色 3 6" xfId="26423" hidden="1" xr:uid="{00000000-0005-0000-0000-0000CB920000}"/>
    <cellStyle name="强调文字颜色 3 6" xfId="26495" hidden="1" xr:uid="{00000000-0005-0000-0000-0000CC920000}"/>
    <cellStyle name="强调文字颜色 3 6" xfId="26530" hidden="1" xr:uid="{00000000-0005-0000-0000-0000CD920000}"/>
    <cellStyle name="强调文字颜色 3 6" xfId="26567" hidden="1" xr:uid="{00000000-0005-0000-0000-0000CE920000}"/>
    <cellStyle name="强调文字颜色 3 6" xfId="26602" hidden="1" xr:uid="{00000000-0005-0000-0000-0000CF920000}"/>
    <cellStyle name="强调文字颜色 3 6" xfId="26543" hidden="1" xr:uid="{00000000-0005-0000-0000-0000D0920000}"/>
    <cellStyle name="强调文字颜色 3 6" xfId="26615" hidden="1" xr:uid="{00000000-0005-0000-0000-0000D1920000}"/>
    <cellStyle name="强调文字颜色 3 6" xfId="26650" hidden="1" xr:uid="{00000000-0005-0000-0000-0000D2920000}"/>
    <cellStyle name="强调文字颜色 3 6" xfId="26687" hidden="1" xr:uid="{00000000-0005-0000-0000-0000D3920000}"/>
    <cellStyle name="强调文字颜色 3 6" xfId="26722" hidden="1" xr:uid="{00000000-0005-0000-0000-0000D4920000}"/>
    <cellStyle name="强调文字颜色 3 6" xfId="26663" hidden="1" xr:uid="{00000000-0005-0000-0000-0000D5920000}"/>
    <cellStyle name="强调文字颜色 3 6" xfId="26735" hidden="1" xr:uid="{00000000-0005-0000-0000-0000D6920000}"/>
    <cellStyle name="强调文字颜色 3 6" xfId="26770" hidden="1" xr:uid="{00000000-0005-0000-0000-0000D7920000}"/>
    <cellStyle name="强调文字颜色 3 6" xfId="26807" hidden="1" xr:uid="{00000000-0005-0000-0000-0000D8920000}"/>
    <cellStyle name="强调文字颜色 3 6" xfId="26842" hidden="1" xr:uid="{00000000-0005-0000-0000-0000D9920000}"/>
    <cellStyle name="强调文字颜色 3 6" xfId="26783" hidden="1" xr:uid="{00000000-0005-0000-0000-0000DA920000}"/>
    <cellStyle name="强调文字颜色 3 6" xfId="26855" hidden="1" xr:uid="{00000000-0005-0000-0000-0000DB920000}"/>
    <cellStyle name="强调文字颜色 3 6" xfId="26890" hidden="1" xr:uid="{00000000-0005-0000-0000-0000DC920000}"/>
    <cellStyle name="强调文字颜色 3 6" xfId="26927" hidden="1" xr:uid="{00000000-0005-0000-0000-0000DD920000}"/>
    <cellStyle name="强调文字颜色 3 6" xfId="26962" hidden="1" xr:uid="{00000000-0005-0000-0000-0000DE920000}"/>
    <cellStyle name="强调文字颜色 3 6" xfId="26903" hidden="1" xr:uid="{00000000-0005-0000-0000-0000DF920000}"/>
    <cellStyle name="强调文字颜色 3 6" xfId="26975" hidden="1" xr:uid="{00000000-0005-0000-0000-0000E0920000}"/>
    <cellStyle name="强调文字颜色 3 6" xfId="27010" hidden="1" xr:uid="{00000000-0005-0000-0000-0000E1920000}"/>
    <cellStyle name="强调文字颜色 3 6" xfId="27047" hidden="1" xr:uid="{00000000-0005-0000-0000-0000E2920000}"/>
    <cellStyle name="强调文字颜色 3 6" xfId="27082" hidden="1" xr:uid="{00000000-0005-0000-0000-0000E3920000}"/>
    <cellStyle name="强调文字颜色 3 6" xfId="27023" hidden="1" xr:uid="{00000000-0005-0000-0000-0000E4920000}"/>
    <cellStyle name="强调文字颜色 3 6" xfId="27095" hidden="1" xr:uid="{00000000-0005-0000-0000-0000E5920000}"/>
    <cellStyle name="强调文字颜色 3 6" xfId="27130" hidden="1" xr:uid="{00000000-0005-0000-0000-0000E6920000}"/>
    <cellStyle name="强调文字颜色 3 6" xfId="27167" hidden="1" xr:uid="{00000000-0005-0000-0000-0000E7920000}"/>
    <cellStyle name="强调文字颜色 3 6" xfId="27202" hidden="1" xr:uid="{00000000-0005-0000-0000-0000E8920000}"/>
    <cellStyle name="强调文字颜色 3 6" xfId="27143" hidden="1" xr:uid="{00000000-0005-0000-0000-0000E9920000}"/>
    <cellStyle name="强调文字颜色 3 6" xfId="27215" hidden="1" xr:uid="{00000000-0005-0000-0000-0000EA920000}"/>
    <cellStyle name="强调文字颜色 3 6" xfId="27250" hidden="1" xr:uid="{00000000-0005-0000-0000-0000EB920000}"/>
    <cellStyle name="强调文字颜色 3 6" xfId="27287" hidden="1" xr:uid="{00000000-0005-0000-0000-0000EC920000}"/>
    <cellStyle name="强调文字颜色 3 6" xfId="27322" hidden="1" xr:uid="{00000000-0005-0000-0000-0000ED920000}"/>
    <cellStyle name="强调文字颜色 3 6" xfId="27263" hidden="1" xr:uid="{00000000-0005-0000-0000-0000EE920000}"/>
    <cellStyle name="强调文字颜色 3 6" xfId="27335" hidden="1" xr:uid="{00000000-0005-0000-0000-0000EF920000}"/>
    <cellStyle name="强调文字颜色 3 6" xfId="27370" hidden="1" xr:uid="{00000000-0005-0000-0000-0000F0920000}"/>
    <cellStyle name="强调文字颜色 3 6" xfId="27407" hidden="1" xr:uid="{00000000-0005-0000-0000-0000F1920000}"/>
    <cellStyle name="强调文字颜色 3 6" xfId="27442" hidden="1" xr:uid="{00000000-0005-0000-0000-0000F2920000}"/>
    <cellStyle name="强调文字颜色 3 6" xfId="27383" hidden="1" xr:uid="{00000000-0005-0000-0000-0000F3920000}"/>
    <cellStyle name="强调文字颜色 3 6" xfId="27455" hidden="1" xr:uid="{00000000-0005-0000-0000-0000F4920000}"/>
    <cellStyle name="强调文字颜色 3 6" xfId="27490" hidden="1" xr:uid="{00000000-0005-0000-0000-0000F5920000}"/>
    <cellStyle name="强调文字颜色 3 6" xfId="27527" hidden="1" xr:uid="{00000000-0005-0000-0000-0000F6920000}"/>
    <cellStyle name="强调文字颜色 3 6" xfId="27562" hidden="1" xr:uid="{00000000-0005-0000-0000-0000F7920000}"/>
    <cellStyle name="强调文字颜色 3 6" xfId="27503" hidden="1" xr:uid="{00000000-0005-0000-0000-0000F8920000}"/>
    <cellStyle name="强调文字颜色 3 6" xfId="27575" hidden="1" xr:uid="{00000000-0005-0000-0000-0000F9920000}"/>
    <cellStyle name="强调文字颜色 3 6" xfId="27610" hidden="1" xr:uid="{00000000-0005-0000-0000-0000FA920000}"/>
    <cellStyle name="强调文字颜色 3 6" xfId="27647" hidden="1" xr:uid="{00000000-0005-0000-0000-0000FB920000}"/>
    <cellStyle name="强调文字颜色 3 6" xfId="27682" hidden="1" xr:uid="{00000000-0005-0000-0000-0000FC920000}"/>
    <cellStyle name="强调文字颜色 3 6" xfId="27623" hidden="1" xr:uid="{00000000-0005-0000-0000-0000FD920000}"/>
    <cellStyle name="强调文字颜色 3 6" xfId="27695" hidden="1" xr:uid="{00000000-0005-0000-0000-0000FE920000}"/>
    <cellStyle name="强调文字颜色 3 6" xfId="27730" hidden="1" xr:uid="{00000000-0005-0000-0000-0000FF920000}"/>
    <cellStyle name="强调文字颜色 3 6" xfId="27767" hidden="1" xr:uid="{00000000-0005-0000-0000-000000930000}"/>
    <cellStyle name="强调文字颜色 3 6" xfId="27802" hidden="1" xr:uid="{00000000-0005-0000-0000-000001930000}"/>
    <cellStyle name="强调文字颜色 3 6" xfId="27743" hidden="1" xr:uid="{00000000-0005-0000-0000-000002930000}"/>
    <cellStyle name="强调文字颜色 3 6" xfId="27815" hidden="1" xr:uid="{00000000-0005-0000-0000-000003930000}"/>
    <cellStyle name="强调文字颜色 3 6" xfId="27850" hidden="1" xr:uid="{00000000-0005-0000-0000-000004930000}"/>
    <cellStyle name="强调文字颜色 3 6" xfId="27887" hidden="1" xr:uid="{00000000-0005-0000-0000-000005930000}"/>
    <cellStyle name="强调文字颜色 3 6" xfId="27922" hidden="1" xr:uid="{00000000-0005-0000-0000-000006930000}"/>
    <cellStyle name="强调文字颜色 3 6" xfId="27863" hidden="1" xr:uid="{00000000-0005-0000-0000-000007930000}"/>
    <cellStyle name="强调文字颜色 3 6" xfId="27935" hidden="1" xr:uid="{00000000-0005-0000-0000-000008930000}"/>
    <cellStyle name="强调文字颜色 3 6" xfId="27970" hidden="1" xr:uid="{00000000-0005-0000-0000-000009930000}"/>
    <cellStyle name="强调文字颜色 3 6" xfId="28007" hidden="1" xr:uid="{00000000-0005-0000-0000-00000A930000}"/>
    <cellStyle name="强调文字颜色 3 6" xfId="28042" hidden="1" xr:uid="{00000000-0005-0000-0000-00000B930000}"/>
    <cellStyle name="强调文字颜色 3 6" xfId="27983" hidden="1" xr:uid="{00000000-0005-0000-0000-00000C930000}"/>
    <cellStyle name="强调文字颜色 3 6" xfId="28055" hidden="1" xr:uid="{00000000-0005-0000-0000-00000D930000}"/>
    <cellStyle name="强调文字颜色 3 6" xfId="28090" hidden="1" xr:uid="{00000000-0005-0000-0000-00000E930000}"/>
    <cellStyle name="强调文字颜色 3 6" xfId="28127" hidden="1" xr:uid="{00000000-0005-0000-0000-00000F930000}"/>
    <cellStyle name="强调文字颜色 3 6" xfId="28162" hidden="1" xr:uid="{00000000-0005-0000-0000-000010930000}"/>
    <cellStyle name="强调文字颜色 3 6" xfId="28103" hidden="1" xr:uid="{00000000-0005-0000-0000-000011930000}"/>
    <cellStyle name="强调文字颜色 3 6" xfId="28175" hidden="1" xr:uid="{00000000-0005-0000-0000-000012930000}"/>
    <cellStyle name="强调文字颜色 3 6" xfId="28210" hidden="1" xr:uid="{00000000-0005-0000-0000-000013930000}"/>
    <cellStyle name="强调文字颜色 3 6" xfId="28247" hidden="1" xr:uid="{00000000-0005-0000-0000-000014930000}"/>
    <cellStyle name="强调文字颜色 3 6" xfId="28282" hidden="1" xr:uid="{00000000-0005-0000-0000-000015930000}"/>
    <cellStyle name="强调文字颜色 3 6" xfId="28223" hidden="1" xr:uid="{00000000-0005-0000-0000-000016930000}"/>
    <cellStyle name="强调文字颜色 3 6" xfId="28295" hidden="1" xr:uid="{00000000-0005-0000-0000-000017930000}"/>
    <cellStyle name="强调文字颜色 3 6" xfId="28330" hidden="1" xr:uid="{00000000-0005-0000-0000-000018930000}"/>
    <cellStyle name="强调文字颜色 3 6" xfId="28367" hidden="1" xr:uid="{00000000-0005-0000-0000-000019930000}"/>
    <cellStyle name="强调文字颜色 3 6" xfId="28402" hidden="1" xr:uid="{00000000-0005-0000-0000-00001A930000}"/>
    <cellStyle name="强调文字颜色 3 6" xfId="28343" hidden="1" xr:uid="{00000000-0005-0000-0000-00001B930000}"/>
    <cellStyle name="强调文字颜色 3 6" xfId="28415" hidden="1" xr:uid="{00000000-0005-0000-0000-00001C930000}"/>
    <cellStyle name="强调文字颜色 3 6" xfId="28450" hidden="1" xr:uid="{00000000-0005-0000-0000-00001D930000}"/>
    <cellStyle name="强调文字颜色 3 6" xfId="28487" hidden="1" xr:uid="{00000000-0005-0000-0000-00001E930000}"/>
    <cellStyle name="强调文字颜色 3 6" xfId="28522" hidden="1" xr:uid="{00000000-0005-0000-0000-00001F930000}"/>
    <cellStyle name="强调文字颜色 3 6" xfId="28463" hidden="1" xr:uid="{00000000-0005-0000-0000-000020930000}"/>
    <cellStyle name="强调文字颜色 3 6" xfId="28535" hidden="1" xr:uid="{00000000-0005-0000-0000-000021930000}"/>
    <cellStyle name="强调文字颜色 3 6" xfId="28570" hidden="1" xr:uid="{00000000-0005-0000-0000-000022930000}"/>
    <cellStyle name="强调文字颜色 3 6" xfId="28607" hidden="1" xr:uid="{00000000-0005-0000-0000-000023930000}"/>
    <cellStyle name="强调文字颜色 3 6" xfId="28642" hidden="1" xr:uid="{00000000-0005-0000-0000-000024930000}"/>
    <cellStyle name="强调文字颜色 3 6" xfId="28583" hidden="1" xr:uid="{00000000-0005-0000-0000-000025930000}"/>
    <cellStyle name="强调文字颜色 3 6" xfId="28655" hidden="1" xr:uid="{00000000-0005-0000-0000-000026930000}"/>
    <cellStyle name="强调文字颜色 3 6" xfId="28690" hidden="1" xr:uid="{00000000-0005-0000-0000-000027930000}"/>
    <cellStyle name="强调文字颜色 3 6" xfId="28727" hidden="1" xr:uid="{00000000-0005-0000-0000-000028930000}"/>
    <cellStyle name="强调文字颜色 3 6" xfId="28762" hidden="1" xr:uid="{00000000-0005-0000-0000-000029930000}"/>
    <cellStyle name="强调文字颜色 3 6" xfId="28703" hidden="1" xr:uid="{00000000-0005-0000-0000-00002A930000}"/>
    <cellStyle name="强调文字颜色 3 6" xfId="28775" hidden="1" xr:uid="{00000000-0005-0000-0000-00002B930000}"/>
    <cellStyle name="强调文字颜色 3 6" xfId="28810" hidden="1" xr:uid="{00000000-0005-0000-0000-00002C930000}"/>
    <cellStyle name="强调文字颜色 3 6" xfId="28847" hidden="1" xr:uid="{00000000-0005-0000-0000-00002D930000}"/>
    <cellStyle name="强调文字颜色 3 6" xfId="28882" hidden="1" xr:uid="{00000000-0005-0000-0000-00002E930000}"/>
    <cellStyle name="强调文字颜色 3 6" xfId="28823" hidden="1" xr:uid="{00000000-0005-0000-0000-00002F930000}"/>
    <cellStyle name="强调文字颜色 3 6" xfId="28895" hidden="1" xr:uid="{00000000-0005-0000-0000-000030930000}"/>
    <cellStyle name="强调文字颜色 3 6" xfId="28930" hidden="1" xr:uid="{00000000-0005-0000-0000-000031930000}"/>
    <cellStyle name="强调文字颜色 3 6" xfId="28967" hidden="1" xr:uid="{00000000-0005-0000-0000-000032930000}"/>
    <cellStyle name="强调文字颜色 3 6" xfId="29002" hidden="1" xr:uid="{00000000-0005-0000-0000-000033930000}"/>
    <cellStyle name="强调文字颜色 3 6" xfId="28943" hidden="1" xr:uid="{00000000-0005-0000-0000-000034930000}"/>
    <cellStyle name="强调文字颜色 3 6" xfId="29015" hidden="1" xr:uid="{00000000-0005-0000-0000-000035930000}"/>
    <cellStyle name="强调文字颜色 3 6" xfId="29050" hidden="1" xr:uid="{00000000-0005-0000-0000-000036930000}"/>
    <cellStyle name="强调文字颜色 3 6" xfId="29087" hidden="1" xr:uid="{00000000-0005-0000-0000-000037930000}"/>
    <cellStyle name="强调文字颜色 3 6" xfId="29122" hidden="1" xr:uid="{00000000-0005-0000-0000-000038930000}"/>
    <cellStyle name="强调文字颜色 3 6" xfId="29063" hidden="1" xr:uid="{00000000-0005-0000-0000-000039930000}"/>
    <cellStyle name="强调文字颜色 3 6" xfId="29135" hidden="1" xr:uid="{00000000-0005-0000-0000-00003A930000}"/>
    <cellStyle name="强调文字颜色 3 6" xfId="29170" hidden="1" xr:uid="{00000000-0005-0000-0000-00003B930000}"/>
    <cellStyle name="强调文字颜色 3 6" xfId="29207" hidden="1" xr:uid="{00000000-0005-0000-0000-00003C930000}"/>
    <cellStyle name="强调文字颜色 3 6" xfId="29242" hidden="1" xr:uid="{00000000-0005-0000-0000-00003D930000}"/>
    <cellStyle name="强调文字颜色 3 6" xfId="29183" hidden="1" xr:uid="{00000000-0005-0000-0000-00003E930000}"/>
    <cellStyle name="强调文字颜色 3 6" xfId="29255" hidden="1" xr:uid="{00000000-0005-0000-0000-00003F930000}"/>
    <cellStyle name="强调文字颜色 3 6" xfId="29290" hidden="1" xr:uid="{00000000-0005-0000-0000-000040930000}"/>
    <cellStyle name="强调文字颜色 3 6" xfId="29327" hidden="1" xr:uid="{00000000-0005-0000-0000-000041930000}"/>
    <cellStyle name="强调文字颜色 3 6" xfId="29362" hidden="1" xr:uid="{00000000-0005-0000-0000-000042930000}"/>
    <cellStyle name="强调文字颜色 3 6" xfId="29303" hidden="1" xr:uid="{00000000-0005-0000-0000-000043930000}"/>
    <cellStyle name="强调文字颜色 3 6" xfId="29375" hidden="1" xr:uid="{00000000-0005-0000-0000-000044930000}"/>
    <cellStyle name="强调文字颜色 3 6" xfId="29410" hidden="1" xr:uid="{00000000-0005-0000-0000-000045930000}"/>
    <cellStyle name="强调文字颜色 3 6" xfId="29447" hidden="1" xr:uid="{00000000-0005-0000-0000-000046930000}"/>
    <cellStyle name="强调文字颜色 3 6" xfId="29482" hidden="1" xr:uid="{00000000-0005-0000-0000-000047930000}"/>
    <cellStyle name="强调文字颜色 3 6" xfId="29423" hidden="1" xr:uid="{00000000-0005-0000-0000-000048930000}"/>
    <cellStyle name="强调文字颜色 3 6" xfId="29495" hidden="1" xr:uid="{00000000-0005-0000-0000-000049930000}"/>
    <cellStyle name="强调文字颜色 3 6" xfId="29530" hidden="1" xr:uid="{00000000-0005-0000-0000-00004A930000}"/>
    <cellStyle name="强调文字颜色 3 6" xfId="29567" hidden="1" xr:uid="{00000000-0005-0000-0000-00004B930000}"/>
    <cellStyle name="强调文字颜色 3 6" xfId="29602" hidden="1" xr:uid="{00000000-0005-0000-0000-00004C930000}"/>
    <cellStyle name="强调文字颜色 3 6" xfId="29543" hidden="1" xr:uid="{00000000-0005-0000-0000-00004D930000}"/>
    <cellStyle name="强调文字颜色 3 6" xfId="29615" hidden="1" xr:uid="{00000000-0005-0000-0000-00004E930000}"/>
    <cellStyle name="强调文字颜色 3 6" xfId="29650" hidden="1" xr:uid="{00000000-0005-0000-0000-00004F930000}"/>
    <cellStyle name="强调文字颜色 3 6" xfId="29687" hidden="1" xr:uid="{00000000-0005-0000-0000-000050930000}"/>
    <cellStyle name="强调文字颜色 3 6" xfId="29722" hidden="1" xr:uid="{00000000-0005-0000-0000-000051930000}"/>
    <cellStyle name="强调文字颜色 3 6" xfId="29663" hidden="1" xr:uid="{00000000-0005-0000-0000-000052930000}"/>
    <cellStyle name="强调文字颜色 3 6" xfId="29735" hidden="1" xr:uid="{00000000-0005-0000-0000-000053930000}"/>
    <cellStyle name="强调文字颜色 3 6" xfId="29770" hidden="1" xr:uid="{00000000-0005-0000-0000-000054930000}"/>
    <cellStyle name="强调文字颜色 3 6" xfId="29807" hidden="1" xr:uid="{00000000-0005-0000-0000-000055930000}"/>
    <cellStyle name="强调文字颜色 3 6" xfId="29842" hidden="1" xr:uid="{00000000-0005-0000-0000-000056930000}"/>
    <cellStyle name="强调文字颜色 3 6" xfId="29783" hidden="1" xr:uid="{00000000-0005-0000-0000-000057930000}"/>
    <cellStyle name="强调文字颜色 3 6" xfId="29855" hidden="1" xr:uid="{00000000-0005-0000-0000-000058930000}"/>
    <cellStyle name="强调文字颜色 3 6" xfId="29890" hidden="1" xr:uid="{00000000-0005-0000-0000-000059930000}"/>
    <cellStyle name="强调文字颜色 3 6" xfId="29927" hidden="1" xr:uid="{00000000-0005-0000-0000-00005A930000}"/>
    <cellStyle name="强调文字颜色 3 6" xfId="29962" hidden="1" xr:uid="{00000000-0005-0000-0000-00005B930000}"/>
    <cellStyle name="强调文字颜色 3 6" xfId="29903" hidden="1" xr:uid="{00000000-0005-0000-0000-00005C930000}"/>
    <cellStyle name="强调文字颜色 3 6" xfId="29975" hidden="1" xr:uid="{00000000-0005-0000-0000-00005D930000}"/>
    <cellStyle name="强调文字颜色 3 6" xfId="30010" hidden="1" xr:uid="{00000000-0005-0000-0000-00005E930000}"/>
    <cellStyle name="强调文字颜色 3 6" xfId="30047" hidden="1" xr:uid="{00000000-0005-0000-0000-00005F930000}"/>
    <cellStyle name="强调文字颜色 3 6" xfId="30082" hidden="1" xr:uid="{00000000-0005-0000-0000-000060930000}"/>
    <cellStyle name="强调文字颜色 3 6" xfId="30023" hidden="1" xr:uid="{00000000-0005-0000-0000-000061930000}"/>
    <cellStyle name="强调文字颜色 3 6" xfId="30095" hidden="1" xr:uid="{00000000-0005-0000-0000-000062930000}"/>
    <cellStyle name="强调文字颜色 3 6" xfId="30130" hidden="1" xr:uid="{00000000-0005-0000-0000-000063930000}"/>
    <cellStyle name="强调文字颜色 3 6" xfId="30167" hidden="1" xr:uid="{00000000-0005-0000-0000-000064930000}"/>
    <cellStyle name="强调文字颜色 3 6" xfId="30202" hidden="1" xr:uid="{00000000-0005-0000-0000-000065930000}"/>
    <cellStyle name="强调文字颜色 3 6" xfId="30143" hidden="1" xr:uid="{00000000-0005-0000-0000-000066930000}"/>
    <cellStyle name="强调文字颜色 3 6" xfId="30215" hidden="1" xr:uid="{00000000-0005-0000-0000-000067930000}"/>
    <cellStyle name="强调文字颜色 3 6" xfId="30250" hidden="1" xr:uid="{00000000-0005-0000-0000-000068930000}"/>
    <cellStyle name="强调文字颜色 3 6" xfId="30287" hidden="1" xr:uid="{00000000-0005-0000-0000-000069930000}"/>
    <cellStyle name="强调文字颜色 3 6" xfId="30322" hidden="1" xr:uid="{00000000-0005-0000-0000-00006A930000}"/>
    <cellStyle name="强调文字颜色 3 6" xfId="30263" hidden="1" xr:uid="{00000000-0005-0000-0000-00006B930000}"/>
    <cellStyle name="强调文字颜色 3 6" xfId="30335" hidden="1" xr:uid="{00000000-0005-0000-0000-00006C930000}"/>
    <cellStyle name="强调文字颜色 3 6" xfId="30370" hidden="1" xr:uid="{00000000-0005-0000-0000-00006D930000}"/>
    <cellStyle name="强调文字颜色 3 6" xfId="30407" hidden="1" xr:uid="{00000000-0005-0000-0000-00006E930000}"/>
    <cellStyle name="强调文字颜色 3 6" xfId="30442" hidden="1" xr:uid="{00000000-0005-0000-0000-00006F930000}"/>
    <cellStyle name="强调文字颜色 3 6" xfId="30383" hidden="1" xr:uid="{00000000-0005-0000-0000-000070930000}"/>
    <cellStyle name="强调文字颜色 3 6" xfId="30455" hidden="1" xr:uid="{00000000-0005-0000-0000-000071930000}"/>
    <cellStyle name="强调文字颜色 3 6" xfId="30490" hidden="1" xr:uid="{00000000-0005-0000-0000-000072930000}"/>
    <cellStyle name="强调文字颜色 3 6" xfId="30527" hidden="1" xr:uid="{00000000-0005-0000-0000-000073930000}"/>
    <cellStyle name="强调文字颜色 3 6" xfId="30562" hidden="1" xr:uid="{00000000-0005-0000-0000-000074930000}"/>
    <cellStyle name="强调文字颜色 3 6" xfId="30503" hidden="1" xr:uid="{00000000-0005-0000-0000-000075930000}"/>
    <cellStyle name="强调文字颜色 3 6" xfId="30575" hidden="1" xr:uid="{00000000-0005-0000-0000-000076930000}"/>
    <cellStyle name="强调文字颜色 3 6" xfId="30610" hidden="1" xr:uid="{00000000-0005-0000-0000-000077930000}"/>
    <cellStyle name="强调文字颜色 3 6" xfId="30647" hidden="1" xr:uid="{00000000-0005-0000-0000-000078930000}"/>
    <cellStyle name="强调文字颜色 3 6" xfId="30682" hidden="1" xr:uid="{00000000-0005-0000-0000-000079930000}"/>
    <cellStyle name="强调文字颜色 3 6" xfId="30623" hidden="1" xr:uid="{00000000-0005-0000-0000-00007A930000}"/>
    <cellStyle name="强调文字颜色 3 6" xfId="30695" hidden="1" xr:uid="{00000000-0005-0000-0000-00007B930000}"/>
    <cellStyle name="强调文字颜色 3 6" xfId="30730" hidden="1" xr:uid="{00000000-0005-0000-0000-00007C930000}"/>
    <cellStyle name="强调文字颜色 3 6" xfId="30767" hidden="1" xr:uid="{00000000-0005-0000-0000-00007D930000}"/>
    <cellStyle name="强调文字颜色 3 6" xfId="30802" hidden="1" xr:uid="{00000000-0005-0000-0000-00007E930000}"/>
    <cellStyle name="强调文字颜色 3 6" xfId="30743" hidden="1" xr:uid="{00000000-0005-0000-0000-00007F930000}"/>
    <cellStyle name="强调文字颜色 3 6" xfId="30815" hidden="1" xr:uid="{00000000-0005-0000-0000-000080930000}"/>
    <cellStyle name="强调文字颜色 3 6" xfId="30850" hidden="1" xr:uid="{00000000-0005-0000-0000-000081930000}"/>
    <cellStyle name="强调文字颜色 3 6" xfId="30887" hidden="1" xr:uid="{00000000-0005-0000-0000-000082930000}"/>
    <cellStyle name="强调文字颜色 3 6" xfId="30922" hidden="1" xr:uid="{00000000-0005-0000-0000-000083930000}"/>
    <cellStyle name="强调文字颜色 3 6" xfId="30863" hidden="1" xr:uid="{00000000-0005-0000-0000-000084930000}"/>
    <cellStyle name="强调文字颜色 3 6" xfId="30935" hidden="1" xr:uid="{00000000-0005-0000-0000-000085930000}"/>
    <cellStyle name="强调文字颜色 3 6" xfId="30970" hidden="1" xr:uid="{00000000-0005-0000-0000-000086930000}"/>
    <cellStyle name="强调文字颜色 3 6" xfId="31007" hidden="1" xr:uid="{00000000-0005-0000-0000-000087930000}"/>
    <cellStyle name="强调文字颜色 3 6" xfId="31042" hidden="1" xr:uid="{00000000-0005-0000-0000-000088930000}"/>
    <cellStyle name="强调文字颜色 3 6" xfId="30983" hidden="1" xr:uid="{00000000-0005-0000-0000-000089930000}"/>
    <cellStyle name="强调文字颜色 3 6" xfId="31055" hidden="1" xr:uid="{00000000-0005-0000-0000-00008A930000}"/>
    <cellStyle name="强调文字颜色 3 6" xfId="31090" hidden="1" xr:uid="{00000000-0005-0000-0000-00008B930000}"/>
    <cellStyle name="强调文字颜色 3 6" xfId="31127" hidden="1" xr:uid="{00000000-0005-0000-0000-00008C930000}"/>
    <cellStyle name="强调文字颜色 3 6" xfId="31162" hidden="1" xr:uid="{00000000-0005-0000-0000-00008D930000}"/>
    <cellStyle name="强调文字颜色 3 6" xfId="31103" hidden="1" xr:uid="{00000000-0005-0000-0000-00008E930000}"/>
    <cellStyle name="强调文字颜色 3 6" xfId="31175" hidden="1" xr:uid="{00000000-0005-0000-0000-00008F930000}"/>
    <cellStyle name="强调文字颜色 3 6" xfId="31210" hidden="1" xr:uid="{00000000-0005-0000-0000-000090930000}"/>
    <cellStyle name="强调文字颜色 3 6" xfId="31247" hidden="1" xr:uid="{00000000-0005-0000-0000-000091930000}"/>
    <cellStyle name="强调文字颜色 3 6" xfId="31282" hidden="1" xr:uid="{00000000-0005-0000-0000-000092930000}"/>
    <cellStyle name="强调文字颜色 3 6" xfId="31223" hidden="1" xr:uid="{00000000-0005-0000-0000-000093930000}"/>
    <cellStyle name="强调文字颜色 3 6" xfId="31295" hidden="1" xr:uid="{00000000-0005-0000-0000-000094930000}"/>
    <cellStyle name="强调文字颜色 3 6" xfId="31330" hidden="1" xr:uid="{00000000-0005-0000-0000-000095930000}"/>
    <cellStyle name="强调文字颜色 3 6" xfId="31367" hidden="1" xr:uid="{00000000-0005-0000-0000-000096930000}"/>
    <cellStyle name="强调文字颜色 3 6" xfId="31402" hidden="1" xr:uid="{00000000-0005-0000-0000-000097930000}"/>
    <cellStyle name="强调文字颜色 3 6" xfId="31343" hidden="1" xr:uid="{00000000-0005-0000-0000-000098930000}"/>
    <cellStyle name="强调文字颜色 3 6" xfId="31415" hidden="1" xr:uid="{00000000-0005-0000-0000-000099930000}"/>
    <cellStyle name="强调文字颜色 3 6" xfId="31450" hidden="1" xr:uid="{00000000-0005-0000-0000-00009A930000}"/>
    <cellStyle name="强调文字颜色 3 6" xfId="31487" hidden="1" xr:uid="{00000000-0005-0000-0000-00009B930000}"/>
    <cellStyle name="强调文字颜色 3 6" xfId="31522" hidden="1" xr:uid="{00000000-0005-0000-0000-00009C930000}"/>
    <cellStyle name="强调文字颜色 3 6" xfId="31463" hidden="1" xr:uid="{00000000-0005-0000-0000-00009D930000}"/>
    <cellStyle name="强调文字颜色 3 6" xfId="31535" hidden="1" xr:uid="{00000000-0005-0000-0000-00009E930000}"/>
    <cellStyle name="强调文字颜色 3 6" xfId="31570" hidden="1" xr:uid="{00000000-0005-0000-0000-00009F930000}"/>
    <cellStyle name="强调文字颜色 3 6" xfId="31607" hidden="1" xr:uid="{00000000-0005-0000-0000-0000A0930000}"/>
    <cellStyle name="强调文字颜色 3 6" xfId="31642" hidden="1" xr:uid="{00000000-0005-0000-0000-0000A1930000}"/>
    <cellStyle name="强调文字颜色 3 6" xfId="31583" hidden="1" xr:uid="{00000000-0005-0000-0000-0000A2930000}"/>
    <cellStyle name="强调文字颜色 3 6" xfId="31655" hidden="1" xr:uid="{00000000-0005-0000-0000-0000A3930000}"/>
    <cellStyle name="强调文字颜色 3 6" xfId="31690" hidden="1" xr:uid="{00000000-0005-0000-0000-0000A4930000}"/>
    <cellStyle name="强调文字颜色 3 6" xfId="31727" hidden="1" xr:uid="{00000000-0005-0000-0000-0000A5930000}"/>
    <cellStyle name="强调文字颜色 3 6" xfId="31762" hidden="1" xr:uid="{00000000-0005-0000-0000-0000A6930000}"/>
    <cellStyle name="强调文字颜色 3 6" xfId="31703" hidden="1" xr:uid="{00000000-0005-0000-0000-0000A7930000}"/>
    <cellStyle name="强调文字颜色 3 6" xfId="31775" hidden="1" xr:uid="{00000000-0005-0000-0000-0000A8930000}"/>
    <cellStyle name="强调文字颜色 3 6" xfId="31810" hidden="1" xr:uid="{00000000-0005-0000-0000-0000A9930000}"/>
    <cellStyle name="强调文字颜色 3 6" xfId="31847" hidden="1" xr:uid="{00000000-0005-0000-0000-0000AA930000}"/>
    <cellStyle name="强调文字颜色 3 6" xfId="31882" hidden="1" xr:uid="{00000000-0005-0000-0000-0000AB930000}"/>
    <cellStyle name="强调文字颜色 3 6" xfId="31823" hidden="1" xr:uid="{00000000-0005-0000-0000-0000AC930000}"/>
    <cellStyle name="强调文字颜色 3 6" xfId="31895" hidden="1" xr:uid="{00000000-0005-0000-0000-0000AD930000}"/>
    <cellStyle name="强调文字颜色 3 6" xfId="31930" hidden="1" xr:uid="{00000000-0005-0000-0000-0000AE930000}"/>
    <cellStyle name="强调文字颜色 3 6" xfId="31967" hidden="1" xr:uid="{00000000-0005-0000-0000-0000AF930000}"/>
    <cellStyle name="强调文字颜色 3 6" xfId="32002" hidden="1" xr:uid="{00000000-0005-0000-0000-0000B0930000}"/>
    <cellStyle name="强调文字颜色 3 6" xfId="31943" hidden="1" xr:uid="{00000000-0005-0000-0000-0000B1930000}"/>
    <cellStyle name="强调文字颜色 3 6" xfId="32015" hidden="1" xr:uid="{00000000-0005-0000-0000-0000B2930000}"/>
    <cellStyle name="强调文字颜色 3 6" xfId="32050" hidden="1" xr:uid="{00000000-0005-0000-0000-0000B3930000}"/>
    <cellStyle name="强调文字颜色 3 6" xfId="32087" hidden="1" xr:uid="{00000000-0005-0000-0000-0000B4930000}"/>
    <cellStyle name="强调文字颜色 3 6" xfId="32122" hidden="1" xr:uid="{00000000-0005-0000-0000-0000B5930000}"/>
    <cellStyle name="强调文字颜色 3 6" xfId="32063" hidden="1" xr:uid="{00000000-0005-0000-0000-0000B6930000}"/>
    <cellStyle name="强调文字颜色 3 6" xfId="32135" hidden="1" xr:uid="{00000000-0005-0000-0000-0000B7930000}"/>
    <cellStyle name="强调文字颜色 3 6" xfId="32170" hidden="1" xr:uid="{00000000-0005-0000-0000-0000B8930000}"/>
    <cellStyle name="强调文字颜色 3 6" xfId="32207" hidden="1" xr:uid="{00000000-0005-0000-0000-0000B9930000}"/>
    <cellStyle name="强调文字颜色 3 6" xfId="32242" hidden="1" xr:uid="{00000000-0005-0000-0000-0000BA930000}"/>
    <cellStyle name="强调文字颜色 3 6" xfId="32183" hidden="1" xr:uid="{00000000-0005-0000-0000-0000BB930000}"/>
    <cellStyle name="强调文字颜色 3 6" xfId="32255" hidden="1" xr:uid="{00000000-0005-0000-0000-0000BC930000}"/>
    <cellStyle name="强调文字颜色 3 6" xfId="32290" hidden="1" xr:uid="{00000000-0005-0000-0000-0000BD930000}"/>
    <cellStyle name="强调文字颜色 3 6" xfId="32327" hidden="1" xr:uid="{00000000-0005-0000-0000-0000BE930000}"/>
    <cellStyle name="强调文字颜色 3 6" xfId="32362" hidden="1" xr:uid="{00000000-0005-0000-0000-0000BF930000}"/>
    <cellStyle name="强调文字颜色 3 6" xfId="32303" hidden="1" xr:uid="{00000000-0005-0000-0000-0000C0930000}"/>
    <cellStyle name="强调文字颜色 3 6" xfId="32375" hidden="1" xr:uid="{00000000-0005-0000-0000-0000C1930000}"/>
    <cellStyle name="强调文字颜色 3 6" xfId="32410" hidden="1" xr:uid="{00000000-0005-0000-0000-0000C2930000}"/>
    <cellStyle name="强调文字颜色 3 6" xfId="32447" hidden="1" xr:uid="{00000000-0005-0000-0000-0000C3930000}"/>
    <cellStyle name="强调文字颜色 3 6" xfId="32482" hidden="1" xr:uid="{00000000-0005-0000-0000-0000C4930000}"/>
    <cellStyle name="强调文字颜色 3 6" xfId="32423" hidden="1" xr:uid="{00000000-0005-0000-0000-0000C5930000}"/>
    <cellStyle name="强调文字颜色 3 6" xfId="32495" hidden="1" xr:uid="{00000000-0005-0000-0000-0000C6930000}"/>
    <cellStyle name="强调文字颜色 3 6" xfId="32530" hidden="1" xr:uid="{00000000-0005-0000-0000-0000C7930000}"/>
    <cellStyle name="强调文字颜色 3 6" xfId="32567" hidden="1" xr:uid="{00000000-0005-0000-0000-0000C8930000}"/>
    <cellStyle name="强调文字颜色 3 6" xfId="32602" hidden="1" xr:uid="{00000000-0005-0000-0000-0000C9930000}"/>
    <cellStyle name="强调文字颜色 3 6" xfId="32543" hidden="1" xr:uid="{00000000-0005-0000-0000-0000CA930000}"/>
    <cellStyle name="强调文字颜色 3 6" xfId="32615" hidden="1" xr:uid="{00000000-0005-0000-0000-0000CB930000}"/>
    <cellStyle name="强调文字颜色 3 6" xfId="32650" hidden="1" xr:uid="{00000000-0005-0000-0000-0000CC930000}"/>
    <cellStyle name="强调文字颜色 3 6" xfId="32687" hidden="1" xr:uid="{00000000-0005-0000-0000-0000CD930000}"/>
    <cellStyle name="强调文字颜色 3 6" xfId="32722" hidden="1" xr:uid="{00000000-0005-0000-0000-0000CE930000}"/>
    <cellStyle name="强调文字颜色 3 6" xfId="32663" hidden="1" xr:uid="{00000000-0005-0000-0000-0000CF930000}"/>
    <cellStyle name="强调文字颜色 3 6" xfId="32735" hidden="1" xr:uid="{00000000-0005-0000-0000-0000D0930000}"/>
    <cellStyle name="强调文字颜色 3 6" xfId="32770" hidden="1" xr:uid="{00000000-0005-0000-0000-0000D1930000}"/>
    <cellStyle name="强调文字颜色 3 6" xfId="32807" hidden="1" xr:uid="{00000000-0005-0000-0000-0000D2930000}"/>
    <cellStyle name="强调文字颜色 3 6" xfId="32842" hidden="1" xr:uid="{00000000-0005-0000-0000-0000D3930000}"/>
    <cellStyle name="强调文字颜色 3 6" xfId="32783" hidden="1" xr:uid="{00000000-0005-0000-0000-0000D4930000}"/>
    <cellStyle name="强调文字颜色 3 6" xfId="32855" hidden="1" xr:uid="{00000000-0005-0000-0000-0000D5930000}"/>
    <cellStyle name="强调文字颜色 3 6" xfId="32890" hidden="1" xr:uid="{00000000-0005-0000-0000-0000D6930000}"/>
    <cellStyle name="强调文字颜色 3 6" xfId="32927" hidden="1" xr:uid="{00000000-0005-0000-0000-0000D7930000}"/>
    <cellStyle name="强调文字颜色 3 6" xfId="32962" hidden="1" xr:uid="{00000000-0005-0000-0000-0000D8930000}"/>
    <cellStyle name="强调文字颜色 3 6" xfId="32903" hidden="1" xr:uid="{00000000-0005-0000-0000-0000D9930000}"/>
    <cellStyle name="强调文字颜色 3 6" xfId="32975" hidden="1" xr:uid="{00000000-0005-0000-0000-0000DA930000}"/>
    <cellStyle name="强调文字颜色 3 6" xfId="33010" hidden="1" xr:uid="{00000000-0005-0000-0000-0000DB930000}"/>
    <cellStyle name="强调文字颜色 3 6" xfId="33047" hidden="1" xr:uid="{00000000-0005-0000-0000-0000DC930000}"/>
    <cellStyle name="强调文字颜色 3 6" xfId="33082" hidden="1" xr:uid="{00000000-0005-0000-0000-0000DD930000}"/>
    <cellStyle name="强调文字颜色 3 6" xfId="33023" hidden="1" xr:uid="{00000000-0005-0000-0000-0000DE930000}"/>
    <cellStyle name="强调文字颜色 3 6" xfId="33095" hidden="1" xr:uid="{00000000-0005-0000-0000-0000DF930000}"/>
    <cellStyle name="强调文字颜色 3 6" xfId="33130" hidden="1" xr:uid="{00000000-0005-0000-0000-0000E0930000}"/>
    <cellStyle name="强调文字颜色 3 6" xfId="33167" hidden="1" xr:uid="{00000000-0005-0000-0000-0000E1930000}"/>
    <cellStyle name="强调文字颜色 3 6" xfId="33202" hidden="1" xr:uid="{00000000-0005-0000-0000-0000E2930000}"/>
    <cellStyle name="强调文字颜色 3 6" xfId="33143" hidden="1" xr:uid="{00000000-0005-0000-0000-0000E3930000}"/>
    <cellStyle name="强调文字颜色 3 6" xfId="33215" hidden="1" xr:uid="{00000000-0005-0000-0000-0000E4930000}"/>
    <cellStyle name="强调文字颜色 3 6" xfId="33250" hidden="1" xr:uid="{00000000-0005-0000-0000-0000E5930000}"/>
    <cellStyle name="强调文字颜色 3 6" xfId="33287" hidden="1" xr:uid="{00000000-0005-0000-0000-0000E6930000}"/>
    <cellStyle name="强调文字颜色 3 6" xfId="33322" hidden="1" xr:uid="{00000000-0005-0000-0000-0000E7930000}"/>
    <cellStyle name="强调文字颜色 3 6" xfId="33263" hidden="1" xr:uid="{00000000-0005-0000-0000-0000E8930000}"/>
    <cellStyle name="强调文字颜色 3 6" xfId="33335" hidden="1" xr:uid="{00000000-0005-0000-0000-0000E9930000}"/>
    <cellStyle name="强调文字颜色 3 6" xfId="33370" hidden="1" xr:uid="{00000000-0005-0000-0000-0000EA930000}"/>
    <cellStyle name="强调文字颜色 3 6" xfId="33407" hidden="1" xr:uid="{00000000-0005-0000-0000-0000EB930000}"/>
    <cellStyle name="强调文字颜色 3 6" xfId="33442" hidden="1" xr:uid="{00000000-0005-0000-0000-0000EC930000}"/>
    <cellStyle name="强调文字颜色 3 6" xfId="33383" hidden="1" xr:uid="{00000000-0005-0000-0000-0000ED930000}"/>
    <cellStyle name="强调文字颜色 3 6" xfId="33455" hidden="1" xr:uid="{00000000-0005-0000-0000-0000EE930000}"/>
    <cellStyle name="强调文字颜色 3 6" xfId="33490" hidden="1" xr:uid="{00000000-0005-0000-0000-0000EF930000}"/>
    <cellStyle name="强调文字颜色 3 6" xfId="33527" hidden="1" xr:uid="{00000000-0005-0000-0000-0000F0930000}"/>
    <cellStyle name="强调文字颜色 3 6" xfId="33562" hidden="1" xr:uid="{00000000-0005-0000-0000-0000F1930000}"/>
    <cellStyle name="强调文字颜色 3 6" xfId="33503" hidden="1" xr:uid="{00000000-0005-0000-0000-0000F2930000}"/>
    <cellStyle name="强调文字颜色 3 6" xfId="33575" hidden="1" xr:uid="{00000000-0005-0000-0000-0000F3930000}"/>
    <cellStyle name="强调文字颜色 3 6" xfId="33610" hidden="1" xr:uid="{00000000-0005-0000-0000-0000F4930000}"/>
    <cellStyle name="强调文字颜色 3 6" xfId="33647" hidden="1" xr:uid="{00000000-0005-0000-0000-0000F5930000}"/>
    <cellStyle name="强调文字颜色 3 6" xfId="33682" hidden="1" xr:uid="{00000000-0005-0000-0000-0000F6930000}"/>
    <cellStyle name="强调文字颜色 3 6" xfId="33623" hidden="1" xr:uid="{00000000-0005-0000-0000-0000F7930000}"/>
    <cellStyle name="强调文字颜色 3 6" xfId="33695" hidden="1" xr:uid="{00000000-0005-0000-0000-0000F8930000}"/>
    <cellStyle name="强调文字颜色 3 6" xfId="33730" hidden="1" xr:uid="{00000000-0005-0000-0000-0000F9930000}"/>
    <cellStyle name="强调文字颜色 3 6" xfId="33767" hidden="1" xr:uid="{00000000-0005-0000-0000-0000FA930000}"/>
    <cellStyle name="强调文字颜色 3 6" xfId="33802" hidden="1" xr:uid="{00000000-0005-0000-0000-0000FB930000}"/>
    <cellStyle name="强调文字颜色 3 6" xfId="33743" hidden="1" xr:uid="{00000000-0005-0000-0000-0000FC930000}"/>
    <cellStyle name="强调文字颜色 3 6" xfId="33815" hidden="1" xr:uid="{00000000-0005-0000-0000-0000FD930000}"/>
    <cellStyle name="强调文字颜色 3 6" xfId="33850" hidden="1" xr:uid="{00000000-0005-0000-0000-0000FE930000}"/>
    <cellStyle name="强调文字颜色 3 6" xfId="33887" hidden="1" xr:uid="{00000000-0005-0000-0000-0000FF930000}"/>
    <cellStyle name="强调文字颜色 3 6" xfId="33922" hidden="1" xr:uid="{00000000-0005-0000-0000-000000940000}"/>
    <cellStyle name="强调文字颜色 3 6" xfId="33863" hidden="1" xr:uid="{00000000-0005-0000-0000-000001940000}"/>
    <cellStyle name="强调文字颜色 3 6" xfId="33935" hidden="1" xr:uid="{00000000-0005-0000-0000-000002940000}"/>
    <cellStyle name="强调文字颜色 3 6" xfId="33970" hidden="1" xr:uid="{00000000-0005-0000-0000-000003940000}"/>
    <cellStyle name="强调文字颜色 3 6" xfId="34007" hidden="1" xr:uid="{00000000-0005-0000-0000-000004940000}"/>
    <cellStyle name="强调文字颜色 3 6" xfId="34042" hidden="1" xr:uid="{00000000-0005-0000-0000-000005940000}"/>
    <cellStyle name="强调文字颜色 3 6" xfId="33983" hidden="1" xr:uid="{00000000-0005-0000-0000-000006940000}"/>
    <cellStyle name="强调文字颜色 3 6" xfId="34055" hidden="1" xr:uid="{00000000-0005-0000-0000-000007940000}"/>
    <cellStyle name="强调文字颜色 3 6" xfId="34090" hidden="1" xr:uid="{00000000-0005-0000-0000-000008940000}"/>
    <cellStyle name="强调文字颜色 3 6" xfId="34127" hidden="1" xr:uid="{00000000-0005-0000-0000-000009940000}"/>
    <cellStyle name="强调文字颜色 3 6" xfId="34162" hidden="1" xr:uid="{00000000-0005-0000-0000-00000A940000}"/>
    <cellStyle name="强调文字颜色 3 6" xfId="34103" hidden="1" xr:uid="{00000000-0005-0000-0000-00000B940000}"/>
    <cellStyle name="强调文字颜色 3 6" xfId="34175" hidden="1" xr:uid="{00000000-0005-0000-0000-00000C940000}"/>
    <cellStyle name="强调文字颜色 3 6" xfId="34210" hidden="1" xr:uid="{00000000-0005-0000-0000-00000D940000}"/>
    <cellStyle name="强调文字颜色 3 6" xfId="34247" hidden="1" xr:uid="{00000000-0005-0000-0000-00000E940000}"/>
    <cellStyle name="强调文字颜色 3 6" xfId="34282" hidden="1" xr:uid="{00000000-0005-0000-0000-00000F940000}"/>
    <cellStyle name="强调文字颜色 3 6" xfId="34223" hidden="1" xr:uid="{00000000-0005-0000-0000-000010940000}"/>
    <cellStyle name="强调文字颜色 3 6" xfId="34295" hidden="1" xr:uid="{00000000-0005-0000-0000-000011940000}"/>
    <cellStyle name="强调文字颜色 3 6" xfId="34330" hidden="1" xr:uid="{00000000-0005-0000-0000-000012940000}"/>
    <cellStyle name="强调文字颜色 3 6" xfId="34367" hidden="1" xr:uid="{00000000-0005-0000-0000-000013940000}"/>
    <cellStyle name="强调文字颜色 3 6" xfId="34402" hidden="1" xr:uid="{00000000-0005-0000-0000-000014940000}"/>
    <cellStyle name="强调文字颜色 3 6" xfId="34343" hidden="1" xr:uid="{00000000-0005-0000-0000-000015940000}"/>
    <cellStyle name="强调文字颜色 3 6" xfId="34415" hidden="1" xr:uid="{00000000-0005-0000-0000-000016940000}"/>
    <cellStyle name="强调文字颜色 3 6" xfId="34450" hidden="1" xr:uid="{00000000-0005-0000-0000-000017940000}"/>
    <cellStyle name="强调文字颜色 3 6" xfId="34487" hidden="1" xr:uid="{00000000-0005-0000-0000-000018940000}"/>
    <cellStyle name="强调文字颜色 3 6" xfId="34522" hidden="1" xr:uid="{00000000-0005-0000-0000-000019940000}"/>
    <cellStyle name="强调文字颜色 3 6" xfId="34463" hidden="1" xr:uid="{00000000-0005-0000-0000-00001A940000}"/>
    <cellStyle name="强调文字颜色 3 6" xfId="34535" hidden="1" xr:uid="{00000000-0005-0000-0000-00001B940000}"/>
    <cellStyle name="强调文字颜色 3 6" xfId="34570" hidden="1" xr:uid="{00000000-0005-0000-0000-00001C940000}"/>
    <cellStyle name="强调文字颜色 3 6" xfId="34607" hidden="1" xr:uid="{00000000-0005-0000-0000-00001D940000}"/>
    <cellStyle name="强调文字颜色 3 6" xfId="34642" hidden="1" xr:uid="{00000000-0005-0000-0000-00001E940000}"/>
    <cellStyle name="强调文字颜色 3 6" xfId="34583" hidden="1" xr:uid="{00000000-0005-0000-0000-00001F940000}"/>
    <cellStyle name="强调文字颜色 3 6" xfId="34655" hidden="1" xr:uid="{00000000-0005-0000-0000-000020940000}"/>
    <cellStyle name="强调文字颜色 3 6" xfId="34690" hidden="1" xr:uid="{00000000-0005-0000-0000-000021940000}"/>
    <cellStyle name="强调文字颜色 3 6" xfId="34727" hidden="1" xr:uid="{00000000-0005-0000-0000-000022940000}"/>
    <cellStyle name="强调文字颜色 3 6" xfId="34762" hidden="1" xr:uid="{00000000-0005-0000-0000-000023940000}"/>
    <cellStyle name="强调文字颜色 3 6" xfId="34703" hidden="1" xr:uid="{00000000-0005-0000-0000-000024940000}"/>
    <cellStyle name="强调文字颜色 3 6" xfId="34775" hidden="1" xr:uid="{00000000-0005-0000-0000-000025940000}"/>
    <cellStyle name="强调文字颜色 3 6" xfId="34810" hidden="1" xr:uid="{00000000-0005-0000-0000-000026940000}"/>
    <cellStyle name="强调文字颜色 3 6" xfId="34847" hidden="1" xr:uid="{00000000-0005-0000-0000-000027940000}"/>
    <cellStyle name="强调文字颜色 3 6" xfId="34882" hidden="1" xr:uid="{00000000-0005-0000-0000-000028940000}"/>
    <cellStyle name="强调文字颜色 3 6" xfId="34823" hidden="1" xr:uid="{00000000-0005-0000-0000-000029940000}"/>
    <cellStyle name="强调文字颜色 3 6" xfId="34895" hidden="1" xr:uid="{00000000-0005-0000-0000-00002A940000}"/>
    <cellStyle name="强调文字颜色 3 6" xfId="34930" hidden="1" xr:uid="{00000000-0005-0000-0000-00002B940000}"/>
    <cellStyle name="强调文字颜色 3 6" xfId="34967" hidden="1" xr:uid="{00000000-0005-0000-0000-00002C940000}"/>
    <cellStyle name="强调文字颜色 3 6" xfId="35002" hidden="1" xr:uid="{00000000-0005-0000-0000-00002D940000}"/>
    <cellStyle name="强调文字颜色 3 6" xfId="34943" hidden="1" xr:uid="{00000000-0005-0000-0000-00002E940000}"/>
    <cellStyle name="强调文字颜色 3 6" xfId="35015" hidden="1" xr:uid="{00000000-0005-0000-0000-00002F940000}"/>
    <cellStyle name="强调文字颜色 3 6" xfId="35050" hidden="1" xr:uid="{00000000-0005-0000-0000-000030940000}"/>
    <cellStyle name="强调文字颜色 3 6" xfId="35087" hidden="1" xr:uid="{00000000-0005-0000-0000-000031940000}"/>
    <cellStyle name="强调文字颜色 3 6" xfId="35122" hidden="1" xr:uid="{00000000-0005-0000-0000-000032940000}"/>
    <cellStyle name="强调文字颜色 3 6" xfId="35063" hidden="1" xr:uid="{00000000-0005-0000-0000-000033940000}"/>
    <cellStyle name="强调文字颜色 3 6" xfId="35135" hidden="1" xr:uid="{00000000-0005-0000-0000-000034940000}"/>
    <cellStyle name="强调文字颜色 3 6" xfId="35170" hidden="1" xr:uid="{00000000-0005-0000-0000-000035940000}"/>
    <cellStyle name="强调文字颜色 3 6" xfId="35207" hidden="1" xr:uid="{00000000-0005-0000-0000-000036940000}"/>
    <cellStyle name="强调文字颜色 3 6" xfId="35242" hidden="1" xr:uid="{00000000-0005-0000-0000-000037940000}"/>
    <cellStyle name="强调文字颜色 3 6" xfId="35183" hidden="1" xr:uid="{00000000-0005-0000-0000-000038940000}"/>
    <cellStyle name="强调文字颜色 3 6" xfId="35255" hidden="1" xr:uid="{00000000-0005-0000-0000-000039940000}"/>
    <cellStyle name="强调文字颜色 3 6" xfId="35290" hidden="1" xr:uid="{00000000-0005-0000-0000-00003A940000}"/>
    <cellStyle name="强调文字颜色 3 6" xfId="35327" hidden="1" xr:uid="{00000000-0005-0000-0000-00003B940000}"/>
    <cellStyle name="强调文字颜色 3 6" xfId="35362" hidden="1" xr:uid="{00000000-0005-0000-0000-00003C940000}"/>
    <cellStyle name="强调文字颜色 3 6" xfId="35303" hidden="1" xr:uid="{00000000-0005-0000-0000-00003D940000}"/>
    <cellStyle name="强调文字颜色 3 6" xfId="35375" hidden="1" xr:uid="{00000000-0005-0000-0000-00003E940000}"/>
    <cellStyle name="强调文字颜色 3 6" xfId="35410" hidden="1" xr:uid="{00000000-0005-0000-0000-00003F940000}"/>
    <cellStyle name="强调文字颜色 3 6" xfId="35447" hidden="1" xr:uid="{00000000-0005-0000-0000-000040940000}"/>
    <cellStyle name="强调文字颜色 3 6" xfId="35482" hidden="1" xr:uid="{00000000-0005-0000-0000-000041940000}"/>
    <cellStyle name="强调文字颜色 3 6" xfId="35423" hidden="1" xr:uid="{00000000-0005-0000-0000-000042940000}"/>
    <cellStyle name="强调文字颜色 3 6" xfId="35495" hidden="1" xr:uid="{00000000-0005-0000-0000-000043940000}"/>
    <cellStyle name="强调文字颜色 3 6" xfId="35530" hidden="1" xr:uid="{00000000-0005-0000-0000-000044940000}"/>
    <cellStyle name="强调文字颜色 3 6" xfId="35567" hidden="1" xr:uid="{00000000-0005-0000-0000-000045940000}"/>
    <cellStyle name="强调文字颜色 3 6" xfId="35602" hidden="1" xr:uid="{00000000-0005-0000-0000-000046940000}"/>
    <cellStyle name="强调文字颜色 3 6" xfId="35543" hidden="1" xr:uid="{00000000-0005-0000-0000-000047940000}"/>
    <cellStyle name="强调文字颜色 3 6" xfId="35615" hidden="1" xr:uid="{00000000-0005-0000-0000-000048940000}"/>
    <cellStyle name="强调文字颜色 3 6" xfId="35650" hidden="1" xr:uid="{00000000-0005-0000-0000-000049940000}"/>
    <cellStyle name="强调文字颜色 3 6" xfId="35687" hidden="1" xr:uid="{00000000-0005-0000-0000-00004A940000}"/>
    <cellStyle name="强调文字颜色 3 6" xfId="35722" hidden="1" xr:uid="{00000000-0005-0000-0000-00004B940000}"/>
    <cellStyle name="强调文字颜色 3 6" xfId="35663" hidden="1" xr:uid="{00000000-0005-0000-0000-00004C940000}"/>
    <cellStyle name="强调文字颜色 3 6" xfId="35735" hidden="1" xr:uid="{00000000-0005-0000-0000-00004D940000}"/>
    <cellStyle name="强调文字颜色 3 6" xfId="35770" hidden="1" xr:uid="{00000000-0005-0000-0000-00004E940000}"/>
    <cellStyle name="强调文字颜色 3 6" xfId="35807" hidden="1" xr:uid="{00000000-0005-0000-0000-00004F940000}"/>
    <cellStyle name="强调文字颜色 3 6" xfId="35842" hidden="1" xr:uid="{00000000-0005-0000-0000-000050940000}"/>
    <cellStyle name="强调文字颜色 3 6" xfId="35783" hidden="1" xr:uid="{00000000-0005-0000-0000-000051940000}"/>
    <cellStyle name="强调文字颜色 3 6" xfId="35855" hidden="1" xr:uid="{00000000-0005-0000-0000-000052940000}"/>
    <cellStyle name="强调文字颜色 3 6" xfId="35890" hidden="1" xr:uid="{00000000-0005-0000-0000-000053940000}"/>
    <cellStyle name="强调文字颜色 3 6" xfId="35927" hidden="1" xr:uid="{00000000-0005-0000-0000-000054940000}"/>
    <cellStyle name="强调文字颜色 3 6" xfId="35962" hidden="1" xr:uid="{00000000-0005-0000-0000-000055940000}"/>
    <cellStyle name="强调文字颜色 3 6" xfId="35903" hidden="1" xr:uid="{00000000-0005-0000-0000-000056940000}"/>
    <cellStyle name="强调文字颜色 3 6" xfId="35975" hidden="1" xr:uid="{00000000-0005-0000-0000-000057940000}"/>
    <cellStyle name="强调文字颜色 3 6" xfId="36010" hidden="1" xr:uid="{00000000-0005-0000-0000-000058940000}"/>
    <cellStyle name="强调文字颜色 3 6" xfId="36047" hidden="1" xr:uid="{00000000-0005-0000-0000-000059940000}"/>
    <cellStyle name="强调文字颜色 3 6" xfId="36082" hidden="1" xr:uid="{00000000-0005-0000-0000-00005A940000}"/>
    <cellStyle name="强调文字颜色 3 6" xfId="36023" hidden="1" xr:uid="{00000000-0005-0000-0000-00005B940000}"/>
    <cellStyle name="强调文字颜色 3 6" xfId="36095" hidden="1" xr:uid="{00000000-0005-0000-0000-00005C940000}"/>
    <cellStyle name="强调文字颜色 3 6" xfId="36130" hidden="1" xr:uid="{00000000-0005-0000-0000-00005D940000}"/>
    <cellStyle name="强调文字颜色 3 6" xfId="36167" hidden="1" xr:uid="{00000000-0005-0000-0000-00005E940000}"/>
    <cellStyle name="强调文字颜色 3 6" xfId="36202" hidden="1" xr:uid="{00000000-0005-0000-0000-00005F940000}"/>
    <cellStyle name="强调文字颜色 3 6" xfId="36143" hidden="1" xr:uid="{00000000-0005-0000-0000-000060940000}"/>
    <cellStyle name="强调文字颜色 3 6" xfId="36215" hidden="1" xr:uid="{00000000-0005-0000-0000-000061940000}"/>
    <cellStyle name="强调文字颜色 3 6" xfId="36250" hidden="1" xr:uid="{00000000-0005-0000-0000-000062940000}"/>
    <cellStyle name="强调文字颜色 3 6" xfId="36287" hidden="1" xr:uid="{00000000-0005-0000-0000-000063940000}"/>
    <cellStyle name="强调文字颜色 3 6" xfId="36322" hidden="1" xr:uid="{00000000-0005-0000-0000-000064940000}"/>
    <cellStyle name="强调文字颜色 3 6" xfId="36263" hidden="1" xr:uid="{00000000-0005-0000-0000-000065940000}"/>
    <cellStyle name="强调文字颜色 3 6" xfId="36335" hidden="1" xr:uid="{00000000-0005-0000-0000-000066940000}"/>
    <cellStyle name="强调文字颜色 3 6" xfId="36370" hidden="1" xr:uid="{00000000-0005-0000-0000-000067940000}"/>
    <cellStyle name="强调文字颜色 3 6" xfId="36407" hidden="1" xr:uid="{00000000-0005-0000-0000-000068940000}"/>
    <cellStyle name="强调文字颜色 3 6" xfId="36442" hidden="1" xr:uid="{00000000-0005-0000-0000-000069940000}"/>
    <cellStyle name="强调文字颜色 3 6" xfId="36383" hidden="1" xr:uid="{00000000-0005-0000-0000-00006A940000}"/>
    <cellStyle name="强调文字颜色 3 6" xfId="36455" hidden="1" xr:uid="{00000000-0005-0000-0000-00006B940000}"/>
    <cellStyle name="强调文字颜色 3 6" xfId="36490" hidden="1" xr:uid="{00000000-0005-0000-0000-00006C940000}"/>
    <cellStyle name="强调文字颜色 3 6" xfId="36527" hidden="1" xr:uid="{00000000-0005-0000-0000-00006D940000}"/>
    <cellStyle name="强调文字颜色 3 6" xfId="36562" hidden="1" xr:uid="{00000000-0005-0000-0000-00006E940000}"/>
    <cellStyle name="强调文字颜色 3 6" xfId="36503" hidden="1" xr:uid="{00000000-0005-0000-0000-00006F940000}"/>
    <cellStyle name="强调文字颜色 3 6" xfId="36575" hidden="1" xr:uid="{00000000-0005-0000-0000-000070940000}"/>
    <cellStyle name="强调文字颜色 3 6" xfId="36610" hidden="1" xr:uid="{00000000-0005-0000-0000-000071940000}"/>
    <cellStyle name="强调文字颜色 3 6" xfId="36647" hidden="1" xr:uid="{00000000-0005-0000-0000-000072940000}"/>
    <cellStyle name="强调文字颜色 3 6" xfId="36682" hidden="1" xr:uid="{00000000-0005-0000-0000-000073940000}"/>
    <cellStyle name="强调文字颜色 3 6" xfId="36623" hidden="1" xr:uid="{00000000-0005-0000-0000-000074940000}"/>
    <cellStyle name="强调文字颜色 3 6" xfId="36695" hidden="1" xr:uid="{00000000-0005-0000-0000-000075940000}"/>
    <cellStyle name="强调文字颜色 3 6" xfId="36730" hidden="1" xr:uid="{00000000-0005-0000-0000-000076940000}"/>
    <cellStyle name="强调文字颜色 3 6" xfId="36767" hidden="1" xr:uid="{00000000-0005-0000-0000-000077940000}"/>
    <cellStyle name="强调文字颜色 3 6" xfId="36802" hidden="1" xr:uid="{00000000-0005-0000-0000-000078940000}"/>
    <cellStyle name="强调文字颜色 3 6" xfId="36743" hidden="1" xr:uid="{00000000-0005-0000-0000-000079940000}"/>
    <cellStyle name="强调文字颜色 3 6" xfId="36815" hidden="1" xr:uid="{00000000-0005-0000-0000-00007A940000}"/>
    <cellStyle name="强调文字颜色 3 6" xfId="36850" hidden="1" xr:uid="{00000000-0005-0000-0000-00007B940000}"/>
    <cellStyle name="强调文字颜色 3 6" xfId="36887" hidden="1" xr:uid="{00000000-0005-0000-0000-00007C940000}"/>
    <cellStyle name="强调文字颜色 3 6" xfId="36922" hidden="1" xr:uid="{00000000-0005-0000-0000-00007D940000}"/>
    <cellStyle name="强调文字颜色 3 6" xfId="36863" hidden="1" xr:uid="{00000000-0005-0000-0000-00007E940000}"/>
    <cellStyle name="强调文字颜色 3 6" xfId="36935" hidden="1" xr:uid="{00000000-0005-0000-0000-00007F940000}"/>
    <cellStyle name="强调文字颜色 3 6" xfId="36970" hidden="1" xr:uid="{00000000-0005-0000-0000-000080940000}"/>
    <cellStyle name="强调文字颜色 3 6" xfId="37007" hidden="1" xr:uid="{00000000-0005-0000-0000-000081940000}"/>
    <cellStyle name="强调文字颜色 3 6" xfId="37042" hidden="1" xr:uid="{00000000-0005-0000-0000-000082940000}"/>
    <cellStyle name="强调文字颜色 3 6" xfId="36983" hidden="1" xr:uid="{00000000-0005-0000-0000-000083940000}"/>
    <cellStyle name="强调文字颜色 3 6" xfId="37055" hidden="1" xr:uid="{00000000-0005-0000-0000-000084940000}"/>
    <cellStyle name="强调文字颜色 3 6" xfId="37090" hidden="1" xr:uid="{00000000-0005-0000-0000-000085940000}"/>
    <cellStyle name="强调文字颜色 3 6" xfId="37127" hidden="1" xr:uid="{00000000-0005-0000-0000-000086940000}"/>
    <cellStyle name="强调文字颜色 3 6" xfId="37162" hidden="1" xr:uid="{00000000-0005-0000-0000-000087940000}"/>
    <cellStyle name="强调文字颜色 3 6" xfId="37103" hidden="1" xr:uid="{00000000-0005-0000-0000-000088940000}"/>
    <cellStyle name="强调文字颜色 3 6" xfId="37175" hidden="1" xr:uid="{00000000-0005-0000-0000-000089940000}"/>
    <cellStyle name="强调文字颜色 3 6" xfId="37210" hidden="1" xr:uid="{00000000-0005-0000-0000-00008A940000}"/>
    <cellStyle name="强调文字颜色 3 6" xfId="37247" hidden="1" xr:uid="{00000000-0005-0000-0000-00008B940000}"/>
    <cellStyle name="强调文字颜色 3 6" xfId="37282" hidden="1" xr:uid="{00000000-0005-0000-0000-00008C940000}"/>
    <cellStyle name="强调文字颜色 3 6" xfId="37223" hidden="1" xr:uid="{00000000-0005-0000-0000-00008D940000}"/>
    <cellStyle name="强调文字颜色 3 6" xfId="37295" hidden="1" xr:uid="{00000000-0005-0000-0000-00008E940000}"/>
    <cellStyle name="强调文字颜色 3 6" xfId="37330" hidden="1" xr:uid="{00000000-0005-0000-0000-00008F940000}"/>
    <cellStyle name="强调文字颜色 3 6" xfId="37367" hidden="1" xr:uid="{00000000-0005-0000-0000-000090940000}"/>
    <cellStyle name="强调文字颜色 3 6" xfId="37402" hidden="1" xr:uid="{00000000-0005-0000-0000-000091940000}"/>
    <cellStyle name="强调文字颜色 3 6" xfId="37343" hidden="1" xr:uid="{00000000-0005-0000-0000-000092940000}"/>
    <cellStyle name="强调文字颜色 3 6" xfId="37415" hidden="1" xr:uid="{00000000-0005-0000-0000-000093940000}"/>
    <cellStyle name="强调文字颜色 3 6" xfId="37450" hidden="1" xr:uid="{00000000-0005-0000-0000-000094940000}"/>
    <cellStyle name="强调文字颜色 3 6" xfId="37487" hidden="1" xr:uid="{00000000-0005-0000-0000-000095940000}"/>
    <cellStyle name="强调文字颜色 3 6" xfId="37522" hidden="1" xr:uid="{00000000-0005-0000-0000-000096940000}"/>
    <cellStyle name="强调文字颜色 3 6" xfId="37463" hidden="1" xr:uid="{00000000-0005-0000-0000-000097940000}"/>
    <cellStyle name="强调文字颜色 3 6" xfId="37535" hidden="1" xr:uid="{00000000-0005-0000-0000-000098940000}"/>
    <cellStyle name="强调文字颜色 3 6" xfId="37570" hidden="1" xr:uid="{00000000-0005-0000-0000-000099940000}"/>
    <cellStyle name="强调文字颜色 3 6" xfId="37607" hidden="1" xr:uid="{00000000-0005-0000-0000-00009A940000}"/>
    <cellStyle name="强调文字颜色 3 6" xfId="37642" hidden="1" xr:uid="{00000000-0005-0000-0000-00009B940000}"/>
    <cellStyle name="强调文字颜色 3 6" xfId="37583" hidden="1" xr:uid="{00000000-0005-0000-0000-00009C940000}"/>
    <cellStyle name="强调文字颜色 3 6" xfId="37655" hidden="1" xr:uid="{00000000-0005-0000-0000-00009D940000}"/>
    <cellStyle name="强调文字颜色 3 6" xfId="37690" hidden="1" xr:uid="{00000000-0005-0000-0000-00009E940000}"/>
    <cellStyle name="强调文字颜色 3 6" xfId="37727" hidden="1" xr:uid="{00000000-0005-0000-0000-00009F940000}"/>
    <cellStyle name="强调文字颜色 3 6" xfId="37762" hidden="1" xr:uid="{00000000-0005-0000-0000-0000A0940000}"/>
    <cellStyle name="强调文字颜色 3 6" xfId="37703" hidden="1" xr:uid="{00000000-0005-0000-0000-0000A1940000}"/>
    <cellStyle name="强调文字颜色 3 6" xfId="37775" hidden="1" xr:uid="{00000000-0005-0000-0000-0000A2940000}"/>
    <cellStyle name="强调文字颜色 3 6" xfId="37810" hidden="1" xr:uid="{00000000-0005-0000-0000-0000A3940000}"/>
    <cellStyle name="强调文字颜色 3 6" xfId="37847" hidden="1" xr:uid="{00000000-0005-0000-0000-0000A4940000}"/>
    <cellStyle name="强调文字颜色 3 6" xfId="37882" hidden="1" xr:uid="{00000000-0005-0000-0000-0000A5940000}"/>
    <cellStyle name="强调文字颜色 3 6" xfId="37823" hidden="1" xr:uid="{00000000-0005-0000-0000-0000A6940000}"/>
    <cellStyle name="强调文字颜色 3 6" xfId="37895" hidden="1" xr:uid="{00000000-0005-0000-0000-0000A7940000}"/>
    <cellStyle name="强调文字颜色 3 6" xfId="37930" hidden="1" xr:uid="{00000000-0005-0000-0000-0000A8940000}"/>
    <cellStyle name="强调文字颜色 3 6" xfId="37967" hidden="1" xr:uid="{00000000-0005-0000-0000-0000A9940000}"/>
    <cellStyle name="强调文字颜色 3 6" xfId="38002" hidden="1" xr:uid="{00000000-0005-0000-0000-0000AA940000}"/>
    <cellStyle name="强调文字颜色 3 6" xfId="37943" hidden="1" xr:uid="{00000000-0005-0000-0000-0000AB940000}"/>
    <cellStyle name="强调文字颜色 3 6" xfId="38015" hidden="1" xr:uid="{00000000-0005-0000-0000-0000AC940000}"/>
    <cellStyle name="强调文字颜色 3 6" xfId="38050" hidden="1" xr:uid="{00000000-0005-0000-0000-0000AD940000}"/>
    <cellStyle name="强调文字颜色 3 6" xfId="38087" hidden="1" xr:uid="{00000000-0005-0000-0000-0000AE940000}"/>
    <cellStyle name="强调文字颜色 3 6" xfId="38122" hidden="1" xr:uid="{00000000-0005-0000-0000-0000AF940000}"/>
    <cellStyle name="强调文字颜色 3 6" xfId="38063" hidden="1" xr:uid="{00000000-0005-0000-0000-0000B0940000}"/>
    <cellStyle name="强调文字颜色 3 6" xfId="38135" hidden="1" xr:uid="{00000000-0005-0000-0000-0000B1940000}"/>
    <cellStyle name="强调文字颜色 3 6" xfId="38170" hidden="1" xr:uid="{00000000-0005-0000-0000-0000B2940000}"/>
    <cellStyle name="强调文字颜色 3 6" xfId="38207" hidden="1" xr:uid="{00000000-0005-0000-0000-0000B3940000}"/>
    <cellStyle name="强调文字颜色 3 6" xfId="38242" hidden="1" xr:uid="{00000000-0005-0000-0000-0000B4940000}"/>
    <cellStyle name="强调文字颜色 3 6" xfId="38183" hidden="1" xr:uid="{00000000-0005-0000-0000-0000B5940000}"/>
    <cellStyle name="强调文字颜色 3 6" xfId="38255" hidden="1" xr:uid="{00000000-0005-0000-0000-0000B6940000}"/>
    <cellStyle name="强调文字颜色 3 6" xfId="38290" hidden="1" xr:uid="{00000000-0005-0000-0000-0000B7940000}"/>
    <cellStyle name="强调文字颜色 3 6" xfId="38327" hidden="1" xr:uid="{00000000-0005-0000-0000-0000B8940000}"/>
    <cellStyle name="强调文字颜色 3 6" xfId="38362" hidden="1" xr:uid="{00000000-0005-0000-0000-0000B9940000}"/>
    <cellStyle name="强调文字颜色 3 6" xfId="38303" hidden="1" xr:uid="{00000000-0005-0000-0000-0000BA940000}"/>
    <cellStyle name="强调文字颜色 3 6" xfId="38375" hidden="1" xr:uid="{00000000-0005-0000-0000-0000BB940000}"/>
    <cellStyle name="强调文字颜色 3 6" xfId="38410" hidden="1" xr:uid="{00000000-0005-0000-0000-0000BC940000}"/>
    <cellStyle name="强调文字颜色 3 6" xfId="38447" hidden="1" xr:uid="{00000000-0005-0000-0000-0000BD940000}"/>
    <cellStyle name="强调文字颜色 3 6" xfId="38482" hidden="1" xr:uid="{00000000-0005-0000-0000-0000BE940000}"/>
    <cellStyle name="强调文字颜色 3 6" xfId="38423" hidden="1" xr:uid="{00000000-0005-0000-0000-0000BF940000}"/>
    <cellStyle name="强调文字颜色 3 6" xfId="38495" hidden="1" xr:uid="{00000000-0005-0000-0000-0000C0940000}"/>
    <cellStyle name="强调文字颜色 3 6" xfId="38530" hidden="1" xr:uid="{00000000-0005-0000-0000-0000C1940000}"/>
    <cellStyle name="强调文字颜色 3 6" xfId="38567" hidden="1" xr:uid="{00000000-0005-0000-0000-0000C2940000}"/>
    <cellStyle name="强调文字颜色 3 6" xfId="38602" hidden="1" xr:uid="{00000000-0005-0000-0000-0000C3940000}"/>
    <cellStyle name="强调文字颜色 3 6" xfId="38543" hidden="1" xr:uid="{00000000-0005-0000-0000-0000C4940000}"/>
    <cellStyle name="强调文字颜色 3 6" xfId="38615" hidden="1" xr:uid="{00000000-0005-0000-0000-0000C5940000}"/>
    <cellStyle name="强调文字颜色 3 6" xfId="38650" hidden="1" xr:uid="{00000000-0005-0000-0000-0000C6940000}"/>
    <cellStyle name="强调文字颜色 3 6" xfId="38687" hidden="1" xr:uid="{00000000-0005-0000-0000-0000C7940000}"/>
    <cellStyle name="强调文字颜色 3 6" xfId="38722" hidden="1" xr:uid="{00000000-0005-0000-0000-0000C8940000}"/>
    <cellStyle name="强调文字颜色 3 6" xfId="38663" hidden="1" xr:uid="{00000000-0005-0000-0000-0000C9940000}"/>
    <cellStyle name="强调文字颜色 3 6" xfId="38735" hidden="1" xr:uid="{00000000-0005-0000-0000-0000CA940000}"/>
    <cellStyle name="强调文字颜色 3 6" xfId="38770" hidden="1" xr:uid="{00000000-0005-0000-0000-0000CB940000}"/>
    <cellStyle name="强调文字颜色 3 6" xfId="38807" hidden="1" xr:uid="{00000000-0005-0000-0000-0000CC940000}"/>
    <cellStyle name="强调文字颜色 3 6" xfId="38842" hidden="1" xr:uid="{00000000-0005-0000-0000-0000CD940000}"/>
    <cellStyle name="强调文字颜色 3 6" xfId="38783" hidden="1" xr:uid="{00000000-0005-0000-0000-0000CE940000}"/>
    <cellStyle name="强调文字颜色 3 6" xfId="38855" hidden="1" xr:uid="{00000000-0005-0000-0000-0000CF940000}"/>
    <cellStyle name="强调文字颜色 3 6" xfId="38890" hidden="1" xr:uid="{00000000-0005-0000-0000-0000D0940000}"/>
    <cellStyle name="强调文字颜色 3 6" xfId="38927" hidden="1" xr:uid="{00000000-0005-0000-0000-0000D1940000}"/>
    <cellStyle name="强调文字颜色 3 6" xfId="38962" hidden="1" xr:uid="{00000000-0005-0000-0000-0000D2940000}"/>
    <cellStyle name="强调文字颜色 3 6" xfId="38903" hidden="1" xr:uid="{00000000-0005-0000-0000-0000D3940000}"/>
    <cellStyle name="强调文字颜色 3 6" xfId="38975" hidden="1" xr:uid="{00000000-0005-0000-0000-0000D4940000}"/>
    <cellStyle name="强调文字颜色 3 6" xfId="39010" hidden="1" xr:uid="{00000000-0005-0000-0000-0000D5940000}"/>
    <cellStyle name="强调文字颜色 3 6" xfId="39047" hidden="1" xr:uid="{00000000-0005-0000-0000-0000D6940000}"/>
    <cellStyle name="强调文字颜色 3 6" xfId="39082" hidden="1" xr:uid="{00000000-0005-0000-0000-0000D7940000}"/>
    <cellStyle name="强调文字颜色 3 6" xfId="39023" hidden="1" xr:uid="{00000000-0005-0000-0000-0000D8940000}"/>
    <cellStyle name="强调文字颜色 3 6" xfId="39095" hidden="1" xr:uid="{00000000-0005-0000-0000-0000D9940000}"/>
    <cellStyle name="强调文字颜色 3 6" xfId="39130" hidden="1" xr:uid="{00000000-0005-0000-0000-0000DA940000}"/>
    <cellStyle name="强调文字颜色 3 6" xfId="39167" hidden="1" xr:uid="{00000000-0005-0000-0000-0000DB940000}"/>
    <cellStyle name="强调文字颜色 3 6" xfId="39202" hidden="1" xr:uid="{00000000-0005-0000-0000-0000DC940000}"/>
    <cellStyle name="强调文字颜色 3 6" xfId="39143" hidden="1" xr:uid="{00000000-0005-0000-0000-0000DD940000}"/>
    <cellStyle name="强调文字颜色 3 6" xfId="39215" hidden="1" xr:uid="{00000000-0005-0000-0000-0000DE940000}"/>
    <cellStyle name="强调文字颜色 3 6" xfId="39250" hidden="1" xr:uid="{00000000-0005-0000-0000-0000DF940000}"/>
    <cellStyle name="强调文字颜色 3 6" xfId="39287" hidden="1" xr:uid="{00000000-0005-0000-0000-0000E0940000}"/>
    <cellStyle name="强调文字颜色 3 6" xfId="39322" hidden="1" xr:uid="{00000000-0005-0000-0000-0000E1940000}"/>
    <cellStyle name="强调文字颜色 3 6" xfId="39263" hidden="1" xr:uid="{00000000-0005-0000-0000-0000E2940000}"/>
    <cellStyle name="强调文字颜色 3 6" xfId="39335" hidden="1" xr:uid="{00000000-0005-0000-0000-0000E3940000}"/>
    <cellStyle name="强调文字颜色 3 6" xfId="39370" hidden="1" xr:uid="{00000000-0005-0000-0000-0000E4940000}"/>
    <cellStyle name="强调文字颜色 3 6" xfId="39407" hidden="1" xr:uid="{00000000-0005-0000-0000-0000E5940000}"/>
    <cellStyle name="强调文字颜色 3 6" xfId="39442" hidden="1" xr:uid="{00000000-0005-0000-0000-0000E6940000}"/>
    <cellStyle name="强调文字颜色 3 6" xfId="39383" hidden="1" xr:uid="{00000000-0005-0000-0000-0000E7940000}"/>
    <cellStyle name="强调文字颜色 3 6" xfId="39455" hidden="1" xr:uid="{00000000-0005-0000-0000-0000E8940000}"/>
    <cellStyle name="强调文字颜色 3 6" xfId="39490" hidden="1" xr:uid="{00000000-0005-0000-0000-0000E9940000}"/>
    <cellStyle name="强调文字颜色 3 6" xfId="39527" hidden="1" xr:uid="{00000000-0005-0000-0000-0000EA940000}"/>
    <cellStyle name="强调文字颜色 3 6" xfId="39562" hidden="1" xr:uid="{00000000-0005-0000-0000-0000EB940000}"/>
    <cellStyle name="强调文字颜色 3 6" xfId="39503" hidden="1" xr:uid="{00000000-0005-0000-0000-0000EC940000}"/>
    <cellStyle name="强调文字颜色 3 6" xfId="39575" hidden="1" xr:uid="{00000000-0005-0000-0000-0000ED940000}"/>
    <cellStyle name="强调文字颜色 3 6" xfId="39610" hidden="1" xr:uid="{00000000-0005-0000-0000-0000EE940000}"/>
    <cellStyle name="强调文字颜色 3 6" xfId="39647" hidden="1" xr:uid="{00000000-0005-0000-0000-0000EF940000}"/>
    <cellStyle name="强调文字颜色 3 6" xfId="39682" hidden="1" xr:uid="{00000000-0005-0000-0000-0000F0940000}"/>
    <cellStyle name="强调文字颜色 3 6" xfId="39623" hidden="1" xr:uid="{00000000-0005-0000-0000-0000F1940000}"/>
    <cellStyle name="强调文字颜色 3 6" xfId="39695" hidden="1" xr:uid="{00000000-0005-0000-0000-0000F2940000}"/>
    <cellStyle name="强调文字颜色 3 6" xfId="39730" hidden="1" xr:uid="{00000000-0005-0000-0000-0000F3940000}"/>
    <cellStyle name="强调文字颜色 3 6" xfId="39767" hidden="1" xr:uid="{00000000-0005-0000-0000-0000F4940000}"/>
    <cellStyle name="强调文字颜色 3 6" xfId="39802" hidden="1" xr:uid="{00000000-0005-0000-0000-0000F5940000}"/>
    <cellStyle name="强调文字颜色 3 6" xfId="39743" hidden="1" xr:uid="{00000000-0005-0000-0000-0000F6940000}"/>
    <cellStyle name="强调文字颜色 3 6" xfId="39815" hidden="1" xr:uid="{00000000-0005-0000-0000-0000F7940000}"/>
    <cellStyle name="强调文字颜色 3 6" xfId="39850" hidden="1" xr:uid="{00000000-0005-0000-0000-0000F8940000}"/>
    <cellStyle name="强调文字颜色 3 6" xfId="39887" hidden="1" xr:uid="{00000000-0005-0000-0000-0000F9940000}"/>
    <cellStyle name="强调文字颜色 3 6" xfId="39922" hidden="1" xr:uid="{00000000-0005-0000-0000-0000FA940000}"/>
    <cellStyle name="强调文字颜色 3 6" xfId="39863" hidden="1" xr:uid="{00000000-0005-0000-0000-0000FB940000}"/>
    <cellStyle name="强调文字颜色 3 6" xfId="39935" hidden="1" xr:uid="{00000000-0005-0000-0000-0000FC940000}"/>
    <cellStyle name="强调文字颜色 3 6" xfId="39970" hidden="1" xr:uid="{00000000-0005-0000-0000-0000FD940000}"/>
    <cellStyle name="强调文字颜色 3 6" xfId="40007" hidden="1" xr:uid="{00000000-0005-0000-0000-0000FE940000}"/>
    <cellStyle name="强调文字颜色 3 6" xfId="40042" hidden="1" xr:uid="{00000000-0005-0000-0000-0000FF940000}"/>
    <cellStyle name="强调文字颜色 3 6" xfId="39983" hidden="1" xr:uid="{00000000-0005-0000-0000-000000950000}"/>
    <cellStyle name="强调文字颜色 3 6" xfId="40055" hidden="1" xr:uid="{00000000-0005-0000-0000-000001950000}"/>
    <cellStyle name="强调文字颜色 3 6" xfId="40090" hidden="1" xr:uid="{00000000-0005-0000-0000-000002950000}"/>
    <cellStyle name="强调文字颜色 3 6" xfId="40127" hidden="1" xr:uid="{00000000-0005-0000-0000-000003950000}"/>
    <cellStyle name="强调文字颜色 3 6" xfId="40162" hidden="1" xr:uid="{00000000-0005-0000-0000-000004950000}"/>
    <cellStyle name="强调文字颜色 3 6" xfId="40103" hidden="1" xr:uid="{00000000-0005-0000-0000-000005950000}"/>
    <cellStyle name="强调文字颜色 3 6" xfId="40175" hidden="1" xr:uid="{00000000-0005-0000-0000-000006950000}"/>
    <cellStyle name="强调文字颜色 3 6" xfId="40210" hidden="1" xr:uid="{00000000-0005-0000-0000-000007950000}"/>
    <cellStyle name="强调文字颜色 3 6" xfId="40247" hidden="1" xr:uid="{00000000-0005-0000-0000-000008950000}"/>
    <cellStyle name="强调文字颜色 3 6" xfId="40282" hidden="1" xr:uid="{00000000-0005-0000-0000-000009950000}"/>
    <cellStyle name="强调文字颜色 3 6" xfId="40223" hidden="1" xr:uid="{00000000-0005-0000-0000-00000A950000}"/>
    <cellStyle name="强调文字颜色 3 6" xfId="40295" hidden="1" xr:uid="{00000000-0005-0000-0000-00000B950000}"/>
    <cellStyle name="强调文字颜色 3 6" xfId="40330" hidden="1" xr:uid="{00000000-0005-0000-0000-00000C950000}"/>
    <cellStyle name="强调文字颜色 3 6" xfId="40367" hidden="1" xr:uid="{00000000-0005-0000-0000-00000D950000}"/>
    <cellStyle name="强调文字颜色 3 6" xfId="40402" hidden="1" xr:uid="{00000000-0005-0000-0000-00000E950000}"/>
    <cellStyle name="强调文字颜色 3 6" xfId="40343" hidden="1" xr:uid="{00000000-0005-0000-0000-00000F950000}"/>
    <cellStyle name="强调文字颜色 3 6" xfId="40415" hidden="1" xr:uid="{00000000-0005-0000-0000-000010950000}"/>
    <cellStyle name="强调文字颜色 3 6" xfId="40450" hidden="1" xr:uid="{00000000-0005-0000-0000-000011950000}"/>
    <cellStyle name="强调文字颜色 3 6" xfId="40487" hidden="1" xr:uid="{00000000-0005-0000-0000-000012950000}"/>
    <cellStyle name="强调文字颜色 3 6" xfId="40522" hidden="1" xr:uid="{00000000-0005-0000-0000-000013950000}"/>
    <cellStyle name="强调文字颜色 3 6" xfId="40463" hidden="1" xr:uid="{00000000-0005-0000-0000-000014950000}"/>
    <cellStyle name="强调文字颜色 3 6" xfId="40535" hidden="1" xr:uid="{00000000-0005-0000-0000-000015950000}"/>
    <cellStyle name="强调文字颜色 3 6" xfId="40570" hidden="1" xr:uid="{00000000-0005-0000-0000-000016950000}"/>
    <cellStyle name="强调文字颜色 3 6" xfId="40607" hidden="1" xr:uid="{00000000-0005-0000-0000-000017950000}"/>
    <cellStyle name="强调文字颜色 3 6" xfId="40642" hidden="1" xr:uid="{00000000-0005-0000-0000-000018950000}"/>
    <cellStyle name="强调文字颜色 3 6" xfId="40583" hidden="1" xr:uid="{00000000-0005-0000-0000-000019950000}"/>
    <cellStyle name="强调文字颜色 3 6" xfId="40655" hidden="1" xr:uid="{00000000-0005-0000-0000-00001A950000}"/>
    <cellStyle name="强调文字颜色 3 6" xfId="40690" hidden="1" xr:uid="{00000000-0005-0000-0000-00001B950000}"/>
    <cellStyle name="强调文字颜色 3 6" xfId="40727" hidden="1" xr:uid="{00000000-0005-0000-0000-00001C950000}"/>
    <cellStyle name="强调文字颜色 3 6" xfId="40762" hidden="1" xr:uid="{00000000-0005-0000-0000-00001D950000}"/>
    <cellStyle name="强调文字颜色 3 6" xfId="40703" hidden="1" xr:uid="{00000000-0005-0000-0000-00001E950000}"/>
    <cellStyle name="强调文字颜色 3 6" xfId="40775" hidden="1" xr:uid="{00000000-0005-0000-0000-00001F950000}"/>
    <cellStyle name="强调文字颜色 3 6" xfId="40810" hidden="1" xr:uid="{00000000-0005-0000-0000-000020950000}"/>
    <cellStyle name="强调文字颜色 3 6" xfId="40847" hidden="1" xr:uid="{00000000-0005-0000-0000-000021950000}"/>
    <cellStyle name="强调文字颜色 3 6" xfId="40882" hidden="1" xr:uid="{00000000-0005-0000-0000-000022950000}"/>
    <cellStyle name="强调文字颜色 3 6" xfId="40823" hidden="1" xr:uid="{00000000-0005-0000-0000-000023950000}"/>
    <cellStyle name="强调文字颜色 3 6" xfId="40895" hidden="1" xr:uid="{00000000-0005-0000-0000-000024950000}"/>
    <cellStyle name="强调文字颜色 3 6" xfId="40930" hidden="1" xr:uid="{00000000-0005-0000-0000-000025950000}"/>
    <cellStyle name="强调文字颜色 3 6" xfId="40967" hidden="1" xr:uid="{00000000-0005-0000-0000-000026950000}"/>
    <cellStyle name="强调文字颜色 3 6" xfId="41002" hidden="1" xr:uid="{00000000-0005-0000-0000-000027950000}"/>
    <cellStyle name="强调文字颜色 3 6" xfId="40943" hidden="1" xr:uid="{00000000-0005-0000-0000-000028950000}"/>
    <cellStyle name="强调文字颜色 3 6" xfId="41015" hidden="1" xr:uid="{00000000-0005-0000-0000-000029950000}"/>
    <cellStyle name="强调文字颜色 3 6" xfId="41050" hidden="1" xr:uid="{00000000-0005-0000-0000-00002A950000}"/>
    <cellStyle name="强调文字颜色 3 6" xfId="41087" hidden="1" xr:uid="{00000000-0005-0000-0000-00002B950000}"/>
    <cellStyle name="强调文字颜色 3 6" xfId="41122" hidden="1" xr:uid="{00000000-0005-0000-0000-00002C950000}"/>
    <cellStyle name="强调文字颜色 3 6" xfId="41063" hidden="1" xr:uid="{00000000-0005-0000-0000-00002D950000}"/>
    <cellStyle name="强调文字颜色 3 6" xfId="41135" hidden="1" xr:uid="{00000000-0005-0000-0000-00002E950000}"/>
    <cellStyle name="强调文字颜色 3 6" xfId="41170" hidden="1" xr:uid="{00000000-0005-0000-0000-00002F950000}"/>
    <cellStyle name="强调文字颜色 3 6" xfId="41207" hidden="1" xr:uid="{00000000-0005-0000-0000-000030950000}"/>
    <cellStyle name="强调文字颜色 3 6" xfId="41242" hidden="1" xr:uid="{00000000-0005-0000-0000-000031950000}"/>
    <cellStyle name="强调文字颜色 3 6" xfId="41183" hidden="1" xr:uid="{00000000-0005-0000-0000-000032950000}"/>
    <cellStyle name="强调文字颜色 3 6" xfId="41255" hidden="1" xr:uid="{00000000-0005-0000-0000-000033950000}"/>
    <cellStyle name="强调文字颜色 3 6" xfId="41290" hidden="1" xr:uid="{00000000-0005-0000-0000-000034950000}"/>
    <cellStyle name="强调文字颜色 3 6" xfId="41327" hidden="1" xr:uid="{00000000-0005-0000-0000-000035950000}"/>
    <cellStyle name="强调文字颜色 3 6" xfId="41362" hidden="1" xr:uid="{00000000-0005-0000-0000-000036950000}"/>
    <cellStyle name="强调文字颜色 3 6" xfId="41303" hidden="1" xr:uid="{00000000-0005-0000-0000-000037950000}"/>
    <cellStyle name="强调文字颜色 3 6" xfId="41375" hidden="1" xr:uid="{00000000-0005-0000-0000-000038950000}"/>
    <cellStyle name="强调文字颜色 3 6" xfId="41410" hidden="1" xr:uid="{00000000-0005-0000-0000-000039950000}"/>
    <cellStyle name="强调文字颜色 3 6" xfId="41447" hidden="1" xr:uid="{00000000-0005-0000-0000-00003A950000}"/>
    <cellStyle name="强调文字颜色 3 6" xfId="41482" hidden="1" xr:uid="{00000000-0005-0000-0000-00003B950000}"/>
    <cellStyle name="强调文字颜色 3 6" xfId="41423" hidden="1" xr:uid="{00000000-0005-0000-0000-00003C950000}"/>
    <cellStyle name="强调文字颜色 3 6" xfId="41495" hidden="1" xr:uid="{00000000-0005-0000-0000-00003D950000}"/>
    <cellStyle name="强调文字颜色 3 6" xfId="41530" hidden="1" xr:uid="{00000000-0005-0000-0000-00003E950000}"/>
    <cellStyle name="强调文字颜色 3 6" xfId="41567" hidden="1" xr:uid="{00000000-0005-0000-0000-00003F950000}"/>
    <cellStyle name="强调文字颜色 3 6" xfId="41602" hidden="1" xr:uid="{00000000-0005-0000-0000-000040950000}"/>
    <cellStyle name="强调文字颜色 3 6" xfId="41543" hidden="1" xr:uid="{00000000-0005-0000-0000-000041950000}"/>
    <cellStyle name="强调文字颜色 3 6" xfId="41615" hidden="1" xr:uid="{00000000-0005-0000-0000-000042950000}"/>
    <cellStyle name="强调文字颜色 3 6" xfId="41650" hidden="1" xr:uid="{00000000-0005-0000-0000-000043950000}"/>
    <cellStyle name="强调文字颜色 3 6" xfId="41687" hidden="1" xr:uid="{00000000-0005-0000-0000-000044950000}"/>
    <cellStyle name="强调文字颜色 3 6" xfId="41722" hidden="1" xr:uid="{00000000-0005-0000-0000-000045950000}"/>
    <cellStyle name="强调文字颜色 3 6" xfId="41663" hidden="1" xr:uid="{00000000-0005-0000-0000-000046950000}"/>
    <cellStyle name="强调文字颜色 3 6" xfId="41735" hidden="1" xr:uid="{00000000-0005-0000-0000-000047950000}"/>
    <cellStyle name="强调文字颜色 3 6" xfId="41770" hidden="1" xr:uid="{00000000-0005-0000-0000-000048950000}"/>
    <cellStyle name="强调文字颜色 3 6" xfId="41807" hidden="1" xr:uid="{00000000-0005-0000-0000-000049950000}"/>
    <cellStyle name="强调文字颜色 3 6" xfId="41842" hidden="1" xr:uid="{00000000-0005-0000-0000-00004A950000}"/>
    <cellStyle name="强调文字颜色 3 6" xfId="41783" hidden="1" xr:uid="{00000000-0005-0000-0000-00004B950000}"/>
    <cellStyle name="强调文字颜色 3 6" xfId="41855" hidden="1" xr:uid="{00000000-0005-0000-0000-00004C950000}"/>
    <cellStyle name="强调文字颜色 3 6" xfId="41890" hidden="1" xr:uid="{00000000-0005-0000-0000-00004D950000}"/>
    <cellStyle name="强调文字颜色 3 6" xfId="41927" hidden="1" xr:uid="{00000000-0005-0000-0000-00004E950000}"/>
    <cellStyle name="强调文字颜色 3 6" xfId="41962" hidden="1" xr:uid="{00000000-0005-0000-0000-00004F950000}"/>
    <cellStyle name="强调文字颜色 3 6" xfId="41903" hidden="1" xr:uid="{00000000-0005-0000-0000-000050950000}"/>
    <cellStyle name="强调文字颜色 3 6" xfId="41975" hidden="1" xr:uid="{00000000-0005-0000-0000-000051950000}"/>
    <cellStyle name="强调文字颜色 3 6" xfId="42010" hidden="1" xr:uid="{00000000-0005-0000-0000-000052950000}"/>
    <cellStyle name="强调文字颜色 3 6" xfId="42047" hidden="1" xr:uid="{00000000-0005-0000-0000-000053950000}"/>
    <cellStyle name="强调文字颜色 3 6" xfId="42082" hidden="1" xr:uid="{00000000-0005-0000-0000-000054950000}"/>
    <cellStyle name="强调文字颜色 3 6" xfId="42023" hidden="1" xr:uid="{00000000-0005-0000-0000-000055950000}"/>
    <cellStyle name="强调文字颜色 3 6" xfId="42095" hidden="1" xr:uid="{00000000-0005-0000-0000-000056950000}"/>
    <cellStyle name="强调文字颜色 3 6" xfId="42130" hidden="1" xr:uid="{00000000-0005-0000-0000-000057950000}"/>
    <cellStyle name="强调文字颜色 3 6" xfId="42167" hidden="1" xr:uid="{00000000-0005-0000-0000-000058950000}"/>
    <cellStyle name="强调文字颜色 3 6" xfId="42202" hidden="1" xr:uid="{00000000-0005-0000-0000-000059950000}"/>
    <cellStyle name="强调文字颜色 3 6" xfId="42143" hidden="1" xr:uid="{00000000-0005-0000-0000-00005A950000}"/>
    <cellStyle name="强调文字颜色 3 6" xfId="42215" hidden="1" xr:uid="{00000000-0005-0000-0000-00005B950000}"/>
    <cellStyle name="强调文字颜色 3 6" xfId="42250" hidden="1" xr:uid="{00000000-0005-0000-0000-00005C950000}"/>
    <cellStyle name="强调文字颜色 3 6" xfId="42287" hidden="1" xr:uid="{00000000-0005-0000-0000-00005D950000}"/>
    <cellStyle name="强调文字颜色 3 6" xfId="42322" hidden="1" xr:uid="{00000000-0005-0000-0000-00005E950000}"/>
    <cellStyle name="强调文字颜色 3 6" xfId="42263" hidden="1" xr:uid="{00000000-0005-0000-0000-00005F950000}"/>
    <cellStyle name="强调文字颜色 3 6" xfId="42335" hidden="1" xr:uid="{00000000-0005-0000-0000-000060950000}"/>
    <cellStyle name="强调文字颜色 3 6" xfId="42370" hidden="1" xr:uid="{00000000-0005-0000-0000-000061950000}"/>
    <cellStyle name="强调文字颜色 3 6" xfId="42407" hidden="1" xr:uid="{00000000-0005-0000-0000-000062950000}"/>
    <cellStyle name="强调文字颜色 3 6" xfId="42442" hidden="1" xr:uid="{00000000-0005-0000-0000-000063950000}"/>
    <cellStyle name="强调文字颜色 3 6" xfId="42383" hidden="1" xr:uid="{00000000-0005-0000-0000-000064950000}"/>
    <cellStyle name="强调文字颜色 3 6" xfId="42455" hidden="1" xr:uid="{00000000-0005-0000-0000-000065950000}"/>
    <cellStyle name="强调文字颜色 3 6" xfId="42490" hidden="1" xr:uid="{00000000-0005-0000-0000-000066950000}"/>
    <cellStyle name="强调文字颜色 3 6" xfId="42527" hidden="1" xr:uid="{00000000-0005-0000-0000-000067950000}"/>
    <cellStyle name="强调文字颜色 3 6" xfId="42562" hidden="1" xr:uid="{00000000-0005-0000-0000-000068950000}"/>
    <cellStyle name="强调文字颜色 3 6" xfId="42503" hidden="1" xr:uid="{00000000-0005-0000-0000-000069950000}"/>
    <cellStyle name="强调文字颜色 3 6" xfId="42575" hidden="1" xr:uid="{00000000-0005-0000-0000-00006A950000}"/>
    <cellStyle name="强调文字颜色 3 6" xfId="42610" hidden="1" xr:uid="{00000000-0005-0000-0000-00006B950000}"/>
    <cellStyle name="强调文字颜色 3 6" xfId="42647" hidden="1" xr:uid="{00000000-0005-0000-0000-00006C950000}"/>
    <cellStyle name="强调文字颜色 3 6" xfId="42682" hidden="1" xr:uid="{00000000-0005-0000-0000-00006D950000}"/>
    <cellStyle name="强调文字颜色 3 6" xfId="42623" hidden="1" xr:uid="{00000000-0005-0000-0000-00006E950000}"/>
    <cellStyle name="强调文字颜色 3 6" xfId="42695" hidden="1" xr:uid="{00000000-0005-0000-0000-00006F950000}"/>
    <cellStyle name="强调文字颜色 3 6" xfId="42730" hidden="1" xr:uid="{00000000-0005-0000-0000-000070950000}"/>
    <cellStyle name="强调文字颜色 3 6" xfId="42767" hidden="1" xr:uid="{00000000-0005-0000-0000-000071950000}"/>
    <cellStyle name="强调文字颜色 3 6" xfId="42802" hidden="1" xr:uid="{00000000-0005-0000-0000-000072950000}"/>
    <cellStyle name="强调文字颜色 3 6" xfId="42743" hidden="1" xr:uid="{00000000-0005-0000-0000-000073950000}"/>
    <cellStyle name="强调文字颜色 3 6" xfId="42815" hidden="1" xr:uid="{00000000-0005-0000-0000-000074950000}"/>
    <cellStyle name="强调文字颜色 3 6" xfId="42850" hidden="1" xr:uid="{00000000-0005-0000-0000-000075950000}"/>
    <cellStyle name="强调文字颜色 3 6" xfId="42887" hidden="1" xr:uid="{00000000-0005-0000-0000-000076950000}"/>
    <cellStyle name="强调文字颜色 3 6" xfId="42922" hidden="1" xr:uid="{00000000-0005-0000-0000-000077950000}"/>
    <cellStyle name="强调文字颜色 3 6" xfId="42863" hidden="1" xr:uid="{00000000-0005-0000-0000-000078950000}"/>
    <cellStyle name="强调文字颜色 3 6" xfId="42935" hidden="1" xr:uid="{00000000-0005-0000-0000-000079950000}"/>
    <cellStyle name="强调文字颜色 3 6" xfId="42970" hidden="1" xr:uid="{00000000-0005-0000-0000-00007A950000}"/>
    <cellStyle name="强调文字颜色 3 6" xfId="43007" hidden="1" xr:uid="{00000000-0005-0000-0000-00007B950000}"/>
    <cellStyle name="强调文字颜色 3 6" xfId="43042" hidden="1" xr:uid="{00000000-0005-0000-0000-00007C950000}"/>
    <cellStyle name="强调文字颜色 3 6" xfId="42983" hidden="1" xr:uid="{00000000-0005-0000-0000-00007D950000}"/>
    <cellStyle name="强调文字颜色 3 6" xfId="43055" hidden="1" xr:uid="{00000000-0005-0000-0000-00007E950000}"/>
    <cellStyle name="强调文字颜色 3 6" xfId="43090" hidden="1" xr:uid="{00000000-0005-0000-0000-00007F950000}"/>
    <cellStyle name="强调文字颜色 3 6" xfId="43127" hidden="1" xr:uid="{00000000-0005-0000-0000-000080950000}"/>
    <cellStyle name="强调文字颜色 3 6" xfId="43162" hidden="1" xr:uid="{00000000-0005-0000-0000-000081950000}"/>
    <cellStyle name="强调文字颜色 3 6" xfId="43103" hidden="1" xr:uid="{00000000-0005-0000-0000-000082950000}"/>
    <cellStyle name="强调文字颜色 3 6" xfId="43175" hidden="1" xr:uid="{00000000-0005-0000-0000-000083950000}"/>
    <cellStyle name="强调文字颜色 3 6" xfId="43210" hidden="1" xr:uid="{00000000-0005-0000-0000-000084950000}"/>
    <cellStyle name="强调文字颜色 3 6" xfId="43247" hidden="1" xr:uid="{00000000-0005-0000-0000-000085950000}"/>
    <cellStyle name="强调文字颜色 3 6" xfId="43282" hidden="1" xr:uid="{00000000-0005-0000-0000-000086950000}"/>
    <cellStyle name="强调文字颜色 3 6" xfId="43223" hidden="1" xr:uid="{00000000-0005-0000-0000-000087950000}"/>
    <cellStyle name="强调文字颜色 3 6" xfId="43295" hidden="1" xr:uid="{00000000-0005-0000-0000-000088950000}"/>
    <cellStyle name="强调文字颜色 3 6" xfId="43330" hidden="1" xr:uid="{00000000-0005-0000-0000-000089950000}"/>
    <cellStyle name="强调文字颜色 3 6" xfId="43367" hidden="1" xr:uid="{00000000-0005-0000-0000-00008A950000}"/>
    <cellStyle name="强调文字颜色 3 6" xfId="43402" hidden="1" xr:uid="{00000000-0005-0000-0000-00008B950000}"/>
    <cellStyle name="强调文字颜色 3 6" xfId="43343" hidden="1" xr:uid="{00000000-0005-0000-0000-00008C950000}"/>
    <cellStyle name="强调文字颜色 3 6" xfId="43415" hidden="1" xr:uid="{00000000-0005-0000-0000-00008D950000}"/>
    <cellStyle name="强调文字颜色 3 6" xfId="43450" hidden="1" xr:uid="{00000000-0005-0000-0000-00008E950000}"/>
    <cellStyle name="强调文字颜色 3 6" xfId="43487" hidden="1" xr:uid="{00000000-0005-0000-0000-00008F950000}"/>
    <cellStyle name="强调文字颜色 3 6" xfId="43522" hidden="1" xr:uid="{00000000-0005-0000-0000-000090950000}"/>
    <cellStyle name="强调文字颜色 3 6" xfId="43463" hidden="1" xr:uid="{00000000-0005-0000-0000-000091950000}"/>
    <cellStyle name="强调文字颜色 3 6" xfId="43535" hidden="1" xr:uid="{00000000-0005-0000-0000-000092950000}"/>
    <cellStyle name="强调文字颜色 3 6" xfId="43570" hidden="1" xr:uid="{00000000-0005-0000-0000-000093950000}"/>
    <cellStyle name="强调文字颜色 3 6" xfId="43607" hidden="1" xr:uid="{00000000-0005-0000-0000-000094950000}"/>
    <cellStyle name="强调文字颜色 3 6" xfId="43642" hidden="1" xr:uid="{00000000-0005-0000-0000-000095950000}"/>
    <cellStyle name="强调文字颜色 3 6" xfId="43583" hidden="1" xr:uid="{00000000-0005-0000-0000-000096950000}"/>
    <cellStyle name="强调文字颜色 3 6" xfId="43655" hidden="1" xr:uid="{00000000-0005-0000-0000-000097950000}"/>
    <cellStyle name="强调文字颜色 3 6" xfId="43690" hidden="1" xr:uid="{00000000-0005-0000-0000-000098950000}"/>
    <cellStyle name="强调文字颜色 3 6" xfId="43727" hidden="1" xr:uid="{00000000-0005-0000-0000-000099950000}"/>
    <cellStyle name="强调文字颜色 3 6" xfId="43762" hidden="1" xr:uid="{00000000-0005-0000-0000-00009A950000}"/>
    <cellStyle name="强调文字颜色 3 6" xfId="43703" hidden="1" xr:uid="{00000000-0005-0000-0000-00009B950000}"/>
    <cellStyle name="强调文字颜色 4" xfId="144" xr:uid="{00000000-0005-0000-0000-00009D950000}"/>
    <cellStyle name="强调文字颜色 4 2" xfId="350" xr:uid="{00000000-0005-0000-0000-00009E950000}"/>
    <cellStyle name="强调文字颜色 4 2 2" xfId="546" xr:uid="{00000000-0005-0000-0000-00009F950000}"/>
    <cellStyle name="强调文字颜色 4 3" xfId="300" xr:uid="{00000000-0005-0000-0000-0000A0950000}"/>
    <cellStyle name="强调文字颜色 4 3 2" xfId="498" xr:uid="{00000000-0005-0000-0000-0000A1950000}"/>
    <cellStyle name="强调文字颜色 4 4" xfId="249" xr:uid="{00000000-0005-0000-0000-0000A2950000}"/>
    <cellStyle name="强调文字颜色 4 4 2" xfId="448" xr:uid="{00000000-0005-0000-0000-0000A3950000}"/>
    <cellStyle name="强调文字颜色 4 5" xfId="201" xr:uid="{00000000-0005-0000-0000-0000A4950000}"/>
    <cellStyle name="强调文字颜色 4 5 2" xfId="400" xr:uid="{00000000-0005-0000-0000-0000A5950000}"/>
    <cellStyle name="强调文字颜色 4 6" xfId="579" hidden="1" xr:uid="{00000000-0005-0000-0000-0000A6950000}"/>
    <cellStyle name="强调文字颜色 4 6" xfId="592" hidden="1" xr:uid="{00000000-0005-0000-0000-0000A7950000}"/>
    <cellStyle name="强调文字颜色 4 6" xfId="651" hidden="1" xr:uid="{00000000-0005-0000-0000-0000A8950000}"/>
    <cellStyle name="强调文字颜色 4 6" xfId="664" hidden="1" xr:uid="{00000000-0005-0000-0000-0000A9950000}"/>
    <cellStyle name="强调文字颜色 4 6" xfId="627" hidden="1" xr:uid="{00000000-0005-0000-0000-0000AA950000}"/>
    <cellStyle name="强调文字颜色 4 6" xfId="699" hidden="1" xr:uid="{00000000-0005-0000-0000-0000AB950000}"/>
    <cellStyle name="强调文字颜色 4 6" xfId="712" hidden="1" xr:uid="{00000000-0005-0000-0000-0000AC950000}"/>
    <cellStyle name="强调文字颜色 4 6" xfId="771" hidden="1" xr:uid="{00000000-0005-0000-0000-0000AD950000}"/>
    <cellStyle name="强调文字颜色 4 6" xfId="784" hidden="1" xr:uid="{00000000-0005-0000-0000-0000AE950000}"/>
    <cellStyle name="强调文字颜色 4 6" xfId="747" hidden="1" xr:uid="{00000000-0005-0000-0000-0000AF950000}"/>
    <cellStyle name="强调文字颜色 4 6" xfId="819" hidden="1" xr:uid="{00000000-0005-0000-0000-0000B0950000}"/>
    <cellStyle name="强调文字颜色 4 6" xfId="832" hidden="1" xr:uid="{00000000-0005-0000-0000-0000B1950000}"/>
    <cellStyle name="强调文字颜色 4 6" xfId="891" hidden="1" xr:uid="{00000000-0005-0000-0000-0000B2950000}"/>
    <cellStyle name="强调文字颜色 4 6" xfId="904" hidden="1" xr:uid="{00000000-0005-0000-0000-0000B3950000}"/>
    <cellStyle name="强调文字颜色 4 6" xfId="867" hidden="1" xr:uid="{00000000-0005-0000-0000-0000B4950000}"/>
    <cellStyle name="强调文字颜色 4 6" xfId="939" hidden="1" xr:uid="{00000000-0005-0000-0000-0000B5950000}"/>
    <cellStyle name="强调文字颜色 4 6" xfId="952" hidden="1" xr:uid="{00000000-0005-0000-0000-0000B6950000}"/>
    <cellStyle name="强调文字颜色 4 6" xfId="1011" hidden="1" xr:uid="{00000000-0005-0000-0000-0000B7950000}"/>
    <cellStyle name="强调文字颜色 4 6" xfId="1024" hidden="1" xr:uid="{00000000-0005-0000-0000-0000B8950000}"/>
    <cellStyle name="强调文字颜色 4 6" xfId="987" hidden="1" xr:uid="{00000000-0005-0000-0000-0000B9950000}"/>
    <cellStyle name="强调文字颜色 4 6" xfId="1059" hidden="1" xr:uid="{00000000-0005-0000-0000-0000BA950000}"/>
    <cellStyle name="强调文字颜色 4 6" xfId="1072" hidden="1" xr:uid="{00000000-0005-0000-0000-0000BB950000}"/>
    <cellStyle name="强调文字颜色 4 6" xfId="1131" hidden="1" xr:uid="{00000000-0005-0000-0000-0000BC950000}"/>
    <cellStyle name="强调文字颜色 4 6" xfId="1144" hidden="1" xr:uid="{00000000-0005-0000-0000-0000BD950000}"/>
    <cellStyle name="强调文字颜色 4 6" xfId="1107" hidden="1" xr:uid="{00000000-0005-0000-0000-0000BE950000}"/>
    <cellStyle name="强调文字颜色 4 6" xfId="1179" hidden="1" xr:uid="{00000000-0005-0000-0000-0000BF950000}"/>
    <cellStyle name="强调文字颜色 4 6" xfId="1192" hidden="1" xr:uid="{00000000-0005-0000-0000-0000C0950000}"/>
    <cellStyle name="强调文字颜色 4 6" xfId="1251" hidden="1" xr:uid="{00000000-0005-0000-0000-0000C1950000}"/>
    <cellStyle name="强调文字颜色 4 6" xfId="1264" hidden="1" xr:uid="{00000000-0005-0000-0000-0000C2950000}"/>
    <cellStyle name="强调文字颜色 4 6" xfId="1227" hidden="1" xr:uid="{00000000-0005-0000-0000-0000C3950000}"/>
    <cellStyle name="强调文字颜色 4 6" xfId="1299" hidden="1" xr:uid="{00000000-0005-0000-0000-0000C4950000}"/>
    <cellStyle name="强调文字颜色 4 6" xfId="1312" hidden="1" xr:uid="{00000000-0005-0000-0000-0000C5950000}"/>
    <cellStyle name="强调文字颜色 4 6" xfId="1371" hidden="1" xr:uid="{00000000-0005-0000-0000-0000C6950000}"/>
    <cellStyle name="强调文字颜色 4 6" xfId="1384" hidden="1" xr:uid="{00000000-0005-0000-0000-0000C7950000}"/>
    <cellStyle name="强调文字颜色 4 6" xfId="1347" hidden="1" xr:uid="{00000000-0005-0000-0000-0000C8950000}"/>
    <cellStyle name="强调文字颜色 4 6" xfId="1419" hidden="1" xr:uid="{00000000-0005-0000-0000-0000C9950000}"/>
    <cellStyle name="强调文字颜色 4 6" xfId="1432" hidden="1" xr:uid="{00000000-0005-0000-0000-0000CA950000}"/>
    <cellStyle name="强调文字颜色 4 6" xfId="1491" hidden="1" xr:uid="{00000000-0005-0000-0000-0000CB950000}"/>
    <cellStyle name="强调文字颜色 4 6" xfId="1504" hidden="1" xr:uid="{00000000-0005-0000-0000-0000CC950000}"/>
    <cellStyle name="强调文字颜色 4 6" xfId="1467" hidden="1" xr:uid="{00000000-0005-0000-0000-0000CD950000}"/>
    <cellStyle name="强调文字颜色 4 6" xfId="1539" hidden="1" xr:uid="{00000000-0005-0000-0000-0000CE950000}"/>
    <cellStyle name="强调文字颜色 4 6" xfId="1552" hidden="1" xr:uid="{00000000-0005-0000-0000-0000CF950000}"/>
    <cellStyle name="强调文字颜色 4 6" xfId="1611" hidden="1" xr:uid="{00000000-0005-0000-0000-0000D0950000}"/>
    <cellStyle name="强调文字颜色 4 6" xfId="1624" hidden="1" xr:uid="{00000000-0005-0000-0000-0000D1950000}"/>
    <cellStyle name="强调文字颜色 4 6" xfId="1587" hidden="1" xr:uid="{00000000-0005-0000-0000-0000D2950000}"/>
    <cellStyle name="强调文字颜色 4 6" xfId="1659" hidden="1" xr:uid="{00000000-0005-0000-0000-0000D3950000}"/>
    <cellStyle name="强调文字颜色 4 6" xfId="1672" hidden="1" xr:uid="{00000000-0005-0000-0000-0000D4950000}"/>
    <cellStyle name="强调文字颜色 4 6" xfId="1731" hidden="1" xr:uid="{00000000-0005-0000-0000-0000D5950000}"/>
    <cellStyle name="强调文字颜色 4 6" xfId="1744" hidden="1" xr:uid="{00000000-0005-0000-0000-0000D6950000}"/>
    <cellStyle name="强调文字颜色 4 6" xfId="1707" hidden="1" xr:uid="{00000000-0005-0000-0000-0000D7950000}"/>
    <cellStyle name="强调文字颜色 4 6" xfId="1779" hidden="1" xr:uid="{00000000-0005-0000-0000-0000D8950000}"/>
    <cellStyle name="强调文字颜色 4 6" xfId="1792" hidden="1" xr:uid="{00000000-0005-0000-0000-0000D9950000}"/>
    <cellStyle name="强调文字颜色 4 6" xfId="1851" hidden="1" xr:uid="{00000000-0005-0000-0000-0000DA950000}"/>
    <cellStyle name="强调文字颜色 4 6" xfId="1864" hidden="1" xr:uid="{00000000-0005-0000-0000-0000DB950000}"/>
    <cellStyle name="强调文字颜色 4 6" xfId="1827" hidden="1" xr:uid="{00000000-0005-0000-0000-0000DC950000}"/>
    <cellStyle name="强调文字颜色 4 6" xfId="1899" hidden="1" xr:uid="{00000000-0005-0000-0000-0000DD950000}"/>
    <cellStyle name="强调文字颜色 4 6" xfId="1912" hidden="1" xr:uid="{00000000-0005-0000-0000-0000DE950000}"/>
    <cellStyle name="强调文字颜色 4 6" xfId="1971" hidden="1" xr:uid="{00000000-0005-0000-0000-0000DF950000}"/>
    <cellStyle name="强调文字颜色 4 6" xfId="1984" hidden="1" xr:uid="{00000000-0005-0000-0000-0000E0950000}"/>
    <cellStyle name="强调文字颜色 4 6" xfId="1947" hidden="1" xr:uid="{00000000-0005-0000-0000-0000E1950000}"/>
    <cellStyle name="强调文字颜色 4 6" xfId="2019" hidden="1" xr:uid="{00000000-0005-0000-0000-0000E2950000}"/>
    <cellStyle name="强调文字颜色 4 6" xfId="2032" hidden="1" xr:uid="{00000000-0005-0000-0000-0000E3950000}"/>
    <cellStyle name="强调文字颜色 4 6" xfId="2091" hidden="1" xr:uid="{00000000-0005-0000-0000-0000E4950000}"/>
    <cellStyle name="强调文字颜色 4 6" xfId="2104" hidden="1" xr:uid="{00000000-0005-0000-0000-0000E5950000}"/>
    <cellStyle name="强调文字颜色 4 6" xfId="2067" hidden="1" xr:uid="{00000000-0005-0000-0000-0000E6950000}"/>
    <cellStyle name="强调文字颜色 4 6" xfId="2139" hidden="1" xr:uid="{00000000-0005-0000-0000-0000E7950000}"/>
    <cellStyle name="强调文字颜色 4 6" xfId="2152" hidden="1" xr:uid="{00000000-0005-0000-0000-0000E8950000}"/>
    <cellStyle name="强调文字颜色 4 6" xfId="2211" hidden="1" xr:uid="{00000000-0005-0000-0000-0000E9950000}"/>
    <cellStyle name="强调文字颜色 4 6" xfId="2224" hidden="1" xr:uid="{00000000-0005-0000-0000-0000EA950000}"/>
    <cellStyle name="强调文字颜色 4 6" xfId="2187" hidden="1" xr:uid="{00000000-0005-0000-0000-0000EB950000}"/>
    <cellStyle name="强调文字颜色 4 6" xfId="2259" hidden="1" xr:uid="{00000000-0005-0000-0000-0000EC950000}"/>
    <cellStyle name="强调文字颜色 4 6" xfId="2272" hidden="1" xr:uid="{00000000-0005-0000-0000-0000ED950000}"/>
    <cellStyle name="强调文字颜色 4 6" xfId="2331" hidden="1" xr:uid="{00000000-0005-0000-0000-0000EE950000}"/>
    <cellStyle name="强调文字颜色 4 6" xfId="2344" hidden="1" xr:uid="{00000000-0005-0000-0000-0000EF950000}"/>
    <cellStyle name="强调文字颜色 4 6" xfId="2307" hidden="1" xr:uid="{00000000-0005-0000-0000-0000F0950000}"/>
    <cellStyle name="强调文字颜色 4 6" xfId="2379" hidden="1" xr:uid="{00000000-0005-0000-0000-0000F1950000}"/>
    <cellStyle name="强调文字颜色 4 6" xfId="2392" hidden="1" xr:uid="{00000000-0005-0000-0000-0000F2950000}"/>
    <cellStyle name="强调文字颜色 4 6" xfId="2451" hidden="1" xr:uid="{00000000-0005-0000-0000-0000F3950000}"/>
    <cellStyle name="强调文字颜色 4 6" xfId="2464" hidden="1" xr:uid="{00000000-0005-0000-0000-0000F4950000}"/>
    <cellStyle name="强调文字颜色 4 6" xfId="2427" hidden="1" xr:uid="{00000000-0005-0000-0000-0000F5950000}"/>
    <cellStyle name="强调文字颜色 4 6" xfId="2499" hidden="1" xr:uid="{00000000-0005-0000-0000-0000F6950000}"/>
    <cellStyle name="强调文字颜色 4 6" xfId="2512" hidden="1" xr:uid="{00000000-0005-0000-0000-0000F7950000}"/>
    <cellStyle name="强调文字颜色 4 6" xfId="2571" hidden="1" xr:uid="{00000000-0005-0000-0000-0000F8950000}"/>
    <cellStyle name="强调文字颜色 4 6" xfId="2584" hidden="1" xr:uid="{00000000-0005-0000-0000-0000F9950000}"/>
    <cellStyle name="强调文字颜色 4 6" xfId="2547" hidden="1" xr:uid="{00000000-0005-0000-0000-0000FA950000}"/>
    <cellStyle name="强调文字颜色 4 6" xfId="2619" hidden="1" xr:uid="{00000000-0005-0000-0000-0000FB950000}"/>
    <cellStyle name="强调文字颜色 4 6" xfId="2632" hidden="1" xr:uid="{00000000-0005-0000-0000-0000FC950000}"/>
    <cellStyle name="强调文字颜色 4 6" xfId="2691" hidden="1" xr:uid="{00000000-0005-0000-0000-0000FD950000}"/>
    <cellStyle name="强调文字颜色 4 6" xfId="2704" hidden="1" xr:uid="{00000000-0005-0000-0000-0000FE950000}"/>
    <cellStyle name="强调文字颜色 4 6" xfId="2667" hidden="1" xr:uid="{00000000-0005-0000-0000-0000FF950000}"/>
    <cellStyle name="强调文字颜色 4 6" xfId="2739" hidden="1" xr:uid="{00000000-0005-0000-0000-000000960000}"/>
    <cellStyle name="强调文字颜色 4 6" xfId="2752" hidden="1" xr:uid="{00000000-0005-0000-0000-000001960000}"/>
    <cellStyle name="强调文字颜色 4 6" xfId="2811" hidden="1" xr:uid="{00000000-0005-0000-0000-000002960000}"/>
    <cellStyle name="强调文字颜色 4 6" xfId="2824" hidden="1" xr:uid="{00000000-0005-0000-0000-000003960000}"/>
    <cellStyle name="强调文字颜色 4 6" xfId="2787" hidden="1" xr:uid="{00000000-0005-0000-0000-000004960000}"/>
    <cellStyle name="强调文字颜色 4 6" xfId="2859" hidden="1" xr:uid="{00000000-0005-0000-0000-000005960000}"/>
    <cellStyle name="强调文字颜色 4 6" xfId="2872" hidden="1" xr:uid="{00000000-0005-0000-0000-000006960000}"/>
    <cellStyle name="强调文字颜色 4 6" xfId="2931" hidden="1" xr:uid="{00000000-0005-0000-0000-000007960000}"/>
    <cellStyle name="强调文字颜色 4 6" xfId="2944" hidden="1" xr:uid="{00000000-0005-0000-0000-000008960000}"/>
    <cellStyle name="强调文字颜色 4 6" xfId="2907" hidden="1" xr:uid="{00000000-0005-0000-0000-000009960000}"/>
    <cellStyle name="强调文字颜色 4 6" xfId="2979" hidden="1" xr:uid="{00000000-0005-0000-0000-00000A960000}"/>
    <cellStyle name="强调文字颜色 4 6" xfId="2992" hidden="1" xr:uid="{00000000-0005-0000-0000-00000B960000}"/>
    <cellStyle name="强调文字颜色 4 6" xfId="3051" hidden="1" xr:uid="{00000000-0005-0000-0000-00000C960000}"/>
    <cellStyle name="强调文字颜色 4 6" xfId="3064" hidden="1" xr:uid="{00000000-0005-0000-0000-00000D960000}"/>
    <cellStyle name="强调文字颜色 4 6" xfId="3027" hidden="1" xr:uid="{00000000-0005-0000-0000-00000E960000}"/>
    <cellStyle name="强调文字颜色 4 6" xfId="3099" hidden="1" xr:uid="{00000000-0005-0000-0000-00000F960000}"/>
    <cellStyle name="强调文字颜色 4 6" xfId="3112" hidden="1" xr:uid="{00000000-0005-0000-0000-000010960000}"/>
    <cellStyle name="强调文字颜色 4 6" xfId="3171" hidden="1" xr:uid="{00000000-0005-0000-0000-000011960000}"/>
    <cellStyle name="强调文字颜色 4 6" xfId="3184" hidden="1" xr:uid="{00000000-0005-0000-0000-000012960000}"/>
    <cellStyle name="强调文字颜色 4 6" xfId="3147" hidden="1" xr:uid="{00000000-0005-0000-0000-000013960000}"/>
    <cellStyle name="强调文字颜色 4 6" xfId="3219" hidden="1" xr:uid="{00000000-0005-0000-0000-000014960000}"/>
    <cellStyle name="强调文字颜色 4 6" xfId="3232" hidden="1" xr:uid="{00000000-0005-0000-0000-000015960000}"/>
    <cellStyle name="强调文字颜色 4 6" xfId="3291" hidden="1" xr:uid="{00000000-0005-0000-0000-000016960000}"/>
    <cellStyle name="强调文字颜色 4 6" xfId="3304" hidden="1" xr:uid="{00000000-0005-0000-0000-000017960000}"/>
    <cellStyle name="强调文字颜色 4 6" xfId="3267" hidden="1" xr:uid="{00000000-0005-0000-0000-000018960000}"/>
    <cellStyle name="强调文字颜色 4 6" xfId="3339" hidden="1" xr:uid="{00000000-0005-0000-0000-000019960000}"/>
    <cellStyle name="强调文字颜色 4 6" xfId="3352" hidden="1" xr:uid="{00000000-0005-0000-0000-00001A960000}"/>
    <cellStyle name="强调文字颜色 4 6" xfId="3411" hidden="1" xr:uid="{00000000-0005-0000-0000-00001B960000}"/>
    <cellStyle name="强调文字颜色 4 6" xfId="3424" hidden="1" xr:uid="{00000000-0005-0000-0000-00001C960000}"/>
    <cellStyle name="强调文字颜色 4 6" xfId="3387" hidden="1" xr:uid="{00000000-0005-0000-0000-00001D960000}"/>
    <cellStyle name="强调文字颜色 4 6" xfId="3459" hidden="1" xr:uid="{00000000-0005-0000-0000-00001E960000}"/>
    <cellStyle name="强调文字颜色 4 6" xfId="3472" hidden="1" xr:uid="{00000000-0005-0000-0000-00001F960000}"/>
    <cellStyle name="强调文字颜色 4 6" xfId="3531" hidden="1" xr:uid="{00000000-0005-0000-0000-000020960000}"/>
    <cellStyle name="强调文字颜色 4 6" xfId="3544" hidden="1" xr:uid="{00000000-0005-0000-0000-000021960000}"/>
    <cellStyle name="强调文字颜色 4 6" xfId="3507" hidden="1" xr:uid="{00000000-0005-0000-0000-000022960000}"/>
    <cellStyle name="强调文字颜色 4 6" xfId="3579" hidden="1" xr:uid="{00000000-0005-0000-0000-000023960000}"/>
    <cellStyle name="强调文字颜色 4 6" xfId="3592" hidden="1" xr:uid="{00000000-0005-0000-0000-000024960000}"/>
    <cellStyle name="强调文字颜色 4 6" xfId="3651" hidden="1" xr:uid="{00000000-0005-0000-0000-000025960000}"/>
    <cellStyle name="强调文字颜色 4 6" xfId="3664" hidden="1" xr:uid="{00000000-0005-0000-0000-000026960000}"/>
    <cellStyle name="强调文字颜色 4 6" xfId="3627" hidden="1" xr:uid="{00000000-0005-0000-0000-000027960000}"/>
    <cellStyle name="强调文字颜色 4 6" xfId="3699" hidden="1" xr:uid="{00000000-0005-0000-0000-000028960000}"/>
    <cellStyle name="强调文字颜色 4 6" xfId="3712" hidden="1" xr:uid="{00000000-0005-0000-0000-000029960000}"/>
    <cellStyle name="强调文字颜色 4 6" xfId="3771" hidden="1" xr:uid="{00000000-0005-0000-0000-00002A960000}"/>
    <cellStyle name="强调文字颜色 4 6" xfId="3784" hidden="1" xr:uid="{00000000-0005-0000-0000-00002B960000}"/>
    <cellStyle name="强调文字颜色 4 6" xfId="3747" hidden="1" xr:uid="{00000000-0005-0000-0000-00002C960000}"/>
    <cellStyle name="强调文字颜色 4 6" xfId="3819" hidden="1" xr:uid="{00000000-0005-0000-0000-00002D960000}"/>
    <cellStyle name="强调文字颜色 4 6" xfId="3832" hidden="1" xr:uid="{00000000-0005-0000-0000-00002E960000}"/>
    <cellStyle name="强调文字颜色 4 6" xfId="3891" hidden="1" xr:uid="{00000000-0005-0000-0000-00002F960000}"/>
    <cellStyle name="强调文字颜色 4 6" xfId="3904" hidden="1" xr:uid="{00000000-0005-0000-0000-000030960000}"/>
    <cellStyle name="强调文字颜色 4 6" xfId="3867" hidden="1" xr:uid="{00000000-0005-0000-0000-000031960000}"/>
    <cellStyle name="强调文字颜色 4 6" xfId="3939" hidden="1" xr:uid="{00000000-0005-0000-0000-000032960000}"/>
    <cellStyle name="强调文字颜色 4 6" xfId="3952" hidden="1" xr:uid="{00000000-0005-0000-0000-000033960000}"/>
    <cellStyle name="强调文字颜色 4 6" xfId="4011" hidden="1" xr:uid="{00000000-0005-0000-0000-000034960000}"/>
    <cellStyle name="强调文字颜色 4 6" xfId="4024" hidden="1" xr:uid="{00000000-0005-0000-0000-000035960000}"/>
    <cellStyle name="强调文字颜色 4 6" xfId="3987" hidden="1" xr:uid="{00000000-0005-0000-0000-000036960000}"/>
    <cellStyle name="强调文字颜色 4 6" xfId="4059" hidden="1" xr:uid="{00000000-0005-0000-0000-000037960000}"/>
    <cellStyle name="强调文字颜色 4 6" xfId="4072" hidden="1" xr:uid="{00000000-0005-0000-0000-000038960000}"/>
    <cellStyle name="强调文字颜色 4 6" xfId="4131" hidden="1" xr:uid="{00000000-0005-0000-0000-000039960000}"/>
    <cellStyle name="强调文字颜色 4 6" xfId="4144" hidden="1" xr:uid="{00000000-0005-0000-0000-00003A960000}"/>
    <cellStyle name="强调文字颜色 4 6" xfId="4107" hidden="1" xr:uid="{00000000-0005-0000-0000-00003B960000}"/>
    <cellStyle name="强调文字颜色 4 6" xfId="4179" hidden="1" xr:uid="{00000000-0005-0000-0000-00003C960000}"/>
    <cellStyle name="强调文字颜色 4 6" xfId="4192" hidden="1" xr:uid="{00000000-0005-0000-0000-00003D960000}"/>
    <cellStyle name="强调文字颜色 4 6" xfId="4251" hidden="1" xr:uid="{00000000-0005-0000-0000-00003E960000}"/>
    <cellStyle name="强调文字颜色 4 6" xfId="4264" hidden="1" xr:uid="{00000000-0005-0000-0000-00003F960000}"/>
    <cellStyle name="强调文字颜色 4 6" xfId="4227" hidden="1" xr:uid="{00000000-0005-0000-0000-000040960000}"/>
    <cellStyle name="强调文字颜色 4 6" xfId="4299" hidden="1" xr:uid="{00000000-0005-0000-0000-000041960000}"/>
    <cellStyle name="强调文字颜色 4 6" xfId="4312" hidden="1" xr:uid="{00000000-0005-0000-0000-000042960000}"/>
    <cellStyle name="强调文字颜色 4 6" xfId="4371" hidden="1" xr:uid="{00000000-0005-0000-0000-000043960000}"/>
    <cellStyle name="强调文字颜色 4 6" xfId="4384" hidden="1" xr:uid="{00000000-0005-0000-0000-000044960000}"/>
    <cellStyle name="强调文字颜色 4 6" xfId="4347" hidden="1" xr:uid="{00000000-0005-0000-0000-000045960000}"/>
    <cellStyle name="强调文字颜色 4 6" xfId="4419" hidden="1" xr:uid="{00000000-0005-0000-0000-000046960000}"/>
    <cellStyle name="强调文字颜色 4 6" xfId="4432" hidden="1" xr:uid="{00000000-0005-0000-0000-000047960000}"/>
    <cellStyle name="强调文字颜色 4 6" xfId="4491" hidden="1" xr:uid="{00000000-0005-0000-0000-000048960000}"/>
    <cellStyle name="强调文字颜色 4 6" xfId="4504" hidden="1" xr:uid="{00000000-0005-0000-0000-000049960000}"/>
    <cellStyle name="强调文字颜色 4 6" xfId="4467" hidden="1" xr:uid="{00000000-0005-0000-0000-00004A960000}"/>
    <cellStyle name="强调文字颜色 4 6" xfId="4539" hidden="1" xr:uid="{00000000-0005-0000-0000-00004B960000}"/>
    <cellStyle name="强调文字颜色 4 6" xfId="4552" hidden="1" xr:uid="{00000000-0005-0000-0000-00004C960000}"/>
    <cellStyle name="强调文字颜色 4 6" xfId="4611" hidden="1" xr:uid="{00000000-0005-0000-0000-00004D960000}"/>
    <cellStyle name="强调文字颜色 4 6" xfId="4624" hidden="1" xr:uid="{00000000-0005-0000-0000-00004E960000}"/>
    <cellStyle name="强调文字颜色 4 6" xfId="4587" hidden="1" xr:uid="{00000000-0005-0000-0000-00004F960000}"/>
    <cellStyle name="强调文字颜色 4 6" xfId="4659" hidden="1" xr:uid="{00000000-0005-0000-0000-000050960000}"/>
    <cellStyle name="强调文字颜色 4 6" xfId="4672" hidden="1" xr:uid="{00000000-0005-0000-0000-000051960000}"/>
    <cellStyle name="强调文字颜色 4 6" xfId="4731" hidden="1" xr:uid="{00000000-0005-0000-0000-000052960000}"/>
    <cellStyle name="强调文字颜色 4 6" xfId="4744" hidden="1" xr:uid="{00000000-0005-0000-0000-000053960000}"/>
    <cellStyle name="强调文字颜色 4 6" xfId="4707" hidden="1" xr:uid="{00000000-0005-0000-0000-000054960000}"/>
    <cellStyle name="强调文字颜色 4 6" xfId="4779" hidden="1" xr:uid="{00000000-0005-0000-0000-000055960000}"/>
    <cellStyle name="强调文字颜色 4 6" xfId="4792" hidden="1" xr:uid="{00000000-0005-0000-0000-000056960000}"/>
    <cellStyle name="强调文字颜色 4 6" xfId="4851" hidden="1" xr:uid="{00000000-0005-0000-0000-000057960000}"/>
    <cellStyle name="强调文字颜色 4 6" xfId="4864" hidden="1" xr:uid="{00000000-0005-0000-0000-000058960000}"/>
    <cellStyle name="强调文字颜色 4 6" xfId="4827" hidden="1" xr:uid="{00000000-0005-0000-0000-000059960000}"/>
    <cellStyle name="强调文字颜色 4 6" xfId="4899" hidden="1" xr:uid="{00000000-0005-0000-0000-00005A960000}"/>
    <cellStyle name="强调文字颜色 4 6" xfId="4912" hidden="1" xr:uid="{00000000-0005-0000-0000-00005B960000}"/>
    <cellStyle name="强调文字颜色 4 6" xfId="4971" hidden="1" xr:uid="{00000000-0005-0000-0000-00005C960000}"/>
    <cellStyle name="强调文字颜色 4 6" xfId="4984" hidden="1" xr:uid="{00000000-0005-0000-0000-00005D960000}"/>
    <cellStyle name="强调文字颜色 4 6" xfId="4947" hidden="1" xr:uid="{00000000-0005-0000-0000-00005E960000}"/>
    <cellStyle name="强调文字颜色 4 6" xfId="5019" hidden="1" xr:uid="{00000000-0005-0000-0000-00005F960000}"/>
    <cellStyle name="强调文字颜色 4 6" xfId="5032" hidden="1" xr:uid="{00000000-0005-0000-0000-000060960000}"/>
    <cellStyle name="强调文字颜色 4 6" xfId="5091" hidden="1" xr:uid="{00000000-0005-0000-0000-000061960000}"/>
    <cellStyle name="强调文字颜色 4 6" xfId="5104" hidden="1" xr:uid="{00000000-0005-0000-0000-000062960000}"/>
    <cellStyle name="强调文字颜色 4 6" xfId="5067" hidden="1" xr:uid="{00000000-0005-0000-0000-000063960000}"/>
    <cellStyle name="强调文字颜色 4 6" xfId="5139" hidden="1" xr:uid="{00000000-0005-0000-0000-000064960000}"/>
    <cellStyle name="强调文字颜色 4 6" xfId="5152" hidden="1" xr:uid="{00000000-0005-0000-0000-000065960000}"/>
    <cellStyle name="强调文字颜色 4 6" xfId="5211" hidden="1" xr:uid="{00000000-0005-0000-0000-000066960000}"/>
    <cellStyle name="强调文字颜色 4 6" xfId="5224" hidden="1" xr:uid="{00000000-0005-0000-0000-000067960000}"/>
    <cellStyle name="强调文字颜色 4 6" xfId="5187" hidden="1" xr:uid="{00000000-0005-0000-0000-000068960000}"/>
    <cellStyle name="强调文字颜色 4 6" xfId="5259" hidden="1" xr:uid="{00000000-0005-0000-0000-000069960000}"/>
    <cellStyle name="强调文字颜色 4 6" xfId="5272" hidden="1" xr:uid="{00000000-0005-0000-0000-00006A960000}"/>
    <cellStyle name="强调文字颜色 4 6" xfId="5331" hidden="1" xr:uid="{00000000-0005-0000-0000-00006B960000}"/>
    <cellStyle name="强调文字颜色 4 6" xfId="5344" hidden="1" xr:uid="{00000000-0005-0000-0000-00006C960000}"/>
    <cellStyle name="强调文字颜色 4 6" xfId="5307" hidden="1" xr:uid="{00000000-0005-0000-0000-00006D960000}"/>
    <cellStyle name="强调文字颜色 4 6" xfId="5379" hidden="1" xr:uid="{00000000-0005-0000-0000-00006E960000}"/>
    <cellStyle name="强调文字颜色 4 6" xfId="5392" hidden="1" xr:uid="{00000000-0005-0000-0000-00006F960000}"/>
    <cellStyle name="强调文字颜色 4 6" xfId="5451" hidden="1" xr:uid="{00000000-0005-0000-0000-000070960000}"/>
    <cellStyle name="强调文字颜色 4 6" xfId="5464" hidden="1" xr:uid="{00000000-0005-0000-0000-000071960000}"/>
    <cellStyle name="强调文字颜色 4 6" xfId="5427" hidden="1" xr:uid="{00000000-0005-0000-0000-000072960000}"/>
    <cellStyle name="强调文字颜色 4 6" xfId="5499" hidden="1" xr:uid="{00000000-0005-0000-0000-000073960000}"/>
    <cellStyle name="强调文字颜色 4 6" xfId="5512" hidden="1" xr:uid="{00000000-0005-0000-0000-000074960000}"/>
    <cellStyle name="强调文字颜色 4 6" xfId="5571" hidden="1" xr:uid="{00000000-0005-0000-0000-000075960000}"/>
    <cellStyle name="强调文字颜色 4 6" xfId="5584" hidden="1" xr:uid="{00000000-0005-0000-0000-000076960000}"/>
    <cellStyle name="强调文字颜色 4 6" xfId="5547" hidden="1" xr:uid="{00000000-0005-0000-0000-000077960000}"/>
    <cellStyle name="强调文字颜色 4 6" xfId="5619" hidden="1" xr:uid="{00000000-0005-0000-0000-000078960000}"/>
    <cellStyle name="强调文字颜色 4 6" xfId="5632" hidden="1" xr:uid="{00000000-0005-0000-0000-000079960000}"/>
    <cellStyle name="强调文字颜色 4 6" xfId="5691" hidden="1" xr:uid="{00000000-0005-0000-0000-00007A960000}"/>
    <cellStyle name="强调文字颜色 4 6" xfId="5704" hidden="1" xr:uid="{00000000-0005-0000-0000-00007B960000}"/>
    <cellStyle name="强调文字颜色 4 6" xfId="5667" hidden="1" xr:uid="{00000000-0005-0000-0000-00007C960000}"/>
    <cellStyle name="强调文字颜色 4 6" xfId="5739" hidden="1" xr:uid="{00000000-0005-0000-0000-00007D960000}"/>
    <cellStyle name="强调文字颜色 4 6" xfId="5752" hidden="1" xr:uid="{00000000-0005-0000-0000-00007E960000}"/>
    <cellStyle name="强调文字颜色 4 6" xfId="5811" hidden="1" xr:uid="{00000000-0005-0000-0000-00007F960000}"/>
    <cellStyle name="强调文字颜色 4 6" xfId="5824" hidden="1" xr:uid="{00000000-0005-0000-0000-000080960000}"/>
    <cellStyle name="强调文字颜色 4 6" xfId="5787" hidden="1" xr:uid="{00000000-0005-0000-0000-000081960000}"/>
    <cellStyle name="强调文字颜色 4 6" xfId="5859" hidden="1" xr:uid="{00000000-0005-0000-0000-000082960000}"/>
    <cellStyle name="强调文字颜色 4 6" xfId="5872" hidden="1" xr:uid="{00000000-0005-0000-0000-000083960000}"/>
    <cellStyle name="强调文字颜色 4 6" xfId="5931" hidden="1" xr:uid="{00000000-0005-0000-0000-000084960000}"/>
    <cellStyle name="强调文字颜色 4 6" xfId="5944" hidden="1" xr:uid="{00000000-0005-0000-0000-000085960000}"/>
    <cellStyle name="强调文字颜色 4 6" xfId="5907" hidden="1" xr:uid="{00000000-0005-0000-0000-000086960000}"/>
    <cellStyle name="强调文字颜色 4 6" xfId="5979" hidden="1" xr:uid="{00000000-0005-0000-0000-000087960000}"/>
    <cellStyle name="强调文字颜色 4 6" xfId="5992" hidden="1" xr:uid="{00000000-0005-0000-0000-000088960000}"/>
    <cellStyle name="强调文字颜色 4 6" xfId="6051" hidden="1" xr:uid="{00000000-0005-0000-0000-000089960000}"/>
    <cellStyle name="强调文字颜色 4 6" xfId="6064" hidden="1" xr:uid="{00000000-0005-0000-0000-00008A960000}"/>
    <cellStyle name="强调文字颜色 4 6" xfId="6027" hidden="1" xr:uid="{00000000-0005-0000-0000-00008B960000}"/>
    <cellStyle name="强调文字颜色 4 6" xfId="6099" hidden="1" xr:uid="{00000000-0005-0000-0000-00008C960000}"/>
    <cellStyle name="强调文字颜色 4 6" xfId="6112" hidden="1" xr:uid="{00000000-0005-0000-0000-00008D960000}"/>
    <cellStyle name="强调文字颜色 4 6" xfId="6171" hidden="1" xr:uid="{00000000-0005-0000-0000-00008E960000}"/>
    <cellStyle name="强调文字颜色 4 6" xfId="6184" hidden="1" xr:uid="{00000000-0005-0000-0000-00008F960000}"/>
    <cellStyle name="强调文字颜色 4 6" xfId="6147" hidden="1" xr:uid="{00000000-0005-0000-0000-000090960000}"/>
    <cellStyle name="强调文字颜色 4 6" xfId="6219" hidden="1" xr:uid="{00000000-0005-0000-0000-000091960000}"/>
    <cellStyle name="强调文字颜色 4 6" xfId="6232" hidden="1" xr:uid="{00000000-0005-0000-0000-000092960000}"/>
    <cellStyle name="强调文字颜色 4 6" xfId="6291" hidden="1" xr:uid="{00000000-0005-0000-0000-000093960000}"/>
    <cellStyle name="强调文字颜色 4 6" xfId="6304" hidden="1" xr:uid="{00000000-0005-0000-0000-000094960000}"/>
    <cellStyle name="强调文字颜色 4 6" xfId="6267" hidden="1" xr:uid="{00000000-0005-0000-0000-000095960000}"/>
    <cellStyle name="强调文字颜色 4 6" xfId="6339" hidden="1" xr:uid="{00000000-0005-0000-0000-000096960000}"/>
    <cellStyle name="强调文字颜色 4 6" xfId="6352" hidden="1" xr:uid="{00000000-0005-0000-0000-000097960000}"/>
    <cellStyle name="强调文字颜色 4 6" xfId="6411" hidden="1" xr:uid="{00000000-0005-0000-0000-000098960000}"/>
    <cellStyle name="强调文字颜色 4 6" xfId="6424" hidden="1" xr:uid="{00000000-0005-0000-0000-000099960000}"/>
    <cellStyle name="强调文字颜色 4 6" xfId="6387" hidden="1" xr:uid="{00000000-0005-0000-0000-00009A960000}"/>
    <cellStyle name="强调文字颜色 4 6" xfId="6459" hidden="1" xr:uid="{00000000-0005-0000-0000-00009B960000}"/>
    <cellStyle name="强调文字颜色 4 6" xfId="6472" hidden="1" xr:uid="{00000000-0005-0000-0000-00009C960000}"/>
    <cellStyle name="强调文字颜色 4 6" xfId="6531" hidden="1" xr:uid="{00000000-0005-0000-0000-00009D960000}"/>
    <cellStyle name="强调文字颜色 4 6" xfId="6544" hidden="1" xr:uid="{00000000-0005-0000-0000-00009E960000}"/>
    <cellStyle name="强调文字颜色 4 6" xfId="6507" hidden="1" xr:uid="{00000000-0005-0000-0000-00009F960000}"/>
    <cellStyle name="强调文字颜色 4 6" xfId="6579" hidden="1" xr:uid="{00000000-0005-0000-0000-0000A0960000}"/>
    <cellStyle name="强调文字颜色 4 6" xfId="6592" hidden="1" xr:uid="{00000000-0005-0000-0000-0000A1960000}"/>
    <cellStyle name="强调文字颜色 4 6" xfId="6651" hidden="1" xr:uid="{00000000-0005-0000-0000-0000A2960000}"/>
    <cellStyle name="强调文字颜色 4 6" xfId="6664" hidden="1" xr:uid="{00000000-0005-0000-0000-0000A3960000}"/>
    <cellStyle name="强调文字颜色 4 6" xfId="6627" hidden="1" xr:uid="{00000000-0005-0000-0000-0000A4960000}"/>
    <cellStyle name="强调文字颜色 4 6" xfId="6699" hidden="1" xr:uid="{00000000-0005-0000-0000-0000A5960000}"/>
    <cellStyle name="强调文字颜色 4 6" xfId="6712" hidden="1" xr:uid="{00000000-0005-0000-0000-0000A6960000}"/>
    <cellStyle name="强调文字颜色 4 6" xfId="6771" hidden="1" xr:uid="{00000000-0005-0000-0000-0000A7960000}"/>
    <cellStyle name="强调文字颜色 4 6" xfId="6784" hidden="1" xr:uid="{00000000-0005-0000-0000-0000A8960000}"/>
    <cellStyle name="强调文字颜色 4 6" xfId="6747" hidden="1" xr:uid="{00000000-0005-0000-0000-0000A9960000}"/>
    <cellStyle name="强调文字颜色 4 6" xfId="6819" hidden="1" xr:uid="{00000000-0005-0000-0000-0000AA960000}"/>
    <cellStyle name="强调文字颜色 4 6" xfId="6832" hidden="1" xr:uid="{00000000-0005-0000-0000-0000AB960000}"/>
    <cellStyle name="强调文字颜色 4 6" xfId="6891" hidden="1" xr:uid="{00000000-0005-0000-0000-0000AC960000}"/>
    <cellStyle name="强调文字颜色 4 6" xfId="6904" hidden="1" xr:uid="{00000000-0005-0000-0000-0000AD960000}"/>
    <cellStyle name="强调文字颜色 4 6" xfId="6867" hidden="1" xr:uid="{00000000-0005-0000-0000-0000AE960000}"/>
    <cellStyle name="强调文字颜色 4 6" xfId="6939" hidden="1" xr:uid="{00000000-0005-0000-0000-0000AF960000}"/>
    <cellStyle name="强调文字颜色 4 6" xfId="6952" hidden="1" xr:uid="{00000000-0005-0000-0000-0000B0960000}"/>
    <cellStyle name="强调文字颜色 4 6" xfId="7011" hidden="1" xr:uid="{00000000-0005-0000-0000-0000B1960000}"/>
    <cellStyle name="强调文字颜色 4 6" xfId="7024" hidden="1" xr:uid="{00000000-0005-0000-0000-0000B2960000}"/>
    <cellStyle name="强调文字颜色 4 6" xfId="6987" hidden="1" xr:uid="{00000000-0005-0000-0000-0000B3960000}"/>
    <cellStyle name="强调文字颜色 4 6" xfId="7059" hidden="1" xr:uid="{00000000-0005-0000-0000-0000B4960000}"/>
    <cellStyle name="强调文字颜色 4 6" xfId="7072" hidden="1" xr:uid="{00000000-0005-0000-0000-0000B5960000}"/>
    <cellStyle name="强调文字颜色 4 6" xfId="7131" hidden="1" xr:uid="{00000000-0005-0000-0000-0000B6960000}"/>
    <cellStyle name="强调文字颜色 4 6" xfId="7144" hidden="1" xr:uid="{00000000-0005-0000-0000-0000B7960000}"/>
    <cellStyle name="强调文字颜色 4 6" xfId="7107" hidden="1" xr:uid="{00000000-0005-0000-0000-0000B8960000}"/>
    <cellStyle name="强调文字颜色 4 6" xfId="7179" hidden="1" xr:uid="{00000000-0005-0000-0000-0000B9960000}"/>
    <cellStyle name="强调文字颜色 4 6" xfId="7192" hidden="1" xr:uid="{00000000-0005-0000-0000-0000BA960000}"/>
    <cellStyle name="强调文字颜色 4 6" xfId="7251" hidden="1" xr:uid="{00000000-0005-0000-0000-0000BB960000}"/>
    <cellStyle name="强调文字颜色 4 6" xfId="7264" hidden="1" xr:uid="{00000000-0005-0000-0000-0000BC960000}"/>
    <cellStyle name="强调文字颜色 4 6" xfId="7227" hidden="1" xr:uid="{00000000-0005-0000-0000-0000BD960000}"/>
    <cellStyle name="强调文字颜色 4 6" xfId="7299" hidden="1" xr:uid="{00000000-0005-0000-0000-0000BE960000}"/>
    <cellStyle name="强调文字颜色 4 6" xfId="7312" hidden="1" xr:uid="{00000000-0005-0000-0000-0000BF960000}"/>
    <cellStyle name="强调文字颜色 4 6" xfId="7371" hidden="1" xr:uid="{00000000-0005-0000-0000-0000C0960000}"/>
    <cellStyle name="强调文字颜色 4 6" xfId="7384" hidden="1" xr:uid="{00000000-0005-0000-0000-0000C1960000}"/>
    <cellStyle name="强调文字颜色 4 6" xfId="7347" hidden="1" xr:uid="{00000000-0005-0000-0000-0000C2960000}"/>
    <cellStyle name="强调文字颜色 4 6" xfId="7419" hidden="1" xr:uid="{00000000-0005-0000-0000-0000C3960000}"/>
    <cellStyle name="强调文字颜色 4 6" xfId="7432" hidden="1" xr:uid="{00000000-0005-0000-0000-0000C4960000}"/>
    <cellStyle name="强调文字颜色 4 6" xfId="7491" hidden="1" xr:uid="{00000000-0005-0000-0000-0000C5960000}"/>
    <cellStyle name="强调文字颜色 4 6" xfId="7504" hidden="1" xr:uid="{00000000-0005-0000-0000-0000C6960000}"/>
    <cellStyle name="强调文字颜色 4 6" xfId="7467" hidden="1" xr:uid="{00000000-0005-0000-0000-0000C7960000}"/>
    <cellStyle name="强调文字颜色 4 6" xfId="7539" hidden="1" xr:uid="{00000000-0005-0000-0000-0000C8960000}"/>
    <cellStyle name="强调文字颜色 4 6" xfId="7552" hidden="1" xr:uid="{00000000-0005-0000-0000-0000C9960000}"/>
    <cellStyle name="强调文字颜色 4 6" xfId="7611" hidden="1" xr:uid="{00000000-0005-0000-0000-0000CA960000}"/>
    <cellStyle name="强调文字颜色 4 6" xfId="7624" hidden="1" xr:uid="{00000000-0005-0000-0000-0000CB960000}"/>
    <cellStyle name="强调文字颜色 4 6" xfId="7587" hidden="1" xr:uid="{00000000-0005-0000-0000-0000CC960000}"/>
    <cellStyle name="强调文字颜色 4 6" xfId="7659" hidden="1" xr:uid="{00000000-0005-0000-0000-0000CD960000}"/>
    <cellStyle name="强调文字颜色 4 6" xfId="7672" hidden="1" xr:uid="{00000000-0005-0000-0000-0000CE960000}"/>
    <cellStyle name="强调文字颜色 4 6" xfId="7731" hidden="1" xr:uid="{00000000-0005-0000-0000-0000CF960000}"/>
    <cellStyle name="强调文字颜色 4 6" xfId="7744" hidden="1" xr:uid="{00000000-0005-0000-0000-0000D0960000}"/>
    <cellStyle name="强调文字颜色 4 6" xfId="7707" hidden="1" xr:uid="{00000000-0005-0000-0000-0000D1960000}"/>
    <cellStyle name="强调文字颜色 4 6" xfId="7779" hidden="1" xr:uid="{00000000-0005-0000-0000-0000D2960000}"/>
    <cellStyle name="强调文字颜色 4 6" xfId="7792" hidden="1" xr:uid="{00000000-0005-0000-0000-0000D3960000}"/>
    <cellStyle name="强调文字颜色 4 6" xfId="7851" hidden="1" xr:uid="{00000000-0005-0000-0000-0000D4960000}"/>
    <cellStyle name="强调文字颜色 4 6" xfId="7864" hidden="1" xr:uid="{00000000-0005-0000-0000-0000D5960000}"/>
    <cellStyle name="强调文字颜色 4 6" xfId="7827" hidden="1" xr:uid="{00000000-0005-0000-0000-0000D6960000}"/>
    <cellStyle name="强调文字颜色 4 6" xfId="7899" hidden="1" xr:uid="{00000000-0005-0000-0000-0000D7960000}"/>
    <cellStyle name="强调文字颜色 4 6" xfId="7912" hidden="1" xr:uid="{00000000-0005-0000-0000-0000D8960000}"/>
    <cellStyle name="强调文字颜色 4 6" xfId="7971" hidden="1" xr:uid="{00000000-0005-0000-0000-0000D9960000}"/>
    <cellStyle name="强调文字颜色 4 6" xfId="7984" hidden="1" xr:uid="{00000000-0005-0000-0000-0000DA960000}"/>
    <cellStyle name="强调文字颜色 4 6" xfId="7947" hidden="1" xr:uid="{00000000-0005-0000-0000-0000DB960000}"/>
    <cellStyle name="强调文字颜色 4 6" xfId="8019" hidden="1" xr:uid="{00000000-0005-0000-0000-0000DC960000}"/>
    <cellStyle name="强调文字颜色 4 6" xfId="8032" hidden="1" xr:uid="{00000000-0005-0000-0000-0000DD960000}"/>
    <cellStyle name="强调文字颜色 4 6" xfId="8091" hidden="1" xr:uid="{00000000-0005-0000-0000-0000DE960000}"/>
    <cellStyle name="强调文字颜色 4 6" xfId="8104" hidden="1" xr:uid="{00000000-0005-0000-0000-0000DF960000}"/>
    <cellStyle name="强调文字颜色 4 6" xfId="8067" hidden="1" xr:uid="{00000000-0005-0000-0000-0000E0960000}"/>
    <cellStyle name="强调文字颜色 4 6" xfId="8139" hidden="1" xr:uid="{00000000-0005-0000-0000-0000E1960000}"/>
    <cellStyle name="强调文字颜色 4 6" xfId="8152" hidden="1" xr:uid="{00000000-0005-0000-0000-0000E2960000}"/>
    <cellStyle name="强调文字颜色 4 6" xfId="8211" hidden="1" xr:uid="{00000000-0005-0000-0000-0000E3960000}"/>
    <cellStyle name="强调文字颜色 4 6" xfId="8224" hidden="1" xr:uid="{00000000-0005-0000-0000-0000E4960000}"/>
    <cellStyle name="强调文字颜色 4 6" xfId="8187" hidden="1" xr:uid="{00000000-0005-0000-0000-0000E5960000}"/>
    <cellStyle name="强调文字颜色 4 6" xfId="8259" hidden="1" xr:uid="{00000000-0005-0000-0000-0000E6960000}"/>
    <cellStyle name="强调文字颜色 4 6" xfId="8272" hidden="1" xr:uid="{00000000-0005-0000-0000-0000E7960000}"/>
    <cellStyle name="强调文字颜色 4 6" xfId="8331" hidden="1" xr:uid="{00000000-0005-0000-0000-0000E8960000}"/>
    <cellStyle name="强调文字颜色 4 6" xfId="8344" hidden="1" xr:uid="{00000000-0005-0000-0000-0000E9960000}"/>
    <cellStyle name="强调文字颜色 4 6" xfId="8307" hidden="1" xr:uid="{00000000-0005-0000-0000-0000EA960000}"/>
    <cellStyle name="强调文字颜色 4 6" xfId="8379" hidden="1" xr:uid="{00000000-0005-0000-0000-0000EB960000}"/>
    <cellStyle name="强调文字颜色 4 6" xfId="8392" hidden="1" xr:uid="{00000000-0005-0000-0000-0000EC960000}"/>
    <cellStyle name="强调文字颜色 4 6" xfId="8451" hidden="1" xr:uid="{00000000-0005-0000-0000-0000ED960000}"/>
    <cellStyle name="强调文字颜色 4 6" xfId="8464" hidden="1" xr:uid="{00000000-0005-0000-0000-0000EE960000}"/>
    <cellStyle name="强调文字颜色 4 6" xfId="8427" hidden="1" xr:uid="{00000000-0005-0000-0000-0000EF960000}"/>
    <cellStyle name="强调文字颜色 4 6" xfId="8499" hidden="1" xr:uid="{00000000-0005-0000-0000-0000F0960000}"/>
    <cellStyle name="强调文字颜色 4 6" xfId="8512" hidden="1" xr:uid="{00000000-0005-0000-0000-0000F1960000}"/>
    <cellStyle name="强调文字颜色 4 6" xfId="8571" hidden="1" xr:uid="{00000000-0005-0000-0000-0000F2960000}"/>
    <cellStyle name="强调文字颜色 4 6" xfId="8584" hidden="1" xr:uid="{00000000-0005-0000-0000-0000F3960000}"/>
    <cellStyle name="强调文字颜色 4 6" xfId="8547" hidden="1" xr:uid="{00000000-0005-0000-0000-0000F4960000}"/>
    <cellStyle name="强调文字颜色 4 6" xfId="8619" hidden="1" xr:uid="{00000000-0005-0000-0000-0000F5960000}"/>
    <cellStyle name="强调文字颜色 4 6" xfId="8632" hidden="1" xr:uid="{00000000-0005-0000-0000-0000F6960000}"/>
    <cellStyle name="强调文字颜色 4 6" xfId="8691" hidden="1" xr:uid="{00000000-0005-0000-0000-0000F7960000}"/>
    <cellStyle name="强调文字颜色 4 6" xfId="8704" hidden="1" xr:uid="{00000000-0005-0000-0000-0000F8960000}"/>
    <cellStyle name="强调文字颜色 4 6" xfId="8667" hidden="1" xr:uid="{00000000-0005-0000-0000-0000F9960000}"/>
    <cellStyle name="强调文字颜色 4 6" xfId="8739" hidden="1" xr:uid="{00000000-0005-0000-0000-0000FA960000}"/>
    <cellStyle name="强调文字颜色 4 6" xfId="8752" hidden="1" xr:uid="{00000000-0005-0000-0000-0000FB960000}"/>
    <cellStyle name="强调文字颜色 4 6" xfId="8811" hidden="1" xr:uid="{00000000-0005-0000-0000-0000FC960000}"/>
    <cellStyle name="强调文字颜色 4 6" xfId="8824" hidden="1" xr:uid="{00000000-0005-0000-0000-0000FD960000}"/>
    <cellStyle name="强调文字颜色 4 6" xfId="8787" hidden="1" xr:uid="{00000000-0005-0000-0000-0000FE960000}"/>
    <cellStyle name="强调文字颜色 4 6" xfId="8859" hidden="1" xr:uid="{00000000-0005-0000-0000-0000FF960000}"/>
    <cellStyle name="强调文字颜色 4 6" xfId="8872" hidden="1" xr:uid="{00000000-0005-0000-0000-000000970000}"/>
    <cellStyle name="强调文字颜色 4 6" xfId="8931" hidden="1" xr:uid="{00000000-0005-0000-0000-000001970000}"/>
    <cellStyle name="强调文字颜色 4 6" xfId="8944" hidden="1" xr:uid="{00000000-0005-0000-0000-000002970000}"/>
    <cellStyle name="强调文字颜色 4 6" xfId="8907" hidden="1" xr:uid="{00000000-0005-0000-0000-000003970000}"/>
    <cellStyle name="强调文字颜色 4 6" xfId="8979" hidden="1" xr:uid="{00000000-0005-0000-0000-000004970000}"/>
    <cellStyle name="强调文字颜色 4 6" xfId="8992" hidden="1" xr:uid="{00000000-0005-0000-0000-000005970000}"/>
    <cellStyle name="强调文字颜色 4 6" xfId="9051" hidden="1" xr:uid="{00000000-0005-0000-0000-000006970000}"/>
    <cellStyle name="强调文字颜色 4 6" xfId="9064" hidden="1" xr:uid="{00000000-0005-0000-0000-000007970000}"/>
    <cellStyle name="强调文字颜色 4 6" xfId="9027" hidden="1" xr:uid="{00000000-0005-0000-0000-000008970000}"/>
    <cellStyle name="强调文字颜色 4 6" xfId="9099" hidden="1" xr:uid="{00000000-0005-0000-0000-000009970000}"/>
    <cellStyle name="强调文字颜色 4 6" xfId="9112" hidden="1" xr:uid="{00000000-0005-0000-0000-00000A970000}"/>
    <cellStyle name="强调文字颜色 4 6" xfId="9171" hidden="1" xr:uid="{00000000-0005-0000-0000-00000B970000}"/>
    <cellStyle name="强调文字颜色 4 6" xfId="9184" hidden="1" xr:uid="{00000000-0005-0000-0000-00000C970000}"/>
    <cellStyle name="强调文字颜色 4 6" xfId="9147" hidden="1" xr:uid="{00000000-0005-0000-0000-00000D970000}"/>
    <cellStyle name="强调文字颜色 4 6" xfId="9219" hidden="1" xr:uid="{00000000-0005-0000-0000-00000E970000}"/>
    <cellStyle name="强调文字颜色 4 6" xfId="9232" hidden="1" xr:uid="{00000000-0005-0000-0000-00000F970000}"/>
    <cellStyle name="强调文字颜色 4 6" xfId="9291" hidden="1" xr:uid="{00000000-0005-0000-0000-000010970000}"/>
    <cellStyle name="强调文字颜色 4 6" xfId="9304" hidden="1" xr:uid="{00000000-0005-0000-0000-000011970000}"/>
    <cellStyle name="强调文字颜色 4 6" xfId="9267" hidden="1" xr:uid="{00000000-0005-0000-0000-000012970000}"/>
    <cellStyle name="强调文字颜色 4 6" xfId="9339" hidden="1" xr:uid="{00000000-0005-0000-0000-000013970000}"/>
    <cellStyle name="强调文字颜色 4 6" xfId="9352" hidden="1" xr:uid="{00000000-0005-0000-0000-000014970000}"/>
    <cellStyle name="强调文字颜色 4 6" xfId="9411" hidden="1" xr:uid="{00000000-0005-0000-0000-000015970000}"/>
    <cellStyle name="强调文字颜色 4 6" xfId="9424" hidden="1" xr:uid="{00000000-0005-0000-0000-000016970000}"/>
    <cellStyle name="强调文字颜色 4 6" xfId="9387" hidden="1" xr:uid="{00000000-0005-0000-0000-000017970000}"/>
    <cellStyle name="强调文字颜色 4 6" xfId="9459" hidden="1" xr:uid="{00000000-0005-0000-0000-000018970000}"/>
    <cellStyle name="强调文字颜色 4 6" xfId="9472" hidden="1" xr:uid="{00000000-0005-0000-0000-000019970000}"/>
    <cellStyle name="强调文字颜色 4 6" xfId="9531" hidden="1" xr:uid="{00000000-0005-0000-0000-00001A970000}"/>
    <cellStyle name="强调文字颜色 4 6" xfId="9544" hidden="1" xr:uid="{00000000-0005-0000-0000-00001B970000}"/>
    <cellStyle name="强调文字颜色 4 6" xfId="9507" hidden="1" xr:uid="{00000000-0005-0000-0000-00001C970000}"/>
    <cellStyle name="强调文字颜色 4 6" xfId="9579" hidden="1" xr:uid="{00000000-0005-0000-0000-00001D970000}"/>
    <cellStyle name="强调文字颜色 4 6" xfId="9592" hidden="1" xr:uid="{00000000-0005-0000-0000-00001E970000}"/>
    <cellStyle name="强调文字颜色 4 6" xfId="9651" hidden="1" xr:uid="{00000000-0005-0000-0000-00001F970000}"/>
    <cellStyle name="强调文字颜色 4 6" xfId="9664" hidden="1" xr:uid="{00000000-0005-0000-0000-000020970000}"/>
    <cellStyle name="强调文字颜色 4 6" xfId="9627" hidden="1" xr:uid="{00000000-0005-0000-0000-000021970000}"/>
    <cellStyle name="强调文字颜色 4 6" xfId="9699" hidden="1" xr:uid="{00000000-0005-0000-0000-000022970000}"/>
    <cellStyle name="强调文字颜色 4 6" xfId="9712" hidden="1" xr:uid="{00000000-0005-0000-0000-000023970000}"/>
    <cellStyle name="强调文字颜色 4 6" xfId="9771" hidden="1" xr:uid="{00000000-0005-0000-0000-000024970000}"/>
    <cellStyle name="强调文字颜色 4 6" xfId="9784" hidden="1" xr:uid="{00000000-0005-0000-0000-000025970000}"/>
    <cellStyle name="强调文字颜色 4 6" xfId="9747" hidden="1" xr:uid="{00000000-0005-0000-0000-000026970000}"/>
    <cellStyle name="强调文字颜色 4 6" xfId="9819" hidden="1" xr:uid="{00000000-0005-0000-0000-000027970000}"/>
    <cellStyle name="强调文字颜色 4 6" xfId="9832" hidden="1" xr:uid="{00000000-0005-0000-0000-000028970000}"/>
    <cellStyle name="强调文字颜色 4 6" xfId="9891" hidden="1" xr:uid="{00000000-0005-0000-0000-000029970000}"/>
    <cellStyle name="强调文字颜色 4 6" xfId="9904" hidden="1" xr:uid="{00000000-0005-0000-0000-00002A970000}"/>
    <cellStyle name="强调文字颜色 4 6" xfId="9867" hidden="1" xr:uid="{00000000-0005-0000-0000-00002B970000}"/>
    <cellStyle name="强调文字颜色 4 6" xfId="9939" hidden="1" xr:uid="{00000000-0005-0000-0000-00002C970000}"/>
    <cellStyle name="强调文字颜色 4 6" xfId="9952" hidden="1" xr:uid="{00000000-0005-0000-0000-00002D970000}"/>
    <cellStyle name="强调文字颜色 4 6" xfId="10011" hidden="1" xr:uid="{00000000-0005-0000-0000-00002E970000}"/>
    <cellStyle name="强调文字颜色 4 6" xfId="10024" hidden="1" xr:uid="{00000000-0005-0000-0000-00002F970000}"/>
    <cellStyle name="强调文字颜色 4 6" xfId="9987" hidden="1" xr:uid="{00000000-0005-0000-0000-000030970000}"/>
    <cellStyle name="强调文字颜色 4 6" xfId="10059" hidden="1" xr:uid="{00000000-0005-0000-0000-000031970000}"/>
    <cellStyle name="强调文字颜色 4 6" xfId="10072" hidden="1" xr:uid="{00000000-0005-0000-0000-000032970000}"/>
    <cellStyle name="强调文字颜色 4 6" xfId="10131" hidden="1" xr:uid="{00000000-0005-0000-0000-000033970000}"/>
    <cellStyle name="强调文字颜色 4 6" xfId="10144" hidden="1" xr:uid="{00000000-0005-0000-0000-000034970000}"/>
    <cellStyle name="强调文字颜色 4 6" xfId="10107" hidden="1" xr:uid="{00000000-0005-0000-0000-000035970000}"/>
    <cellStyle name="强调文字颜色 4 6" xfId="10179" hidden="1" xr:uid="{00000000-0005-0000-0000-000036970000}"/>
    <cellStyle name="强调文字颜色 4 6" xfId="10192" hidden="1" xr:uid="{00000000-0005-0000-0000-000037970000}"/>
    <cellStyle name="强调文字颜色 4 6" xfId="10251" hidden="1" xr:uid="{00000000-0005-0000-0000-000038970000}"/>
    <cellStyle name="强调文字颜色 4 6" xfId="10264" hidden="1" xr:uid="{00000000-0005-0000-0000-000039970000}"/>
    <cellStyle name="强调文字颜色 4 6" xfId="10227" hidden="1" xr:uid="{00000000-0005-0000-0000-00003A970000}"/>
    <cellStyle name="强调文字颜色 4 6" xfId="10299" hidden="1" xr:uid="{00000000-0005-0000-0000-00003B970000}"/>
    <cellStyle name="强调文字颜色 4 6" xfId="10312" hidden="1" xr:uid="{00000000-0005-0000-0000-00003C970000}"/>
    <cellStyle name="强调文字颜色 4 6" xfId="10371" hidden="1" xr:uid="{00000000-0005-0000-0000-00003D970000}"/>
    <cellStyle name="强调文字颜色 4 6" xfId="10384" hidden="1" xr:uid="{00000000-0005-0000-0000-00003E970000}"/>
    <cellStyle name="强调文字颜色 4 6" xfId="10347" hidden="1" xr:uid="{00000000-0005-0000-0000-00003F970000}"/>
    <cellStyle name="强调文字颜色 4 6" xfId="10419" hidden="1" xr:uid="{00000000-0005-0000-0000-000040970000}"/>
    <cellStyle name="强调文字颜色 4 6" xfId="10432" hidden="1" xr:uid="{00000000-0005-0000-0000-000041970000}"/>
    <cellStyle name="强调文字颜色 4 6" xfId="10491" hidden="1" xr:uid="{00000000-0005-0000-0000-000042970000}"/>
    <cellStyle name="强调文字颜色 4 6" xfId="10504" hidden="1" xr:uid="{00000000-0005-0000-0000-000043970000}"/>
    <cellStyle name="强调文字颜色 4 6" xfId="10467" hidden="1" xr:uid="{00000000-0005-0000-0000-000044970000}"/>
    <cellStyle name="强调文字颜色 4 6" xfId="10539" hidden="1" xr:uid="{00000000-0005-0000-0000-000045970000}"/>
    <cellStyle name="强调文字颜色 4 6" xfId="10552" hidden="1" xr:uid="{00000000-0005-0000-0000-000046970000}"/>
    <cellStyle name="强调文字颜色 4 6" xfId="10611" hidden="1" xr:uid="{00000000-0005-0000-0000-000047970000}"/>
    <cellStyle name="强调文字颜色 4 6" xfId="10624" hidden="1" xr:uid="{00000000-0005-0000-0000-000048970000}"/>
    <cellStyle name="强调文字颜色 4 6" xfId="10587" hidden="1" xr:uid="{00000000-0005-0000-0000-000049970000}"/>
    <cellStyle name="强调文字颜色 4 6" xfId="10659" hidden="1" xr:uid="{00000000-0005-0000-0000-00004A970000}"/>
    <cellStyle name="强调文字颜色 4 6" xfId="10672" hidden="1" xr:uid="{00000000-0005-0000-0000-00004B970000}"/>
    <cellStyle name="强调文字颜色 4 6" xfId="10731" hidden="1" xr:uid="{00000000-0005-0000-0000-00004C970000}"/>
    <cellStyle name="强调文字颜色 4 6" xfId="10744" hidden="1" xr:uid="{00000000-0005-0000-0000-00004D970000}"/>
    <cellStyle name="强调文字颜色 4 6" xfId="10707" hidden="1" xr:uid="{00000000-0005-0000-0000-00004E970000}"/>
    <cellStyle name="强调文字颜色 4 6" xfId="10779" hidden="1" xr:uid="{00000000-0005-0000-0000-00004F970000}"/>
    <cellStyle name="强调文字颜色 4 6" xfId="10792" hidden="1" xr:uid="{00000000-0005-0000-0000-000050970000}"/>
    <cellStyle name="强调文字颜色 4 6" xfId="10851" hidden="1" xr:uid="{00000000-0005-0000-0000-000051970000}"/>
    <cellStyle name="强调文字颜色 4 6" xfId="10864" hidden="1" xr:uid="{00000000-0005-0000-0000-000052970000}"/>
    <cellStyle name="强调文字颜色 4 6" xfId="10827" hidden="1" xr:uid="{00000000-0005-0000-0000-000053970000}"/>
    <cellStyle name="强调文字颜色 4 6" xfId="10899" hidden="1" xr:uid="{00000000-0005-0000-0000-000054970000}"/>
    <cellStyle name="强调文字颜色 4 6" xfId="10912" hidden="1" xr:uid="{00000000-0005-0000-0000-000055970000}"/>
    <cellStyle name="强调文字颜色 4 6" xfId="10971" hidden="1" xr:uid="{00000000-0005-0000-0000-000056970000}"/>
    <cellStyle name="强调文字颜色 4 6" xfId="10984" hidden="1" xr:uid="{00000000-0005-0000-0000-000057970000}"/>
    <cellStyle name="强调文字颜色 4 6" xfId="10947" hidden="1" xr:uid="{00000000-0005-0000-0000-000058970000}"/>
    <cellStyle name="强调文字颜色 4 6" xfId="11019" hidden="1" xr:uid="{00000000-0005-0000-0000-000059970000}"/>
    <cellStyle name="强调文字颜色 4 6" xfId="11032" hidden="1" xr:uid="{00000000-0005-0000-0000-00005A970000}"/>
    <cellStyle name="强调文字颜色 4 6" xfId="11091" hidden="1" xr:uid="{00000000-0005-0000-0000-00005B970000}"/>
    <cellStyle name="强调文字颜色 4 6" xfId="11104" hidden="1" xr:uid="{00000000-0005-0000-0000-00005C970000}"/>
    <cellStyle name="强调文字颜色 4 6" xfId="11067" hidden="1" xr:uid="{00000000-0005-0000-0000-00005D970000}"/>
    <cellStyle name="强调文字颜色 4 6" xfId="11139" hidden="1" xr:uid="{00000000-0005-0000-0000-00005E970000}"/>
    <cellStyle name="强调文字颜色 4 6" xfId="11152" hidden="1" xr:uid="{00000000-0005-0000-0000-00005F970000}"/>
    <cellStyle name="强调文字颜色 4 6" xfId="11211" hidden="1" xr:uid="{00000000-0005-0000-0000-000060970000}"/>
    <cellStyle name="强调文字颜色 4 6" xfId="11224" hidden="1" xr:uid="{00000000-0005-0000-0000-000061970000}"/>
    <cellStyle name="强调文字颜色 4 6" xfId="11187" hidden="1" xr:uid="{00000000-0005-0000-0000-000062970000}"/>
    <cellStyle name="强调文字颜色 4 6" xfId="11259" hidden="1" xr:uid="{00000000-0005-0000-0000-000063970000}"/>
    <cellStyle name="强调文字颜色 4 6" xfId="11272" hidden="1" xr:uid="{00000000-0005-0000-0000-000064970000}"/>
    <cellStyle name="强调文字颜色 4 6" xfId="11331" hidden="1" xr:uid="{00000000-0005-0000-0000-000065970000}"/>
    <cellStyle name="强调文字颜色 4 6" xfId="11344" hidden="1" xr:uid="{00000000-0005-0000-0000-000066970000}"/>
    <cellStyle name="强调文字颜色 4 6" xfId="11307" hidden="1" xr:uid="{00000000-0005-0000-0000-000067970000}"/>
    <cellStyle name="强调文字颜色 4 6" xfId="11379" hidden="1" xr:uid="{00000000-0005-0000-0000-000068970000}"/>
    <cellStyle name="强调文字颜色 4 6" xfId="11392" hidden="1" xr:uid="{00000000-0005-0000-0000-000069970000}"/>
    <cellStyle name="强调文字颜色 4 6" xfId="11451" hidden="1" xr:uid="{00000000-0005-0000-0000-00006A970000}"/>
    <cellStyle name="强调文字颜色 4 6" xfId="11464" hidden="1" xr:uid="{00000000-0005-0000-0000-00006B970000}"/>
    <cellStyle name="强调文字颜色 4 6" xfId="11427" hidden="1" xr:uid="{00000000-0005-0000-0000-00006C970000}"/>
    <cellStyle name="强调文字颜色 4 6" xfId="11499" hidden="1" xr:uid="{00000000-0005-0000-0000-00006D970000}"/>
    <cellStyle name="强调文字颜色 4 6" xfId="11512" hidden="1" xr:uid="{00000000-0005-0000-0000-00006E970000}"/>
    <cellStyle name="强调文字颜色 4 6" xfId="11571" hidden="1" xr:uid="{00000000-0005-0000-0000-00006F970000}"/>
    <cellStyle name="强调文字颜色 4 6" xfId="11584" hidden="1" xr:uid="{00000000-0005-0000-0000-000070970000}"/>
    <cellStyle name="强调文字颜色 4 6" xfId="11547" hidden="1" xr:uid="{00000000-0005-0000-0000-000071970000}"/>
    <cellStyle name="强调文字颜色 4 6" xfId="11619" hidden="1" xr:uid="{00000000-0005-0000-0000-000072970000}"/>
    <cellStyle name="强调文字颜色 4 6" xfId="11632" hidden="1" xr:uid="{00000000-0005-0000-0000-000073970000}"/>
    <cellStyle name="强调文字颜色 4 6" xfId="11691" hidden="1" xr:uid="{00000000-0005-0000-0000-000074970000}"/>
    <cellStyle name="强调文字颜色 4 6" xfId="11704" hidden="1" xr:uid="{00000000-0005-0000-0000-000075970000}"/>
    <cellStyle name="强调文字颜色 4 6" xfId="11667" hidden="1" xr:uid="{00000000-0005-0000-0000-000076970000}"/>
    <cellStyle name="强调文字颜色 4 6" xfId="11739" hidden="1" xr:uid="{00000000-0005-0000-0000-000077970000}"/>
    <cellStyle name="强调文字颜色 4 6" xfId="11752" hidden="1" xr:uid="{00000000-0005-0000-0000-000078970000}"/>
    <cellStyle name="强调文字颜色 4 6" xfId="11811" hidden="1" xr:uid="{00000000-0005-0000-0000-000079970000}"/>
    <cellStyle name="强调文字颜色 4 6" xfId="11824" hidden="1" xr:uid="{00000000-0005-0000-0000-00007A970000}"/>
    <cellStyle name="强调文字颜色 4 6" xfId="11787" hidden="1" xr:uid="{00000000-0005-0000-0000-00007B970000}"/>
    <cellStyle name="强调文字颜色 4 6" xfId="11859" hidden="1" xr:uid="{00000000-0005-0000-0000-00007C970000}"/>
    <cellStyle name="强调文字颜色 4 6" xfId="11872" hidden="1" xr:uid="{00000000-0005-0000-0000-00007D970000}"/>
    <cellStyle name="强调文字颜色 4 6" xfId="11931" hidden="1" xr:uid="{00000000-0005-0000-0000-00007E970000}"/>
    <cellStyle name="强调文字颜色 4 6" xfId="11944" hidden="1" xr:uid="{00000000-0005-0000-0000-00007F970000}"/>
    <cellStyle name="强调文字颜色 4 6" xfId="11907" hidden="1" xr:uid="{00000000-0005-0000-0000-000080970000}"/>
    <cellStyle name="强调文字颜色 4 6" xfId="11979" hidden="1" xr:uid="{00000000-0005-0000-0000-000081970000}"/>
    <cellStyle name="强调文字颜色 4 6" xfId="11992" hidden="1" xr:uid="{00000000-0005-0000-0000-000082970000}"/>
    <cellStyle name="强调文字颜色 4 6" xfId="12051" hidden="1" xr:uid="{00000000-0005-0000-0000-000083970000}"/>
    <cellStyle name="强调文字颜色 4 6" xfId="12064" hidden="1" xr:uid="{00000000-0005-0000-0000-000084970000}"/>
    <cellStyle name="强调文字颜色 4 6" xfId="12027" hidden="1" xr:uid="{00000000-0005-0000-0000-000085970000}"/>
    <cellStyle name="强调文字颜色 4 6" xfId="12099" hidden="1" xr:uid="{00000000-0005-0000-0000-000086970000}"/>
    <cellStyle name="强调文字颜色 4 6" xfId="12112" hidden="1" xr:uid="{00000000-0005-0000-0000-000087970000}"/>
    <cellStyle name="强调文字颜色 4 6" xfId="12171" hidden="1" xr:uid="{00000000-0005-0000-0000-000088970000}"/>
    <cellStyle name="强调文字颜色 4 6" xfId="12184" hidden="1" xr:uid="{00000000-0005-0000-0000-000089970000}"/>
    <cellStyle name="强调文字颜色 4 6" xfId="12147" hidden="1" xr:uid="{00000000-0005-0000-0000-00008A970000}"/>
    <cellStyle name="强调文字颜色 4 6" xfId="12219" hidden="1" xr:uid="{00000000-0005-0000-0000-00008B970000}"/>
    <cellStyle name="强调文字颜色 4 6" xfId="12232" hidden="1" xr:uid="{00000000-0005-0000-0000-00008C970000}"/>
    <cellStyle name="强调文字颜色 4 6" xfId="12291" hidden="1" xr:uid="{00000000-0005-0000-0000-00008D970000}"/>
    <cellStyle name="强调文字颜色 4 6" xfId="12304" hidden="1" xr:uid="{00000000-0005-0000-0000-00008E970000}"/>
    <cellStyle name="强调文字颜色 4 6" xfId="12267" hidden="1" xr:uid="{00000000-0005-0000-0000-00008F970000}"/>
    <cellStyle name="强调文字颜色 4 6" xfId="12339" hidden="1" xr:uid="{00000000-0005-0000-0000-000090970000}"/>
    <cellStyle name="强调文字颜色 4 6" xfId="12352" hidden="1" xr:uid="{00000000-0005-0000-0000-000091970000}"/>
    <cellStyle name="强调文字颜色 4 6" xfId="12411" hidden="1" xr:uid="{00000000-0005-0000-0000-000092970000}"/>
    <cellStyle name="强调文字颜色 4 6" xfId="12424" hidden="1" xr:uid="{00000000-0005-0000-0000-000093970000}"/>
    <cellStyle name="强调文字颜色 4 6" xfId="12387" hidden="1" xr:uid="{00000000-0005-0000-0000-000094970000}"/>
    <cellStyle name="强调文字颜色 4 6" xfId="12459" hidden="1" xr:uid="{00000000-0005-0000-0000-000095970000}"/>
    <cellStyle name="强调文字颜色 4 6" xfId="12472" hidden="1" xr:uid="{00000000-0005-0000-0000-000096970000}"/>
    <cellStyle name="强调文字颜色 4 6" xfId="12531" hidden="1" xr:uid="{00000000-0005-0000-0000-000097970000}"/>
    <cellStyle name="强调文字颜色 4 6" xfId="12544" hidden="1" xr:uid="{00000000-0005-0000-0000-000098970000}"/>
    <cellStyle name="强调文字颜色 4 6" xfId="12507" hidden="1" xr:uid="{00000000-0005-0000-0000-000099970000}"/>
    <cellStyle name="强调文字颜色 4 6" xfId="12579" hidden="1" xr:uid="{00000000-0005-0000-0000-00009A970000}"/>
    <cellStyle name="强调文字颜色 4 6" xfId="12592" hidden="1" xr:uid="{00000000-0005-0000-0000-00009B970000}"/>
    <cellStyle name="强调文字颜色 4 6" xfId="12651" hidden="1" xr:uid="{00000000-0005-0000-0000-00009C970000}"/>
    <cellStyle name="强调文字颜色 4 6" xfId="12664" hidden="1" xr:uid="{00000000-0005-0000-0000-00009D970000}"/>
    <cellStyle name="强调文字颜色 4 6" xfId="12627" hidden="1" xr:uid="{00000000-0005-0000-0000-00009E970000}"/>
    <cellStyle name="强调文字颜色 4 6" xfId="12699" hidden="1" xr:uid="{00000000-0005-0000-0000-00009F970000}"/>
    <cellStyle name="强调文字颜色 4 6" xfId="12712" hidden="1" xr:uid="{00000000-0005-0000-0000-0000A0970000}"/>
    <cellStyle name="强调文字颜色 4 6" xfId="12771" hidden="1" xr:uid="{00000000-0005-0000-0000-0000A1970000}"/>
    <cellStyle name="强调文字颜色 4 6" xfId="12784" hidden="1" xr:uid="{00000000-0005-0000-0000-0000A2970000}"/>
    <cellStyle name="强调文字颜色 4 6" xfId="12747" hidden="1" xr:uid="{00000000-0005-0000-0000-0000A3970000}"/>
    <cellStyle name="强调文字颜色 4 6" xfId="12819" hidden="1" xr:uid="{00000000-0005-0000-0000-0000A4970000}"/>
    <cellStyle name="强调文字颜色 4 6" xfId="12832" hidden="1" xr:uid="{00000000-0005-0000-0000-0000A5970000}"/>
    <cellStyle name="强调文字颜色 4 6" xfId="12891" hidden="1" xr:uid="{00000000-0005-0000-0000-0000A6970000}"/>
    <cellStyle name="强调文字颜色 4 6" xfId="12904" hidden="1" xr:uid="{00000000-0005-0000-0000-0000A7970000}"/>
    <cellStyle name="强调文字颜色 4 6" xfId="12867" hidden="1" xr:uid="{00000000-0005-0000-0000-0000A8970000}"/>
    <cellStyle name="强调文字颜色 4 6" xfId="12939" hidden="1" xr:uid="{00000000-0005-0000-0000-0000A9970000}"/>
    <cellStyle name="强调文字颜色 4 6" xfId="12952" hidden="1" xr:uid="{00000000-0005-0000-0000-0000AA970000}"/>
    <cellStyle name="强调文字颜色 4 6" xfId="13011" hidden="1" xr:uid="{00000000-0005-0000-0000-0000AB970000}"/>
    <cellStyle name="强调文字颜色 4 6" xfId="13024" hidden="1" xr:uid="{00000000-0005-0000-0000-0000AC970000}"/>
    <cellStyle name="强调文字颜色 4 6" xfId="12987" hidden="1" xr:uid="{00000000-0005-0000-0000-0000AD970000}"/>
    <cellStyle name="强调文字颜色 4 6" xfId="13059" hidden="1" xr:uid="{00000000-0005-0000-0000-0000AE970000}"/>
    <cellStyle name="强调文字颜色 4 6" xfId="13072" hidden="1" xr:uid="{00000000-0005-0000-0000-0000AF970000}"/>
    <cellStyle name="强调文字颜色 4 6" xfId="13131" hidden="1" xr:uid="{00000000-0005-0000-0000-0000B0970000}"/>
    <cellStyle name="强调文字颜色 4 6" xfId="13144" hidden="1" xr:uid="{00000000-0005-0000-0000-0000B1970000}"/>
    <cellStyle name="强调文字颜色 4 6" xfId="13107" hidden="1" xr:uid="{00000000-0005-0000-0000-0000B2970000}"/>
    <cellStyle name="强调文字颜色 4 6" xfId="13179" hidden="1" xr:uid="{00000000-0005-0000-0000-0000B3970000}"/>
    <cellStyle name="强调文字颜色 4 6" xfId="13192" hidden="1" xr:uid="{00000000-0005-0000-0000-0000B4970000}"/>
    <cellStyle name="强调文字颜色 4 6" xfId="13251" hidden="1" xr:uid="{00000000-0005-0000-0000-0000B5970000}"/>
    <cellStyle name="强调文字颜色 4 6" xfId="13264" hidden="1" xr:uid="{00000000-0005-0000-0000-0000B6970000}"/>
    <cellStyle name="强调文字颜色 4 6" xfId="13227" hidden="1" xr:uid="{00000000-0005-0000-0000-0000B7970000}"/>
    <cellStyle name="强调文字颜色 4 6" xfId="13299" hidden="1" xr:uid="{00000000-0005-0000-0000-0000B8970000}"/>
    <cellStyle name="强调文字颜色 4 6" xfId="13312" hidden="1" xr:uid="{00000000-0005-0000-0000-0000B9970000}"/>
    <cellStyle name="强调文字颜色 4 6" xfId="13371" hidden="1" xr:uid="{00000000-0005-0000-0000-0000BA970000}"/>
    <cellStyle name="强调文字颜色 4 6" xfId="13384" hidden="1" xr:uid="{00000000-0005-0000-0000-0000BB970000}"/>
    <cellStyle name="强调文字颜色 4 6" xfId="13347" hidden="1" xr:uid="{00000000-0005-0000-0000-0000BC970000}"/>
    <cellStyle name="强调文字颜色 4 6" xfId="13419" hidden="1" xr:uid="{00000000-0005-0000-0000-0000BD970000}"/>
    <cellStyle name="强调文字颜色 4 6" xfId="13432" hidden="1" xr:uid="{00000000-0005-0000-0000-0000BE970000}"/>
    <cellStyle name="强调文字颜色 4 6" xfId="13491" hidden="1" xr:uid="{00000000-0005-0000-0000-0000BF970000}"/>
    <cellStyle name="强调文字颜色 4 6" xfId="13504" hidden="1" xr:uid="{00000000-0005-0000-0000-0000C0970000}"/>
    <cellStyle name="强调文字颜色 4 6" xfId="13467" hidden="1" xr:uid="{00000000-0005-0000-0000-0000C1970000}"/>
    <cellStyle name="强调文字颜色 4 6" xfId="13539" hidden="1" xr:uid="{00000000-0005-0000-0000-0000C2970000}"/>
    <cellStyle name="强调文字颜色 4 6" xfId="13552" hidden="1" xr:uid="{00000000-0005-0000-0000-0000C3970000}"/>
    <cellStyle name="强调文字颜色 4 6" xfId="13611" hidden="1" xr:uid="{00000000-0005-0000-0000-0000C4970000}"/>
    <cellStyle name="强调文字颜色 4 6" xfId="13624" hidden="1" xr:uid="{00000000-0005-0000-0000-0000C5970000}"/>
    <cellStyle name="强调文字颜色 4 6" xfId="13587" hidden="1" xr:uid="{00000000-0005-0000-0000-0000C6970000}"/>
    <cellStyle name="强调文字颜色 4 6" xfId="13659" hidden="1" xr:uid="{00000000-0005-0000-0000-0000C7970000}"/>
    <cellStyle name="强调文字颜色 4 6" xfId="13672" hidden="1" xr:uid="{00000000-0005-0000-0000-0000C8970000}"/>
    <cellStyle name="强调文字颜色 4 6" xfId="13731" hidden="1" xr:uid="{00000000-0005-0000-0000-0000C9970000}"/>
    <cellStyle name="强调文字颜色 4 6" xfId="13744" hidden="1" xr:uid="{00000000-0005-0000-0000-0000CA970000}"/>
    <cellStyle name="强调文字颜色 4 6" xfId="13707" hidden="1" xr:uid="{00000000-0005-0000-0000-0000CB970000}"/>
    <cellStyle name="强调文字颜色 4 6" xfId="13779" hidden="1" xr:uid="{00000000-0005-0000-0000-0000CC970000}"/>
    <cellStyle name="强调文字颜色 4 6" xfId="13792" hidden="1" xr:uid="{00000000-0005-0000-0000-0000CD970000}"/>
    <cellStyle name="强调文字颜色 4 6" xfId="13851" hidden="1" xr:uid="{00000000-0005-0000-0000-0000CE970000}"/>
    <cellStyle name="强调文字颜色 4 6" xfId="13864" hidden="1" xr:uid="{00000000-0005-0000-0000-0000CF970000}"/>
    <cellStyle name="强调文字颜色 4 6" xfId="13827" hidden="1" xr:uid="{00000000-0005-0000-0000-0000D0970000}"/>
    <cellStyle name="强调文字颜色 4 6" xfId="13899" hidden="1" xr:uid="{00000000-0005-0000-0000-0000D1970000}"/>
    <cellStyle name="强调文字颜色 4 6" xfId="13912" hidden="1" xr:uid="{00000000-0005-0000-0000-0000D2970000}"/>
    <cellStyle name="强调文字颜色 4 6" xfId="13971" hidden="1" xr:uid="{00000000-0005-0000-0000-0000D3970000}"/>
    <cellStyle name="强调文字颜色 4 6" xfId="13984" hidden="1" xr:uid="{00000000-0005-0000-0000-0000D4970000}"/>
    <cellStyle name="强调文字颜色 4 6" xfId="13947" hidden="1" xr:uid="{00000000-0005-0000-0000-0000D5970000}"/>
    <cellStyle name="强调文字颜色 4 6" xfId="14019" hidden="1" xr:uid="{00000000-0005-0000-0000-0000D6970000}"/>
    <cellStyle name="强调文字颜色 4 6" xfId="14032" hidden="1" xr:uid="{00000000-0005-0000-0000-0000D7970000}"/>
    <cellStyle name="强调文字颜色 4 6" xfId="14091" hidden="1" xr:uid="{00000000-0005-0000-0000-0000D8970000}"/>
    <cellStyle name="强调文字颜色 4 6" xfId="14104" hidden="1" xr:uid="{00000000-0005-0000-0000-0000D9970000}"/>
    <cellStyle name="强调文字颜色 4 6" xfId="14067" hidden="1" xr:uid="{00000000-0005-0000-0000-0000DA970000}"/>
    <cellStyle name="强调文字颜色 4 6" xfId="14139" hidden="1" xr:uid="{00000000-0005-0000-0000-0000DB970000}"/>
    <cellStyle name="强调文字颜色 4 6" xfId="14152" hidden="1" xr:uid="{00000000-0005-0000-0000-0000DC970000}"/>
    <cellStyle name="强调文字颜色 4 6" xfId="14211" hidden="1" xr:uid="{00000000-0005-0000-0000-0000DD970000}"/>
    <cellStyle name="强调文字颜色 4 6" xfId="14224" hidden="1" xr:uid="{00000000-0005-0000-0000-0000DE970000}"/>
    <cellStyle name="强调文字颜色 4 6" xfId="14187" hidden="1" xr:uid="{00000000-0005-0000-0000-0000DF970000}"/>
    <cellStyle name="强调文字颜色 4 6" xfId="14259" hidden="1" xr:uid="{00000000-0005-0000-0000-0000E0970000}"/>
    <cellStyle name="强调文字颜色 4 6" xfId="14272" hidden="1" xr:uid="{00000000-0005-0000-0000-0000E1970000}"/>
    <cellStyle name="强调文字颜色 4 6" xfId="14331" hidden="1" xr:uid="{00000000-0005-0000-0000-0000E2970000}"/>
    <cellStyle name="强调文字颜色 4 6" xfId="14344" hidden="1" xr:uid="{00000000-0005-0000-0000-0000E3970000}"/>
    <cellStyle name="强调文字颜色 4 6" xfId="14307" hidden="1" xr:uid="{00000000-0005-0000-0000-0000E4970000}"/>
    <cellStyle name="强调文字颜色 4 6" xfId="14379" hidden="1" xr:uid="{00000000-0005-0000-0000-0000E5970000}"/>
    <cellStyle name="强调文字颜色 4 6" xfId="14392" hidden="1" xr:uid="{00000000-0005-0000-0000-0000E6970000}"/>
    <cellStyle name="强调文字颜色 4 6" xfId="14451" hidden="1" xr:uid="{00000000-0005-0000-0000-0000E7970000}"/>
    <cellStyle name="强调文字颜色 4 6" xfId="14464" hidden="1" xr:uid="{00000000-0005-0000-0000-0000E8970000}"/>
    <cellStyle name="强调文字颜色 4 6" xfId="14427" hidden="1" xr:uid="{00000000-0005-0000-0000-0000E9970000}"/>
    <cellStyle name="强调文字颜色 4 6" xfId="14499" hidden="1" xr:uid="{00000000-0005-0000-0000-0000EA970000}"/>
    <cellStyle name="强调文字颜色 4 6" xfId="14512" hidden="1" xr:uid="{00000000-0005-0000-0000-0000EB970000}"/>
    <cellStyle name="强调文字颜色 4 6" xfId="14571" hidden="1" xr:uid="{00000000-0005-0000-0000-0000EC970000}"/>
    <cellStyle name="强调文字颜色 4 6" xfId="14584" hidden="1" xr:uid="{00000000-0005-0000-0000-0000ED970000}"/>
    <cellStyle name="强调文字颜色 4 6" xfId="14547" hidden="1" xr:uid="{00000000-0005-0000-0000-0000EE970000}"/>
    <cellStyle name="强调文字颜色 4 6" xfId="14619" hidden="1" xr:uid="{00000000-0005-0000-0000-0000EF970000}"/>
    <cellStyle name="强调文字颜色 4 6" xfId="14632" hidden="1" xr:uid="{00000000-0005-0000-0000-0000F0970000}"/>
    <cellStyle name="强调文字颜色 4 6" xfId="14691" hidden="1" xr:uid="{00000000-0005-0000-0000-0000F1970000}"/>
    <cellStyle name="强调文字颜色 4 6" xfId="14704" hidden="1" xr:uid="{00000000-0005-0000-0000-0000F2970000}"/>
    <cellStyle name="强调文字颜色 4 6" xfId="14667" hidden="1" xr:uid="{00000000-0005-0000-0000-0000F3970000}"/>
    <cellStyle name="强调文字颜色 4 6" xfId="14739" hidden="1" xr:uid="{00000000-0005-0000-0000-0000F4970000}"/>
    <cellStyle name="强调文字颜色 4 6" xfId="14752" hidden="1" xr:uid="{00000000-0005-0000-0000-0000F5970000}"/>
    <cellStyle name="强调文字颜色 4 6" xfId="14811" hidden="1" xr:uid="{00000000-0005-0000-0000-0000F6970000}"/>
    <cellStyle name="强调文字颜色 4 6" xfId="14824" hidden="1" xr:uid="{00000000-0005-0000-0000-0000F7970000}"/>
    <cellStyle name="强调文字颜色 4 6" xfId="14787" hidden="1" xr:uid="{00000000-0005-0000-0000-0000F8970000}"/>
    <cellStyle name="强调文字颜色 4 6" xfId="14859" hidden="1" xr:uid="{00000000-0005-0000-0000-0000F9970000}"/>
    <cellStyle name="强调文字颜色 4 6" xfId="14872" hidden="1" xr:uid="{00000000-0005-0000-0000-0000FA970000}"/>
    <cellStyle name="强调文字颜色 4 6" xfId="14931" hidden="1" xr:uid="{00000000-0005-0000-0000-0000FB970000}"/>
    <cellStyle name="强调文字颜色 4 6" xfId="14944" hidden="1" xr:uid="{00000000-0005-0000-0000-0000FC970000}"/>
    <cellStyle name="强调文字颜色 4 6" xfId="14907" hidden="1" xr:uid="{00000000-0005-0000-0000-0000FD970000}"/>
    <cellStyle name="强调文字颜色 4 6" xfId="14979" hidden="1" xr:uid="{00000000-0005-0000-0000-0000FE970000}"/>
    <cellStyle name="强调文字颜色 4 6" xfId="14992" hidden="1" xr:uid="{00000000-0005-0000-0000-0000FF970000}"/>
    <cellStyle name="强调文字颜色 4 6" xfId="15051" hidden="1" xr:uid="{00000000-0005-0000-0000-000000980000}"/>
    <cellStyle name="强调文字颜色 4 6" xfId="15064" hidden="1" xr:uid="{00000000-0005-0000-0000-000001980000}"/>
    <cellStyle name="强调文字颜色 4 6" xfId="15027" hidden="1" xr:uid="{00000000-0005-0000-0000-000002980000}"/>
    <cellStyle name="强调文字颜色 4 6" xfId="15099" hidden="1" xr:uid="{00000000-0005-0000-0000-000003980000}"/>
    <cellStyle name="强调文字颜色 4 6" xfId="15112" hidden="1" xr:uid="{00000000-0005-0000-0000-000004980000}"/>
    <cellStyle name="强调文字颜色 4 6" xfId="15171" hidden="1" xr:uid="{00000000-0005-0000-0000-000005980000}"/>
    <cellStyle name="强调文字颜色 4 6" xfId="15184" hidden="1" xr:uid="{00000000-0005-0000-0000-000006980000}"/>
    <cellStyle name="强调文字颜色 4 6" xfId="15147" hidden="1" xr:uid="{00000000-0005-0000-0000-000007980000}"/>
    <cellStyle name="强调文字颜色 4 6" xfId="15219" hidden="1" xr:uid="{00000000-0005-0000-0000-000008980000}"/>
    <cellStyle name="强调文字颜色 4 6" xfId="15232" hidden="1" xr:uid="{00000000-0005-0000-0000-000009980000}"/>
    <cellStyle name="强调文字颜色 4 6" xfId="15291" hidden="1" xr:uid="{00000000-0005-0000-0000-00000A980000}"/>
    <cellStyle name="强调文字颜色 4 6" xfId="15304" hidden="1" xr:uid="{00000000-0005-0000-0000-00000B980000}"/>
    <cellStyle name="强调文字颜色 4 6" xfId="15267" hidden="1" xr:uid="{00000000-0005-0000-0000-00000C980000}"/>
    <cellStyle name="强调文字颜色 4 6" xfId="15339" hidden="1" xr:uid="{00000000-0005-0000-0000-00000D980000}"/>
    <cellStyle name="强调文字颜色 4 6" xfId="15352" hidden="1" xr:uid="{00000000-0005-0000-0000-00000E980000}"/>
    <cellStyle name="强调文字颜色 4 6" xfId="15411" hidden="1" xr:uid="{00000000-0005-0000-0000-00000F980000}"/>
    <cellStyle name="强调文字颜色 4 6" xfId="15424" hidden="1" xr:uid="{00000000-0005-0000-0000-000010980000}"/>
    <cellStyle name="强调文字颜色 4 6" xfId="15387" hidden="1" xr:uid="{00000000-0005-0000-0000-000011980000}"/>
    <cellStyle name="强调文字颜色 4 6" xfId="15459" hidden="1" xr:uid="{00000000-0005-0000-0000-000012980000}"/>
    <cellStyle name="强调文字颜色 4 6" xfId="15472" hidden="1" xr:uid="{00000000-0005-0000-0000-000013980000}"/>
    <cellStyle name="强调文字颜色 4 6" xfId="15531" hidden="1" xr:uid="{00000000-0005-0000-0000-000014980000}"/>
    <cellStyle name="强调文字颜色 4 6" xfId="15544" hidden="1" xr:uid="{00000000-0005-0000-0000-000015980000}"/>
    <cellStyle name="强调文字颜色 4 6" xfId="15507" hidden="1" xr:uid="{00000000-0005-0000-0000-000016980000}"/>
    <cellStyle name="强调文字颜色 4 6" xfId="15579" hidden="1" xr:uid="{00000000-0005-0000-0000-000017980000}"/>
    <cellStyle name="强调文字颜色 4 6" xfId="15592" hidden="1" xr:uid="{00000000-0005-0000-0000-000018980000}"/>
    <cellStyle name="强调文字颜色 4 6" xfId="15651" hidden="1" xr:uid="{00000000-0005-0000-0000-000019980000}"/>
    <cellStyle name="强调文字颜色 4 6" xfId="15664" hidden="1" xr:uid="{00000000-0005-0000-0000-00001A980000}"/>
    <cellStyle name="强调文字颜色 4 6" xfId="15627" hidden="1" xr:uid="{00000000-0005-0000-0000-00001B980000}"/>
    <cellStyle name="强调文字颜色 4 6" xfId="15699" hidden="1" xr:uid="{00000000-0005-0000-0000-00001C980000}"/>
    <cellStyle name="强调文字颜色 4 6" xfId="15712" hidden="1" xr:uid="{00000000-0005-0000-0000-00001D980000}"/>
    <cellStyle name="强调文字颜色 4 6" xfId="15771" hidden="1" xr:uid="{00000000-0005-0000-0000-00001E980000}"/>
    <cellStyle name="强调文字颜色 4 6" xfId="15784" hidden="1" xr:uid="{00000000-0005-0000-0000-00001F980000}"/>
    <cellStyle name="强调文字颜色 4 6" xfId="15747" hidden="1" xr:uid="{00000000-0005-0000-0000-000020980000}"/>
    <cellStyle name="强调文字颜色 4 6" xfId="15819" hidden="1" xr:uid="{00000000-0005-0000-0000-000021980000}"/>
    <cellStyle name="强调文字颜色 4 6" xfId="15832" hidden="1" xr:uid="{00000000-0005-0000-0000-000022980000}"/>
    <cellStyle name="强调文字颜色 4 6" xfId="15891" hidden="1" xr:uid="{00000000-0005-0000-0000-000023980000}"/>
    <cellStyle name="强调文字颜色 4 6" xfId="15904" hidden="1" xr:uid="{00000000-0005-0000-0000-000024980000}"/>
    <cellStyle name="强调文字颜色 4 6" xfId="15867" hidden="1" xr:uid="{00000000-0005-0000-0000-000025980000}"/>
    <cellStyle name="强调文字颜色 4 6" xfId="15939" hidden="1" xr:uid="{00000000-0005-0000-0000-000026980000}"/>
    <cellStyle name="强调文字颜色 4 6" xfId="15952" hidden="1" xr:uid="{00000000-0005-0000-0000-000027980000}"/>
    <cellStyle name="强调文字颜色 4 6" xfId="16011" hidden="1" xr:uid="{00000000-0005-0000-0000-000028980000}"/>
    <cellStyle name="强调文字颜色 4 6" xfId="16024" hidden="1" xr:uid="{00000000-0005-0000-0000-000029980000}"/>
    <cellStyle name="强调文字颜色 4 6" xfId="15987" hidden="1" xr:uid="{00000000-0005-0000-0000-00002A980000}"/>
    <cellStyle name="强调文字颜色 4 6" xfId="16059" hidden="1" xr:uid="{00000000-0005-0000-0000-00002B980000}"/>
    <cellStyle name="强调文字颜色 4 6" xfId="16072" hidden="1" xr:uid="{00000000-0005-0000-0000-00002C980000}"/>
    <cellStyle name="强调文字颜色 4 6" xfId="16131" hidden="1" xr:uid="{00000000-0005-0000-0000-00002D980000}"/>
    <cellStyle name="强调文字颜色 4 6" xfId="16144" hidden="1" xr:uid="{00000000-0005-0000-0000-00002E980000}"/>
    <cellStyle name="强调文字颜色 4 6" xfId="16107" hidden="1" xr:uid="{00000000-0005-0000-0000-00002F980000}"/>
    <cellStyle name="强调文字颜色 4 6" xfId="16179" hidden="1" xr:uid="{00000000-0005-0000-0000-000030980000}"/>
    <cellStyle name="强调文字颜色 4 6" xfId="16192" hidden="1" xr:uid="{00000000-0005-0000-0000-000031980000}"/>
    <cellStyle name="强调文字颜色 4 6" xfId="16251" hidden="1" xr:uid="{00000000-0005-0000-0000-000032980000}"/>
    <cellStyle name="强调文字颜色 4 6" xfId="16264" hidden="1" xr:uid="{00000000-0005-0000-0000-000033980000}"/>
    <cellStyle name="强调文字颜色 4 6" xfId="16227" hidden="1" xr:uid="{00000000-0005-0000-0000-000034980000}"/>
    <cellStyle name="强调文字颜色 4 6" xfId="16299" hidden="1" xr:uid="{00000000-0005-0000-0000-000035980000}"/>
    <cellStyle name="强调文字颜色 4 6" xfId="16312" hidden="1" xr:uid="{00000000-0005-0000-0000-000036980000}"/>
    <cellStyle name="强调文字颜色 4 6" xfId="16371" hidden="1" xr:uid="{00000000-0005-0000-0000-000037980000}"/>
    <cellStyle name="强调文字颜色 4 6" xfId="16384" hidden="1" xr:uid="{00000000-0005-0000-0000-000038980000}"/>
    <cellStyle name="强调文字颜色 4 6" xfId="16347" hidden="1" xr:uid="{00000000-0005-0000-0000-000039980000}"/>
    <cellStyle name="强调文字颜色 4 6" xfId="16419" hidden="1" xr:uid="{00000000-0005-0000-0000-00003A980000}"/>
    <cellStyle name="强调文字颜色 4 6" xfId="16432" hidden="1" xr:uid="{00000000-0005-0000-0000-00003B980000}"/>
    <cellStyle name="强调文字颜色 4 6" xfId="16491" hidden="1" xr:uid="{00000000-0005-0000-0000-00003C980000}"/>
    <cellStyle name="强调文字颜色 4 6" xfId="16504" hidden="1" xr:uid="{00000000-0005-0000-0000-00003D980000}"/>
    <cellStyle name="强调文字颜色 4 6" xfId="16467" hidden="1" xr:uid="{00000000-0005-0000-0000-00003E980000}"/>
    <cellStyle name="强调文字颜色 4 6" xfId="16539" hidden="1" xr:uid="{00000000-0005-0000-0000-00003F980000}"/>
    <cellStyle name="强调文字颜色 4 6" xfId="16552" hidden="1" xr:uid="{00000000-0005-0000-0000-000040980000}"/>
    <cellStyle name="强调文字颜色 4 6" xfId="16611" hidden="1" xr:uid="{00000000-0005-0000-0000-000041980000}"/>
    <cellStyle name="强调文字颜色 4 6" xfId="16624" hidden="1" xr:uid="{00000000-0005-0000-0000-000042980000}"/>
    <cellStyle name="强调文字颜色 4 6" xfId="16587" hidden="1" xr:uid="{00000000-0005-0000-0000-000043980000}"/>
    <cellStyle name="强调文字颜色 4 6" xfId="16659" hidden="1" xr:uid="{00000000-0005-0000-0000-000044980000}"/>
    <cellStyle name="强调文字颜色 4 6" xfId="16672" hidden="1" xr:uid="{00000000-0005-0000-0000-000045980000}"/>
    <cellStyle name="强调文字颜色 4 6" xfId="16731" hidden="1" xr:uid="{00000000-0005-0000-0000-000046980000}"/>
    <cellStyle name="强调文字颜色 4 6" xfId="16744" hidden="1" xr:uid="{00000000-0005-0000-0000-000047980000}"/>
    <cellStyle name="强调文字颜色 4 6" xfId="16707" hidden="1" xr:uid="{00000000-0005-0000-0000-000048980000}"/>
    <cellStyle name="强调文字颜色 4 6" xfId="16779" hidden="1" xr:uid="{00000000-0005-0000-0000-000049980000}"/>
    <cellStyle name="强调文字颜色 4 6" xfId="16792" hidden="1" xr:uid="{00000000-0005-0000-0000-00004A980000}"/>
    <cellStyle name="强调文字颜色 4 6" xfId="16851" hidden="1" xr:uid="{00000000-0005-0000-0000-00004B980000}"/>
    <cellStyle name="强调文字颜色 4 6" xfId="16864" hidden="1" xr:uid="{00000000-0005-0000-0000-00004C980000}"/>
    <cellStyle name="强调文字颜色 4 6" xfId="16827" hidden="1" xr:uid="{00000000-0005-0000-0000-00004D980000}"/>
    <cellStyle name="强调文字颜色 4 6" xfId="16899" hidden="1" xr:uid="{00000000-0005-0000-0000-00004E980000}"/>
    <cellStyle name="强调文字颜色 4 6" xfId="16912" hidden="1" xr:uid="{00000000-0005-0000-0000-00004F980000}"/>
    <cellStyle name="强调文字颜色 4 6" xfId="16971" hidden="1" xr:uid="{00000000-0005-0000-0000-000050980000}"/>
    <cellStyle name="强调文字颜色 4 6" xfId="16984" hidden="1" xr:uid="{00000000-0005-0000-0000-000051980000}"/>
    <cellStyle name="强调文字颜色 4 6" xfId="16947" hidden="1" xr:uid="{00000000-0005-0000-0000-000052980000}"/>
    <cellStyle name="强调文字颜色 4 6" xfId="17019" hidden="1" xr:uid="{00000000-0005-0000-0000-000053980000}"/>
    <cellStyle name="强调文字颜色 4 6" xfId="17032" hidden="1" xr:uid="{00000000-0005-0000-0000-000054980000}"/>
    <cellStyle name="强调文字颜色 4 6" xfId="17091" hidden="1" xr:uid="{00000000-0005-0000-0000-000055980000}"/>
    <cellStyle name="强调文字颜色 4 6" xfId="17104" hidden="1" xr:uid="{00000000-0005-0000-0000-000056980000}"/>
    <cellStyle name="强调文字颜色 4 6" xfId="17067" hidden="1" xr:uid="{00000000-0005-0000-0000-000057980000}"/>
    <cellStyle name="强调文字颜色 4 6" xfId="17139" hidden="1" xr:uid="{00000000-0005-0000-0000-000058980000}"/>
    <cellStyle name="强调文字颜色 4 6" xfId="17152" hidden="1" xr:uid="{00000000-0005-0000-0000-000059980000}"/>
    <cellStyle name="强调文字颜色 4 6" xfId="17211" hidden="1" xr:uid="{00000000-0005-0000-0000-00005A980000}"/>
    <cellStyle name="强调文字颜色 4 6" xfId="17224" hidden="1" xr:uid="{00000000-0005-0000-0000-00005B980000}"/>
    <cellStyle name="强调文字颜色 4 6" xfId="17187" hidden="1" xr:uid="{00000000-0005-0000-0000-00005C980000}"/>
    <cellStyle name="强调文字颜色 4 6" xfId="17259" hidden="1" xr:uid="{00000000-0005-0000-0000-00005D980000}"/>
    <cellStyle name="强调文字颜色 4 6" xfId="17272" hidden="1" xr:uid="{00000000-0005-0000-0000-00005E980000}"/>
    <cellStyle name="强调文字颜色 4 6" xfId="17331" hidden="1" xr:uid="{00000000-0005-0000-0000-00005F980000}"/>
    <cellStyle name="强调文字颜色 4 6" xfId="17344" hidden="1" xr:uid="{00000000-0005-0000-0000-000060980000}"/>
    <cellStyle name="强调文字颜色 4 6" xfId="17307" hidden="1" xr:uid="{00000000-0005-0000-0000-000061980000}"/>
    <cellStyle name="强调文字颜色 4 6" xfId="17379" hidden="1" xr:uid="{00000000-0005-0000-0000-000062980000}"/>
    <cellStyle name="强调文字颜色 4 6" xfId="17392" hidden="1" xr:uid="{00000000-0005-0000-0000-000063980000}"/>
    <cellStyle name="强调文字颜色 4 6" xfId="17451" hidden="1" xr:uid="{00000000-0005-0000-0000-000064980000}"/>
    <cellStyle name="强调文字颜色 4 6" xfId="17464" hidden="1" xr:uid="{00000000-0005-0000-0000-000065980000}"/>
    <cellStyle name="强调文字颜色 4 6" xfId="17427" hidden="1" xr:uid="{00000000-0005-0000-0000-000066980000}"/>
    <cellStyle name="强调文字颜色 4 6" xfId="17499" hidden="1" xr:uid="{00000000-0005-0000-0000-000067980000}"/>
    <cellStyle name="强调文字颜色 4 6" xfId="17512" hidden="1" xr:uid="{00000000-0005-0000-0000-000068980000}"/>
    <cellStyle name="强调文字颜色 4 6" xfId="17571" hidden="1" xr:uid="{00000000-0005-0000-0000-000069980000}"/>
    <cellStyle name="强调文字颜色 4 6" xfId="17584" hidden="1" xr:uid="{00000000-0005-0000-0000-00006A980000}"/>
    <cellStyle name="强调文字颜色 4 6" xfId="17547" hidden="1" xr:uid="{00000000-0005-0000-0000-00006B980000}"/>
    <cellStyle name="强调文字颜色 4 6" xfId="17619" hidden="1" xr:uid="{00000000-0005-0000-0000-00006C980000}"/>
    <cellStyle name="强调文字颜色 4 6" xfId="17632" hidden="1" xr:uid="{00000000-0005-0000-0000-00006D980000}"/>
    <cellStyle name="强调文字颜色 4 6" xfId="17691" hidden="1" xr:uid="{00000000-0005-0000-0000-00006E980000}"/>
    <cellStyle name="强调文字颜色 4 6" xfId="17704" hidden="1" xr:uid="{00000000-0005-0000-0000-00006F980000}"/>
    <cellStyle name="强调文字颜色 4 6" xfId="17667" hidden="1" xr:uid="{00000000-0005-0000-0000-000070980000}"/>
    <cellStyle name="强调文字颜色 4 6" xfId="17739" hidden="1" xr:uid="{00000000-0005-0000-0000-000071980000}"/>
    <cellStyle name="强调文字颜色 4 6" xfId="17752" hidden="1" xr:uid="{00000000-0005-0000-0000-000072980000}"/>
    <cellStyle name="强调文字颜色 4 6" xfId="17811" hidden="1" xr:uid="{00000000-0005-0000-0000-000073980000}"/>
    <cellStyle name="强调文字颜色 4 6" xfId="17824" hidden="1" xr:uid="{00000000-0005-0000-0000-000074980000}"/>
    <cellStyle name="强调文字颜色 4 6" xfId="17787" hidden="1" xr:uid="{00000000-0005-0000-0000-000075980000}"/>
    <cellStyle name="强调文字颜色 4 6" xfId="17859" hidden="1" xr:uid="{00000000-0005-0000-0000-000076980000}"/>
    <cellStyle name="强调文字颜色 4 6" xfId="17872" hidden="1" xr:uid="{00000000-0005-0000-0000-000077980000}"/>
    <cellStyle name="强调文字颜色 4 6" xfId="17931" hidden="1" xr:uid="{00000000-0005-0000-0000-000078980000}"/>
    <cellStyle name="强调文字颜色 4 6" xfId="17944" hidden="1" xr:uid="{00000000-0005-0000-0000-000079980000}"/>
    <cellStyle name="强调文字颜色 4 6" xfId="17907" hidden="1" xr:uid="{00000000-0005-0000-0000-00007A980000}"/>
    <cellStyle name="强调文字颜色 4 6" xfId="17979" hidden="1" xr:uid="{00000000-0005-0000-0000-00007B980000}"/>
    <cellStyle name="强调文字颜色 4 6" xfId="17992" hidden="1" xr:uid="{00000000-0005-0000-0000-00007C980000}"/>
    <cellStyle name="强调文字颜色 4 6" xfId="18051" hidden="1" xr:uid="{00000000-0005-0000-0000-00007D980000}"/>
    <cellStyle name="强调文字颜色 4 6" xfId="18064" hidden="1" xr:uid="{00000000-0005-0000-0000-00007E980000}"/>
    <cellStyle name="强调文字颜色 4 6" xfId="18027" hidden="1" xr:uid="{00000000-0005-0000-0000-00007F980000}"/>
    <cellStyle name="强调文字颜色 4 6" xfId="18099" hidden="1" xr:uid="{00000000-0005-0000-0000-000080980000}"/>
    <cellStyle name="强调文字颜色 4 6" xfId="18112" hidden="1" xr:uid="{00000000-0005-0000-0000-000081980000}"/>
    <cellStyle name="强调文字颜色 4 6" xfId="18171" hidden="1" xr:uid="{00000000-0005-0000-0000-000082980000}"/>
    <cellStyle name="强调文字颜色 4 6" xfId="18184" hidden="1" xr:uid="{00000000-0005-0000-0000-000083980000}"/>
    <cellStyle name="强调文字颜色 4 6" xfId="18147" hidden="1" xr:uid="{00000000-0005-0000-0000-000084980000}"/>
    <cellStyle name="强调文字颜色 4 6" xfId="18219" hidden="1" xr:uid="{00000000-0005-0000-0000-000085980000}"/>
    <cellStyle name="强调文字颜色 4 6" xfId="18232" hidden="1" xr:uid="{00000000-0005-0000-0000-000086980000}"/>
    <cellStyle name="强调文字颜色 4 6" xfId="18291" hidden="1" xr:uid="{00000000-0005-0000-0000-000087980000}"/>
    <cellStyle name="强调文字颜色 4 6" xfId="18304" hidden="1" xr:uid="{00000000-0005-0000-0000-000088980000}"/>
    <cellStyle name="强调文字颜色 4 6" xfId="18267" hidden="1" xr:uid="{00000000-0005-0000-0000-000089980000}"/>
    <cellStyle name="强调文字颜色 4 6" xfId="18339" hidden="1" xr:uid="{00000000-0005-0000-0000-00008A980000}"/>
    <cellStyle name="强调文字颜色 4 6" xfId="18352" hidden="1" xr:uid="{00000000-0005-0000-0000-00008B980000}"/>
    <cellStyle name="强调文字颜色 4 6" xfId="18411" hidden="1" xr:uid="{00000000-0005-0000-0000-00008C980000}"/>
    <cellStyle name="强调文字颜色 4 6" xfId="18424" hidden="1" xr:uid="{00000000-0005-0000-0000-00008D980000}"/>
    <cellStyle name="强调文字颜色 4 6" xfId="18387" hidden="1" xr:uid="{00000000-0005-0000-0000-00008E980000}"/>
    <cellStyle name="强调文字颜色 4 6" xfId="18459" hidden="1" xr:uid="{00000000-0005-0000-0000-00008F980000}"/>
    <cellStyle name="强调文字颜色 4 6" xfId="18472" hidden="1" xr:uid="{00000000-0005-0000-0000-000090980000}"/>
    <cellStyle name="强调文字颜色 4 6" xfId="18531" hidden="1" xr:uid="{00000000-0005-0000-0000-000091980000}"/>
    <cellStyle name="强调文字颜色 4 6" xfId="18544" hidden="1" xr:uid="{00000000-0005-0000-0000-000092980000}"/>
    <cellStyle name="强调文字颜色 4 6" xfId="18507" hidden="1" xr:uid="{00000000-0005-0000-0000-000093980000}"/>
    <cellStyle name="强调文字颜色 4 6" xfId="18579" hidden="1" xr:uid="{00000000-0005-0000-0000-000094980000}"/>
    <cellStyle name="强调文字颜色 4 6" xfId="18592" hidden="1" xr:uid="{00000000-0005-0000-0000-000095980000}"/>
    <cellStyle name="强调文字颜色 4 6" xfId="18651" hidden="1" xr:uid="{00000000-0005-0000-0000-000096980000}"/>
    <cellStyle name="强调文字颜色 4 6" xfId="18664" hidden="1" xr:uid="{00000000-0005-0000-0000-000097980000}"/>
    <cellStyle name="强调文字颜色 4 6" xfId="18627" hidden="1" xr:uid="{00000000-0005-0000-0000-000098980000}"/>
    <cellStyle name="强调文字颜色 4 6" xfId="18699" hidden="1" xr:uid="{00000000-0005-0000-0000-000099980000}"/>
    <cellStyle name="强调文字颜色 4 6" xfId="18712" hidden="1" xr:uid="{00000000-0005-0000-0000-00009A980000}"/>
    <cellStyle name="强调文字颜色 4 6" xfId="18771" hidden="1" xr:uid="{00000000-0005-0000-0000-00009B980000}"/>
    <cellStyle name="强调文字颜色 4 6" xfId="18784" hidden="1" xr:uid="{00000000-0005-0000-0000-00009C980000}"/>
    <cellStyle name="强调文字颜色 4 6" xfId="18747" hidden="1" xr:uid="{00000000-0005-0000-0000-00009D980000}"/>
    <cellStyle name="强调文字颜色 4 6" xfId="18819" hidden="1" xr:uid="{00000000-0005-0000-0000-00009E980000}"/>
    <cellStyle name="强调文字颜色 4 6" xfId="18832" hidden="1" xr:uid="{00000000-0005-0000-0000-00009F980000}"/>
    <cellStyle name="强调文字颜色 4 6" xfId="18891" hidden="1" xr:uid="{00000000-0005-0000-0000-0000A0980000}"/>
    <cellStyle name="强调文字颜色 4 6" xfId="18904" hidden="1" xr:uid="{00000000-0005-0000-0000-0000A1980000}"/>
    <cellStyle name="强调文字颜色 4 6" xfId="18867" hidden="1" xr:uid="{00000000-0005-0000-0000-0000A2980000}"/>
    <cellStyle name="强调文字颜色 4 6" xfId="18939" hidden="1" xr:uid="{00000000-0005-0000-0000-0000A3980000}"/>
    <cellStyle name="强调文字颜色 4 6" xfId="18952" hidden="1" xr:uid="{00000000-0005-0000-0000-0000A4980000}"/>
    <cellStyle name="强调文字颜色 4 6" xfId="19011" hidden="1" xr:uid="{00000000-0005-0000-0000-0000A5980000}"/>
    <cellStyle name="强调文字颜色 4 6" xfId="19024" hidden="1" xr:uid="{00000000-0005-0000-0000-0000A6980000}"/>
    <cellStyle name="强调文字颜色 4 6" xfId="18987" hidden="1" xr:uid="{00000000-0005-0000-0000-0000A7980000}"/>
    <cellStyle name="强调文字颜色 4 6" xfId="19059" hidden="1" xr:uid="{00000000-0005-0000-0000-0000A8980000}"/>
    <cellStyle name="强调文字颜色 4 6" xfId="19072" hidden="1" xr:uid="{00000000-0005-0000-0000-0000A9980000}"/>
    <cellStyle name="强调文字颜色 4 6" xfId="19131" hidden="1" xr:uid="{00000000-0005-0000-0000-0000AA980000}"/>
    <cellStyle name="强调文字颜色 4 6" xfId="19144" hidden="1" xr:uid="{00000000-0005-0000-0000-0000AB980000}"/>
    <cellStyle name="强调文字颜色 4 6" xfId="19107" hidden="1" xr:uid="{00000000-0005-0000-0000-0000AC980000}"/>
    <cellStyle name="强调文字颜色 4 6" xfId="19179" hidden="1" xr:uid="{00000000-0005-0000-0000-0000AD980000}"/>
    <cellStyle name="强调文字颜色 4 6" xfId="19192" hidden="1" xr:uid="{00000000-0005-0000-0000-0000AE980000}"/>
    <cellStyle name="强调文字颜色 4 6" xfId="19251" hidden="1" xr:uid="{00000000-0005-0000-0000-0000AF980000}"/>
    <cellStyle name="强调文字颜色 4 6" xfId="19264" hidden="1" xr:uid="{00000000-0005-0000-0000-0000B0980000}"/>
    <cellStyle name="强调文字颜色 4 6" xfId="19227" hidden="1" xr:uid="{00000000-0005-0000-0000-0000B1980000}"/>
    <cellStyle name="强调文字颜色 4 6" xfId="19299" hidden="1" xr:uid="{00000000-0005-0000-0000-0000B2980000}"/>
    <cellStyle name="强调文字颜色 4 6" xfId="19312" hidden="1" xr:uid="{00000000-0005-0000-0000-0000B3980000}"/>
    <cellStyle name="强调文字颜色 4 6" xfId="19371" hidden="1" xr:uid="{00000000-0005-0000-0000-0000B4980000}"/>
    <cellStyle name="强调文字颜色 4 6" xfId="19384" hidden="1" xr:uid="{00000000-0005-0000-0000-0000B5980000}"/>
    <cellStyle name="强调文字颜色 4 6" xfId="19347" hidden="1" xr:uid="{00000000-0005-0000-0000-0000B6980000}"/>
    <cellStyle name="强调文字颜色 4 6" xfId="19419" hidden="1" xr:uid="{00000000-0005-0000-0000-0000B7980000}"/>
    <cellStyle name="强调文字颜色 4 6" xfId="19432" hidden="1" xr:uid="{00000000-0005-0000-0000-0000B8980000}"/>
    <cellStyle name="强调文字颜色 4 6" xfId="19491" hidden="1" xr:uid="{00000000-0005-0000-0000-0000B9980000}"/>
    <cellStyle name="强调文字颜色 4 6" xfId="19504" hidden="1" xr:uid="{00000000-0005-0000-0000-0000BA980000}"/>
    <cellStyle name="强调文字颜色 4 6" xfId="19467" hidden="1" xr:uid="{00000000-0005-0000-0000-0000BB980000}"/>
    <cellStyle name="强调文字颜色 4 6" xfId="19539" hidden="1" xr:uid="{00000000-0005-0000-0000-0000BC980000}"/>
    <cellStyle name="强调文字颜色 4 6" xfId="19552" hidden="1" xr:uid="{00000000-0005-0000-0000-0000BD980000}"/>
    <cellStyle name="强调文字颜色 4 6" xfId="19611" hidden="1" xr:uid="{00000000-0005-0000-0000-0000BE980000}"/>
    <cellStyle name="强调文字颜色 4 6" xfId="19624" hidden="1" xr:uid="{00000000-0005-0000-0000-0000BF980000}"/>
    <cellStyle name="强调文字颜色 4 6" xfId="19587" hidden="1" xr:uid="{00000000-0005-0000-0000-0000C0980000}"/>
    <cellStyle name="强调文字颜色 4 6" xfId="19659" hidden="1" xr:uid="{00000000-0005-0000-0000-0000C1980000}"/>
    <cellStyle name="强调文字颜色 4 6" xfId="19672" hidden="1" xr:uid="{00000000-0005-0000-0000-0000C2980000}"/>
    <cellStyle name="强调文字颜色 4 6" xfId="19731" hidden="1" xr:uid="{00000000-0005-0000-0000-0000C3980000}"/>
    <cellStyle name="强调文字颜色 4 6" xfId="19744" hidden="1" xr:uid="{00000000-0005-0000-0000-0000C4980000}"/>
    <cellStyle name="强调文字颜色 4 6" xfId="19707" hidden="1" xr:uid="{00000000-0005-0000-0000-0000C5980000}"/>
    <cellStyle name="强调文字颜色 4 6" xfId="19779" hidden="1" xr:uid="{00000000-0005-0000-0000-0000C6980000}"/>
    <cellStyle name="强调文字颜色 4 6" xfId="19792" hidden="1" xr:uid="{00000000-0005-0000-0000-0000C7980000}"/>
    <cellStyle name="强调文字颜色 4 6" xfId="19851" hidden="1" xr:uid="{00000000-0005-0000-0000-0000C8980000}"/>
    <cellStyle name="强调文字颜色 4 6" xfId="19864" hidden="1" xr:uid="{00000000-0005-0000-0000-0000C9980000}"/>
    <cellStyle name="强调文字颜色 4 6" xfId="19827" hidden="1" xr:uid="{00000000-0005-0000-0000-0000CA980000}"/>
    <cellStyle name="强调文字颜色 4 6" xfId="19899" hidden="1" xr:uid="{00000000-0005-0000-0000-0000CB980000}"/>
    <cellStyle name="强调文字颜色 4 6" xfId="19912" hidden="1" xr:uid="{00000000-0005-0000-0000-0000CC980000}"/>
    <cellStyle name="强调文字颜色 4 6" xfId="19971" hidden="1" xr:uid="{00000000-0005-0000-0000-0000CD980000}"/>
    <cellStyle name="强调文字颜色 4 6" xfId="19984" hidden="1" xr:uid="{00000000-0005-0000-0000-0000CE980000}"/>
    <cellStyle name="强调文字颜色 4 6" xfId="19947" hidden="1" xr:uid="{00000000-0005-0000-0000-0000CF980000}"/>
    <cellStyle name="强调文字颜色 4 6" xfId="20019" hidden="1" xr:uid="{00000000-0005-0000-0000-0000D0980000}"/>
    <cellStyle name="强调文字颜色 4 6" xfId="20032" hidden="1" xr:uid="{00000000-0005-0000-0000-0000D1980000}"/>
    <cellStyle name="强调文字颜色 4 6" xfId="20091" hidden="1" xr:uid="{00000000-0005-0000-0000-0000D2980000}"/>
    <cellStyle name="强调文字颜色 4 6" xfId="20104" hidden="1" xr:uid="{00000000-0005-0000-0000-0000D3980000}"/>
    <cellStyle name="强调文字颜色 4 6" xfId="20067" hidden="1" xr:uid="{00000000-0005-0000-0000-0000D4980000}"/>
    <cellStyle name="强调文字颜色 4 6" xfId="20139" hidden="1" xr:uid="{00000000-0005-0000-0000-0000D5980000}"/>
    <cellStyle name="强调文字颜色 4 6" xfId="20152" hidden="1" xr:uid="{00000000-0005-0000-0000-0000D6980000}"/>
    <cellStyle name="强调文字颜色 4 6" xfId="20211" hidden="1" xr:uid="{00000000-0005-0000-0000-0000D7980000}"/>
    <cellStyle name="强调文字颜色 4 6" xfId="20224" hidden="1" xr:uid="{00000000-0005-0000-0000-0000D8980000}"/>
    <cellStyle name="强调文字颜色 4 6" xfId="20187" hidden="1" xr:uid="{00000000-0005-0000-0000-0000D9980000}"/>
    <cellStyle name="强调文字颜色 4 6" xfId="20259" hidden="1" xr:uid="{00000000-0005-0000-0000-0000DA980000}"/>
    <cellStyle name="强调文字颜色 4 6" xfId="20272" hidden="1" xr:uid="{00000000-0005-0000-0000-0000DB980000}"/>
    <cellStyle name="强调文字颜色 4 6" xfId="20331" hidden="1" xr:uid="{00000000-0005-0000-0000-0000DC980000}"/>
    <cellStyle name="强调文字颜色 4 6" xfId="20344" hidden="1" xr:uid="{00000000-0005-0000-0000-0000DD980000}"/>
    <cellStyle name="强调文字颜色 4 6" xfId="20307" hidden="1" xr:uid="{00000000-0005-0000-0000-0000DE980000}"/>
    <cellStyle name="强调文字颜色 4 6" xfId="20379" hidden="1" xr:uid="{00000000-0005-0000-0000-0000DF980000}"/>
    <cellStyle name="强调文字颜色 4 6" xfId="20392" hidden="1" xr:uid="{00000000-0005-0000-0000-0000E0980000}"/>
    <cellStyle name="强调文字颜色 4 6" xfId="20451" hidden="1" xr:uid="{00000000-0005-0000-0000-0000E1980000}"/>
    <cellStyle name="强调文字颜色 4 6" xfId="20464" hidden="1" xr:uid="{00000000-0005-0000-0000-0000E2980000}"/>
    <cellStyle name="强调文字颜色 4 6" xfId="20427" hidden="1" xr:uid="{00000000-0005-0000-0000-0000E3980000}"/>
    <cellStyle name="强调文字颜色 4 6" xfId="20499" hidden="1" xr:uid="{00000000-0005-0000-0000-0000E4980000}"/>
    <cellStyle name="强调文字颜色 4 6" xfId="20512" hidden="1" xr:uid="{00000000-0005-0000-0000-0000E5980000}"/>
    <cellStyle name="强调文字颜色 4 6" xfId="20571" hidden="1" xr:uid="{00000000-0005-0000-0000-0000E6980000}"/>
    <cellStyle name="强调文字颜色 4 6" xfId="20584" hidden="1" xr:uid="{00000000-0005-0000-0000-0000E7980000}"/>
    <cellStyle name="强调文字颜色 4 6" xfId="20547" hidden="1" xr:uid="{00000000-0005-0000-0000-0000E8980000}"/>
    <cellStyle name="强调文字颜色 4 6" xfId="20619" hidden="1" xr:uid="{00000000-0005-0000-0000-0000E9980000}"/>
    <cellStyle name="强调文字颜色 4 6" xfId="20632" hidden="1" xr:uid="{00000000-0005-0000-0000-0000EA980000}"/>
    <cellStyle name="强调文字颜色 4 6" xfId="20691" hidden="1" xr:uid="{00000000-0005-0000-0000-0000EB980000}"/>
    <cellStyle name="强调文字颜色 4 6" xfId="20704" hidden="1" xr:uid="{00000000-0005-0000-0000-0000EC980000}"/>
    <cellStyle name="强调文字颜色 4 6" xfId="20667" hidden="1" xr:uid="{00000000-0005-0000-0000-0000ED980000}"/>
    <cellStyle name="强调文字颜色 4 6" xfId="20739" hidden="1" xr:uid="{00000000-0005-0000-0000-0000EE980000}"/>
    <cellStyle name="强调文字颜色 4 6" xfId="20752" hidden="1" xr:uid="{00000000-0005-0000-0000-0000EF980000}"/>
    <cellStyle name="强调文字颜色 4 6" xfId="20811" hidden="1" xr:uid="{00000000-0005-0000-0000-0000F0980000}"/>
    <cellStyle name="强调文字颜色 4 6" xfId="20824" hidden="1" xr:uid="{00000000-0005-0000-0000-0000F1980000}"/>
    <cellStyle name="强调文字颜色 4 6" xfId="20787" hidden="1" xr:uid="{00000000-0005-0000-0000-0000F2980000}"/>
    <cellStyle name="强调文字颜色 4 6" xfId="20859" hidden="1" xr:uid="{00000000-0005-0000-0000-0000F3980000}"/>
    <cellStyle name="强调文字颜色 4 6" xfId="20872" hidden="1" xr:uid="{00000000-0005-0000-0000-0000F4980000}"/>
    <cellStyle name="强调文字颜色 4 6" xfId="20931" hidden="1" xr:uid="{00000000-0005-0000-0000-0000F5980000}"/>
    <cellStyle name="强调文字颜色 4 6" xfId="20944" hidden="1" xr:uid="{00000000-0005-0000-0000-0000F6980000}"/>
    <cellStyle name="强调文字颜色 4 6" xfId="20907" hidden="1" xr:uid="{00000000-0005-0000-0000-0000F7980000}"/>
    <cellStyle name="强调文字颜色 4 6" xfId="20979" hidden="1" xr:uid="{00000000-0005-0000-0000-0000F8980000}"/>
    <cellStyle name="强调文字颜色 4 6" xfId="20992" hidden="1" xr:uid="{00000000-0005-0000-0000-0000F9980000}"/>
    <cellStyle name="强调文字颜色 4 6" xfId="21051" hidden="1" xr:uid="{00000000-0005-0000-0000-0000FA980000}"/>
    <cellStyle name="强调文字颜色 4 6" xfId="21064" hidden="1" xr:uid="{00000000-0005-0000-0000-0000FB980000}"/>
    <cellStyle name="强调文字颜色 4 6" xfId="21027" hidden="1" xr:uid="{00000000-0005-0000-0000-0000FC980000}"/>
    <cellStyle name="强调文字颜色 4 6" xfId="21099" hidden="1" xr:uid="{00000000-0005-0000-0000-0000FD980000}"/>
    <cellStyle name="强调文字颜色 4 6" xfId="21112" hidden="1" xr:uid="{00000000-0005-0000-0000-0000FE980000}"/>
    <cellStyle name="强调文字颜色 4 6" xfId="21171" hidden="1" xr:uid="{00000000-0005-0000-0000-0000FF980000}"/>
    <cellStyle name="强调文字颜色 4 6" xfId="21184" hidden="1" xr:uid="{00000000-0005-0000-0000-000000990000}"/>
    <cellStyle name="强调文字颜色 4 6" xfId="21147" hidden="1" xr:uid="{00000000-0005-0000-0000-000001990000}"/>
    <cellStyle name="强调文字颜色 4 6" xfId="21219" hidden="1" xr:uid="{00000000-0005-0000-0000-000002990000}"/>
    <cellStyle name="强调文字颜色 4 6" xfId="21232" hidden="1" xr:uid="{00000000-0005-0000-0000-000003990000}"/>
    <cellStyle name="强调文字颜色 4 6" xfId="21291" hidden="1" xr:uid="{00000000-0005-0000-0000-000004990000}"/>
    <cellStyle name="强调文字颜色 4 6" xfId="21304" hidden="1" xr:uid="{00000000-0005-0000-0000-000005990000}"/>
    <cellStyle name="强调文字颜色 4 6" xfId="21267" hidden="1" xr:uid="{00000000-0005-0000-0000-000006990000}"/>
    <cellStyle name="强调文字颜色 4 6" xfId="21339" hidden="1" xr:uid="{00000000-0005-0000-0000-000007990000}"/>
    <cellStyle name="强调文字颜色 4 6" xfId="21352" hidden="1" xr:uid="{00000000-0005-0000-0000-000008990000}"/>
    <cellStyle name="强调文字颜色 4 6" xfId="21411" hidden="1" xr:uid="{00000000-0005-0000-0000-000009990000}"/>
    <cellStyle name="强调文字颜色 4 6" xfId="21424" hidden="1" xr:uid="{00000000-0005-0000-0000-00000A990000}"/>
    <cellStyle name="强调文字颜色 4 6" xfId="21387" hidden="1" xr:uid="{00000000-0005-0000-0000-00000B990000}"/>
    <cellStyle name="强调文字颜色 4 6" xfId="21459" hidden="1" xr:uid="{00000000-0005-0000-0000-00000C990000}"/>
    <cellStyle name="强调文字颜色 4 6" xfId="21472" hidden="1" xr:uid="{00000000-0005-0000-0000-00000D990000}"/>
    <cellStyle name="强调文字颜色 4 6" xfId="21531" hidden="1" xr:uid="{00000000-0005-0000-0000-00000E990000}"/>
    <cellStyle name="强调文字颜色 4 6" xfId="21544" hidden="1" xr:uid="{00000000-0005-0000-0000-00000F990000}"/>
    <cellStyle name="强调文字颜色 4 6" xfId="21507" hidden="1" xr:uid="{00000000-0005-0000-0000-000010990000}"/>
    <cellStyle name="强调文字颜色 4 6" xfId="21579" hidden="1" xr:uid="{00000000-0005-0000-0000-000011990000}"/>
    <cellStyle name="强调文字颜色 4 6" xfId="21592" hidden="1" xr:uid="{00000000-0005-0000-0000-000012990000}"/>
    <cellStyle name="强调文字颜色 4 6" xfId="21651" hidden="1" xr:uid="{00000000-0005-0000-0000-000013990000}"/>
    <cellStyle name="强调文字颜色 4 6" xfId="21664" hidden="1" xr:uid="{00000000-0005-0000-0000-000014990000}"/>
    <cellStyle name="强调文字颜色 4 6" xfId="21627" hidden="1" xr:uid="{00000000-0005-0000-0000-000015990000}"/>
    <cellStyle name="强调文字颜色 4 6" xfId="21699" hidden="1" xr:uid="{00000000-0005-0000-0000-000016990000}"/>
    <cellStyle name="强调文字颜色 4 6" xfId="21712" hidden="1" xr:uid="{00000000-0005-0000-0000-000017990000}"/>
    <cellStyle name="强调文字颜色 4 6" xfId="21771" hidden="1" xr:uid="{00000000-0005-0000-0000-000018990000}"/>
    <cellStyle name="强调文字颜色 4 6" xfId="21784" hidden="1" xr:uid="{00000000-0005-0000-0000-000019990000}"/>
    <cellStyle name="强调文字颜色 4 6" xfId="21747" hidden="1" xr:uid="{00000000-0005-0000-0000-00001A990000}"/>
    <cellStyle name="强调文字颜色 4 6" xfId="21819" hidden="1" xr:uid="{00000000-0005-0000-0000-00001B990000}"/>
    <cellStyle name="强调文字颜色 4 6" xfId="21832" hidden="1" xr:uid="{00000000-0005-0000-0000-00001C990000}"/>
    <cellStyle name="强调文字颜色 4 6" xfId="21891" hidden="1" xr:uid="{00000000-0005-0000-0000-00001D990000}"/>
    <cellStyle name="强调文字颜色 4 6" xfId="21904" hidden="1" xr:uid="{00000000-0005-0000-0000-00001E990000}"/>
    <cellStyle name="强调文字颜色 4 6" xfId="21867" hidden="1" xr:uid="{00000000-0005-0000-0000-00001F990000}"/>
    <cellStyle name="强调文字颜色 4 6" xfId="21939" hidden="1" xr:uid="{00000000-0005-0000-0000-000020990000}"/>
    <cellStyle name="强调文字颜色 4 6" xfId="21952" hidden="1" xr:uid="{00000000-0005-0000-0000-000021990000}"/>
    <cellStyle name="强调文字颜色 4 6" xfId="22011" hidden="1" xr:uid="{00000000-0005-0000-0000-000022990000}"/>
    <cellStyle name="强调文字颜色 4 6" xfId="22024" hidden="1" xr:uid="{00000000-0005-0000-0000-000023990000}"/>
    <cellStyle name="强调文字颜色 4 6" xfId="21987" hidden="1" xr:uid="{00000000-0005-0000-0000-000024990000}"/>
    <cellStyle name="强调文字颜色 4 6" xfId="22059" hidden="1" xr:uid="{00000000-0005-0000-0000-000025990000}"/>
    <cellStyle name="强调文字颜色 4 6" xfId="22072" hidden="1" xr:uid="{00000000-0005-0000-0000-000026990000}"/>
    <cellStyle name="强调文字颜色 4 6" xfId="22131" hidden="1" xr:uid="{00000000-0005-0000-0000-000027990000}"/>
    <cellStyle name="强调文字颜色 4 6" xfId="22144" hidden="1" xr:uid="{00000000-0005-0000-0000-000028990000}"/>
    <cellStyle name="强调文字颜色 4 6" xfId="22107" hidden="1" xr:uid="{00000000-0005-0000-0000-000029990000}"/>
    <cellStyle name="强调文字颜色 4 6" xfId="22179" hidden="1" xr:uid="{00000000-0005-0000-0000-00002A990000}"/>
    <cellStyle name="强调文字颜色 4 6" xfId="22192" hidden="1" xr:uid="{00000000-0005-0000-0000-00002B990000}"/>
    <cellStyle name="强调文字颜色 4 6" xfId="22251" hidden="1" xr:uid="{00000000-0005-0000-0000-00002C990000}"/>
    <cellStyle name="强调文字颜色 4 6" xfId="22264" hidden="1" xr:uid="{00000000-0005-0000-0000-00002D990000}"/>
    <cellStyle name="强调文字颜色 4 6" xfId="22227" hidden="1" xr:uid="{00000000-0005-0000-0000-00002E990000}"/>
    <cellStyle name="强调文字颜色 4 6" xfId="22299" hidden="1" xr:uid="{00000000-0005-0000-0000-00002F990000}"/>
    <cellStyle name="强调文字颜色 4 6" xfId="22312" hidden="1" xr:uid="{00000000-0005-0000-0000-000030990000}"/>
    <cellStyle name="强调文字颜色 4 6" xfId="22371" hidden="1" xr:uid="{00000000-0005-0000-0000-000031990000}"/>
    <cellStyle name="强调文字颜色 4 6" xfId="22384" hidden="1" xr:uid="{00000000-0005-0000-0000-000032990000}"/>
    <cellStyle name="强调文字颜色 4 6" xfId="22347" hidden="1" xr:uid="{00000000-0005-0000-0000-000033990000}"/>
    <cellStyle name="强调文字颜色 4 6" xfId="22419" hidden="1" xr:uid="{00000000-0005-0000-0000-000034990000}"/>
    <cellStyle name="强调文字颜色 4 6" xfId="22432" hidden="1" xr:uid="{00000000-0005-0000-0000-000035990000}"/>
    <cellStyle name="强调文字颜色 4 6" xfId="22491" hidden="1" xr:uid="{00000000-0005-0000-0000-000036990000}"/>
    <cellStyle name="强调文字颜色 4 6" xfId="22504" hidden="1" xr:uid="{00000000-0005-0000-0000-000037990000}"/>
    <cellStyle name="强调文字颜色 4 6" xfId="22467" hidden="1" xr:uid="{00000000-0005-0000-0000-000038990000}"/>
    <cellStyle name="强调文字颜色 4 6" xfId="22539" hidden="1" xr:uid="{00000000-0005-0000-0000-000039990000}"/>
    <cellStyle name="强调文字颜色 4 6" xfId="22552" hidden="1" xr:uid="{00000000-0005-0000-0000-00003A990000}"/>
    <cellStyle name="强调文字颜色 4 6" xfId="22611" hidden="1" xr:uid="{00000000-0005-0000-0000-00003B990000}"/>
    <cellStyle name="强调文字颜色 4 6" xfId="22624" hidden="1" xr:uid="{00000000-0005-0000-0000-00003C990000}"/>
    <cellStyle name="强调文字颜色 4 6" xfId="22587" hidden="1" xr:uid="{00000000-0005-0000-0000-00003D990000}"/>
    <cellStyle name="强调文字颜色 4 6" xfId="22659" hidden="1" xr:uid="{00000000-0005-0000-0000-00003E990000}"/>
    <cellStyle name="强调文字颜色 4 6" xfId="22672" hidden="1" xr:uid="{00000000-0005-0000-0000-00003F990000}"/>
    <cellStyle name="强调文字颜色 4 6" xfId="22731" hidden="1" xr:uid="{00000000-0005-0000-0000-000040990000}"/>
    <cellStyle name="强调文字颜色 4 6" xfId="22744" hidden="1" xr:uid="{00000000-0005-0000-0000-000041990000}"/>
    <cellStyle name="强调文字颜色 4 6" xfId="22707" hidden="1" xr:uid="{00000000-0005-0000-0000-000042990000}"/>
    <cellStyle name="强调文字颜色 4 6" xfId="22779" hidden="1" xr:uid="{00000000-0005-0000-0000-000043990000}"/>
    <cellStyle name="强调文字颜色 4 6" xfId="22792" hidden="1" xr:uid="{00000000-0005-0000-0000-000044990000}"/>
    <cellStyle name="强调文字颜色 4 6" xfId="22851" hidden="1" xr:uid="{00000000-0005-0000-0000-000045990000}"/>
    <cellStyle name="强调文字颜色 4 6" xfId="22864" hidden="1" xr:uid="{00000000-0005-0000-0000-000046990000}"/>
    <cellStyle name="强调文字颜色 4 6" xfId="22827" hidden="1" xr:uid="{00000000-0005-0000-0000-000047990000}"/>
    <cellStyle name="强调文字颜色 4 6" xfId="22899" hidden="1" xr:uid="{00000000-0005-0000-0000-000048990000}"/>
    <cellStyle name="强调文字颜色 4 6" xfId="22912" hidden="1" xr:uid="{00000000-0005-0000-0000-000049990000}"/>
    <cellStyle name="强调文字颜色 4 6" xfId="22971" hidden="1" xr:uid="{00000000-0005-0000-0000-00004A990000}"/>
    <cellStyle name="强调文字颜色 4 6" xfId="22984" hidden="1" xr:uid="{00000000-0005-0000-0000-00004B990000}"/>
    <cellStyle name="强调文字颜色 4 6" xfId="22947" hidden="1" xr:uid="{00000000-0005-0000-0000-00004C990000}"/>
    <cellStyle name="强调文字颜色 4 6" xfId="23019" hidden="1" xr:uid="{00000000-0005-0000-0000-00004D990000}"/>
    <cellStyle name="强调文字颜色 4 6" xfId="23032" hidden="1" xr:uid="{00000000-0005-0000-0000-00004E990000}"/>
    <cellStyle name="强调文字颜色 4 6" xfId="23091" hidden="1" xr:uid="{00000000-0005-0000-0000-00004F990000}"/>
    <cellStyle name="强调文字颜色 4 6" xfId="23104" hidden="1" xr:uid="{00000000-0005-0000-0000-000050990000}"/>
    <cellStyle name="强调文字颜色 4 6" xfId="23067" hidden="1" xr:uid="{00000000-0005-0000-0000-000051990000}"/>
    <cellStyle name="强调文字颜色 4 6" xfId="23139" hidden="1" xr:uid="{00000000-0005-0000-0000-000052990000}"/>
    <cellStyle name="强调文字颜色 4 6" xfId="23152" hidden="1" xr:uid="{00000000-0005-0000-0000-000053990000}"/>
    <cellStyle name="强调文字颜色 4 6" xfId="23211" hidden="1" xr:uid="{00000000-0005-0000-0000-000054990000}"/>
    <cellStyle name="强调文字颜色 4 6" xfId="23224" hidden="1" xr:uid="{00000000-0005-0000-0000-000055990000}"/>
    <cellStyle name="强调文字颜色 4 6" xfId="23187" hidden="1" xr:uid="{00000000-0005-0000-0000-000056990000}"/>
    <cellStyle name="强调文字颜色 4 6" xfId="23259" hidden="1" xr:uid="{00000000-0005-0000-0000-000057990000}"/>
    <cellStyle name="强调文字颜色 4 6" xfId="23272" hidden="1" xr:uid="{00000000-0005-0000-0000-000058990000}"/>
    <cellStyle name="强调文字颜色 4 6" xfId="23331" hidden="1" xr:uid="{00000000-0005-0000-0000-000059990000}"/>
    <cellStyle name="强调文字颜色 4 6" xfId="23344" hidden="1" xr:uid="{00000000-0005-0000-0000-00005A990000}"/>
    <cellStyle name="强调文字颜色 4 6" xfId="23307" hidden="1" xr:uid="{00000000-0005-0000-0000-00005B990000}"/>
    <cellStyle name="强调文字颜色 4 6" xfId="23379" hidden="1" xr:uid="{00000000-0005-0000-0000-00005C990000}"/>
    <cellStyle name="强调文字颜色 4 6" xfId="23392" hidden="1" xr:uid="{00000000-0005-0000-0000-00005D990000}"/>
    <cellStyle name="强调文字颜色 4 6" xfId="23451" hidden="1" xr:uid="{00000000-0005-0000-0000-00005E990000}"/>
    <cellStyle name="强调文字颜色 4 6" xfId="23464" hidden="1" xr:uid="{00000000-0005-0000-0000-00005F990000}"/>
    <cellStyle name="强调文字颜色 4 6" xfId="23427" hidden="1" xr:uid="{00000000-0005-0000-0000-000060990000}"/>
    <cellStyle name="强调文字颜色 4 6" xfId="23499" hidden="1" xr:uid="{00000000-0005-0000-0000-000061990000}"/>
    <cellStyle name="强调文字颜色 4 6" xfId="23512" hidden="1" xr:uid="{00000000-0005-0000-0000-000062990000}"/>
    <cellStyle name="强调文字颜色 4 6" xfId="23571" hidden="1" xr:uid="{00000000-0005-0000-0000-000063990000}"/>
    <cellStyle name="强调文字颜色 4 6" xfId="23584" hidden="1" xr:uid="{00000000-0005-0000-0000-000064990000}"/>
    <cellStyle name="强调文字颜色 4 6" xfId="23547" hidden="1" xr:uid="{00000000-0005-0000-0000-000065990000}"/>
    <cellStyle name="强调文字颜色 4 6" xfId="23619" hidden="1" xr:uid="{00000000-0005-0000-0000-000066990000}"/>
    <cellStyle name="强调文字颜色 4 6" xfId="23632" hidden="1" xr:uid="{00000000-0005-0000-0000-000067990000}"/>
    <cellStyle name="强调文字颜色 4 6" xfId="23691" hidden="1" xr:uid="{00000000-0005-0000-0000-000068990000}"/>
    <cellStyle name="强调文字颜色 4 6" xfId="23704" hidden="1" xr:uid="{00000000-0005-0000-0000-000069990000}"/>
    <cellStyle name="强调文字颜色 4 6" xfId="23667" hidden="1" xr:uid="{00000000-0005-0000-0000-00006A990000}"/>
    <cellStyle name="强调文字颜色 4 6" xfId="23739" hidden="1" xr:uid="{00000000-0005-0000-0000-00006B990000}"/>
    <cellStyle name="强调文字颜色 4 6" xfId="23752" hidden="1" xr:uid="{00000000-0005-0000-0000-00006C990000}"/>
    <cellStyle name="强调文字颜色 4 6" xfId="23811" hidden="1" xr:uid="{00000000-0005-0000-0000-00006D990000}"/>
    <cellStyle name="强调文字颜色 4 6" xfId="23824" hidden="1" xr:uid="{00000000-0005-0000-0000-00006E990000}"/>
    <cellStyle name="强调文字颜色 4 6" xfId="23787" hidden="1" xr:uid="{00000000-0005-0000-0000-00006F990000}"/>
    <cellStyle name="强调文字颜色 4 6" xfId="23859" hidden="1" xr:uid="{00000000-0005-0000-0000-000070990000}"/>
    <cellStyle name="强调文字颜色 4 6" xfId="23872" hidden="1" xr:uid="{00000000-0005-0000-0000-000071990000}"/>
    <cellStyle name="强调文字颜色 4 6" xfId="23931" hidden="1" xr:uid="{00000000-0005-0000-0000-000072990000}"/>
    <cellStyle name="强调文字颜色 4 6" xfId="23944" hidden="1" xr:uid="{00000000-0005-0000-0000-000073990000}"/>
    <cellStyle name="强调文字颜色 4 6" xfId="23907" hidden="1" xr:uid="{00000000-0005-0000-0000-000074990000}"/>
    <cellStyle name="强调文字颜色 4 6" xfId="23979" hidden="1" xr:uid="{00000000-0005-0000-0000-000075990000}"/>
    <cellStyle name="强调文字颜色 4 6" xfId="23992" hidden="1" xr:uid="{00000000-0005-0000-0000-000076990000}"/>
    <cellStyle name="强调文字颜色 4 6" xfId="24051" hidden="1" xr:uid="{00000000-0005-0000-0000-000077990000}"/>
    <cellStyle name="强调文字颜色 4 6" xfId="24064" hidden="1" xr:uid="{00000000-0005-0000-0000-000078990000}"/>
    <cellStyle name="强调文字颜色 4 6" xfId="24027" hidden="1" xr:uid="{00000000-0005-0000-0000-000079990000}"/>
    <cellStyle name="强调文字颜色 4 6" xfId="24099" hidden="1" xr:uid="{00000000-0005-0000-0000-00007A990000}"/>
    <cellStyle name="强调文字颜色 4 6" xfId="24112" hidden="1" xr:uid="{00000000-0005-0000-0000-00007B990000}"/>
    <cellStyle name="强调文字颜色 4 6" xfId="24171" hidden="1" xr:uid="{00000000-0005-0000-0000-00007C990000}"/>
    <cellStyle name="强调文字颜色 4 6" xfId="24184" hidden="1" xr:uid="{00000000-0005-0000-0000-00007D990000}"/>
    <cellStyle name="强调文字颜色 4 6" xfId="24147" hidden="1" xr:uid="{00000000-0005-0000-0000-00007E990000}"/>
    <cellStyle name="强调文字颜色 4 6" xfId="24219" hidden="1" xr:uid="{00000000-0005-0000-0000-00007F990000}"/>
    <cellStyle name="强调文字颜色 4 6" xfId="24232" hidden="1" xr:uid="{00000000-0005-0000-0000-000080990000}"/>
    <cellStyle name="强调文字颜色 4 6" xfId="24291" hidden="1" xr:uid="{00000000-0005-0000-0000-000081990000}"/>
    <cellStyle name="强调文字颜色 4 6" xfId="24304" hidden="1" xr:uid="{00000000-0005-0000-0000-000082990000}"/>
    <cellStyle name="强调文字颜色 4 6" xfId="24267" hidden="1" xr:uid="{00000000-0005-0000-0000-000083990000}"/>
    <cellStyle name="强调文字颜色 4 6" xfId="24339" hidden="1" xr:uid="{00000000-0005-0000-0000-000084990000}"/>
    <cellStyle name="强调文字颜色 4 6" xfId="24352" hidden="1" xr:uid="{00000000-0005-0000-0000-000085990000}"/>
    <cellStyle name="强调文字颜色 4 6" xfId="24411" hidden="1" xr:uid="{00000000-0005-0000-0000-000086990000}"/>
    <cellStyle name="强调文字颜色 4 6" xfId="24424" hidden="1" xr:uid="{00000000-0005-0000-0000-000087990000}"/>
    <cellStyle name="强调文字颜色 4 6" xfId="24387" hidden="1" xr:uid="{00000000-0005-0000-0000-000088990000}"/>
    <cellStyle name="强调文字颜色 4 6" xfId="24459" hidden="1" xr:uid="{00000000-0005-0000-0000-000089990000}"/>
    <cellStyle name="强调文字颜色 4 6" xfId="24472" hidden="1" xr:uid="{00000000-0005-0000-0000-00008A990000}"/>
    <cellStyle name="强调文字颜色 4 6" xfId="24531" hidden="1" xr:uid="{00000000-0005-0000-0000-00008B990000}"/>
    <cellStyle name="强调文字颜色 4 6" xfId="24544" hidden="1" xr:uid="{00000000-0005-0000-0000-00008C990000}"/>
    <cellStyle name="强调文字颜色 4 6" xfId="24507" hidden="1" xr:uid="{00000000-0005-0000-0000-00008D990000}"/>
    <cellStyle name="强调文字颜色 4 6" xfId="24579" hidden="1" xr:uid="{00000000-0005-0000-0000-00008E990000}"/>
    <cellStyle name="强调文字颜色 4 6" xfId="24592" hidden="1" xr:uid="{00000000-0005-0000-0000-00008F990000}"/>
    <cellStyle name="强调文字颜色 4 6" xfId="24651" hidden="1" xr:uid="{00000000-0005-0000-0000-000090990000}"/>
    <cellStyle name="强调文字颜色 4 6" xfId="24664" hidden="1" xr:uid="{00000000-0005-0000-0000-000091990000}"/>
    <cellStyle name="强调文字颜色 4 6" xfId="24627" hidden="1" xr:uid="{00000000-0005-0000-0000-000092990000}"/>
    <cellStyle name="强调文字颜色 4 6" xfId="24699" hidden="1" xr:uid="{00000000-0005-0000-0000-000093990000}"/>
    <cellStyle name="强调文字颜色 4 6" xfId="24712" hidden="1" xr:uid="{00000000-0005-0000-0000-000094990000}"/>
    <cellStyle name="强调文字颜色 4 6" xfId="24771" hidden="1" xr:uid="{00000000-0005-0000-0000-000095990000}"/>
    <cellStyle name="强调文字颜色 4 6" xfId="24784" hidden="1" xr:uid="{00000000-0005-0000-0000-000096990000}"/>
    <cellStyle name="强调文字颜色 4 6" xfId="24747" hidden="1" xr:uid="{00000000-0005-0000-0000-000097990000}"/>
    <cellStyle name="强调文字颜色 4 6" xfId="24819" hidden="1" xr:uid="{00000000-0005-0000-0000-000098990000}"/>
    <cellStyle name="强调文字颜色 4 6" xfId="24832" hidden="1" xr:uid="{00000000-0005-0000-0000-000099990000}"/>
    <cellStyle name="强调文字颜色 4 6" xfId="24891" hidden="1" xr:uid="{00000000-0005-0000-0000-00009A990000}"/>
    <cellStyle name="强调文字颜色 4 6" xfId="24904" hidden="1" xr:uid="{00000000-0005-0000-0000-00009B990000}"/>
    <cellStyle name="强调文字颜色 4 6" xfId="24867" hidden="1" xr:uid="{00000000-0005-0000-0000-00009C990000}"/>
    <cellStyle name="强调文字颜色 4 6" xfId="24939" hidden="1" xr:uid="{00000000-0005-0000-0000-00009D990000}"/>
    <cellStyle name="强调文字颜色 4 6" xfId="24952" hidden="1" xr:uid="{00000000-0005-0000-0000-00009E990000}"/>
    <cellStyle name="强调文字颜色 4 6" xfId="25011" hidden="1" xr:uid="{00000000-0005-0000-0000-00009F990000}"/>
    <cellStyle name="强调文字颜色 4 6" xfId="25024" hidden="1" xr:uid="{00000000-0005-0000-0000-0000A0990000}"/>
    <cellStyle name="强调文字颜色 4 6" xfId="24987" hidden="1" xr:uid="{00000000-0005-0000-0000-0000A1990000}"/>
    <cellStyle name="强调文字颜色 4 6" xfId="25059" hidden="1" xr:uid="{00000000-0005-0000-0000-0000A2990000}"/>
    <cellStyle name="强调文字颜色 4 6" xfId="25072" hidden="1" xr:uid="{00000000-0005-0000-0000-0000A3990000}"/>
    <cellStyle name="强调文字颜色 4 6" xfId="25131" hidden="1" xr:uid="{00000000-0005-0000-0000-0000A4990000}"/>
    <cellStyle name="强调文字颜色 4 6" xfId="25144" hidden="1" xr:uid="{00000000-0005-0000-0000-0000A5990000}"/>
    <cellStyle name="强调文字颜色 4 6" xfId="25107" hidden="1" xr:uid="{00000000-0005-0000-0000-0000A6990000}"/>
    <cellStyle name="强调文字颜色 4 6" xfId="25179" hidden="1" xr:uid="{00000000-0005-0000-0000-0000A7990000}"/>
    <cellStyle name="强调文字颜色 4 6" xfId="25192" hidden="1" xr:uid="{00000000-0005-0000-0000-0000A8990000}"/>
    <cellStyle name="强调文字颜色 4 6" xfId="25251" hidden="1" xr:uid="{00000000-0005-0000-0000-0000A9990000}"/>
    <cellStyle name="强调文字颜色 4 6" xfId="25264" hidden="1" xr:uid="{00000000-0005-0000-0000-0000AA990000}"/>
    <cellStyle name="强调文字颜色 4 6" xfId="25227" hidden="1" xr:uid="{00000000-0005-0000-0000-0000AB990000}"/>
    <cellStyle name="强调文字颜色 4 6" xfId="25299" hidden="1" xr:uid="{00000000-0005-0000-0000-0000AC990000}"/>
    <cellStyle name="强调文字颜色 4 6" xfId="25312" hidden="1" xr:uid="{00000000-0005-0000-0000-0000AD990000}"/>
    <cellStyle name="强调文字颜色 4 6" xfId="25371" hidden="1" xr:uid="{00000000-0005-0000-0000-0000AE990000}"/>
    <cellStyle name="强调文字颜色 4 6" xfId="25384" hidden="1" xr:uid="{00000000-0005-0000-0000-0000AF990000}"/>
    <cellStyle name="强调文字颜色 4 6" xfId="25347" hidden="1" xr:uid="{00000000-0005-0000-0000-0000B0990000}"/>
    <cellStyle name="强调文字颜色 4 6" xfId="25419" hidden="1" xr:uid="{00000000-0005-0000-0000-0000B1990000}"/>
    <cellStyle name="强调文字颜色 4 6" xfId="25432" hidden="1" xr:uid="{00000000-0005-0000-0000-0000B2990000}"/>
    <cellStyle name="强调文字颜色 4 6" xfId="25491" hidden="1" xr:uid="{00000000-0005-0000-0000-0000B3990000}"/>
    <cellStyle name="强调文字颜色 4 6" xfId="25504" hidden="1" xr:uid="{00000000-0005-0000-0000-0000B4990000}"/>
    <cellStyle name="强调文字颜色 4 6" xfId="25467" hidden="1" xr:uid="{00000000-0005-0000-0000-0000B5990000}"/>
    <cellStyle name="强调文字颜色 4 6" xfId="25539" hidden="1" xr:uid="{00000000-0005-0000-0000-0000B6990000}"/>
    <cellStyle name="强调文字颜色 4 6" xfId="25552" hidden="1" xr:uid="{00000000-0005-0000-0000-0000B7990000}"/>
    <cellStyle name="强调文字颜色 4 6" xfId="25611" hidden="1" xr:uid="{00000000-0005-0000-0000-0000B8990000}"/>
    <cellStyle name="强调文字颜色 4 6" xfId="25624" hidden="1" xr:uid="{00000000-0005-0000-0000-0000B9990000}"/>
    <cellStyle name="强调文字颜色 4 6" xfId="25587" hidden="1" xr:uid="{00000000-0005-0000-0000-0000BA990000}"/>
    <cellStyle name="强调文字颜色 4 6" xfId="25659" hidden="1" xr:uid="{00000000-0005-0000-0000-0000BB990000}"/>
    <cellStyle name="强调文字颜色 4 6" xfId="25672" hidden="1" xr:uid="{00000000-0005-0000-0000-0000BC990000}"/>
    <cellStyle name="强调文字颜色 4 6" xfId="25731" hidden="1" xr:uid="{00000000-0005-0000-0000-0000BD990000}"/>
    <cellStyle name="强调文字颜色 4 6" xfId="25744" hidden="1" xr:uid="{00000000-0005-0000-0000-0000BE990000}"/>
    <cellStyle name="强调文字颜色 4 6" xfId="25707" hidden="1" xr:uid="{00000000-0005-0000-0000-0000BF990000}"/>
    <cellStyle name="强调文字颜色 4 6" xfId="25779" hidden="1" xr:uid="{00000000-0005-0000-0000-0000C0990000}"/>
    <cellStyle name="强调文字颜色 4 6" xfId="25792" hidden="1" xr:uid="{00000000-0005-0000-0000-0000C1990000}"/>
    <cellStyle name="强调文字颜色 4 6" xfId="25851" hidden="1" xr:uid="{00000000-0005-0000-0000-0000C2990000}"/>
    <cellStyle name="强调文字颜色 4 6" xfId="25864" hidden="1" xr:uid="{00000000-0005-0000-0000-0000C3990000}"/>
    <cellStyle name="强调文字颜色 4 6" xfId="25827" hidden="1" xr:uid="{00000000-0005-0000-0000-0000C4990000}"/>
    <cellStyle name="强调文字颜色 4 6" xfId="25899" hidden="1" xr:uid="{00000000-0005-0000-0000-0000C5990000}"/>
    <cellStyle name="强调文字颜色 4 6" xfId="25912" hidden="1" xr:uid="{00000000-0005-0000-0000-0000C6990000}"/>
    <cellStyle name="强调文字颜色 4 6" xfId="25971" hidden="1" xr:uid="{00000000-0005-0000-0000-0000C7990000}"/>
    <cellStyle name="强调文字颜色 4 6" xfId="25984" hidden="1" xr:uid="{00000000-0005-0000-0000-0000C8990000}"/>
    <cellStyle name="强调文字颜色 4 6" xfId="25947" hidden="1" xr:uid="{00000000-0005-0000-0000-0000C9990000}"/>
    <cellStyle name="强调文字颜色 4 6" xfId="26019" hidden="1" xr:uid="{00000000-0005-0000-0000-0000CA990000}"/>
    <cellStyle name="强调文字颜色 4 6" xfId="26032" hidden="1" xr:uid="{00000000-0005-0000-0000-0000CB990000}"/>
    <cellStyle name="强调文字颜色 4 6" xfId="26091" hidden="1" xr:uid="{00000000-0005-0000-0000-0000CC990000}"/>
    <cellStyle name="强调文字颜色 4 6" xfId="26104" hidden="1" xr:uid="{00000000-0005-0000-0000-0000CD990000}"/>
    <cellStyle name="强调文字颜色 4 6" xfId="26067" hidden="1" xr:uid="{00000000-0005-0000-0000-0000CE990000}"/>
    <cellStyle name="强调文字颜色 4 6" xfId="26139" hidden="1" xr:uid="{00000000-0005-0000-0000-0000CF990000}"/>
    <cellStyle name="强调文字颜色 4 6" xfId="26152" hidden="1" xr:uid="{00000000-0005-0000-0000-0000D0990000}"/>
    <cellStyle name="强调文字颜色 4 6" xfId="26211" hidden="1" xr:uid="{00000000-0005-0000-0000-0000D1990000}"/>
    <cellStyle name="强调文字颜色 4 6" xfId="26224" hidden="1" xr:uid="{00000000-0005-0000-0000-0000D2990000}"/>
    <cellStyle name="强调文字颜色 4 6" xfId="26187" hidden="1" xr:uid="{00000000-0005-0000-0000-0000D3990000}"/>
    <cellStyle name="强调文字颜色 4 6" xfId="26259" hidden="1" xr:uid="{00000000-0005-0000-0000-0000D4990000}"/>
    <cellStyle name="强调文字颜色 4 6" xfId="26272" hidden="1" xr:uid="{00000000-0005-0000-0000-0000D5990000}"/>
    <cellStyle name="强调文字颜色 4 6" xfId="26331" hidden="1" xr:uid="{00000000-0005-0000-0000-0000D6990000}"/>
    <cellStyle name="强调文字颜色 4 6" xfId="26344" hidden="1" xr:uid="{00000000-0005-0000-0000-0000D7990000}"/>
    <cellStyle name="强调文字颜色 4 6" xfId="26307" hidden="1" xr:uid="{00000000-0005-0000-0000-0000D8990000}"/>
    <cellStyle name="强调文字颜色 4 6" xfId="26379" hidden="1" xr:uid="{00000000-0005-0000-0000-0000D9990000}"/>
    <cellStyle name="强调文字颜色 4 6" xfId="26392" hidden="1" xr:uid="{00000000-0005-0000-0000-0000DA990000}"/>
    <cellStyle name="强调文字颜色 4 6" xfId="26451" hidden="1" xr:uid="{00000000-0005-0000-0000-0000DB990000}"/>
    <cellStyle name="强调文字颜色 4 6" xfId="26464" hidden="1" xr:uid="{00000000-0005-0000-0000-0000DC990000}"/>
    <cellStyle name="强调文字颜色 4 6" xfId="26427" hidden="1" xr:uid="{00000000-0005-0000-0000-0000DD990000}"/>
    <cellStyle name="强调文字颜色 4 6" xfId="26499" hidden="1" xr:uid="{00000000-0005-0000-0000-0000DE990000}"/>
    <cellStyle name="强调文字颜色 4 6" xfId="26512" hidden="1" xr:uid="{00000000-0005-0000-0000-0000DF990000}"/>
    <cellStyle name="强调文字颜色 4 6" xfId="26571" hidden="1" xr:uid="{00000000-0005-0000-0000-0000E0990000}"/>
    <cellStyle name="强调文字颜色 4 6" xfId="26584" hidden="1" xr:uid="{00000000-0005-0000-0000-0000E1990000}"/>
    <cellStyle name="强调文字颜色 4 6" xfId="26547" hidden="1" xr:uid="{00000000-0005-0000-0000-0000E2990000}"/>
    <cellStyle name="强调文字颜色 4 6" xfId="26619" hidden="1" xr:uid="{00000000-0005-0000-0000-0000E3990000}"/>
    <cellStyle name="强调文字颜色 4 6" xfId="26632" hidden="1" xr:uid="{00000000-0005-0000-0000-0000E4990000}"/>
    <cellStyle name="强调文字颜色 4 6" xfId="26691" hidden="1" xr:uid="{00000000-0005-0000-0000-0000E5990000}"/>
    <cellStyle name="强调文字颜色 4 6" xfId="26704" hidden="1" xr:uid="{00000000-0005-0000-0000-0000E6990000}"/>
    <cellStyle name="强调文字颜色 4 6" xfId="26667" hidden="1" xr:uid="{00000000-0005-0000-0000-0000E7990000}"/>
    <cellStyle name="强调文字颜色 4 6" xfId="26739" hidden="1" xr:uid="{00000000-0005-0000-0000-0000E8990000}"/>
    <cellStyle name="强调文字颜色 4 6" xfId="26752" hidden="1" xr:uid="{00000000-0005-0000-0000-0000E9990000}"/>
    <cellStyle name="强调文字颜色 4 6" xfId="26811" hidden="1" xr:uid="{00000000-0005-0000-0000-0000EA990000}"/>
    <cellStyle name="强调文字颜色 4 6" xfId="26824" hidden="1" xr:uid="{00000000-0005-0000-0000-0000EB990000}"/>
    <cellStyle name="强调文字颜色 4 6" xfId="26787" hidden="1" xr:uid="{00000000-0005-0000-0000-0000EC990000}"/>
    <cellStyle name="强调文字颜色 4 6" xfId="26859" hidden="1" xr:uid="{00000000-0005-0000-0000-0000ED990000}"/>
    <cellStyle name="强调文字颜色 4 6" xfId="26872" hidden="1" xr:uid="{00000000-0005-0000-0000-0000EE990000}"/>
    <cellStyle name="强调文字颜色 4 6" xfId="26931" hidden="1" xr:uid="{00000000-0005-0000-0000-0000EF990000}"/>
    <cellStyle name="强调文字颜色 4 6" xfId="26944" hidden="1" xr:uid="{00000000-0005-0000-0000-0000F0990000}"/>
    <cellStyle name="强调文字颜色 4 6" xfId="26907" hidden="1" xr:uid="{00000000-0005-0000-0000-0000F1990000}"/>
    <cellStyle name="强调文字颜色 4 6" xfId="26979" hidden="1" xr:uid="{00000000-0005-0000-0000-0000F2990000}"/>
    <cellStyle name="强调文字颜色 4 6" xfId="26992" hidden="1" xr:uid="{00000000-0005-0000-0000-0000F3990000}"/>
    <cellStyle name="强调文字颜色 4 6" xfId="27051" hidden="1" xr:uid="{00000000-0005-0000-0000-0000F4990000}"/>
    <cellStyle name="强调文字颜色 4 6" xfId="27064" hidden="1" xr:uid="{00000000-0005-0000-0000-0000F5990000}"/>
    <cellStyle name="强调文字颜色 4 6" xfId="27027" hidden="1" xr:uid="{00000000-0005-0000-0000-0000F6990000}"/>
    <cellStyle name="强调文字颜色 4 6" xfId="27099" hidden="1" xr:uid="{00000000-0005-0000-0000-0000F7990000}"/>
    <cellStyle name="强调文字颜色 4 6" xfId="27112" hidden="1" xr:uid="{00000000-0005-0000-0000-0000F8990000}"/>
    <cellStyle name="强调文字颜色 4 6" xfId="27171" hidden="1" xr:uid="{00000000-0005-0000-0000-0000F9990000}"/>
    <cellStyle name="强调文字颜色 4 6" xfId="27184" hidden="1" xr:uid="{00000000-0005-0000-0000-0000FA990000}"/>
    <cellStyle name="强调文字颜色 4 6" xfId="27147" hidden="1" xr:uid="{00000000-0005-0000-0000-0000FB990000}"/>
    <cellStyle name="强调文字颜色 4 6" xfId="27219" hidden="1" xr:uid="{00000000-0005-0000-0000-0000FC990000}"/>
    <cellStyle name="强调文字颜色 4 6" xfId="27232" hidden="1" xr:uid="{00000000-0005-0000-0000-0000FD990000}"/>
    <cellStyle name="强调文字颜色 4 6" xfId="27291" hidden="1" xr:uid="{00000000-0005-0000-0000-0000FE990000}"/>
    <cellStyle name="强调文字颜色 4 6" xfId="27304" hidden="1" xr:uid="{00000000-0005-0000-0000-0000FF990000}"/>
    <cellStyle name="强调文字颜色 4 6" xfId="27267" hidden="1" xr:uid="{00000000-0005-0000-0000-0000009A0000}"/>
    <cellStyle name="强调文字颜色 4 6" xfId="27339" hidden="1" xr:uid="{00000000-0005-0000-0000-0000019A0000}"/>
    <cellStyle name="强调文字颜色 4 6" xfId="27352" hidden="1" xr:uid="{00000000-0005-0000-0000-0000029A0000}"/>
    <cellStyle name="强调文字颜色 4 6" xfId="27411" hidden="1" xr:uid="{00000000-0005-0000-0000-0000039A0000}"/>
    <cellStyle name="强调文字颜色 4 6" xfId="27424" hidden="1" xr:uid="{00000000-0005-0000-0000-0000049A0000}"/>
    <cellStyle name="强调文字颜色 4 6" xfId="27387" hidden="1" xr:uid="{00000000-0005-0000-0000-0000059A0000}"/>
    <cellStyle name="强调文字颜色 4 6" xfId="27459" hidden="1" xr:uid="{00000000-0005-0000-0000-0000069A0000}"/>
    <cellStyle name="强调文字颜色 4 6" xfId="27472" hidden="1" xr:uid="{00000000-0005-0000-0000-0000079A0000}"/>
    <cellStyle name="强调文字颜色 4 6" xfId="27531" hidden="1" xr:uid="{00000000-0005-0000-0000-0000089A0000}"/>
    <cellStyle name="强调文字颜色 4 6" xfId="27544" hidden="1" xr:uid="{00000000-0005-0000-0000-0000099A0000}"/>
    <cellStyle name="强调文字颜色 4 6" xfId="27507" hidden="1" xr:uid="{00000000-0005-0000-0000-00000A9A0000}"/>
    <cellStyle name="强调文字颜色 4 6" xfId="27579" hidden="1" xr:uid="{00000000-0005-0000-0000-00000B9A0000}"/>
    <cellStyle name="强调文字颜色 4 6" xfId="27592" hidden="1" xr:uid="{00000000-0005-0000-0000-00000C9A0000}"/>
    <cellStyle name="强调文字颜色 4 6" xfId="27651" hidden="1" xr:uid="{00000000-0005-0000-0000-00000D9A0000}"/>
    <cellStyle name="强调文字颜色 4 6" xfId="27664" hidden="1" xr:uid="{00000000-0005-0000-0000-00000E9A0000}"/>
    <cellStyle name="强调文字颜色 4 6" xfId="27627" hidden="1" xr:uid="{00000000-0005-0000-0000-00000F9A0000}"/>
    <cellStyle name="强调文字颜色 4 6" xfId="27699" hidden="1" xr:uid="{00000000-0005-0000-0000-0000109A0000}"/>
    <cellStyle name="强调文字颜色 4 6" xfId="27712" hidden="1" xr:uid="{00000000-0005-0000-0000-0000119A0000}"/>
    <cellStyle name="强调文字颜色 4 6" xfId="27771" hidden="1" xr:uid="{00000000-0005-0000-0000-0000129A0000}"/>
    <cellStyle name="强调文字颜色 4 6" xfId="27784" hidden="1" xr:uid="{00000000-0005-0000-0000-0000139A0000}"/>
    <cellStyle name="强调文字颜色 4 6" xfId="27747" hidden="1" xr:uid="{00000000-0005-0000-0000-0000149A0000}"/>
    <cellStyle name="强调文字颜色 4 6" xfId="27819" hidden="1" xr:uid="{00000000-0005-0000-0000-0000159A0000}"/>
    <cellStyle name="强调文字颜色 4 6" xfId="27832" hidden="1" xr:uid="{00000000-0005-0000-0000-0000169A0000}"/>
    <cellStyle name="强调文字颜色 4 6" xfId="27891" hidden="1" xr:uid="{00000000-0005-0000-0000-0000179A0000}"/>
    <cellStyle name="强调文字颜色 4 6" xfId="27904" hidden="1" xr:uid="{00000000-0005-0000-0000-0000189A0000}"/>
    <cellStyle name="强调文字颜色 4 6" xfId="27867" hidden="1" xr:uid="{00000000-0005-0000-0000-0000199A0000}"/>
    <cellStyle name="强调文字颜色 4 6" xfId="27939" hidden="1" xr:uid="{00000000-0005-0000-0000-00001A9A0000}"/>
    <cellStyle name="强调文字颜色 4 6" xfId="27952" hidden="1" xr:uid="{00000000-0005-0000-0000-00001B9A0000}"/>
    <cellStyle name="强调文字颜色 4 6" xfId="28011" hidden="1" xr:uid="{00000000-0005-0000-0000-00001C9A0000}"/>
    <cellStyle name="强调文字颜色 4 6" xfId="28024" hidden="1" xr:uid="{00000000-0005-0000-0000-00001D9A0000}"/>
    <cellStyle name="强调文字颜色 4 6" xfId="27987" hidden="1" xr:uid="{00000000-0005-0000-0000-00001E9A0000}"/>
    <cellStyle name="强调文字颜色 4 6" xfId="28059" hidden="1" xr:uid="{00000000-0005-0000-0000-00001F9A0000}"/>
    <cellStyle name="强调文字颜色 4 6" xfId="28072" hidden="1" xr:uid="{00000000-0005-0000-0000-0000209A0000}"/>
    <cellStyle name="强调文字颜色 4 6" xfId="28131" hidden="1" xr:uid="{00000000-0005-0000-0000-0000219A0000}"/>
    <cellStyle name="强调文字颜色 4 6" xfId="28144" hidden="1" xr:uid="{00000000-0005-0000-0000-0000229A0000}"/>
    <cellStyle name="强调文字颜色 4 6" xfId="28107" hidden="1" xr:uid="{00000000-0005-0000-0000-0000239A0000}"/>
    <cellStyle name="强调文字颜色 4 6" xfId="28179" hidden="1" xr:uid="{00000000-0005-0000-0000-0000249A0000}"/>
    <cellStyle name="强调文字颜色 4 6" xfId="28192" hidden="1" xr:uid="{00000000-0005-0000-0000-0000259A0000}"/>
    <cellStyle name="强调文字颜色 4 6" xfId="28251" hidden="1" xr:uid="{00000000-0005-0000-0000-0000269A0000}"/>
    <cellStyle name="强调文字颜色 4 6" xfId="28264" hidden="1" xr:uid="{00000000-0005-0000-0000-0000279A0000}"/>
    <cellStyle name="强调文字颜色 4 6" xfId="28227" hidden="1" xr:uid="{00000000-0005-0000-0000-0000289A0000}"/>
    <cellStyle name="强调文字颜色 4 6" xfId="28299" hidden="1" xr:uid="{00000000-0005-0000-0000-0000299A0000}"/>
    <cellStyle name="强调文字颜色 4 6" xfId="28312" hidden="1" xr:uid="{00000000-0005-0000-0000-00002A9A0000}"/>
    <cellStyle name="强调文字颜色 4 6" xfId="28371" hidden="1" xr:uid="{00000000-0005-0000-0000-00002B9A0000}"/>
    <cellStyle name="强调文字颜色 4 6" xfId="28384" hidden="1" xr:uid="{00000000-0005-0000-0000-00002C9A0000}"/>
    <cellStyle name="强调文字颜色 4 6" xfId="28347" hidden="1" xr:uid="{00000000-0005-0000-0000-00002D9A0000}"/>
    <cellStyle name="强调文字颜色 4 6" xfId="28419" hidden="1" xr:uid="{00000000-0005-0000-0000-00002E9A0000}"/>
    <cellStyle name="强调文字颜色 4 6" xfId="28432" hidden="1" xr:uid="{00000000-0005-0000-0000-00002F9A0000}"/>
    <cellStyle name="强调文字颜色 4 6" xfId="28491" hidden="1" xr:uid="{00000000-0005-0000-0000-0000309A0000}"/>
    <cellStyle name="强调文字颜色 4 6" xfId="28504" hidden="1" xr:uid="{00000000-0005-0000-0000-0000319A0000}"/>
    <cellStyle name="强调文字颜色 4 6" xfId="28467" hidden="1" xr:uid="{00000000-0005-0000-0000-0000329A0000}"/>
    <cellStyle name="强调文字颜色 4 6" xfId="28539" hidden="1" xr:uid="{00000000-0005-0000-0000-0000339A0000}"/>
    <cellStyle name="强调文字颜色 4 6" xfId="28552" hidden="1" xr:uid="{00000000-0005-0000-0000-0000349A0000}"/>
    <cellStyle name="强调文字颜色 4 6" xfId="28611" hidden="1" xr:uid="{00000000-0005-0000-0000-0000359A0000}"/>
    <cellStyle name="强调文字颜色 4 6" xfId="28624" hidden="1" xr:uid="{00000000-0005-0000-0000-0000369A0000}"/>
    <cellStyle name="强调文字颜色 4 6" xfId="28587" hidden="1" xr:uid="{00000000-0005-0000-0000-0000379A0000}"/>
    <cellStyle name="强调文字颜色 4 6" xfId="28659" hidden="1" xr:uid="{00000000-0005-0000-0000-0000389A0000}"/>
    <cellStyle name="强调文字颜色 4 6" xfId="28672" hidden="1" xr:uid="{00000000-0005-0000-0000-0000399A0000}"/>
    <cellStyle name="强调文字颜色 4 6" xfId="28731" hidden="1" xr:uid="{00000000-0005-0000-0000-00003A9A0000}"/>
    <cellStyle name="强调文字颜色 4 6" xfId="28744" hidden="1" xr:uid="{00000000-0005-0000-0000-00003B9A0000}"/>
    <cellStyle name="强调文字颜色 4 6" xfId="28707" hidden="1" xr:uid="{00000000-0005-0000-0000-00003C9A0000}"/>
    <cellStyle name="强调文字颜色 4 6" xfId="28779" hidden="1" xr:uid="{00000000-0005-0000-0000-00003D9A0000}"/>
    <cellStyle name="强调文字颜色 4 6" xfId="28792" hidden="1" xr:uid="{00000000-0005-0000-0000-00003E9A0000}"/>
    <cellStyle name="强调文字颜色 4 6" xfId="28851" hidden="1" xr:uid="{00000000-0005-0000-0000-00003F9A0000}"/>
    <cellStyle name="强调文字颜色 4 6" xfId="28864" hidden="1" xr:uid="{00000000-0005-0000-0000-0000409A0000}"/>
    <cellStyle name="强调文字颜色 4 6" xfId="28827" hidden="1" xr:uid="{00000000-0005-0000-0000-0000419A0000}"/>
    <cellStyle name="强调文字颜色 4 6" xfId="28899" hidden="1" xr:uid="{00000000-0005-0000-0000-0000429A0000}"/>
    <cellStyle name="强调文字颜色 4 6" xfId="28912" hidden="1" xr:uid="{00000000-0005-0000-0000-0000439A0000}"/>
    <cellStyle name="强调文字颜色 4 6" xfId="28971" hidden="1" xr:uid="{00000000-0005-0000-0000-0000449A0000}"/>
    <cellStyle name="强调文字颜色 4 6" xfId="28984" hidden="1" xr:uid="{00000000-0005-0000-0000-0000459A0000}"/>
    <cellStyle name="强调文字颜色 4 6" xfId="28947" hidden="1" xr:uid="{00000000-0005-0000-0000-0000469A0000}"/>
    <cellStyle name="强调文字颜色 4 6" xfId="29019" hidden="1" xr:uid="{00000000-0005-0000-0000-0000479A0000}"/>
    <cellStyle name="强调文字颜色 4 6" xfId="29032" hidden="1" xr:uid="{00000000-0005-0000-0000-0000489A0000}"/>
    <cellStyle name="强调文字颜色 4 6" xfId="29091" hidden="1" xr:uid="{00000000-0005-0000-0000-0000499A0000}"/>
    <cellStyle name="强调文字颜色 4 6" xfId="29104" hidden="1" xr:uid="{00000000-0005-0000-0000-00004A9A0000}"/>
    <cellStyle name="强调文字颜色 4 6" xfId="29067" hidden="1" xr:uid="{00000000-0005-0000-0000-00004B9A0000}"/>
    <cellStyle name="强调文字颜色 4 6" xfId="29139" hidden="1" xr:uid="{00000000-0005-0000-0000-00004C9A0000}"/>
    <cellStyle name="强调文字颜色 4 6" xfId="29152" hidden="1" xr:uid="{00000000-0005-0000-0000-00004D9A0000}"/>
    <cellStyle name="强调文字颜色 4 6" xfId="29211" hidden="1" xr:uid="{00000000-0005-0000-0000-00004E9A0000}"/>
    <cellStyle name="强调文字颜色 4 6" xfId="29224" hidden="1" xr:uid="{00000000-0005-0000-0000-00004F9A0000}"/>
    <cellStyle name="强调文字颜色 4 6" xfId="29187" hidden="1" xr:uid="{00000000-0005-0000-0000-0000509A0000}"/>
    <cellStyle name="强调文字颜色 4 6" xfId="29259" hidden="1" xr:uid="{00000000-0005-0000-0000-0000519A0000}"/>
    <cellStyle name="强调文字颜色 4 6" xfId="29272" hidden="1" xr:uid="{00000000-0005-0000-0000-0000529A0000}"/>
    <cellStyle name="强调文字颜色 4 6" xfId="29331" hidden="1" xr:uid="{00000000-0005-0000-0000-0000539A0000}"/>
    <cellStyle name="强调文字颜色 4 6" xfId="29344" hidden="1" xr:uid="{00000000-0005-0000-0000-0000549A0000}"/>
    <cellStyle name="强调文字颜色 4 6" xfId="29307" hidden="1" xr:uid="{00000000-0005-0000-0000-0000559A0000}"/>
    <cellStyle name="强调文字颜色 4 6" xfId="29379" hidden="1" xr:uid="{00000000-0005-0000-0000-0000569A0000}"/>
    <cellStyle name="强调文字颜色 4 6" xfId="29392" hidden="1" xr:uid="{00000000-0005-0000-0000-0000579A0000}"/>
    <cellStyle name="强调文字颜色 4 6" xfId="29451" hidden="1" xr:uid="{00000000-0005-0000-0000-0000589A0000}"/>
    <cellStyle name="强调文字颜色 4 6" xfId="29464" hidden="1" xr:uid="{00000000-0005-0000-0000-0000599A0000}"/>
    <cellStyle name="强调文字颜色 4 6" xfId="29427" hidden="1" xr:uid="{00000000-0005-0000-0000-00005A9A0000}"/>
    <cellStyle name="强调文字颜色 4 6" xfId="29499" hidden="1" xr:uid="{00000000-0005-0000-0000-00005B9A0000}"/>
    <cellStyle name="强调文字颜色 4 6" xfId="29512" hidden="1" xr:uid="{00000000-0005-0000-0000-00005C9A0000}"/>
    <cellStyle name="强调文字颜色 4 6" xfId="29571" hidden="1" xr:uid="{00000000-0005-0000-0000-00005D9A0000}"/>
    <cellStyle name="强调文字颜色 4 6" xfId="29584" hidden="1" xr:uid="{00000000-0005-0000-0000-00005E9A0000}"/>
    <cellStyle name="强调文字颜色 4 6" xfId="29547" hidden="1" xr:uid="{00000000-0005-0000-0000-00005F9A0000}"/>
    <cellStyle name="强调文字颜色 4 6" xfId="29619" hidden="1" xr:uid="{00000000-0005-0000-0000-0000609A0000}"/>
    <cellStyle name="强调文字颜色 4 6" xfId="29632" hidden="1" xr:uid="{00000000-0005-0000-0000-0000619A0000}"/>
    <cellStyle name="强调文字颜色 4 6" xfId="29691" hidden="1" xr:uid="{00000000-0005-0000-0000-0000629A0000}"/>
    <cellStyle name="强调文字颜色 4 6" xfId="29704" hidden="1" xr:uid="{00000000-0005-0000-0000-0000639A0000}"/>
    <cellStyle name="强调文字颜色 4 6" xfId="29667" hidden="1" xr:uid="{00000000-0005-0000-0000-0000649A0000}"/>
    <cellStyle name="强调文字颜色 4 6" xfId="29739" hidden="1" xr:uid="{00000000-0005-0000-0000-0000659A0000}"/>
    <cellStyle name="强调文字颜色 4 6" xfId="29752" hidden="1" xr:uid="{00000000-0005-0000-0000-0000669A0000}"/>
    <cellStyle name="强调文字颜色 4 6" xfId="29811" hidden="1" xr:uid="{00000000-0005-0000-0000-0000679A0000}"/>
    <cellStyle name="强调文字颜色 4 6" xfId="29824" hidden="1" xr:uid="{00000000-0005-0000-0000-0000689A0000}"/>
    <cellStyle name="强调文字颜色 4 6" xfId="29787" hidden="1" xr:uid="{00000000-0005-0000-0000-0000699A0000}"/>
    <cellStyle name="强调文字颜色 4 6" xfId="29859" hidden="1" xr:uid="{00000000-0005-0000-0000-00006A9A0000}"/>
    <cellStyle name="强调文字颜色 4 6" xfId="29872" hidden="1" xr:uid="{00000000-0005-0000-0000-00006B9A0000}"/>
    <cellStyle name="强调文字颜色 4 6" xfId="29931" hidden="1" xr:uid="{00000000-0005-0000-0000-00006C9A0000}"/>
    <cellStyle name="强调文字颜色 4 6" xfId="29944" hidden="1" xr:uid="{00000000-0005-0000-0000-00006D9A0000}"/>
    <cellStyle name="强调文字颜色 4 6" xfId="29907" hidden="1" xr:uid="{00000000-0005-0000-0000-00006E9A0000}"/>
    <cellStyle name="强调文字颜色 4 6" xfId="29979" hidden="1" xr:uid="{00000000-0005-0000-0000-00006F9A0000}"/>
    <cellStyle name="强调文字颜色 4 6" xfId="29992" hidden="1" xr:uid="{00000000-0005-0000-0000-0000709A0000}"/>
    <cellStyle name="强调文字颜色 4 6" xfId="30051" hidden="1" xr:uid="{00000000-0005-0000-0000-0000719A0000}"/>
    <cellStyle name="强调文字颜色 4 6" xfId="30064" hidden="1" xr:uid="{00000000-0005-0000-0000-0000729A0000}"/>
    <cellStyle name="强调文字颜色 4 6" xfId="30027" hidden="1" xr:uid="{00000000-0005-0000-0000-0000739A0000}"/>
    <cellStyle name="强调文字颜色 4 6" xfId="30099" hidden="1" xr:uid="{00000000-0005-0000-0000-0000749A0000}"/>
    <cellStyle name="强调文字颜色 4 6" xfId="30112" hidden="1" xr:uid="{00000000-0005-0000-0000-0000759A0000}"/>
    <cellStyle name="强调文字颜色 4 6" xfId="30171" hidden="1" xr:uid="{00000000-0005-0000-0000-0000769A0000}"/>
    <cellStyle name="强调文字颜色 4 6" xfId="30184" hidden="1" xr:uid="{00000000-0005-0000-0000-0000779A0000}"/>
    <cellStyle name="强调文字颜色 4 6" xfId="30147" hidden="1" xr:uid="{00000000-0005-0000-0000-0000789A0000}"/>
    <cellStyle name="强调文字颜色 4 6" xfId="30219" hidden="1" xr:uid="{00000000-0005-0000-0000-0000799A0000}"/>
    <cellStyle name="强调文字颜色 4 6" xfId="30232" hidden="1" xr:uid="{00000000-0005-0000-0000-00007A9A0000}"/>
    <cellStyle name="强调文字颜色 4 6" xfId="30291" hidden="1" xr:uid="{00000000-0005-0000-0000-00007B9A0000}"/>
    <cellStyle name="强调文字颜色 4 6" xfId="30304" hidden="1" xr:uid="{00000000-0005-0000-0000-00007C9A0000}"/>
    <cellStyle name="强调文字颜色 4 6" xfId="30267" hidden="1" xr:uid="{00000000-0005-0000-0000-00007D9A0000}"/>
    <cellStyle name="强调文字颜色 4 6" xfId="30339" hidden="1" xr:uid="{00000000-0005-0000-0000-00007E9A0000}"/>
    <cellStyle name="强调文字颜色 4 6" xfId="30352" hidden="1" xr:uid="{00000000-0005-0000-0000-00007F9A0000}"/>
    <cellStyle name="强调文字颜色 4 6" xfId="30411" hidden="1" xr:uid="{00000000-0005-0000-0000-0000809A0000}"/>
    <cellStyle name="强调文字颜色 4 6" xfId="30424" hidden="1" xr:uid="{00000000-0005-0000-0000-0000819A0000}"/>
    <cellStyle name="强调文字颜色 4 6" xfId="30387" hidden="1" xr:uid="{00000000-0005-0000-0000-0000829A0000}"/>
    <cellStyle name="强调文字颜色 4 6" xfId="30459" hidden="1" xr:uid="{00000000-0005-0000-0000-0000839A0000}"/>
    <cellStyle name="强调文字颜色 4 6" xfId="30472" hidden="1" xr:uid="{00000000-0005-0000-0000-0000849A0000}"/>
    <cellStyle name="强调文字颜色 4 6" xfId="30531" hidden="1" xr:uid="{00000000-0005-0000-0000-0000859A0000}"/>
    <cellStyle name="强调文字颜色 4 6" xfId="30544" hidden="1" xr:uid="{00000000-0005-0000-0000-0000869A0000}"/>
    <cellStyle name="强调文字颜色 4 6" xfId="30507" hidden="1" xr:uid="{00000000-0005-0000-0000-0000879A0000}"/>
    <cellStyle name="强调文字颜色 4 6" xfId="30579" hidden="1" xr:uid="{00000000-0005-0000-0000-0000889A0000}"/>
    <cellStyle name="强调文字颜色 4 6" xfId="30592" hidden="1" xr:uid="{00000000-0005-0000-0000-0000899A0000}"/>
    <cellStyle name="强调文字颜色 4 6" xfId="30651" hidden="1" xr:uid="{00000000-0005-0000-0000-00008A9A0000}"/>
    <cellStyle name="强调文字颜色 4 6" xfId="30664" hidden="1" xr:uid="{00000000-0005-0000-0000-00008B9A0000}"/>
    <cellStyle name="强调文字颜色 4 6" xfId="30627" hidden="1" xr:uid="{00000000-0005-0000-0000-00008C9A0000}"/>
    <cellStyle name="强调文字颜色 4 6" xfId="30699" hidden="1" xr:uid="{00000000-0005-0000-0000-00008D9A0000}"/>
    <cellStyle name="强调文字颜色 4 6" xfId="30712" hidden="1" xr:uid="{00000000-0005-0000-0000-00008E9A0000}"/>
    <cellStyle name="强调文字颜色 4 6" xfId="30771" hidden="1" xr:uid="{00000000-0005-0000-0000-00008F9A0000}"/>
    <cellStyle name="强调文字颜色 4 6" xfId="30784" hidden="1" xr:uid="{00000000-0005-0000-0000-0000909A0000}"/>
    <cellStyle name="强调文字颜色 4 6" xfId="30747" hidden="1" xr:uid="{00000000-0005-0000-0000-0000919A0000}"/>
    <cellStyle name="强调文字颜色 4 6" xfId="30819" hidden="1" xr:uid="{00000000-0005-0000-0000-0000929A0000}"/>
    <cellStyle name="强调文字颜色 4 6" xfId="30832" hidden="1" xr:uid="{00000000-0005-0000-0000-0000939A0000}"/>
    <cellStyle name="强调文字颜色 4 6" xfId="30891" hidden="1" xr:uid="{00000000-0005-0000-0000-0000949A0000}"/>
    <cellStyle name="强调文字颜色 4 6" xfId="30904" hidden="1" xr:uid="{00000000-0005-0000-0000-0000959A0000}"/>
    <cellStyle name="强调文字颜色 4 6" xfId="30867" hidden="1" xr:uid="{00000000-0005-0000-0000-0000969A0000}"/>
    <cellStyle name="强调文字颜色 4 6" xfId="30939" hidden="1" xr:uid="{00000000-0005-0000-0000-0000979A0000}"/>
    <cellStyle name="强调文字颜色 4 6" xfId="30952" hidden="1" xr:uid="{00000000-0005-0000-0000-0000989A0000}"/>
    <cellStyle name="强调文字颜色 4 6" xfId="31011" hidden="1" xr:uid="{00000000-0005-0000-0000-0000999A0000}"/>
    <cellStyle name="强调文字颜色 4 6" xfId="31024" hidden="1" xr:uid="{00000000-0005-0000-0000-00009A9A0000}"/>
    <cellStyle name="强调文字颜色 4 6" xfId="30987" hidden="1" xr:uid="{00000000-0005-0000-0000-00009B9A0000}"/>
    <cellStyle name="强调文字颜色 4 6" xfId="31059" hidden="1" xr:uid="{00000000-0005-0000-0000-00009C9A0000}"/>
    <cellStyle name="强调文字颜色 4 6" xfId="31072" hidden="1" xr:uid="{00000000-0005-0000-0000-00009D9A0000}"/>
    <cellStyle name="强调文字颜色 4 6" xfId="31131" hidden="1" xr:uid="{00000000-0005-0000-0000-00009E9A0000}"/>
    <cellStyle name="强调文字颜色 4 6" xfId="31144" hidden="1" xr:uid="{00000000-0005-0000-0000-00009F9A0000}"/>
    <cellStyle name="强调文字颜色 4 6" xfId="31107" hidden="1" xr:uid="{00000000-0005-0000-0000-0000A09A0000}"/>
    <cellStyle name="强调文字颜色 4 6" xfId="31179" hidden="1" xr:uid="{00000000-0005-0000-0000-0000A19A0000}"/>
    <cellStyle name="强调文字颜色 4 6" xfId="31192" hidden="1" xr:uid="{00000000-0005-0000-0000-0000A29A0000}"/>
    <cellStyle name="强调文字颜色 4 6" xfId="31251" hidden="1" xr:uid="{00000000-0005-0000-0000-0000A39A0000}"/>
    <cellStyle name="强调文字颜色 4 6" xfId="31264" hidden="1" xr:uid="{00000000-0005-0000-0000-0000A49A0000}"/>
    <cellStyle name="强调文字颜色 4 6" xfId="31227" hidden="1" xr:uid="{00000000-0005-0000-0000-0000A59A0000}"/>
    <cellStyle name="强调文字颜色 4 6" xfId="31299" hidden="1" xr:uid="{00000000-0005-0000-0000-0000A69A0000}"/>
    <cellStyle name="强调文字颜色 4 6" xfId="31312" hidden="1" xr:uid="{00000000-0005-0000-0000-0000A79A0000}"/>
    <cellStyle name="强调文字颜色 4 6" xfId="31371" hidden="1" xr:uid="{00000000-0005-0000-0000-0000A89A0000}"/>
    <cellStyle name="强调文字颜色 4 6" xfId="31384" hidden="1" xr:uid="{00000000-0005-0000-0000-0000A99A0000}"/>
    <cellStyle name="强调文字颜色 4 6" xfId="31347" hidden="1" xr:uid="{00000000-0005-0000-0000-0000AA9A0000}"/>
    <cellStyle name="强调文字颜色 4 6" xfId="31419" hidden="1" xr:uid="{00000000-0005-0000-0000-0000AB9A0000}"/>
    <cellStyle name="强调文字颜色 4 6" xfId="31432" hidden="1" xr:uid="{00000000-0005-0000-0000-0000AC9A0000}"/>
    <cellStyle name="强调文字颜色 4 6" xfId="31491" hidden="1" xr:uid="{00000000-0005-0000-0000-0000AD9A0000}"/>
    <cellStyle name="强调文字颜色 4 6" xfId="31504" hidden="1" xr:uid="{00000000-0005-0000-0000-0000AE9A0000}"/>
    <cellStyle name="强调文字颜色 4 6" xfId="31467" hidden="1" xr:uid="{00000000-0005-0000-0000-0000AF9A0000}"/>
    <cellStyle name="强调文字颜色 4 6" xfId="31539" hidden="1" xr:uid="{00000000-0005-0000-0000-0000B09A0000}"/>
    <cellStyle name="强调文字颜色 4 6" xfId="31552" hidden="1" xr:uid="{00000000-0005-0000-0000-0000B19A0000}"/>
    <cellStyle name="强调文字颜色 4 6" xfId="31611" hidden="1" xr:uid="{00000000-0005-0000-0000-0000B29A0000}"/>
    <cellStyle name="强调文字颜色 4 6" xfId="31624" hidden="1" xr:uid="{00000000-0005-0000-0000-0000B39A0000}"/>
    <cellStyle name="强调文字颜色 4 6" xfId="31587" hidden="1" xr:uid="{00000000-0005-0000-0000-0000B49A0000}"/>
    <cellStyle name="强调文字颜色 4 6" xfId="31659" hidden="1" xr:uid="{00000000-0005-0000-0000-0000B59A0000}"/>
    <cellStyle name="强调文字颜色 4 6" xfId="31672" hidden="1" xr:uid="{00000000-0005-0000-0000-0000B69A0000}"/>
    <cellStyle name="强调文字颜色 4 6" xfId="31731" hidden="1" xr:uid="{00000000-0005-0000-0000-0000B79A0000}"/>
    <cellStyle name="强调文字颜色 4 6" xfId="31744" hidden="1" xr:uid="{00000000-0005-0000-0000-0000B89A0000}"/>
    <cellStyle name="强调文字颜色 4 6" xfId="31707" hidden="1" xr:uid="{00000000-0005-0000-0000-0000B99A0000}"/>
    <cellStyle name="强调文字颜色 4 6" xfId="31779" hidden="1" xr:uid="{00000000-0005-0000-0000-0000BA9A0000}"/>
    <cellStyle name="强调文字颜色 4 6" xfId="31792" hidden="1" xr:uid="{00000000-0005-0000-0000-0000BB9A0000}"/>
    <cellStyle name="强调文字颜色 4 6" xfId="31851" hidden="1" xr:uid="{00000000-0005-0000-0000-0000BC9A0000}"/>
    <cellStyle name="强调文字颜色 4 6" xfId="31864" hidden="1" xr:uid="{00000000-0005-0000-0000-0000BD9A0000}"/>
    <cellStyle name="强调文字颜色 4 6" xfId="31827" hidden="1" xr:uid="{00000000-0005-0000-0000-0000BE9A0000}"/>
    <cellStyle name="强调文字颜色 4 6" xfId="31899" hidden="1" xr:uid="{00000000-0005-0000-0000-0000BF9A0000}"/>
    <cellStyle name="强调文字颜色 4 6" xfId="31912" hidden="1" xr:uid="{00000000-0005-0000-0000-0000C09A0000}"/>
    <cellStyle name="强调文字颜色 4 6" xfId="31971" hidden="1" xr:uid="{00000000-0005-0000-0000-0000C19A0000}"/>
    <cellStyle name="强调文字颜色 4 6" xfId="31984" hidden="1" xr:uid="{00000000-0005-0000-0000-0000C29A0000}"/>
    <cellStyle name="强调文字颜色 4 6" xfId="31947" hidden="1" xr:uid="{00000000-0005-0000-0000-0000C39A0000}"/>
    <cellStyle name="强调文字颜色 4 6" xfId="32019" hidden="1" xr:uid="{00000000-0005-0000-0000-0000C49A0000}"/>
    <cellStyle name="强调文字颜色 4 6" xfId="32032" hidden="1" xr:uid="{00000000-0005-0000-0000-0000C59A0000}"/>
    <cellStyle name="强调文字颜色 4 6" xfId="32091" hidden="1" xr:uid="{00000000-0005-0000-0000-0000C69A0000}"/>
    <cellStyle name="强调文字颜色 4 6" xfId="32104" hidden="1" xr:uid="{00000000-0005-0000-0000-0000C79A0000}"/>
    <cellStyle name="强调文字颜色 4 6" xfId="32067" hidden="1" xr:uid="{00000000-0005-0000-0000-0000C89A0000}"/>
    <cellStyle name="强调文字颜色 4 6" xfId="32139" hidden="1" xr:uid="{00000000-0005-0000-0000-0000C99A0000}"/>
    <cellStyle name="强调文字颜色 4 6" xfId="32152" hidden="1" xr:uid="{00000000-0005-0000-0000-0000CA9A0000}"/>
    <cellStyle name="强调文字颜色 4 6" xfId="32211" hidden="1" xr:uid="{00000000-0005-0000-0000-0000CB9A0000}"/>
    <cellStyle name="强调文字颜色 4 6" xfId="32224" hidden="1" xr:uid="{00000000-0005-0000-0000-0000CC9A0000}"/>
    <cellStyle name="强调文字颜色 4 6" xfId="32187" hidden="1" xr:uid="{00000000-0005-0000-0000-0000CD9A0000}"/>
    <cellStyle name="强调文字颜色 4 6" xfId="32259" hidden="1" xr:uid="{00000000-0005-0000-0000-0000CE9A0000}"/>
    <cellStyle name="强调文字颜色 4 6" xfId="32272" hidden="1" xr:uid="{00000000-0005-0000-0000-0000CF9A0000}"/>
    <cellStyle name="强调文字颜色 4 6" xfId="32331" hidden="1" xr:uid="{00000000-0005-0000-0000-0000D09A0000}"/>
    <cellStyle name="强调文字颜色 4 6" xfId="32344" hidden="1" xr:uid="{00000000-0005-0000-0000-0000D19A0000}"/>
    <cellStyle name="强调文字颜色 4 6" xfId="32307" hidden="1" xr:uid="{00000000-0005-0000-0000-0000D29A0000}"/>
    <cellStyle name="强调文字颜色 4 6" xfId="32379" hidden="1" xr:uid="{00000000-0005-0000-0000-0000D39A0000}"/>
    <cellStyle name="强调文字颜色 4 6" xfId="32392" hidden="1" xr:uid="{00000000-0005-0000-0000-0000D49A0000}"/>
    <cellStyle name="强调文字颜色 4 6" xfId="32451" hidden="1" xr:uid="{00000000-0005-0000-0000-0000D59A0000}"/>
    <cellStyle name="强调文字颜色 4 6" xfId="32464" hidden="1" xr:uid="{00000000-0005-0000-0000-0000D69A0000}"/>
    <cellStyle name="强调文字颜色 4 6" xfId="32427" hidden="1" xr:uid="{00000000-0005-0000-0000-0000D79A0000}"/>
    <cellStyle name="强调文字颜色 4 6" xfId="32499" hidden="1" xr:uid="{00000000-0005-0000-0000-0000D89A0000}"/>
    <cellStyle name="强调文字颜色 4 6" xfId="32512" hidden="1" xr:uid="{00000000-0005-0000-0000-0000D99A0000}"/>
    <cellStyle name="强调文字颜色 4 6" xfId="32571" hidden="1" xr:uid="{00000000-0005-0000-0000-0000DA9A0000}"/>
    <cellStyle name="强调文字颜色 4 6" xfId="32584" hidden="1" xr:uid="{00000000-0005-0000-0000-0000DB9A0000}"/>
    <cellStyle name="强调文字颜色 4 6" xfId="32547" hidden="1" xr:uid="{00000000-0005-0000-0000-0000DC9A0000}"/>
    <cellStyle name="强调文字颜色 4 6" xfId="32619" hidden="1" xr:uid="{00000000-0005-0000-0000-0000DD9A0000}"/>
    <cellStyle name="强调文字颜色 4 6" xfId="32632" hidden="1" xr:uid="{00000000-0005-0000-0000-0000DE9A0000}"/>
    <cellStyle name="强调文字颜色 4 6" xfId="32691" hidden="1" xr:uid="{00000000-0005-0000-0000-0000DF9A0000}"/>
    <cellStyle name="强调文字颜色 4 6" xfId="32704" hidden="1" xr:uid="{00000000-0005-0000-0000-0000E09A0000}"/>
    <cellStyle name="强调文字颜色 4 6" xfId="32667" hidden="1" xr:uid="{00000000-0005-0000-0000-0000E19A0000}"/>
    <cellStyle name="强调文字颜色 4 6" xfId="32739" hidden="1" xr:uid="{00000000-0005-0000-0000-0000E29A0000}"/>
    <cellStyle name="强调文字颜色 4 6" xfId="32752" hidden="1" xr:uid="{00000000-0005-0000-0000-0000E39A0000}"/>
    <cellStyle name="强调文字颜色 4 6" xfId="32811" hidden="1" xr:uid="{00000000-0005-0000-0000-0000E49A0000}"/>
    <cellStyle name="强调文字颜色 4 6" xfId="32824" hidden="1" xr:uid="{00000000-0005-0000-0000-0000E59A0000}"/>
    <cellStyle name="强调文字颜色 4 6" xfId="32787" hidden="1" xr:uid="{00000000-0005-0000-0000-0000E69A0000}"/>
    <cellStyle name="强调文字颜色 4 6" xfId="32859" hidden="1" xr:uid="{00000000-0005-0000-0000-0000E79A0000}"/>
    <cellStyle name="强调文字颜色 4 6" xfId="32872" hidden="1" xr:uid="{00000000-0005-0000-0000-0000E89A0000}"/>
    <cellStyle name="强调文字颜色 4 6" xfId="32931" hidden="1" xr:uid="{00000000-0005-0000-0000-0000E99A0000}"/>
    <cellStyle name="强调文字颜色 4 6" xfId="32944" hidden="1" xr:uid="{00000000-0005-0000-0000-0000EA9A0000}"/>
    <cellStyle name="强调文字颜色 4 6" xfId="32907" hidden="1" xr:uid="{00000000-0005-0000-0000-0000EB9A0000}"/>
    <cellStyle name="强调文字颜色 4 6" xfId="32979" hidden="1" xr:uid="{00000000-0005-0000-0000-0000EC9A0000}"/>
    <cellStyle name="强调文字颜色 4 6" xfId="32992" hidden="1" xr:uid="{00000000-0005-0000-0000-0000ED9A0000}"/>
    <cellStyle name="强调文字颜色 4 6" xfId="33051" hidden="1" xr:uid="{00000000-0005-0000-0000-0000EE9A0000}"/>
    <cellStyle name="强调文字颜色 4 6" xfId="33064" hidden="1" xr:uid="{00000000-0005-0000-0000-0000EF9A0000}"/>
    <cellStyle name="强调文字颜色 4 6" xfId="33027" hidden="1" xr:uid="{00000000-0005-0000-0000-0000F09A0000}"/>
    <cellStyle name="强调文字颜色 4 6" xfId="33099" hidden="1" xr:uid="{00000000-0005-0000-0000-0000F19A0000}"/>
    <cellStyle name="强调文字颜色 4 6" xfId="33112" hidden="1" xr:uid="{00000000-0005-0000-0000-0000F29A0000}"/>
    <cellStyle name="强调文字颜色 4 6" xfId="33171" hidden="1" xr:uid="{00000000-0005-0000-0000-0000F39A0000}"/>
    <cellStyle name="强调文字颜色 4 6" xfId="33184" hidden="1" xr:uid="{00000000-0005-0000-0000-0000F49A0000}"/>
    <cellStyle name="强调文字颜色 4 6" xfId="33147" hidden="1" xr:uid="{00000000-0005-0000-0000-0000F59A0000}"/>
    <cellStyle name="强调文字颜色 4 6" xfId="33219" hidden="1" xr:uid="{00000000-0005-0000-0000-0000F69A0000}"/>
    <cellStyle name="强调文字颜色 4 6" xfId="33232" hidden="1" xr:uid="{00000000-0005-0000-0000-0000F79A0000}"/>
    <cellStyle name="强调文字颜色 4 6" xfId="33291" hidden="1" xr:uid="{00000000-0005-0000-0000-0000F89A0000}"/>
    <cellStyle name="强调文字颜色 4 6" xfId="33304" hidden="1" xr:uid="{00000000-0005-0000-0000-0000F99A0000}"/>
    <cellStyle name="强调文字颜色 4 6" xfId="33267" hidden="1" xr:uid="{00000000-0005-0000-0000-0000FA9A0000}"/>
    <cellStyle name="强调文字颜色 4 6" xfId="33339" hidden="1" xr:uid="{00000000-0005-0000-0000-0000FB9A0000}"/>
    <cellStyle name="强调文字颜色 4 6" xfId="33352" hidden="1" xr:uid="{00000000-0005-0000-0000-0000FC9A0000}"/>
    <cellStyle name="强调文字颜色 4 6" xfId="33411" hidden="1" xr:uid="{00000000-0005-0000-0000-0000FD9A0000}"/>
    <cellStyle name="强调文字颜色 4 6" xfId="33424" hidden="1" xr:uid="{00000000-0005-0000-0000-0000FE9A0000}"/>
    <cellStyle name="强调文字颜色 4 6" xfId="33387" hidden="1" xr:uid="{00000000-0005-0000-0000-0000FF9A0000}"/>
    <cellStyle name="强调文字颜色 4 6" xfId="33459" hidden="1" xr:uid="{00000000-0005-0000-0000-0000009B0000}"/>
    <cellStyle name="强调文字颜色 4 6" xfId="33472" hidden="1" xr:uid="{00000000-0005-0000-0000-0000019B0000}"/>
    <cellStyle name="强调文字颜色 4 6" xfId="33531" hidden="1" xr:uid="{00000000-0005-0000-0000-0000029B0000}"/>
    <cellStyle name="强调文字颜色 4 6" xfId="33544" hidden="1" xr:uid="{00000000-0005-0000-0000-0000039B0000}"/>
    <cellStyle name="强调文字颜色 4 6" xfId="33507" hidden="1" xr:uid="{00000000-0005-0000-0000-0000049B0000}"/>
    <cellStyle name="强调文字颜色 4 6" xfId="33579" hidden="1" xr:uid="{00000000-0005-0000-0000-0000059B0000}"/>
    <cellStyle name="强调文字颜色 4 6" xfId="33592" hidden="1" xr:uid="{00000000-0005-0000-0000-0000069B0000}"/>
    <cellStyle name="强调文字颜色 4 6" xfId="33651" hidden="1" xr:uid="{00000000-0005-0000-0000-0000079B0000}"/>
    <cellStyle name="强调文字颜色 4 6" xfId="33664" hidden="1" xr:uid="{00000000-0005-0000-0000-0000089B0000}"/>
    <cellStyle name="强调文字颜色 4 6" xfId="33627" hidden="1" xr:uid="{00000000-0005-0000-0000-0000099B0000}"/>
    <cellStyle name="强调文字颜色 4 6" xfId="33699" hidden="1" xr:uid="{00000000-0005-0000-0000-00000A9B0000}"/>
    <cellStyle name="强调文字颜色 4 6" xfId="33712" hidden="1" xr:uid="{00000000-0005-0000-0000-00000B9B0000}"/>
    <cellStyle name="强调文字颜色 4 6" xfId="33771" hidden="1" xr:uid="{00000000-0005-0000-0000-00000C9B0000}"/>
    <cellStyle name="强调文字颜色 4 6" xfId="33784" hidden="1" xr:uid="{00000000-0005-0000-0000-00000D9B0000}"/>
    <cellStyle name="强调文字颜色 4 6" xfId="33747" hidden="1" xr:uid="{00000000-0005-0000-0000-00000E9B0000}"/>
    <cellStyle name="强调文字颜色 4 6" xfId="33819" hidden="1" xr:uid="{00000000-0005-0000-0000-00000F9B0000}"/>
    <cellStyle name="强调文字颜色 4 6" xfId="33832" hidden="1" xr:uid="{00000000-0005-0000-0000-0000109B0000}"/>
    <cellStyle name="强调文字颜色 4 6" xfId="33891" hidden="1" xr:uid="{00000000-0005-0000-0000-0000119B0000}"/>
    <cellStyle name="强调文字颜色 4 6" xfId="33904" hidden="1" xr:uid="{00000000-0005-0000-0000-0000129B0000}"/>
    <cellStyle name="强调文字颜色 4 6" xfId="33867" hidden="1" xr:uid="{00000000-0005-0000-0000-0000139B0000}"/>
    <cellStyle name="强调文字颜色 4 6" xfId="33939" hidden="1" xr:uid="{00000000-0005-0000-0000-0000149B0000}"/>
    <cellStyle name="强调文字颜色 4 6" xfId="33952" hidden="1" xr:uid="{00000000-0005-0000-0000-0000159B0000}"/>
    <cellStyle name="强调文字颜色 4 6" xfId="34011" hidden="1" xr:uid="{00000000-0005-0000-0000-0000169B0000}"/>
    <cellStyle name="强调文字颜色 4 6" xfId="34024" hidden="1" xr:uid="{00000000-0005-0000-0000-0000179B0000}"/>
    <cellStyle name="强调文字颜色 4 6" xfId="33987" hidden="1" xr:uid="{00000000-0005-0000-0000-0000189B0000}"/>
    <cellStyle name="强调文字颜色 4 6" xfId="34059" hidden="1" xr:uid="{00000000-0005-0000-0000-0000199B0000}"/>
    <cellStyle name="强调文字颜色 4 6" xfId="34072" hidden="1" xr:uid="{00000000-0005-0000-0000-00001A9B0000}"/>
    <cellStyle name="强调文字颜色 4 6" xfId="34131" hidden="1" xr:uid="{00000000-0005-0000-0000-00001B9B0000}"/>
    <cellStyle name="强调文字颜色 4 6" xfId="34144" hidden="1" xr:uid="{00000000-0005-0000-0000-00001C9B0000}"/>
    <cellStyle name="强调文字颜色 4 6" xfId="34107" hidden="1" xr:uid="{00000000-0005-0000-0000-00001D9B0000}"/>
    <cellStyle name="强调文字颜色 4 6" xfId="34179" hidden="1" xr:uid="{00000000-0005-0000-0000-00001E9B0000}"/>
    <cellStyle name="强调文字颜色 4 6" xfId="34192" hidden="1" xr:uid="{00000000-0005-0000-0000-00001F9B0000}"/>
    <cellStyle name="强调文字颜色 4 6" xfId="34251" hidden="1" xr:uid="{00000000-0005-0000-0000-0000209B0000}"/>
    <cellStyle name="强调文字颜色 4 6" xfId="34264" hidden="1" xr:uid="{00000000-0005-0000-0000-0000219B0000}"/>
    <cellStyle name="强调文字颜色 4 6" xfId="34227" hidden="1" xr:uid="{00000000-0005-0000-0000-0000229B0000}"/>
    <cellStyle name="强调文字颜色 4 6" xfId="34299" hidden="1" xr:uid="{00000000-0005-0000-0000-0000239B0000}"/>
    <cellStyle name="强调文字颜色 4 6" xfId="34312" hidden="1" xr:uid="{00000000-0005-0000-0000-0000249B0000}"/>
    <cellStyle name="强调文字颜色 4 6" xfId="34371" hidden="1" xr:uid="{00000000-0005-0000-0000-0000259B0000}"/>
    <cellStyle name="强调文字颜色 4 6" xfId="34384" hidden="1" xr:uid="{00000000-0005-0000-0000-0000269B0000}"/>
    <cellStyle name="强调文字颜色 4 6" xfId="34347" hidden="1" xr:uid="{00000000-0005-0000-0000-0000279B0000}"/>
    <cellStyle name="强调文字颜色 4 6" xfId="34419" hidden="1" xr:uid="{00000000-0005-0000-0000-0000289B0000}"/>
    <cellStyle name="强调文字颜色 4 6" xfId="34432" hidden="1" xr:uid="{00000000-0005-0000-0000-0000299B0000}"/>
    <cellStyle name="强调文字颜色 4 6" xfId="34491" hidden="1" xr:uid="{00000000-0005-0000-0000-00002A9B0000}"/>
    <cellStyle name="强调文字颜色 4 6" xfId="34504" hidden="1" xr:uid="{00000000-0005-0000-0000-00002B9B0000}"/>
    <cellStyle name="强调文字颜色 4 6" xfId="34467" hidden="1" xr:uid="{00000000-0005-0000-0000-00002C9B0000}"/>
    <cellStyle name="强调文字颜色 4 6" xfId="34539" hidden="1" xr:uid="{00000000-0005-0000-0000-00002D9B0000}"/>
    <cellStyle name="强调文字颜色 4 6" xfId="34552" hidden="1" xr:uid="{00000000-0005-0000-0000-00002E9B0000}"/>
    <cellStyle name="强调文字颜色 4 6" xfId="34611" hidden="1" xr:uid="{00000000-0005-0000-0000-00002F9B0000}"/>
    <cellStyle name="强调文字颜色 4 6" xfId="34624" hidden="1" xr:uid="{00000000-0005-0000-0000-0000309B0000}"/>
    <cellStyle name="强调文字颜色 4 6" xfId="34587" hidden="1" xr:uid="{00000000-0005-0000-0000-0000319B0000}"/>
    <cellStyle name="强调文字颜色 4 6" xfId="34659" hidden="1" xr:uid="{00000000-0005-0000-0000-0000329B0000}"/>
    <cellStyle name="强调文字颜色 4 6" xfId="34672" hidden="1" xr:uid="{00000000-0005-0000-0000-0000339B0000}"/>
    <cellStyle name="强调文字颜色 4 6" xfId="34731" hidden="1" xr:uid="{00000000-0005-0000-0000-0000349B0000}"/>
    <cellStyle name="强调文字颜色 4 6" xfId="34744" hidden="1" xr:uid="{00000000-0005-0000-0000-0000359B0000}"/>
    <cellStyle name="强调文字颜色 4 6" xfId="34707" hidden="1" xr:uid="{00000000-0005-0000-0000-0000369B0000}"/>
    <cellStyle name="强调文字颜色 4 6" xfId="34779" hidden="1" xr:uid="{00000000-0005-0000-0000-0000379B0000}"/>
    <cellStyle name="强调文字颜色 4 6" xfId="34792" hidden="1" xr:uid="{00000000-0005-0000-0000-0000389B0000}"/>
    <cellStyle name="强调文字颜色 4 6" xfId="34851" hidden="1" xr:uid="{00000000-0005-0000-0000-0000399B0000}"/>
    <cellStyle name="强调文字颜色 4 6" xfId="34864" hidden="1" xr:uid="{00000000-0005-0000-0000-00003A9B0000}"/>
    <cellStyle name="强调文字颜色 4 6" xfId="34827" hidden="1" xr:uid="{00000000-0005-0000-0000-00003B9B0000}"/>
    <cellStyle name="强调文字颜色 4 6" xfId="34899" hidden="1" xr:uid="{00000000-0005-0000-0000-00003C9B0000}"/>
    <cellStyle name="强调文字颜色 4 6" xfId="34912" hidden="1" xr:uid="{00000000-0005-0000-0000-00003D9B0000}"/>
    <cellStyle name="强调文字颜色 4 6" xfId="34971" hidden="1" xr:uid="{00000000-0005-0000-0000-00003E9B0000}"/>
    <cellStyle name="强调文字颜色 4 6" xfId="34984" hidden="1" xr:uid="{00000000-0005-0000-0000-00003F9B0000}"/>
    <cellStyle name="强调文字颜色 4 6" xfId="34947" hidden="1" xr:uid="{00000000-0005-0000-0000-0000409B0000}"/>
    <cellStyle name="强调文字颜色 4 6" xfId="35019" hidden="1" xr:uid="{00000000-0005-0000-0000-0000419B0000}"/>
    <cellStyle name="强调文字颜色 4 6" xfId="35032" hidden="1" xr:uid="{00000000-0005-0000-0000-0000429B0000}"/>
    <cellStyle name="强调文字颜色 4 6" xfId="35091" hidden="1" xr:uid="{00000000-0005-0000-0000-0000439B0000}"/>
    <cellStyle name="强调文字颜色 4 6" xfId="35104" hidden="1" xr:uid="{00000000-0005-0000-0000-0000449B0000}"/>
    <cellStyle name="强调文字颜色 4 6" xfId="35067" hidden="1" xr:uid="{00000000-0005-0000-0000-0000459B0000}"/>
    <cellStyle name="强调文字颜色 4 6" xfId="35139" hidden="1" xr:uid="{00000000-0005-0000-0000-0000469B0000}"/>
    <cellStyle name="强调文字颜色 4 6" xfId="35152" hidden="1" xr:uid="{00000000-0005-0000-0000-0000479B0000}"/>
    <cellStyle name="强调文字颜色 4 6" xfId="35211" hidden="1" xr:uid="{00000000-0005-0000-0000-0000489B0000}"/>
    <cellStyle name="强调文字颜色 4 6" xfId="35224" hidden="1" xr:uid="{00000000-0005-0000-0000-0000499B0000}"/>
    <cellStyle name="强调文字颜色 4 6" xfId="35187" hidden="1" xr:uid="{00000000-0005-0000-0000-00004A9B0000}"/>
    <cellStyle name="强调文字颜色 4 6" xfId="35259" hidden="1" xr:uid="{00000000-0005-0000-0000-00004B9B0000}"/>
    <cellStyle name="强调文字颜色 4 6" xfId="35272" hidden="1" xr:uid="{00000000-0005-0000-0000-00004C9B0000}"/>
    <cellStyle name="强调文字颜色 4 6" xfId="35331" hidden="1" xr:uid="{00000000-0005-0000-0000-00004D9B0000}"/>
    <cellStyle name="强调文字颜色 4 6" xfId="35344" hidden="1" xr:uid="{00000000-0005-0000-0000-00004E9B0000}"/>
    <cellStyle name="强调文字颜色 4 6" xfId="35307" hidden="1" xr:uid="{00000000-0005-0000-0000-00004F9B0000}"/>
    <cellStyle name="强调文字颜色 4 6" xfId="35379" hidden="1" xr:uid="{00000000-0005-0000-0000-0000509B0000}"/>
    <cellStyle name="强调文字颜色 4 6" xfId="35392" hidden="1" xr:uid="{00000000-0005-0000-0000-0000519B0000}"/>
    <cellStyle name="强调文字颜色 4 6" xfId="35451" hidden="1" xr:uid="{00000000-0005-0000-0000-0000529B0000}"/>
    <cellStyle name="强调文字颜色 4 6" xfId="35464" hidden="1" xr:uid="{00000000-0005-0000-0000-0000539B0000}"/>
    <cellStyle name="强调文字颜色 4 6" xfId="35427" hidden="1" xr:uid="{00000000-0005-0000-0000-0000549B0000}"/>
    <cellStyle name="强调文字颜色 4 6" xfId="35499" hidden="1" xr:uid="{00000000-0005-0000-0000-0000559B0000}"/>
    <cellStyle name="强调文字颜色 4 6" xfId="35512" hidden="1" xr:uid="{00000000-0005-0000-0000-0000569B0000}"/>
    <cellStyle name="强调文字颜色 4 6" xfId="35571" hidden="1" xr:uid="{00000000-0005-0000-0000-0000579B0000}"/>
    <cellStyle name="强调文字颜色 4 6" xfId="35584" hidden="1" xr:uid="{00000000-0005-0000-0000-0000589B0000}"/>
    <cellStyle name="强调文字颜色 4 6" xfId="35547" hidden="1" xr:uid="{00000000-0005-0000-0000-0000599B0000}"/>
    <cellStyle name="强调文字颜色 4 6" xfId="35619" hidden="1" xr:uid="{00000000-0005-0000-0000-00005A9B0000}"/>
    <cellStyle name="强调文字颜色 4 6" xfId="35632" hidden="1" xr:uid="{00000000-0005-0000-0000-00005B9B0000}"/>
    <cellStyle name="强调文字颜色 4 6" xfId="35691" hidden="1" xr:uid="{00000000-0005-0000-0000-00005C9B0000}"/>
    <cellStyle name="强调文字颜色 4 6" xfId="35704" hidden="1" xr:uid="{00000000-0005-0000-0000-00005D9B0000}"/>
    <cellStyle name="强调文字颜色 4 6" xfId="35667" hidden="1" xr:uid="{00000000-0005-0000-0000-00005E9B0000}"/>
    <cellStyle name="强调文字颜色 4 6" xfId="35739" hidden="1" xr:uid="{00000000-0005-0000-0000-00005F9B0000}"/>
    <cellStyle name="强调文字颜色 4 6" xfId="35752" hidden="1" xr:uid="{00000000-0005-0000-0000-0000609B0000}"/>
    <cellStyle name="强调文字颜色 4 6" xfId="35811" hidden="1" xr:uid="{00000000-0005-0000-0000-0000619B0000}"/>
    <cellStyle name="强调文字颜色 4 6" xfId="35824" hidden="1" xr:uid="{00000000-0005-0000-0000-0000629B0000}"/>
    <cellStyle name="强调文字颜色 4 6" xfId="35787" hidden="1" xr:uid="{00000000-0005-0000-0000-0000639B0000}"/>
    <cellStyle name="强调文字颜色 4 6" xfId="35859" hidden="1" xr:uid="{00000000-0005-0000-0000-0000649B0000}"/>
    <cellStyle name="强调文字颜色 4 6" xfId="35872" hidden="1" xr:uid="{00000000-0005-0000-0000-0000659B0000}"/>
    <cellStyle name="强调文字颜色 4 6" xfId="35931" hidden="1" xr:uid="{00000000-0005-0000-0000-0000669B0000}"/>
    <cellStyle name="强调文字颜色 4 6" xfId="35944" hidden="1" xr:uid="{00000000-0005-0000-0000-0000679B0000}"/>
    <cellStyle name="强调文字颜色 4 6" xfId="35907" hidden="1" xr:uid="{00000000-0005-0000-0000-0000689B0000}"/>
    <cellStyle name="强调文字颜色 4 6" xfId="35979" hidden="1" xr:uid="{00000000-0005-0000-0000-0000699B0000}"/>
    <cellStyle name="强调文字颜色 4 6" xfId="35992" hidden="1" xr:uid="{00000000-0005-0000-0000-00006A9B0000}"/>
    <cellStyle name="强调文字颜色 4 6" xfId="36051" hidden="1" xr:uid="{00000000-0005-0000-0000-00006B9B0000}"/>
    <cellStyle name="强调文字颜色 4 6" xfId="36064" hidden="1" xr:uid="{00000000-0005-0000-0000-00006C9B0000}"/>
    <cellStyle name="强调文字颜色 4 6" xfId="36027" hidden="1" xr:uid="{00000000-0005-0000-0000-00006D9B0000}"/>
    <cellStyle name="强调文字颜色 4 6" xfId="36099" hidden="1" xr:uid="{00000000-0005-0000-0000-00006E9B0000}"/>
    <cellStyle name="强调文字颜色 4 6" xfId="36112" hidden="1" xr:uid="{00000000-0005-0000-0000-00006F9B0000}"/>
    <cellStyle name="强调文字颜色 4 6" xfId="36171" hidden="1" xr:uid="{00000000-0005-0000-0000-0000709B0000}"/>
    <cellStyle name="强调文字颜色 4 6" xfId="36184" hidden="1" xr:uid="{00000000-0005-0000-0000-0000719B0000}"/>
    <cellStyle name="强调文字颜色 4 6" xfId="36147" hidden="1" xr:uid="{00000000-0005-0000-0000-0000729B0000}"/>
    <cellStyle name="强调文字颜色 4 6" xfId="36219" hidden="1" xr:uid="{00000000-0005-0000-0000-0000739B0000}"/>
    <cellStyle name="强调文字颜色 4 6" xfId="36232" hidden="1" xr:uid="{00000000-0005-0000-0000-0000749B0000}"/>
    <cellStyle name="强调文字颜色 4 6" xfId="36291" hidden="1" xr:uid="{00000000-0005-0000-0000-0000759B0000}"/>
    <cellStyle name="强调文字颜色 4 6" xfId="36304" hidden="1" xr:uid="{00000000-0005-0000-0000-0000769B0000}"/>
    <cellStyle name="强调文字颜色 4 6" xfId="36267" hidden="1" xr:uid="{00000000-0005-0000-0000-0000779B0000}"/>
    <cellStyle name="强调文字颜色 4 6" xfId="36339" hidden="1" xr:uid="{00000000-0005-0000-0000-0000789B0000}"/>
    <cellStyle name="强调文字颜色 4 6" xfId="36352" hidden="1" xr:uid="{00000000-0005-0000-0000-0000799B0000}"/>
    <cellStyle name="强调文字颜色 4 6" xfId="36411" hidden="1" xr:uid="{00000000-0005-0000-0000-00007A9B0000}"/>
    <cellStyle name="强调文字颜色 4 6" xfId="36424" hidden="1" xr:uid="{00000000-0005-0000-0000-00007B9B0000}"/>
    <cellStyle name="强调文字颜色 4 6" xfId="36387" hidden="1" xr:uid="{00000000-0005-0000-0000-00007C9B0000}"/>
    <cellStyle name="强调文字颜色 4 6" xfId="36459" hidden="1" xr:uid="{00000000-0005-0000-0000-00007D9B0000}"/>
    <cellStyle name="强调文字颜色 4 6" xfId="36472" hidden="1" xr:uid="{00000000-0005-0000-0000-00007E9B0000}"/>
    <cellStyle name="强调文字颜色 4 6" xfId="36531" hidden="1" xr:uid="{00000000-0005-0000-0000-00007F9B0000}"/>
    <cellStyle name="强调文字颜色 4 6" xfId="36544" hidden="1" xr:uid="{00000000-0005-0000-0000-0000809B0000}"/>
    <cellStyle name="强调文字颜色 4 6" xfId="36507" hidden="1" xr:uid="{00000000-0005-0000-0000-0000819B0000}"/>
    <cellStyle name="强调文字颜色 4 6" xfId="36579" hidden="1" xr:uid="{00000000-0005-0000-0000-0000829B0000}"/>
    <cellStyle name="强调文字颜色 4 6" xfId="36592" hidden="1" xr:uid="{00000000-0005-0000-0000-0000839B0000}"/>
    <cellStyle name="强调文字颜色 4 6" xfId="36651" hidden="1" xr:uid="{00000000-0005-0000-0000-0000849B0000}"/>
    <cellStyle name="强调文字颜色 4 6" xfId="36664" hidden="1" xr:uid="{00000000-0005-0000-0000-0000859B0000}"/>
    <cellStyle name="强调文字颜色 4 6" xfId="36627" hidden="1" xr:uid="{00000000-0005-0000-0000-0000869B0000}"/>
    <cellStyle name="强调文字颜色 4 6" xfId="36699" hidden="1" xr:uid="{00000000-0005-0000-0000-0000879B0000}"/>
    <cellStyle name="强调文字颜色 4 6" xfId="36712" hidden="1" xr:uid="{00000000-0005-0000-0000-0000889B0000}"/>
    <cellStyle name="强调文字颜色 4 6" xfId="36771" hidden="1" xr:uid="{00000000-0005-0000-0000-0000899B0000}"/>
    <cellStyle name="强调文字颜色 4 6" xfId="36784" hidden="1" xr:uid="{00000000-0005-0000-0000-00008A9B0000}"/>
    <cellStyle name="强调文字颜色 4 6" xfId="36747" hidden="1" xr:uid="{00000000-0005-0000-0000-00008B9B0000}"/>
    <cellStyle name="强调文字颜色 4 6" xfId="36819" hidden="1" xr:uid="{00000000-0005-0000-0000-00008C9B0000}"/>
    <cellStyle name="强调文字颜色 4 6" xfId="36832" hidden="1" xr:uid="{00000000-0005-0000-0000-00008D9B0000}"/>
    <cellStyle name="强调文字颜色 4 6" xfId="36891" hidden="1" xr:uid="{00000000-0005-0000-0000-00008E9B0000}"/>
    <cellStyle name="强调文字颜色 4 6" xfId="36904" hidden="1" xr:uid="{00000000-0005-0000-0000-00008F9B0000}"/>
    <cellStyle name="强调文字颜色 4 6" xfId="36867" hidden="1" xr:uid="{00000000-0005-0000-0000-0000909B0000}"/>
    <cellStyle name="强调文字颜色 4 6" xfId="36939" hidden="1" xr:uid="{00000000-0005-0000-0000-0000919B0000}"/>
    <cellStyle name="强调文字颜色 4 6" xfId="36952" hidden="1" xr:uid="{00000000-0005-0000-0000-0000929B0000}"/>
    <cellStyle name="强调文字颜色 4 6" xfId="37011" hidden="1" xr:uid="{00000000-0005-0000-0000-0000939B0000}"/>
    <cellStyle name="强调文字颜色 4 6" xfId="37024" hidden="1" xr:uid="{00000000-0005-0000-0000-0000949B0000}"/>
    <cellStyle name="强调文字颜色 4 6" xfId="36987" hidden="1" xr:uid="{00000000-0005-0000-0000-0000959B0000}"/>
    <cellStyle name="强调文字颜色 4 6" xfId="37059" hidden="1" xr:uid="{00000000-0005-0000-0000-0000969B0000}"/>
    <cellStyle name="强调文字颜色 4 6" xfId="37072" hidden="1" xr:uid="{00000000-0005-0000-0000-0000979B0000}"/>
    <cellStyle name="强调文字颜色 4 6" xfId="37131" hidden="1" xr:uid="{00000000-0005-0000-0000-0000989B0000}"/>
    <cellStyle name="强调文字颜色 4 6" xfId="37144" hidden="1" xr:uid="{00000000-0005-0000-0000-0000999B0000}"/>
    <cellStyle name="强调文字颜色 4 6" xfId="37107" hidden="1" xr:uid="{00000000-0005-0000-0000-00009A9B0000}"/>
    <cellStyle name="强调文字颜色 4 6" xfId="37179" hidden="1" xr:uid="{00000000-0005-0000-0000-00009B9B0000}"/>
    <cellStyle name="强调文字颜色 4 6" xfId="37192" hidden="1" xr:uid="{00000000-0005-0000-0000-00009C9B0000}"/>
    <cellStyle name="强调文字颜色 4 6" xfId="37251" hidden="1" xr:uid="{00000000-0005-0000-0000-00009D9B0000}"/>
    <cellStyle name="强调文字颜色 4 6" xfId="37264" hidden="1" xr:uid="{00000000-0005-0000-0000-00009E9B0000}"/>
    <cellStyle name="强调文字颜色 4 6" xfId="37227" hidden="1" xr:uid="{00000000-0005-0000-0000-00009F9B0000}"/>
    <cellStyle name="强调文字颜色 4 6" xfId="37299" hidden="1" xr:uid="{00000000-0005-0000-0000-0000A09B0000}"/>
    <cellStyle name="强调文字颜色 4 6" xfId="37312" hidden="1" xr:uid="{00000000-0005-0000-0000-0000A19B0000}"/>
    <cellStyle name="强调文字颜色 4 6" xfId="37371" hidden="1" xr:uid="{00000000-0005-0000-0000-0000A29B0000}"/>
    <cellStyle name="强调文字颜色 4 6" xfId="37384" hidden="1" xr:uid="{00000000-0005-0000-0000-0000A39B0000}"/>
    <cellStyle name="强调文字颜色 4 6" xfId="37347" hidden="1" xr:uid="{00000000-0005-0000-0000-0000A49B0000}"/>
    <cellStyle name="强调文字颜色 4 6" xfId="37419" hidden="1" xr:uid="{00000000-0005-0000-0000-0000A59B0000}"/>
    <cellStyle name="强调文字颜色 4 6" xfId="37432" hidden="1" xr:uid="{00000000-0005-0000-0000-0000A69B0000}"/>
    <cellStyle name="强调文字颜色 4 6" xfId="37491" hidden="1" xr:uid="{00000000-0005-0000-0000-0000A79B0000}"/>
    <cellStyle name="强调文字颜色 4 6" xfId="37504" hidden="1" xr:uid="{00000000-0005-0000-0000-0000A89B0000}"/>
    <cellStyle name="强调文字颜色 4 6" xfId="37467" hidden="1" xr:uid="{00000000-0005-0000-0000-0000A99B0000}"/>
    <cellStyle name="强调文字颜色 4 6" xfId="37539" hidden="1" xr:uid="{00000000-0005-0000-0000-0000AA9B0000}"/>
    <cellStyle name="强调文字颜色 4 6" xfId="37552" hidden="1" xr:uid="{00000000-0005-0000-0000-0000AB9B0000}"/>
    <cellStyle name="强调文字颜色 4 6" xfId="37611" hidden="1" xr:uid="{00000000-0005-0000-0000-0000AC9B0000}"/>
    <cellStyle name="强调文字颜色 4 6" xfId="37624" hidden="1" xr:uid="{00000000-0005-0000-0000-0000AD9B0000}"/>
    <cellStyle name="强调文字颜色 4 6" xfId="37587" hidden="1" xr:uid="{00000000-0005-0000-0000-0000AE9B0000}"/>
    <cellStyle name="强调文字颜色 4 6" xfId="37659" hidden="1" xr:uid="{00000000-0005-0000-0000-0000AF9B0000}"/>
    <cellStyle name="强调文字颜色 4 6" xfId="37672" hidden="1" xr:uid="{00000000-0005-0000-0000-0000B09B0000}"/>
    <cellStyle name="强调文字颜色 4 6" xfId="37731" hidden="1" xr:uid="{00000000-0005-0000-0000-0000B19B0000}"/>
    <cellStyle name="强调文字颜色 4 6" xfId="37744" hidden="1" xr:uid="{00000000-0005-0000-0000-0000B29B0000}"/>
    <cellStyle name="强调文字颜色 4 6" xfId="37707" hidden="1" xr:uid="{00000000-0005-0000-0000-0000B39B0000}"/>
    <cellStyle name="强调文字颜色 4 6" xfId="37779" hidden="1" xr:uid="{00000000-0005-0000-0000-0000B49B0000}"/>
    <cellStyle name="强调文字颜色 4 6" xfId="37792" hidden="1" xr:uid="{00000000-0005-0000-0000-0000B59B0000}"/>
    <cellStyle name="强调文字颜色 4 6" xfId="37851" hidden="1" xr:uid="{00000000-0005-0000-0000-0000B69B0000}"/>
    <cellStyle name="强调文字颜色 4 6" xfId="37864" hidden="1" xr:uid="{00000000-0005-0000-0000-0000B79B0000}"/>
    <cellStyle name="强调文字颜色 4 6" xfId="37827" hidden="1" xr:uid="{00000000-0005-0000-0000-0000B89B0000}"/>
    <cellStyle name="强调文字颜色 4 6" xfId="37899" hidden="1" xr:uid="{00000000-0005-0000-0000-0000B99B0000}"/>
    <cellStyle name="强调文字颜色 4 6" xfId="37912" hidden="1" xr:uid="{00000000-0005-0000-0000-0000BA9B0000}"/>
    <cellStyle name="强调文字颜色 4 6" xfId="37971" hidden="1" xr:uid="{00000000-0005-0000-0000-0000BB9B0000}"/>
    <cellStyle name="强调文字颜色 4 6" xfId="37984" hidden="1" xr:uid="{00000000-0005-0000-0000-0000BC9B0000}"/>
    <cellStyle name="强调文字颜色 4 6" xfId="37947" hidden="1" xr:uid="{00000000-0005-0000-0000-0000BD9B0000}"/>
    <cellStyle name="强调文字颜色 4 6" xfId="38019" hidden="1" xr:uid="{00000000-0005-0000-0000-0000BE9B0000}"/>
    <cellStyle name="强调文字颜色 4 6" xfId="38032" hidden="1" xr:uid="{00000000-0005-0000-0000-0000BF9B0000}"/>
    <cellStyle name="强调文字颜色 4 6" xfId="38091" hidden="1" xr:uid="{00000000-0005-0000-0000-0000C09B0000}"/>
    <cellStyle name="强调文字颜色 4 6" xfId="38104" hidden="1" xr:uid="{00000000-0005-0000-0000-0000C19B0000}"/>
    <cellStyle name="强调文字颜色 4 6" xfId="38067" hidden="1" xr:uid="{00000000-0005-0000-0000-0000C29B0000}"/>
    <cellStyle name="强调文字颜色 4 6" xfId="38139" hidden="1" xr:uid="{00000000-0005-0000-0000-0000C39B0000}"/>
    <cellStyle name="强调文字颜色 4 6" xfId="38152" hidden="1" xr:uid="{00000000-0005-0000-0000-0000C49B0000}"/>
    <cellStyle name="强调文字颜色 4 6" xfId="38211" hidden="1" xr:uid="{00000000-0005-0000-0000-0000C59B0000}"/>
    <cellStyle name="强调文字颜色 4 6" xfId="38224" hidden="1" xr:uid="{00000000-0005-0000-0000-0000C69B0000}"/>
    <cellStyle name="强调文字颜色 4 6" xfId="38187" hidden="1" xr:uid="{00000000-0005-0000-0000-0000C79B0000}"/>
    <cellStyle name="强调文字颜色 4 6" xfId="38259" hidden="1" xr:uid="{00000000-0005-0000-0000-0000C89B0000}"/>
    <cellStyle name="强调文字颜色 4 6" xfId="38272" hidden="1" xr:uid="{00000000-0005-0000-0000-0000C99B0000}"/>
    <cellStyle name="强调文字颜色 4 6" xfId="38331" hidden="1" xr:uid="{00000000-0005-0000-0000-0000CA9B0000}"/>
    <cellStyle name="强调文字颜色 4 6" xfId="38344" hidden="1" xr:uid="{00000000-0005-0000-0000-0000CB9B0000}"/>
    <cellStyle name="强调文字颜色 4 6" xfId="38307" hidden="1" xr:uid="{00000000-0005-0000-0000-0000CC9B0000}"/>
    <cellStyle name="强调文字颜色 4 6" xfId="38379" hidden="1" xr:uid="{00000000-0005-0000-0000-0000CD9B0000}"/>
    <cellStyle name="强调文字颜色 4 6" xfId="38392" hidden="1" xr:uid="{00000000-0005-0000-0000-0000CE9B0000}"/>
    <cellStyle name="强调文字颜色 4 6" xfId="38451" hidden="1" xr:uid="{00000000-0005-0000-0000-0000CF9B0000}"/>
    <cellStyle name="强调文字颜色 4 6" xfId="38464" hidden="1" xr:uid="{00000000-0005-0000-0000-0000D09B0000}"/>
    <cellStyle name="强调文字颜色 4 6" xfId="38427" hidden="1" xr:uid="{00000000-0005-0000-0000-0000D19B0000}"/>
    <cellStyle name="强调文字颜色 4 6" xfId="38499" hidden="1" xr:uid="{00000000-0005-0000-0000-0000D29B0000}"/>
    <cellStyle name="强调文字颜色 4 6" xfId="38512" hidden="1" xr:uid="{00000000-0005-0000-0000-0000D39B0000}"/>
    <cellStyle name="强调文字颜色 4 6" xfId="38571" hidden="1" xr:uid="{00000000-0005-0000-0000-0000D49B0000}"/>
    <cellStyle name="强调文字颜色 4 6" xfId="38584" hidden="1" xr:uid="{00000000-0005-0000-0000-0000D59B0000}"/>
    <cellStyle name="强调文字颜色 4 6" xfId="38547" hidden="1" xr:uid="{00000000-0005-0000-0000-0000D69B0000}"/>
    <cellStyle name="强调文字颜色 4 6" xfId="38619" hidden="1" xr:uid="{00000000-0005-0000-0000-0000D79B0000}"/>
    <cellStyle name="强调文字颜色 4 6" xfId="38632" hidden="1" xr:uid="{00000000-0005-0000-0000-0000D89B0000}"/>
    <cellStyle name="强调文字颜色 4 6" xfId="38691" hidden="1" xr:uid="{00000000-0005-0000-0000-0000D99B0000}"/>
    <cellStyle name="强调文字颜色 4 6" xfId="38704" hidden="1" xr:uid="{00000000-0005-0000-0000-0000DA9B0000}"/>
    <cellStyle name="强调文字颜色 4 6" xfId="38667" hidden="1" xr:uid="{00000000-0005-0000-0000-0000DB9B0000}"/>
    <cellStyle name="强调文字颜色 4 6" xfId="38739" hidden="1" xr:uid="{00000000-0005-0000-0000-0000DC9B0000}"/>
    <cellStyle name="强调文字颜色 4 6" xfId="38752" hidden="1" xr:uid="{00000000-0005-0000-0000-0000DD9B0000}"/>
    <cellStyle name="强调文字颜色 4 6" xfId="38811" hidden="1" xr:uid="{00000000-0005-0000-0000-0000DE9B0000}"/>
    <cellStyle name="强调文字颜色 4 6" xfId="38824" hidden="1" xr:uid="{00000000-0005-0000-0000-0000DF9B0000}"/>
    <cellStyle name="强调文字颜色 4 6" xfId="38787" hidden="1" xr:uid="{00000000-0005-0000-0000-0000E09B0000}"/>
    <cellStyle name="强调文字颜色 4 6" xfId="38859" hidden="1" xr:uid="{00000000-0005-0000-0000-0000E19B0000}"/>
    <cellStyle name="强调文字颜色 4 6" xfId="38872" hidden="1" xr:uid="{00000000-0005-0000-0000-0000E29B0000}"/>
    <cellStyle name="强调文字颜色 4 6" xfId="38931" hidden="1" xr:uid="{00000000-0005-0000-0000-0000E39B0000}"/>
    <cellStyle name="强调文字颜色 4 6" xfId="38944" hidden="1" xr:uid="{00000000-0005-0000-0000-0000E49B0000}"/>
    <cellStyle name="强调文字颜色 4 6" xfId="38907" hidden="1" xr:uid="{00000000-0005-0000-0000-0000E59B0000}"/>
    <cellStyle name="强调文字颜色 4 6" xfId="38979" hidden="1" xr:uid="{00000000-0005-0000-0000-0000E69B0000}"/>
    <cellStyle name="强调文字颜色 4 6" xfId="38992" hidden="1" xr:uid="{00000000-0005-0000-0000-0000E79B0000}"/>
    <cellStyle name="强调文字颜色 4 6" xfId="39051" hidden="1" xr:uid="{00000000-0005-0000-0000-0000E89B0000}"/>
    <cellStyle name="强调文字颜色 4 6" xfId="39064" hidden="1" xr:uid="{00000000-0005-0000-0000-0000E99B0000}"/>
    <cellStyle name="强调文字颜色 4 6" xfId="39027" hidden="1" xr:uid="{00000000-0005-0000-0000-0000EA9B0000}"/>
    <cellStyle name="强调文字颜色 4 6" xfId="39099" hidden="1" xr:uid="{00000000-0005-0000-0000-0000EB9B0000}"/>
    <cellStyle name="强调文字颜色 4 6" xfId="39112" hidden="1" xr:uid="{00000000-0005-0000-0000-0000EC9B0000}"/>
    <cellStyle name="强调文字颜色 4 6" xfId="39171" hidden="1" xr:uid="{00000000-0005-0000-0000-0000ED9B0000}"/>
    <cellStyle name="强调文字颜色 4 6" xfId="39184" hidden="1" xr:uid="{00000000-0005-0000-0000-0000EE9B0000}"/>
    <cellStyle name="强调文字颜色 4 6" xfId="39147" hidden="1" xr:uid="{00000000-0005-0000-0000-0000EF9B0000}"/>
    <cellStyle name="强调文字颜色 4 6" xfId="39219" hidden="1" xr:uid="{00000000-0005-0000-0000-0000F09B0000}"/>
    <cellStyle name="强调文字颜色 4 6" xfId="39232" hidden="1" xr:uid="{00000000-0005-0000-0000-0000F19B0000}"/>
    <cellStyle name="强调文字颜色 4 6" xfId="39291" hidden="1" xr:uid="{00000000-0005-0000-0000-0000F29B0000}"/>
    <cellStyle name="强调文字颜色 4 6" xfId="39304" hidden="1" xr:uid="{00000000-0005-0000-0000-0000F39B0000}"/>
    <cellStyle name="强调文字颜色 4 6" xfId="39267" hidden="1" xr:uid="{00000000-0005-0000-0000-0000F49B0000}"/>
    <cellStyle name="强调文字颜色 4 6" xfId="39339" hidden="1" xr:uid="{00000000-0005-0000-0000-0000F59B0000}"/>
    <cellStyle name="强调文字颜色 4 6" xfId="39352" hidden="1" xr:uid="{00000000-0005-0000-0000-0000F69B0000}"/>
    <cellStyle name="强调文字颜色 4 6" xfId="39411" hidden="1" xr:uid="{00000000-0005-0000-0000-0000F79B0000}"/>
    <cellStyle name="强调文字颜色 4 6" xfId="39424" hidden="1" xr:uid="{00000000-0005-0000-0000-0000F89B0000}"/>
    <cellStyle name="强调文字颜色 4 6" xfId="39387" hidden="1" xr:uid="{00000000-0005-0000-0000-0000F99B0000}"/>
    <cellStyle name="强调文字颜色 4 6" xfId="39459" hidden="1" xr:uid="{00000000-0005-0000-0000-0000FA9B0000}"/>
    <cellStyle name="强调文字颜色 4 6" xfId="39472" hidden="1" xr:uid="{00000000-0005-0000-0000-0000FB9B0000}"/>
    <cellStyle name="强调文字颜色 4 6" xfId="39531" hidden="1" xr:uid="{00000000-0005-0000-0000-0000FC9B0000}"/>
    <cellStyle name="强调文字颜色 4 6" xfId="39544" hidden="1" xr:uid="{00000000-0005-0000-0000-0000FD9B0000}"/>
    <cellStyle name="强调文字颜色 4 6" xfId="39507" hidden="1" xr:uid="{00000000-0005-0000-0000-0000FE9B0000}"/>
    <cellStyle name="强调文字颜色 4 6" xfId="39579" hidden="1" xr:uid="{00000000-0005-0000-0000-0000FF9B0000}"/>
    <cellStyle name="强调文字颜色 4 6" xfId="39592" hidden="1" xr:uid="{00000000-0005-0000-0000-0000009C0000}"/>
    <cellStyle name="强调文字颜色 4 6" xfId="39651" hidden="1" xr:uid="{00000000-0005-0000-0000-0000019C0000}"/>
    <cellStyle name="强调文字颜色 4 6" xfId="39664" hidden="1" xr:uid="{00000000-0005-0000-0000-0000029C0000}"/>
    <cellStyle name="强调文字颜色 4 6" xfId="39627" hidden="1" xr:uid="{00000000-0005-0000-0000-0000039C0000}"/>
    <cellStyle name="强调文字颜色 4 6" xfId="39699" hidden="1" xr:uid="{00000000-0005-0000-0000-0000049C0000}"/>
    <cellStyle name="强调文字颜色 4 6" xfId="39712" hidden="1" xr:uid="{00000000-0005-0000-0000-0000059C0000}"/>
    <cellStyle name="强调文字颜色 4 6" xfId="39771" hidden="1" xr:uid="{00000000-0005-0000-0000-0000069C0000}"/>
    <cellStyle name="强调文字颜色 4 6" xfId="39784" hidden="1" xr:uid="{00000000-0005-0000-0000-0000079C0000}"/>
    <cellStyle name="强调文字颜色 4 6" xfId="39747" hidden="1" xr:uid="{00000000-0005-0000-0000-0000089C0000}"/>
    <cellStyle name="强调文字颜色 4 6" xfId="39819" hidden="1" xr:uid="{00000000-0005-0000-0000-0000099C0000}"/>
    <cellStyle name="强调文字颜色 4 6" xfId="39832" hidden="1" xr:uid="{00000000-0005-0000-0000-00000A9C0000}"/>
    <cellStyle name="强调文字颜色 4 6" xfId="39891" hidden="1" xr:uid="{00000000-0005-0000-0000-00000B9C0000}"/>
    <cellStyle name="强调文字颜色 4 6" xfId="39904" hidden="1" xr:uid="{00000000-0005-0000-0000-00000C9C0000}"/>
    <cellStyle name="强调文字颜色 4 6" xfId="39867" hidden="1" xr:uid="{00000000-0005-0000-0000-00000D9C0000}"/>
    <cellStyle name="强调文字颜色 4 6" xfId="39939" hidden="1" xr:uid="{00000000-0005-0000-0000-00000E9C0000}"/>
    <cellStyle name="强调文字颜色 4 6" xfId="39952" hidden="1" xr:uid="{00000000-0005-0000-0000-00000F9C0000}"/>
    <cellStyle name="强调文字颜色 4 6" xfId="40011" hidden="1" xr:uid="{00000000-0005-0000-0000-0000109C0000}"/>
    <cellStyle name="强调文字颜色 4 6" xfId="40024" hidden="1" xr:uid="{00000000-0005-0000-0000-0000119C0000}"/>
    <cellStyle name="强调文字颜色 4 6" xfId="39987" hidden="1" xr:uid="{00000000-0005-0000-0000-0000129C0000}"/>
    <cellStyle name="强调文字颜色 4 6" xfId="40059" hidden="1" xr:uid="{00000000-0005-0000-0000-0000139C0000}"/>
    <cellStyle name="强调文字颜色 4 6" xfId="40072" hidden="1" xr:uid="{00000000-0005-0000-0000-0000149C0000}"/>
    <cellStyle name="强调文字颜色 4 6" xfId="40131" hidden="1" xr:uid="{00000000-0005-0000-0000-0000159C0000}"/>
    <cellStyle name="强调文字颜色 4 6" xfId="40144" hidden="1" xr:uid="{00000000-0005-0000-0000-0000169C0000}"/>
    <cellStyle name="强调文字颜色 4 6" xfId="40107" hidden="1" xr:uid="{00000000-0005-0000-0000-0000179C0000}"/>
    <cellStyle name="强调文字颜色 4 6" xfId="40179" hidden="1" xr:uid="{00000000-0005-0000-0000-0000189C0000}"/>
    <cellStyle name="强调文字颜色 4 6" xfId="40192" hidden="1" xr:uid="{00000000-0005-0000-0000-0000199C0000}"/>
    <cellStyle name="强调文字颜色 4 6" xfId="40251" hidden="1" xr:uid="{00000000-0005-0000-0000-00001A9C0000}"/>
    <cellStyle name="强调文字颜色 4 6" xfId="40264" hidden="1" xr:uid="{00000000-0005-0000-0000-00001B9C0000}"/>
    <cellStyle name="强调文字颜色 4 6" xfId="40227" hidden="1" xr:uid="{00000000-0005-0000-0000-00001C9C0000}"/>
    <cellStyle name="强调文字颜色 4 6" xfId="40299" hidden="1" xr:uid="{00000000-0005-0000-0000-00001D9C0000}"/>
    <cellStyle name="强调文字颜色 4 6" xfId="40312" hidden="1" xr:uid="{00000000-0005-0000-0000-00001E9C0000}"/>
    <cellStyle name="强调文字颜色 4 6" xfId="40371" hidden="1" xr:uid="{00000000-0005-0000-0000-00001F9C0000}"/>
    <cellStyle name="强调文字颜色 4 6" xfId="40384" hidden="1" xr:uid="{00000000-0005-0000-0000-0000209C0000}"/>
    <cellStyle name="强调文字颜色 4 6" xfId="40347" hidden="1" xr:uid="{00000000-0005-0000-0000-0000219C0000}"/>
    <cellStyle name="强调文字颜色 4 6" xfId="40419" hidden="1" xr:uid="{00000000-0005-0000-0000-0000229C0000}"/>
    <cellStyle name="强调文字颜色 4 6" xfId="40432" hidden="1" xr:uid="{00000000-0005-0000-0000-0000239C0000}"/>
    <cellStyle name="强调文字颜色 4 6" xfId="40491" hidden="1" xr:uid="{00000000-0005-0000-0000-0000249C0000}"/>
    <cellStyle name="强调文字颜色 4 6" xfId="40504" hidden="1" xr:uid="{00000000-0005-0000-0000-0000259C0000}"/>
    <cellStyle name="强调文字颜色 4 6" xfId="40467" hidden="1" xr:uid="{00000000-0005-0000-0000-0000269C0000}"/>
    <cellStyle name="强调文字颜色 4 6" xfId="40539" hidden="1" xr:uid="{00000000-0005-0000-0000-0000279C0000}"/>
    <cellStyle name="强调文字颜色 4 6" xfId="40552" hidden="1" xr:uid="{00000000-0005-0000-0000-0000289C0000}"/>
    <cellStyle name="强调文字颜色 4 6" xfId="40611" hidden="1" xr:uid="{00000000-0005-0000-0000-0000299C0000}"/>
    <cellStyle name="强调文字颜色 4 6" xfId="40624" hidden="1" xr:uid="{00000000-0005-0000-0000-00002A9C0000}"/>
    <cellStyle name="强调文字颜色 4 6" xfId="40587" hidden="1" xr:uid="{00000000-0005-0000-0000-00002B9C0000}"/>
    <cellStyle name="强调文字颜色 4 6" xfId="40659" hidden="1" xr:uid="{00000000-0005-0000-0000-00002C9C0000}"/>
    <cellStyle name="强调文字颜色 4 6" xfId="40672" hidden="1" xr:uid="{00000000-0005-0000-0000-00002D9C0000}"/>
    <cellStyle name="强调文字颜色 4 6" xfId="40731" hidden="1" xr:uid="{00000000-0005-0000-0000-00002E9C0000}"/>
    <cellStyle name="强调文字颜色 4 6" xfId="40744" hidden="1" xr:uid="{00000000-0005-0000-0000-00002F9C0000}"/>
    <cellStyle name="强调文字颜色 4 6" xfId="40707" hidden="1" xr:uid="{00000000-0005-0000-0000-0000309C0000}"/>
    <cellStyle name="强调文字颜色 4 6" xfId="40779" hidden="1" xr:uid="{00000000-0005-0000-0000-0000319C0000}"/>
    <cellStyle name="强调文字颜色 4 6" xfId="40792" hidden="1" xr:uid="{00000000-0005-0000-0000-0000329C0000}"/>
    <cellStyle name="强调文字颜色 4 6" xfId="40851" hidden="1" xr:uid="{00000000-0005-0000-0000-0000339C0000}"/>
    <cellStyle name="强调文字颜色 4 6" xfId="40864" hidden="1" xr:uid="{00000000-0005-0000-0000-0000349C0000}"/>
    <cellStyle name="强调文字颜色 4 6" xfId="40827" hidden="1" xr:uid="{00000000-0005-0000-0000-0000359C0000}"/>
    <cellStyle name="强调文字颜色 4 6" xfId="40899" hidden="1" xr:uid="{00000000-0005-0000-0000-0000369C0000}"/>
    <cellStyle name="强调文字颜色 4 6" xfId="40912" hidden="1" xr:uid="{00000000-0005-0000-0000-0000379C0000}"/>
    <cellStyle name="强调文字颜色 4 6" xfId="40971" hidden="1" xr:uid="{00000000-0005-0000-0000-0000389C0000}"/>
    <cellStyle name="强调文字颜色 4 6" xfId="40984" hidden="1" xr:uid="{00000000-0005-0000-0000-0000399C0000}"/>
    <cellStyle name="强调文字颜色 4 6" xfId="40947" hidden="1" xr:uid="{00000000-0005-0000-0000-00003A9C0000}"/>
    <cellStyle name="强调文字颜色 4 6" xfId="41019" hidden="1" xr:uid="{00000000-0005-0000-0000-00003B9C0000}"/>
    <cellStyle name="强调文字颜色 4 6" xfId="41032" hidden="1" xr:uid="{00000000-0005-0000-0000-00003C9C0000}"/>
    <cellStyle name="强调文字颜色 4 6" xfId="41091" hidden="1" xr:uid="{00000000-0005-0000-0000-00003D9C0000}"/>
    <cellStyle name="强调文字颜色 4 6" xfId="41104" hidden="1" xr:uid="{00000000-0005-0000-0000-00003E9C0000}"/>
    <cellStyle name="强调文字颜色 4 6" xfId="41067" hidden="1" xr:uid="{00000000-0005-0000-0000-00003F9C0000}"/>
    <cellStyle name="强调文字颜色 4 6" xfId="41139" hidden="1" xr:uid="{00000000-0005-0000-0000-0000409C0000}"/>
    <cellStyle name="强调文字颜色 4 6" xfId="41152" hidden="1" xr:uid="{00000000-0005-0000-0000-0000419C0000}"/>
    <cellStyle name="强调文字颜色 4 6" xfId="41211" hidden="1" xr:uid="{00000000-0005-0000-0000-0000429C0000}"/>
    <cellStyle name="强调文字颜色 4 6" xfId="41224" hidden="1" xr:uid="{00000000-0005-0000-0000-0000439C0000}"/>
    <cellStyle name="强调文字颜色 4 6" xfId="41187" hidden="1" xr:uid="{00000000-0005-0000-0000-0000449C0000}"/>
    <cellStyle name="强调文字颜色 4 6" xfId="41259" hidden="1" xr:uid="{00000000-0005-0000-0000-0000459C0000}"/>
    <cellStyle name="强调文字颜色 4 6" xfId="41272" hidden="1" xr:uid="{00000000-0005-0000-0000-0000469C0000}"/>
    <cellStyle name="强调文字颜色 4 6" xfId="41331" hidden="1" xr:uid="{00000000-0005-0000-0000-0000479C0000}"/>
    <cellStyle name="强调文字颜色 4 6" xfId="41344" hidden="1" xr:uid="{00000000-0005-0000-0000-0000489C0000}"/>
    <cellStyle name="强调文字颜色 4 6" xfId="41307" hidden="1" xr:uid="{00000000-0005-0000-0000-0000499C0000}"/>
    <cellStyle name="强调文字颜色 4 6" xfId="41379" hidden="1" xr:uid="{00000000-0005-0000-0000-00004A9C0000}"/>
    <cellStyle name="强调文字颜色 4 6" xfId="41392" hidden="1" xr:uid="{00000000-0005-0000-0000-00004B9C0000}"/>
    <cellStyle name="强调文字颜色 4 6" xfId="41451" hidden="1" xr:uid="{00000000-0005-0000-0000-00004C9C0000}"/>
    <cellStyle name="强调文字颜色 4 6" xfId="41464" hidden="1" xr:uid="{00000000-0005-0000-0000-00004D9C0000}"/>
    <cellStyle name="强调文字颜色 4 6" xfId="41427" hidden="1" xr:uid="{00000000-0005-0000-0000-00004E9C0000}"/>
    <cellStyle name="强调文字颜色 4 6" xfId="41499" hidden="1" xr:uid="{00000000-0005-0000-0000-00004F9C0000}"/>
    <cellStyle name="强调文字颜色 4 6" xfId="41512" hidden="1" xr:uid="{00000000-0005-0000-0000-0000509C0000}"/>
    <cellStyle name="强调文字颜色 4 6" xfId="41571" hidden="1" xr:uid="{00000000-0005-0000-0000-0000519C0000}"/>
    <cellStyle name="强调文字颜色 4 6" xfId="41584" hidden="1" xr:uid="{00000000-0005-0000-0000-0000529C0000}"/>
    <cellStyle name="强调文字颜色 4 6" xfId="41547" hidden="1" xr:uid="{00000000-0005-0000-0000-0000539C0000}"/>
    <cellStyle name="强调文字颜色 4 6" xfId="41619" hidden="1" xr:uid="{00000000-0005-0000-0000-0000549C0000}"/>
    <cellStyle name="强调文字颜色 4 6" xfId="41632" hidden="1" xr:uid="{00000000-0005-0000-0000-0000559C0000}"/>
    <cellStyle name="强调文字颜色 4 6" xfId="41691" hidden="1" xr:uid="{00000000-0005-0000-0000-0000569C0000}"/>
    <cellStyle name="强调文字颜色 4 6" xfId="41704" hidden="1" xr:uid="{00000000-0005-0000-0000-0000579C0000}"/>
    <cellStyle name="强调文字颜色 4 6" xfId="41667" hidden="1" xr:uid="{00000000-0005-0000-0000-0000589C0000}"/>
    <cellStyle name="强调文字颜色 4 6" xfId="41739" hidden="1" xr:uid="{00000000-0005-0000-0000-0000599C0000}"/>
    <cellStyle name="强调文字颜色 4 6" xfId="41752" hidden="1" xr:uid="{00000000-0005-0000-0000-00005A9C0000}"/>
    <cellStyle name="强调文字颜色 4 6" xfId="41811" hidden="1" xr:uid="{00000000-0005-0000-0000-00005B9C0000}"/>
    <cellStyle name="强调文字颜色 4 6" xfId="41824" hidden="1" xr:uid="{00000000-0005-0000-0000-00005C9C0000}"/>
    <cellStyle name="强调文字颜色 4 6" xfId="41787" hidden="1" xr:uid="{00000000-0005-0000-0000-00005D9C0000}"/>
    <cellStyle name="强调文字颜色 4 6" xfId="41859" hidden="1" xr:uid="{00000000-0005-0000-0000-00005E9C0000}"/>
    <cellStyle name="强调文字颜色 4 6" xfId="41872" hidden="1" xr:uid="{00000000-0005-0000-0000-00005F9C0000}"/>
    <cellStyle name="强调文字颜色 4 6" xfId="41931" hidden="1" xr:uid="{00000000-0005-0000-0000-0000609C0000}"/>
    <cellStyle name="强调文字颜色 4 6" xfId="41944" hidden="1" xr:uid="{00000000-0005-0000-0000-0000619C0000}"/>
    <cellStyle name="强调文字颜色 4 6" xfId="41907" hidden="1" xr:uid="{00000000-0005-0000-0000-0000629C0000}"/>
    <cellStyle name="强调文字颜色 4 6" xfId="41979" hidden="1" xr:uid="{00000000-0005-0000-0000-0000639C0000}"/>
    <cellStyle name="强调文字颜色 4 6" xfId="41992" hidden="1" xr:uid="{00000000-0005-0000-0000-0000649C0000}"/>
    <cellStyle name="强调文字颜色 4 6" xfId="42051" hidden="1" xr:uid="{00000000-0005-0000-0000-0000659C0000}"/>
    <cellStyle name="强调文字颜色 4 6" xfId="42064" hidden="1" xr:uid="{00000000-0005-0000-0000-0000669C0000}"/>
    <cellStyle name="强调文字颜色 4 6" xfId="42027" hidden="1" xr:uid="{00000000-0005-0000-0000-0000679C0000}"/>
    <cellStyle name="强调文字颜色 4 6" xfId="42099" hidden="1" xr:uid="{00000000-0005-0000-0000-0000689C0000}"/>
    <cellStyle name="强调文字颜色 4 6" xfId="42112" hidden="1" xr:uid="{00000000-0005-0000-0000-0000699C0000}"/>
    <cellStyle name="强调文字颜色 4 6" xfId="42171" hidden="1" xr:uid="{00000000-0005-0000-0000-00006A9C0000}"/>
    <cellStyle name="强调文字颜色 4 6" xfId="42184" hidden="1" xr:uid="{00000000-0005-0000-0000-00006B9C0000}"/>
    <cellStyle name="强调文字颜色 4 6" xfId="42147" hidden="1" xr:uid="{00000000-0005-0000-0000-00006C9C0000}"/>
    <cellStyle name="强调文字颜色 4 6" xfId="42219" hidden="1" xr:uid="{00000000-0005-0000-0000-00006D9C0000}"/>
    <cellStyle name="强调文字颜色 4 6" xfId="42232" hidden="1" xr:uid="{00000000-0005-0000-0000-00006E9C0000}"/>
    <cellStyle name="强调文字颜色 4 6" xfId="42291" hidden="1" xr:uid="{00000000-0005-0000-0000-00006F9C0000}"/>
    <cellStyle name="强调文字颜色 4 6" xfId="42304" hidden="1" xr:uid="{00000000-0005-0000-0000-0000709C0000}"/>
    <cellStyle name="强调文字颜色 4 6" xfId="42267" hidden="1" xr:uid="{00000000-0005-0000-0000-0000719C0000}"/>
    <cellStyle name="强调文字颜色 4 6" xfId="42339" hidden="1" xr:uid="{00000000-0005-0000-0000-0000729C0000}"/>
    <cellStyle name="强调文字颜色 4 6" xfId="42352" hidden="1" xr:uid="{00000000-0005-0000-0000-0000739C0000}"/>
    <cellStyle name="强调文字颜色 4 6" xfId="42411" hidden="1" xr:uid="{00000000-0005-0000-0000-0000749C0000}"/>
    <cellStyle name="强调文字颜色 4 6" xfId="42424" hidden="1" xr:uid="{00000000-0005-0000-0000-0000759C0000}"/>
    <cellStyle name="强调文字颜色 4 6" xfId="42387" hidden="1" xr:uid="{00000000-0005-0000-0000-0000769C0000}"/>
    <cellStyle name="强调文字颜色 4 6" xfId="42459" hidden="1" xr:uid="{00000000-0005-0000-0000-0000779C0000}"/>
    <cellStyle name="强调文字颜色 4 6" xfId="42472" hidden="1" xr:uid="{00000000-0005-0000-0000-0000789C0000}"/>
    <cellStyle name="强调文字颜色 4 6" xfId="42531" hidden="1" xr:uid="{00000000-0005-0000-0000-0000799C0000}"/>
    <cellStyle name="强调文字颜色 4 6" xfId="42544" hidden="1" xr:uid="{00000000-0005-0000-0000-00007A9C0000}"/>
    <cellStyle name="强调文字颜色 4 6" xfId="42507" hidden="1" xr:uid="{00000000-0005-0000-0000-00007B9C0000}"/>
    <cellStyle name="强调文字颜色 4 6" xfId="42579" hidden="1" xr:uid="{00000000-0005-0000-0000-00007C9C0000}"/>
    <cellStyle name="强调文字颜色 4 6" xfId="42592" hidden="1" xr:uid="{00000000-0005-0000-0000-00007D9C0000}"/>
    <cellStyle name="强调文字颜色 4 6" xfId="42651" hidden="1" xr:uid="{00000000-0005-0000-0000-00007E9C0000}"/>
    <cellStyle name="强调文字颜色 4 6" xfId="42664" hidden="1" xr:uid="{00000000-0005-0000-0000-00007F9C0000}"/>
    <cellStyle name="强调文字颜色 4 6" xfId="42627" hidden="1" xr:uid="{00000000-0005-0000-0000-0000809C0000}"/>
    <cellStyle name="强调文字颜色 4 6" xfId="42699" hidden="1" xr:uid="{00000000-0005-0000-0000-0000819C0000}"/>
    <cellStyle name="强调文字颜色 4 6" xfId="42712" hidden="1" xr:uid="{00000000-0005-0000-0000-0000829C0000}"/>
    <cellStyle name="强调文字颜色 4 6" xfId="42771" hidden="1" xr:uid="{00000000-0005-0000-0000-0000839C0000}"/>
    <cellStyle name="强调文字颜色 4 6" xfId="42784" hidden="1" xr:uid="{00000000-0005-0000-0000-0000849C0000}"/>
    <cellStyle name="强调文字颜色 4 6" xfId="42747" hidden="1" xr:uid="{00000000-0005-0000-0000-0000859C0000}"/>
    <cellStyle name="强调文字颜色 4 6" xfId="42819" hidden="1" xr:uid="{00000000-0005-0000-0000-0000869C0000}"/>
    <cellStyle name="强调文字颜色 4 6" xfId="42832" hidden="1" xr:uid="{00000000-0005-0000-0000-0000879C0000}"/>
    <cellStyle name="强调文字颜色 4 6" xfId="42891" hidden="1" xr:uid="{00000000-0005-0000-0000-0000889C0000}"/>
    <cellStyle name="强调文字颜色 4 6" xfId="42904" hidden="1" xr:uid="{00000000-0005-0000-0000-0000899C0000}"/>
    <cellStyle name="强调文字颜色 4 6" xfId="42867" hidden="1" xr:uid="{00000000-0005-0000-0000-00008A9C0000}"/>
    <cellStyle name="强调文字颜色 4 6" xfId="42939" hidden="1" xr:uid="{00000000-0005-0000-0000-00008B9C0000}"/>
    <cellStyle name="强调文字颜色 4 6" xfId="42952" hidden="1" xr:uid="{00000000-0005-0000-0000-00008C9C0000}"/>
    <cellStyle name="强调文字颜色 4 6" xfId="43011" hidden="1" xr:uid="{00000000-0005-0000-0000-00008D9C0000}"/>
    <cellStyle name="强调文字颜色 4 6" xfId="43024" hidden="1" xr:uid="{00000000-0005-0000-0000-00008E9C0000}"/>
    <cellStyle name="强调文字颜色 4 6" xfId="42987" hidden="1" xr:uid="{00000000-0005-0000-0000-00008F9C0000}"/>
    <cellStyle name="强调文字颜色 4 6" xfId="43059" hidden="1" xr:uid="{00000000-0005-0000-0000-0000909C0000}"/>
    <cellStyle name="强调文字颜色 4 6" xfId="43072" hidden="1" xr:uid="{00000000-0005-0000-0000-0000919C0000}"/>
    <cellStyle name="强调文字颜色 4 6" xfId="43131" hidden="1" xr:uid="{00000000-0005-0000-0000-0000929C0000}"/>
    <cellStyle name="强调文字颜色 4 6" xfId="43144" hidden="1" xr:uid="{00000000-0005-0000-0000-0000939C0000}"/>
    <cellStyle name="强调文字颜色 4 6" xfId="43107" hidden="1" xr:uid="{00000000-0005-0000-0000-0000949C0000}"/>
    <cellStyle name="强调文字颜色 4 6" xfId="43179" hidden="1" xr:uid="{00000000-0005-0000-0000-0000959C0000}"/>
    <cellStyle name="强调文字颜色 4 6" xfId="43192" hidden="1" xr:uid="{00000000-0005-0000-0000-0000969C0000}"/>
    <cellStyle name="强调文字颜色 4 6" xfId="43251" hidden="1" xr:uid="{00000000-0005-0000-0000-0000979C0000}"/>
    <cellStyle name="强调文字颜色 4 6" xfId="43264" hidden="1" xr:uid="{00000000-0005-0000-0000-0000989C0000}"/>
    <cellStyle name="强调文字颜色 4 6" xfId="43227" hidden="1" xr:uid="{00000000-0005-0000-0000-0000999C0000}"/>
    <cellStyle name="强调文字颜色 4 6" xfId="43299" hidden="1" xr:uid="{00000000-0005-0000-0000-00009A9C0000}"/>
    <cellStyle name="强调文字颜色 4 6" xfId="43312" hidden="1" xr:uid="{00000000-0005-0000-0000-00009B9C0000}"/>
    <cellStyle name="强调文字颜色 4 6" xfId="43371" hidden="1" xr:uid="{00000000-0005-0000-0000-00009C9C0000}"/>
    <cellStyle name="强调文字颜色 4 6" xfId="43384" hidden="1" xr:uid="{00000000-0005-0000-0000-00009D9C0000}"/>
    <cellStyle name="强调文字颜色 4 6" xfId="43347" hidden="1" xr:uid="{00000000-0005-0000-0000-00009E9C0000}"/>
    <cellStyle name="强调文字颜色 4 6" xfId="43419" hidden="1" xr:uid="{00000000-0005-0000-0000-00009F9C0000}"/>
    <cellStyle name="强调文字颜色 4 6" xfId="43432" hidden="1" xr:uid="{00000000-0005-0000-0000-0000A09C0000}"/>
    <cellStyle name="强调文字颜色 4 6" xfId="43491" hidden="1" xr:uid="{00000000-0005-0000-0000-0000A19C0000}"/>
    <cellStyle name="强调文字颜色 4 6" xfId="43504" hidden="1" xr:uid="{00000000-0005-0000-0000-0000A29C0000}"/>
    <cellStyle name="强调文字颜色 4 6" xfId="43467" hidden="1" xr:uid="{00000000-0005-0000-0000-0000A39C0000}"/>
    <cellStyle name="强调文字颜色 4 6" xfId="43539" hidden="1" xr:uid="{00000000-0005-0000-0000-0000A49C0000}"/>
    <cellStyle name="强调文字颜色 4 6" xfId="43552" hidden="1" xr:uid="{00000000-0005-0000-0000-0000A59C0000}"/>
    <cellStyle name="强调文字颜色 4 6" xfId="43611" hidden="1" xr:uid="{00000000-0005-0000-0000-0000A69C0000}"/>
    <cellStyle name="强调文字颜色 4 6" xfId="43624" hidden="1" xr:uid="{00000000-0005-0000-0000-0000A79C0000}"/>
    <cellStyle name="强调文字颜色 4 6" xfId="43587" hidden="1" xr:uid="{00000000-0005-0000-0000-0000A89C0000}"/>
    <cellStyle name="强调文字颜色 4 6" xfId="43659" hidden="1" xr:uid="{00000000-0005-0000-0000-0000A99C0000}"/>
    <cellStyle name="强调文字颜色 4 6" xfId="43672" hidden="1" xr:uid="{00000000-0005-0000-0000-0000AA9C0000}"/>
    <cellStyle name="强调文字颜色 4 6" xfId="43731" hidden="1" xr:uid="{00000000-0005-0000-0000-0000AB9C0000}"/>
    <cellStyle name="强调文字颜色 4 6" xfId="43744" hidden="1" xr:uid="{00000000-0005-0000-0000-0000AC9C0000}"/>
    <cellStyle name="强调文字颜色 4 6" xfId="43707" hidden="1" xr:uid="{00000000-0005-0000-0000-0000AD9C0000}"/>
    <cellStyle name="强调文字颜色 5" xfId="145" xr:uid="{00000000-0005-0000-0000-0000AF9C0000}"/>
    <cellStyle name="强调文字颜色 5 2" xfId="351" xr:uid="{00000000-0005-0000-0000-0000B09C0000}"/>
    <cellStyle name="强调文字颜色 5 2 2" xfId="547" xr:uid="{00000000-0005-0000-0000-0000B19C0000}"/>
    <cellStyle name="强调文字颜色 5 3" xfId="301" xr:uid="{00000000-0005-0000-0000-0000B29C0000}"/>
    <cellStyle name="强调文字颜色 5 3 2" xfId="499" xr:uid="{00000000-0005-0000-0000-0000B39C0000}"/>
    <cellStyle name="强调文字颜色 5 4" xfId="250" xr:uid="{00000000-0005-0000-0000-0000B49C0000}"/>
    <cellStyle name="强调文字颜色 5 4 2" xfId="449" xr:uid="{00000000-0005-0000-0000-0000B59C0000}"/>
    <cellStyle name="强调文字颜色 5 5" xfId="202" xr:uid="{00000000-0005-0000-0000-0000B69C0000}"/>
    <cellStyle name="强调文字颜色 5 5 2" xfId="401" xr:uid="{00000000-0005-0000-0000-0000B79C0000}"/>
    <cellStyle name="强调文字颜色 5 6" xfId="583" hidden="1" xr:uid="{00000000-0005-0000-0000-0000B89C0000}"/>
    <cellStyle name="强调文字颜色 5 6" xfId="598" hidden="1" xr:uid="{00000000-0005-0000-0000-0000B99C0000}"/>
    <cellStyle name="强调文字颜色 5 6" xfId="655" hidden="1" xr:uid="{00000000-0005-0000-0000-0000BA9C0000}"/>
    <cellStyle name="强调文字颜色 5 6" xfId="670" hidden="1" xr:uid="{00000000-0005-0000-0000-0000BB9C0000}"/>
    <cellStyle name="强调文字颜色 5 6" xfId="631" hidden="1" xr:uid="{00000000-0005-0000-0000-0000BC9C0000}"/>
    <cellStyle name="强调文字颜色 5 6" xfId="703" hidden="1" xr:uid="{00000000-0005-0000-0000-0000BD9C0000}"/>
    <cellStyle name="强调文字颜色 5 6" xfId="718" hidden="1" xr:uid="{00000000-0005-0000-0000-0000BE9C0000}"/>
    <cellStyle name="强调文字颜色 5 6" xfId="775" hidden="1" xr:uid="{00000000-0005-0000-0000-0000BF9C0000}"/>
    <cellStyle name="强调文字颜色 5 6" xfId="790" hidden="1" xr:uid="{00000000-0005-0000-0000-0000C09C0000}"/>
    <cellStyle name="强调文字颜色 5 6" xfId="751" hidden="1" xr:uid="{00000000-0005-0000-0000-0000C19C0000}"/>
    <cellStyle name="强调文字颜色 5 6" xfId="823" hidden="1" xr:uid="{00000000-0005-0000-0000-0000C29C0000}"/>
    <cellStyle name="强调文字颜色 5 6" xfId="838" hidden="1" xr:uid="{00000000-0005-0000-0000-0000C39C0000}"/>
    <cellStyle name="强调文字颜色 5 6" xfId="895" hidden="1" xr:uid="{00000000-0005-0000-0000-0000C49C0000}"/>
    <cellStyle name="强调文字颜色 5 6" xfId="910" hidden="1" xr:uid="{00000000-0005-0000-0000-0000C59C0000}"/>
    <cellStyle name="强调文字颜色 5 6" xfId="871" hidden="1" xr:uid="{00000000-0005-0000-0000-0000C69C0000}"/>
    <cellStyle name="强调文字颜色 5 6" xfId="943" hidden="1" xr:uid="{00000000-0005-0000-0000-0000C79C0000}"/>
    <cellStyle name="强调文字颜色 5 6" xfId="958" hidden="1" xr:uid="{00000000-0005-0000-0000-0000C89C0000}"/>
    <cellStyle name="强调文字颜色 5 6" xfId="1015" hidden="1" xr:uid="{00000000-0005-0000-0000-0000C99C0000}"/>
    <cellStyle name="强调文字颜色 5 6" xfId="1030" hidden="1" xr:uid="{00000000-0005-0000-0000-0000CA9C0000}"/>
    <cellStyle name="强调文字颜色 5 6" xfId="991" hidden="1" xr:uid="{00000000-0005-0000-0000-0000CB9C0000}"/>
    <cellStyle name="强调文字颜色 5 6" xfId="1063" hidden="1" xr:uid="{00000000-0005-0000-0000-0000CC9C0000}"/>
    <cellStyle name="强调文字颜色 5 6" xfId="1078" hidden="1" xr:uid="{00000000-0005-0000-0000-0000CD9C0000}"/>
    <cellStyle name="强调文字颜色 5 6" xfId="1135" hidden="1" xr:uid="{00000000-0005-0000-0000-0000CE9C0000}"/>
    <cellStyle name="强调文字颜色 5 6" xfId="1150" hidden="1" xr:uid="{00000000-0005-0000-0000-0000CF9C0000}"/>
    <cellStyle name="强调文字颜色 5 6" xfId="1111" hidden="1" xr:uid="{00000000-0005-0000-0000-0000D09C0000}"/>
    <cellStyle name="强调文字颜色 5 6" xfId="1183" hidden="1" xr:uid="{00000000-0005-0000-0000-0000D19C0000}"/>
    <cellStyle name="强调文字颜色 5 6" xfId="1198" hidden="1" xr:uid="{00000000-0005-0000-0000-0000D29C0000}"/>
    <cellStyle name="强调文字颜色 5 6" xfId="1255" hidden="1" xr:uid="{00000000-0005-0000-0000-0000D39C0000}"/>
    <cellStyle name="强调文字颜色 5 6" xfId="1270" hidden="1" xr:uid="{00000000-0005-0000-0000-0000D49C0000}"/>
    <cellStyle name="强调文字颜色 5 6" xfId="1231" hidden="1" xr:uid="{00000000-0005-0000-0000-0000D59C0000}"/>
    <cellStyle name="强调文字颜色 5 6" xfId="1303" hidden="1" xr:uid="{00000000-0005-0000-0000-0000D69C0000}"/>
    <cellStyle name="强调文字颜色 5 6" xfId="1318" hidden="1" xr:uid="{00000000-0005-0000-0000-0000D79C0000}"/>
    <cellStyle name="强调文字颜色 5 6" xfId="1375" hidden="1" xr:uid="{00000000-0005-0000-0000-0000D89C0000}"/>
    <cellStyle name="强调文字颜色 5 6" xfId="1390" hidden="1" xr:uid="{00000000-0005-0000-0000-0000D99C0000}"/>
    <cellStyle name="强调文字颜色 5 6" xfId="1351" hidden="1" xr:uid="{00000000-0005-0000-0000-0000DA9C0000}"/>
    <cellStyle name="强调文字颜色 5 6" xfId="1423" hidden="1" xr:uid="{00000000-0005-0000-0000-0000DB9C0000}"/>
    <cellStyle name="强调文字颜色 5 6" xfId="1438" hidden="1" xr:uid="{00000000-0005-0000-0000-0000DC9C0000}"/>
    <cellStyle name="强调文字颜色 5 6" xfId="1495" hidden="1" xr:uid="{00000000-0005-0000-0000-0000DD9C0000}"/>
    <cellStyle name="强调文字颜色 5 6" xfId="1510" hidden="1" xr:uid="{00000000-0005-0000-0000-0000DE9C0000}"/>
    <cellStyle name="强调文字颜色 5 6" xfId="1471" hidden="1" xr:uid="{00000000-0005-0000-0000-0000DF9C0000}"/>
    <cellStyle name="强调文字颜色 5 6" xfId="1543" hidden="1" xr:uid="{00000000-0005-0000-0000-0000E09C0000}"/>
    <cellStyle name="强调文字颜色 5 6" xfId="1558" hidden="1" xr:uid="{00000000-0005-0000-0000-0000E19C0000}"/>
    <cellStyle name="强调文字颜色 5 6" xfId="1615" hidden="1" xr:uid="{00000000-0005-0000-0000-0000E29C0000}"/>
    <cellStyle name="强调文字颜色 5 6" xfId="1630" hidden="1" xr:uid="{00000000-0005-0000-0000-0000E39C0000}"/>
    <cellStyle name="强调文字颜色 5 6" xfId="1591" hidden="1" xr:uid="{00000000-0005-0000-0000-0000E49C0000}"/>
    <cellStyle name="强调文字颜色 5 6" xfId="1663" hidden="1" xr:uid="{00000000-0005-0000-0000-0000E59C0000}"/>
    <cellStyle name="强调文字颜色 5 6" xfId="1678" hidden="1" xr:uid="{00000000-0005-0000-0000-0000E69C0000}"/>
    <cellStyle name="强调文字颜色 5 6" xfId="1735" hidden="1" xr:uid="{00000000-0005-0000-0000-0000E79C0000}"/>
    <cellStyle name="强调文字颜色 5 6" xfId="1750" hidden="1" xr:uid="{00000000-0005-0000-0000-0000E89C0000}"/>
    <cellStyle name="强调文字颜色 5 6" xfId="1711" hidden="1" xr:uid="{00000000-0005-0000-0000-0000E99C0000}"/>
    <cellStyle name="强调文字颜色 5 6" xfId="1783" hidden="1" xr:uid="{00000000-0005-0000-0000-0000EA9C0000}"/>
    <cellStyle name="强调文字颜色 5 6" xfId="1798" hidden="1" xr:uid="{00000000-0005-0000-0000-0000EB9C0000}"/>
    <cellStyle name="强调文字颜色 5 6" xfId="1855" hidden="1" xr:uid="{00000000-0005-0000-0000-0000EC9C0000}"/>
    <cellStyle name="强调文字颜色 5 6" xfId="1870" hidden="1" xr:uid="{00000000-0005-0000-0000-0000ED9C0000}"/>
    <cellStyle name="强调文字颜色 5 6" xfId="1831" hidden="1" xr:uid="{00000000-0005-0000-0000-0000EE9C0000}"/>
    <cellStyle name="强调文字颜色 5 6" xfId="1903" hidden="1" xr:uid="{00000000-0005-0000-0000-0000EF9C0000}"/>
    <cellStyle name="强调文字颜色 5 6" xfId="1918" hidden="1" xr:uid="{00000000-0005-0000-0000-0000F09C0000}"/>
    <cellStyle name="强调文字颜色 5 6" xfId="1975" hidden="1" xr:uid="{00000000-0005-0000-0000-0000F19C0000}"/>
    <cellStyle name="强调文字颜色 5 6" xfId="1990" hidden="1" xr:uid="{00000000-0005-0000-0000-0000F29C0000}"/>
    <cellStyle name="强调文字颜色 5 6" xfId="1951" hidden="1" xr:uid="{00000000-0005-0000-0000-0000F39C0000}"/>
    <cellStyle name="强调文字颜色 5 6" xfId="2023" hidden="1" xr:uid="{00000000-0005-0000-0000-0000F49C0000}"/>
    <cellStyle name="强调文字颜色 5 6" xfId="2038" hidden="1" xr:uid="{00000000-0005-0000-0000-0000F59C0000}"/>
    <cellStyle name="强调文字颜色 5 6" xfId="2095" hidden="1" xr:uid="{00000000-0005-0000-0000-0000F69C0000}"/>
    <cellStyle name="强调文字颜色 5 6" xfId="2110" hidden="1" xr:uid="{00000000-0005-0000-0000-0000F79C0000}"/>
    <cellStyle name="强调文字颜色 5 6" xfId="2071" hidden="1" xr:uid="{00000000-0005-0000-0000-0000F89C0000}"/>
    <cellStyle name="强调文字颜色 5 6" xfId="2143" hidden="1" xr:uid="{00000000-0005-0000-0000-0000F99C0000}"/>
    <cellStyle name="强调文字颜色 5 6" xfId="2158" hidden="1" xr:uid="{00000000-0005-0000-0000-0000FA9C0000}"/>
    <cellStyle name="强调文字颜色 5 6" xfId="2215" hidden="1" xr:uid="{00000000-0005-0000-0000-0000FB9C0000}"/>
    <cellStyle name="强调文字颜色 5 6" xfId="2230" hidden="1" xr:uid="{00000000-0005-0000-0000-0000FC9C0000}"/>
    <cellStyle name="强调文字颜色 5 6" xfId="2191" hidden="1" xr:uid="{00000000-0005-0000-0000-0000FD9C0000}"/>
    <cellStyle name="强调文字颜色 5 6" xfId="2263" hidden="1" xr:uid="{00000000-0005-0000-0000-0000FE9C0000}"/>
    <cellStyle name="强调文字颜色 5 6" xfId="2278" hidden="1" xr:uid="{00000000-0005-0000-0000-0000FF9C0000}"/>
    <cellStyle name="强调文字颜色 5 6" xfId="2335" hidden="1" xr:uid="{00000000-0005-0000-0000-0000009D0000}"/>
    <cellStyle name="强调文字颜色 5 6" xfId="2350" hidden="1" xr:uid="{00000000-0005-0000-0000-0000019D0000}"/>
    <cellStyle name="强调文字颜色 5 6" xfId="2311" hidden="1" xr:uid="{00000000-0005-0000-0000-0000029D0000}"/>
    <cellStyle name="强调文字颜色 5 6" xfId="2383" hidden="1" xr:uid="{00000000-0005-0000-0000-0000039D0000}"/>
    <cellStyle name="强调文字颜色 5 6" xfId="2398" hidden="1" xr:uid="{00000000-0005-0000-0000-0000049D0000}"/>
    <cellStyle name="强调文字颜色 5 6" xfId="2455" hidden="1" xr:uid="{00000000-0005-0000-0000-0000059D0000}"/>
    <cellStyle name="强调文字颜色 5 6" xfId="2470" hidden="1" xr:uid="{00000000-0005-0000-0000-0000069D0000}"/>
    <cellStyle name="强调文字颜色 5 6" xfId="2431" hidden="1" xr:uid="{00000000-0005-0000-0000-0000079D0000}"/>
    <cellStyle name="强调文字颜色 5 6" xfId="2503" hidden="1" xr:uid="{00000000-0005-0000-0000-0000089D0000}"/>
    <cellStyle name="强调文字颜色 5 6" xfId="2518" hidden="1" xr:uid="{00000000-0005-0000-0000-0000099D0000}"/>
    <cellStyle name="强调文字颜色 5 6" xfId="2575" hidden="1" xr:uid="{00000000-0005-0000-0000-00000A9D0000}"/>
    <cellStyle name="强调文字颜色 5 6" xfId="2590" hidden="1" xr:uid="{00000000-0005-0000-0000-00000B9D0000}"/>
    <cellStyle name="强调文字颜色 5 6" xfId="2551" hidden="1" xr:uid="{00000000-0005-0000-0000-00000C9D0000}"/>
    <cellStyle name="强调文字颜色 5 6" xfId="2623" hidden="1" xr:uid="{00000000-0005-0000-0000-00000D9D0000}"/>
    <cellStyle name="强调文字颜色 5 6" xfId="2638" hidden="1" xr:uid="{00000000-0005-0000-0000-00000E9D0000}"/>
    <cellStyle name="强调文字颜色 5 6" xfId="2695" hidden="1" xr:uid="{00000000-0005-0000-0000-00000F9D0000}"/>
    <cellStyle name="强调文字颜色 5 6" xfId="2710" hidden="1" xr:uid="{00000000-0005-0000-0000-0000109D0000}"/>
    <cellStyle name="强调文字颜色 5 6" xfId="2671" hidden="1" xr:uid="{00000000-0005-0000-0000-0000119D0000}"/>
    <cellStyle name="强调文字颜色 5 6" xfId="2743" hidden="1" xr:uid="{00000000-0005-0000-0000-0000129D0000}"/>
    <cellStyle name="强调文字颜色 5 6" xfId="2758" hidden="1" xr:uid="{00000000-0005-0000-0000-0000139D0000}"/>
    <cellStyle name="强调文字颜色 5 6" xfId="2815" hidden="1" xr:uid="{00000000-0005-0000-0000-0000149D0000}"/>
    <cellStyle name="强调文字颜色 5 6" xfId="2830" hidden="1" xr:uid="{00000000-0005-0000-0000-0000159D0000}"/>
    <cellStyle name="强调文字颜色 5 6" xfId="2791" hidden="1" xr:uid="{00000000-0005-0000-0000-0000169D0000}"/>
    <cellStyle name="强调文字颜色 5 6" xfId="2863" hidden="1" xr:uid="{00000000-0005-0000-0000-0000179D0000}"/>
    <cellStyle name="强调文字颜色 5 6" xfId="2878" hidden="1" xr:uid="{00000000-0005-0000-0000-0000189D0000}"/>
    <cellStyle name="强调文字颜色 5 6" xfId="2935" hidden="1" xr:uid="{00000000-0005-0000-0000-0000199D0000}"/>
    <cellStyle name="强调文字颜色 5 6" xfId="2950" hidden="1" xr:uid="{00000000-0005-0000-0000-00001A9D0000}"/>
    <cellStyle name="强调文字颜色 5 6" xfId="2911" hidden="1" xr:uid="{00000000-0005-0000-0000-00001B9D0000}"/>
    <cellStyle name="强调文字颜色 5 6" xfId="2983" hidden="1" xr:uid="{00000000-0005-0000-0000-00001C9D0000}"/>
    <cellStyle name="强调文字颜色 5 6" xfId="2998" hidden="1" xr:uid="{00000000-0005-0000-0000-00001D9D0000}"/>
    <cellStyle name="强调文字颜色 5 6" xfId="3055" hidden="1" xr:uid="{00000000-0005-0000-0000-00001E9D0000}"/>
    <cellStyle name="强调文字颜色 5 6" xfId="3070" hidden="1" xr:uid="{00000000-0005-0000-0000-00001F9D0000}"/>
    <cellStyle name="强调文字颜色 5 6" xfId="3031" hidden="1" xr:uid="{00000000-0005-0000-0000-0000209D0000}"/>
    <cellStyle name="强调文字颜色 5 6" xfId="3103" hidden="1" xr:uid="{00000000-0005-0000-0000-0000219D0000}"/>
    <cellStyle name="强调文字颜色 5 6" xfId="3118" hidden="1" xr:uid="{00000000-0005-0000-0000-0000229D0000}"/>
    <cellStyle name="强调文字颜色 5 6" xfId="3175" hidden="1" xr:uid="{00000000-0005-0000-0000-0000239D0000}"/>
    <cellStyle name="强调文字颜色 5 6" xfId="3190" hidden="1" xr:uid="{00000000-0005-0000-0000-0000249D0000}"/>
    <cellStyle name="强调文字颜色 5 6" xfId="3151" hidden="1" xr:uid="{00000000-0005-0000-0000-0000259D0000}"/>
    <cellStyle name="强调文字颜色 5 6" xfId="3223" hidden="1" xr:uid="{00000000-0005-0000-0000-0000269D0000}"/>
    <cellStyle name="强调文字颜色 5 6" xfId="3238" hidden="1" xr:uid="{00000000-0005-0000-0000-0000279D0000}"/>
    <cellStyle name="强调文字颜色 5 6" xfId="3295" hidden="1" xr:uid="{00000000-0005-0000-0000-0000289D0000}"/>
    <cellStyle name="强调文字颜色 5 6" xfId="3310" hidden="1" xr:uid="{00000000-0005-0000-0000-0000299D0000}"/>
    <cellStyle name="强调文字颜色 5 6" xfId="3271" hidden="1" xr:uid="{00000000-0005-0000-0000-00002A9D0000}"/>
    <cellStyle name="强调文字颜色 5 6" xfId="3343" hidden="1" xr:uid="{00000000-0005-0000-0000-00002B9D0000}"/>
    <cellStyle name="强调文字颜色 5 6" xfId="3358" hidden="1" xr:uid="{00000000-0005-0000-0000-00002C9D0000}"/>
    <cellStyle name="强调文字颜色 5 6" xfId="3415" hidden="1" xr:uid="{00000000-0005-0000-0000-00002D9D0000}"/>
    <cellStyle name="强调文字颜色 5 6" xfId="3430" hidden="1" xr:uid="{00000000-0005-0000-0000-00002E9D0000}"/>
    <cellStyle name="强调文字颜色 5 6" xfId="3391" hidden="1" xr:uid="{00000000-0005-0000-0000-00002F9D0000}"/>
    <cellStyle name="强调文字颜色 5 6" xfId="3463" hidden="1" xr:uid="{00000000-0005-0000-0000-0000309D0000}"/>
    <cellStyle name="强调文字颜色 5 6" xfId="3478" hidden="1" xr:uid="{00000000-0005-0000-0000-0000319D0000}"/>
    <cellStyle name="强调文字颜色 5 6" xfId="3535" hidden="1" xr:uid="{00000000-0005-0000-0000-0000329D0000}"/>
    <cellStyle name="强调文字颜色 5 6" xfId="3550" hidden="1" xr:uid="{00000000-0005-0000-0000-0000339D0000}"/>
    <cellStyle name="强调文字颜色 5 6" xfId="3511" hidden="1" xr:uid="{00000000-0005-0000-0000-0000349D0000}"/>
    <cellStyle name="强调文字颜色 5 6" xfId="3583" hidden="1" xr:uid="{00000000-0005-0000-0000-0000359D0000}"/>
    <cellStyle name="强调文字颜色 5 6" xfId="3598" hidden="1" xr:uid="{00000000-0005-0000-0000-0000369D0000}"/>
    <cellStyle name="强调文字颜色 5 6" xfId="3655" hidden="1" xr:uid="{00000000-0005-0000-0000-0000379D0000}"/>
    <cellStyle name="强调文字颜色 5 6" xfId="3670" hidden="1" xr:uid="{00000000-0005-0000-0000-0000389D0000}"/>
    <cellStyle name="强调文字颜色 5 6" xfId="3631" hidden="1" xr:uid="{00000000-0005-0000-0000-0000399D0000}"/>
    <cellStyle name="强调文字颜色 5 6" xfId="3703" hidden="1" xr:uid="{00000000-0005-0000-0000-00003A9D0000}"/>
    <cellStyle name="强调文字颜色 5 6" xfId="3718" hidden="1" xr:uid="{00000000-0005-0000-0000-00003B9D0000}"/>
    <cellStyle name="强调文字颜色 5 6" xfId="3775" hidden="1" xr:uid="{00000000-0005-0000-0000-00003C9D0000}"/>
    <cellStyle name="强调文字颜色 5 6" xfId="3790" hidden="1" xr:uid="{00000000-0005-0000-0000-00003D9D0000}"/>
    <cellStyle name="强调文字颜色 5 6" xfId="3751" hidden="1" xr:uid="{00000000-0005-0000-0000-00003E9D0000}"/>
    <cellStyle name="强调文字颜色 5 6" xfId="3823" hidden="1" xr:uid="{00000000-0005-0000-0000-00003F9D0000}"/>
    <cellStyle name="强调文字颜色 5 6" xfId="3838" hidden="1" xr:uid="{00000000-0005-0000-0000-0000409D0000}"/>
    <cellStyle name="强调文字颜色 5 6" xfId="3895" hidden="1" xr:uid="{00000000-0005-0000-0000-0000419D0000}"/>
    <cellStyle name="强调文字颜色 5 6" xfId="3910" hidden="1" xr:uid="{00000000-0005-0000-0000-0000429D0000}"/>
    <cellStyle name="强调文字颜色 5 6" xfId="3871" hidden="1" xr:uid="{00000000-0005-0000-0000-0000439D0000}"/>
    <cellStyle name="强调文字颜色 5 6" xfId="3943" hidden="1" xr:uid="{00000000-0005-0000-0000-0000449D0000}"/>
    <cellStyle name="强调文字颜色 5 6" xfId="3958" hidden="1" xr:uid="{00000000-0005-0000-0000-0000459D0000}"/>
    <cellStyle name="强调文字颜色 5 6" xfId="4015" hidden="1" xr:uid="{00000000-0005-0000-0000-0000469D0000}"/>
    <cellStyle name="强调文字颜色 5 6" xfId="4030" hidden="1" xr:uid="{00000000-0005-0000-0000-0000479D0000}"/>
    <cellStyle name="强调文字颜色 5 6" xfId="3991" hidden="1" xr:uid="{00000000-0005-0000-0000-0000489D0000}"/>
    <cellStyle name="强调文字颜色 5 6" xfId="4063" hidden="1" xr:uid="{00000000-0005-0000-0000-0000499D0000}"/>
    <cellStyle name="强调文字颜色 5 6" xfId="4078" hidden="1" xr:uid="{00000000-0005-0000-0000-00004A9D0000}"/>
    <cellStyle name="强调文字颜色 5 6" xfId="4135" hidden="1" xr:uid="{00000000-0005-0000-0000-00004B9D0000}"/>
    <cellStyle name="强调文字颜色 5 6" xfId="4150" hidden="1" xr:uid="{00000000-0005-0000-0000-00004C9D0000}"/>
    <cellStyle name="强调文字颜色 5 6" xfId="4111" hidden="1" xr:uid="{00000000-0005-0000-0000-00004D9D0000}"/>
    <cellStyle name="强调文字颜色 5 6" xfId="4183" hidden="1" xr:uid="{00000000-0005-0000-0000-00004E9D0000}"/>
    <cellStyle name="强调文字颜色 5 6" xfId="4198" hidden="1" xr:uid="{00000000-0005-0000-0000-00004F9D0000}"/>
    <cellStyle name="强调文字颜色 5 6" xfId="4255" hidden="1" xr:uid="{00000000-0005-0000-0000-0000509D0000}"/>
    <cellStyle name="强调文字颜色 5 6" xfId="4270" hidden="1" xr:uid="{00000000-0005-0000-0000-0000519D0000}"/>
    <cellStyle name="强调文字颜色 5 6" xfId="4231" hidden="1" xr:uid="{00000000-0005-0000-0000-0000529D0000}"/>
    <cellStyle name="强调文字颜色 5 6" xfId="4303" hidden="1" xr:uid="{00000000-0005-0000-0000-0000539D0000}"/>
    <cellStyle name="强调文字颜色 5 6" xfId="4318" hidden="1" xr:uid="{00000000-0005-0000-0000-0000549D0000}"/>
    <cellStyle name="强调文字颜色 5 6" xfId="4375" hidden="1" xr:uid="{00000000-0005-0000-0000-0000559D0000}"/>
    <cellStyle name="强调文字颜色 5 6" xfId="4390" hidden="1" xr:uid="{00000000-0005-0000-0000-0000569D0000}"/>
    <cellStyle name="强调文字颜色 5 6" xfId="4351" hidden="1" xr:uid="{00000000-0005-0000-0000-0000579D0000}"/>
    <cellStyle name="强调文字颜色 5 6" xfId="4423" hidden="1" xr:uid="{00000000-0005-0000-0000-0000589D0000}"/>
    <cellStyle name="强调文字颜色 5 6" xfId="4438" hidden="1" xr:uid="{00000000-0005-0000-0000-0000599D0000}"/>
    <cellStyle name="强调文字颜色 5 6" xfId="4495" hidden="1" xr:uid="{00000000-0005-0000-0000-00005A9D0000}"/>
    <cellStyle name="强调文字颜色 5 6" xfId="4510" hidden="1" xr:uid="{00000000-0005-0000-0000-00005B9D0000}"/>
    <cellStyle name="强调文字颜色 5 6" xfId="4471" hidden="1" xr:uid="{00000000-0005-0000-0000-00005C9D0000}"/>
    <cellStyle name="强调文字颜色 5 6" xfId="4543" hidden="1" xr:uid="{00000000-0005-0000-0000-00005D9D0000}"/>
    <cellStyle name="强调文字颜色 5 6" xfId="4558" hidden="1" xr:uid="{00000000-0005-0000-0000-00005E9D0000}"/>
    <cellStyle name="强调文字颜色 5 6" xfId="4615" hidden="1" xr:uid="{00000000-0005-0000-0000-00005F9D0000}"/>
    <cellStyle name="强调文字颜色 5 6" xfId="4630" hidden="1" xr:uid="{00000000-0005-0000-0000-0000609D0000}"/>
    <cellStyle name="强调文字颜色 5 6" xfId="4591" hidden="1" xr:uid="{00000000-0005-0000-0000-0000619D0000}"/>
    <cellStyle name="强调文字颜色 5 6" xfId="4663" hidden="1" xr:uid="{00000000-0005-0000-0000-0000629D0000}"/>
    <cellStyle name="强调文字颜色 5 6" xfId="4678" hidden="1" xr:uid="{00000000-0005-0000-0000-0000639D0000}"/>
    <cellStyle name="强调文字颜色 5 6" xfId="4735" hidden="1" xr:uid="{00000000-0005-0000-0000-0000649D0000}"/>
    <cellStyle name="强调文字颜色 5 6" xfId="4750" hidden="1" xr:uid="{00000000-0005-0000-0000-0000659D0000}"/>
    <cellStyle name="强调文字颜色 5 6" xfId="4711" hidden="1" xr:uid="{00000000-0005-0000-0000-0000669D0000}"/>
    <cellStyle name="强调文字颜色 5 6" xfId="4783" hidden="1" xr:uid="{00000000-0005-0000-0000-0000679D0000}"/>
    <cellStyle name="强调文字颜色 5 6" xfId="4798" hidden="1" xr:uid="{00000000-0005-0000-0000-0000689D0000}"/>
    <cellStyle name="强调文字颜色 5 6" xfId="4855" hidden="1" xr:uid="{00000000-0005-0000-0000-0000699D0000}"/>
    <cellStyle name="强调文字颜色 5 6" xfId="4870" hidden="1" xr:uid="{00000000-0005-0000-0000-00006A9D0000}"/>
    <cellStyle name="强调文字颜色 5 6" xfId="4831" hidden="1" xr:uid="{00000000-0005-0000-0000-00006B9D0000}"/>
    <cellStyle name="强调文字颜色 5 6" xfId="4903" hidden="1" xr:uid="{00000000-0005-0000-0000-00006C9D0000}"/>
    <cellStyle name="强调文字颜色 5 6" xfId="4918" hidden="1" xr:uid="{00000000-0005-0000-0000-00006D9D0000}"/>
    <cellStyle name="强调文字颜色 5 6" xfId="4975" hidden="1" xr:uid="{00000000-0005-0000-0000-00006E9D0000}"/>
    <cellStyle name="强调文字颜色 5 6" xfId="4990" hidden="1" xr:uid="{00000000-0005-0000-0000-00006F9D0000}"/>
    <cellStyle name="强调文字颜色 5 6" xfId="4951" hidden="1" xr:uid="{00000000-0005-0000-0000-0000709D0000}"/>
    <cellStyle name="强调文字颜色 5 6" xfId="5023" hidden="1" xr:uid="{00000000-0005-0000-0000-0000719D0000}"/>
    <cellStyle name="强调文字颜色 5 6" xfId="5038" hidden="1" xr:uid="{00000000-0005-0000-0000-0000729D0000}"/>
    <cellStyle name="强调文字颜色 5 6" xfId="5095" hidden="1" xr:uid="{00000000-0005-0000-0000-0000739D0000}"/>
    <cellStyle name="强调文字颜色 5 6" xfId="5110" hidden="1" xr:uid="{00000000-0005-0000-0000-0000749D0000}"/>
    <cellStyle name="强调文字颜色 5 6" xfId="5071" hidden="1" xr:uid="{00000000-0005-0000-0000-0000759D0000}"/>
    <cellStyle name="强调文字颜色 5 6" xfId="5143" hidden="1" xr:uid="{00000000-0005-0000-0000-0000769D0000}"/>
    <cellStyle name="强调文字颜色 5 6" xfId="5158" hidden="1" xr:uid="{00000000-0005-0000-0000-0000779D0000}"/>
    <cellStyle name="强调文字颜色 5 6" xfId="5215" hidden="1" xr:uid="{00000000-0005-0000-0000-0000789D0000}"/>
    <cellStyle name="强调文字颜色 5 6" xfId="5230" hidden="1" xr:uid="{00000000-0005-0000-0000-0000799D0000}"/>
    <cellStyle name="强调文字颜色 5 6" xfId="5191" hidden="1" xr:uid="{00000000-0005-0000-0000-00007A9D0000}"/>
    <cellStyle name="强调文字颜色 5 6" xfId="5263" hidden="1" xr:uid="{00000000-0005-0000-0000-00007B9D0000}"/>
    <cellStyle name="强调文字颜色 5 6" xfId="5278" hidden="1" xr:uid="{00000000-0005-0000-0000-00007C9D0000}"/>
    <cellStyle name="强调文字颜色 5 6" xfId="5335" hidden="1" xr:uid="{00000000-0005-0000-0000-00007D9D0000}"/>
    <cellStyle name="强调文字颜色 5 6" xfId="5350" hidden="1" xr:uid="{00000000-0005-0000-0000-00007E9D0000}"/>
    <cellStyle name="强调文字颜色 5 6" xfId="5311" hidden="1" xr:uid="{00000000-0005-0000-0000-00007F9D0000}"/>
    <cellStyle name="强调文字颜色 5 6" xfId="5383" hidden="1" xr:uid="{00000000-0005-0000-0000-0000809D0000}"/>
    <cellStyle name="强调文字颜色 5 6" xfId="5398" hidden="1" xr:uid="{00000000-0005-0000-0000-0000819D0000}"/>
    <cellStyle name="强调文字颜色 5 6" xfId="5455" hidden="1" xr:uid="{00000000-0005-0000-0000-0000829D0000}"/>
    <cellStyle name="强调文字颜色 5 6" xfId="5470" hidden="1" xr:uid="{00000000-0005-0000-0000-0000839D0000}"/>
    <cellStyle name="强调文字颜色 5 6" xfId="5431" hidden="1" xr:uid="{00000000-0005-0000-0000-0000849D0000}"/>
    <cellStyle name="强调文字颜色 5 6" xfId="5503" hidden="1" xr:uid="{00000000-0005-0000-0000-0000859D0000}"/>
    <cellStyle name="强调文字颜色 5 6" xfId="5518" hidden="1" xr:uid="{00000000-0005-0000-0000-0000869D0000}"/>
    <cellStyle name="强调文字颜色 5 6" xfId="5575" hidden="1" xr:uid="{00000000-0005-0000-0000-0000879D0000}"/>
    <cellStyle name="强调文字颜色 5 6" xfId="5590" hidden="1" xr:uid="{00000000-0005-0000-0000-0000889D0000}"/>
    <cellStyle name="强调文字颜色 5 6" xfId="5551" hidden="1" xr:uid="{00000000-0005-0000-0000-0000899D0000}"/>
    <cellStyle name="强调文字颜色 5 6" xfId="5623" hidden="1" xr:uid="{00000000-0005-0000-0000-00008A9D0000}"/>
    <cellStyle name="强调文字颜色 5 6" xfId="5638" hidden="1" xr:uid="{00000000-0005-0000-0000-00008B9D0000}"/>
    <cellStyle name="强调文字颜色 5 6" xfId="5695" hidden="1" xr:uid="{00000000-0005-0000-0000-00008C9D0000}"/>
    <cellStyle name="强调文字颜色 5 6" xfId="5710" hidden="1" xr:uid="{00000000-0005-0000-0000-00008D9D0000}"/>
    <cellStyle name="强调文字颜色 5 6" xfId="5671" hidden="1" xr:uid="{00000000-0005-0000-0000-00008E9D0000}"/>
    <cellStyle name="强调文字颜色 5 6" xfId="5743" hidden="1" xr:uid="{00000000-0005-0000-0000-00008F9D0000}"/>
    <cellStyle name="强调文字颜色 5 6" xfId="5758" hidden="1" xr:uid="{00000000-0005-0000-0000-0000909D0000}"/>
    <cellStyle name="强调文字颜色 5 6" xfId="5815" hidden="1" xr:uid="{00000000-0005-0000-0000-0000919D0000}"/>
    <cellStyle name="强调文字颜色 5 6" xfId="5830" hidden="1" xr:uid="{00000000-0005-0000-0000-0000929D0000}"/>
    <cellStyle name="强调文字颜色 5 6" xfId="5791" hidden="1" xr:uid="{00000000-0005-0000-0000-0000939D0000}"/>
    <cellStyle name="强调文字颜色 5 6" xfId="5863" hidden="1" xr:uid="{00000000-0005-0000-0000-0000949D0000}"/>
    <cellStyle name="强调文字颜色 5 6" xfId="5878" hidden="1" xr:uid="{00000000-0005-0000-0000-0000959D0000}"/>
    <cellStyle name="强调文字颜色 5 6" xfId="5935" hidden="1" xr:uid="{00000000-0005-0000-0000-0000969D0000}"/>
    <cellStyle name="强调文字颜色 5 6" xfId="5950" hidden="1" xr:uid="{00000000-0005-0000-0000-0000979D0000}"/>
    <cellStyle name="强调文字颜色 5 6" xfId="5911" hidden="1" xr:uid="{00000000-0005-0000-0000-0000989D0000}"/>
    <cellStyle name="强调文字颜色 5 6" xfId="5983" hidden="1" xr:uid="{00000000-0005-0000-0000-0000999D0000}"/>
    <cellStyle name="强调文字颜色 5 6" xfId="5998" hidden="1" xr:uid="{00000000-0005-0000-0000-00009A9D0000}"/>
    <cellStyle name="强调文字颜色 5 6" xfId="6055" hidden="1" xr:uid="{00000000-0005-0000-0000-00009B9D0000}"/>
    <cellStyle name="强调文字颜色 5 6" xfId="6070" hidden="1" xr:uid="{00000000-0005-0000-0000-00009C9D0000}"/>
    <cellStyle name="强调文字颜色 5 6" xfId="6031" hidden="1" xr:uid="{00000000-0005-0000-0000-00009D9D0000}"/>
    <cellStyle name="强调文字颜色 5 6" xfId="6103" hidden="1" xr:uid="{00000000-0005-0000-0000-00009E9D0000}"/>
    <cellStyle name="强调文字颜色 5 6" xfId="6118" hidden="1" xr:uid="{00000000-0005-0000-0000-00009F9D0000}"/>
    <cellStyle name="强调文字颜色 5 6" xfId="6175" hidden="1" xr:uid="{00000000-0005-0000-0000-0000A09D0000}"/>
    <cellStyle name="强调文字颜色 5 6" xfId="6190" hidden="1" xr:uid="{00000000-0005-0000-0000-0000A19D0000}"/>
    <cellStyle name="强调文字颜色 5 6" xfId="6151" hidden="1" xr:uid="{00000000-0005-0000-0000-0000A29D0000}"/>
    <cellStyle name="强调文字颜色 5 6" xfId="6223" hidden="1" xr:uid="{00000000-0005-0000-0000-0000A39D0000}"/>
    <cellStyle name="强调文字颜色 5 6" xfId="6238" hidden="1" xr:uid="{00000000-0005-0000-0000-0000A49D0000}"/>
    <cellStyle name="强调文字颜色 5 6" xfId="6295" hidden="1" xr:uid="{00000000-0005-0000-0000-0000A59D0000}"/>
    <cellStyle name="强调文字颜色 5 6" xfId="6310" hidden="1" xr:uid="{00000000-0005-0000-0000-0000A69D0000}"/>
    <cellStyle name="强调文字颜色 5 6" xfId="6271" hidden="1" xr:uid="{00000000-0005-0000-0000-0000A79D0000}"/>
    <cellStyle name="强调文字颜色 5 6" xfId="6343" hidden="1" xr:uid="{00000000-0005-0000-0000-0000A89D0000}"/>
    <cellStyle name="强调文字颜色 5 6" xfId="6358" hidden="1" xr:uid="{00000000-0005-0000-0000-0000A99D0000}"/>
    <cellStyle name="强调文字颜色 5 6" xfId="6415" hidden="1" xr:uid="{00000000-0005-0000-0000-0000AA9D0000}"/>
    <cellStyle name="强调文字颜色 5 6" xfId="6430" hidden="1" xr:uid="{00000000-0005-0000-0000-0000AB9D0000}"/>
    <cellStyle name="强调文字颜色 5 6" xfId="6391" hidden="1" xr:uid="{00000000-0005-0000-0000-0000AC9D0000}"/>
    <cellStyle name="强调文字颜色 5 6" xfId="6463" hidden="1" xr:uid="{00000000-0005-0000-0000-0000AD9D0000}"/>
    <cellStyle name="强调文字颜色 5 6" xfId="6478" hidden="1" xr:uid="{00000000-0005-0000-0000-0000AE9D0000}"/>
    <cellStyle name="强调文字颜色 5 6" xfId="6535" hidden="1" xr:uid="{00000000-0005-0000-0000-0000AF9D0000}"/>
    <cellStyle name="强调文字颜色 5 6" xfId="6550" hidden="1" xr:uid="{00000000-0005-0000-0000-0000B09D0000}"/>
    <cellStyle name="强调文字颜色 5 6" xfId="6511" hidden="1" xr:uid="{00000000-0005-0000-0000-0000B19D0000}"/>
    <cellStyle name="强调文字颜色 5 6" xfId="6583" hidden="1" xr:uid="{00000000-0005-0000-0000-0000B29D0000}"/>
    <cellStyle name="强调文字颜色 5 6" xfId="6598" hidden="1" xr:uid="{00000000-0005-0000-0000-0000B39D0000}"/>
    <cellStyle name="强调文字颜色 5 6" xfId="6655" hidden="1" xr:uid="{00000000-0005-0000-0000-0000B49D0000}"/>
    <cellStyle name="强调文字颜色 5 6" xfId="6670" hidden="1" xr:uid="{00000000-0005-0000-0000-0000B59D0000}"/>
    <cellStyle name="强调文字颜色 5 6" xfId="6631" hidden="1" xr:uid="{00000000-0005-0000-0000-0000B69D0000}"/>
    <cellStyle name="强调文字颜色 5 6" xfId="6703" hidden="1" xr:uid="{00000000-0005-0000-0000-0000B79D0000}"/>
    <cellStyle name="强调文字颜色 5 6" xfId="6718" hidden="1" xr:uid="{00000000-0005-0000-0000-0000B89D0000}"/>
    <cellStyle name="强调文字颜色 5 6" xfId="6775" hidden="1" xr:uid="{00000000-0005-0000-0000-0000B99D0000}"/>
    <cellStyle name="强调文字颜色 5 6" xfId="6790" hidden="1" xr:uid="{00000000-0005-0000-0000-0000BA9D0000}"/>
    <cellStyle name="强调文字颜色 5 6" xfId="6751" hidden="1" xr:uid="{00000000-0005-0000-0000-0000BB9D0000}"/>
    <cellStyle name="强调文字颜色 5 6" xfId="6823" hidden="1" xr:uid="{00000000-0005-0000-0000-0000BC9D0000}"/>
    <cellStyle name="强调文字颜色 5 6" xfId="6838" hidden="1" xr:uid="{00000000-0005-0000-0000-0000BD9D0000}"/>
    <cellStyle name="强调文字颜色 5 6" xfId="6895" hidden="1" xr:uid="{00000000-0005-0000-0000-0000BE9D0000}"/>
    <cellStyle name="强调文字颜色 5 6" xfId="6910" hidden="1" xr:uid="{00000000-0005-0000-0000-0000BF9D0000}"/>
    <cellStyle name="强调文字颜色 5 6" xfId="6871" hidden="1" xr:uid="{00000000-0005-0000-0000-0000C09D0000}"/>
    <cellStyle name="强调文字颜色 5 6" xfId="6943" hidden="1" xr:uid="{00000000-0005-0000-0000-0000C19D0000}"/>
    <cellStyle name="强调文字颜色 5 6" xfId="6958" hidden="1" xr:uid="{00000000-0005-0000-0000-0000C29D0000}"/>
    <cellStyle name="强调文字颜色 5 6" xfId="7015" hidden="1" xr:uid="{00000000-0005-0000-0000-0000C39D0000}"/>
    <cellStyle name="强调文字颜色 5 6" xfId="7030" hidden="1" xr:uid="{00000000-0005-0000-0000-0000C49D0000}"/>
    <cellStyle name="强调文字颜色 5 6" xfId="6991" hidden="1" xr:uid="{00000000-0005-0000-0000-0000C59D0000}"/>
    <cellStyle name="强调文字颜色 5 6" xfId="7063" hidden="1" xr:uid="{00000000-0005-0000-0000-0000C69D0000}"/>
    <cellStyle name="强调文字颜色 5 6" xfId="7078" hidden="1" xr:uid="{00000000-0005-0000-0000-0000C79D0000}"/>
    <cellStyle name="强调文字颜色 5 6" xfId="7135" hidden="1" xr:uid="{00000000-0005-0000-0000-0000C89D0000}"/>
    <cellStyle name="强调文字颜色 5 6" xfId="7150" hidden="1" xr:uid="{00000000-0005-0000-0000-0000C99D0000}"/>
    <cellStyle name="强调文字颜色 5 6" xfId="7111" hidden="1" xr:uid="{00000000-0005-0000-0000-0000CA9D0000}"/>
    <cellStyle name="强调文字颜色 5 6" xfId="7183" hidden="1" xr:uid="{00000000-0005-0000-0000-0000CB9D0000}"/>
    <cellStyle name="强调文字颜色 5 6" xfId="7198" hidden="1" xr:uid="{00000000-0005-0000-0000-0000CC9D0000}"/>
    <cellStyle name="强调文字颜色 5 6" xfId="7255" hidden="1" xr:uid="{00000000-0005-0000-0000-0000CD9D0000}"/>
    <cellStyle name="强调文字颜色 5 6" xfId="7270" hidden="1" xr:uid="{00000000-0005-0000-0000-0000CE9D0000}"/>
    <cellStyle name="强调文字颜色 5 6" xfId="7231" hidden="1" xr:uid="{00000000-0005-0000-0000-0000CF9D0000}"/>
    <cellStyle name="强调文字颜色 5 6" xfId="7303" hidden="1" xr:uid="{00000000-0005-0000-0000-0000D09D0000}"/>
    <cellStyle name="强调文字颜色 5 6" xfId="7318" hidden="1" xr:uid="{00000000-0005-0000-0000-0000D19D0000}"/>
    <cellStyle name="强调文字颜色 5 6" xfId="7375" hidden="1" xr:uid="{00000000-0005-0000-0000-0000D29D0000}"/>
    <cellStyle name="强调文字颜色 5 6" xfId="7390" hidden="1" xr:uid="{00000000-0005-0000-0000-0000D39D0000}"/>
    <cellStyle name="强调文字颜色 5 6" xfId="7351" hidden="1" xr:uid="{00000000-0005-0000-0000-0000D49D0000}"/>
    <cellStyle name="强调文字颜色 5 6" xfId="7423" hidden="1" xr:uid="{00000000-0005-0000-0000-0000D59D0000}"/>
    <cellStyle name="强调文字颜色 5 6" xfId="7438" hidden="1" xr:uid="{00000000-0005-0000-0000-0000D69D0000}"/>
    <cellStyle name="强调文字颜色 5 6" xfId="7495" hidden="1" xr:uid="{00000000-0005-0000-0000-0000D79D0000}"/>
    <cellStyle name="强调文字颜色 5 6" xfId="7510" hidden="1" xr:uid="{00000000-0005-0000-0000-0000D89D0000}"/>
    <cellStyle name="强调文字颜色 5 6" xfId="7471" hidden="1" xr:uid="{00000000-0005-0000-0000-0000D99D0000}"/>
    <cellStyle name="强调文字颜色 5 6" xfId="7543" hidden="1" xr:uid="{00000000-0005-0000-0000-0000DA9D0000}"/>
    <cellStyle name="强调文字颜色 5 6" xfId="7558" hidden="1" xr:uid="{00000000-0005-0000-0000-0000DB9D0000}"/>
    <cellStyle name="强调文字颜色 5 6" xfId="7615" hidden="1" xr:uid="{00000000-0005-0000-0000-0000DC9D0000}"/>
    <cellStyle name="强调文字颜色 5 6" xfId="7630" hidden="1" xr:uid="{00000000-0005-0000-0000-0000DD9D0000}"/>
    <cellStyle name="强调文字颜色 5 6" xfId="7591" hidden="1" xr:uid="{00000000-0005-0000-0000-0000DE9D0000}"/>
    <cellStyle name="强调文字颜色 5 6" xfId="7663" hidden="1" xr:uid="{00000000-0005-0000-0000-0000DF9D0000}"/>
    <cellStyle name="强调文字颜色 5 6" xfId="7678" hidden="1" xr:uid="{00000000-0005-0000-0000-0000E09D0000}"/>
    <cellStyle name="强调文字颜色 5 6" xfId="7735" hidden="1" xr:uid="{00000000-0005-0000-0000-0000E19D0000}"/>
    <cellStyle name="强调文字颜色 5 6" xfId="7750" hidden="1" xr:uid="{00000000-0005-0000-0000-0000E29D0000}"/>
    <cellStyle name="强调文字颜色 5 6" xfId="7711" hidden="1" xr:uid="{00000000-0005-0000-0000-0000E39D0000}"/>
    <cellStyle name="强调文字颜色 5 6" xfId="7783" hidden="1" xr:uid="{00000000-0005-0000-0000-0000E49D0000}"/>
    <cellStyle name="强调文字颜色 5 6" xfId="7798" hidden="1" xr:uid="{00000000-0005-0000-0000-0000E59D0000}"/>
    <cellStyle name="强调文字颜色 5 6" xfId="7855" hidden="1" xr:uid="{00000000-0005-0000-0000-0000E69D0000}"/>
    <cellStyle name="强调文字颜色 5 6" xfId="7870" hidden="1" xr:uid="{00000000-0005-0000-0000-0000E79D0000}"/>
    <cellStyle name="强调文字颜色 5 6" xfId="7831" hidden="1" xr:uid="{00000000-0005-0000-0000-0000E89D0000}"/>
    <cellStyle name="强调文字颜色 5 6" xfId="7903" hidden="1" xr:uid="{00000000-0005-0000-0000-0000E99D0000}"/>
    <cellStyle name="强调文字颜色 5 6" xfId="7918" hidden="1" xr:uid="{00000000-0005-0000-0000-0000EA9D0000}"/>
    <cellStyle name="强调文字颜色 5 6" xfId="7975" hidden="1" xr:uid="{00000000-0005-0000-0000-0000EB9D0000}"/>
    <cellStyle name="强调文字颜色 5 6" xfId="7990" hidden="1" xr:uid="{00000000-0005-0000-0000-0000EC9D0000}"/>
    <cellStyle name="强调文字颜色 5 6" xfId="7951" hidden="1" xr:uid="{00000000-0005-0000-0000-0000ED9D0000}"/>
    <cellStyle name="强调文字颜色 5 6" xfId="8023" hidden="1" xr:uid="{00000000-0005-0000-0000-0000EE9D0000}"/>
    <cellStyle name="强调文字颜色 5 6" xfId="8038" hidden="1" xr:uid="{00000000-0005-0000-0000-0000EF9D0000}"/>
    <cellStyle name="强调文字颜色 5 6" xfId="8095" hidden="1" xr:uid="{00000000-0005-0000-0000-0000F09D0000}"/>
    <cellStyle name="强调文字颜色 5 6" xfId="8110" hidden="1" xr:uid="{00000000-0005-0000-0000-0000F19D0000}"/>
    <cellStyle name="强调文字颜色 5 6" xfId="8071" hidden="1" xr:uid="{00000000-0005-0000-0000-0000F29D0000}"/>
    <cellStyle name="强调文字颜色 5 6" xfId="8143" hidden="1" xr:uid="{00000000-0005-0000-0000-0000F39D0000}"/>
    <cellStyle name="强调文字颜色 5 6" xfId="8158" hidden="1" xr:uid="{00000000-0005-0000-0000-0000F49D0000}"/>
    <cellStyle name="强调文字颜色 5 6" xfId="8215" hidden="1" xr:uid="{00000000-0005-0000-0000-0000F59D0000}"/>
    <cellStyle name="强调文字颜色 5 6" xfId="8230" hidden="1" xr:uid="{00000000-0005-0000-0000-0000F69D0000}"/>
    <cellStyle name="强调文字颜色 5 6" xfId="8191" hidden="1" xr:uid="{00000000-0005-0000-0000-0000F79D0000}"/>
    <cellStyle name="强调文字颜色 5 6" xfId="8263" hidden="1" xr:uid="{00000000-0005-0000-0000-0000F89D0000}"/>
    <cellStyle name="强调文字颜色 5 6" xfId="8278" hidden="1" xr:uid="{00000000-0005-0000-0000-0000F99D0000}"/>
    <cellStyle name="强调文字颜色 5 6" xfId="8335" hidden="1" xr:uid="{00000000-0005-0000-0000-0000FA9D0000}"/>
    <cellStyle name="强调文字颜色 5 6" xfId="8350" hidden="1" xr:uid="{00000000-0005-0000-0000-0000FB9D0000}"/>
    <cellStyle name="强调文字颜色 5 6" xfId="8311" hidden="1" xr:uid="{00000000-0005-0000-0000-0000FC9D0000}"/>
    <cellStyle name="强调文字颜色 5 6" xfId="8383" hidden="1" xr:uid="{00000000-0005-0000-0000-0000FD9D0000}"/>
    <cellStyle name="强调文字颜色 5 6" xfId="8398" hidden="1" xr:uid="{00000000-0005-0000-0000-0000FE9D0000}"/>
    <cellStyle name="强调文字颜色 5 6" xfId="8455" hidden="1" xr:uid="{00000000-0005-0000-0000-0000FF9D0000}"/>
    <cellStyle name="强调文字颜色 5 6" xfId="8470" hidden="1" xr:uid="{00000000-0005-0000-0000-0000009E0000}"/>
    <cellStyle name="强调文字颜色 5 6" xfId="8431" hidden="1" xr:uid="{00000000-0005-0000-0000-0000019E0000}"/>
    <cellStyle name="强调文字颜色 5 6" xfId="8503" hidden="1" xr:uid="{00000000-0005-0000-0000-0000029E0000}"/>
    <cellStyle name="强调文字颜色 5 6" xfId="8518" hidden="1" xr:uid="{00000000-0005-0000-0000-0000039E0000}"/>
    <cellStyle name="强调文字颜色 5 6" xfId="8575" hidden="1" xr:uid="{00000000-0005-0000-0000-0000049E0000}"/>
    <cellStyle name="强调文字颜色 5 6" xfId="8590" hidden="1" xr:uid="{00000000-0005-0000-0000-0000059E0000}"/>
    <cellStyle name="强调文字颜色 5 6" xfId="8551" hidden="1" xr:uid="{00000000-0005-0000-0000-0000069E0000}"/>
    <cellStyle name="强调文字颜色 5 6" xfId="8623" hidden="1" xr:uid="{00000000-0005-0000-0000-0000079E0000}"/>
    <cellStyle name="强调文字颜色 5 6" xfId="8638" hidden="1" xr:uid="{00000000-0005-0000-0000-0000089E0000}"/>
    <cellStyle name="强调文字颜色 5 6" xfId="8695" hidden="1" xr:uid="{00000000-0005-0000-0000-0000099E0000}"/>
    <cellStyle name="强调文字颜色 5 6" xfId="8710" hidden="1" xr:uid="{00000000-0005-0000-0000-00000A9E0000}"/>
    <cellStyle name="强调文字颜色 5 6" xfId="8671" hidden="1" xr:uid="{00000000-0005-0000-0000-00000B9E0000}"/>
    <cellStyle name="强调文字颜色 5 6" xfId="8743" hidden="1" xr:uid="{00000000-0005-0000-0000-00000C9E0000}"/>
    <cellStyle name="强调文字颜色 5 6" xfId="8758" hidden="1" xr:uid="{00000000-0005-0000-0000-00000D9E0000}"/>
    <cellStyle name="强调文字颜色 5 6" xfId="8815" hidden="1" xr:uid="{00000000-0005-0000-0000-00000E9E0000}"/>
    <cellStyle name="强调文字颜色 5 6" xfId="8830" hidden="1" xr:uid="{00000000-0005-0000-0000-00000F9E0000}"/>
    <cellStyle name="强调文字颜色 5 6" xfId="8791" hidden="1" xr:uid="{00000000-0005-0000-0000-0000109E0000}"/>
    <cellStyle name="强调文字颜色 5 6" xfId="8863" hidden="1" xr:uid="{00000000-0005-0000-0000-0000119E0000}"/>
    <cellStyle name="强调文字颜色 5 6" xfId="8878" hidden="1" xr:uid="{00000000-0005-0000-0000-0000129E0000}"/>
    <cellStyle name="强调文字颜色 5 6" xfId="8935" hidden="1" xr:uid="{00000000-0005-0000-0000-0000139E0000}"/>
    <cellStyle name="强调文字颜色 5 6" xfId="8950" hidden="1" xr:uid="{00000000-0005-0000-0000-0000149E0000}"/>
    <cellStyle name="强调文字颜色 5 6" xfId="8911" hidden="1" xr:uid="{00000000-0005-0000-0000-0000159E0000}"/>
    <cellStyle name="强调文字颜色 5 6" xfId="8983" hidden="1" xr:uid="{00000000-0005-0000-0000-0000169E0000}"/>
    <cellStyle name="强调文字颜色 5 6" xfId="8998" hidden="1" xr:uid="{00000000-0005-0000-0000-0000179E0000}"/>
    <cellStyle name="强调文字颜色 5 6" xfId="9055" hidden="1" xr:uid="{00000000-0005-0000-0000-0000189E0000}"/>
    <cellStyle name="强调文字颜色 5 6" xfId="9070" hidden="1" xr:uid="{00000000-0005-0000-0000-0000199E0000}"/>
    <cellStyle name="强调文字颜色 5 6" xfId="9031" hidden="1" xr:uid="{00000000-0005-0000-0000-00001A9E0000}"/>
    <cellStyle name="强调文字颜色 5 6" xfId="9103" hidden="1" xr:uid="{00000000-0005-0000-0000-00001B9E0000}"/>
    <cellStyle name="强调文字颜色 5 6" xfId="9118" hidden="1" xr:uid="{00000000-0005-0000-0000-00001C9E0000}"/>
    <cellStyle name="强调文字颜色 5 6" xfId="9175" hidden="1" xr:uid="{00000000-0005-0000-0000-00001D9E0000}"/>
    <cellStyle name="强调文字颜色 5 6" xfId="9190" hidden="1" xr:uid="{00000000-0005-0000-0000-00001E9E0000}"/>
    <cellStyle name="强调文字颜色 5 6" xfId="9151" hidden="1" xr:uid="{00000000-0005-0000-0000-00001F9E0000}"/>
    <cellStyle name="强调文字颜色 5 6" xfId="9223" hidden="1" xr:uid="{00000000-0005-0000-0000-0000209E0000}"/>
    <cellStyle name="强调文字颜色 5 6" xfId="9238" hidden="1" xr:uid="{00000000-0005-0000-0000-0000219E0000}"/>
    <cellStyle name="强调文字颜色 5 6" xfId="9295" hidden="1" xr:uid="{00000000-0005-0000-0000-0000229E0000}"/>
    <cellStyle name="强调文字颜色 5 6" xfId="9310" hidden="1" xr:uid="{00000000-0005-0000-0000-0000239E0000}"/>
    <cellStyle name="强调文字颜色 5 6" xfId="9271" hidden="1" xr:uid="{00000000-0005-0000-0000-0000249E0000}"/>
    <cellStyle name="强调文字颜色 5 6" xfId="9343" hidden="1" xr:uid="{00000000-0005-0000-0000-0000259E0000}"/>
    <cellStyle name="强调文字颜色 5 6" xfId="9358" hidden="1" xr:uid="{00000000-0005-0000-0000-0000269E0000}"/>
    <cellStyle name="强调文字颜色 5 6" xfId="9415" hidden="1" xr:uid="{00000000-0005-0000-0000-0000279E0000}"/>
    <cellStyle name="强调文字颜色 5 6" xfId="9430" hidden="1" xr:uid="{00000000-0005-0000-0000-0000289E0000}"/>
    <cellStyle name="强调文字颜色 5 6" xfId="9391" hidden="1" xr:uid="{00000000-0005-0000-0000-0000299E0000}"/>
    <cellStyle name="强调文字颜色 5 6" xfId="9463" hidden="1" xr:uid="{00000000-0005-0000-0000-00002A9E0000}"/>
    <cellStyle name="强调文字颜色 5 6" xfId="9478" hidden="1" xr:uid="{00000000-0005-0000-0000-00002B9E0000}"/>
    <cellStyle name="强调文字颜色 5 6" xfId="9535" hidden="1" xr:uid="{00000000-0005-0000-0000-00002C9E0000}"/>
    <cellStyle name="强调文字颜色 5 6" xfId="9550" hidden="1" xr:uid="{00000000-0005-0000-0000-00002D9E0000}"/>
    <cellStyle name="强调文字颜色 5 6" xfId="9511" hidden="1" xr:uid="{00000000-0005-0000-0000-00002E9E0000}"/>
    <cellStyle name="强调文字颜色 5 6" xfId="9583" hidden="1" xr:uid="{00000000-0005-0000-0000-00002F9E0000}"/>
    <cellStyle name="强调文字颜色 5 6" xfId="9598" hidden="1" xr:uid="{00000000-0005-0000-0000-0000309E0000}"/>
    <cellStyle name="强调文字颜色 5 6" xfId="9655" hidden="1" xr:uid="{00000000-0005-0000-0000-0000319E0000}"/>
    <cellStyle name="强调文字颜色 5 6" xfId="9670" hidden="1" xr:uid="{00000000-0005-0000-0000-0000329E0000}"/>
    <cellStyle name="强调文字颜色 5 6" xfId="9631" hidden="1" xr:uid="{00000000-0005-0000-0000-0000339E0000}"/>
    <cellStyle name="强调文字颜色 5 6" xfId="9703" hidden="1" xr:uid="{00000000-0005-0000-0000-0000349E0000}"/>
    <cellStyle name="强调文字颜色 5 6" xfId="9718" hidden="1" xr:uid="{00000000-0005-0000-0000-0000359E0000}"/>
    <cellStyle name="强调文字颜色 5 6" xfId="9775" hidden="1" xr:uid="{00000000-0005-0000-0000-0000369E0000}"/>
    <cellStyle name="强调文字颜色 5 6" xfId="9790" hidden="1" xr:uid="{00000000-0005-0000-0000-0000379E0000}"/>
    <cellStyle name="强调文字颜色 5 6" xfId="9751" hidden="1" xr:uid="{00000000-0005-0000-0000-0000389E0000}"/>
    <cellStyle name="强调文字颜色 5 6" xfId="9823" hidden="1" xr:uid="{00000000-0005-0000-0000-0000399E0000}"/>
    <cellStyle name="强调文字颜色 5 6" xfId="9838" hidden="1" xr:uid="{00000000-0005-0000-0000-00003A9E0000}"/>
    <cellStyle name="强调文字颜色 5 6" xfId="9895" hidden="1" xr:uid="{00000000-0005-0000-0000-00003B9E0000}"/>
    <cellStyle name="强调文字颜色 5 6" xfId="9910" hidden="1" xr:uid="{00000000-0005-0000-0000-00003C9E0000}"/>
    <cellStyle name="强调文字颜色 5 6" xfId="9871" hidden="1" xr:uid="{00000000-0005-0000-0000-00003D9E0000}"/>
    <cellStyle name="强调文字颜色 5 6" xfId="9943" hidden="1" xr:uid="{00000000-0005-0000-0000-00003E9E0000}"/>
    <cellStyle name="强调文字颜色 5 6" xfId="9958" hidden="1" xr:uid="{00000000-0005-0000-0000-00003F9E0000}"/>
    <cellStyle name="强调文字颜色 5 6" xfId="10015" hidden="1" xr:uid="{00000000-0005-0000-0000-0000409E0000}"/>
    <cellStyle name="强调文字颜色 5 6" xfId="10030" hidden="1" xr:uid="{00000000-0005-0000-0000-0000419E0000}"/>
    <cellStyle name="强调文字颜色 5 6" xfId="9991" hidden="1" xr:uid="{00000000-0005-0000-0000-0000429E0000}"/>
    <cellStyle name="强调文字颜色 5 6" xfId="10063" hidden="1" xr:uid="{00000000-0005-0000-0000-0000439E0000}"/>
    <cellStyle name="强调文字颜色 5 6" xfId="10078" hidden="1" xr:uid="{00000000-0005-0000-0000-0000449E0000}"/>
    <cellStyle name="强调文字颜色 5 6" xfId="10135" hidden="1" xr:uid="{00000000-0005-0000-0000-0000459E0000}"/>
    <cellStyle name="强调文字颜色 5 6" xfId="10150" hidden="1" xr:uid="{00000000-0005-0000-0000-0000469E0000}"/>
    <cellStyle name="强调文字颜色 5 6" xfId="10111" hidden="1" xr:uid="{00000000-0005-0000-0000-0000479E0000}"/>
    <cellStyle name="强调文字颜色 5 6" xfId="10183" hidden="1" xr:uid="{00000000-0005-0000-0000-0000489E0000}"/>
    <cellStyle name="强调文字颜色 5 6" xfId="10198" hidden="1" xr:uid="{00000000-0005-0000-0000-0000499E0000}"/>
    <cellStyle name="强调文字颜色 5 6" xfId="10255" hidden="1" xr:uid="{00000000-0005-0000-0000-00004A9E0000}"/>
    <cellStyle name="强调文字颜色 5 6" xfId="10270" hidden="1" xr:uid="{00000000-0005-0000-0000-00004B9E0000}"/>
    <cellStyle name="强调文字颜色 5 6" xfId="10231" hidden="1" xr:uid="{00000000-0005-0000-0000-00004C9E0000}"/>
    <cellStyle name="强调文字颜色 5 6" xfId="10303" hidden="1" xr:uid="{00000000-0005-0000-0000-00004D9E0000}"/>
    <cellStyle name="强调文字颜色 5 6" xfId="10318" hidden="1" xr:uid="{00000000-0005-0000-0000-00004E9E0000}"/>
    <cellStyle name="强调文字颜色 5 6" xfId="10375" hidden="1" xr:uid="{00000000-0005-0000-0000-00004F9E0000}"/>
    <cellStyle name="强调文字颜色 5 6" xfId="10390" hidden="1" xr:uid="{00000000-0005-0000-0000-0000509E0000}"/>
    <cellStyle name="强调文字颜色 5 6" xfId="10351" hidden="1" xr:uid="{00000000-0005-0000-0000-0000519E0000}"/>
    <cellStyle name="强调文字颜色 5 6" xfId="10423" hidden="1" xr:uid="{00000000-0005-0000-0000-0000529E0000}"/>
    <cellStyle name="强调文字颜色 5 6" xfId="10438" hidden="1" xr:uid="{00000000-0005-0000-0000-0000539E0000}"/>
    <cellStyle name="强调文字颜色 5 6" xfId="10495" hidden="1" xr:uid="{00000000-0005-0000-0000-0000549E0000}"/>
    <cellStyle name="强调文字颜色 5 6" xfId="10510" hidden="1" xr:uid="{00000000-0005-0000-0000-0000559E0000}"/>
    <cellStyle name="强调文字颜色 5 6" xfId="10471" hidden="1" xr:uid="{00000000-0005-0000-0000-0000569E0000}"/>
    <cellStyle name="强调文字颜色 5 6" xfId="10543" hidden="1" xr:uid="{00000000-0005-0000-0000-0000579E0000}"/>
    <cellStyle name="强调文字颜色 5 6" xfId="10558" hidden="1" xr:uid="{00000000-0005-0000-0000-0000589E0000}"/>
    <cellStyle name="强调文字颜色 5 6" xfId="10615" hidden="1" xr:uid="{00000000-0005-0000-0000-0000599E0000}"/>
    <cellStyle name="强调文字颜色 5 6" xfId="10630" hidden="1" xr:uid="{00000000-0005-0000-0000-00005A9E0000}"/>
    <cellStyle name="强调文字颜色 5 6" xfId="10591" hidden="1" xr:uid="{00000000-0005-0000-0000-00005B9E0000}"/>
    <cellStyle name="强调文字颜色 5 6" xfId="10663" hidden="1" xr:uid="{00000000-0005-0000-0000-00005C9E0000}"/>
    <cellStyle name="强调文字颜色 5 6" xfId="10678" hidden="1" xr:uid="{00000000-0005-0000-0000-00005D9E0000}"/>
    <cellStyle name="强调文字颜色 5 6" xfId="10735" hidden="1" xr:uid="{00000000-0005-0000-0000-00005E9E0000}"/>
    <cellStyle name="强调文字颜色 5 6" xfId="10750" hidden="1" xr:uid="{00000000-0005-0000-0000-00005F9E0000}"/>
    <cellStyle name="强调文字颜色 5 6" xfId="10711" hidden="1" xr:uid="{00000000-0005-0000-0000-0000609E0000}"/>
    <cellStyle name="强调文字颜色 5 6" xfId="10783" hidden="1" xr:uid="{00000000-0005-0000-0000-0000619E0000}"/>
    <cellStyle name="强调文字颜色 5 6" xfId="10798" hidden="1" xr:uid="{00000000-0005-0000-0000-0000629E0000}"/>
    <cellStyle name="强调文字颜色 5 6" xfId="10855" hidden="1" xr:uid="{00000000-0005-0000-0000-0000639E0000}"/>
    <cellStyle name="强调文字颜色 5 6" xfId="10870" hidden="1" xr:uid="{00000000-0005-0000-0000-0000649E0000}"/>
    <cellStyle name="强调文字颜色 5 6" xfId="10831" hidden="1" xr:uid="{00000000-0005-0000-0000-0000659E0000}"/>
    <cellStyle name="强调文字颜色 5 6" xfId="10903" hidden="1" xr:uid="{00000000-0005-0000-0000-0000669E0000}"/>
    <cellStyle name="强调文字颜色 5 6" xfId="10918" hidden="1" xr:uid="{00000000-0005-0000-0000-0000679E0000}"/>
    <cellStyle name="强调文字颜色 5 6" xfId="10975" hidden="1" xr:uid="{00000000-0005-0000-0000-0000689E0000}"/>
    <cellStyle name="强调文字颜色 5 6" xfId="10990" hidden="1" xr:uid="{00000000-0005-0000-0000-0000699E0000}"/>
    <cellStyle name="强调文字颜色 5 6" xfId="10951" hidden="1" xr:uid="{00000000-0005-0000-0000-00006A9E0000}"/>
    <cellStyle name="强调文字颜色 5 6" xfId="11023" hidden="1" xr:uid="{00000000-0005-0000-0000-00006B9E0000}"/>
    <cellStyle name="强调文字颜色 5 6" xfId="11038" hidden="1" xr:uid="{00000000-0005-0000-0000-00006C9E0000}"/>
    <cellStyle name="强调文字颜色 5 6" xfId="11095" hidden="1" xr:uid="{00000000-0005-0000-0000-00006D9E0000}"/>
    <cellStyle name="强调文字颜色 5 6" xfId="11110" hidden="1" xr:uid="{00000000-0005-0000-0000-00006E9E0000}"/>
    <cellStyle name="强调文字颜色 5 6" xfId="11071" hidden="1" xr:uid="{00000000-0005-0000-0000-00006F9E0000}"/>
    <cellStyle name="强调文字颜色 5 6" xfId="11143" hidden="1" xr:uid="{00000000-0005-0000-0000-0000709E0000}"/>
    <cellStyle name="强调文字颜色 5 6" xfId="11158" hidden="1" xr:uid="{00000000-0005-0000-0000-0000719E0000}"/>
    <cellStyle name="强调文字颜色 5 6" xfId="11215" hidden="1" xr:uid="{00000000-0005-0000-0000-0000729E0000}"/>
    <cellStyle name="强调文字颜色 5 6" xfId="11230" hidden="1" xr:uid="{00000000-0005-0000-0000-0000739E0000}"/>
    <cellStyle name="强调文字颜色 5 6" xfId="11191" hidden="1" xr:uid="{00000000-0005-0000-0000-0000749E0000}"/>
    <cellStyle name="强调文字颜色 5 6" xfId="11263" hidden="1" xr:uid="{00000000-0005-0000-0000-0000759E0000}"/>
    <cellStyle name="强调文字颜色 5 6" xfId="11278" hidden="1" xr:uid="{00000000-0005-0000-0000-0000769E0000}"/>
    <cellStyle name="强调文字颜色 5 6" xfId="11335" hidden="1" xr:uid="{00000000-0005-0000-0000-0000779E0000}"/>
    <cellStyle name="强调文字颜色 5 6" xfId="11350" hidden="1" xr:uid="{00000000-0005-0000-0000-0000789E0000}"/>
    <cellStyle name="强调文字颜色 5 6" xfId="11311" hidden="1" xr:uid="{00000000-0005-0000-0000-0000799E0000}"/>
    <cellStyle name="强调文字颜色 5 6" xfId="11383" hidden="1" xr:uid="{00000000-0005-0000-0000-00007A9E0000}"/>
    <cellStyle name="强调文字颜色 5 6" xfId="11398" hidden="1" xr:uid="{00000000-0005-0000-0000-00007B9E0000}"/>
    <cellStyle name="强调文字颜色 5 6" xfId="11455" hidden="1" xr:uid="{00000000-0005-0000-0000-00007C9E0000}"/>
    <cellStyle name="强调文字颜色 5 6" xfId="11470" hidden="1" xr:uid="{00000000-0005-0000-0000-00007D9E0000}"/>
    <cellStyle name="强调文字颜色 5 6" xfId="11431" hidden="1" xr:uid="{00000000-0005-0000-0000-00007E9E0000}"/>
    <cellStyle name="强调文字颜色 5 6" xfId="11503" hidden="1" xr:uid="{00000000-0005-0000-0000-00007F9E0000}"/>
    <cellStyle name="强调文字颜色 5 6" xfId="11518" hidden="1" xr:uid="{00000000-0005-0000-0000-0000809E0000}"/>
    <cellStyle name="强调文字颜色 5 6" xfId="11575" hidden="1" xr:uid="{00000000-0005-0000-0000-0000819E0000}"/>
    <cellStyle name="强调文字颜色 5 6" xfId="11590" hidden="1" xr:uid="{00000000-0005-0000-0000-0000829E0000}"/>
    <cellStyle name="强调文字颜色 5 6" xfId="11551" hidden="1" xr:uid="{00000000-0005-0000-0000-0000839E0000}"/>
    <cellStyle name="强调文字颜色 5 6" xfId="11623" hidden="1" xr:uid="{00000000-0005-0000-0000-0000849E0000}"/>
    <cellStyle name="强调文字颜色 5 6" xfId="11638" hidden="1" xr:uid="{00000000-0005-0000-0000-0000859E0000}"/>
    <cellStyle name="强调文字颜色 5 6" xfId="11695" hidden="1" xr:uid="{00000000-0005-0000-0000-0000869E0000}"/>
    <cellStyle name="强调文字颜色 5 6" xfId="11710" hidden="1" xr:uid="{00000000-0005-0000-0000-0000879E0000}"/>
    <cellStyle name="强调文字颜色 5 6" xfId="11671" hidden="1" xr:uid="{00000000-0005-0000-0000-0000889E0000}"/>
    <cellStyle name="强调文字颜色 5 6" xfId="11743" hidden="1" xr:uid="{00000000-0005-0000-0000-0000899E0000}"/>
    <cellStyle name="强调文字颜色 5 6" xfId="11758" hidden="1" xr:uid="{00000000-0005-0000-0000-00008A9E0000}"/>
    <cellStyle name="强调文字颜色 5 6" xfId="11815" hidden="1" xr:uid="{00000000-0005-0000-0000-00008B9E0000}"/>
    <cellStyle name="强调文字颜色 5 6" xfId="11830" hidden="1" xr:uid="{00000000-0005-0000-0000-00008C9E0000}"/>
    <cellStyle name="强调文字颜色 5 6" xfId="11791" hidden="1" xr:uid="{00000000-0005-0000-0000-00008D9E0000}"/>
    <cellStyle name="强调文字颜色 5 6" xfId="11863" hidden="1" xr:uid="{00000000-0005-0000-0000-00008E9E0000}"/>
    <cellStyle name="强调文字颜色 5 6" xfId="11878" hidden="1" xr:uid="{00000000-0005-0000-0000-00008F9E0000}"/>
    <cellStyle name="强调文字颜色 5 6" xfId="11935" hidden="1" xr:uid="{00000000-0005-0000-0000-0000909E0000}"/>
    <cellStyle name="强调文字颜色 5 6" xfId="11950" hidden="1" xr:uid="{00000000-0005-0000-0000-0000919E0000}"/>
    <cellStyle name="强调文字颜色 5 6" xfId="11911" hidden="1" xr:uid="{00000000-0005-0000-0000-0000929E0000}"/>
    <cellStyle name="强调文字颜色 5 6" xfId="11983" hidden="1" xr:uid="{00000000-0005-0000-0000-0000939E0000}"/>
    <cellStyle name="强调文字颜色 5 6" xfId="11998" hidden="1" xr:uid="{00000000-0005-0000-0000-0000949E0000}"/>
    <cellStyle name="强调文字颜色 5 6" xfId="12055" hidden="1" xr:uid="{00000000-0005-0000-0000-0000959E0000}"/>
    <cellStyle name="强调文字颜色 5 6" xfId="12070" hidden="1" xr:uid="{00000000-0005-0000-0000-0000969E0000}"/>
    <cellStyle name="强调文字颜色 5 6" xfId="12031" hidden="1" xr:uid="{00000000-0005-0000-0000-0000979E0000}"/>
    <cellStyle name="强调文字颜色 5 6" xfId="12103" hidden="1" xr:uid="{00000000-0005-0000-0000-0000989E0000}"/>
    <cellStyle name="强调文字颜色 5 6" xfId="12118" hidden="1" xr:uid="{00000000-0005-0000-0000-0000999E0000}"/>
    <cellStyle name="强调文字颜色 5 6" xfId="12175" hidden="1" xr:uid="{00000000-0005-0000-0000-00009A9E0000}"/>
    <cellStyle name="强调文字颜色 5 6" xfId="12190" hidden="1" xr:uid="{00000000-0005-0000-0000-00009B9E0000}"/>
    <cellStyle name="强调文字颜色 5 6" xfId="12151" hidden="1" xr:uid="{00000000-0005-0000-0000-00009C9E0000}"/>
    <cellStyle name="强调文字颜色 5 6" xfId="12223" hidden="1" xr:uid="{00000000-0005-0000-0000-00009D9E0000}"/>
    <cellStyle name="强调文字颜色 5 6" xfId="12238" hidden="1" xr:uid="{00000000-0005-0000-0000-00009E9E0000}"/>
    <cellStyle name="强调文字颜色 5 6" xfId="12295" hidden="1" xr:uid="{00000000-0005-0000-0000-00009F9E0000}"/>
    <cellStyle name="强调文字颜色 5 6" xfId="12310" hidden="1" xr:uid="{00000000-0005-0000-0000-0000A09E0000}"/>
    <cellStyle name="强调文字颜色 5 6" xfId="12271" hidden="1" xr:uid="{00000000-0005-0000-0000-0000A19E0000}"/>
    <cellStyle name="强调文字颜色 5 6" xfId="12343" hidden="1" xr:uid="{00000000-0005-0000-0000-0000A29E0000}"/>
    <cellStyle name="强调文字颜色 5 6" xfId="12358" hidden="1" xr:uid="{00000000-0005-0000-0000-0000A39E0000}"/>
    <cellStyle name="强调文字颜色 5 6" xfId="12415" hidden="1" xr:uid="{00000000-0005-0000-0000-0000A49E0000}"/>
    <cellStyle name="强调文字颜色 5 6" xfId="12430" hidden="1" xr:uid="{00000000-0005-0000-0000-0000A59E0000}"/>
    <cellStyle name="强调文字颜色 5 6" xfId="12391" hidden="1" xr:uid="{00000000-0005-0000-0000-0000A69E0000}"/>
    <cellStyle name="强调文字颜色 5 6" xfId="12463" hidden="1" xr:uid="{00000000-0005-0000-0000-0000A79E0000}"/>
    <cellStyle name="强调文字颜色 5 6" xfId="12478" hidden="1" xr:uid="{00000000-0005-0000-0000-0000A89E0000}"/>
    <cellStyle name="强调文字颜色 5 6" xfId="12535" hidden="1" xr:uid="{00000000-0005-0000-0000-0000A99E0000}"/>
    <cellStyle name="强调文字颜色 5 6" xfId="12550" hidden="1" xr:uid="{00000000-0005-0000-0000-0000AA9E0000}"/>
    <cellStyle name="强调文字颜色 5 6" xfId="12511" hidden="1" xr:uid="{00000000-0005-0000-0000-0000AB9E0000}"/>
    <cellStyle name="强调文字颜色 5 6" xfId="12583" hidden="1" xr:uid="{00000000-0005-0000-0000-0000AC9E0000}"/>
    <cellStyle name="强调文字颜色 5 6" xfId="12598" hidden="1" xr:uid="{00000000-0005-0000-0000-0000AD9E0000}"/>
    <cellStyle name="强调文字颜色 5 6" xfId="12655" hidden="1" xr:uid="{00000000-0005-0000-0000-0000AE9E0000}"/>
    <cellStyle name="强调文字颜色 5 6" xfId="12670" hidden="1" xr:uid="{00000000-0005-0000-0000-0000AF9E0000}"/>
    <cellStyle name="强调文字颜色 5 6" xfId="12631" hidden="1" xr:uid="{00000000-0005-0000-0000-0000B09E0000}"/>
    <cellStyle name="强调文字颜色 5 6" xfId="12703" hidden="1" xr:uid="{00000000-0005-0000-0000-0000B19E0000}"/>
    <cellStyle name="强调文字颜色 5 6" xfId="12718" hidden="1" xr:uid="{00000000-0005-0000-0000-0000B29E0000}"/>
    <cellStyle name="强调文字颜色 5 6" xfId="12775" hidden="1" xr:uid="{00000000-0005-0000-0000-0000B39E0000}"/>
    <cellStyle name="强调文字颜色 5 6" xfId="12790" hidden="1" xr:uid="{00000000-0005-0000-0000-0000B49E0000}"/>
    <cellStyle name="强调文字颜色 5 6" xfId="12751" hidden="1" xr:uid="{00000000-0005-0000-0000-0000B59E0000}"/>
    <cellStyle name="强调文字颜色 5 6" xfId="12823" hidden="1" xr:uid="{00000000-0005-0000-0000-0000B69E0000}"/>
    <cellStyle name="强调文字颜色 5 6" xfId="12838" hidden="1" xr:uid="{00000000-0005-0000-0000-0000B79E0000}"/>
    <cellStyle name="强调文字颜色 5 6" xfId="12895" hidden="1" xr:uid="{00000000-0005-0000-0000-0000B89E0000}"/>
    <cellStyle name="强调文字颜色 5 6" xfId="12910" hidden="1" xr:uid="{00000000-0005-0000-0000-0000B99E0000}"/>
    <cellStyle name="强调文字颜色 5 6" xfId="12871" hidden="1" xr:uid="{00000000-0005-0000-0000-0000BA9E0000}"/>
    <cellStyle name="强调文字颜色 5 6" xfId="12943" hidden="1" xr:uid="{00000000-0005-0000-0000-0000BB9E0000}"/>
    <cellStyle name="强调文字颜色 5 6" xfId="12958" hidden="1" xr:uid="{00000000-0005-0000-0000-0000BC9E0000}"/>
    <cellStyle name="强调文字颜色 5 6" xfId="13015" hidden="1" xr:uid="{00000000-0005-0000-0000-0000BD9E0000}"/>
    <cellStyle name="强调文字颜色 5 6" xfId="13030" hidden="1" xr:uid="{00000000-0005-0000-0000-0000BE9E0000}"/>
    <cellStyle name="强调文字颜色 5 6" xfId="12991" hidden="1" xr:uid="{00000000-0005-0000-0000-0000BF9E0000}"/>
    <cellStyle name="强调文字颜色 5 6" xfId="13063" hidden="1" xr:uid="{00000000-0005-0000-0000-0000C09E0000}"/>
    <cellStyle name="强调文字颜色 5 6" xfId="13078" hidden="1" xr:uid="{00000000-0005-0000-0000-0000C19E0000}"/>
    <cellStyle name="强调文字颜色 5 6" xfId="13135" hidden="1" xr:uid="{00000000-0005-0000-0000-0000C29E0000}"/>
    <cellStyle name="强调文字颜色 5 6" xfId="13150" hidden="1" xr:uid="{00000000-0005-0000-0000-0000C39E0000}"/>
    <cellStyle name="强调文字颜色 5 6" xfId="13111" hidden="1" xr:uid="{00000000-0005-0000-0000-0000C49E0000}"/>
    <cellStyle name="强调文字颜色 5 6" xfId="13183" hidden="1" xr:uid="{00000000-0005-0000-0000-0000C59E0000}"/>
    <cellStyle name="强调文字颜色 5 6" xfId="13198" hidden="1" xr:uid="{00000000-0005-0000-0000-0000C69E0000}"/>
    <cellStyle name="强调文字颜色 5 6" xfId="13255" hidden="1" xr:uid="{00000000-0005-0000-0000-0000C79E0000}"/>
    <cellStyle name="强调文字颜色 5 6" xfId="13270" hidden="1" xr:uid="{00000000-0005-0000-0000-0000C89E0000}"/>
    <cellStyle name="强调文字颜色 5 6" xfId="13231" hidden="1" xr:uid="{00000000-0005-0000-0000-0000C99E0000}"/>
    <cellStyle name="强调文字颜色 5 6" xfId="13303" hidden="1" xr:uid="{00000000-0005-0000-0000-0000CA9E0000}"/>
    <cellStyle name="强调文字颜色 5 6" xfId="13318" hidden="1" xr:uid="{00000000-0005-0000-0000-0000CB9E0000}"/>
    <cellStyle name="强调文字颜色 5 6" xfId="13375" hidden="1" xr:uid="{00000000-0005-0000-0000-0000CC9E0000}"/>
    <cellStyle name="强调文字颜色 5 6" xfId="13390" hidden="1" xr:uid="{00000000-0005-0000-0000-0000CD9E0000}"/>
    <cellStyle name="强调文字颜色 5 6" xfId="13351" hidden="1" xr:uid="{00000000-0005-0000-0000-0000CE9E0000}"/>
    <cellStyle name="强调文字颜色 5 6" xfId="13423" hidden="1" xr:uid="{00000000-0005-0000-0000-0000CF9E0000}"/>
    <cellStyle name="强调文字颜色 5 6" xfId="13438" hidden="1" xr:uid="{00000000-0005-0000-0000-0000D09E0000}"/>
    <cellStyle name="强调文字颜色 5 6" xfId="13495" hidden="1" xr:uid="{00000000-0005-0000-0000-0000D19E0000}"/>
    <cellStyle name="强调文字颜色 5 6" xfId="13510" hidden="1" xr:uid="{00000000-0005-0000-0000-0000D29E0000}"/>
    <cellStyle name="强调文字颜色 5 6" xfId="13471" hidden="1" xr:uid="{00000000-0005-0000-0000-0000D39E0000}"/>
    <cellStyle name="强调文字颜色 5 6" xfId="13543" hidden="1" xr:uid="{00000000-0005-0000-0000-0000D49E0000}"/>
    <cellStyle name="强调文字颜色 5 6" xfId="13558" hidden="1" xr:uid="{00000000-0005-0000-0000-0000D59E0000}"/>
    <cellStyle name="强调文字颜色 5 6" xfId="13615" hidden="1" xr:uid="{00000000-0005-0000-0000-0000D69E0000}"/>
    <cellStyle name="强调文字颜色 5 6" xfId="13630" hidden="1" xr:uid="{00000000-0005-0000-0000-0000D79E0000}"/>
    <cellStyle name="强调文字颜色 5 6" xfId="13591" hidden="1" xr:uid="{00000000-0005-0000-0000-0000D89E0000}"/>
    <cellStyle name="强调文字颜色 5 6" xfId="13663" hidden="1" xr:uid="{00000000-0005-0000-0000-0000D99E0000}"/>
    <cellStyle name="强调文字颜色 5 6" xfId="13678" hidden="1" xr:uid="{00000000-0005-0000-0000-0000DA9E0000}"/>
    <cellStyle name="强调文字颜色 5 6" xfId="13735" hidden="1" xr:uid="{00000000-0005-0000-0000-0000DB9E0000}"/>
    <cellStyle name="强调文字颜色 5 6" xfId="13750" hidden="1" xr:uid="{00000000-0005-0000-0000-0000DC9E0000}"/>
    <cellStyle name="强调文字颜色 5 6" xfId="13711" hidden="1" xr:uid="{00000000-0005-0000-0000-0000DD9E0000}"/>
    <cellStyle name="强调文字颜色 5 6" xfId="13783" hidden="1" xr:uid="{00000000-0005-0000-0000-0000DE9E0000}"/>
    <cellStyle name="强调文字颜色 5 6" xfId="13798" hidden="1" xr:uid="{00000000-0005-0000-0000-0000DF9E0000}"/>
    <cellStyle name="强调文字颜色 5 6" xfId="13855" hidden="1" xr:uid="{00000000-0005-0000-0000-0000E09E0000}"/>
    <cellStyle name="强调文字颜色 5 6" xfId="13870" hidden="1" xr:uid="{00000000-0005-0000-0000-0000E19E0000}"/>
    <cellStyle name="强调文字颜色 5 6" xfId="13831" hidden="1" xr:uid="{00000000-0005-0000-0000-0000E29E0000}"/>
    <cellStyle name="强调文字颜色 5 6" xfId="13903" hidden="1" xr:uid="{00000000-0005-0000-0000-0000E39E0000}"/>
    <cellStyle name="强调文字颜色 5 6" xfId="13918" hidden="1" xr:uid="{00000000-0005-0000-0000-0000E49E0000}"/>
    <cellStyle name="强调文字颜色 5 6" xfId="13975" hidden="1" xr:uid="{00000000-0005-0000-0000-0000E59E0000}"/>
    <cellStyle name="强调文字颜色 5 6" xfId="13990" hidden="1" xr:uid="{00000000-0005-0000-0000-0000E69E0000}"/>
    <cellStyle name="强调文字颜色 5 6" xfId="13951" hidden="1" xr:uid="{00000000-0005-0000-0000-0000E79E0000}"/>
    <cellStyle name="强调文字颜色 5 6" xfId="14023" hidden="1" xr:uid="{00000000-0005-0000-0000-0000E89E0000}"/>
    <cellStyle name="强调文字颜色 5 6" xfId="14038" hidden="1" xr:uid="{00000000-0005-0000-0000-0000E99E0000}"/>
    <cellStyle name="强调文字颜色 5 6" xfId="14095" hidden="1" xr:uid="{00000000-0005-0000-0000-0000EA9E0000}"/>
    <cellStyle name="强调文字颜色 5 6" xfId="14110" hidden="1" xr:uid="{00000000-0005-0000-0000-0000EB9E0000}"/>
    <cellStyle name="强调文字颜色 5 6" xfId="14071" hidden="1" xr:uid="{00000000-0005-0000-0000-0000EC9E0000}"/>
    <cellStyle name="强调文字颜色 5 6" xfId="14143" hidden="1" xr:uid="{00000000-0005-0000-0000-0000ED9E0000}"/>
    <cellStyle name="强调文字颜色 5 6" xfId="14158" hidden="1" xr:uid="{00000000-0005-0000-0000-0000EE9E0000}"/>
    <cellStyle name="强调文字颜色 5 6" xfId="14215" hidden="1" xr:uid="{00000000-0005-0000-0000-0000EF9E0000}"/>
    <cellStyle name="强调文字颜色 5 6" xfId="14230" hidden="1" xr:uid="{00000000-0005-0000-0000-0000F09E0000}"/>
    <cellStyle name="强调文字颜色 5 6" xfId="14191" hidden="1" xr:uid="{00000000-0005-0000-0000-0000F19E0000}"/>
    <cellStyle name="强调文字颜色 5 6" xfId="14263" hidden="1" xr:uid="{00000000-0005-0000-0000-0000F29E0000}"/>
    <cellStyle name="强调文字颜色 5 6" xfId="14278" hidden="1" xr:uid="{00000000-0005-0000-0000-0000F39E0000}"/>
    <cellStyle name="强调文字颜色 5 6" xfId="14335" hidden="1" xr:uid="{00000000-0005-0000-0000-0000F49E0000}"/>
    <cellStyle name="强调文字颜色 5 6" xfId="14350" hidden="1" xr:uid="{00000000-0005-0000-0000-0000F59E0000}"/>
    <cellStyle name="强调文字颜色 5 6" xfId="14311" hidden="1" xr:uid="{00000000-0005-0000-0000-0000F69E0000}"/>
    <cellStyle name="强调文字颜色 5 6" xfId="14383" hidden="1" xr:uid="{00000000-0005-0000-0000-0000F79E0000}"/>
    <cellStyle name="强调文字颜色 5 6" xfId="14398" hidden="1" xr:uid="{00000000-0005-0000-0000-0000F89E0000}"/>
    <cellStyle name="强调文字颜色 5 6" xfId="14455" hidden="1" xr:uid="{00000000-0005-0000-0000-0000F99E0000}"/>
    <cellStyle name="强调文字颜色 5 6" xfId="14470" hidden="1" xr:uid="{00000000-0005-0000-0000-0000FA9E0000}"/>
    <cellStyle name="强调文字颜色 5 6" xfId="14431" hidden="1" xr:uid="{00000000-0005-0000-0000-0000FB9E0000}"/>
    <cellStyle name="强调文字颜色 5 6" xfId="14503" hidden="1" xr:uid="{00000000-0005-0000-0000-0000FC9E0000}"/>
    <cellStyle name="强调文字颜色 5 6" xfId="14518" hidden="1" xr:uid="{00000000-0005-0000-0000-0000FD9E0000}"/>
    <cellStyle name="强调文字颜色 5 6" xfId="14575" hidden="1" xr:uid="{00000000-0005-0000-0000-0000FE9E0000}"/>
    <cellStyle name="强调文字颜色 5 6" xfId="14590" hidden="1" xr:uid="{00000000-0005-0000-0000-0000FF9E0000}"/>
    <cellStyle name="强调文字颜色 5 6" xfId="14551" hidden="1" xr:uid="{00000000-0005-0000-0000-0000009F0000}"/>
    <cellStyle name="强调文字颜色 5 6" xfId="14623" hidden="1" xr:uid="{00000000-0005-0000-0000-0000019F0000}"/>
    <cellStyle name="强调文字颜色 5 6" xfId="14638" hidden="1" xr:uid="{00000000-0005-0000-0000-0000029F0000}"/>
    <cellStyle name="强调文字颜色 5 6" xfId="14695" hidden="1" xr:uid="{00000000-0005-0000-0000-0000039F0000}"/>
    <cellStyle name="强调文字颜色 5 6" xfId="14710" hidden="1" xr:uid="{00000000-0005-0000-0000-0000049F0000}"/>
    <cellStyle name="强调文字颜色 5 6" xfId="14671" hidden="1" xr:uid="{00000000-0005-0000-0000-0000059F0000}"/>
    <cellStyle name="强调文字颜色 5 6" xfId="14743" hidden="1" xr:uid="{00000000-0005-0000-0000-0000069F0000}"/>
    <cellStyle name="强调文字颜色 5 6" xfId="14758" hidden="1" xr:uid="{00000000-0005-0000-0000-0000079F0000}"/>
    <cellStyle name="强调文字颜色 5 6" xfId="14815" hidden="1" xr:uid="{00000000-0005-0000-0000-0000089F0000}"/>
    <cellStyle name="强调文字颜色 5 6" xfId="14830" hidden="1" xr:uid="{00000000-0005-0000-0000-0000099F0000}"/>
    <cellStyle name="强调文字颜色 5 6" xfId="14791" hidden="1" xr:uid="{00000000-0005-0000-0000-00000A9F0000}"/>
    <cellStyle name="强调文字颜色 5 6" xfId="14863" hidden="1" xr:uid="{00000000-0005-0000-0000-00000B9F0000}"/>
    <cellStyle name="强调文字颜色 5 6" xfId="14878" hidden="1" xr:uid="{00000000-0005-0000-0000-00000C9F0000}"/>
    <cellStyle name="强调文字颜色 5 6" xfId="14935" hidden="1" xr:uid="{00000000-0005-0000-0000-00000D9F0000}"/>
    <cellStyle name="强调文字颜色 5 6" xfId="14950" hidden="1" xr:uid="{00000000-0005-0000-0000-00000E9F0000}"/>
    <cellStyle name="强调文字颜色 5 6" xfId="14911" hidden="1" xr:uid="{00000000-0005-0000-0000-00000F9F0000}"/>
    <cellStyle name="强调文字颜色 5 6" xfId="14983" hidden="1" xr:uid="{00000000-0005-0000-0000-0000109F0000}"/>
    <cellStyle name="强调文字颜色 5 6" xfId="14998" hidden="1" xr:uid="{00000000-0005-0000-0000-0000119F0000}"/>
    <cellStyle name="强调文字颜色 5 6" xfId="15055" hidden="1" xr:uid="{00000000-0005-0000-0000-0000129F0000}"/>
    <cellStyle name="强调文字颜色 5 6" xfId="15070" hidden="1" xr:uid="{00000000-0005-0000-0000-0000139F0000}"/>
    <cellStyle name="强调文字颜色 5 6" xfId="15031" hidden="1" xr:uid="{00000000-0005-0000-0000-0000149F0000}"/>
    <cellStyle name="强调文字颜色 5 6" xfId="15103" hidden="1" xr:uid="{00000000-0005-0000-0000-0000159F0000}"/>
    <cellStyle name="强调文字颜色 5 6" xfId="15118" hidden="1" xr:uid="{00000000-0005-0000-0000-0000169F0000}"/>
    <cellStyle name="强调文字颜色 5 6" xfId="15175" hidden="1" xr:uid="{00000000-0005-0000-0000-0000179F0000}"/>
    <cellStyle name="强调文字颜色 5 6" xfId="15190" hidden="1" xr:uid="{00000000-0005-0000-0000-0000189F0000}"/>
    <cellStyle name="强调文字颜色 5 6" xfId="15151" hidden="1" xr:uid="{00000000-0005-0000-0000-0000199F0000}"/>
    <cellStyle name="强调文字颜色 5 6" xfId="15223" hidden="1" xr:uid="{00000000-0005-0000-0000-00001A9F0000}"/>
    <cellStyle name="强调文字颜色 5 6" xfId="15238" hidden="1" xr:uid="{00000000-0005-0000-0000-00001B9F0000}"/>
    <cellStyle name="强调文字颜色 5 6" xfId="15295" hidden="1" xr:uid="{00000000-0005-0000-0000-00001C9F0000}"/>
    <cellStyle name="强调文字颜色 5 6" xfId="15310" hidden="1" xr:uid="{00000000-0005-0000-0000-00001D9F0000}"/>
    <cellStyle name="强调文字颜色 5 6" xfId="15271" hidden="1" xr:uid="{00000000-0005-0000-0000-00001E9F0000}"/>
    <cellStyle name="强调文字颜色 5 6" xfId="15343" hidden="1" xr:uid="{00000000-0005-0000-0000-00001F9F0000}"/>
    <cellStyle name="强调文字颜色 5 6" xfId="15358" hidden="1" xr:uid="{00000000-0005-0000-0000-0000209F0000}"/>
    <cellStyle name="强调文字颜色 5 6" xfId="15415" hidden="1" xr:uid="{00000000-0005-0000-0000-0000219F0000}"/>
    <cellStyle name="强调文字颜色 5 6" xfId="15430" hidden="1" xr:uid="{00000000-0005-0000-0000-0000229F0000}"/>
    <cellStyle name="强调文字颜色 5 6" xfId="15391" hidden="1" xr:uid="{00000000-0005-0000-0000-0000239F0000}"/>
    <cellStyle name="强调文字颜色 5 6" xfId="15463" hidden="1" xr:uid="{00000000-0005-0000-0000-0000249F0000}"/>
    <cellStyle name="强调文字颜色 5 6" xfId="15478" hidden="1" xr:uid="{00000000-0005-0000-0000-0000259F0000}"/>
    <cellStyle name="强调文字颜色 5 6" xfId="15535" hidden="1" xr:uid="{00000000-0005-0000-0000-0000269F0000}"/>
    <cellStyle name="强调文字颜色 5 6" xfId="15550" hidden="1" xr:uid="{00000000-0005-0000-0000-0000279F0000}"/>
    <cellStyle name="强调文字颜色 5 6" xfId="15511" hidden="1" xr:uid="{00000000-0005-0000-0000-0000289F0000}"/>
    <cellStyle name="强调文字颜色 5 6" xfId="15583" hidden="1" xr:uid="{00000000-0005-0000-0000-0000299F0000}"/>
    <cellStyle name="强调文字颜色 5 6" xfId="15598" hidden="1" xr:uid="{00000000-0005-0000-0000-00002A9F0000}"/>
    <cellStyle name="强调文字颜色 5 6" xfId="15655" hidden="1" xr:uid="{00000000-0005-0000-0000-00002B9F0000}"/>
    <cellStyle name="强调文字颜色 5 6" xfId="15670" hidden="1" xr:uid="{00000000-0005-0000-0000-00002C9F0000}"/>
    <cellStyle name="强调文字颜色 5 6" xfId="15631" hidden="1" xr:uid="{00000000-0005-0000-0000-00002D9F0000}"/>
    <cellStyle name="强调文字颜色 5 6" xfId="15703" hidden="1" xr:uid="{00000000-0005-0000-0000-00002E9F0000}"/>
    <cellStyle name="强调文字颜色 5 6" xfId="15718" hidden="1" xr:uid="{00000000-0005-0000-0000-00002F9F0000}"/>
    <cellStyle name="强调文字颜色 5 6" xfId="15775" hidden="1" xr:uid="{00000000-0005-0000-0000-0000309F0000}"/>
    <cellStyle name="强调文字颜色 5 6" xfId="15790" hidden="1" xr:uid="{00000000-0005-0000-0000-0000319F0000}"/>
    <cellStyle name="强调文字颜色 5 6" xfId="15751" hidden="1" xr:uid="{00000000-0005-0000-0000-0000329F0000}"/>
    <cellStyle name="强调文字颜色 5 6" xfId="15823" hidden="1" xr:uid="{00000000-0005-0000-0000-0000339F0000}"/>
    <cellStyle name="强调文字颜色 5 6" xfId="15838" hidden="1" xr:uid="{00000000-0005-0000-0000-0000349F0000}"/>
    <cellStyle name="强调文字颜色 5 6" xfId="15895" hidden="1" xr:uid="{00000000-0005-0000-0000-0000359F0000}"/>
    <cellStyle name="强调文字颜色 5 6" xfId="15910" hidden="1" xr:uid="{00000000-0005-0000-0000-0000369F0000}"/>
    <cellStyle name="强调文字颜色 5 6" xfId="15871" hidden="1" xr:uid="{00000000-0005-0000-0000-0000379F0000}"/>
    <cellStyle name="强调文字颜色 5 6" xfId="15943" hidden="1" xr:uid="{00000000-0005-0000-0000-0000389F0000}"/>
    <cellStyle name="强调文字颜色 5 6" xfId="15958" hidden="1" xr:uid="{00000000-0005-0000-0000-0000399F0000}"/>
    <cellStyle name="强调文字颜色 5 6" xfId="16015" hidden="1" xr:uid="{00000000-0005-0000-0000-00003A9F0000}"/>
    <cellStyle name="强调文字颜色 5 6" xfId="16030" hidden="1" xr:uid="{00000000-0005-0000-0000-00003B9F0000}"/>
    <cellStyle name="强调文字颜色 5 6" xfId="15991" hidden="1" xr:uid="{00000000-0005-0000-0000-00003C9F0000}"/>
    <cellStyle name="强调文字颜色 5 6" xfId="16063" hidden="1" xr:uid="{00000000-0005-0000-0000-00003D9F0000}"/>
    <cellStyle name="强调文字颜色 5 6" xfId="16078" hidden="1" xr:uid="{00000000-0005-0000-0000-00003E9F0000}"/>
    <cellStyle name="强调文字颜色 5 6" xfId="16135" hidden="1" xr:uid="{00000000-0005-0000-0000-00003F9F0000}"/>
    <cellStyle name="强调文字颜色 5 6" xfId="16150" hidden="1" xr:uid="{00000000-0005-0000-0000-0000409F0000}"/>
    <cellStyle name="强调文字颜色 5 6" xfId="16111" hidden="1" xr:uid="{00000000-0005-0000-0000-0000419F0000}"/>
    <cellStyle name="强调文字颜色 5 6" xfId="16183" hidden="1" xr:uid="{00000000-0005-0000-0000-0000429F0000}"/>
    <cellStyle name="强调文字颜色 5 6" xfId="16198" hidden="1" xr:uid="{00000000-0005-0000-0000-0000439F0000}"/>
    <cellStyle name="强调文字颜色 5 6" xfId="16255" hidden="1" xr:uid="{00000000-0005-0000-0000-0000449F0000}"/>
    <cellStyle name="强调文字颜色 5 6" xfId="16270" hidden="1" xr:uid="{00000000-0005-0000-0000-0000459F0000}"/>
    <cellStyle name="强调文字颜色 5 6" xfId="16231" hidden="1" xr:uid="{00000000-0005-0000-0000-0000469F0000}"/>
    <cellStyle name="强调文字颜色 5 6" xfId="16303" hidden="1" xr:uid="{00000000-0005-0000-0000-0000479F0000}"/>
    <cellStyle name="强调文字颜色 5 6" xfId="16318" hidden="1" xr:uid="{00000000-0005-0000-0000-0000489F0000}"/>
    <cellStyle name="强调文字颜色 5 6" xfId="16375" hidden="1" xr:uid="{00000000-0005-0000-0000-0000499F0000}"/>
    <cellStyle name="强调文字颜色 5 6" xfId="16390" hidden="1" xr:uid="{00000000-0005-0000-0000-00004A9F0000}"/>
    <cellStyle name="强调文字颜色 5 6" xfId="16351" hidden="1" xr:uid="{00000000-0005-0000-0000-00004B9F0000}"/>
    <cellStyle name="强调文字颜色 5 6" xfId="16423" hidden="1" xr:uid="{00000000-0005-0000-0000-00004C9F0000}"/>
    <cellStyle name="强调文字颜色 5 6" xfId="16438" hidden="1" xr:uid="{00000000-0005-0000-0000-00004D9F0000}"/>
    <cellStyle name="强调文字颜色 5 6" xfId="16495" hidden="1" xr:uid="{00000000-0005-0000-0000-00004E9F0000}"/>
    <cellStyle name="强调文字颜色 5 6" xfId="16510" hidden="1" xr:uid="{00000000-0005-0000-0000-00004F9F0000}"/>
    <cellStyle name="强调文字颜色 5 6" xfId="16471" hidden="1" xr:uid="{00000000-0005-0000-0000-0000509F0000}"/>
    <cellStyle name="强调文字颜色 5 6" xfId="16543" hidden="1" xr:uid="{00000000-0005-0000-0000-0000519F0000}"/>
    <cellStyle name="强调文字颜色 5 6" xfId="16558" hidden="1" xr:uid="{00000000-0005-0000-0000-0000529F0000}"/>
    <cellStyle name="强调文字颜色 5 6" xfId="16615" hidden="1" xr:uid="{00000000-0005-0000-0000-0000539F0000}"/>
    <cellStyle name="强调文字颜色 5 6" xfId="16630" hidden="1" xr:uid="{00000000-0005-0000-0000-0000549F0000}"/>
    <cellStyle name="强调文字颜色 5 6" xfId="16591" hidden="1" xr:uid="{00000000-0005-0000-0000-0000559F0000}"/>
    <cellStyle name="强调文字颜色 5 6" xfId="16663" hidden="1" xr:uid="{00000000-0005-0000-0000-0000569F0000}"/>
    <cellStyle name="强调文字颜色 5 6" xfId="16678" hidden="1" xr:uid="{00000000-0005-0000-0000-0000579F0000}"/>
    <cellStyle name="强调文字颜色 5 6" xfId="16735" hidden="1" xr:uid="{00000000-0005-0000-0000-0000589F0000}"/>
    <cellStyle name="强调文字颜色 5 6" xfId="16750" hidden="1" xr:uid="{00000000-0005-0000-0000-0000599F0000}"/>
    <cellStyle name="强调文字颜色 5 6" xfId="16711" hidden="1" xr:uid="{00000000-0005-0000-0000-00005A9F0000}"/>
    <cellStyle name="强调文字颜色 5 6" xfId="16783" hidden="1" xr:uid="{00000000-0005-0000-0000-00005B9F0000}"/>
    <cellStyle name="强调文字颜色 5 6" xfId="16798" hidden="1" xr:uid="{00000000-0005-0000-0000-00005C9F0000}"/>
    <cellStyle name="强调文字颜色 5 6" xfId="16855" hidden="1" xr:uid="{00000000-0005-0000-0000-00005D9F0000}"/>
    <cellStyle name="强调文字颜色 5 6" xfId="16870" hidden="1" xr:uid="{00000000-0005-0000-0000-00005E9F0000}"/>
    <cellStyle name="强调文字颜色 5 6" xfId="16831" hidden="1" xr:uid="{00000000-0005-0000-0000-00005F9F0000}"/>
    <cellStyle name="强调文字颜色 5 6" xfId="16903" hidden="1" xr:uid="{00000000-0005-0000-0000-0000609F0000}"/>
    <cellStyle name="强调文字颜色 5 6" xfId="16918" hidden="1" xr:uid="{00000000-0005-0000-0000-0000619F0000}"/>
    <cellStyle name="强调文字颜色 5 6" xfId="16975" hidden="1" xr:uid="{00000000-0005-0000-0000-0000629F0000}"/>
    <cellStyle name="强调文字颜色 5 6" xfId="16990" hidden="1" xr:uid="{00000000-0005-0000-0000-0000639F0000}"/>
    <cellStyle name="强调文字颜色 5 6" xfId="16951" hidden="1" xr:uid="{00000000-0005-0000-0000-0000649F0000}"/>
    <cellStyle name="强调文字颜色 5 6" xfId="17023" hidden="1" xr:uid="{00000000-0005-0000-0000-0000659F0000}"/>
    <cellStyle name="强调文字颜色 5 6" xfId="17038" hidden="1" xr:uid="{00000000-0005-0000-0000-0000669F0000}"/>
    <cellStyle name="强调文字颜色 5 6" xfId="17095" hidden="1" xr:uid="{00000000-0005-0000-0000-0000679F0000}"/>
    <cellStyle name="强调文字颜色 5 6" xfId="17110" hidden="1" xr:uid="{00000000-0005-0000-0000-0000689F0000}"/>
    <cellStyle name="强调文字颜色 5 6" xfId="17071" hidden="1" xr:uid="{00000000-0005-0000-0000-0000699F0000}"/>
    <cellStyle name="强调文字颜色 5 6" xfId="17143" hidden="1" xr:uid="{00000000-0005-0000-0000-00006A9F0000}"/>
    <cellStyle name="强调文字颜色 5 6" xfId="17158" hidden="1" xr:uid="{00000000-0005-0000-0000-00006B9F0000}"/>
    <cellStyle name="强调文字颜色 5 6" xfId="17215" hidden="1" xr:uid="{00000000-0005-0000-0000-00006C9F0000}"/>
    <cellStyle name="强调文字颜色 5 6" xfId="17230" hidden="1" xr:uid="{00000000-0005-0000-0000-00006D9F0000}"/>
    <cellStyle name="强调文字颜色 5 6" xfId="17191" hidden="1" xr:uid="{00000000-0005-0000-0000-00006E9F0000}"/>
    <cellStyle name="强调文字颜色 5 6" xfId="17263" hidden="1" xr:uid="{00000000-0005-0000-0000-00006F9F0000}"/>
    <cellStyle name="强调文字颜色 5 6" xfId="17278" hidden="1" xr:uid="{00000000-0005-0000-0000-0000709F0000}"/>
    <cellStyle name="强调文字颜色 5 6" xfId="17335" hidden="1" xr:uid="{00000000-0005-0000-0000-0000719F0000}"/>
    <cellStyle name="强调文字颜色 5 6" xfId="17350" hidden="1" xr:uid="{00000000-0005-0000-0000-0000729F0000}"/>
    <cellStyle name="强调文字颜色 5 6" xfId="17311" hidden="1" xr:uid="{00000000-0005-0000-0000-0000739F0000}"/>
    <cellStyle name="强调文字颜色 5 6" xfId="17383" hidden="1" xr:uid="{00000000-0005-0000-0000-0000749F0000}"/>
    <cellStyle name="强调文字颜色 5 6" xfId="17398" hidden="1" xr:uid="{00000000-0005-0000-0000-0000759F0000}"/>
    <cellStyle name="强调文字颜色 5 6" xfId="17455" hidden="1" xr:uid="{00000000-0005-0000-0000-0000769F0000}"/>
    <cellStyle name="强调文字颜色 5 6" xfId="17470" hidden="1" xr:uid="{00000000-0005-0000-0000-0000779F0000}"/>
    <cellStyle name="强调文字颜色 5 6" xfId="17431" hidden="1" xr:uid="{00000000-0005-0000-0000-0000789F0000}"/>
    <cellStyle name="强调文字颜色 5 6" xfId="17503" hidden="1" xr:uid="{00000000-0005-0000-0000-0000799F0000}"/>
    <cellStyle name="强调文字颜色 5 6" xfId="17518" hidden="1" xr:uid="{00000000-0005-0000-0000-00007A9F0000}"/>
    <cellStyle name="强调文字颜色 5 6" xfId="17575" hidden="1" xr:uid="{00000000-0005-0000-0000-00007B9F0000}"/>
    <cellStyle name="强调文字颜色 5 6" xfId="17590" hidden="1" xr:uid="{00000000-0005-0000-0000-00007C9F0000}"/>
    <cellStyle name="强调文字颜色 5 6" xfId="17551" hidden="1" xr:uid="{00000000-0005-0000-0000-00007D9F0000}"/>
    <cellStyle name="强调文字颜色 5 6" xfId="17623" hidden="1" xr:uid="{00000000-0005-0000-0000-00007E9F0000}"/>
    <cellStyle name="强调文字颜色 5 6" xfId="17638" hidden="1" xr:uid="{00000000-0005-0000-0000-00007F9F0000}"/>
    <cellStyle name="强调文字颜色 5 6" xfId="17695" hidden="1" xr:uid="{00000000-0005-0000-0000-0000809F0000}"/>
    <cellStyle name="强调文字颜色 5 6" xfId="17710" hidden="1" xr:uid="{00000000-0005-0000-0000-0000819F0000}"/>
    <cellStyle name="强调文字颜色 5 6" xfId="17671" hidden="1" xr:uid="{00000000-0005-0000-0000-0000829F0000}"/>
    <cellStyle name="强调文字颜色 5 6" xfId="17743" hidden="1" xr:uid="{00000000-0005-0000-0000-0000839F0000}"/>
    <cellStyle name="强调文字颜色 5 6" xfId="17758" hidden="1" xr:uid="{00000000-0005-0000-0000-0000849F0000}"/>
    <cellStyle name="强调文字颜色 5 6" xfId="17815" hidden="1" xr:uid="{00000000-0005-0000-0000-0000859F0000}"/>
    <cellStyle name="强调文字颜色 5 6" xfId="17830" hidden="1" xr:uid="{00000000-0005-0000-0000-0000869F0000}"/>
    <cellStyle name="强调文字颜色 5 6" xfId="17791" hidden="1" xr:uid="{00000000-0005-0000-0000-0000879F0000}"/>
    <cellStyle name="强调文字颜色 5 6" xfId="17863" hidden="1" xr:uid="{00000000-0005-0000-0000-0000889F0000}"/>
    <cellStyle name="强调文字颜色 5 6" xfId="17878" hidden="1" xr:uid="{00000000-0005-0000-0000-0000899F0000}"/>
    <cellStyle name="强调文字颜色 5 6" xfId="17935" hidden="1" xr:uid="{00000000-0005-0000-0000-00008A9F0000}"/>
    <cellStyle name="强调文字颜色 5 6" xfId="17950" hidden="1" xr:uid="{00000000-0005-0000-0000-00008B9F0000}"/>
    <cellStyle name="强调文字颜色 5 6" xfId="17911" hidden="1" xr:uid="{00000000-0005-0000-0000-00008C9F0000}"/>
    <cellStyle name="强调文字颜色 5 6" xfId="17983" hidden="1" xr:uid="{00000000-0005-0000-0000-00008D9F0000}"/>
    <cellStyle name="强调文字颜色 5 6" xfId="17998" hidden="1" xr:uid="{00000000-0005-0000-0000-00008E9F0000}"/>
    <cellStyle name="强调文字颜色 5 6" xfId="18055" hidden="1" xr:uid="{00000000-0005-0000-0000-00008F9F0000}"/>
    <cellStyle name="强调文字颜色 5 6" xfId="18070" hidden="1" xr:uid="{00000000-0005-0000-0000-0000909F0000}"/>
    <cellStyle name="强调文字颜色 5 6" xfId="18031" hidden="1" xr:uid="{00000000-0005-0000-0000-0000919F0000}"/>
    <cellStyle name="强调文字颜色 5 6" xfId="18103" hidden="1" xr:uid="{00000000-0005-0000-0000-0000929F0000}"/>
    <cellStyle name="强调文字颜色 5 6" xfId="18118" hidden="1" xr:uid="{00000000-0005-0000-0000-0000939F0000}"/>
    <cellStyle name="强调文字颜色 5 6" xfId="18175" hidden="1" xr:uid="{00000000-0005-0000-0000-0000949F0000}"/>
    <cellStyle name="强调文字颜色 5 6" xfId="18190" hidden="1" xr:uid="{00000000-0005-0000-0000-0000959F0000}"/>
    <cellStyle name="强调文字颜色 5 6" xfId="18151" hidden="1" xr:uid="{00000000-0005-0000-0000-0000969F0000}"/>
    <cellStyle name="强调文字颜色 5 6" xfId="18223" hidden="1" xr:uid="{00000000-0005-0000-0000-0000979F0000}"/>
    <cellStyle name="强调文字颜色 5 6" xfId="18238" hidden="1" xr:uid="{00000000-0005-0000-0000-0000989F0000}"/>
    <cellStyle name="强调文字颜色 5 6" xfId="18295" hidden="1" xr:uid="{00000000-0005-0000-0000-0000999F0000}"/>
    <cellStyle name="强调文字颜色 5 6" xfId="18310" hidden="1" xr:uid="{00000000-0005-0000-0000-00009A9F0000}"/>
    <cellStyle name="强调文字颜色 5 6" xfId="18271" hidden="1" xr:uid="{00000000-0005-0000-0000-00009B9F0000}"/>
    <cellStyle name="强调文字颜色 5 6" xfId="18343" hidden="1" xr:uid="{00000000-0005-0000-0000-00009C9F0000}"/>
    <cellStyle name="强调文字颜色 5 6" xfId="18358" hidden="1" xr:uid="{00000000-0005-0000-0000-00009D9F0000}"/>
    <cellStyle name="强调文字颜色 5 6" xfId="18415" hidden="1" xr:uid="{00000000-0005-0000-0000-00009E9F0000}"/>
    <cellStyle name="强调文字颜色 5 6" xfId="18430" hidden="1" xr:uid="{00000000-0005-0000-0000-00009F9F0000}"/>
    <cellStyle name="强调文字颜色 5 6" xfId="18391" hidden="1" xr:uid="{00000000-0005-0000-0000-0000A09F0000}"/>
    <cellStyle name="强调文字颜色 5 6" xfId="18463" hidden="1" xr:uid="{00000000-0005-0000-0000-0000A19F0000}"/>
    <cellStyle name="强调文字颜色 5 6" xfId="18478" hidden="1" xr:uid="{00000000-0005-0000-0000-0000A29F0000}"/>
    <cellStyle name="强调文字颜色 5 6" xfId="18535" hidden="1" xr:uid="{00000000-0005-0000-0000-0000A39F0000}"/>
    <cellStyle name="强调文字颜色 5 6" xfId="18550" hidden="1" xr:uid="{00000000-0005-0000-0000-0000A49F0000}"/>
    <cellStyle name="强调文字颜色 5 6" xfId="18511" hidden="1" xr:uid="{00000000-0005-0000-0000-0000A59F0000}"/>
    <cellStyle name="强调文字颜色 5 6" xfId="18583" hidden="1" xr:uid="{00000000-0005-0000-0000-0000A69F0000}"/>
    <cellStyle name="强调文字颜色 5 6" xfId="18598" hidden="1" xr:uid="{00000000-0005-0000-0000-0000A79F0000}"/>
    <cellStyle name="强调文字颜色 5 6" xfId="18655" hidden="1" xr:uid="{00000000-0005-0000-0000-0000A89F0000}"/>
    <cellStyle name="强调文字颜色 5 6" xfId="18670" hidden="1" xr:uid="{00000000-0005-0000-0000-0000A99F0000}"/>
    <cellStyle name="强调文字颜色 5 6" xfId="18631" hidden="1" xr:uid="{00000000-0005-0000-0000-0000AA9F0000}"/>
    <cellStyle name="强调文字颜色 5 6" xfId="18703" hidden="1" xr:uid="{00000000-0005-0000-0000-0000AB9F0000}"/>
    <cellStyle name="强调文字颜色 5 6" xfId="18718" hidden="1" xr:uid="{00000000-0005-0000-0000-0000AC9F0000}"/>
    <cellStyle name="强调文字颜色 5 6" xfId="18775" hidden="1" xr:uid="{00000000-0005-0000-0000-0000AD9F0000}"/>
    <cellStyle name="强调文字颜色 5 6" xfId="18790" hidden="1" xr:uid="{00000000-0005-0000-0000-0000AE9F0000}"/>
    <cellStyle name="强调文字颜色 5 6" xfId="18751" hidden="1" xr:uid="{00000000-0005-0000-0000-0000AF9F0000}"/>
    <cellStyle name="强调文字颜色 5 6" xfId="18823" hidden="1" xr:uid="{00000000-0005-0000-0000-0000B09F0000}"/>
    <cellStyle name="强调文字颜色 5 6" xfId="18838" hidden="1" xr:uid="{00000000-0005-0000-0000-0000B19F0000}"/>
    <cellStyle name="强调文字颜色 5 6" xfId="18895" hidden="1" xr:uid="{00000000-0005-0000-0000-0000B29F0000}"/>
    <cellStyle name="强调文字颜色 5 6" xfId="18910" hidden="1" xr:uid="{00000000-0005-0000-0000-0000B39F0000}"/>
    <cellStyle name="强调文字颜色 5 6" xfId="18871" hidden="1" xr:uid="{00000000-0005-0000-0000-0000B49F0000}"/>
    <cellStyle name="强调文字颜色 5 6" xfId="18943" hidden="1" xr:uid="{00000000-0005-0000-0000-0000B59F0000}"/>
    <cellStyle name="强调文字颜色 5 6" xfId="18958" hidden="1" xr:uid="{00000000-0005-0000-0000-0000B69F0000}"/>
    <cellStyle name="强调文字颜色 5 6" xfId="19015" hidden="1" xr:uid="{00000000-0005-0000-0000-0000B79F0000}"/>
    <cellStyle name="强调文字颜色 5 6" xfId="19030" hidden="1" xr:uid="{00000000-0005-0000-0000-0000B89F0000}"/>
    <cellStyle name="强调文字颜色 5 6" xfId="18991" hidden="1" xr:uid="{00000000-0005-0000-0000-0000B99F0000}"/>
    <cellStyle name="强调文字颜色 5 6" xfId="19063" hidden="1" xr:uid="{00000000-0005-0000-0000-0000BA9F0000}"/>
    <cellStyle name="强调文字颜色 5 6" xfId="19078" hidden="1" xr:uid="{00000000-0005-0000-0000-0000BB9F0000}"/>
    <cellStyle name="强调文字颜色 5 6" xfId="19135" hidden="1" xr:uid="{00000000-0005-0000-0000-0000BC9F0000}"/>
    <cellStyle name="强调文字颜色 5 6" xfId="19150" hidden="1" xr:uid="{00000000-0005-0000-0000-0000BD9F0000}"/>
    <cellStyle name="强调文字颜色 5 6" xfId="19111" hidden="1" xr:uid="{00000000-0005-0000-0000-0000BE9F0000}"/>
    <cellStyle name="强调文字颜色 5 6" xfId="19183" hidden="1" xr:uid="{00000000-0005-0000-0000-0000BF9F0000}"/>
    <cellStyle name="强调文字颜色 5 6" xfId="19198" hidden="1" xr:uid="{00000000-0005-0000-0000-0000C09F0000}"/>
    <cellStyle name="强调文字颜色 5 6" xfId="19255" hidden="1" xr:uid="{00000000-0005-0000-0000-0000C19F0000}"/>
    <cellStyle name="强调文字颜色 5 6" xfId="19270" hidden="1" xr:uid="{00000000-0005-0000-0000-0000C29F0000}"/>
    <cellStyle name="强调文字颜色 5 6" xfId="19231" hidden="1" xr:uid="{00000000-0005-0000-0000-0000C39F0000}"/>
    <cellStyle name="强调文字颜色 5 6" xfId="19303" hidden="1" xr:uid="{00000000-0005-0000-0000-0000C49F0000}"/>
    <cellStyle name="强调文字颜色 5 6" xfId="19318" hidden="1" xr:uid="{00000000-0005-0000-0000-0000C59F0000}"/>
    <cellStyle name="强调文字颜色 5 6" xfId="19375" hidden="1" xr:uid="{00000000-0005-0000-0000-0000C69F0000}"/>
    <cellStyle name="强调文字颜色 5 6" xfId="19390" hidden="1" xr:uid="{00000000-0005-0000-0000-0000C79F0000}"/>
    <cellStyle name="强调文字颜色 5 6" xfId="19351" hidden="1" xr:uid="{00000000-0005-0000-0000-0000C89F0000}"/>
    <cellStyle name="强调文字颜色 5 6" xfId="19423" hidden="1" xr:uid="{00000000-0005-0000-0000-0000C99F0000}"/>
    <cellStyle name="强调文字颜色 5 6" xfId="19438" hidden="1" xr:uid="{00000000-0005-0000-0000-0000CA9F0000}"/>
    <cellStyle name="强调文字颜色 5 6" xfId="19495" hidden="1" xr:uid="{00000000-0005-0000-0000-0000CB9F0000}"/>
    <cellStyle name="强调文字颜色 5 6" xfId="19510" hidden="1" xr:uid="{00000000-0005-0000-0000-0000CC9F0000}"/>
    <cellStyle name="强调文字颜色 5 6" xfId="19471" hidden="1" xr:uid="{00000000-0005-0000-0000-0000CD9F0000}"/>
    <cellStyle name="强调文字颜色 5 6" xfId="19543" hidden="1" xr:uid="{00000000-0005-0000-0000-0000CE9F0000}"/>
    <cellStyle name="强调文字颜色 5 6" xfId="19558" hidden="1" xr:uid="{00000000-0005-0000-0000-0000CF9F0000}"/>
    <cellStyle name="强调文字颜色 5 6" xfId="19615" hidden="1" xr:uid="{00000000-0005-0000-0000-0000D09F0000}"/>
    <cellStyle name="强调文字颜色 5 6" xfId="19630" hidden="1" xr:uid="{00000000-0005-0000-0000-0000D19F0000}"/>
    <cellStyle name="强调文字颜色 5 6" xfId="19591" hidden="1" xr:uid="{00000000-0005-0000-0000-0000D29F0000}"/>
    <cellStyle name="强调文字颜色 5 6" xfId="19663" hidden="1" xr:uid="{00000000-0005-0000-0000-0000D39F0000}"/>
    <cellStyle name="强调文字颜色 5 6" xfId="19678" hidden="1" xr:uid="{00000000-0005-0000-0000-0000D49F0000}"/>
    <cellStyle name="强调文字颜色 5 6" xfId="19735" hidden="1" xr:uid="{00000000-0005-0000-0000-0000D59F0000}"/>
    <cellStyle name="强调文字颜色 5 6" xfId="19750" hidden="1" xr:uid="{00000000-0005-0000-0000-0000D69F0000}"/>
    <cellStyle name="强调文字颜色 5 6" xfId="19711" hidden="1" xr:uid="{00000000-0005-0000-0000-0000D79F0000}"/>
    <cellStyle name="强调文字颜色 5 6" xfId="19783" hidden="1" xr:uid="{00000000-0005-0000-0000-0000D89F0000}"/>
    <cellStyle name="强调文字颜色 5 6" xfId="19798" hidden="1" xr:uid="{00000000-0005-0000-0000-0000D99F0000}"/>
    <cellStyle name="强调文字颜色 5 6" xfId="19855" hidden="1" xr:uid="{00000000-0005-0000-0000-0000DA9F0000}"/>
    <cellStyle name="强调文字颜色 5 6" xfId="19870" hidden="1" xr:uid="{00000000-0005-0000-0000-0000DB9F0000}"/>
    <cellStyle name="强调文字颜色 5 6" xfId="19831" hidden="1" xr:uid="{00000000-0005-0000-0000-0000DC9F0000}"/>
    <cellStyle name="强调文字颜色 5 6" xfId="19903" hidden="1" xr:uid="{00000000-0005-0000-0000-0000DD9F0000}"/>
    <cellStyle name="强调文字颜色 5 6" xfId="19918" hidden="1" xr:uid="{00000000-0005-0000-0000-0000DE9F0000}"/>
    <cellStyle name="强调文字颜色 5 6" xfId="19975" hidden="1" xr:uid="{00000000-0005-0000-0000-0000DF9F0000}"/>
    <cellStyle name="强调文字颜色 5 6" xfId="19990" hidden="1" xr:uid="{00000000-0005-0000-0000-0000E09F0000}"/>
    <cellStyle name="强调文字颜色 5 6" xfId="19951" hidden="1" xr:uid="{00000000-0005-0000-0000-0000E19F0000}"/>
    <cellStyle name="强调文字颜色 5 6" xfId="20023" hidden="1" xr:uid="{00000000-0005-0000-0000-0000E29F0000}"/>
    <cellStyle name="强调文字颜色 5 6" xfId="20038" hidden="1" xr:uid="{00000000-0005-0000-0000-0000E39F0000}"/>
    <cellStyle name="强调文字颜色 5 6" xfId="20095" hidden="1" xr:uid="{00000000-0005-0000-0000-0000E49F0000}"/>
    <cellStyle name="强调文字颜色 5 6" xfId="20110" hidden="1" xr:uid="{00000000-0005-0000-0000-0000E59F0000}"/>
    <cellStyle name="强调文字颜色 5 6" xfId="20071" hidden="1" xr:uid="{00000000-0005-0000-0000-0000E69F0000}"/>
    <cellStyle name="强调文字颜色 5 6" xfId="20143" hidden="1" xr:uid="{00000000-0005-0000-0000-0000E79F0000}"/>
    <cellStyle name="强调文字颜色 5 6" xfId="20158" hidden="1" xr:uid="{00000000-0005-0000-0000-0000E89F0000}"/>
    <cellStyle name="强调文字颜色 5 6" xfId="20215" hidden="1" xr:uid="{00000000-0005-0000-0000-0000E99F0000}"/>
    <cellStyle name="强调文字颜色 5 6" xfId="20230" hidden="1" xr:uid="{00000000-0005-0000-0000-0000EA9F0000}"/>
    <cellStyle name="强调文字颜色 5 6" xfId="20191" hidden="1" xr:uid="{00000000-0005-0000-0000-0000EB9F0000}"/>
    <cellStyle name="强调文字颜色 5 6" xfId="20263" hidden="1" xr:uid="{00000000-0005-0000-0000-0000EC9F0000}"/>
    <cellStyle name="强调文字颜色 5 6" xfId="20278" hidden="1" xr:uid="{00000000-0005-0000-0000-0000ED9F0000}"/>
    <cellStyle name="强调文字颜色 5 6" xfId="20335" hidden="1" xr:uid="{00000000-0005-0000-0000-0000EE9F0000}"/>
    <cellStyle name="强调文字颜色 5 6" xfId="20350" hidden="1" xr:uid="{00000000-0005-0000-0000-0000EF9F0000}"/>
    <cellStyle name="强调文字颜色 5 6" xfId="20311" hidden="1" xr:uid="{00000000-0005-0000-0000-0000F09F0000}"/>
    <cellStyle name="强调文字颜色 5 6" xfId="20383" hidden="1" xr:uid="{00000000-0005-0000-0000-0000F19F0000}"/>
    <cellStyle name="强调文字颜色 5 6" xfId="20398" hidden="1" xr:uid="{00000000-0005-0000-0000-0000F29F0000}"/>
    <cellStyle name="强调文字颜色 5 6" xfId="20455" hidden="1" xr:uid="{00000000-0005-0000-0000-0000F39F0000}"/>
    <cellStyle name="强调文字颜色 5 6" xfId="20470" hidden="1" xr:uid="{00000000-0005-0000-0000-0000F49F0000}"/>
    <cellStyle name="强调文字颜色 5 6" xfId="20431" hidden="1" xr:uid="{00000000-0005-0000-0000-0000F59F0000}"/>
    <cellStyle name="强调文字颜色 5 6" xfId="20503" hidden="1" xr:uid="{00000000-0005-0000-0000-0000F69F0000}"/>
    <cellStyle name="强调文字颜色 5 6" xfId="20518" hidden="1" xr:uid="{00000000-0005-0000-0000-0000F79F0000}"/>
    <cellStyle name="强调文字颜色 5 6" xfId="20575" hidden="1" xr:uid="{00000000-0005-0000-0000-0000F89F0000}"/>
    <cellStyle name="强调文字颜色 5 6" xfId="20590" hidden="1" xr:uid="{00000000-0005-0000-0000-0000F99F0000}"/>
    <cellStyle name="强调文字颜色 5 6" xfId="20551" hidden="1" xr:uid="{00000000-0005-0000-0000-0000FA9F0000}"/>
    <cellStyle name="强调文字颜色 5 6" xfId="20623" hidden="1" xr:uid="{00000000-0005-0000-0000-0000FB9F0000}"/>
    <cellStyle name="强调文字颜色 5 6" xfId="20638" hidden="1" xr:uid="{00000000-0005-0000-0000-0000FC9F0000}"/>
    <cellStyle name="强调文字颜色 5 6" xfId="20695" hidden="1" xr:uid="{00000000-0005-0000-0000-0000FD9F0000}"/>
    <cellStyle name="强调文字颜色 5 6" xfId="20710" hidden="1" xr:uid="{00000000-0005-0000-0000-0000FE9F0000}"/>
    <cellStyle name="强调文字颜色 5 6" xfId="20671" hidden="1" xr:uid="{00000000-0005-0000-0000-0000FF9F0000}"/>
    <cellStyle name="强调文字颜色 5 6" xfId="20743" hidden="1" xr:uid="{00000000-0005-0000-0000-000000A00000}"/>
    <cellStyle name="强调文字颜色 5 6" xfId="20758" hidden="1" xr:uid="{00000000-0005-0000-0000-000001A00000}"/>
    <cellStyle name="强调文字颜色 5 6" xfId="20815" hidden="1" xr:uid="{00000000-0005-0000-0000-000002A00000}"/>
    <cellStyle name="强调文字颜色 5 6" xfId="20830" hidden="1" xr:uid="{00000000-0005-0000-0000-000003A00000}"/>
    <cellStyle name="强调文字颜色 5 6" xfId="20791" hidden="1" xr:uid="{00000000-0005-0000-0000-000004A00000}"/>
    <cellStyle name="强调文字颜色 5 6" xfId="20863" hidden="1" xr:uid="{00000000-0005-0000-0000-000005A00000}"/>
    <cellStyle name="强调文字颜色 5 6" xfId="20878" hidden="1" xr:uid="{00000000-0005-0000-0000-000006A00000}"/>
    <cellStyle name="强调文字颜色 5 6" xfId="20935" hidden="1" xr:uid="{00000000-0005-0000-0000-000007A00000}"/>
    <cellStyle name="强调文字颜色 5 6" xfId="20950" hidden="1" xr:uid="{00000000-0005-0000-0000-000008A00000}"/>
    <cellStyle name="强调文字颜色 5 6" xfId="20911" hidden="1" xr:uid="{00000000-0005-0000-0000-000009A00000}"/>
    <cellStyle name="强调文字颜色 5 6" xfId="20983" hidden="1" xr:uid="{00000000-0005-0000-0000-00000AA00000}"/>
    <cellStyle name="强调文字颜色 5 6" xfId="20998" hidden="1" xr:uid="{00000000-0005-0000-0000-00000BA00000}"/>
    <cellStyle name="强调文字颜色 5 6" xfId="21055" hidden="1" xr:uid="{00000000-0005-0000-0000-00000CA00000}"/>
    <cellStyle name="强调文字颜色 5 6" xfId="21070" hidden="1" xr:uid="{00000000-0005-0000-0000-00000DA00000}"/>
    <cellStyle name="强调文字颜色 5 6" xfId="21031" hidden="1" xr:uid="{00000000-0005-0000-0000-00000EA00000}"/>
    <cellStyle name="强调文字颜色 5 6" xfId="21103" hidden="1" xr:uid="{00000000-0005-0000-0000-00000FA00000}"/>
    <cellStyle name="强调文字颜色 5 6" xfId="21118" hidden="1" xr:uid="{00000000-0005-0000-0000-000010A00000}"/>
    <cellStyle name="强调文字颜色 5 6" xfId="21175" hidden="1" xr:uid="{00000000-0005-0000-0000-000011A00000}"/>
    <cellStyle name="强调文字颜色 5 6" xfId="21190" hidden="1" xr:uid="{00000000-0005-0000-0000-000012A00000}"/>
    <cellStyle name="强调文字颜色 5 6" xfId="21151" hidden="1" xr:uid="{00000000-0005-0000-0000-000013A00000}"/>
    <cellStyle name="强调文字颜色 5 6" xfId="21223" hidden="1" xr:uid="{00000000-0005-0000-0000-000014A00000}"/>
    <cellStyle name="强调文字颜色 5 6" xfId="21238" hidden="1" xr:uid="{00000000-0005-0000-0000-000015A00000}"/>
    <cellStyle name="强调文字颜色 5 6" xfId="21295" hidden="1" xr:uid="{00000000-0005-0000-0000-000016A00000}"/>
    <cellStyle name="强调文字颜色 5 6" xfId="21310" hidden="1" xr:uid="{00000000-0005-0000-0000-000017A00000}"/>
    <cellStyle name="强调文字颜色 5 6" xfId="21271" hidden="1" xr:uid="{00000000-0005-0000-0000-000018A00000}"/>
    <cellStyle name="强调文字颜色 5 6" xfId="21343" hidden="1" xr:uid="{00000000-0005-0000-0000-000019A00000}"/>
    <cellStyle name="强调文字颜色 5 6" xfId="21358" hidden="1" xr:uid="{00000000-0005-0000-0000-00001AA00000}"/>
    <cellStyle name="强调文字颜色 5 6" xfId="21415" hidden="1" xr:uid="{00000000-0005-0000-0000-00001BA00000}"/>
    <cellStyle name="强调文字颜色 5 6" xfId="21430" hidden="1" xr:uid="{00000000-0005-0000-0000-00001CA00000}"/>
    <cellStyle name="强调文字颜色 5 6" xfId="21391" hidden="1" xr:uid="{00000000-0005-0000-0000-00001DA00000}"/>
    <cellStyle name="强调文字颜色 5 6" xfId="21463" hidden="1" xr:uid="{00000000-0005-0000-0000-00001EA00000}"/>
    <cellStyle name="强调文字颜色 5 6" xfId="21478" hidden="1" xr:uid="{00000000-0005-0000-0000-00001FA00000}"/>
    <cellStyle name="强调文字颜色 5 6" xfId="21535" hidden="1" xr:uid="{00000000-0005-0000-0000-000020A00000}"/>
    <cellStyle name="强调文字颜色 5 6" xfId="21550" hidden="1" xr:uid="{00000000-0005-0000-0000-000021A00000}"/>
    <cellStyle name="强调文字颜色 5 6" xfId="21511" hidden="1" xr:uid="{00000000-0005-0000-0000-000022A00000}"/>
    <cellStyle name="强调文字颜色 5 6" xfId="21583" hidden="1" xr:uid="{00000000-0005-0000-0000-000023A00000}"/>
    <cellStyle name="强调文字颜色 5 6" xfId="21598" hidden="1" xr:uid="{00000000-0005-0000-0000-000024A00000}"/>
    <cellStyle name="强调文字颜色 5 6" xfId="21655" hidden="1" xr:uid="{00000000-0005-0000-0000-000025A00000}"/>
    <cellStyle name="强调文字颜色 5 6" xfId="21670" hidden="1" xr:uid="{00000000-0005-0000-0000-000026A00000}"/>
    <cellStyle name="强调文字颜色 5 6" xfId="21631" hidden="1" xr:uid="{00000000-0005-0000-0000-000027A00000}"/>
    <cellStyle name="强调文字颜色 5 6" xfId="21703" hidden="1" xr:uid="{00000000-0005-0000-0000-000028A00000}"/>
    <cellStyle name="强调文字颜色 5 6" xfId="21718" hidden="1" xr:uid="{00000000-0005-0000-0000-000029A00000}"/>
    <cellStyle name="强调文字颜色 5 6" xfId="21775" hidden="1" xr:uid="{00000000-0005-0000-0000-00002AA00000}"/>
    <cellStyle name="强调文字颜色 5 6" xfId="21790" hidden="1" xr:uid="{00000000-0005-0000-0000-00002BA00000}"/>
    <cellStyle name="强调文字颜色 5 6" xfId="21751" hidden="1" xr:uid="{00000000-0005-0000-0000-00002CA00000}"/>
    <cellStyle name="强调文字颜色 5 6" xfId="21823" hidden="1" xr:uid="{00000000-0005-0000-0000-00002DA00000}"/>
    <cellStyle name="强调文字颜色 5 6" xfId="21838" hidden="1" xr:uid="{00000000-0005-0000-0000-00002EA00000}"/>
    <cellStyle name="强调文字颜色 5 6" xfId="21895" hidden="1" xr:uid="{00000000-0005-0000-0000-00002FA00000}"/>
    <cellStyle name="强调文字颜色 5 6" xfId="21910" hidden="1" xr:uid="{00000000-0005-0000-0000-000030A00000}"/>
    <cellStyle name="强调文字颜色 5 6" xfId="21871" hidden="1" xr:uid="{00000000-0005-0000-0000-000031A00000}"/>
    <cellStyle name="强调文字颜色 5 6" xfId="21943" hidden="1" xr:uid="{00000000-0005-0000-0000-000032A00000}"/>
    <cellStyle name="强调文字颜色 5 6" xfId="21958" hidden="1" xr:uid="{00000000-0005-0000-0000-000033A00000}"/>
    <cellStyle name="强调文字颜色 5 6" xfId="22015" hidden="1" xr:uid="{00000000-0005-0000-0000-000034A00000}"/>
    <cellStyle name="强调文字颜色 5 6" xfId="22030" hidden="1" xr:uid="{00000000-0005-0000-0000-000035A00000}"/>
    <cellStyle name="强调文字颜色 5 6" xfId="21991" hidden="1" xr:uid="{00000000-0005-0000-0000-000036A00000}"/>
    <cellStyle name="强调文字颜色 5 6" xfId="22063" hidden="1" xr:uid="{00000000-0005-0000-0000-000037A00000}"/>
    <cellStyle name="强调文字颜色 5 6" xfId="22078" hidden="1" xr:uid="{00000000-0005-0000-0000-000038A00000}"/>
    <cellStyle name="强调文字颜色 5 6" xfId="22135" hidden="1" xr:uid="{00000000-0005-0000-0000-000039A00000}"/>
    <cellStyle name="强调文字颜色 5 6" xfId="22150" hidden="1" xr:uid="{00000000-0005-0000-0000-00003AA00000}"/>
    <cellStyle name="强调文字颜色 5 6" xfId="22111" hidden="1" xr:uid="{00000000-0005-0000-0000-00003BA00000}"/>
    <cellStyle name="强调文字颜色 5 6" xfId="22183" hidden="1" xr:uid="{00000000-0005-0000-0000-00003CA00000}"/>
    <cellStyle name="强调文字颜色 5 6" xfId="22198" hidden="1" xr:uid="{00000000-0005-0000-0000-00003DA00000}"/>
    <cellStyle name="强调文字颜色 5 6" xfId="22255" hidden="1" xr:uid="{00000000-0005-0000-0000-00003EA00000}"/>
    <cellStyle name="强调文字颜色 5 6" xfId="22270" hidden="1" xr:uid="{00000000-0005-0000-0000-00003FA00000}"/>
    <cellStyle name="强调文字颜色 5 6" xfId="22231" hidden="1" xr:uid="{00000000-0005-0000-0000-000040A00000}"/>
    <cellStyle name="强调文字颜色 5 6" xfId="22303" hidden="1" xr:uid="{00000000-0005-0000-0000-000041A00000}"/>
    <cellStyle name="强调文字颜色 5 6" xfId="22318" hidden="1" xr:uid="{00000000-0005-0000-0000-000042A00000}"/>
    <cellStyle name="强调文字颜色 5 6" xfId="22375" hidden="1" xr:uid="{00000000-0005-0000-0000-000043A00000}"/>
    <cellStyle name="强调文字颜色 5 6" xfId="22390" hidden="1" xr:uid="{00000000-0005-0000-0000-000044A00000}"/>
    <cellStyle name="强调文字颜色 5 6" xfId="22351" hidden="1" xr:uid="{00000000-0005-0000-0000-000045A00000}"/>
    <cellStyle name="强调文字颜色 5 6" xfId="22423" hidden="1" xr:uid="{00000000-0005-0000-0000-000046A00000}"/>
    <cellStyle name="强调文字颜色 5 6" xfId="22438" hidden="1" xr:uid="{00000000-0005-0000-0000-000047A00000}"/>
    <cellStyle name="强调文字颜色 5 6" xfId="22495" hidden="1" xr:uid="{00000000-0005-0000-0000-000048A00000}"/>
    <cellStyle name="强调文字颜色 5 6" xfId="22510" hidden="1" xr:uid="{00000000-0005-0000-0000-000049A00000}"/>
    <cellStyle name="强调文字颜色 5 6" xfId="22471" hidden="1" xr:uid="{00000000-0005-0000-0000-00004AA00000}"/>
    <cellStyle name="强调文字颜色 5 6" xfId="22543" hidden="1" xr:uid="{00000000-0005-0000-0000-00004BA00000}"/>
    <cellStyle name="强调文字颜色 5 6" xfId="22558" hidden="1" xr:uid="{00000000-0005-0000-0000-00004CA00000}"/>
    <cellStyle name="强调文字颜色 5 6" xfId="22615" hidden="1" xr:uid="{00000000-0005-0000-0000-00004DA00000}"/>
    <cellStyle name="强调文字颜色 5 6" xfId="22630" hidden="1" xr:uid="{00000000-0005-0000-0000-00004EA00000}"/>
    <cellStyle name="强调文字颜色 5 6" xfId="22591" hidden="1" xr:uid="{00000000-0005-0000-0000-00004FA00000}"/>
    <cellStyle name="强调文字颜色 5 6" xfId="22663" hidden="1" xr:uid="{00000000-0005-0000-0000-000050A00000}"/>
    <cellStyle name="强调文字颜色 5 6" xfId="22678" hidden="1" xr:uid="{00000000-0005-0000-0000-000051A00000}"/>
    <cellStyle name="强调文字颜色 5 6" xfId="22735" hidden="1" xr:uid="{00000000-0005-0000-0000-000052A00000}"/>
    <cellStyle name="强调文字颜色 5 6" xfId="22750" hidden="1" xr:uid="{00000000-0005-0000-0000-000053A00000}"/>
    <cellStyle name="强调文字颜色 5 6" xfId="22711" hidden="1" xr:uid="{00000000-0005-0000-0000-000054A00000}"/>
    <cellStyle name="强调文字颜色 5 6" xfId="22783" hidden="1" xr:uid="{00000000-0005-0000-0000-000055A00000}"/>
    <cellStyle name="强调文字颜色 5 6" xfId="22798" hidden="1" xr:uid="{00000000-0005-0000-0000-000056A00000}"/>
    <cellStyle name="强调文字颜色 5 6" xfId="22855" hidden="1" xr:uid="{00000000-0005-0000-0000-000057A00000}"/>
    <cellStyle name="强调文字颜色 5 6" xfId="22870" hidden="1" xr:uid="{00000000-0005-0000-0000-000058A00000}"/>
    <cellStyle name="强调文字颜色 5 6" xfId="22831" hidden="1" xr:uid="{00000000-0005-0000-0000-000059A00000}"/>
    <cellStyle name="强调文字颜色 5 6" xfId="22903" hidden="1" xr:uid="{00000000-0005-0000-0000-00005AA00000}"/>
    <cellStyle name="强调文字颜色 5 6" xfId="22918" hidden="1" xr:uid="{00000000-0005-0000-0000-00005BA00000}"/>
    <cellStyle name="强调文字颜色 5 6" xfId="22975" hidden="1" xr:uid="{00000000-0005-0000-0000-00005CA00000}"/>
    <cellStyle name="强调文字颜色 5 6" xfId="22990" hidden="1" xr:uid="{00000000-0005-0000-0000-00005DA00000}"/>
    <cellStyle name="强调文字颜色 5 6" xfId="22951" hidden="1" xr:uid="{00000000-0005-0000-0000-00005EA00000}"/>
    <cellStyle name="强调文字颜色 5 6" xfId="23023" hidden="1" xr:uid="{00000000-0005-0000-0000-00005FA00000}"/>
    <cellStyle name="强调文字颜色 5 6" xfId="23038" hidden="1" xr:uid="{00000000-0005-0000-0000-000060A00000}"/>
    <cellStyle name="强调文字颜色 5 6" xfId="23095" hidden="1" xr:uid="{00000000-0005-0000-0000-000061A00000}"/>
    <cellStyle name="强调文字颜色 5 6" xfId="23110" hidden="1" xr:uid="{00000000-0005-0000-0000-000062A00000}"/>
    <cellStyle name="强调文字颜色 5 6" xfId="23071" hidden="1" xr:uid="{00000000-0005-0000-0000-000063A00000}"/>
    <cellStyle name="强调文字颜色 5 6" xfId="23143" hidden="1" xr:uid="{00000000-0005-0000-0000-000064A00000}"/>
    <cellStyle name="强调文字颜色 5 6" xfId="23158" hidden="1" xr:uid="{00000000-0005-0000-0000-000065A00000}"/>
    <cellStyle name="强调文字颜色 5 6" xfId="23215" hidden="1" xr:uid="{00000000-0005-0000-0000-000066A00000}"/>
    <cellStyle name="强调文字颜色 5 6" xfId="23230" hidden="1" xr:uid="{00000000-0005-0000-0000-000067A00000}"/>
    <cellStyle name="强调文字颜色 5 6" xfId="23191" hidden="1" xr:uid="{00000000-0005-0000-0000-000068A00000}"/>
    <cellStyle name="强调文字颜色 5 6" xfId="23263" hidden="1" xr:uid="{00000000-0005-0000-0000-000069A00000}"/>
    <cellStyle name="强调文字颜色 5 6" xfId="23278" hidden="1" xr:uid="{00000000-0005-0000-0000-00006AA00000}"/>
    <cellStyle name="强调文字颜色 5 6" xfId="23335" hidden="1" xr:uid="{00000000-0005-0000-0000-00006BA00000}"/>
    <cellStyle name="强调文字颜色 5 6" xfId="23350" hidden="1" xr:uid="{00000000-0005-0000-0000-00006CA00000}"/>
    <cellStyle name="强调文字颜色 5 6" xfId="23311" hidden="1" xr:uid="{00000000-0005-0000-0000-00006DA00000}"/>
    <cellStyle name="强调文字颜色 5 6" xfId="23383" hidden="1" xr:uid="{00000000-0005-0000-0000-00006EA00000}"/>
    <cellStyle name="强调文字颜色 5 6" xfId="23398" hidden="1" xr:uid="{00000000-0005-0000-0000-00006FA00000}"/>
    <cellStyle name="强调文字颜色 5 6" xfId="23455" hidden="1" xr:uid="{00000000-0005-0000-0000-000070A00000}"/>
    <cellStyle name="强调文字颜色 5 6" xfId="23470" hidden="1" xr:uid="{00000000-0005-0000-0000-000071A00000}"/>
    <cellStyle name="强调文字颜色 5 6" xfId="23431" hidden="1" xr:uid="{00000000-0005-0000-0000-000072A00000}"/>
    <cellStyle name="强调文字颜色 5 6" xfId="23503" hidden="1" xr:uid="{00000000-0005-0000-0000-000073A00000}"/>
    <cellStyle name="强调文字颜色 5 6" xfId="23518" hidden="1" xr:uid="{00000000-0005-0000-0000-000074A00000}"/>
    <cellStyle name="强调文字颜色 5 6" xfId="23575" hidden="1" xr:uid="{00000000-0005-0000-0000-000075A00000}"/>
    <cellStyle name="强调文字颜色 5 6" xfId="23590" hidden="1" xr:uid="{00000000-0005-0000-0000-000076A00000}"/>
    <cellStyle name="强调文字颜色 5 6" xfId="23551" hidden="1" xr:uid="{00000000-0005-0000-0000-000077A00000}"/>
    <cellStyle name="强调文字颜色 5 6" xfId="23623" hidden="1" xr:uid="{00000000-0005-0000-0000-000078A00000}"/>
    <cellStyle name="强调文字颜色 5 6" xfId="23638" hidden="1" xr:uid="{00000000-0005-0000-0000-000079A00000}"/>
    <cellStyle name="强调文字颜色 5 6" xfId="23695" hidden="1" xr:uid="{00000000-0005-0000-0000-00007AA00000}"/>
    <cellStyle name="强调文字颜色 5 6" xfId="23710" hidden="1" xr:uid="{00000000-0005-0000-0000-00007BA00000}"/>
    <cellStyle name="强调文字颜色 5 6" xfId="23671" hidden="1" xr:uid="{00000000-0005-0000-0000-00007CA00000}"/>
    <cellStyle name="强调文字颜色 5 6" xfId="23743" hidden="1" xr:uid="{00000000-0005-0000-0000-00007DA00000}"/>
    <cellStyle name="强调文字颜色 5 6" xfId="23758" hidden="1" xr:uid="{00000000-0005-0000-0000-00007EA00000}"/>
    <cellStyle name="强调文字颜色 5 6" xfId="23815" hidden="1" xr:uid="{00000000-0005-0000-0000-00007FA00000}"/>
    <cellStyle name="强调文字颜色 5 6" xfId="23830" hidden="1" xr:uid="{00000000-0005-0000-0000-000080A00000}"/>
    <cellStyle name="强调文字颜色 5 6" xfId="23791" hidden="1" xr:uid="{00000000-0005-0000-0000-000081A00000}"/>
    <cellStyle name="强调文字颜色 5 6" xfId="23863" hidden="1" xr:uid="{00000000-0005-0000-0000-000082A00000}"/>
    <cellStyle name="强调文字颜色 5 6" xfId="23878" hidden="1" xr:uid="{00000000-0005-0000-0000-000083A00000}"/>
    <cellStyle name="强调文字颜色 5 6" xfId="23935" hidden="1" xr:uid="{00000000-0005-0000-0000-000084A00000}"/>
    <cellStyle name="强调文字颜色 5 6" xfId="23950" hidden="1" xr:uid="{00000000-0005-0000-0000-000085A00000}"/>
    <cellStyle name="强调文字颜色 5 6" xfId="23911" hidden="1" xr:uid="{00000000-0005-0000-0000-000086A00000}"/>
    <cellStyle name="强调文字颜色 5 6" xfId="23983" hidden="1" xr:uid="{00000000-0005-0000-0000-000087A00000}"/>
    <cellStyle name="强调文字颜色 5 6" xfId="23998" hidden="1" xr:uid="{00000000-0005-0000-0000-000088A00000}"/>
    <cellStyle name="强调文字颜色 5 6" xfId="24055" hidden="1" xr:uid="{00000000-0005-0000-0000-000089A00000}"/>
    <cellStyle name="强调文字颜色 5 6" xfId="24070" hidden="1" xr:uid="{00000000-0005-0000-0000-00008AA00000}"/>
    <cellStyle name="强调文字颜色 5 6" xfId="24031" hidden="1" xr:uid="{00000000-0005-0000-0000-00008BA00000}"/>
    <cellStyle name="强调文字颜色 5 6" xfId="24103" hidden="1" xr:uid="{00000000-0005-0000-0000-00008CA00000}"/>
    <cellStyle name="强调文字颜色 5 6" xfId="24118" hidden="1" xr:uid="{00000000-0005-0000-0000-00008DA00000}"/>
    <cellStyle name="强调文字颜色 5 6" xfId="24175" hidden="1" xr:uid="{00000000-0005-0000-0000-00008EA00000}"/>
    <cellStyle name="强调文字颜色 5 6" xfId="24190" hidden="1" xr:uid="{00000000-0005-0000-0000-00008FA00000}"/>
    <cellStyle name="强调文字颜色 5 6" xfId="24151" hidden="1" xr:uid="{00000000-0005-0000-0000-000090A00000}"/>
    <cellStyle name="强调文字颜色 5 6" xfId="24223" hidden="1" xr:uid="{00000000-0005-0000-0000-000091A00000}"/>
    <cellStyle name="强调文字颜色 5 6" xfId="24238" hidden="1" xr:uid="{00000000-0005-0000-0000-000092A00000}"/>
    <cellStyle name="强调文字颜色 5 6" xfId="24295" hidden="1" xr:uid="{00000000-0005-0000-0000-000093A00000}"/>
    <cellStyle name="强调文字颜色 5 6" xfId="24310" hidden="1" xr:uid="{00000000-0005-0000-0000-000094A00000}"/>
    <cellStyle name="强调文字颜色 5 6" xfId="24271" hidden="1" xr:uid="{00000000-0005-0000-0000-000095A00000}"/>
    <cellStyle name="强调文字颜色 5 6" xfId="24343" hidden="1" xr:uid="{00000000-0005-0000-0000-000096A00000}"/>
    <cellStyle name="强调文字颜色 5 6" xfId="24358" hidden="1" xr:uid="{00000000-0005-0000-0000-000097A00000}"/>
    <cellStyle name="强调文字颜色 5 6" xfId="24415" hidden="1" xr:uid="{00000000-0005-0000-0000-000098A00000}"/>
    <cellStyle name="强调文字颜色 5 6" xfId="24430" hidden="1" xr:uid="{00000000-0005-0000-0000-000099A00000}"/>
    <cellStyle name="强调文字颜色 5 6" xfId="24391" hidden="1" xr:uid="{00000000-0005-0000-0000-00009AA00000}"/>
    <cellStyle name="强调文字颜色 5 6" xfId="24463" hidden="1" xr:uid="{00000000-0005-0000-0000-00009BA00000}"/>
    <cellStyle name="强调文字颜色 5 6" xfId="24478" hidden="1" xr:uid="{00000000-0005-0000-0000-00009CA00000}"/>
    <cellStyle name="强调文字颜色 5 6" xfId="24535" hidden="1" xr:uid="{00000000-0005-0000-0000-00009DA00000}"/>
    <cellStyle name="强调文字颜色 5 6" xfId="24550" hidden="1" xr:uid="{00000000-0005-0000-0000-00009EA00000}"/>
    <cellStyle name="强调文字颜色 5 6" xfId="24511" hidden="1" xr:uid="{00000000-0005-0000-0000-00009FA00000}"/>
    <cellStyle name="强调文字颜色 5 6" xfId="24583" hidden="1" xr:uid="{00000000-0005-0000-0000-0000A0A00000}"/>
    <cellStyle name="强调文字颜色 5 6" xfId="24598" hidden="1" xr:uid="{00000000-0005-0000-0000-0000A1A00000}"/>
    <cellStyle name="强调文字颜色 5 6" xfId="24655" hidden="1" xr:uid="{00000000-0005-0000-0000-0000A2A00000}"/>
    <cellStyle name="强调文字颜色 5 6" xfId="24670" hidden="1" xr:uid="{00000000-0005-0000-0000-0000A3A00000}"/>
    <cellStyle name="强调文字颜色 5 6" xfId="24631" hidden="1" xr:uid="{00000000-0005-0000-0000-0000A4A00000}"/>
    <cellStyle name="强调文字颜色 5 6" xfId="24703" hidden="1" xr:uid="{00000000-0005-0000-0000-0000A5A00000}"/>
    <cellStyle name="强调文字颜色 5 6" xfId="24718" hidden="1" xr:uid="{00000000-0005-0000-0000-0000A6A00000}"/>
    <cellStyle name="强调文字颜色 5 6" xfId="24775" hidden="1" xr:uid="{00000000-0005-0000-0000-0000A7A00000}"/>
    <cellStyle name="强调文字颜色 5 6" xfId="24790" hidden="1" xr:uid="{00000000-0005-0000-0000-0000A8A00000}"/>
    <cellStyle name="强调文字颜色 5 6" xfId="24751" hidden="1" xr:uid="{00000000-0005-0000-0000-0000A9A00000}"/>
    <cellStyle name="强调文字颜色 5 6" xfId="24823" hidden="1" xr:uid="{00000000-0005-0000-0000-0000AAA00000}"/>
    <cellStyle name="强调文字颜色 5 6" xfId="24838" hidden="1" xr:uid="{00000000-0005-0000-0000-0000ABA00000}"/>
    <cellStyle name="强调文字颜色 5 6" xfId="24895" hidden="1" xr:uid="{00000000-0005-0000-0000-0000ACA00000}"/>
    <cellStyle name="强调文字颜色 5 6" xfId="24910" hidden="1" xr:uid="{00000000-0005-0000-0000-0000ADA00000}"/>
    <cellStyle name="强调文字颜色 5 6" xfId="24871" hidden="1" xr:uid="{00000000-0005-0000-0000-0000AEA00000}"/>
    <cellStyle name="强调文字颜色 5 6" xfId="24943" hidden="1" xr:uid="{00000000-0005-0000-0000-0000AFA00000}"/>
    <cellStyle name="强调文字颜色 5 6" xfId="24958" hidden="1" xr:uid="{00000000-0005-0000-0000-0000B0A00000}"/>
    <cellStyle name="强调文字颜色 5 6" xfId="25015" hidden="1" xr:uid="{00000000-0005-0000-0000-0000B1A00000}"/>
    <cellStyle name="强调文字颜色 5 6" xfId="25030" hidden="1" xr:uid="{00000000-0005-0000-0000-0000B2A00000}"/>
    <cellStyle name="强调文字颜色 5 6" xfId="24991" hidden="1" xr:uid="{00000000-0005-0000-0000-0000B3A00000}"/>
    <cellStyle name="强调文字颜色 5 6" xfId="25063" hidden="1" xr:uid="{00000000-0005-0000-0000-0000B4A00000}"/>
    <cellStyle name="强调文字颜色 5 6" xfId="25078" hidden="1" xr:uid="{00000000-0005-0000-0000-0000B5A00000}"/>
    <cellStyle name="强调文字颜色 5 6" xfId="25135" hidden="1" xr:uid="{00000000-0005-0000-0000-0000B6A00000}"/>
    <cellStyle name="强调文字颜色 5 6" xfId="25150" hidden="1" xr:uid="{00000000-0005-0000-0000-0000B7A00000}"/>
    <cellStyle name="强调文字颜色 5 6" xfId="25111" hidden="1" xr:uid="{00000000-0005-0000-0000-0000B8A00000}"/>
    <cellStyle name="强调文字颜色 5 6" xfId="25183" hidden="1" xr:uid="{00000000-0005-0000-0000-0000B9A00000}"/>
    <cellStyle name="强调文字颜色 5 6" xfId="25198" hidden="1" xr:uid="{00000000-0005-0000-0000-0000BAA00000}"/>
    <cellStyle name="强调文字颜色 5 6" xfId="25255" hidden="1" xr:uid="{00000000-0005-0000-0000-0000BBA00000}"/>
    <cellStyle name="强调文字颜色 5 6" xfId="25270" hidden="1" xr:uid="{00000000-0005-0000-0000-0000BCA00000}"/>
    <cellStyle name="强调文字颜色 5 6" xfId="25231" hidden="1" xr:uid="{00000000-0005-0000-0000-0000BDA00000}"/>
    <cellStyle name="强调文字颜色 5 6" xfId="25303" hidden="1" xr:uid="{00000000-0005-0000-0000-0000BEA00000}"/>
    <cellStyle name="强调文字颜色 5 6" xfId="25318" hidden="1" xr:uid="{00000000-0005-0000-0000-0000BFA00000}"/>
    <cellStyle name="强调文字颜色 5 6" xfId="25375" hidden="1" xr:uid="{00000000-0005-0000-0000-0000C0A00000}"/>
    <cellStyle name="强调文字颜色 5 6" xfId="25390" hidden="1" xr:uid="{00000000-0005-0000-0000-0000C1A00000}"/>
    <cellStyle name="强调文字颜色 5 6" xfId="25351" hidden="1" xr:uid="{00000000-0005-0000-0000-0000C2A00000}"/>
    <cellStyle name="强调文字颜色 5 6" xfId="25423" hidden="1" xr:uid="{00000000-0005-0000-0000-0000C3A00000}"/>
    <cellStyle name="强调文字颜色 5 6" xfId="25438" hidden="1" xr:uid="{00000000-0005-0000-0000-0000C4A00000}"/>
    <cellStyle name="强调文字颜色 5 6" xfId="25495" hidden="1" xr:uid="{00000000-0005-0000-0000-0000C5A00000}"/>
    <cellStyle name="强调文字颜色 5 6" xfId="25510" hidden="1" xr:uid="{00000000-0005-0000-0000-0000C6A00000}"/>
    <cellStyle name="强调文字颜色 5 6" xfId="25471" hidden="1" xr:uid="{00000000-0005-0000-0000-0000C7A00000}"/>
    <cellStyle name="强调文字颜色 5 6" xfId="25543" hidden="1" xr:uid="{00000000-0005-0000-0000-0000C8A00000}"/>
    <cellStyle name="强调文字颜色 5 6" xfId="25558" hidden="1" xr:uid="{00000000-0005-0000-0000-0000C9A00000}"/>
    <cellStyle name="强调文字颜色 5 6" xfId="25615" hidden="1" xr:uid="{00000000-0005-0000-0000-0000CAA00000}"/>
    <cellStyle name="强调文字颜色 5 6" xfId="25630" hidden="1" xr:uid="{00000000-0005-0000-0000-0000CBA00000}"/>
    <cellStyle name="强调文字颜色 5 6" xfId="25591" hidden="1" xr:uid="{00000000-0005-0000-0000-0000CCA00000}"/>
    <cellStyle name="强调文字颜色 5 6" xfId="25663" hidden="1" xr:uid="{00000000-0005-0000-0000-0000CDA00000}"/>
    <cellStyle name="强调文字颜色 5 6" xfId="25678" hidden="1" xr:uid="{00000000-0005-0000-0000-0000CEA00000}"/>
    <cellStyle name="强调文字颜色 5 6" xfId="25735" hidden="1" xr:uid="{00000000-0005-0000-0000-0000CFA00000}"/>
    <cellStyle name="强调文字颜色 5 6" xfId="25750" hidden="1" xr:uid="{00000000-0005-0000-0000-0000D0A00000}"/>
    <cellStyle name="强调文字颜色 5 6" xfId="25711" hidden="1" xr:uid="{00000000-0005-0000-0000-0000D1A00000}"/>
    <cellStyle name="强调文字颜色 5 6" xfId="25783" hidden="1" xr:uid="{00000000-0005-0000-0000-0000D2A00000}"/>
    <cellStyle name="强调文字颜色 5 6" xfId="25798" hidden="1" xr:uid="{00000000-0005-0000-0000-0000D3A00000}"/>
    <cellStyle name="强调文字颜色 5 6" xfId="25855" hidden="1" xr:uid="{00000000-0005-0000-0000-0000D4A00000}"/>
    <cellStyle name="强调文字颜色 5 6" xfId="25870" hidden="1" xr:uid="{00000000-0005-0000-0000-0000D5A00000}"/>
    <cellStyle name="强调文字颜色 5 6" xfId="25831" hidden="1" xr:uid="{00000000-0005-0000-0000-0000D6A00000}"/>
    <cellStyle name="强调文字颜色 5 6" xfId="25903" hidden="1" xr:uid="{00000000-0005-0000-0000-0000D7A00000}"/>
    <cellStyle name="强调文字颜色 5 6" xfId="25918" hidden="1" xr:uid="{00000000-0005-0000-0000-0000D8A00000}"/>
    <cellStyle name="强调文字颜色 5 6" xfId="25975" hidden="1" xr:uid="{00000000-0005-0000-0000-0000D9A00000}"/>
    <cellStyle name="强调文字颜色 5 6" xfId="25990" hidden="1" xr:uid="{00000000-0005-0000-0000-0000DAA00000}"/>
    <cellStyle name="强调文字颜色 5 6" xfId="25951" hidden="1" xr:uid="{00000000-0005-0000-0000-0000DBA00000}"/>
    <cellStyle name="强调文字颜色 5 6" xfId="26023" hidden="1" xr:uid="{00000000-0005-0000-0000-0000DCA00000}"/>
    <cellStyle name="强调文字颜色 5 6" xfId="26038" hidden="1" xr:uid="{00000000-0005-0000-0000-0000DDA00000}"/>
    <cellStyle name="强调文字颜色 5 6" xfId="26095" hidden="1" xr:uid="{00000000-0005-0000-0000-0000DEA00000}"/>
    <cellStyle name="强调文字颜色 5 6" xfId="26110" hidden="1" xr:uid="{00000000-0005-0000-0000-0000DFA00000}"/>
    <cellStyle name="强调文字颜色 5 6" xfId="26071" hidden="1" xr:uid="{00000000-0005-0000-0000-0000E0A00000}"/>
    <cellStyle name="强调文字颜色 5 6" xfId="26143" hidden="1" xr:uid="{00000000-0005-0000-0000-0000E1A00000}"/>
    <cellStyle name="强调文字颜色 5 6" xfId="26158" hidden="1" xr:uid="{00000000-0005-0000-0000-0000E2A00000}"/>
    <cellStyle name="强调文字颜色 5 6" xfId="26215" hidden="1" xr:uid="{00000000-0005-0000-0000-0000E3A00000}"/>
    <cellStyle name="强调文字颜色 5 6" xfId="26230" hidden="1" xr:uid="{00000000-0005-0000-0000-0000E4A00000}"/>
    <cellStyle name="强调文字颜色 5 6" xfId="26191" hidden="1" xr:uid="{00000000-0005-0000-0000-0000E5A00000}"/>
    <cellStyle name="强调文字颜色 5 6" xfId="26263" hidden="1" xr:uid="{00000000-0005-0000-0000-0000E6A00000}"/>
    <cellStyle name="强调文字颜色 5 6" xfId="26278" hidden="1" xr:uid="{00000000-0005-0000-0000-0000E7A00000}"/>
    <cellStyle name="强调文字颜色 5 6" xfId="26335" hidden="1" xr:uid="{00000000-0005-0000-0000-0000E8A00000}"/>
    <cellStyle name="强调文字颜色 5 6" xfId="26350" hidden="1" xr:uid="{00000000-0005-0000-0000-0000E9A00000}"/>
    <cellStyle name="强调文字颜色 5 6" xfId="26311" hidden="1" xr:uid="{00000000-0005-0000-0000-0000EAA00000}"/>
    <cellStyle name="强调文字颜色 5 6" xfId="26383" hidden="1" xr:uid="{00000000-0005-0000-0000-0000EBA00000}"/>
    <cellStyle name="强调文字颜色 5 6" xfId="26398" hidden="1" xr:uid="{00000000-0005-0000-0000-0000ECA00000}"/>
    <cellStyle name="强调文字颜色 5 6" xfId="26455" hidden="1" xr:uid="{00000000-0005-0000-0000-0000EDA00000}"/>
    <cellStyle name="强调文字颜色 5 6" xfId="26470" hidden="1" xr:uid="{00000000-0005-0000-0000-0000EEA00000}"/>
    <cellStyle name="强调文字颜色 5 6" xfId="26431" hidden="1" xr:uid="{00000000-0005-0000-0000-0000EFA00000}"/>
    <cellStyle name="强调文字颜色 5 6" xfId="26503" hidden="1" xr:uid="{00000000-0005-0000-0000-0000F0A00000}"/>
    <cellStyle name="强调文字颜色 5 6" xfId="26518" hidden="1" xr:uid="{00000000-0005-0000-0000-0000F1A00000}"/>
    <cellStyle name="强调文字颜色 5 6" xfId="26575" hidden="1" xr:uid="{00000000-0005-0000-0000-0000F2A00000}"/>
    <cellStyle name="强调文字颜色 5 6" xfId="26590" hidden="1" xr:uid="{00000000-0005-0000-0000-0000F3A00000}"/>
    <cellStyle name="强调文字颜色 5 6" xfId="26551" hidden="1" xr:uid="{00000000-0005-0000-0000-0000F4A00000}"/>
    <cellStyle name="强调文字颜色 5 6" xfId="26623" hidden="1" xr:uid="{00000000-0005-0000-0000-0000F5A00000}"/>
    <cellStyle name="强调文字颜色 5 6" xfId="26638" hidden="1" xr:uid="{00000000-0005-0000-0000-0000F6A00000}"/>
    <cellStyle name="强调文字颜色 5 6" xfId="26695" hidden="1" xr:uid="{00000000-0005-0000-0000-0000F7A00000}"/>
    <cellStyle name="强调文字颜色 5 6" xfId="26710" hidden="1" xr:uid="{00000000-0005-0000-0000-0000F8A00000}"/>
    <cellStyle name="强调文字颜色 5 6" xfId="26671" hidden="1" xr:uid="{00000000-0005-0000-0000-0000F9A00000}"/>
    <cellStyle name="强调文字颜色 5 6" xfId="26743" hidden="1" xr:uid="{00000000-0005-0000-0000-0000FAA00000}"/>
    <cellStyle name="强调文字颜色 5 6" xfId="26758" hidden="1" xr:uid="{00000000-0005-0000-0000-0000FBA00000}"/>
    <cellStyle name="强调文字颜色 5 6" xfId="26815" hidden="1" xr:uid="{00000000-0005-0000-0000-0000FCA00000}"/>
    <cellStyle name="强调文字颜色 5 6" xfId="26830" hidden="1" xr:uid="{00000000-0005-0000-0000-0000FDA00000}"/>
    <cellStyle name="强调文字颜色 5 6" xfId="26791" hidden="1" xr:uid="{00000000-0005-0000-0000-0000FEA00000}"/>
    <cellStyle name="强调文字颜色 5 6" xfId="26863" hidden="1" xr:uid="{00000000-0005-0000-0000-0000FFA00000}"/>
    <cellStyle name="强调文字颜色 5 6" xfId="26878" hidden="1" xr:uid="{00000000-0005-0000-0000-000000A10000}"/>
    <cellStyle name="强调文字颜色 5 6" xfId="26935" hidden="1" xr:uid="{00000000-0005-0000-0000-000001A10000}"/>
    <cellStyle name="强调文字颜色 5 6" xfId="26950" hidden="1" xr:uid="{00000000-0005-0000-0000-000002A10000}"/>
    <cellStyle name="强调文字颜色 5 6" xfId="26911" hidden="1" xr:uid="{00000000-0005-0000-0000-000003A10000}"/>
    <cellStyle name="强调文字颜色 5 6" xfId="26983" hidden="1" xr:uid="{00000000-0005-0000-0000-000004A10000}"/>
    <cellStyle name="强调文字颜色 5 6" xfId="26998" hidden="1" xr:uid="{00000000-0005-0000-0000-000005A10000}"/>
    <cellStyle name="强调文字颜色 5 6" xfId="27055" hidden="1" xr:uid="{00000000-0005-0000-0000-000006A10000}"/>
    <cellStyle name="强调文字颜色 5 6" xfId="27070" hidden="1" xr:uid="{00000000-0005-0000-0000-000007A10000}"/>
    <cellStyle name="强调文字颜色 5 6" xfId="27031" hidden="1" xr:uid="{00000000-0005-0000-0000-000008A10000}"/>
    <cellStyle name="强调文字颜色 5 6" xfId="27103" hidden="1" xr:uid="{00000000-0005-0000-0000-000009A10000}"/>
    <cellStyle name="强调文字颜色 5 6" xfId="27118" hidden="1" xr:uid="{00000000-0005-0000-0000-00000AA10000}"/>
    <cellStyle name="强调文字颜色 5 6" xfId="27175" hidden="1" xr:uid="{00000000-0005-0000-0000-00000BA10000}"/>
    <cellStyle name="强调文字颜色 5 6" xfId="27190" hidden="1" xr:uid="{00000000-0005-0000-0000-00000CA10000}"/>
    <cellStyle name="强调文字颜色 5 6" xfId="27151" hidden="1" xr:uid="{00000000-0005-0000-0000-00000DA10000}"/>
    <cellStyle name="强调文字颜色 5 6" xfId="27223" hidden="1" xr:uid="{00000000-0005-0000-0000-00000EA10000}"/>
    <cellStyle name="强调文字颜色 5 6" xfId="27238" hidden="1" xr:uid="{00000000-0005-0000-0000-00000FA10000}"/>
    <cellStyle name="强调文字颜色 5 6" xfId="27295" hidden="1" xr:uid="{00000000-0005-0000-0000-000010A10000}"/>
    <cellStyle name="强调文字颜色 5 6" xfId="27310" hidden="1" xr:uid="{00000000-0005-0000-0000-000011A10000}"/>
    <cellStyle name="强调文字颜色 5 6" xfId="27271" hidden="1" xr:uid="{00000000-0005-0000-0000-000012A10000}"/>
    <cellStyle name="强调文字颜色 5 6" xfId="27343" hidden="1" xr:uid="{00000000-0005-0000-0000-000013A10000}"/>
    <cellStyle name="强调文字颜色 5 6" xfId="27358" hidden="1" xr:uid="{00000000-0005-0000-0000-000014A10000}"/>
    <cellStyle name="强调文字颜色 5 6" xfId="27415" hidden="1" xr:uid="{00000000-0005-0000-0000-000015A10000}"/>
    <cellStyle name="强调文字颜色 5 6" xfId="27430" hidden="1" xr:uid="{00000000-0005-0000-0000-000016A10000}"/>
    <cellStyle name="强调文字颜色 5 6" xfId="27391" hidden="1" xr:uid="{00000000-0005-0000-0000-000017A10000}"/>
    <cellStyle name="强调文字颜色 5 6" xfId="27463" hidden="1" xr:uid="{00000000-0005-0000-0000-000018A10000}"/>
    <cellStyle name="强调文字颜色 5 6" xfId="27478" hidden="1" xr:uid="{00000000-0005-0000-0000-000019A10000}"/>
    <cellStyle name="强调文字颜色 5 6" xfId="27535" hidden="1" xr:uid="{00000000-0005-0000-0000-00001AA10000}"/>
    <cellStyle name="强调文字颜色 5 6" xfId="27550" hidden="1" xr:uid="{00000000-0005-0000-0000-00001BA10000}"/>
    <cellStyle name="强调文字颜色 5 6" xfId="27511" hidden="1" xr:uid="{00000000-0005-0000-0000-00001CA10000}"/>
    <cellStyle name="强调文字颜色 5 6" xfId="27583" hidden="1" xr:uid="{00000000-0005-0000-0000-00001DA10000}"/>
    <cellStyle name="强调文字颜色 5 6" xfId="27598" hidden="1" xr:uid="{00000000-0005-0000-0000-00001EA10000}"/>
    <cellStyle name="强调文字颜色 5 6" xfId="27655" hidden="1" xr:uid="{00000000-0005-0000-0000-00001FA10000}"/>
    <cellStyle name="强调文字颜色 5 6" xfId="27670" hidden="1" xr:uid="{00000000-0005-0000-0000-000020A10000}"/>
    <cellStyle name="强调文字颜色 5 6" xfId="27631" hidden="1" xr:uid="{00000000-0005-0000-0000-000021A10000}"/>
    <cellStyle name="强调文字颜色 5 6" xfId="27703" hidden="1" xr:uid="{00000000-0005-0000-0000-000022A10000}"/>
    <cellStyle name="强调文字颜色 5 6" xfId="27718" hidden="1" xr:uid="{00000000-0005-0000-0000-000023A10000}"/>
    <cellStyle name="强调文字颜色 5 6" xfId="27775" hidden="1" xr:uid="{00000000-0005-0000-0000-000024A10000}"/>
    <cellStyle name="强调文字颜色 5 6" xfId="27790" hidden="1" xr:uid="{00000000-0005-0000-0000-000025A10000}"/>
    <cellStyle name="强调文字颜色 5 6" xfId="27751" hidden="1" xr:uid="{00000000-0005-0000-0000-000026A10000}"/>
    <cellStyle name="强调文字颜色 5 6" xfId="27823" hidden="1" xr:uid="{00000000-0005-0000-0000-000027A10000}"/>
    <cellStyle name="强调文字颜色 5 6" xfId="27838" hidden="1" xr:uid="{00000000-0005-0000-0000-000028A10000}"/>
    <cellStyle name="强调文字颜色 5 6" xfId="27895" hidden="1" xr:uid="{00000000-0005-0000-0000-000029A10000}"/>
    <cellStyle name="强调文字颜色 5 6" xfId="27910" hidden="1" xr:uid="{00000000-0005-0000-0000-00002AA10000}"/>
    <cellStyle name="强调文字颜色 5 6" xfId="27871" hidden="1" xr:uid="{00000000-0005-0000-0000-00002BA10000}"/>
    <cellStyle name="强调文字颜色 5 6" xfId="27943" hidden="1" xr:uid="{00000000-0005-0000-0000-00002CA10000}"/>
    <cellStyle name="强调文字颜色 5 6" xfId="27958" hidden="1" xr:uid="{00000000-0005-0000-0000-00002DA10000}"/>
    <cellStyle name="强调文字颜色 5 6" xfId="28015" hidden="1" xr:uid="{00000000-0005-0000-0000-00002EA10000}"/>
    <cellStyle name="强调文字颜色 5 6" xfId="28030" hidden="1" xr:uid="{00000000-0005-0000-0000-00002FA10000}"/>
    <cellStyle name="强调文字颜色 5 6" xfId="27991" hidden="1" xr:uid="{00000000-0005-0000-0000-000030A10000}"/>
    <cellStyle name="强调文字颜色 5 6" xfId="28063" hidden="1" xr:uid="{00000000-0005-0000-0000-000031A10000}"/>
    <cellStyle name="强调文字颜色 5 6" xfId="28078" hidden="1" xr:uid="{00000000-0005-0000-0000-000032A10000}"/>
    <cellStyle name="强调文字颜色 5 6" xfId="28135" hidden="1" xr:uid="{00000000-0005-0000-0000-000033A10000}"/>
    <cellStyle name="强调文字颜色 5 6" xfId="28150" hidden="1" xr:uid="{00000000-0005-0000-0000-000034A10000}"/>
    <cellStyle name="强调文字颜色 5 6" xfId="28111" hidden="1" xr:uid="{00000000-0005-0000-0000-000035A10000}"/>
    <cellStyle name="强调文字颜色 5 6" xfId="28183" hidden="1" xr:uid="{00000000-0005-0000-0000-000036A10000}"/>
    <cellStyle name="强调文字颜色 5 6" xfId="28198" hidden="1" xr:uid="{00000000-0005-0000-0000-000037A10000}"/>
    <cellStyle name="强调文字颜色 5 6" xfId="28255" hidden="1" xr:uid="{00000000-0005-0000-0000-000038A10000}"/>
    <cellStyle name="强调文字颜色 5 6" xfId="28270" hidden="1" xr:uid="{00000000-0005-0000-0000-000039A10000}"/>
    <cellStyle name="强调文字颜色 5 6" xfId="28231" hidden="1" xr:uid="{00000000-0005-0000-0000-00003AA10000}"/>
    <cellStyle name="强调文字颜色 5 6" xfId="28303" hidden="1" xr:uid="{00000000-0005-0000-0000-00003BA10000}"/>
    <cellStyle name="强调文字颜色 5 6" xfId="28318" hidden="1" xr:uid="{00000000-0005-0000-0000-00003CA10000}"/>
    <cellStyle name="强调文字颜色 5 6" xfId="28375" hidden="1" xr:uid="{00000000-0005-0000-0000-00003DA10000}"/>
    <cellStyle name="强调文字颜色 5 6" xfId="28390" hidden="1" xr:uid="{00000000-0005-0000-0000-00003EA10000}"/>
    <cellStyle name="强调文字颜色 5 6" xfId="28351" hidden="1" xr:uid="{00000000-0005-0000-0000-00003FA10000}"/>
    <cellStyle name="强调文字颜色 5 6" xfId="28423" hidden="1" xr:uid="{00000000-0005-0000-0000-000040A10000}"/>
    <cellStyle name="强调文字颜色 5 6" xfId="28438" hidden="1" xr:uid="{00000000-0005-0000-0000-000041A10000}"/>
    <cellStyle name="强调文字颜色 5 6" xfId="28495" hidden="1" xr:uid="{00000000-0005-0000-0000-000042A10000}"/>
    <cellStyle name="强调文字颜色 5 6" xfId="28510" hidden="1" xr:uid="{00000000-0005-0000-0000-000043A10000}"/>
    <cellStyle name="强调文字颜色 5 6" xfId="28471" hidden="1" xr:uid="{00000000-0005-0000-0000-000044A10000}"/>
    <cellStyle name="强调文字颜色 5 6" xfId="28543" hidden="1" xr:uid="{00000000-0005-0000-0000-000045A10000}"/>
    <cellStyle name="强调文字颜色 5 6" xfId="28558" hidden="1" xr:uid="{00000000-0005-0000-0000-000046A10000}"/>
    <cellStyle name="强调文字颜色 5 6" xfId="28615" hidden="1" xr:uid="{00000000-0005-0000-0000-000047A10000}"/>
    <cellStyle name="强调文字颜色 5 6" xfId="28630" hidden="1" xr:uid="{00000000-0005-0000-0000-000048A10000}"/>
    <cellStyle name="强调文字颜色 5 6" xfId="28591" hidden="1" xr:uid="{00000000-0005-0000-0000-000049A10000}"/>
    <cellStyle name="强调文字颜色 5 6" xfId="28663" hidden="1" xr:uid="{00000000-0005-0000-0000-00004AA10000}"/>
    <cellStyle name="强调文字颜色 5 6" xfId="28678" hidden="1" xr:uid="{00000000-0005-0000-0000-00004BA10000}"/>
    <cellStyle name="强调文字颜色 5 6" xfId="28735" hidden="1" xr:uid="{00000000-0005-0000-0000-00004CA10000}"/>
    <cellStyle name="强调文字颜色 5 6" xfId="28750" hidden="1" xr:uid="{00000000-0005-0000-0000-00004DA10000}"/>
    <cellStyle name="强调文字颜色 5 6" xfId="28711" hidden="1" xr:uid="{00000000-0005-0000-0000-00004EA10000}"/>
    <cellStyle name="强调文字颜色 5 6" xfId="28783" hidden="1" xr:uid="{00000000-0005-0000-0000-00004FA10000}"/>
    <cellStyle name="强调文字颜色 5 6" xfId="28798" hidden="1" xr:uid="{00000000-0005-0000-0000-000050A10000}"/>
    <cellStyle name="强调文字颜色 5 6" xfId="28855" hidden="1" xr:uid="{00000000-0005-0000-0000-000051A10000}"/>
    <cellStyle name="强调文字颜色 5 6" xfId="28870" hidden="1" xr:uid="{00000000-0005-0000-0000-000052A10000}"/>
    <cellStyle name="强调文字颜色 5 6" xfId="28831" hidden="1" xr:uid="{00000000-0005-0000-0000-000053A10000}"/>
    <cellStyle name="强调文字颜色 5 6" xfId="28903" hidden="1" xr:uid="{00000000-0005-0000-0000-000054A10000}"/>
    <cellStyle name="强调文字颜色 5 6" xfId="28918" hidden="1" xr:uid="{00000000-0005-0000-0000-000055A10000}"/>
    <cellStyle name="强调文字颜色 5 6" xfId="28975" hidden="1" xr:uid="{00000000-0005-0000-0000-000056A10000}"/>
    <cellStyle name="强调文字颜色 5 6" xfId="28990" hidden="1" xr:uid="{00000000-0005-0000-0000-000057A10000}"/>
    <cellStyle name="强调文字颜色 5 6" xfId="28951" hidden="1" xr:uid="{00000000-0005-0000-0000-000058A10000}"/>
    <cellStyle name="强调文字颜色 5 6" xfId="29023" hidden="1" xr:uid="{00000000-0005-0000-0000-000059A10000}"/>
    <cellStyle name="强调文字颜色 5 6" xfId="29038" hidden="1" xr:uid="{00000000-0005-0000-0000-00005AA10000}"/>
    <cellStyle name="强调文字颜色 5 6" xfId="29095" hidden="1" xr:uid="{00000000-0005-0000-0000-00005BA10000}"/>
    <cellStyle name="强调文字颜色 5 6" xfId="29110" hidden="1" xr:uid="{00000000-0005-0000-0000-00005CA10000}"/>
    <cellStyle name="强调文字颜色 5 6" xfId="29071" hidden="1" xr:uid="{00000000-0005-0000-0000-00005DA10000}"/>
    <cellStyle name="强调文字颜色 5 6" xfId="29143" hidden="1" xr:uid="{00000000-0005-0000-0000-00005EA10000}"/>
    <cellStyle name="强调文字颜色 5 6" xfId="29158" hidden="1" xr:uid="{00000000-0005-0000-0000-00005FA10000}"/>
    <cellStyle name="强调文字颜色 5 6" xfId="29215" hidden="1" xr:uid="{00000000-0005-0000-0000-000060A10000}"/>
    <cellStyle name="强调文字颜色 5 6" xfId="29230" hidden="1" xr:uid="{00000000-0005-0000-0000-000061A10000}"/>
    <cellStyle name="强调文字颜色 5 6" xfId="29191" hidden="1" xr:uid="{00000000-0005-0000-0000-000062A10000}"/>
    <cellStyle name="强调文字颜色 5 6" xfId="29263" hidden="1" xr:uid="{00000000-0005-0000-0000-000063A10000}"/>
    <cellStyle name="强调文字颜色 5 6" xfId="29278" hidden="1" xr:uid="{00000000-0005-0000-0000-000064A10000}"/>
    <cellStyle name="强调文字颜色 5 6" xfId="29335" hidden="1" xr:uid="{00000000-0005-0000-0000-000065A10000}"/>
    <cellStyle name="强调文字颜色 5 6" xfId="29350" hidden="1" xr:uid="{00000000-0005-0000-0000-000066A10000}"/>
    <cellStyle name="强调文字颜色 5 6" xfId="29311" hidden="1" xr:uid="{00000000-0005-0000-0000-000067A10000}"/>
    <cellStyle name="强调文字颜色 5 6" xfId="29383" hidden="1" xr:uid="{00000000-0005-0000-0000-000068A10000}"/>
    <cellStyle name="强调文字颜色 5 6" xfId="29398" hidden="1" xr:uid="{00000000-0005-0000-0000-000069A10000}"/>
    <cellStyle name="强调文字颜色 5 6" xfId="29455" hidden="1" xr:uid="{00000000-0005-0000-0000-00006AA10000}"/>
    <cellStyle name="强调文字颜色 5 6" xfId="29470" hidden="1" xr:uid="{00000000-0005-0000-0000-00006BA10000}"/>
    <cellStyle name="强调文字颜色 5 6" xfId="29431" hidden="1" xr:uid="{00000000-0005-0000-0000-00006CA10000}"/>
    <cellStyle name="强调文字颜色 5 6" xfId="29503" hidden="1" xr:uid="{00000000-0005-0000-0000-00006DA10000}"/>
    <cellStyle name="强调文字颜色 5 6" xfId="29518" hidden="1" xr:uid="{00000000-0005-0000-0000-00006EA10000}"/>
    <cellStyle name="强调文字颜色 5 6" xfId="29575" hidden="1" xr:uid="{00000000-0005-0000-0000-00006FA10000}"/>
    <cellStyle name="强调文字颜色 5 6" xfId="29590" hidden="1" xr:uid="{00000000-0005-0000-0000-000070A10000}"/>
    <cellStyle name="强调文字颜色 5 6" xfId="29551" hidden="1" xr:uid="{00000000-0005-0000-0000-000071A10000}"/>
    <cellStyle name="强调文字颜色 5 6" xfId="29623" hidden="1" xr:uid="{00000000-0005-0000-0000-000072A10000}"/>
    <cellStyle name="强调文字颜色 5 6" xfId="29638" hidden="1" xr:uid="{00000000-0005-0000-0000-000073A10000}"/>
    <cellStyle name="强调文字颜色 5 6" xfId="29695" hidden="1" xr:uid="{00000000-0005-0000-0000-000074A10000}"/>
    <cellStyle name="强调文字颜色 5 6" xfId="29710" hidden="1" xr:uid="{00000000-0005-0000-0000-000075A10000}"/>
    <cellStyle name="强调文字颜色 5 6" xfId="29671" hidden="1" xr:uid="{00000000-0005-0000-0000-000076A10000}"/>
    <cellStyle name="强调文字颜色 5 6" xfId="29743" hidden="1" xr:uid="{00000000-0005-0000-0000-000077A10000}"/>
    <cellStyle name="强调文字颜色 5 6" xfId="29758" hidden="1" xr:uid="{00000000-0005-0000-0000-000078A10000}"/>
    <cellStyle name="强调文字颜色 5 6" xfId="29815" hidden="1" xr:uid="{00000000-0005-0000-0000-000079A10000}"/>
    <cellStyle name="强调文字颜色 5 6" xfId="29830" hidden="1" xr:uid="{00000000-0005-0000-0000-00007AA10000}"/>
    <cellStyle name="强调文字颜色 5 6" xfId="29791" hidden="1" xr:uid="{00000000-0005-0000-0000-00007BA10000}"/>
    <cellStyle name="强调文字颜色 5 6" xfId="29863" hidden="1" xr:uid="{00000000-0005-0000-0000-00007CA10000}"/>
    <cellStyle name="强调文字颜色 5 6" xfId="29878" hidden="1" xr:uid="{00000000-0005-0000-0000-00007DA10000}"/>
    <cellStyle name="强调文字颜色 5 6" xfId="29935" hidden="1" xr:uid="{00000000-0005-0000-0000-00007EA10000}"/>
    <cellStyle name="强调文字颜色 5 6" xfId="29950" hidden="1" xr:uid="{00000000-0005-0000-0000-00007FA10000}"/>
    <cellStyle name="强调文字颜色 5 6" xfId="29911" hidden="1" xr:uid="{00000000-0005-0000-0000-000080A10000}"/>
    <cellStyle name="强调文字颜色 5 6" xfId="29983" hidden="1" xr:uid="{00000000-0005-0000-0000-000081A10000}"/>
    <cellStyle name="强调文字颜色 5 6" xfId="29998" hidden="1" xr:uid="{00000000-0005-0000-0000-000082A10000}"/>
    <cellStyle name="强调文字颜色 5 6" xfId="30055" hidden="1" xr:uid="{00000000-0005-0000-0000-000083A10000}"/>
    <cellStyle name="强调文字颜色 5 6" xfId="30070" hidden="1" xr:uid="{00000000-0005-0000-0000-000084A10000}"/>
    <cellStyle name="强调文字颜色 5 6" xfId="30031" hidden="1" xr:uid="{00000000-0005-0000-0000-000085A10000}"/>
    <cellStyle name="强调文字颜色 5 6" xfId="30103" hidden="1" xr:uid="{00000000-0005-0000-0000-000086A10000}"/>
    <cellStyle name="强调文字颜色 5 6" xfId="30118" hidden="1" xr:uid="{00000000-0005-0000-0000-000087A10000}"/>
    <cellStyle name="强调文字颜色 5 6" xfId="30175" hidden="1" xr:uid="{00000000-0005-0000-0000-000088A10000}"/>
    <cellStyle name="强调文字颜色 5 6" xfId="30190" hidden="1" xr:uid="{00000000-0005-0000-0000-000089A10000}"/>
    <cellStyle name="强调文字颜色 5 6" xfId="30151" hidden="1" xr:uid="{00000000-0005-0000-0000-00008AA10000}"/>
    <cellStyle name="强调文字颜色 5 6" xfId="30223" hidden="1" xr:uid="{00000000-0005-0000-0000-00008BA10000}"/>
    <cellStyle name="强调文字颜色 5 6" xfId="30238" hidden="1" xr:uid="{00000000-0005-0000-0000-00008CA10000}"/>
    <cellStyle name="强调文字颜色 5 6" xfId="30295" hidden="1" xr:uid="{00000000-0005-0000-0000-00008DA10000}"/>
    <cellStyle name="强调文字颜色 5 6" xfId="30310" hidden="1" xr:uid="{00000000-0005-0000-0000-00008EA10000}"/>
    <cellStyle name="强调文字颜色 5 6" xfId="30271" hidden="1" xr:uid="{00000000-0005-0000-0000-00008FA10000}"/>
    <cellStyle name="强调文字颜色 5 6" xfId="30343" hidden="1" xr:uid="{00000000-0005-0000-0000-000090A10000}"/>
    <cellStyle name="强调文字颜色 5 6" xfId="30358" hidden="1" xr:uid="{00000000-0005-0000-0000-000091A10000}"/>
    <cellStyle name="强调文字颜色 5 6" xfId="30415" hidden="1" xr:uid="{00000000-0005-0000-0000-000092A10000}"/>
    <cellStyle name="强调文字颜色 5 6" xfId="30430" hidden="1" xr:uid="{00000000-0005-0000-0000-000093A10000}"/>
    <cellStyle name="强调文字颜色 5 6" xfId="30391" hidden="1" xr:uid="{00000000-0005-0000-0000-000094A10000}"/>
    <cellStyle name="强调文字颜色 5 6" xfId="30463" hidden="1" xr:uid="{00000000-0005-0000-0000-000095A10000}"/>
    <cellStyle name="强调文字颜色 5 6" xfId="30478" hidden="1" xr:uid="{00000000-0005-0000-0000-000096A10000}"/>
    <cellStyle name="强调文字颜色 5 6" xfId="30535" hidden="1" xr:uid="{00000000-0005-0000-0000-000097A10000}"/>
    <cellStyle name="强调文字颜色 5 6" xfId="30550" hidden="1" xr:uid="{00000000-0005-0000-0000-000098A10000}"/>
    <cellStyle name="强调文字颜色 5 6" xfId="30511" hidden="1" xr:uid="{00000000-0005-0000-0000-000099A10000}"/>
    <cellStyle name="强调文字颜色 5 6" xfId="30583" hidden="1" xr:uid="{00000000-0005-0000-0000-00009AA10000}"/>
    <cellStyle name="强调文字颜色 5 6" xfId="30598" hidden="1" xr:uid="{00000000-0005-0000-0000-00009BA10000}"/>
    <cellStyle name="强调文字颜色 5 6" xfId="30655" hidden="1" xr:uid="{00000000-0005-0000-0000-00009CA10000}"/>
    <cellStyle name="强调文字颜色 5 6" xfId="30670" hidden="1" xr:uid="{00000000-0005-0000-0000-00009DA10000}"/>
    <cellStyle name="强调文字颜色 5 6" xfId="30631" hidden="1" xr:uid="{00000000-0005-0000-0000-00009EA10000}"/>
    <cellStyle name="强调文字颜色 5 6" xfId="30703" hidden="1" xr:uid="{00000000-0005-0000-0000-00009FA10000}"/>
    <cellStyle name="强调文字颜色 5 6" xfId="30718" hidden="1" xr:uid="{00000000-0005-0000-0000-0000A0A10000}"/>
    <cellStyle name="强调文字颜色 5 6" xfId="30775" hidden="1" xr:uid="{00000000-0005-0000-0000-0000A1A10000}"/>
    <cellStyle name="强调文字颜色 5 6" xfId="30790" hidden="1" xr:uid="{00000000-0005-0000-0000-0000A2A10000}"/>
    <cellStyle name="强调文字颜色 5 6" xfId="30751" hidden="1" xr:uid="{00000000-0005-0000-0000-0000A3A10000}"/>
    <cellStyle name="强调文字颜色 5 6" xfId="30823" hidden="1" xr:uid="{00000000-0005-0000-0000-0000A4A10000}"/>
    <cellStyle name="强调文字颜色 5 6" xfId="30838" hidden="1" xr:uid="{00000000-0005-0000-0000-0000A5A10000}"/>
    <cellStyle name="强调文字颜色 5 6" xfId="30895" hidden="1" xr:uid="{00000000-0005-0000-0000-0000A6A10000}"/>
    <cellStyle name="强调文字颜色 5 6" xfId="30910" hidden="1" xr:uid="{00000000-0005-0000-0000-0000A7A10000}"/>
    <cellStyle name="强调文字颜色 5 6" xfId="30871" hidden="1" xr:uid="{00000000-0005-0000-0000-0000A8A10000}"/>
    <cellStyle name="强调文字颜色 5 6" xfId="30943" hidden="1" xr:uid="{00000000-0005-0000-0000-0000A9A10000}"/>
    <cellStyle name="强调文字颜色 5 6" xfId="30958" hidden="1" xr:uid="{00000000-0005-0000-0000-0000AAA10000}"/>
    <cellStyle name="强调文字颜色 5 6" xfId="31015" hidden="1" xr:uid="{00000000-0005-0000-0000-0000ABA10000}"/>
    <cellStyle name="强调文字颜色 5 6" xfId="31030" hidden="1" xr:uid="{00000000-0005-0000-0000-0000ACA10000}"/>
    <cellStyle name="强调文字颜色 5 6" xfId="30991" hidden="1" xr:uid="{00000000-0005-0000-0000-0000ADA10000}"/>
    <cellStyle name="强调文字颜色 5 6" xfId="31063" hidden="1" xr:uid="{00000000-0005-0000-0000-0000AEA10000}"/>
    <cellStyle name="强调文字颜色 5 6" xfId="31078" hidden="1" xr:uid="{00000000-0005-0000-0000-0000AFA10000}"/>
    <cellStyle name="强调文字颜色 5 6" xfId="31135" hidden="1" xr:uid="{00000000-0005-0000-0000-0000B0A10000}"/>
    <cellStyle name="强调文字颜色 5 6" xfId="31150" hidden="1" xr:uid="{00000000-0005-0000-0000-0000B1A10000}"/>
    <cellStyle name="强调文字颜色 5 6" xfId="31111" hidden="1" xr:uid="{00000000-0005-0000-0000-0000B2A10000}"/>
    <cellStyle name="强调文字颜色 5 6" xfId="31183" hidden="1" xr:uid="{00000000-0005-0000-0000-0000B3A10000}"/>
    <cellStyle name="强调文字颜色 5 6" xfId="31198" hidden="1" xr:uid="{00000000-0005-0000-0000-0000B4A10000}"/>
    <cellStyle name="强调文字颜色 5 6" xfId="31255" hidden="1" xr:uid="{00000000-0005-0000-0000-0000B5A10000}"/>
    <cellStyle name="强调文字颜色 5 6" xfId="31270" hidden="1" xr:uid="{00000000-0005-0000-0000-0000B6A10000}"/>
    <cellStyle name="强调文字颜色 5 6" xfId="31231" hidden="1" xr:uid="{00000000-0005-0000-0000-0000B7A10000}"/>
    <cellStyle name="强调文字颜色 5 6" xfId="31303" hidden="1" xr:uid="{00000000-0005-0000-0000-0000B8A10000}"/>
    <cellStyle name="强调文字颜色 5 6" xfId="31318" hidden="1" xr:uid="{00000000-0005-0000-0000-0000B9A10000}"/>
    <cellStyle name="强调文字颜色 5 6" xfId="31375" hidden="1" xr:uid="{00000000-0005-0000-0000-0000BAA10000}"/>
    <cellStyle name="强调文字颜色 5 6" xfId="31390" hidden="1" xr:uid="{00000000-0005-0000-0000-0000BBA10000}"/>
    <cellStyle name="强调文字颜色 5 6" xfId="31351" hidden="1" xr:uid="{00000000-0005-0000-0000-0000BCA10000}"/>
    <cellStyle name="强调文字颜色 5 6" xfId="31423" hidden="1" xr:uid="{00000000-0005-0000-0000-0000BDA10000}"/>
    <cellStyle name="强调文字颜色 5 6" xfId="31438" hidden="1" xr:uid="{00000000-0005-0000-0000-0000BEA10000}"/>
    <cellStyle name="强调文字颜色 5 6" xfId="31495" hidden="1" xr:uid="{00000000-0005-0000-0000-0000BFA10000}"/>
    <cellStyle name="强调文字颜色 5 6" xfId="31510" hidden="1" xr:uid="{00000000-0005-0000-0000-0000C0A10000}"/>
    <cellStyle name="强调文字颜色 5 6" xfId="31471" hidden="1" xr:uid="{00000000-0005-0000-0000-0000C1A10000}"/>
    <cellStyle name="强调文字颜色 5 6" xfId="31543" hidden="1" xr:uid="{00000000-0005-0000-0000-0000C2A10000}"/>
    <cellStyle name="强调文字颜色 5 6" xfId="31558" hidden="1" xr:uid="{00000000-0005-0000-0000-0000C3A10000}"/>
    <cellStyle name="强调文字颜色 5 6" xfId="31615" hidden="1" xr:uid="{00000000-0005-0000-0000-0000C4A10000}"/>
    <cellStyle name="强调文字颜色 5 6" xfId="31630" hidden="1" xr:uid="{00000000-0005-0000-0000-0000C5A10000}"/>
    <cellStyle name="强调文字颜色 5 6" xfId="31591" hidden="1" xr:uid="{00000000-0005-0000-0000-0000C6A10000}"/>
    <cellStyle name="强调文字颜色 5 6" xfId="31663" hidden="1" xr:uid="{00000000-0005-0000-0000-0000C7A10000}"/>
    <cellStyle name="强调文字颜色 5 6" xfId="31678" hidden="1" xr:uid="{00000000-0005-0000-0000-0000C8A10000}"/>
    <cellStyle name="强调文字颜色 5 6" xfId="31735" hidden="1" xr:uid="{00000000-0005-0000-0000-0000C9A10000}"/>
    <cellStyle name="强调文字颜色 5 6" xfId="31750" hidden="1" xr:uid="{00000000-0005-0000-0000-0000CAA10000}"/>
    <cellStyle name="强调文字颜色 5 6" xfId="31711" hidden="1" xr:uid="{00000000-0005-0000-0000-0000CBA10000}"/>
    <cellStyle name="强调文字颜色 5 6" xfId="31783" hidden="1" xr:uid="{00000000-0005-0000-0000-0000CCA10000}"/>
    <cellStyle name="强调文字颜色 5 6" xfId="31798" hidden="1" xr:uid="{00000000-0005-0000-0000-0000CDA10000}"/>
    <cellStyle name="强调文字颜色 5 6" xfId="31855" hidden="1" xr:uid="{00000000-0005-0000-0000-0000CEA10000}"/>
    <cellStyle name="强调文字颜色 5 6" xfId="31870" hidden="1" xr:uid="{00000000-0005-0000-0000-0000CFA10000}"/>
    <cellStyle name="强调文字颜色 5 6" xfId="31831" hidden="1" xr:uid="{00000000-0005-0000-0000-0000D0A10000}"/>
    <cellStyle name="强调文字颜色 5 6" xfId="31903" hidden="1" xr:uid="{00000000-0005-0000-0000-0000D1A10000}"/>
    <cellStyle name="强调文字颜色 5 6" xfId="31918" hidden="1" xr:uid="{00000000-0005-0000-0000-0000D2A10000}"/>
    <cellStyle name="强调文字颜色 5 6" xfId="31975" hidden="1" xr:uid="{00000000-0005-0000-0000-0000D3A10000}"/>
    <cellStyle name="强调文字颜色 5 6" xfId="31990" hidden="1" xr:uid="{00000000-0005-0000-0000-0000D4A10000}"/>
    <cellStyle name="强调文字颜色 5 6" xfId="31951" hidden="1" xr:uid="{00000000-0005-0000-0000-0000D5A10000}"/>
    <cellStyle name="强调文字颜色 5 6" xfId="32023" hidden="1" xr:uid="{00000000-0005-0000-0000-0000D6A10000}"/>
    <cellStyle name="强调文字颜色 5 6" xfId="32038" hidden="1" xr:uid="{00000000-0005-0000-0000-0000D7A10000}"/>
    <cellStyle name="强调文字颜色 5 6" xfId="32095" hidden="1" xr:uid="{00000000-0005-0000-0000-0000D8A10000}"/>
    <cellStyle name="强调文字颜色 5 6" xfId="32110" hidden="1" xr:uid="{00000000-0005-0000-0000-0000D9A10000}"/>
    <cellStyle name="强调文字颜色 5 6" xfId="32071" hidden="1" xr:uid="{00000000-0005-0000-0000-0000DAA10000}"/>
    <cellStyle name="强调文字颜色 5 6" xfId="32143" hidden="1" xr:uid="{00000000-0005-0000-0000-0000DBA10000}"/>
    <cellStyle name="强调文字颜色 5 6" xfId="32158" hidden="1" xr:uid="{00000000-0005-0000-0000-0000DCA10000}"/>
    <cellStyle name="强调文字颜色 5 6" xfId="32215" hidden="1" xr:uid="{00000000-0005-0000-0000-0000DDA10000}"/>
    <cellStyle name="强调文字颜色 5 6" xfId="32230" hidden="1" xr:uid="{00000000-0005-0000-0000-0000DEA10000}"/>
    <cellStyle name="强调文字颜色 5 6" xfId="32191" hidden="1" xr:uid="{00000000-0005-0000-0000-0000DFA10000}"/>
    <cellStyle name="强调文字颜色 5 6" xfId="32263" hidden="1" xr:uid="{00000000-0005-0000-0000-0000E0A10000}"/>
    <cellStyle name="强调文字颜色 5 6" xfId="32278" hidden="1" xr:uid="{00000000-0005-0000-0000-0000E1A10000}"/>
    <cellStyle name="强调文字颜色 5 6" xfId="32335" hidden="1" xr:uid="{00000000-0005-0000-0000-0000E2A10000}"/>
    <cellStyle name="强调文字颜色 5 6" xfId="32350" hidden="1" xr:uid="{00000000-0005-0000-0000-0000E3A10000}"/>
    <cellStyle name="强调文字颜色 5 6" xfId="32311" hidden="1" xr:uid="{00000000-0005-0000-0000-0000E4A10000}"/>
    <cellStyle name="强调文字颜色 5 6" xfId="32383" hidden="1" xr:uid="{00000000-0005-0000-0000-0000E5A10000}"/>
    <cellStyle name="强调文字颜色 5 6" xfId="32398" hidden="1" xr:uid="{00000000-0005-0000-0000-0000E6A10000}"/>
    <cellStyle name="强调文字颜色 5 6" xfId="32455" hidden="1" xr:uid="{00000000-0005-0000-0000-0000E7A10000}"/>
    <cellStyle name="强调文字颜色 5 6" xfId="32470" hidden="1" xr:uid="{00000000-0005-0000-0000-0000E8A10000}"/>
    <cellStyle name="强调文字颜色 5 6" xfId="32431" hidden="1" xr:uid="{00000000-0005-0000-0000-0000E9A10000}"/>
    <cellStyle name="强调文字颜色 5 6" xfId="32503" hidden="1" xr:uid="{00000000-0005-0000-0000-0000EAA10000}"/>
    <cellStyle name="强调文字颜色 5 6" xfId="32518" hidden="1" xr:uid="{00000000-0005-0000-0000-0000EBA10000}"/>
    <cellStyle name="强调文字颜色 5 6" xfId="32575" hidden="1" xr:uid="{00000000-0005-0000-0000-0000ECA10000}"/>
    <cellStyle name="强调文字颜色 5 6" xfId="32590" hidden="1" xr:uid="{00000000-0005-0000-0000-0000EDA10000}"/>
    <cellStyle name="强调文字颜色 5 6" xfId="32551" hidden="1" xr:uid="{00000000-0005-0000-0000-0000EEA10000}"/>
    <cellStyle name="强调文字颜色 5 6" xfId="32623" hidden="1" xr:uid="{00000000-0005-0000-0000-0000EFA10000}"/>
    <cellStyle name="强调文字颜色 5 6" xfId="32638" hidden="1" xr:uid="{00000000-0005-0000-0000-0000F0A10000}"/>
    <cellStyle name="强调文字颜色 5 6" xfId="32695" hidden="1" xr:uid="{00000000-0005-0000-0000-0000F1A10000}"/>
    <cellStyle name="强调文字颜色 5 6" xfId="32710" hidden="1" xr:uid="{00000000-0005-0000-0000-0000F2A10000}"/>
    <cellStyle name="强调文字颜色 5 6" xfId="32671" hidden="1" xr:uid="{00000000-0005-0000-0000-0000F3A10000}"/>
    <cellStyle name="强调文字颜色 5 6" xfId="32743" hidden="1" xr:uid="{00000000-0005-0000-0000-0000F4A10000}"/>
    <cellStyle name="强调文字颜色 5 6" xfId="32758" hidden="1" xr:uid="{00000000-0005-0000-0000-0000F5A10000}"/>
    <cellStyle name="强调文字颜色 5 6" xfId="32815" hidden="1" xr:uid="{00000000-0005-0000-0000-0000F6A10000}"/>
    <cellStyle name="强调文字颜色 5 6" xfId="32830" hidden="1" xr:uid="{00000000-0005-0000-0000-0000F7A10000}"/>
    <cellStyle name="强调文字颜色 5 6" xfId="32791" hidden="1" xr:uid="{00000000-0005-0000-0000-0000F8A10000}"/>
    <cellStyle name="强调文字颜色 5 6" xfId="32863" hidden="1" xr:uid="{00000000-0005-0000-0000-0000F9A10000}"/>
    <cellStyle name="强调文字颜色 5 6" xfId="32878" hidden="1" xr:uid="{00000000-0005-0000-0000-0000FAA10000}"/>
    <cellStyle name="强调文字颜色 5 6" xfId="32935" hidden="1" xr:uid="{00000000-0005-0000-0000-0000FBA10000}"/>
    <cellStyle name="强调文字颜色 5 6" xfId="32950" hidden="1" xr:uid="{00000000-0005-0000-0000-0000FCA10000}"/>
    <cellStyle name="强调文字颜色 5 6" xfId="32911" hidden="1" xr:uid="{00000000-0005-0000-0000-0000FDA10000}"/>
    <cellStyle name="强调文字颜色 5 6" xfId="32983" hidden="1" xr:uid="{00000000-0005-0000-0000-0000FEA10000}"/>
    <cellStyle name="强调文字颜色 5 6" xfId="32998" hidden="1" xr:uid="{00000000-0005-0000-0000-0000FFA10000}"/>
    <cellStyle name="强调文字颜色 5 6" xfId="33055" hidden="1" xr:uid="{00000000-0005-0000-0000-000000A20000}"/>
    <cellStyle name="强调文字颜色 5 6" xfId="33070" hidden="1" xr:uid="{00000000-0005-0000-0000-000001A20000}"/>
    <cellStyle name="强调文字颜色 5 6" xfId="33031" hidden="1" xr:uid="{00000000-0005-0000-0000-000002A20000}"/>
    <cellStyle name="强调文字颜色 5 6" xfId="33103" hidden="1" xr:uid="{00000000-0005-0000-0000-000003A20000}"/>
    <cellStyle name="强调文字颜色 5 6" xfId="33118" hidden="1" xr:uid="{00000000-0005-0000-0000-000004A20000}"/>
    <cellStyle name="强调文字颜色 5 6" xfId="33175" hidden="1" xr:uid="{00000000-0005-0000-0000-000005A20000}"/>
    <cellStyle name="强调文字颜色 5 6" xfId="33190" hidden="1" xr:uid="{00000000-0005-0000-0000-000006A20000}"/>
    <cellStyle name="强调文字颜色 5 6" xfId="33151" hidden="1" xr:uid="{00000000-0005-0000-0000-000007A20000}"/>
    <cellStyle name="强调文字颜色 5 6" xfId="33223" hidden="1" xr:uid="{00000000-0005-0000-0000-000008A20000}"/>
    <cellStyle name="强调文字颜色 5 6" xfId="33238" hidden="1" xr:uid="{00000000-0005-0000-0000-000009A20000}"/>
    <cellStyle name="强调文字颜色 5 6" xfId="33295" hidden="1" xr:uid="{00000000-0005-0000-0000-00000AA20000}"/>
    <cellStyle name="强调文字颜色 5 6" xfId="33310" hidden="1" xr:uid="{00000000-0005-0000-0000-00000BA20000}"/>
    <cellStyle name="强调文字颜色 5 6" xfId="33271" hidden="1" xr:uid="{00000000-0005-0000-0000-00000CA20000}"/>
    <cellStyle name="强调文字颜色 5 6" xfId="33343" hidden="1" xr:uid="{00000000-0005-0000-0000-00000DA20000}"/>
    <cellStyle name="强调文字颜色 5 6" xfId="33358" hidden="1" xr:uid="{00000000-0005-0000-0000-00000EA20000}"/>
    <cellStyle name="强调文字颜色 5 6" xfId="33415" hidden="1" xr:uid="{00000000-0005-0000-0000-00000FA20000}"/>
    <cellStyle name="强调文字颜色 5 6" xfId="33430" hidden="1" xr:uid="{00000000-0005-0000-0000-000010A20000}"/>
    <cellStyle name="强调文字颜色 5 6" xfId="33391" hidden="1" xr:uid="{00000000-0005-0000-0000-000011A20000}"/>
    <cellStyle name="强调文字颜色 5 6" xfId="33463" hidden="1" xr:uid="{00000000-0005-0000-0000-000012A20000}"/>
    <cellStyle name="强调文字颜色 5 6" xfId="33478" hidden="1" xr:uid="{00000000-0005-0000-0000-000013A20000}"/>
    <cellStyle name="强调文字颜色 5 6" xfId="33535" hidden="1" xr:uid="{00000000-0005-0000-0000-000014A20000}"/>
    <cellStyle name="强调文字颜色 5 6" xfId="33550" hidden="1" xr:uid="{00000000-0005-0000-0000-000015A20000}"/>
    <cellStyle name="强调文字颜色 5 6" xfId="33511" hidden="1" xr:uid="{00000000-0005-0000-0000-000016A20000}"/>
    <cellStyle name="强调文字颜色 5 6" xfId="33583" hidden="1" xr:uid="{00000000-0005-0000-0000-000017A20000}"/>
    <cellStyle name="强调文字颜色 5 6" xfId="33598" hidden="1" xr:uid="{00000000-0005-0000-0000-000018A20000}"/>
    <cellStyle name="强调文字颜色 5 6" xfId="33655" hidden="1" xr:uid="{00000000-0005-0000-0000-000019A20000}"/>
    <cellStyle name="强调文字颜色 5 6" xfId="33670" hidden="1" xr:uid="{00000000-0005-0000-0000-00001AA20000}"/>
    <cellStyle name="强调文字颜色 5 6" xfId="33631" hidden="1" xr:uid="{00000000-0005-0000-0000-00001BA20000}"/>
    <cellStyle name="强调文字颜色 5 6" xfId="33703" hidden="1" xr:uid="{00000000-0005-0000-0000-00001CA20000}"/>
    <cellStyle name="强调文字颜色 5 6" xfId="33718" hidden="1" xr:uid="{00000000-0005-0000-0000-00001DA20000}"/>
    <cellStyle name="强调文字颜色 5 6" xfId="33775" hidden="1" xr:uid="{00000000-0005-0000-0000-00001EA20000}"/>
    <cellStyle name="强调文字颜色 5 6" xfId="33790" hidden="1" xr:uid="{00000000-0005-0000-0000-00001FA20000}"/>
    <cellStyle name="强调文字颜色 5 6" xfId="33751" hidden="1" xr:uid="{00000000-0005-0000-0000-000020A20000}"/>
    <cellStyle name="强调文字颜色 5 6" xfId="33823" hidden="1" xr:uid="{00000000-0005-0000-0000-000021A20000}"/>
    <cellStyle name="强调文字颜色 5 6" xfId="33838" hidden="1" xr:uid="{00000000-0005-0000-0000-000022A20000}"/>
    <cellStyle name="强调文字颜色 5 6" xfId="33895" hidden="1" xr:uid="{00000000-0005-0000-0000-000023A20000}"/>
    <cellStyle name="强调文字颜色 5 6" xfId="33910" hidden="1" xr:uid="{00000000-0005-0000-0000-000024A20000}"/>
    <cellStyle name="强调文字颜色 5 6" xfId="33871" hidden="1" xr:uid="{00000000-0005-0000-0000-000025A20000}"/>
    <cellStyle name="强调文字颜色 5 6" xfId="33943" hidden="1" xr:uid="{00000000-0005-0000-0000-000026A20000}"/>
    <cellStyle name="强调文字颜色 5 6" xfId="33958" hidden="1" xr:uid="{00000000-0005-0000-0000-000027A20000}"/>
    <cellStyle name="强调文字颜色 5 6" xfId="34015" hidden="1" xr:uid="{00000000-0005-0000-0000-000028A20000}"/>
    <cellStyle name="强调文字颜色 5 6" xfId="34030" hidden="1" xr:uid="{00000000-0005-0000-0000-000029A20000}"/>
    <cellStyle name="强调文字颜色 5 6" xfId="33991" hidden="1" xr:uid="{00000000-0005-0000-0000-00002AA20000}"/>
    <cellStyle name="强调文字颜色 5 6" xfId="34063" hidden="1" xr:uid="{00000000-0005-0000-0000-00002BA20000}"/>
    <cellStyle name="强调文字颜色 5 6" xfId="34078" hidden="1" xr:uid="{00000000-0005-0000-0000-00002CA20000}"/>
    <cellStyle name="强调文字颜色 5 6" xfId="34135" hidden="1" xr:uid="{00000000-0005-0000-0000-00002DA20000}"/>
    <cellStyle name="强调文字颜色 5 6" xfId="34150" hidden="1" xr:uid="{00000000-0005-0000-0000-00002EA20000}"/>
    <cellStyle name="强调文字颜色 5 6" xfId="34111" hidden="1" xr:uid="{00000000-0005-0000-0000-00002FA20000}"/>
    <cellStyle name="强调文字颜色 5 6" xfId="34183" hidden="1" xr:uid="{00000000-0005-0000-0000-000030A20000}"/>
    <cellStyle name="强调文字颜色 5 6" xfId="34198" hidden="1" xr:uid="{00000000-0005-0000-0000-000031A20000}"/>
    <cellStyle name="强调文字颜色 5 6" xfId="34255" hidden="1" xr:uid="{00000000-0005-0000-0000-000032A20000}"/>
    <cellStyle name="强调文字颜色 5 6" xfId="34270" hidden="1" xr:uid="{00000000-0005-0000-0000-000033A20000}"/>
    <cellStyle name="强调文字颜色 5 6" xfId="34231" hidden="1" xr:uid="{00000000-0005-0000-0000-000034A20000}"/>
    <cellStyle name="强调文字颜色 5 6" xfId="34303" hidden="1" xr:uid="{00000000-0005-0000-0000-000035A20000}"/>
    <cellStyle name="强调文字颜色 5 6" xfId="34318" hidden="1" xr:uid="{00000000-0005-0000-0000-000036A20000}"/>
    <cellStyle name="强调文字颜色 5 6" xfId="34375" hidden="1" xr:uid="{00000000-0005-0000-0000-000037A20000}"/>
    <cellStyle name="强调文字颜色 5 6" xfId="34390" hidden="1" xr:uid="{00000000-0005-0000-0000-000038A20000}"/>
    <cellStyle name="强调文字颜色 5 6" xfId="34351" hidden="1" xr:uid="{00000000-0005-0000-0000-000039A20000}"/>
    <cellStyle name="强调文字颜色 5 6" xfId="34423" hidden="1" xr:uid="{00000000-0005-0000-0000-00003AA20000}"/>
    <cellStyle name="强调文字颜色 5 6" xfId="34438" hidden="1" xr:uid="{00000000-0005-0000-0000-00003BA20000}"/>
    <cellStyle name="强调文字颜色 5 6" xfId="34495" hidden="1" xr:uid="{00000000-0005-0000-0000-00003CA20000}"/>
    <cellStyle name="强调文字颜色 5 6" xfId="34510" hidden="1" xr:uid="{00000000-0005-0000-0000-00003DA20000}"/>
    <cellStyle name="强调文字颜色 5 6" xfId="34471" hidden="1" xr:uid="{00000000-0005-0000-0000-00003EA20000}"/>
    <cellStyle name="强调文字颜色 5 6" xfId="34543" hidden="1" xr:uid="{00000000-0005-0000-0000-00003FA20000}"/>
    <cellStyle name="强调文字颜色 5 6" xfId="34558" hidden="1" xr:uid="{00000000-0005-0000-0000-000040A20000}"/>
    <cellStyle name="强调文字颜色 5 6" xfId="34615" hidden="1" xr:uid="{00000000-0005-0000-0000-000041A20000}"/>
    <cellStyle name="强调文字颜色 5 6" xfId="34630" hidden="1" xr:uid="{00000000-0005-0000-0000-000042A20000}"/>
    <cellStyle name="强调文字颜色 5 6" xfId="34591" hidden="1" xr:uid="{00000000-0005-0000-0000-000043A20000}"/>
    <cellStyle name="强调文字颜色 5 6" xfId="34663" hidden="1" xr:uid="{00000000-0005-0000-0000-000044A20000}"/>
    <cellStyle name="强调文字颜色 5 6" xfId="34678" hidden="1" xr:uid="{00000000-0005-0000-0000-000045A20000}"/>
    <cellStyle name="强调文字颜色 5 6" xfId="34735" hidden="1" xr:uid="{00000000-0005-0000-0000-000046A20000}"/>
    <cellStyle name="强调文字颜色 5 6" xfId="34750" hidden="1" xr:uid="{00000000-0005-0000-0000-000047A20000}"/>
    <cellStyle name="强调文字颜色 5 6" xfId="34711" hidden="1" xr:uid="{00000000-0005-0000-0000-000048A20000}"/>
    <cellStyle name="强调文字颜色 5 6" xfId="34783" hidden="1" xr:uid="{00000000-0005-0000-0000-000049A20000}"/>
    <cellStyle name="强调文字颜色 5 6" xfId="34798" hidden="1" xr:uid="{00000000-0005-0000-0000-00004AA20000}"/>
    <cellStyle name="强调文字颜色 5 6" xfId="34855" hidden="1" xr:uid="{00000000-0005-0000-0000-00004BA20000}"/>
    <cellStyle name="强调文字颜色 5 6" xfId="34870" hidden="1" xr:uid="{00000000-0005-0000-0000-00004CA20000}"/>
    <cellStyle name="强调文字颜色 5 6" xfId="34831" hidden="1" xr:uid="{00000000-0005-0000-0000-00004DA20000}"/>
    <cellStyle name="强调文字颜色 5 6" xfId="34903" hidden="1" xr:uid="{00000000-0005-0000-0000-00004EA20000}"/>
    <cellStyle name="强调文字颜色 5 6" xfId="34918" hidden="1" xr:uid="{00000000-0005-0000-0000-00004FA20000}"/>
    <cellStyle name="强调文字颜色 5 6" xfId="34975" hidden="1" xr:uid="{00000000-0005-0000-0000-000050A20000}"/>
    <cellStyle name="强调文字颜色 5 6" xfId="34990" hidden="1" xr:uid="{00000000-0005-0000-0000-000051A20000}"/>
    <cellStyle name="强调文字颜色 5 6" xfId="34951" hidden="1" xr:uid="{00000000-0005-0000-0000-000052A20000}"/>
    <cellStyle name="强调文字颜色 5 6" xfId="35023" hidden="1" xr:uid="{00000000-0005-0000-0000-000053A20000}"/>
    <cellStyle name="强调文字颜色 5 6" xfId="35038" hidden="1" xr:uid="{00000000-0005-0000-0000-000054A20000}"/>
    <cellStyle name="强调文字颜色 5 6" xfId="35095" hidden="1" xr:uid="{00000000-0005-0000-0000-000055A20000}"/>
    <cellStyle name="强调文字颜色 5 6" xfId="35110" hidden="1" xr:uid="{00000000-0005-0000-0000-000056A20000}"/>
    <cellStyle name="强调文字颜色 5 6" xfId="35071" hidden="1" xr:uid="{00000000-0005-0000-0000-000057A20000}"/>
    <cellStyle name="强调文字颜色 5 6" xfId="35143" hidden="1" xr:uid="{00000000-0005-0000-0000-000058A20000}"/>
    <cellStyle name="强调文字颜色 5 6" xfId="35158" hidden="1" xr:uid="{00000000-0005-0000-0000-000059A20000}"/>
    <cellStyle name="强调文字颜色 5 6" xfId="35215" hidden="1" xr:uid="{00000000-0005-0000-0000-00005AA20000}"/>
    <cellStyle name="强调文字颜色 5 6" xfId="35230" hidden="1" xr:uid="{00000000-0005-0000-0000-00005BA20000}"/>
    <cellStyle name="强调文字颜色 5 6" xfId="35191" hidden="1" xr:uid="{00000000-0005-0000-0000-00005CA20000}"/>
    <cellStyle name="强调文字颜色 5 6" xfId="35263" hidden="1" xr:uid="{00000000-0005-0000-0000-00005DA20000}"/>
    <cellStyle name="强调文字颜色 5 6" xfId="35278" hidden="1" xr:uid="{00000000-0005-0000-0000-00005EA20000}"/>
    <cellStyle name="强调文字颜色 5 6" xfId="35335" hidden="1" xr:uid="{00000000-0005-0000-0000-00005FA20000}"/>
    <cellStyle name="强调文字颜色 5 6" xfId="35350" hidden="1" xr:uid="{00000000-0005-0000-0000-000060A20000}"/>
    <cellStyle name="强调文字颜色 5 6" xfId="35311" hidden="1" xr:uid="{00000000-0005-0000-0000-000061A20000}"/>
    <cellStyle name="强调文字颜色 5 6" xfId="35383" hidden="1" xr:uid="{00000000-0005-0000-0000-000062A20000}"/>
    <cellStyle name="强调文字颜色 5 6" xfId="35398" hidden="1" xr:uid="{00000000-0005-0000-0000-000063A20000}"/>
    <cellStyle name="强调文字颜色 5 6" xfId="35455" hidden="1" xr:uid="{00000000-0005-0000-0000-000064A20000}"/>
    <cellStyle name="强调文字颜色 5 6" xfId="35470" hidden="1" xr:uid="{00000000-0005-0000-0000-000065A20000}"/>
    <cellStyle name="强调文字颜色 5 6" xfId="35431" hidden="1" xr:uid="{00000000-0005-0000-0000-000066A20000}"/>
    <cellStyle name="强调文字颜色 5 6" xfId="35503" hidden="1" xr:uid="{00000000-0005-0000-0000-000067A20000}"/>
    <cellStyle name="强调文字颜色 5 6" xfId="35518" hidden="1" xr:uid="{00000000-0005-0000-0000-000068A20000}"/>
    <cellStyle name="强调文字颜色 5 6" xfId="35575" hidden="1" xr:uid="{00000000-0005-0000-0000-000069A20000}"/>
    <cellStyle name="强调文字颜色 5 6" xfId="35590" hidden="1" xr:uid="{00000000-0005-0000-0000-00006AA20000}"/>
    <cellStyle name="强调文字颜色 5 6" xfId="35551" hidden="1" xr:uid="{00000000-0005-0000-0000-00006BA20000}"/>
    <cellStyle name="强调文字颜色 5 6" xfId="35623" hidden="1" xr:uid="{00000000-0005-0000-0000-00006CA20000}"/>
    <cellStyle name="强调文字颜色 5 6" xfId="35638" hidden="1" xr:uid="{00000000-0005-0000-0000-00006DA20000}"/>
    <cellStyle name="强调文字颜色 5 6" xfId="35695" hidden="1" xr:uid="{00000000-0005-0000-0000-00006EA20000}"/>
    <cellStyle name="强调文字颜色 5 6" xfId="35710" hidden="1" xr:uid="{00000000-0005-0000-0000-00006FA20000}"/>
    <cellStyle name="强调文字颜色 5 6" xfId="35671" hidden="1" xr:uid="{00000000-0005-0000-0000-000070A20000}"/>
    <cellStyle name="强调文字颜色 5 6" xfId="35743" hidden="1" xr:uid="{00000000-0005-0000-0000-000071A20000}"/>
    <cellStyle name="强调文字颜色 5 6" xfId="35758" hidden="1" xr:uid="{00000000-0005-0000-0000-000072A20000}"/>
    <cellStyle name="强调文字颜色 5 6" xfId="35815" hidden="1" xr:uid="{00000000-0005-0000-0000-000073A20000}"/>
    <cellStyle name="强调文字颜色 5 6" xfId="35830" hidden="1" xr:uid="{00000000-0005-0000-0000-000074A20000}"/>
    <cellStyle name="强调文字颜色 5 6" xfId="35791" hidden="1" xr:uid="{00000000-0005-0000-0000-000075A20000}"/>
    <cellStyle name="强调文字颜色 5 6" xfId="35863" hidden="1" xr:uid="{00000000-0005-0000-0000-000076A20000}"/>
    <cellStyle name="强调文字颜色 5 6" xfId="35878" hidden="1" xr:uid="{00000000-0005-0000-0000-000077A20000}"/>
    <cellStyle name="强调文字颜色 5 6" xfId="35935" hidden="1" xr:uid="{00000000-0005-0000-0000-000078A20000}"/>
    <cellStyle name="强调文字颜色 5 6" xfId="35950" hidden="1" xr:uid="{00000000-0005-0000-0000-000079A20000}"/>
    <cellStyle name="强调文字颜色 5 6" xfId="35911" hidden="1" xr:uid="{00000000-0005-0000-0000-00007AA20000}"/>
    <cellStyle name="强调文字颜色 5 6" xfId="35983" hidden="1" xr:uid="{00000000-0005-0000-0000-00007BA20000}"/>
    <cellStyle name="强调文字颜色 5 6" xfId="35998" hidden="1" xr:uid="{00000000-0005-0000-0000-00007CA20000}"/>
    <cellStyle name="强调文字颜色 5 6" xfId="36055" hidden="1" xr:uid="{00000000-0005-0000-0000-00007DA20000}"/>
    <cellStyle name="强调文字颜色 5 6" xfId="36070" hidden="1" xr:uid="{00000000-0005-0000-0000-00007EA20000}"/>
    <cellStyle name="强调文字颜色 5 6" xfId="36031" hidden="1" xr:uid="{00000000-0005-0000-0000-00007FA20000}"/>
    <cellStyle name="强调文字颜色 5 6" xfId="36103" hidden="1" xr:uid="{00000000-0005-0000-0000-000080A20000}"/>
    <cellStyle name="强调文字颜色 5 6" xfId="36118" hidden="1" xr:uid="{00000000-0005-0000-0000-000081A20000}"/>
    <cellStyle name="强调文字颜色 5 6" xfId="36175" hidden="1" xr:uid="{00000000-0005-0000-0000-000082A20000}"/>
    <cellStyle name="强调文字颜色 5 6" xfId="36190" hidden="1" xr:uid="{00000000-0005-0000-0000-000083A20000}"/>
    <cellStyle name="强调文字颜色 5 6" xfId="36151" hidden="1" xr:uid="{00000000-0005-0000-0000-000084A20000}"/>
    <cellStyle name="强调文字颜色 5 6" xfId="36223" hidden="1" xr:uid="{00000000-0005-0000-0000-000085A20000}"/>
    <cellStyle name="强调文字颜色 5 6" xfId="36238" hidden="1" xr:uid="{00000000-0005-0000-0000-000086A20000}"/>
    <cellStyle name="强调文字颜色 5 6" xfId="36295" hidden="1" xr:uid="{00000000-0005-0000-0000-000087A20000}"/>
    <cellStyle name="强调文字颜色 5 6" xfId="36310" hidden="1" xr:uid="{00000000-0005-0000-0000-000088A20000}"/>
    <cellStyle name="强调文字颜色 5 6" xfId="36271" hidden="1" xr:uid="{00000000-0005-0000-0000-000089A20000}"/>
    <cellStyle name="强调文字颜色 5 6" xfId="36343" hidden="1" xr:uid="{00000000-0005-0000-0000-00008AA20000}"/>
    <cellStyle name="强调文字颜色 5 6" xfId="36358" hidden="1" xr:uid="{00000000-0005-0000-0000-00008BA20000}"/>
    <cellStyle name="强调文字颜色 5 6" xfId="36415" hidden="1" xr:uid="{00000000-0005-0000-0000-00008CA20000}"/>
    <cellStyle name="强调文字颜色 5 6" xfId="36430" hidden="1" xr:uid="{00000000-0005-0000-0000-00008DA20000}"/>
    <cellStyle name="强调文字颜色 5 6" xfId="36391" hidden="1" xr:uid="{00000000-0005-0000-0000-00008EA20000}"/>
    <cellStyle name="强调文字颜色 5 6" xfId="36463" hidden="1" xr:uid="{00000000-0005-0000-0000-00008FA20000}"/>
    <cellStyle name="强调文字颜色 5 6" xfId="36478" hidden="1" xr:uid="{00000000-0005-0000-0000-000090A20000}"/>
    <cellStyle name="强调文字颜色 5 6" xfId="36535" hidden="1" xr:uid="{00000000-0005-0000-0000-000091A20000}"/>
    <cellStyle name="强调文字颜色 5 6" xfId="36550" hidden="1" xr:uid="{00000000-0005-0000-0000-000092A20000}"/>
    <cellStyle name="强调文字颜色 5 6" xfId="36511" hidden="1" xr:uid="{00000000-0005-0000-0000-000093A20000}"/>
    <cellStyle name="强调文字颜色 5 6" xfId="36583" hidden="1" xr:uid="{00000000-0005-0000-0000-000094A20000}"/>
    <cellStyle name="强调文字颜色 5 6" xfId="36598" hidden="1" xr:uid="{00000000-0005-0000-0000-000095A20000}"/>
    <cellStyle name="强调文字颜色 5 6" xfId="36655" hidden="1" xr:uid="{00000000-0005-0000-0000-000096A20000}"/>
    <cellStyle name="强调文字颜色 5 6" xfId="36670" hidden="1" xr:uid="{00000000-0005-0000-0000-000097A20000}"/>
    <cellStyle name="强调文字颜色 5 6" xfId="36631" hidden="1" xr:uid="{00000000-0005-0000-0000-000098A20000}"/>
    <cellStyle name="强调文字颜色 5 6" xfId="36703" hidden="1" xr:uid="{00000000-0005-0000-0000-000099A20000}"/>
    <cellStyle name="强调文字颜色 5 6" xfId="36718" hidden="1" xr:uid="{00000000-0005-0000-0000-00009AA20000}"/>
    <cellStyle name="强调文字颜色 5 6" xfId="36775" hidden="1" xr:uid="{00000000-0005-0000-0000-00009BA20000}"/>
    <cellStyle name="强调文字颜色 5 6" xfId="36790" hidden="1" xr:uid="{00000000-0005-0000-0000-00009CA20000}"/>
    <cellStyle name="强调文字颜色 5 6" xfId="36751" hidden="1" xr:uid="{00000000-0005-0000-0000-00009DA20000}"/>
    <cellStyle name="强调文字颜色 5 6" xfId="36823" hidden="1" xr:uid="{00000000-0005-0000-0000-00009EA20000}"/>
    <cellStyle name="强调文字颜色 5 6" xfId="36838" hidden="1" xr:uid="{00000000-0005-0000-0000-00009FA20000}"/>
    <cellStyle name="强调文字颜色 5 6" xfId="36895" hidden="1" xr:uid="{00000000-0005-0000-0000-0000A0A20000}"/>
    <cellStyle name="强调文字颜色 5 6" xfId="36910" hidden="1" xr:uid="{00000000-0005-0000-0000-0000A1A20000}"/>
    <cellStyle name="强调文字颜色 5 6" xfId="36871" hidden="1" xr:uid="{00000000-0005-0000-0000-0000A2A20000}"/>
    <cellStyle name="强调文字颜色 5 6" xfId="36943" hidden="1" xr:uid="{00000000-0005-0000-0000-0000A3A20000}"/>
    <cellStyle name="强调文字颜色 5 6" xfId="36958" hidden="1" xr:uid="{00000000-0005-0000-0000-0000A4A20000}"/>
    <cellStyle name="强调文字颜色 5 6" xfId="37015" hidden="1" xr:uid="{00000000-0005-0000-0000-0000A5A20000}"/>
    <cellStyle name="强调文字颜色 5 6" xfId="37030" hidden="1" xr:uid="{00000000-0005-0000-0000-0000A6A20000}"/>
    <cellStyle name="强调文字颜色 5 6" xfId="36991" hidden="1" xr:uid="{00000000-0005-0000-0000-0000A7A20000}"/>
    <cellStyle name="强调文字颜色 5 6" xfId="37063" hidden="1" xr:uid="{00000000-0005-0000-0000-0000A8A20000}"/>
    <cellStyle name="强调文字颜色 5 6" xfId="37078" hidden="1" xr:uid="{00000000-0005-0000-0000-0000A9A20000}"/>
    <cellStyle name="强调文字颜色 5 6" xfId="37135" hidden="1" xr:uid="{00000000-0005-0000-0000-0000AAA20000}"/>
    <cellStyle name="强调文字颜色 5 6" xfId="37150" hidden="1" xr:uid="{00000000-0005-0000-0000-0000ABA20000}"/>
    <cellStyle name="强调文字颜色 5 6" xfId="37111" hidden="1" xr:uid="{00000000-0005-0000-0000-0000ACA20000}"/>
    <cellStyle name="强调文字颜色 5 6" xfId="37183" hidden="1" xr:uid="{00000000-0005-0000-0000-0000ADA20000}"/>
    <cellStyle name="强调文字颜色 5 6" xfId="37198" hidden="1" xr:uid="{00000000-0005-0000-0000-0000AEA20000}"/>
    <cellStyle name="强调文字颜色 5 6" xfId="37255" hidden="1" xr:uid="{00000000-0005-0000-0000-0000AFA20000}"/>
    <cellStyle name="强调文字颜色 5 6" xfId="37270" hidden="1" xr:uid="{00000000-0005-0000-0000-0000B0A20000}"/>
    <cellStyle name="强调文字颜色 5 6" xfId="37231" hidden="1" xr:uid="{00000000-0005-0000-0000-0000B1A20000}"/>
    <cellStyle name="强调文字颜色 5 6" xfId="37303" hidden="1" xr:uid="{00000000-0005-0000-0000-0000B2A20000}"/>
    <cellStyle name="强调文字颜色 5 6" xfId="37318" hidden="1" xr:uid="{00000000-0005-0000-0000-0000B3A20000}"/>
    <cellStyle name="强调文字颜色 5 6" xfId="37375" hidden="1" xr:uid="{00000000-0005-0000-0000-0000B4A20000}"/>
    <cellStyle name="强调文字颜色 5 6" xfId="37390" hidden="1" xr:uid="{00000000-0005-0000-0000-0000B5A20000}"/>
    <cellStyle name="强调文字颜色 5 6" xfId="37351" hidden="1" xr:uid="{00000000-0005-0000-0000-0000B6A20000}"/>
    <cellStyle name="强调文字颜色 5 6" xfId="37423" hidden="1" xr:uid="{00000000-0005-0000-0000-0000B7A20000}"/>
    <cellStyle name="强调文字颜色 5 6" xfId="37438" hidden="1" xr:uid="{00000000-0005-0000-0000-0000B8A20000}"/>
    <cellStyle name="强调文字颜色 5 6" xfId="37495" hidden="1" xr:uid="{00000000-0005-0000-0000-0000B9A20000}"/>
    <cellStyle name="强调文字颜色 5 6" xfId="37510" hidden="1" xr:uid="{00000000-0005-0000-0000-0000BAA20000}"/>
    <cellStyle name="强调文字颜色 5 6" xfId="37471" hidden="1" xr:uid="{00000000-0005-0000-0000-0000BBA20000}"/>
    <cellStyle name="强调文字颜色 5 6" xfId="37543" hidden="1" xr:uid="{00000000-0005-0000-0000-0000BCA20000}"/>
    <cellStyle name="强调文字颜色 5 6" xfId="37558" hidden="1" xr:uid="{00000000-0005-0000-0000-0000BDA20000}"/>
    <cellStyle name="强调文字颜色 5 6" xfId="37615" hidden="1" xr:uid="{00000000-0005-0000-0000-0000BEA20000}"/>
    <cellStyle name="强调文字颜色 5 6" xfId="37630" hidden="1" xr:uid="{00000000-0005-0000-0000-0000BFA20000}"/>
    <cellStyle name="强调文字颜色 5 6" xfId="37591" hidden="1" xr:uid="{00000000-0005-0000-0000-0000C0A20000}"/>
    <cellStyle name="强调文字颜色 5 6" xfId="37663" hidden="1" xr:uid="{00000000-0005-0000-0000-0000C1A20000}"/>
    <cellStyle name="强调文字颜色 5 6" xfId="37678" hidden="1" xr:uid="{00000000-0005-0000-0000-0000C2A20000}"/>
    <cellStyle name="强调文字颜色 5 6" xfId="37735" hidden="1" xr:uid="{00000000-0005-0000-0000-0000C3A20000}"/>
    <cellStyle name="强调文字颜色 5 6" xfId="37750" hidden="1" xr:uid="{00000000-0005-0000-0000-0000C4A20000}"/>
    <cellStyle name="强调文字颜色 5 6" xfId="37711" hidden="1" xr:uid="{00000000-0005-0000-0000-0000C5A20000}"/>
    <cellStyle name="强调文字颜色 5 6" xfId="37783" hidden="1" xr:uid="{00000000-0005-0000-0000-0000C6A20000}"/>
    <cellStyle name="强调文字颜色 5 6" xfId="37798" hidden="1" xr:uid="{00000000-0005-0000-0000-0000C7A20000}"/>
    <cellStyle name="强调文字颜色 5 6" xfId="37855" hidden="1" xr:uid="{00000000-0005-0000-0000-0000C8A20000}"/>
    <cellStyle name="强调文字颜色 5 6" xfId="37870" hidden="1" xr:uid="{00000000-0005-0000-0000-0000C9A20000}"/>
    <cellStyle name="强调文字颜色 5 6" xfId="37831" hidden="1" xr:uid="{00000000-0005-0000-0000-0000CAA20000}"/>
    <cellStyle name="强调文字颜色 5 6" xfId="37903" hidden="1" xr:uid="{00000000-0005-0000-0000-0000CBA20000}"/>
    <cellStyle name="强调文字颜色 5 6" xfId="37918" hidden="1" xr:uid="{00000000-0005-0000-0000-0000CCA20000}"/>
    <cellStyle name="强调文字颜色 5 6" xfId="37975" hidden="1" xr:uid="{00000000-0005-0000-0000-0000CDA20000}"/>
    <cellStyle name="强调文字颜色 5 6" xfId="37990" hidden="1" xr:uid="{00000000-0005-0000-0000-0000CEA20000}"/>
    <cellStyle name="强调文字颜色 5 6" xfId="37951" hidden="1" xr:uid="{00000000-0005-0000-0000-0000CFA20000}"/>
    <cellStyle name="强调文字颜色 5 6" xfId="38023" hidden="1" xr:uid="{00000000-0005-0000-0000-0000D0A20000}"/>
    <cellStyle name="强调文字颜色 5 6" xfId="38038" hidden="1" xr:uid="{00000000-0005-0000-0000-0000D1A20000}"/>
    <cellStyle name="强调文字颜色 5 6" xfId="38095" hidden="1" xr:uid="{00000000-0005-0000-0000-0000D2A20000}"/>
    <cellStyle name="强调文字颜色 5 6" xfId="38110" hidden="1" xr:uid="{00000000-0005-0000-0000-0000D3A20000}"/>
    <cellStyle name="强调文字颜色 5 6" xfId="38071" hidden="1" xr:uid="{00000000-0005-0000-0000-0000D4A20000}"/>
    <cellStyle name="强调文字颜色 5 6" xfId="38143" hidden="1" xr:uid="{00000000-0005-0000-0000-0000D5A20000}"/>
    <cellStyle name="强调文字颜色 5 6" xfId="38158" hidden="1" xr:uid="{00000000-0005-0000-0000-0000D6A20000}"/>
    <cellStyle name="强调文字颜色 5 6" xfId="38215" hidden="1" xr:uid="{00000000-0005-0000-0000-0000D7A20000}"/>
    <cellStyle name="强调文字颜色 5 6" xfId="38230" hidden="1" xr:uid="{00000000-0005-0000-0000-0000D8A20000}"/>
    <cellStyle name="强调文字颜色 5 6" xfId="38191" hidden="1" xr:uid="{00000000-0005-0000-0000-0000D9A20000}"/>
    <cellStyle name="强调文字颜色 5 6" xfId="38263" hidden="1" xr:uid="{00000000-0005-0000-0000-0000DAA20000}"/>
    <cellStyle name="强调文字颜色 5 6" xfId="38278" hidden="1" xr:uid="{00000000-0005-0000-0000-0000DBA20000}"/>
    <cellStyle name="强调文字颜色 5 6" xfId="38335" hidden="1" xr:uid="{00000000-0005-0000-0000-0000DCA20000}"/>
    <cellStyle name="强调文字颜色 5 6" xfId="38350" hidden="1" xr:uid="{00000000-0005-0000-0000-0000DDA20000}"/>
    <cellStyle name="强调文字颜色 5 6" xfId="38311" hidden="1" xr:uid="{00000000-0005-0000-0000-0000DEA20000}"/>
    <cellStyle name="强调文字颜色 5 6" xfId="38383" hidden="1" xr:uid="{00000000-0005-0000-0000-0000DFA20000}"/>
    <cellStyle name="强调文字颜色 5 6" xfId="38398" hidden="1" xr:uid="{00000000-0005-0000-0000-0000E0A20000}"/>
    <cellStyle name="强调文字颜色 5 6" xfId="38455" hidden="1" xr:uid="{00000000-0005-0000-0000-0000E1A20000}"/>
    <cellStyle name="强调文字颜色 5 6" xfId="38470" hidden="1" xr:uid="{00000000-0005-0000-0000-0000E2A20000}"/>
    <cellStyle name="强调文字颜色 5 6" xfId="38431" hidden="1" xr:uid="{00000000-0005-0000-0000-0000E3A20000}"/>
    <cellStyle name="强调文字颜色 5 6" xfId="38503" hidden="1" xr:uid="{00000000-0005-0000-0000-0000E4A20000}"/>
    <cellStyle name="强调文字颜色 5 6" xfId="38518" hidden="1" xr:uid="{00000000-0005-0000-0000-0000E5A20000}"/>
    <cellStyle name="强调文字颜色 5 6" xfId="38575" hidden="1" xr:uid="{00000000-0005-0000-0000-0000E6A20000}"/>
    <cellStyle name="强调文字颜色 5 6" xfId="38590" hidden="1" xr:uid="{00000000-0005-0000-0000-0000E7A20000}"/>
    <cellStyle name="强调文字颜色 5 6" xfId="38551" hidden="1" xr:uid="{00000000-0005-0000-0000-0000E8A20000}"/>
    <cellStyle name="强调文字颜色 5 6" xfId="38623" hidden="1" xr:uid="{00000000-0005-0000-0000-0000E9A20000}"/>
    <cellStyle name="强调文字颜色 5 6" xfId="38638" hidden="1" xr:uid="{00000000-0005-0000-0000-0000EAA20000}"/>
    <cellStyle name="强调文字颜色 5 6" xfId="38695" hidden="1" xr:uid="{00000000-0005-0000-0000-0000EBA20000}"/>
    <cellStyle name="强调文字颜色 5 6" xfId="38710" hidden="1" xr:uid="{00000000-0005-0000-0000-0000ECA20000}"/>
    <cellStyle name="强调文字颜色 5 6" xfId="38671" hidden="1" xr:uid="{00000000-0005-0000-0000-0000EDA20000}"/>
    <cellStyle name="强调文字颜色 5 6" xfId="38743" hidden="1" xr:uid="{00000000-0005-0000-0000-0000EEA20000}"/>
    <cellStyle name="强调文字颜色 5 6" xfId="38758" hidden="1" xr:uid="{00000000-0005-0000-0000-0000EFA20000}"/>
    <cellStyle name="强调文字颜色 5 6" xfId="38815" hidden="1" xr:uid="{00000000-0005-0000-0000-0000F0A20000}"/>
    <cellStyle name="强调文字颜色 5 6" xfId="38830" hidden="1" xr:uid="{00000000-0005-0000-0000-0000F1A20000}"/>
    <cellStyle name="强调文字颜色 5 6" xfId="38791" hidden="1" xr:uid="{00000000-0005-0000-0000-0000F2A20000}"/>
    <cellStyle name="强调文字颜色 5 6" xfId="38863" hidden="1" xr:uid="{00000000-0005-0000-0000-0000F3A20000}"/>
    <cellStyle name="强调文字颜色 5 6" xfId="38878" hidden="1" xr:uid="{00000000-0005-0000-0000-0000F4A20000}"/>
    <cellStyle name="强调文字颜色 5 6" xfId="38935" hidden="1" xr:uid="{00000000-0005-0000-0000-0000F5A20000}"/>
    <cellStyle name="强调文字颜色 5 6" xfId="38950" hidden="1" xr:uid="{00000000-0005-0000-0000-0000F6A20000}"/>
    <cellStyle name="强调文字颜色 5 6" xfId="38911" hidden="1" xr:uid="{00000000-0005-0000-0000-0000F7A20000}"/>
    <cellStyle name="强调文字颜色 5 6" xfId="38983" hidden="1" xr:uid="{00000000-0005-0000-0000-0000F8A20000}"/>
    <cellStyle name="强调文字颜色 5 6" xfId="38998" hidden="1" xr:uid="{00000000-0005-0000-0000-0000F9A20000}"/>
    <cellStyle name="强调文字颜色 5 6" xfId="39055" hidden="1" xr:uid="{00000000-0005-0000-0000-0000FAA20000}"/>
    <cellStyle name="强调文字颜色 5 6" xfId="39070" hidden="1" xr:uid="{00000000-0005-0000-0000-0000FBA20000}"/>
    <cellStyle name="强调文字颜色 5 6" xfId="39031" hidden="1" xr:uid="{00000000-0005-0000-0000-0000FCA20000}"/>
    <cellStyle name="强调文字颜色 5 6" xfId="39103" hidden="1" xr:uid="{00000000-0005-0000-0000-0000FDA20000}"/>
    <cellStyle name="强调文字颜色 5 6" xfId="39118" hidden="1" xr:uid="{00000000-0005-0000-0000-0000FEA20000}"/>
    <cellStyle name="强调文字颜色 5 6" xfId="39175" hidden="1" xr:uid="{00000000-0005-0000-0000-0000FFA20000}"/>
    <cellStyle name="强调文字颜色 5 6" xfId="39190" hidden="1" xr:uid="{00000000-0005-0000-0000-000000A30000}"/>
    <cellStyle name="强调文字颜色 5 6" xfId="39151" hidden="1" xr:uid="{00000000-0005-0000-0000-000001A30000}"/>
    <cellStyle name="强调文字颜色 5 6" xfId="39223" hidden="1" xr:uid="{00000000-0005-0000-0000-000002A30000}"/>
    <cellStyle name="强调文字颜色 5 6" xfId="39238" hidden="1" xr:uid="{00000000-0005-0000-0000-000003A30000}"/>
    <cellStyle name="强调文字颜色 5 6" xfId="39295" hidden="1" xr:uid="{00000000-0005-0000-0000-000004A30000}"/>
    <cellStyle name="强调文字颜色 5 6" xfId="39310" hidden="1" xr:uid="{00000000-0005-0000-0000-000005A30000}"/>
    <cellStyle name="强调文字颜色 5 6" xfId="39271" hidden="1" xr:uid="{00000000-0005-0000-0000-000006A30000}"/>
    <cellStyle name="强调文字颜色 5 6" xfId="39343" hidden="1" xr:uid="{00000000-0005-0000-0000-000007A30000}"/>
    <cellStyle name="强调文字颜色 5 6" xfId="39358" hidden="1" xr:uid="{00000000-0005-0000-0000-000008A30000}"/>
    <cellStyle name="强调文字颜色 5 6" xfId="39415" hidden="1" xr:uid="{00000000-0005-0000-0000-000009A30000}"/>
    <cellStyle name="强调文字颜色 5 6" xfId="39430" hidden="1" xr:uid="{00000000-0005-0000-0000-00000AA30000}"/>
    <cellStyle name="强调文字颜色 5 6" xfId="39391" hidden="1" xr:uid="{00000000-0005-0000-0000-00000BA30000}"/>
    <cellStyle name="强调文字颜色 5 6" xfId="39463" hidden="1" xr:uid="{00000000-0005-0000-0000-00000CA30000}"/>
    <cellStyle name="强调文字颜色 5 6" xfId="39478" hidden="1" xr:uid="{00000000-0005-0000-0000-00000DA30000}"/>
    <cellStyle name="强调文字颜色 5 6" xfId="39535" hidden="1" xr:uid="{00000000-0005-0000-0000-00000EA30000}"/>
    <cellStyle name="强调文字颜色 5 6" xfId="39550" hidden="1" xr:uid="{00000000-0005-0000-0000-00000FA30000}"/>
    <cellStyle name="强调文字颜色 5 6" xfId="39511" hidden="1" xr:uid="{00000000-0005-0000-0000-000010A30000}"/>
    <cellStyle name="强调文字颜色 5 6" xfId="39583" hidden="1" xr:uid="{00000000-0005-0000-0000-000011A30000}"/>
    <cellStyle name="强调文字颜色 5 6" xfId="39598" hidden="1" xr:uid="{00000000-0005-0000-0000-000012A30000}"/>
    <cellStyle name="强调文字颜色 5 6" xfId="39655" hidden="1" xr:uid="{00000000-0005-0000-0000-000013A30000}"/>
    <cellStyle name="强调文字颜色 5 6" xfId="39670" hidden="1" xr:uid="{00000000-0005-0000-0000-000014A30000}"/>
    <cellStyle name="强调文字颜色 5 6" xfId="39631" hidden="1" xr:uid="{00000000-0005-0000-0000-000015A30000}"/>
    <cellStyle name="强调文字颜色 5 6" xfId="39703" hidden="1" xr:uid="{00000000-0005-0000-0000-000016A30000}"/>
    <cellStyle name="强调文字颜色 5 6" xfId="39718" hidden="1" xr:uid="{00000000-0005-0000-0000-000017A30000}"/>
    <cellStyle name="强调文字颜色 5 6" xfId="39775" hidden="1" xr:uid="{00000000-0005-0000-0000-000018A30000}"/>
    <cellStyle name="强调文字颜色 5 6" xfId="39790" hidden="1" xr:uid="{00000000-0005-0000-0000-000019A30000}"/>
    <cellStyle name="强调文字颜色 5 6" xfId="39751" hidden="1" xr:uid="{00000000-0005-0000-0000-00001AA30000}"/>
    <cellStyle name="强调文字颜色 5 6" xfId="39823" hidden="1" xr:uid="{00000000-0005-0000-0000-00001BA30000}"/>
    <cellStyle name="强调文字颜色 5 6" xfId="39838" hidden="1" xr:uid="{00000000-0005-0000-0000-00001CA30000}"/>
    <cellStyle name="强调文字颜色 5 6" xfId="39895" hidden="1" xr:uid="{00000000-0005-0000-0000-00001DA30000}"/>
    <cellStyle name="强调文字颜色 5 6" xfId="39910" hidden="1" xr:uid="{00000000-0005-0000-0000-00001EA30000}"/>
    <cellStyle name="强调文字颜色 5 6" xfId="39871" hidden="1" xr:uid="{00000000-0005-0000-0000-00001FA30000}"/>
    <cellStyle name="强调文字颜色 5 6" xfId="39943" hidden="1" xr:uid="{00000000-0005-0000-0000-000020A30000}"/>
    <cellStyle name="强调文字颜色 5 6" xfId="39958" hidden="1" xr:uid="{00000000-0005-0000-0000-000021A30000}"/>
    <cellStyle name="强调文字颜色 5 6" xfId="40015" hidden="1" xr:uid="{00000000-0005-0000-0000-000022A30000}"/>
    <cellStyle name="强调文字颜色 5 6" xfId="40030" hidden="1" xr:uid="{00000000-0005-0000-0000-000023A30000}"/>
    <cellStyle name="强调文字颜色 5 6" xfId="39991" hidden="1" xr:uid="{00000000-0005-0000-0000-000024A30000}"/>
    <cellStyle name="强调文字颜色 5 6" xfId="40063" hidden="1" xr:uid="{00000000-0005-0000-0000-000025A30000}"/>
    <cellStyle name="强调文字颜色 5 6" xfId="40078" hidden="1" xr:uid="{00000000-0005-0000-0000-000026A30000}"/>
    <cellStyle name="强调文字颜色 5 6" xfId="40135" hidden="1" xr:uid="{00000000-0005-0000-0000-000027A30000}"/>
    <cellStyle name="强调文字颜色 5 6" xfId="40150" hidden="1" xr:uid="{00000000-0005-0000-0000-000028A30000}"/>
    <cellStyle name="强调文字颜色 5 6" xfId="40111" hidden="1" xr:uid="{00000000-0005-0000-0000-000029A30000}"/>
    <cellStyle name="强调文字颜色 5 6" xfId="40183" hidden="1" xr:uid="{00000000-0005-0000-0000-00002AA30000}"/>
    <cellStyle name="强调文字颜色 5 6" xfId="40198" hidden="1" xr:uid="{00000000-0005-0000-0000-00002BA30000}"/>
    <cellStyle name="强调文字颜色 5 6" xfId="40255" hidden="1" xr:uid="{00000000-0005-0000-0000-00002CA30000}"/>
    <cellStyle name="强调文字颜色 5 6" xfId="40270" hidden="1" xr:uid="{00000000-0005-0000-0000-00002DA30000}"/>
    <cellStyle name="强调文字颜色 5 6" xfId="40231" hidden="1" xr:uid="{00000000-0005-0000-0000-00002EA30000}"/>
    <cellStyle name="强调文字颜色 5 6" xfId="40303" hidden="1" xr:uid="{00000000-0005-0000-0000-00002FA30000}"/>
    <cellStyle name="强调文字颜色 5 6" xfId="40318" hidden="1" xr:uid="{00000000-0005-0000-0000-000030A30000}"/>
    <cellStyle name="强调文字颜色 5 6" xfId="40375" hidden="1" xr:uid="{00000000-0005-0000-0000-000031A30000}"/>
    <cellStyle name="强调文字颜色 5 6" xfId="40390" hidden="1" xr:uid="{00000000-0005-0000-0000-000032A30000}"/>
    <cellStyle name="强调文字颜色 5 6" xfId="40351" hidden="1" xr:uid="{00000000-0005-0000-0000-000033A30000}"/>
    <cellStyle name="强调文字颜色 5 6" xfId="40423" hidden="1" xr:uid="{00000000-0005-0000-0000-000034A30000}"/>
    <cellStyle name="强调文字颜色 5 6" xfId="40438" hidden="1" xr:uid="{00000000-0005-0000-0000-000035A30000}"/>
    <cellStyle name="强调文字颜色 5 6" xfId="40495" hidden="1" xr:uid="{00000000-0005-0000-0000-000036A30000}"/>
    <cellStyle name="强调文字颜色 5 6" xfId="40510" hidden="1" xr:uid="{00000000-0005-0000-0000-000037A30000}"/>
    <cellStyle name="强调文字颜色 5 6" xfId="40471" hidden="1" xr:uid="{00000000-0005-0000-0000-000038A30000}"/>
    <cellStyle name="强调文字颜色 5 6" xfId="40543" hidden="1" xr:uid="{00000000-0005-0000-0000-000039A30000}"/>
    <cellStyle name="强调文字颜色 5 6" xfId="40558" hidden="1" xr:uid="{00000000-0005-0000-0000-00003AA30000}"/>
    <cellStyle name="强调文字颜色 5 6" xfId="40615" hidden="1" xr:uid="{00000000-0005-0000-0000-00003BA30000}"/>
    <cellStyle name="强调文字颜色 5 6" xfId="40630" hidden="1" xr:uid="{00000000-0005-0000-0000-00003CA30000}"/>
    <cellStyle name="强调文字颜色 5 6" xfId="40591" hidden="1" xr:uid="{00000000-0005-0000-0000-00003DA30000}"/>
    <cellStyle name="强调文字颜色 5 6" xfId="40663" hidden="1" xr:uid="{00000000-0005-0000-0000-00003EA30000}"/>
    <cellStyle name="强调文字颜色 5 6" xfId="40678" hidden="1" xr:uid="{00000000-0005-0000-0000-00003FA30000}"/>
    <cellStyle name="强调文字颜色 5 6" xfId="40735" hidden="1" xr:uid="{00000000-0005-0000-0000-000040A30000}"/>
    <cellStyle name="强调文字颜色 5 6" xfId="40750" hidden="1" xr:uid="{00000000-0005-0000-0000-000041A30000}"/>
    <cellStyle name="强调文字颜色 5 6" xfId="40711" hidden="1" xr:uid="{00000000-0005-0000-0000-000042A30000}"/>
    <cellStyle name="强调文字颜色 5 6" xfId="40783" hidden="1" xr:uid="{00000000-0005-0000-0000-000043A30000}"/>
    <cellStyle name="强调文字颜色 5 6" xfId="40798" hidden="1" xr:uid="{00000000-0005-0000-0000-000044A30000}"/>
    <cellStyle name="强调文字颜色 5 6" xfId="40855" hidden="1" xr:uid="{00000000-0005-0000-0000-000045A30000}"/>
    <cellStyle name="强调文字颜色 5 6" xfId="40870" hidden="1" xr:uid="{00000000-0005-0000-0000-000046A30000}"/>
    <cellStyle name="强调文字颜色 5 6" xfId="40831" hidden="1" xr:uid="{00000000-0005-0000-0000-000047A30000}"/>
    <cellStyle name="强调文字颜色 5 6" xfId="40903" hidden="1" xr:uid="{00000000-0005-0000-0000-000048A30000}"/>
    <cellStyle name="强调文字颜色 5 6" xfId="40918" hidden="1" xr:uid="{00000000-0005-0000-0000-000049A30000}"/>
    <cellStyle name="强调文字颜色 5 6" xfId="40975" hidden="1" xr:uid="{00000000-0005-0000-0000-00004AA30000}"/>
    <cellStyle name="强调文字颜色 5 6" xfId="40990" hidden="1" xr:uid="{00000000-0005-0000-0000-00004BA30000}"/>
    <cellStyle name="强调文字颜色 5 6" xfId="40951" hidden="1" xr:uid="{00000000-0005-0000-0000-00004CA30000}"/>
    <cellStyle name="强调文字颜色 5 6" xfId="41023" hidden="1" xr:uid="{00000000-0005-0000-0000-00004DA30000}"/>
    <cellStyle name="强调文字颜色 5 6" xfId="41038" hidden="1" xr:uid="{00000000-0005-0000-0000-00004EA30000}"/>
    <cellStyle name="强调文字颜色 5 6" xfId="41095" hidden="1" xr:uid="{00000000-0005-0000-0000-00004FA30000}"/>
    <cellStyle name="强调文字颜色 5 6" xfId="41110" hidden="1" xr:uid="{00000000-0005-0000-0000-000050A30000}"/>
    <cellStyle name="强调文字颜色 5 6" xfId="41071" hidden="1" xr:uid="{00000000-0005-0000-0000-000051A30000}"/>
    <cellStyle name="强调文字颜色 5 6" xfId="41143" hidden="1" xr:uid="{00000000-0005-0000-0000-000052A30000}"/>
    <cellStyle name="强调文字颜色 5 6" xfId="41158" hidden="1" xr:uid="{00000000-0005-0000-0000-000053A30000}"/>
    <cellStyle name="强调文字颜色 5 6" xfId="41215" hidden="1" xr:uid="{00000000-0005-0000-0000-000054A30000}"/>
    <cellStyle name="强调文字颜色 5 6" xfId="41230" hidden="1" xr:uid="{00000000-0005-0000-0000-000055A30000}"/>
    <cellStyle name="强调文字颜色 5 6" xfId="41191" hidden="1" xr:uid="{00000000-0005-0000-0000-000056A30000}"/>
    <cellStyle name="强调文字颜色 5 6" xfId="41263" hidden="1" xr:uid="{00000000-0005-0000-0000-000057A30000}"/>
    <cellStyle name="强调文字颜色 5 6" xfId="41278" hidden="1" xr:uid="{00000000-0005-0000-0000-000058A30000}"/>
    <cellStyle name="强调文字颜色 5 6" xfId="41335" hidden="1" xr:uid="{00000000-0005-0000-0000-000059A30000}"/>
    <cellStyle name="强调文字颜色 5 6" xfId="41350" hidden="1" xr:uid="{00000000-0005-0000-0000-00005AA30000}"/>
    <cellStyle name="强调文字颜色 5 6" xfId="41311" hidden="1" xr:uid="{00000000-0005-0000-0000-00005BA30000}"/>
    <cellStyle name="强调文字颜色 5 6" xfId="41383" hidden="1" xr:uid="{00000000-0005-0000-0000-00005CA30000}"/>
    <cellStyle name="强调文字颜色 5 6" xfId="41398" hidden="1" xr:uid="{00000000-0005-0000-0000-00005DA30000}"/>
    <cellStyle name="强调文字颜色 5 6" xfId="41455" hidden="1" xr:uid="{00000000-0005-0000-0000-00005EA30000}"/>
    <cellStyle name="强调文字颜色 5 6" xfId="41470" hidden="1" xr:uid="{00000000-0005-0000-0000-00005FA30000}"/>
    <cellStyle name="强调文字颜色 5 6" xfId="41431" hidden="1" xr:uid="{00000000-0005-0000-0000-000060A30000}"/>
    <cellStyle name="强调文字颜色 5 6" xfId="41503" hidden="1" xr:uid="{00000000-0005-0000-0000-000061A30000}"/>
    <cellStyle name="强调文字颜色 5 6" xfId="41518" hidden="1" xr:uid="{00000000-0005-0000-0000-000062A30000}"/>
    <cellStyle name="强调文字颜色 5 6" xfId="41575" hidden="1" xr:uid="{00000000-0005-0000-0000-000063A30000}"/>
    <cellStyle name="强调文字颜色 5 6" xfId="41590" hidden="1" xr:uid="{00000000-0005-0000-0000-000064A30000}"/>
    <cellStyle name="强调文字颜色 5 6" xfId="41551" hidden="1" xr:uid="{00000000-0005-0000-0000-000065A30000}"/>
    <cellStyle name="强调文字颜色 5 6" xfId="41623" hidden="1" xr:uid="{00000000-0005-0000-0000-000066A30000}"/>
    <cellStyle name="强调文字颜色 5 6" xfId="41638" hidden="1" xr:uid="{00000000-0005-0000-0000-000067A30000}"/>
    <cellStyle name="强调文字颜色 5 6" xfId="41695" hidden="1" xr:uid="{00000000-0005-0000-0000-000068A30000}"/>
    <cellStyle name="强调文字颜色 5 6" xfId="41710" hidden="1" xr:uid="{00000000-0005-0000-0000-000069A30000}"/>
    <cellStyle name="强调文字颜色 5 6" xfId="41671" hidden="1" xr:uid="{00000000-0005-0000-0000-00006AA30000}"/>
    <cellStyle name="强调文字颜色 5 6" xfId="41743" hidden="1" xr:uid="{00000000-0005-0000-0000-00006BA30000}"/>
    <cellStyle name="强调文字颜色 5 6" xfId="41758" hidden="1" xr:uid="{00000000-0005-0000-0000-00006CA30000}"/>
    <cellStyle name="强调文字颜色 5 6" xfId="41815" hidden="1" xr:uid="{00000000-0005-0000-0000-00006DA30000}"/>
    <cellStyle name="强调文字颜色 5 6" xfId="41830" hidden="1" xr:uid="{00000000-0005-0000-0000-00006EA30000}"/>
    <cellStyle name="强调文字颜色 5 6" xfId="41791" hidden="1" xr:uid="{00000000-0005-0000-0000-00006FA30000}"/>
    <cellStyle name="强调文字颜色 5 6" xfId="41863" hidden="1" xr:uid="{00000000-0005-0000-0000-000070A30000}"/>
    <cellStyle name="强调文字颜色 5 6" xfId="41878" hidden="1" xr:uid="{00000000-0005-0000-0000-000071A30000}"/>
    <cellStyle name="强调文字颜色 5 6" xfId="41935" hidden="1" xr:uid="{00000000-0005-0000-0000-000072A30000}"/>
    <cellStyle name="强调文字颜色 5 6" xfId="41950" hidden="1" xr:uid="{00000000-0005-0000-0000-000073A30000}"/>
    <cellStyle name="强调文字颜色 5 6" xfId="41911" hidden="1" xr:uid="{00000000-0005-0000-0000-000074A30000}"/>
    <cellStyle name="强调文字颜色 5 6" xfId="41983" hidden="1" xr:uid="{00000000-0005-0000-0000-000075A30000}"/>
    <cellStyle name="强调文字颜色 5 6" xfId="41998" hidden="1" xr:uid="{00000000-0005-0000-0000-000076A30000}"/>
    <cellStyle name="强调文字颜色 5 6" xfId="42055" hidden="1" xr:uid="{00000000-0005-0000-0000-000077A30000}"/>
    <cellStyle name="强调文字颜色 5 6" xfId="42070" hidden="1" xr:uid="{00000000-0005-0000-0000-000078A30000}"/>
    <cellStyle name="强调文字颜色 5 6" xfId="42031" hidden="1" xr:uid="{00000000-0005-0000-0000-000079A30000}"/>
    <cellStyle name="强调文字颜色 5 6" xfId="42103" hidden="1" xr:uid="{00000000-0005-0000-0000-00007AA30000}"/>
    <cellStyle name="强调文字颜色 5 6" xfId="42118" hidden="1" xr:uid="{00000000-0005-0000-0000-00007BA30000}"/>
    <cellStyle name="强调文字颜色 5 6" xfId="42175" hidden="1" xr:uid="{00000000-0005-0000-0000-00007CA30000}"/>
    <cellStyle name="强调文字颜色 5 6" xfId="42190" hidden="1" xr:uid="{00000000-0005-0000-0000-00007DA30000}"/>
    <cellStyle name="强调文字颜色 5 6" xfId="42151" hidden="1" xr:uid="{00000000-0005-0000-0000-00007EA30000}"/>
    <cellStyle name="强调文字颜色 5 6" xfId="42223" hidden="1" xr:uid="{00000000-0005-0000-0000-00007FA30000}"/>
    <cellStyle name="强调文字颜色 5 6" xfId="42238" hidden="1" xr:uid="{00000000-0005-0000-0000-000080A30000}"/>
    <cellStyle name="强调文字颜色 5 6" xfId="42295" hidden="1" xr:uid="{00000000-0005-0000-0000-000081A30000}"/>
    <cellStyle name="强调文字颜色 5 6" xfId="42310" hidden="1" xr:uid="{00000000-0005-0000-0000-000082A30000}"/>
    <cellStyle name="强调文字颜色 5 6" xfId="42271" hidden="1" xr:uid="{00000000-0005-0000-0000-000083A30000}"/>
    <cellStyle name="强调文字颜色 5 6" xfId="42343" hidden="1" xr:uid="{00000000-0005-0000-0000-000084A30000}"/>
    <cellStyle name="强调文字颜色 5 6" xfId="42358" hidden="1" xr:uid="{00000000-0005-0000-0000-000085A30000}"/>
    <cellStyle name="强调文字颜色 5 6" xfId="42415" hidden="1" xr:uid="{00000000-0005-0000-0000-000086A30000}"/>
    <cellStyle name="强调文字颜色 5 6" xfId="42430" hidden="1" xr:uid="{00000000-0005-0000-0000-000087A30000}"/>
    <cellStyle name="强调文字颜色 5 6" xfId="42391" hidden="1" xr:uid="{00000000-0005-0000-0000-000088A30000}"/>
    <cellStyle name="强调文字颜色 5 6" xfId="42463" hidden="1" xr:uid="{00000000-0005-0000-0000-000089A30000}"/>
    <cellStyle name="强调文字颜色 5 6" xfId="42478" hidden="1" xr:uid="{00000000-0005-0000-0000-00008AA30000}"/>
    <cellStyle name="强调文字颜色 5 6" xfId="42535" hidden="1" xr:uid="{00000000-0005-0000-0000-00008BA30000}"/>
    <cellStyle name="强调文字颜色 5 6" xfId="42550" hidden="1" xr:uid="{00000000-0005-0000-0000-00008CA30000}"/>
    <cellStyle name="强调文字颜色 5 6" xfId="42511" hidden="1" xr:uid="{00000000-0005-0000-0000-00008DA30000}"/>
    <cellStyle name="强调文字颜色 5 6" xfId="42583" hidden="1" xr:uid="{00000000-0005-0000-0000-00008EA30000}"/>
    <cellStyle name="强调文字颜色 5 6" xfId="42598" hidden="1" xr:uid="{00000000-0005-0000-0000-00008FA30000}"/>
    <cellStyle name="强调文字颜色 5 6" xfId="42655" hidden="1" xr:uid="{00000000-0005-0000-0000-000090A30000}"/>
    <cellStyle name="强调文字颜色 5 6" xfId="42670" hidden="1" xr:uid="{00000000-0005-0000-0000-000091A30000}"/>
    <cellStyle name="强调文字颜色 5 6" xfId="42631" hidden="1" xr:uid="{00000000-0005-0000-0000-000092A30000}"/>
    <cellStyle name="强调文字颜色 5 6" xfId="42703" hidden="1" xr:uid="{00000000-0005-0000-0000-000093A30000}"/>
    <cellStyle name="强调文字颜色 5 6" xfId="42718" hidden="1" xr:uid="{00000000-0005-0000-0000-000094A30000}"/>
    <cellStyle name="强调文字颜色 5 6" xfId="42775" hidden="1" xr:uid="{00000000-0005-0000-0000-000095A30000}"/>
    <cellStyle name="强调文字颜色 5 6" xfId="42790" hidden="1" xr:uid="{00000000-0005-0000-0000-000096A30000}"/>
    <cellStyle name="强调文字颜色 5 6" xfId="42751" hidden="1" xr:uid="{00000000-0005-0000-0000-000097A30000}"/>
    <cellStyle name="强调文字颜色 5 6" xfId="42823" hidden="1" xr:uid="{00000000-0005-0000-0000-000098A30000}"/>
    <cellStyle name="强调文字颜色 5 6" xfId="42838" hidden="1" xr:uid="{00000000-0005-0000-0000-000099A30000}"/>
    <cellStyle name="强调文字颜色 5 6" xfId="42895" hidden="1" xr:uid="{00000000-0005-0000-0000-00009AA30000}"/>
    <cellStyle name="强调文字颜色 5 6" xfId="42910" hidden="1" xr:uid="{00000000-0005-0000-0000-00009BA30000}"/>
    <cellStyle name="强调文字颜色 5 6" xfId="42871" hidden="1" xr:uid="{00000000-0005-0000-0000-00009CA30000}"/>
    <cellStyle name="强调文字颜色 5 6" xfId="42943" hidden="1" xr:uid="{00000000-0005-0000-0000-00009DA30000}"/>
    <cellStyle name="强调文字颜色 5 6" xfId="42958" hidden="1" xr:uid="{00000000-0005-0000-0000-00009EA30000}"/>
    <cellStyle name="强调文字颜色 5 6" xfId="43015" hidden="1" xr:uid="{00000000-0005-0000-0000-00009FA30000}"/>
    <cellStyle name="强调文字颜色 5 6" xfId="43030" hidden="1" xr:uid="{00000000-0005-0000-0000-0000A0A30000}"/>
    <cellStyle name="强调文字颜色 5 6" xfId="42991" hidden="1" xr:uid="{00000000-0005-0000-0000-0000A1A30000}"/>
    <cellStyle name="强调文字颜色 5 6" xfId="43063" hidden="1" xr:uid="{00000000-0005-0000-0000-0000A2A30000}"/>
    <cellStyle name="强调文字颜色 5 6" xfId="43078" hidden="1" xr:uid="{00000000-0005-0000-0000-0000A3A30000}"/>
    <cellStyle name="强调文字颜色 5 6" xfId="43135" hidden="1" xr:uid="{00000000-0005-0000-0000-0000A4A30000}"/>
    <cellStyle name="强调文字颜色 5 6" xfId="43150" hidden="1" xr:uid="{00000000-0005-0000-0000-0000A5A30000}"/>
    <cellStyle name="强调文字颜色 5 6" xfId="43111" hidden="1" xr:uid="{00000000-0005-0000-0000-0000A6A30000}"/>
    <cellStyle name="强调文字颜色 5 6" xfId="43183" hidden="1" xr:uid="{00000000-0005-0000-0000-0000A7A30000}"/>
    <cellStyle name="强调文字颜色 5 6" xfId="43198" hidden="1" xr:uid="{00000000-0005-0000-0000-0000A8A30000}"/>
    <cellStyle name="强调文字颜色 5 6" xfId="43255" hidden="1" xr:uid="{00000000-0005-0000-0000-0000A9A30000}"/>
    <cellStyle name="强调文字颜色 5 6" xfId="43270" hidden="1" xr:uid="{00000000-0005-0000-0000-0000AAA30000}"/>
    <cellStyle name="强调文字颜色 5 6" xfId="43231" hidden="1" xr:uid="{00000000-0005-0000-0000-0000ABA30000}"/>
    <cellStyle name="强调文字颜色 5 6" xfId="43303" hidden="1" xr:uid="{00000000-0005-0000-0000-0000ACA30000}"/>
    <cellStyle name="强调文字颜色 5 6" xfId="43318" hidden="1" xr:uid="{00000000-0005-0000-0000-0000ADA30000}"/>
    <cellStyle name="强调文字颜色 5 6" xfId="43375" hidden="1" xr:uid="{00000000-0005-0000-0000-0000AEA30000}"/>
    <cellStyle name="强调文字颜色 5 6" xfId="43390" hidden="1" xr:uid="{00000000-0005-0000-0000-0000AFA30000}"/>
    <cellStyle name="强调文字颜色 5 6" xfId="43351" hidden="1" xr:uid="{00000000-0005-0000-0000-0000B0A30000}"/>
    <cellStyle name="强调文字颜色 5 6" xfId="43423" hidden="1" xr:uid="{00000000-0005-0000-0000-0000B1A30000}"/>
    <cellStyle name="强调文字颜色 5 6" xfId="43438" hidden="1" xr:uid="{00000000-0005-0000-0000-0000B2A30000}"/>
    <cellStyle name="强调文字颜色 5 6" xfId="43495" hidden="1" xr:uid="{00000000-0005-0000-0000-0000B3A30000}"/>
    <cellStyle name="强调文字颜色 5 6" xfId="43510" hidden="1" xr:uid="{00000000-0005-0000-0000-0000B4A30000}"/>
    <cellStyle name="强调文字颜色 5 6" xfId="43471" hidden="1" xr:uid="{00000000-0005-0000-0000-0000B5A30000}"/>
    <cellStyle name="强调文字颜色 5 6" xfId="43543" hidden="1" xr:uid="{00000000-0005-0000-0000-0000B6A30000}"/>
    <cellStyle name="强调文字颜色 5 6" xfId="43558" hidden="1" xr:uid="{00000000-0005-0000-0000-0000B7A30000}"/>
    <cellStyle name="强调文字颜色 5 6" xfId="43615" hidden="1" xr:uid="{00000000-0005-0000-0000-0000B8A30000}"/>
    <cellStyle name="强调文字颜色 5 6" xfId="43630" hidden="1" xr:uid="{00000000-0005-0000-0000-0000B9A30000}"/>
    <cellStyle name="强调文字颜色 5 6" xfId="43591" hidden="1" xr:uid="{00000000-0005-0000-0000-0000BAA30000}"/>
    <cellStyle name="强调文字颜色 5 6" xfId="43663" hidden="1" xr:uid="{00000000-0005-0000-0000-0000BBA30000}"/>
    <cellStyle name="强调文字颜色 5 6" xfId="43678" hidden="1" xr:uid="{00000000-0005-0000-0000-0000BCA30000}"/>
    <cellStyle name="强调文字颜色 5 6" xfId="43735" hidden="1" xr:uid="{00000000-0005-0000-0000-0000BDA30000}"/>
    <cellStyle name="强调文字颜色 5 6" xfId="43750" hidden="1" xr:uid="{00000000-0005-0000-0000-0000BEA30000}"/>
    <cellStyle name="强调文字颜色 5 6" xfId="43711" hidden="1" xr:uid="{00000000-0005-0000-0000-0000BFA30000}"/>
    <cellStyle name="强调文字颜色 6" xfId="146" xr:uid="{00000000-0005-0000-0000-0000C1A30000}"/>
    <cellStyle name="强调文字颜色 6 2" xfId="352" xr:uid="{00000000-0005-0000-0000-0000C2A30000}"/>
    <cellStyle name="强调文字颜色 6 2 2" xfId="548" xr:uid="{00000000-0005-0000-0000-0000C3A30000}"/>
    <cellStyle name="强调文字颜色 6 3" xfId="302" xr:uid="{00000000-0005-0000-0000-0000C4A30000}"/>
    <cellStyle name="强调文字颜色 6 3 2" xfId="500" xr:uid="{00000000-0005-0000-0000-0000C5A30000}"/>
    <cellStyle name="强调文字颜色 6 4" xfId="251" xr:uid="{00000000-0005-0000-0000-0000C6A30000}"/>
    <cellStyle name="强调文字颜色 6 4 2" xfId="450" xr:uid="{00000000-0005-0000-0000-0000C7A30000}"/>
    <cellStyle name="强调文字颜色 6 5" xfId="203" xr:uid="{00000000-0005-0000-0000-0000C8A30000}"/>
    <cellStyle name="强调文字颜色 6 5 2" xfId="402" xr:uid="{00000000-0005-0000-0000-0000C9A30000}"/>
    <cellStyle name="强调文字颜色 6 6" xfId="587" hidden="1" xr:uid="{00000000-0005-0000-0000-0000CAA30000}"/>
    <cellStyle name="强调文字颜色 6 6" xfId="604" hidden="1" xr:uid="{00000000-0005-0000-0000-0000CBA30000}"/>
    <cellStyle name="强调文字颜色 6 6" xfId="659" hidden="1" xr:uid="{00000000-0005-0000-0000-0000CCA30000}"/>
    <cellStyle name="强调文字颜色 6 6" xfId="676" hidden="1" xr:uid="{00000000-0005-0000-0000-0000CDA30000}"/>
    <cellStyle name="强调文字颜色 6 6" xfId="635" hidden="1" xr:uid="{00000000-0005-0000-0000-0000CEA30000}"/>
    <cellStyle name="强调文字颜色 6 6" xfId="707" hidden="1" xr:uid="{00000000-0005-0000-0000-0000CFA30000}"/>
    <cellStyle name="强调文字颜色 6 6" xfId="724" hidden="1" xr:uid="{00000000-0005-0000-0000-0000D0A30000}"/>
    <cellStyle name="强调文字颜色 6 6" xfId="779" hidden="1" xr:uid="{00000000-0005-0000-0000-0000D1A30000}"/>
    <cellStyle name="强调文字颜色 6 6" xfId="796" hidden="1" xr:uid="{00000000-0005-0000-0000-0000D2A30000}"/>
    <cellStyle name="强调文字颜色 6 6" xfId="755" hidden="1" xr:uid="{00000000-0005-0000-0000-0000D3A30000}"/>
    <cellStyle name="强调文字颜色 6 6" xfId="827" hidden="1" xr:uid="{00000000-0005-0000-0000-0000D4A30000}"/>
    <cellStyle name="强调文字颜色 6 6" xfId="844" hidden="1" xr:uid="{00000000-0005-0000-0000-0000D5A30000}"/>
    <cellStyle name="强调文字颜色 6 6" xfId="899" hidden="1" xr:uid="{00000000-0005-0000-0000-0000D6A30000}"/>
    <cellStyle name="强调文字颜色 6 6" xfId="916" hidden="1" xr:uid="{00000000-0005-0000-0000-0000D7A30000}"/>
    <cellStyle name="强调文字颜色 6 6" xfId="875" hidden="1" xr:uid="{00000000-0005-0000-0000-0000D8A30000}"/>
    <cellStyle name="强调文字颜色 6 6" xfId="947" hidden="1" xr:uid="{00000000-0005-0000-0000-0000D9A30000}"/>
    <cellStyle name="强调文字颜色 6 6" xfId="964" hidden="1" xr:uid="{00000000-0005-0000-0000-0000DAA30000}"/>
    <cellStyle name="强调文字颜色 6 6" xfId="1019" hidden="1" xr:uid="{00000000-0005-0000-0000-0000DBA30000}"/>
    <cellStyle name="强调文字颜色 6 6" xfId="1036" hidden="1" xr:uid="{00000000-0005-0000-0000-0000DCA30000}"/>
    <cellStyle name="强调文字颜色 6 6" xfId="995" hidden="1" xr:uid="{00000000-0005-0000-0000-0000DDA30000}"/>
    <cellStyle name="强调文字颜色 6 6" xfId="1067" hidden="1" xr:uid="{00000000-0005-0000-0000-0000DEA30000}"/>
    <cellStyle name="强调文字颜色 6 6" xfId="1084" hidden="1" xr:uid="{00000000-0005-0000-0000-0000DFA30000}"/>
    <cellStyle name="强调文字颜色 6 6" xfId="1139" hidden="1" xr:uid="{00000000-0005-0000-0000-0000E0A30000}"/>
    <cellStyle name="强调文字颜色 6 6" xfId="1156" hidden="1" xr:uid="{00000000-0005-0000-0000-0000E1A30000}"/>
    <cellStyle name="强调文字颜色 6 6" xfId="1115" hidden="1" xr:uid="{00000000-0005-0000-0000-0000E2A30000}"/>
    <cellStyle name="强调文字颜色 6 6" xfId="1187" hidden="1" xr:uid="{00000000-0005-0000-0000-0000E3A30000}"/>
    <cellStyle name="强调文字颜色 6 6" xfId="1204" hidden="1" xr:uid="{00000000-0005-0000-0000-0000E4A30000}"/>
    <cellStyle name="强调文字颜色 6 6" xfId="1259" hidden="1" xr:uid="{00000000-0005-0000-0000-0000E5A30000}"/>
    <cellStyle name="强调文字颜色 6 6" xfId="1276" hidden="1" xr:uid="{00000000-0005-0000-0000-0000E6A30000}"/>
    <cellStyle name="强调文字颜色 6 6" xfId="1235" hidden="1" xr:uid="{00000000-0005-0000-0000-0000E7A30000}"/>
    <cellStyle name="强调文字颜色 6 6" xfId="1307" hidden="1" xr:uid="{00000000-0005-0000-0000-0000E8A30000}"/>
    <cellStyle name="强调文字颜色 6 6" xfId="1324" hidden="1" xr:uid="{00000000-0005-0000-0000-0000E9A30000}"/>
    <cellStyle name="强调文字颜色 6 6" xfId="1379" hidden="1" xr:uid="{00000000-0005-0000-0000-0000EAA30000}"/>
    <cellStyle name="强调文字颜色 6 6" xfId="1396" hidden="1" xr:uid="{00000000-0005-0000-0000-0000EBA30000}"/>
    <cellStyle name="强调文字颜色 6 6" xfId="1355" hidden="1" xr:uid="{00000000-0005-0000-0000-0000ECA30000}"/>
    <cellStyle name="强调文字颜色 6 6" xfId="1427" hidden="1" xr:uid="{00000000-0005-0000-0000-0000EDA30000}"/>
    <cellStyle name="强调文字颜色 6 6" xfId="1444" hidden="1" xr:uid="{00000000-0005-0000-0000-0000EEA30000}"/>
    <cellStyle name="强调文字颜色 6 6" xfId="1499" hidden="1" xr:uid="{00000000-0005-0000-0000-0000EFA30000}"/>
    <cellStyle name="强调文字颜色 6 6" xfId="1516" hidden="1" xr:uid="{00000000-0005-0000-0000-0000F0A30000}"/>
    <cellStyle name="强调文字颜色 6 6" xfId="1475" hidden="1" xr:uid="{00000000-0005-0000-0000-0000F1A30000}"/>
    <cellStyle name="强调文字颜色 6 6" xfId="1547" hidden="1" xr:uid="{00000000-0005-0000-0000-0000F2A30000}"/>
    <cellStyle name="强调文字颜色 6 6" xfId="1564" hidden="1" xr:uid="{00000000-0005-0000-0000-0000F3A30000}"/>
    <cellStyle name="强调文字颜色 6 6" xfId="1619" hidden="1" xr:uid="{00000000-0005-0000-0000-0000F4A30000}"/>
    <cellStyle name="强调文字颜色 6 6" xfId="1636" hidden="1" xr:uid="{00000000-0005-0000-0000-0000F5A30000}"/>
    <cellStyle name="强调文字颜色 6 6" xfId="1595" hidden="1" xr:uid="{00000000-0005-0000-0000-0000F6A30000}"/>
    <cellStyle name="强调文字颜色 6 6" xfId="1667" hidden="1" xr:uid="{00000000-0005-0000-0000-0000F7A30000}"/>
    <cellStyle name="强调文字颜色 6 6" xfId="1684" hidden="1" xr:uid="{00000000-0005-0000-0000-0000F8A30000}"/>
    <cellStyle name="强调文字颜色 6 6" xfId="1739" hidden="1" xr:uid="{00000000-0005-0000-0000-0000F9A30000}"/>
    <cellStyle name="强调文字颜色 6 6" xfId="1756" hidden="1" xr:uid="{00000000-0005-0000-0000-0000FAA30000}"/>
    <cellStyle name="强调文字颜色 6 6" xfId="1715" hidden="1" xr:uid="{00000000-0005-0000-0000-0000FBA30000}"/>
    <cellStyle name="强调文字颜色 6 6" xfId="1787" hidden="1" xr:uid="{00000000-0005-0000-0000-0000FCA30000}"/>
    <cellStyle name="强调文字颜色 6 6" xfId="1804" hidden="1" xr:uid="{00000000-0005-0000-0000-0000FDA30000}"/>
    <cellStyle name="强调文字颜色 6 6" xfId="1859" hidden="1" xr:uid="{00000000-0005-0000-0000-0000FEA30000}"/>
    <cellStyle name="强调文字颜色 6 6" xfId="1876" hidden="1" xr:uid="{00000000-0005-0000-0000-0000FFA30000}"/>
    <cellStyle name="强调文字颜色 6 6" xfId="1835" hidden="1" xr:uid="{00000000-0005-0000-0000-000000A40000}"/>
    <cellStyle name="强调文字颜色 6 6" xfId="1907" hidden="1" xr:uid="{00000000-0005-0000-0000-000001A40000}"/>
    <cellStyle name="强调文字颜色 6 6" xfId="1924" hidden="1" xr:uid="{00000000-0005-0000-0000-000002A40000}"/>
    <cellStyle name="强调文字颜色 6 6" xfId="1979" hidden="1" xr:uid="{00000000-0005-0000-0000-000003A40000}"/>
    <cellStyle name="强调文字颜色 6 6" xfId="1996" hidden="1" xr:uid="{00000000-0005-0000-0000-000004A40000}"/>
    <cellStyle name="强调文字颜色 6 6" xfId="1955" hidden="1" xr:uid="{00000000-0005-0000-0000-000005A40000}"/>
    <cellStyle name="强调文字颜色 6 6" xfId="2027" hidden="1" xr:uid="{00000000-0005-0000-0000-000006A40000}"/>
    <cellStyle name="强调文字颜色 6 6" xfId="2044" hidden="1" xr:uid="{00000000-0005-0000-0000-000007A40000}"/>
    <cellStyle name="强调文字颜色 6 6" xfId="2099" hidden="1" xr:uid="{00000000-0005-0000-0000-000008A40000}"/>
    <cellStyle name="强调文字颜色 6 6" xfId="2116" hidden="1" xr:uid="{00000000-0005-0000-0000-000009A40000}"/>
    <cellStyle name="强调文字颜色 6 6" xfId="2075" hidden="1" xr:uid="{00000000-0005-0000-0000-00000AA40000}"/>
    <cellStyle name="强调文字颜色 6 6" xfId="2147" hidden="1" xr:uid="{00000000-0005-0000-0000-00000BA40000}"/>
    <cellStyle name="强调文字颜色 6 6" xfId="2164" hidden="1" xr:uid="{00000000-0005-0000-0000-00000CA40000}"/>
    <cellStyle name="强调文字颜色 6 6" xfId="2219" hidden="1" xr:uid="{00000000-0005-0000-0000-00000DA40000}"/>
    <cellStyle name="强调文字颜色 6 6" xfId="2236" hidden="1" xr:uid="{00000000-0005-0000-0000-00000EA40000}"/>
    <cellStyle name="强调文字颜色 6 6" xfId="2195" hidden="1" xr:uid="{00000000-0005-0000-0000-00000FA40000}"/>
    <cellStyle name="强调文字颜色 6 6" xfId="2267" hidden="1" xr:uid="{00000000-0005-0000-0000-000010A40000}"/>
    <cellStyle name="强调文字颜色 6 6" xfId="2284" hidden="1" xr:uid="{00000000-0005-0000-0000-000011A40000}"/>
    <cellStyle name="强调文字颜色 6 6" xfId="2339" hidden="1" xr:uid="{00000000-0005-0000-0000-000012A40000}"/>
    <cellStyle name="强调文字颜色 6 6" xfId="2356" hidden="1" xr:uid="{00000000-0005-0000-0000-000013A40000}"/>
    <cellStyle name="强调文字颜色 6 6" xfId="2315" hidden="1" xr:uid="{00000000-0005-0000-0000-000014A40000}"/>
    <cellStyle name="强调文字颜色 6 6" xfId="2387" hidden="1" xr:uid="{00000000-0005-0000-0000-000015A40000}"/>
    <cellStyle name="强调文字颜色 6 6" xfId="2404" hidden="1" xr:uid="{00000000-0005-0000-0000-000016A40000}"/>
    <cellStyle name="强调文字颜色 6 6" xfId="2459" hidden="1" xr:uid="{00000000-0005-0000-0000-000017A40000}"/>
    <cellStyle name="强调文字颜色 6 6" xfId="2476" hidden="1" xr:uid="{00000000-0005-0000-0000-000018A40000}"/>
    <cellStyle name="强调文字颜色 6 6" xfId="2435" hidden="1" xr:uid="{00000000-0005-0000-0000-000019A40000}"/>
    <cellStyle name="强调文字颜色 6 6" xfId="2507" hidden="1" xr:uid="{00000000-0005-0000-0000-00001AA40000}"/>
    <cellStyle name="强调文字颜色 6 6" xfId="2524" hidden="1" xr:uid="{00000000-0005-0000-0000-00001BA40000}"/>
    <cellStyle name="强调文字颜色 6 6" xfId="2579" hidden="1" xr:uid="{00000000-0005-0000-0000-00001CA40000}"/>
    <cellStyle name="强调文字颜色 6 6" xfId="2596" hidden="1" xr:uid="{00000000-0005-0000-0000-00001DA40000}"/>
    <cellStyle name="强调文字颜色 6 6" xfId="2555" hidden="1" xr:uid="{00000000-0005-0000-0000-00001EA40000}"/>
    <cellStyle name="强调文字颜色 6 6" xfId="2627" hidden="1" xr:uid="{00000000-0005-0000-0000-00001FA40000}"/>
    <cellStyle name="强调文字颜色 6 6" xfId="2644" hidden="1" xr:uid="{00000000-0005-0000-0000-000020A40000}"/>
    <cellStyle name="强调文字颜色 6 6" xfId="2699" hidden="1" xr:uid="{00000000-0005-0000-0000-000021A40000}"/>
    <cellStyle name="强调文字颜色 6 6" xfId="2716" hidden="1" xr:uid="{00000000-0005-0000-0000-000022A40000}"/>
    <cellStyle name="强调文字颜色 6 6" xfId="2675" hidden="1" xr:uid="{00000000-0005-0000-0000-000023A40000}"/>
    <cellStyle name="强调文字颜色 6 6" xfId="2747" hidden="1" xr:uid="{00000000-0005-0000-0000-000024A40000}"/>
    <cellStyle name="强调文字颜色 6 6" xfId="2764" hidden="1" xr:uid="{00000000-0005-0000-0000-000025A40000}"/>
    <cellStyle name="强调文字颜色 6 6" xfId="2819" hidden="1" xr:uid="{00000000-0005-0000-0000-000026A40000}"/>
    <cellStyle name="强调文字颜色 6 6" xfId="2836" hidden="1" xr:uid="{00000000-0005-0000-0000-000027A40000}"/>
    <cellStyle name="强调文字颜色 6 6" xfId="2795" hidden="1" xr:uid="{00000000-0005-0000-0000-000028A40000}"/>
    <cellStyle name="强调文字颜色 6 6" xfId="2867" hidden="1" xr:uid="{00000000-0005-0000-0000-000029A40000}"/>
    <cellStyle name="强调文字颜色 6 6" xfId="2884" hidden="1" xr:uid="{00000000-0005-0000-0000-00002AA40000}"/>
    <cellStyle name="强调文字颜色 6 6" xfId="2939" hidden="1" xr:uid="{00000000-0005-0000-0000-00002BA40000}"/>
    <cellStyle name="强调文字颜色 6 6" xfId="2956" hidden="1" xr:uid="{00000000-0005-0000-0000-00002CA40000}"/>
    <cellStyle name="强调文字颜色 6 6" xfId="2915" hidden="1" xr:uid="{00000000-0005-0000-0000-00002DA40000}"/>
    <cellStyle name="强调文字颜色 6 6" xfId="2987" hidden="1" xr:uid="{00000000-0005-0000-0000-00002EA40000}"/>
    <cellStyle name="强调文字颜色 6 6" xfId="3004" hidden="1" xr:uid="{00000000-0005-0000-0000-00002FA40000}"/>
    <cellStyle name="强调文字颜色 6 6" xfId="3059" hidden="1" xr:uid="{00000000-0005-0000-0000-000030A40000}"/>
    <cellStyle name="强调文字颜色 6 6" xfId="3076" hidden="1" xr:uid="{00000000-0005-0000-0000-000031A40000}"/>
    <cellStyle name="强调文字颜色 6 6" xfId="3035" hidden="1" xr:uid="{00000000-0005-0000-0000-000032A40000}"/>
    <cellStyle name="强调文字颜色 6 6" xfId="3107" hidden="1" xr:uid="{00000000-0005-0000-0000-000033A40000}"/>
    <cellStyle name="强调文字颜色 6 6" xfId="3124" hidden="1" xr:uid="{00000000-0005-0000-0000-000034A40000}"/>
    <cellStyle name="强调文字颜色 6 6" xfId="3179" hidden="1" xr:uid="{00000000-0005-0000-0000-000035A40000}"/>
    <cellStyle name="强调文字颜色 6 6" xfId="3196" hidden="1" xr:uid="{00000000-0005-0000-0000-000036A40000}"/>
    <cellStyle name="强调文字颜色 6 6" xfId="3155" hidden="1" xr:uid="{00000000-0005-0000-0000-000037A40000}"/>
    <cellStyle name="强调文字颜色 6 6" xfId="3227" hidden="1" xr:uid="{00000000-0005-0000-0000-000038A40000}"/>
    <cellStyle name="强调文字颜色 6 6" xfId="3244" hidden="1" xr:uid="{00000000-0005-0000-0000-000039A40000}"/>
    <cellStyle name="强调文字颜色 6 6" xfId="3299" hidden="1" xr:uid="{00000000-0005-0000-0000-00003AA40000}"/>
    <cellStyle name="强调文字颜色 6 6" xfId="3316" hidden="1" xr:uid="{00000000-0005-0000-0000-00003BA40000}"/>
    <cellStyle name="强调文字颜色 6 6" xfId="3275" hidden="1" xr:uid="{00000000-0005-0000-0000-00003CA40000}"/>
    <cellStyle name="强调文字颜色 6 6" xfId="3347" hidden="1" xr:uid="{00000000-0005-0000-0000-00003DA40000}"/>
    <cellStyle name="强调文字颜色 6 6" xfId="3364" hidden="1" xr:uid="{00000000-0005-0000-0000-00003EA40000}"/>
    <cellStyle name="强调文字颜色 6 6" xfId="3419" hidden="1" xr:uid="{00000000-0005-0000-0000-00003FA40000}"/>
    <cellStyle name="强调文字颜色 6 6" xfId="3436" hidden="1" xr:uid="{00000000-0005-0000-0000-000040A40000}"/>
    <cellStyle name="强调文字颜色 6 6" xfId="3395" hidden="1" xr:uid="{00000000-0005-0000-0000-000041A40000}"/>
    <cellStyle name="强调文字颜色 6 6" xfId="3467" hidden="1" xr:uid="{00000000-0005-0000-0000-000042A40000}"/>
    <cellStyle name="强调文字颜色 6 6" xfId="3484" hidden="1" xr:uid="{00000000-0005-0000-0000-000043A40000}"/>
    <cellStyle name="强调文字颜色 6 6" xfId="3539" hidden="1" xr:uid="{00000000-0005-0000-0000-000044A40000}"/>
    <cellStyle name="强调文字颜色 6 6" xfId="3556" hidden="1" xr:uid="{00000000-0005-0000-0000-000045A40000}"/>
    <cellStyle name="强调文字颜色 6 6" xfId="3515" hidden="1" xr:uid="{00000000-0005-0000-0000-000046A40000}"/>
    <cellStyle name="强调文字颜色 6 6" xfId="3587" hidden="1" xr:uid="{00000000-0005-0000-0000-000047A40000}"/>
    <cellStyle name="强调文字颜色 6 6" xfId="3604" hidden="1" xr:uid="{00000000-0005-0000-0000-000048A40000}"/>
    <cellStyle name="强调文字颜色 6 6" xfId="3659" hidden="1" xr:uid="{00000000-0005-0000-0000-000049A40000}"/>
    <cellStyle name="强调文字颜色 6 6" xfId="3676" hidden="1" xr:uid="{00000000-0005-0000-0000-00004AA40000}"/>
    <cellStyle name="强调文字颜色 6 6" xfId="3635" hidden="1" xr:uid="{00000000-0005-0000-0000-00004BA40000}"/>
    <cellStyle name="强调文字颜色 6 6" xfId="3707" hidden="1" xr:uid="{00000000-0005-0000-0000-00004CA40000}"/>
    <cellStyle name="强调文字颜色 6 6" xfId="3724" hidden="1" xr:uid="{00000000-0005-0000-0000-00004DA40000}"/>
    <cellStyle name="强调文字颜色 6 6" xfId="3779" hidden="1" xr:uid="{00000000-0005-0000-0000-00004EA40000}"/>
    <cellStyle name="强调文字颜色 6 6" xfId="3796" hidden="1" xr:uid="{00000000-0005-0000-0000-00004FA40000}"/>
    <cellStyle name="强调文字颜色 6 6" xfId="3755" hidden="1" xr:uid="{00000000-0005-0000-0000-000050A40000}"/>
    <cellStyle name="强调文字颜色 6 6" xfId="3827" hidden="1" xr:uid="{00000000-0005-0000-0000-000051A40000}"/>
    <cellStyle name="强调文字颜色 6 6" xfId="3844" hidden="1" xr:uid="{00000000-0005-0000-0000-000052A40000}"/>
    <cellStyle name="强调文字颜色 6 6" xfId="3899" hidden="1" xr:uid="{00000000-0005-0000-0000-000053A40000}"/>
    <cellStyle name="强调文字颜色 6 6" xfId="3916" hidden="1" xr:uid="{00000000-0005-0000-0000-000054A40000}"/>
    <cellStyle name="强调文字颜色 6 6" xfId="3875" hidden="1" xr:uid="{00000000-0005-0000-0000-000055A40000}"/>
    <cellStyle name="强调文字颜色 6 6" xfId="3947" hidden="1" xr:uid="{00000000-0005-0000-0000-000056A40000}"/>
    <cellStyle name="强调文字颜色 6 6" xfId="3964" hidden="1" xr:uid="{00000000-0005-0000-0000-000057A40000}"/>
    <cellStyle name="强调文字颜色 6 6" xfId="4019" hidden="1" xr:uid="{00000000-0005-0000-0000-000058A40000}"/>
    <cellStyle name="强调文字颜色 6 6" xfId="4036" hidden="1" xr:uid="{00000000-0005-0000-0000-000059A40000}"/>
    <cellStyle name="强调文字颜色 6 6" xfId="3995" hidden="1" xr:uid="{00000000-0005-0000-0000-00005AA40000}"/>
    <cellStyle name="强调文字颜色 6 6" xfId="4067" hidden="1" xr:uid="{00000000-0005-0000-0000-00005BA40000}"/>
    <cellStyle name="强调文字颜色 6 6" xfId="4084" hidden="1" xr:uid="{00000000-0005-0000-0000-00005CA40000}"/>
    <cellStyle name="强调文字颜色 6 6" xfId="4139" hidden="1" xr:uid="{00000000-0005-0000-0000-00005DA40000}"/>
    <cellStyle name="强调文字颜色 6 6" xfId="4156" hidden="1" xr:uid="{00000000-0005-0000-0000-00005EA40000}"/>
    <cellStyle name="强调文字颜色 6 6" xfId="4115" hidden="1" xr:uid="{00000000-0005-0000-0000-00005FA40000}"/>
    <cellStyle name="强调文字颜色 6 6" xfId="4187" hidden="1" xr:uid="{00000000-0005-0000-0000-000060A40000}"/>
    <cellStyle name="强调文字颜色 6 6" xfId="4204" hidden="1" xr:uid="{00000000-0005-0000-0000-000061A40000}"/>
    <cellStyle name="强调文字颜色 6 6" xfId="4259" hidden="1" xr:uid="{00000000-0005-0000-0000-000062A40000}"/>
    <cellStyle name="强调文字颜色 6 6" xfId="4276" hidden="1" xr:uid="{00000000-0005-0000-0000-000063A40000}"/>
    <cellStyle name="强调文字颜色 6 6" xfId="4235" hidden="1" xr:uid="{00000000-0005-0000-0000-000064A40000}"/>
    <cellStyle name="强调文字颜色 6 6" xfId="4307" hidden="1" xr:uid="{00000000-0005-0000-0000-000065A40000}"/>
    <cellStyle name="强调文字颜色 6 6" xfId="4324" hidden="1" xr:uid="{00000000-0005-0000-0000-000066A40000}"/>
    <cellStyle name="强调文字颜色 6 6" xfId="4379" hidden="1" xr:uid="{00000000-0005-0000-0000-000067A40000}"/>
    <cellStyle name="强调文字颜色 6 6" xfId="4396" hidden="1" xr:uid="{00000000-0005-0000-0000-000068A40000}"/>
    <cellStyle name="强调文字颜色 6 6" xfId="4355" hidden="1" xr:uid="{00000000-0005-0000-0000-000069A40000}"/>
    <cellStyle name="强调文字颜色 6 6" xfId="4427" hidden="1" xr:uid="{00000000-0005-0000-0000-00006AA40000}"/>
    <cellStyle name="强调文字颜色 6 6" xfId="4444" hidden="1" xr:uid="{00000000-0005-0000-0000-00006BA40000}"/>
    <cellStyle name="强调文字颜色 6 6" xfId="4499" hidden="1" xr:uid="{00000000-0005-0000-0000-00006CA40000}"/>
    <cellStyle name="强调文字颜色 6 6" xfId="4516" hidden="1" xr:uid="{00000000-0005-0000-0000-00006DA40000}"/>
    <cellStyle name="强调文字颜色 6 6" xfId="4475" hidden="1" xr:uid="{00000000-0005-0000-0000-00006EA40000}"/>
    <cellStyle name="强调文字颜色 6 6" xfId="4547" hidden="1" xr:uid="{00000000-0005-0000-0000-00006FA40000}"/>
    <cellStyle name="强调文字颜色 6 6" xfId="4564" hidden="1" xr:uid="{00000000-0005-0000-0000-000070A40000}"/>
    <cellStyle name="强调文字颜色 6 6" xfId="4619" hidden="1" xr:uid="{00000000-0005-0000-0000-000071A40000}"/>
    <cellStyle name="强调文字颜色 6 6" xfId="4636" hidden="1" xr:uid="{00000000-0005-0000-0000-000072A40000}"/>
    <cellStyle name="强调文字颜色 6 6" xfId="4595" hidden="1" xr:uid="{00000000-0005-0000-0000-000073A40000}"/>
    <cellStyle name="强调文字颜色 6 6" xfId="4667" hidden="1" xr:uid="{00000000-0005-0000-0000-000074A40000}"/>
    <cellStyle name="强调文字颜色 6 6" xfId="4684" hidden="1" xr:uid="{00000000-0005-0000-0000-000075A40000}"/>
    <cellStyle name="强调文字颜色 6 6" xfId="4739" hidden="1" xr:uid="{00000000-0005-0000-0000-000076A40000}"/>
    <cellStyle name="强调文字颜色 6 6" xfId="4756" hidden="1" xr:uid="{00000000-0005-0000-0000-000077A40000}"/>
    <cellStyle name="强调文字颜色 6 6" xfId="4715" hidden="1" xr:uid="{00000000-0005-0000-0000-000078A40000}"/>
    <cellStyle name="强调文字颜色 6 6" xfId="4787" hidden="1" xr:uid="{00000000-0005-0000-0000-000079A40000}"/>
    <cellStyle name="强调文字颜色 6 6" xfId="4804" hidden="1" xr:uid="{00000000-0005-0000-0000-00007AA40000}"/>
    <cellStyle name="强调文字颜色 6 6" xfId="4859" hidden="1" xr:uid="{00000000-0005-0000-0000-00007BA40000}"/>
    <cellStyle name="强调文字颜色 6 6" xfId="4876" hidden="1" xr:uid="{00000000-0005-0000-0000-00007CA40000}"/>
    <cellStyle name="强调文字颜色 6 6" xfId="4835" hidden="1" xr:uid="{00000000-0005-0000-0000-00007DA40000}"/>
    <cellStyle name="强调文字颜色 6 6" xfId="4907" hidden="1" xr:uid="{00000000-0005-0000-0000-00007EA40000}"/>
    <cellStyle name="强调文字颜色 6 6" xfId="4924" hidden="1" xr:uid="{00000000-0005-0000-0000-00007FA40000}"/>
    <cellStyle name="强调文字颜色 6 6" xfId="4979" hidden="1" xr:uid="{00000000-0005-0000-0000-000080A40000}"/>
    <cellStyle name="强调文字颜色 6 6" xfId="4996" hidden="1" xr:uid="{00000000-0005-0000-0000-000081A40000}"/>
    <cellStyle name="强调文字颜色 6 6" xfId="4955" hidden="1" xr:uid="{00000000-0005-0000-0000-000082A40000}"/>
    <cellStyle name="强调文字颜色 6 6" xfId="5027" hidden="1" xr:uid="{00000000-0005-0000-0000-000083A40000}"/>
    <cellStyle name="强调文字颜色 6 6" xfId="5044" hidden="1" xr:uid="{00000000-0005-0000-0000-000084A40000}"/>
    <cellStyle name="强调文字颜色 6 6" xfId="5099" hidden="1" xr:uid="{00000000-0005-0000-0000-000085A40000}"/>
    <cellStyle name="强调文字颜色 6 6" xfId="5116" hidden="1" xr:uid="{00000000-0005-0000-0000-000086A40000}"/>
    <cellStyle name="强调文字颜色 6 6" xfId="5075" hidden="1" xr:uid="{00000000-0005-0000-0000-000087A40000}"/>
    <cellStyle name="强调文字颜色 6 6" xfId="5147" hidden="1" xr:uid="{00000000-0005-0000-0000-000088A40000}"/>
    <cellStyle name="强调文字颜色 6 6" xfId="5164" hidden="1" xr:uid="{00000000-0005-0000-0000-000089A40000}"/>
    <cellStyle name="强调文字颜色 6 6" xfId="5219" hidden="1" xr:uid="{00000000-0005-0000-0000-00008AA40000}"/>
    <cellStyle name="强调文字颜色 6 6" xfId="5236" hidden="1" xr:uid="{00000000-0005-0000-0000-00008BA40000}"/>
    <cellStyle name="强调文字颜色 6 6" xfId="5195" hidden="1" xr:uid="{00000000-0005-0000-0000-00008CA40000}"/>
    <cellStyle name="强调文字颜色 6 6" xfId="5267" hidden="1" xr:uid="{00000000-0005-0000-0000-00008DA40000}"/>
    <cellStyle name="强调文字颜色 6 6" xfId="5284" hidden="1" xr:uid="{00000000-0005-0000-0000-00008EA40000}"/>
    <cellStyle name="强调文字颜色 6 6" xfId="5339" hidden="1" xr:uid="{00000000-0005-0000-0000-00008FA40000}"/>
    <cellStyle name="强调文字颜色 6 6" xfId="5356" hidden="1" xr:uid="{00000000-0005-0000-0000-000090A40000}"/>
    <cellStyle name="强调文字颜色 6 6" xfId="5315" hidden="1" xr:uid="{00000000-0005-0000-0000-000091A40000}"/>
    <cellStyle name="强调文字颜色 6 6" xfId="5387" hidden="1" xr:uid="{00000000-0005-0000-0000-000092A40000}"/>
    <cellStyle name="强调文字颜色 6 6" xfId="5404" hidden="1" xr:uid="{00000000-0005-0000-0000-000093A40000}"/>
    <cellStyle name="强调文字颜色 6 6" xfId="5459" hidden="1" xr:uid="{00000000-0005-0000-0000-000094A40000}"/>
    <cellStyle name="强调文字颜色 6 6" xfId="5476" hidden="1" xr:uid="{00000000-0005-0000-0000-000095A40000}"/>
    <cellStyle name="强调文字颜色 6 6" xfId="5435" hidden="1" xr:uid="{00000000-0005-0000-0000-000096A40000}"/>
    <cellStyle name="强调文字颜色 6 6" xfId="5507" hidden="1" xr:uid="{00000000-0005-0000-0000-000097A40000}"/>
    <cellStyle name="强调文字颜色 6 6" xfId="5524" hidden="1" xr:uid="{00000000-0005-0000-0000-000098A40000}"/>
    <cellStyle name="强调文字颜色 6 6" xfId="5579" hidden="1" xr:uid="{00000000-0005-0000-0000-000099A40000}"/>
    <cellStyle name="强调文字颜色 6 6" xfId="5596" hidden="1" xr:uid="{00000000-0005-0000-0000-00009AA40000}"/>
    <cellStyle name="强调文字颜色 6 6" xfId="5555" hidden="1" xr:uid="{00000000-0005-0000-0000-00009BA40000}"/>
    <cellStyle name="强调文字颜色 6 6" xfId="5627" hidden="1" xr:uid="{00000000-0005-0000-0000-00009CA40000}"/>
    <cellStyle name="强调文字颜色 6 6" xfId="5644" hidden="1" xr:uid="{00000000-0005-0000-0000-00009DA40000}"/>
    <cellStyle name="强调文字颜色 6 6" xfId="5699" hidden="1" xr:uid="{00000000-0005-0000-0000-00009EA40000}"/>
    <cellStyle name="强调文字颜色 6 6" xfId="5716" hidden="1" xr:uid="{00000000-0005-0000-0000-00009FA40000}"/>
    <cellStyle name="强调文字颜色 6 6" xfId="5675" hidden="1" xr:uid="{00000000-0005-0000-0000-0000A0A40000}"/>
    <cellStyle name="强调文字颜色 6 6" xfId="5747" hidden="1" xr:uid="{00000000-0005-0000-0000-0000A1A40000}"/>
    <cellStyle name="强调文字颜色 6 6" xfId="5764" hidden="1" xr:uid="{00000000-0005-0000-0000-0000A2A40000}"/>
    <cellStyle name="强调文字颜色 6 6" xfId="5819" hidden="1" xr:uid="{00000000-0005-0000-0000-0000A3A40000}"/>
    <cellStyle name="强调文字颜色 6 6" xfId="5836" hidden="1" xr:uid="{00000000-0005-0000-0000-0000A4A40000}"/>
    <cellStyle name="强调文字颜色 6 6" xfId="5795" hidden="1" xr:uid="{00000000-0005-0000-0000-0000A5A40000}"/>
    <cellStyle name="强调文字颜色 6 6" xfId="5867" hidden="1" xr:uid="{00000000-0005-0000-0000-0000A6A40000}"/>
    <cellStyle name="强调文字颜色 6 6" xfId="5884" hidden="1" xr:uid="{00000000-0005-0000-0000-0000A7A40000}"/>
    <cellStyle name="强调文字颜色 6 6" xfId="5939" hidden="1" xr:uid="{00000000-0005-0000-0000-0000A8A40000}"/>
    <cellStyle name="强调文字颜色 6 6" xfId="5956" hidden="1" xr:uid="{00000000-0005-0000-0000-0000A9A40000}"/>
    <cellStyle name="强调文字颜色 6 6" xfId="5915" hidden="1" xr:uid="{00000000-0005-0000-0000-0000AAA40000}"/>
    <cellStyle name="强调文字颜色 6 6" xfId="5987" hidden="1" xr:uid="{00000000-0005-0000-0000-0000ABA40000}"/>
    <cellStyle name="强调文字颜色 6 6" xfId="6004" hidden="1" xr:uid="{00000000-0005-0000-0000-0000ACA40000}"/>
    <cellStyle name="强调文字颜色 6 6" xfId="6059" hidden="1" xr:uid="{00000000-0005-0000-0000-0000ADA40000}"/>
    <cellStyle name="强调文字颜色 6 6" xfId="6076" hidden="1" xr:uid="{00000000-0005-0000-0000-0000AEA40000}"/>
    <cellStyle name="强调文字颜色 6 6" xfId="6035" hidden="1" xr:uid="{00000000-0005-0000-0000-0000AFA40000}"/>
    <cellStyle name="强调文字颜色 6 6" xfId="6107" hidden="1" xr:uid="{00000000-0005-0000-0000-0000B0A40000}"/>
    <cellStyle name="强调文字颜色 6 6" xfId="6124" hidden="1" xr:uid="{00000000-0005-0000-0000-0000B1A40000}"/>
    <cellStyle name="强调文字颜色 6 6" xfId="6179" hidden="1" xr:uid="{00000000-0005-0000-0000-0000B2A40000}"/>
    <cellStyle name="强调文字颜色 6 6" xfId="6196" hidden="1" xr:uid="{00000000-0005-0000-0000-0000B3A40000}"/>
    <cellStyle name="强调文字颜色 6 6" xfId="6155" hidden="1" xr:uid="{00000000-0005-0000-0000-0000B4A40000}"/>
    <cellStyle name="强调文字颜色 6 6" xfId="6227" hidden="1" xr:uid="{00000000-0005-0000-0000-0000B5A40000}"/>
    <cellStyle name="强调文字颜色 6 6" xfId="6244" hidden="1" xr:uid="{00000000-0005-0000-0000-0000B6A40000}"/>
    <cellStyle name="强调文字颜色 6 6" xfId="6299" hidden="1" xr:uid="{00000000-0005-0000-0000-0000B7A40000}"/>
    <cellStyle name="强调文字颜色 6 6" xfId="6316" hidden="1" xr:uid="{00000000-0005-0000-0000-0000B8A40000}"/>
    <cellStyle name="强调文字颜色 6 6" xfId="6275" hidden="1" xr:uid="{00000000-0005-0000-0000-0000B9A40000}"/>
    <cellStyle name="强调文字颜色 6 6" xfId="6347" hidden="1" xr:uid="{00000000-0005-0000-0000-0000BAA40000}"/>
    <cellStyle name="强调文字颜色 6 6" xfId="6364" hidden="1" xr:uid="{00000000-0005-0000-0000-0000BBA40000}"/>
    <cellStyle name="强调文字颜色 6 6" xfId="6419" hidden="1" xr:uid="{00000000-0005-0000-0000-0000BCA40000}"/>
    <cellStyle name="强调文字颜色 6 6" xfId="6436" hidden="1" xr:uid="{00000000-0005-0000-0000-0000BDA40000}"/>
    <cellStyle name="强调文字颜色 6 6" xfId="6395" hidden="1" xr:uid="{00000000-0005-0000-0000-0000BEA40000}"/>
    <cellStyle name="强调文字颜色 6 6" xfId="6467" hidden="1" xr:uid="{00000000-0005-0000-0000-0000BFA40000}"/>
    <cellStyle name="强调文字颜色 6 6" xfId="6484" hidden="1" xr:uid="{00000000-0005-0000-0000-0000C0A40000}"/>
    <cellStyle name="强调文字颜色 6 6" xfId="6539" hidden="1" xr:uid="{00000000-0005-0000-0000-0000C1A40000}"/>
    <cellStyle name="强调文字颜色 6 6" xfId="6556" hidden="1" xr:uid="{00000000-0005-0000-0000-0000C2A40000}"/>
    <cellStyle name="强调文字颜色 6 6" xfId="6515" hidden="1" xr:uid="{00000000-0005-0000-0000-0000C3A40000}"/>
    <cellStyle name="强调文字颜色 6 6" xfId="6587" hidden="1" xr:uid="{00000000-0005-0000-0000-0000C4A40000}"/>
    <cellStyle name="强调文字颜色 6 6" xfId="6604" hidden="1" xr:uid="{00000000-0005-0000-0000-0000C5A40000}"/>
    <cellStyle name="强调文字颜色 6 6" xfId="6659" hidden="1" xr:uid="{00000000-0005-0000-0000-0000C6A40000}"/>
    <cellStyle name="强调文字颜色 6 6" xfId="6676" hidden="1" xr:uid="{00000000-0005-0000-0000-0000C7A40000}"/>
    <cellStyle name="强调文字颜色 6 6" xfId="6635" hidden="1" xr:uid="{00000000-0005-0000-0000-0000C8A40000}"/>
    <cellStyle name="强调文字颜色 6 6" xfId="6707" hidden="1" xr:uid="{00000000-0005-0000-0000-0000C9A40000}"/>
    <cellStyle name="强调文字颜色 6 6" xfId="6724" hidden="1" xr:uid="{00000000-0005-0000-0000-0000CAA40000}"/>
    <cellStyle name="强调文字颜色 6 6" xfId="6779" hidden="1" xr:uid="{00000000-0005-0000-0000-0000CBA40000}"/>
    <cellStyle name="强调文字颜色 6 6" xfId="6796" hidden="1" xr:uid="{00000000-0005-0000-0000-0000CCA40000}"/>
    <cellStyle name="强调文字颜色 6 6" xfId="6755" hidden="1" xr:uid="{00000000-0005-0000-0000-0000CDA40000}"/>
    <cellStyle name="强调文字颜色 6 6" xfId="6827" hidden="1" xr:uid="{00000000-0005-0000-0000-0000CEA40000}"/>
    <cellStyle name="强调文字颜色 6 6" xfId="6844" hidden="1" xr:uid="{00000000-0005-0000-0000-0000CFA40000}"/>
    <cellStyle name="强调文字颜色 6 6" xfId="6899" hidden="1" xr:uid="{00000000-0005-0000-0000-0000D0A40000}"/>
    <cellStyle name="强调文字颜色 6 6" xfId="6916" hidden="1" xr:uid="{00000000-0005-0000-0000-0000D1A40000}"/>
    <cellStyle name="强调文字颜色 6 6" xfId="6875" hidden="1" xr:uid="{00000000-0005-0000-0000-0000D2A40000}"/>
    <cellStyle name="强调文字颜色 6 6" xfId="6947" hidden="1" xr:uid="{00000000-0005-0000-0000-0000D3A40000}"/>
    <cellStyle name="强调文字颜色 6 6" xfId="6964" hidden="1" xr:uid="{00000000-0005-0000-0000-0000D4A40000}"/>
    <cellStyle name="强调文字颜色 6 6" xfId="7019" hidden="1" xr:uid="{00000000-0005-0000-0000-0000D5A40000}"/>
    <cellStyle name="强调文字颜色 6 6" xfId="7036" hidden="1" xr:uid="{00000000-0005-0000-0000-0000D6A40000}"/>
    <cellStyle name="强调文字颜色 6 6" xfId="6995" hidden="1" xr:uid="{00000000-0005-0000-0000-0000D7A40000}"/>
    <cellStyle name="强调文字颜色 6 6" xfId="7067" hidden="1" xr:uid="{00000000-0005-0000-0000-0000D8A40000}"/>
    <cellStyle name="强调文字颜色 6 6" xfId="7084" hidden="1" xr:uid="{00000000-0005-0000-0000-0000D9A40000}"/>
    <cellStyle name="强调文字颜色 6 6" xfId="7139" hidden="1" xr:uid="{00000000-0005-0000-0000-0000DAA40000}"/>
    <cellStyle name="强调文字颜色 6 6" xfId="7156" hidden="1" xr:uid="{00000000-0005-0000-0000-0000DBA40000}"/>
    <cellStyle name="强调文字颜色 6 6" xfId="7115" hidden="1" xr:uid="{00000000-0005-0000-0000-0000DCA40000}"/>
    <cellStyle name="强调文字颜色 6 6" xfId="7187" hidden="1" xr:uid="{00000000-0005-0000-0000-0000DDA40000}"/>
    <cellStyle name="强调文字颜色 6 6" xfId="7204" hidden="1" xr:uid="{00000000-0005-0000-0000-0000DEA40000}"/>
    <cellStyle name="强调文字颜色 6 6" xfId="7259" hidden="1" xr:uid="{00000000-0005-0000-0000-0000DFA40000}"/>
    <cellStyle name="强调文字颜色 6 6" xfId="7276" hidden="1" xr:uid="{00000000-0005-0000-0000-0000E0A40000}"/>
    <cellStyle name="强调文字颜色 6 6" xfId="7235" hidden="1" xr:uid="{00000000-0005-0000-0000-0000E1A40000}"/>
    <cellStyle name="强调文字颜色 6 6" xfId="7307" hidden="1" xr:uid="{00000000-0005-0000-0000-0000E2A40000}"/>
    <cellStyle name="强调文字颜色 6 6" xfId="7324" hidden="1" xr:uid="{00000000-0005-0000-0000-0000E3A40000}"/>
    <cellStyle name="强调文字颜色 6 6" xfId="7379" hidden="1" xr:uid="{00000000-0005-0000-0000-0000E4A40000}"/>
    <cellStyle name="强调文字颜色 6 6" xfId="7396" hidden="1" xr:uid="{00000000-0005-0000-0000-0000E5A40000}"/>
    <cellStyle name="强调文字颜色 6 6" xfId="7355" hidden="1" xr:uid="{00000000-0005-0000-0000-0000E6A40000}"/>
    <cellStyle name="强调文字颜色 6 6" xfId="7427" hidden="1" xr:uid="{00000000-0005-0000-0000-0000E7A40000}"/>
    <cellStyle name="强调文字颜色 6 6" xfId="7444" hidden="1" xr:uid="{00000000-0005-0000-0000-0000E8A40000}"/>
    <cellStyle name="强调文字颜色 6 6" xfId="7499" hidden="1" xr:uid="{00000000-0005-0000-0000-0000E9A40000}"/>
    <cellStyle name="强调文字颜色 6 6" xfId="7516" hidden="1" xr:uid="{00000000-0005-0000-0000-0000EAA40000}"/>
    <cellStyle name="强调文字颜色 6 6" xfId="7475" hidden="1" xr:uid="{00000000-0005-0000-0000-0000EBA40000}"/>
    <cellStyle name="强调文字颜色 6 6" xfId="7547" hidden="1" xr:uid="{00000000-0005-0000-0000-0000ECA40000}"/>
    <cellStyle name="强调文字颜色 6 6" xfId="7564" hidden="1" xr:uid="{00000000-0005-0000-0000-0000EDA40000}"/>
    <cellStyle name="强调文字颜色 6 6" xfId="7619" hidden="1" xr:uid="{00000000-0005-0000-0000-0000EEA40000}"/>
    <cellStyle name="强调文字颜色 6 6" xfId="7636" hidden="1" xr:uid="{00000000-0005-0000-0000-0000EFA40000}"/>
    <cellStyle name="强调文字颜色 6 6" xfId="7595" hidden="1" xr:uid="{00000000-0005-0000-0000-0000F0A40000}"/>
    <cellStyle name="强调文字颜色 6 6" xfId="7667" hidden="1" xr:uid="{00000000-0005-0000-0000-0000F1A40000}"/>
    <cellStyle name="强调文字颜色 6 6" xfId="7684" hidden="1" xr:uid="{00000000-0005-0000-0000-0000F2A40000}"/>
    <cellStyle name="强调文字颜色 6 6" xfId="7739" hidden="1" xr:uid="{00000000-0005-0000-0000-0000F3A40000}"/>
    <cellStyle name="强调文字颜色 6 6" xfId="7756" hidden="1" xr:uid="{00000000-0005-0000-0000-0000F4A40000}"/>
    <cellStyle name="强调文字颜色 6 6" xfId="7715" hidden="1" xr:uid="{00000000-0005-0000-0000-0000F5A40000}"/>
    <cellStyle name="强调文字颜色 6 6" xfId="7787" hidden="1" xr:uid="{00000000-0005-0000-0000-0000F6A40000}"/>
    <cellStyle name="强调文字颜色 6 6" xfId="7804" hidden="1" xr:uid="{00000000-0005-0000-0000-0000F7A40000}"/>
    <cellStyle name="强调文字颜色 6 6" xfId="7859" hidden="1" xr:uid="{00000000-0005-0000-0000-0000F8A40000}"/>
    <cellStyle name="强调文字颜色 6 6" xfId="7876" hidden="1" xr:uid="{00000000-0005-0000-0000-0000F9A40000}"/>
    <cellStyle name="强调文字颜色 6 6" xfId="7835" hidden="1" xr:uid="{00000000-0005-0000-0000-0000FAA40000}"/>
    <cellStyle name="强调文字颜色 6 6" xfId="7907" hidden="1" xr:uid="{00000000-0005-0000-0000-0000FBA40000}"/>
    <cellStyle name="强调文字颜色 6 6" xfId="7924" hidden="1" xr:uid="{00000000-0005-0000-0000-0000FCA40000}"/>
    <cellStyle name="强调文字颜色 6 6" xfId="7979" hidden="1" xr:uid="{00000000-0005-0000-0000-0000FDA40000}"/>
    <cellStyle name="强调文字颜色 6 6" xfId="7996" hidden="1" xr:uid="{00000000-0005-0000-0000-0000FEA40000}"/>
    <cellStyle name="强调文字颜色 6 6" xfId="7955" hidden="1" xr:uid="{00000000-0005-0000-0000-0000FFA40000}"/>
    <cellStyle name="强调文字颜色 6 6" xfId="8027" hidden="1" xr:uid="{00000000-0005-0000-0000-000000A50000}"/>
    <cellStyle name="强调文字颜色 6 6" xfId="8044" hidden="1" xr:uid="{00000000-0005-0000-0000-000001A50000}"/>
    <cellStyle name="强调文字颜色 6 6" xfId="8099" hidden="1" xr:uid="{00000000-0005-0000-0000-000002A50000}"/>
    <cellStyle name="强调文字颜色 6 6" xfId="8116" hidden="1" xr:uid="{00000000-0005-0000-0000-000003A50000}"/>
    <cellStyle name="强调文字颜色 6 6" xfId="8075" hidden="1" xr:uid="{00000000-0005-0000-0000-000004A50000}"/>
    <cellStyle name="强调文字颜色 6 6" xfId="8147" hidden="1" xr:uid="{00000000-0005-0000-0000-000005A50000}"/>
    <cellStyle name="强调文字颜色 6 6" xfId="8164" hidden="1" xr:uid="{00000000-0005-0000-0000-000006A50000}"/>
    <cellStyle name="强调文字颜色 6 6" xfId="8219" hidden="1" xr:uid="{00000000-0005-0000-0000-000007A50000}"/>
    <cellStyle name="强调文字颜色 6 6" xfId="8236" hidden="1" xr:uid="{00000000-0005-0000-0000-000008A50000}"/>
    <cellStyle name="强调文字颜色 6 6" xfId="8195" hidden="1" xr:uid="{00000000-0005-0000-0000-000009A50000}"/>
    <cellStyle name="强调文字颜色 6 6" xfId="8267" hidden="1" xr:uid="{00000000-0005-0000-0000-00000AA50000}"/>
    <cellStyle name="强调文字颜色 6 6" xfId="8284" hidden="1" xr:uid="{00000000-0005-0000-0000-00000BA50000}"/>
    <cellStyle name="强调文字颜色 6 6" xfId="8339" hidden="1" xr:uid="{00000000-0005-0000-0000-00000CA50000}"/>
    <cellStyle name="强调文字颜色 6 6" xfId="8356" hidden="1" xr:uid="{00000000-0005-0000-0000-00000DA50000}"/>
    <cellStyle name="强调文字颜色 6 6" xfId="8315" hidden="1" xr:uid="{00000000-0005-0000-0000-00000EA50000}"/>
    <cellStyle name="强调文字颜色 6 6" xfId="8387" hidden="1" xr:uid="{00000000-0005-0000-0000-00000FA50000}"/>
    <cellStyle name="强调文字颜色 6 6" xfId="8404" hidden="1" xr:uid="{00000000-0005-0000-0000-000010A50000}"/>
    <cellStyle name="强调文字颜色 6 6" xfId="8459" hidden="1" xr:uid="{00000000-0005-0000-0000-000011A50000}"/>
    <cellStyle name="强调文字颜色 6 6" xfId="8476" hidden="1" xr:uid="{00000000-0005-0000-0000-000012A50000}"/>
    <cellStyle name="强调文字颜色 6 6" xfId="8435" hidden="1" xr:uid="{00000000-0005-0000-0000-000013A50000}"/>
    <cellStyle name="强调文字颜色 6 6" xfId="8507" hidden="1" xr:uid="{00000000-0005-0000-0000-000014A50000}"/>
    <cellStyle name="强调文字颜色 6 6" xfId="8524" hidden="1" xr:uid="{00000000-0005-0000-0000-000015A50000}"/>
    <cellStyle name="强调文字颜色 6 6" xfId="8579" hidden="1" xr:uid="{00000000-0005-0000-0000-000016A50000}"/>
    <cellStyle name="强调文字颜色 6 6" xfId="8596" hidden="1" xr:uid="{00000000-0005-0000-0000-000017A50000}"/>
    <cellStyle name="强调文字颜色 6 6" xfId="8555" hidden="1" xr:uid="{00000000-0005-0000-0000-000018A50000}"/>
    <cellStyle name="强调文字颜色 6 6" xfId="8627" hidden="1" xr:uid="{00000000-0005-0000-0000-000019A50000}"/>
    <cellStyle name="强调文字颜色 6 6" xfId="8644" hidden="1" xr:uid="{00000000-0005-0000-0000-00001AA50000}"/>
    <cellStyle name="强调文字颜色 6 6" xfId="8699" hidden="1" xr:uid="{00000000-0005-0000-0000-00001BA50000}"/>
    <cellStyle name="强调文字颜色 6 6" xfId="8716" hidden="1" xr:uid="{00000000-0005-0000-0000-00001CA50000}"/>
    <cellStyle name="强调文字颜色 6 6" xfId="8675" hidden="1" xr:uid="{00000000-0005-0000-0000-00001DA50000}"/>
    <cellStyle name="强调文字颜色 6 6" xfId="8747" hidden="1" xr:uid="{00000000-0005-0000-0000-00001EA50000}"/>
    <cellStyle name="强调文字颜色 6 6" xfId="8764" hidden="1" xr:uid="{00000000-0005-0000-0000-00001FA50000}"/>
    <cellStyle name="强调文字颜色 6 6" xfId="8819" hidden="1" xr:uid="{00000000-0005-0000-0000-000020A50000}"/>
    <cellStyle name="强调文字颜色 6 6" xfId="8836" hidden="1" xr:uid="{00000000-0005-0000-0000-000021A50000}"/>
    <cellStyle name="强调文字颜色 6 6" xfId="8795" hidden="1" xr:uid="{00000000-0005-0000-0000-000022A50000}"/>
    <cellStyle name="强调文字颜色 6 6" xfId="8867" hidden="1" xr:uid="{00000000-0005-0000-0000-000023A50000}"/>
    <cellStyle name="强调文字颜色 6 6" xfId="8884" hidden="1" xr:uid="{00000000-0005-0000-0000-000024A50000}"/>
    <cellStyle name="强调文字颜色 6 6" xfId="8939" hidden="1" xr:uid="{00000000-0005-0000-0000-000025A50000}"/>
    <cellStyle name="强调文字颜色 6 6" xfId="8956" hidden="1" xr:uid="{00000000-0005-0000-0000-000026A50000}"/>
    <cellStyle name="强调文字颜色 6 6" xfId="8915" hidden="1" xr:uid="{00000000-0005-0000-0000-000027A50000}"/>
    <cellStyle name="强调文字颜色 6 6" xfId="8987" hidden="1" xr:uid="{00000000-0005-0000-0000-000028A50000}"/>
    <cellStyle name="强调文字颜色 6 6" xfId="9004" hidden="1" xr:uid="{00000000-0005-0000-0000-000029A50000}"/>
    <cellStyle name="强调文字颜色 6 6" xfId="9059" hidden="1" xr:uid="{00000000-0005-0000-0000-00002AA50000}"/>
    <cellStyle name="强调文字颜色 6 6" xfId="9076" hidden="1" xr:uid="{00000000-0005-0000-0000-00002BA50000}"/>
    <cellStyle name="强调文字颜色 6 6" xfId="9035" hidden="1" xr:uid="{00000000-0005-0000-0000-00002CA50000}"/>
    <cellStyle name="强调文字颜色 6 6" xfId="9107" hidden="1" xr:uid="{00000000-0005-0000-0000-00002DA50000}"/>
    <cellStyle name="强调文字颜色 6 6" xfId="9124" hidden="1" xr:uid="{00000000-0005-0000-0000-00002EA50000}"/>
    <cellStyle name="强调文字颜色 6 6" xfId="9179" hidden="1" xr:uid="{00000000-0005-0000-0000-00002FA50000}"/>
    <cellStyle name="强调文字颜色 6 6" xfId="9196" hidden="1" xr:uid="{00000000-0005-0000-0000-000030A50000}"/>
    <cellStyle name="强调文字颜色 6 6" xfId="9155" hidden="1" xr:uid="{00000000-0005-0000-0000-000031A50000}"/>
    <cellStyle name="强调文字颜色 6 6" xfId="9227" hidden="1" xr:uid="{00000000-0005-0000-0000-000032A50000}"/>
    <cellStyle name="强调文字颜色 6 6" xfId="9244" hidden="1" xr:uid="{00000000-0005-0000-0000-000033A50000}"/>
    <cellStyle name="强调文字颜色 6 6" xfId="9299" hidden="1" xr:uid="{00000000-0005-0000-0000-000034A50000}"/>
    <cellStyle name="强调文字颜色 6 6" xfId="9316" hidden="1" xr:uid="{00000000-0005-0000-0000-000035A50000}"/>
    <cellStyle name="强调文字颜色 6 6" xfId="9275" hidden="1" xr:uid="{00000000-0005-0000-0000-000036A50000}"/>
    <cellStyle name="强调文字颜色 6 6" xfId="9347" hidden="1" xr:uid="{00000000-0005-0000-0000-000037A50000}"/>
    <cellStyle name="强调文字颜色 6 6" xfId="9364" hidden="1" xr:uid="{00000000-0005-0000-0000-000038A50000}"/>
    <cellStyle name="强调文字颜色 6 6" xfId="9419" hidden="1" xr:uid="{00000000-0005-0000-0000-000039A50000}"/>
    <cellStyle name="强调文字颜色 6 6" xfId="9436" hidden="1" xr:uid="{00000000-0005-0000-0000-00003AA50000}"/>
    <cellStyle name="强调文字颜色 6 6" xfId="9395" hidden="1" xr:uid="{00000000-0005-0000-0000-00003BA50000}"/>
    <cellStyle name="强调文字颜色 6 6" xfId="9467" hidden="1" xr:uid="{00000000-0005-0000-0000-00003CA50000}"/>
    <cellStyle name="强调文字颜色 6 6" xfId="9484" hidden="1" xr:uid="{00000000-0005-0000-0000-00003DA50000}"/>
    <cellStyle name="强调文字颜色 6 6" xfId="9539" hidden="1" xr:uid="{00000000-0005-0000-0000-00003EA50000}"/>
    <cellStyle name="强调文字颜色 6 6" xfId="9556" hidden="1" xr:uid="{00000000-0005-0000-0000-00003FA50000}"/>
    <cellStyle name="强调文字颜色 6 6" xfId="9515" hidden="1" xr:uid="{00000000-0005-0000-0000-000040A50000}"/>
    <cellStyle name="强调文字颜色 6 6" xfId="9587" hidden="1" xr:uid="{00000000-0005-0000-0000-000041A50000}"/>
    <cellStyle name="强调文字颜色 6 6" xfId="9604" hidden="1" xr:uid="{00000000-0005-0000-0000-000042A50000}"/>
    <cellStyle name="强调文字颜色 6 6" xfId="9659" hidden="1" xr:uid="{00000000-0005-0000-0000-000043A50000}"/>
    <cellStyle name="强调文字颜色 6 6" xfId="9676" hidden="1" xr:uid="{00000000-0005-0000-0000-000044A50000}"/>
    <cellStyle name="强调文字颜色 6 6" xfId="9635" hidden="1" xr:uid="{00000000-0005-0000-0000-000045A50000}"/>
    <cellStyle name="强调文字颜色 6 6" xfId="9707" hidden="1" xr:uid="{00000000-0005-0000-0000-000046A50000}"/>
    <cellStyle name="强调文字颜色 6 6" xfId="9724" hidden="1" xr:uid="{00000000-0005-0000-0000-000047A50000}"/>
    <cellStyle name="强调文字颜色 6 6" xfId="9779" hidden="1" xr:uid="{00000000-0005-0000-0000-000048A50000}"/>
    <cellStyle name="强调文字颜色 6 6" xfId="9796" hidden="1" xr:uid="{00000000-0005-0000-0000-000049A50000}"/>
    <cellStyle name="强调文字颜色 6 6" xfId="9755" hidden="1" xr:uid="{00000000-0005-0000-0000-00004AA50000}"/>
    <cellStyle name="强调文字颜色 6 6" xfId="9827" hidden="1" xr:uid="{00000000-0005-0000-0000-00004BA50000}"/>
    <cellStyle name="强调文字颜色 6 6" xfId="9844" hidden="1" xr:uid="{00000000-0005-0000-0000-00004CA50000}"/>
    <cellStyle name="强调文字颜色 6 6" xfId="9899" hidden="1" xr:uid="{00000000-0005-0000-0000-00004DA50000}"/>
    <cellStyle name="强调文字颜色 6 6" xfId="9916" hidden="1" xr:uid="{00000000-0005-0000-0000-00004EA50000}"/>
    <cellStyle name="强调文字颜色 6 6" xfId="9875" hidden="1" xr:uid="{00000000-0005-0000-0000-00004FA50000}"/>
    <cellStyle name="强调文字颜色 6 6" xfId="9947" hidden="1" xr:uid="{00000000-0005-0000-0000-000050A50000}"/>
    <cellStyle name="强调文字颜色 6 6" xfId="9964" hidden="1" xr:uid="{00000000-0005-0000-0000-000051A50000}"/>
    <cellStyle name="强调文字颜色 6 6" xfId="10019" hidden="1" xr:uid="{00000000-0005-0000-0000-000052A50000}"/>
    <cellStyle name="强调文字颜色 6 6" xfId="10036" hidden="1" xr:uid="{00000000-0005-0000-0000-000053A50000}"/>
    <cellStyle name="强调文字颜色 6 6" xfId="9995" hidden="1" xr:uid="{00000000-0005-0000-0000-000054A50000}"/>
    <cellStyle name="强调文字颜色 6 6" xfId="10067" hidden="1" xr:uid="{00000000-0005-0000-0000-000055A50000}"/>
    <cellStyle name="强调文字颜色 6 6" xfId="10084" hidden="1" xr:uid="{00000000-0005-0000-0000-000056A50000}"/>
    <cellStyle name="强调文字颜色 6 6" xfId="10139" hidden="1" xr:uid="{00000000-0005-0000-0000-000057A50000}"/>
    <cellStyle name="强调文字颜色 6 6" xfId="10156" hidden="1" xr:uid="{00000000-0005-0000-0000-000058A50000}"/>
    <cellStyle name="强调文字颜色 6 6" xfId="10115" hidden="1" xr:uid="{00000000-0005-0000-0000-000059A50000}"/>
    <cellStyle name="强调文字颜色 6 6" xfId="10187" hidden="1" xr:uid="{00000000-0005-0000-0000-00005AA50000}"/>
    <cellStyle name="强调文字颜色 6 6" xfId="10204" hidden="1" xr:uid="{00000000-0005-0000-0000-00005BA50000}"/>
    <cellStyle name="强调文字颜色 6 6" xfId="10259" hidden="1" xr:uid="{00000000-0005-0000-0000-00005CA50000}"/>
    <cellStyle name="强调文字颜色 6 6" xfId="10276" hidden="1" xr:uid="{00000000-0005-0000-0000-00005DA50000}"/>
    <cellStyle name="强调文字颜色 6 6" xfId="10235" hidden="1" xr:uid="{00000000-0005-0000-0000-00005EA50000}"/>
    <cellStyle name="强调文字颜色 6 6" xfId="10307" hidden="1" xr:uid="{00000000-0005-0000-0000-00005FA50000}"/>
    <cellStyle name="强调文字颜色 6 6" xfId="10324" hidden="1" xr:uid="{00000000-0005-0000-0000-000060A50000}"/>
    <cellStyle name="强调文字颜色 6 6" xfId="10379" hidden="1" xr:uid="{00000000-0005-0000-0000-000061A50000}"/>
    <cellStyle name="强调文字颜色 6 6" xfId="10396" hidden="1" xr:uid="{00000000-0005-0000-0000-000062A50000}"/>
    <cellStyle name="强调文字颜色 6 6" xfId="10355" hidden="1" xr:uid="{00000000-0005-0000-0000-000063A50000}"/>
    <cellStyle name="强调文字颜色 6 6" xfId="10427" hidden="1" xr:uid="{00000000-0005-0000-0000-000064A50000}"/>
    <cellStyle name="强调文字颜色 6 6" xfId="10444" hidden="1" xr:uid="{00000000-0005-0000-0000-000065A50000}"/>
    <cellStyle name="强调文字颜色 6 6" xfId="10499" hidden="1" xr:uid="{00000000-0005-0000-0000-000066A50000}"/>
    <cellStyle name="强调文字颜色 6 6" xfId="10516" hidden="1" xr:uid="{00000000-0005-0000-0000-000067A50000}"/>
    <cellStyle name="强调文字颜色 6 6" xfId="10475" hidden="1" xr:uid="{00000000-0005-0000-0000-000068A50000}"/>
    <cellStyle name="强调文字颜色 6 6" xfId="10547" hidden="1" xr:uid="{00000000-0005-0000-0000-000069A50000}"/>
    <cellStyle name="强调文字颜色 6 6" xfId="10564" hidden="1" xr:uid="{00000000-0005-0000-0000-00006AA50000}"/>
    <cellStyle name="强调文字颜色 6 6" xfId="10619" hidden="1" xr:uid="{00000000-0005-0000-0000-00006BA50000}"/>
    <cellStyle name="强调文字颜色 6 6" xfId="10636" hidden="1" xr:uid="{00000000-0005-0000-0000-00006CA50000}"/>
    <cellStyle name="强调文字颜色 6 6" xfId="10595" hidden="1" xr:uid="{00000000-0005-0000-0000-00006DA50000}"/>
    <cellStyle name="强调文字颜色 6 6" xfId="10667" hidden="1" xr:uid="{00000000-0005-0000-0000-00006EA50000}"/>
    <cellStyle name="强调文字颜色 6 6" xfId="10684" hidden="1" xr:uid="{00000000-0005-0000-0000-00006FA50000}"/>
    <cellStyle name="强调文字颜色 6 6" xfId="10739" hidden="1" xr:uid="{00000000-0005-0000-0000-000070A50000}"/>
    <cellStyle name="强调文字颜色 6 6" xfId="10756" hidden="1" xr:uid="{00000000-0005-0000-0000-000071A50000}"/>
    <cellStyle name="强调文字颜色 6 6" xfId="10715" hidden="1" xr:uid="{00000000-0005-0000-0000-000072A50000}"/>
    <cellStyle name="强调文字颜色 6 6" xfId="10787" hidden="1" xr:uid="{00000000-0005-0000-0000-000073A50000}"/>
    <cellStyle name="强调文字颜色 6 6" xfId="10804" hidden="1" xr:uid="{00000000-0005-0000-0000-000074A50000}"/>
    <cellStyle name="强调文字颜色 6 6" xfId="10859" hidden="1" xr:uid="{00000000-0005-0000-0000-000075A50000}"/>
    <cellStyle name="强调文字颜色 6 6" xfId="10876" hidden="1" xr:uid="{00000000-0005-0000-0000-000076A50000}"/>
    <cellStyle name="强调文字颜色 6 6" xfId="10835" hidden="1" xr:uid="{00000000-0005-0000-0000-000077A50000}"/>
    <cellStyle name="强调文字颜色 6 6" xfId="10907" hidden="1" xr:uid="{00000000-0005-0000-0000-000078A50000}"/>
    <cellStyle name="强调文字颜色 6 6" xfId="10924" hidden="1" xr:uid="{00000000-0005-0000-0000-000079A50000}"/>
    <cellStyle name="强调文字颜色 6 6" xfId="10979" hidden="1" xr:uid="{00000000-0005-0000-0000-00007AA50000}"/>
    <cellStyle name="强调文字颜色 6 6" xfId="10996" hidden="1" xr:uid="{00000000-0005-0000-0000-00007BA50000}"/>
    <cellStyle name="强调文字颜色 6 6" xfId="10955" hidden="1" xr:uid="{00000000-0005-0000-0000-00007CA50000}"/>
    <cellStyle name="强调文字颜色 6 6" xfId="11027" hidden="1" xr:uid="{00000000-0005-0000-0000-00007DA50000}"/>
    <cellStyle name="强调文字颜色 6 6" xfId="11044" hidden="1" xr:uid="{00000000-0005-0000-0000-00007EA50000}"/>
    <cellStyle name="强调文字颜色 6 6" xfId="11099" hidden="1" xr:uid="{00000000-0005-0000-0000-00007FA50000}"/>
    <cellStyle name="强调文字颜色 6 6" xfId="11116" hidden="1" xr:uid="{00000000-0005-0000-0000-000080A50000}"/>
    <cellStyle name="强调文字颜色 6 6" xfId="11075" hidden="1" xr:uid="{00000000-0005-0000-0000-000081A50000}"/>
    <cellStyle name="强调文字颜色 6 6" xfId="11147" hidden="1" xr:uid="{00000000-0005-0000-0000-000082A50000}"/>
    <cellStyle name="强调文字颜色 6 6" xfId="11164" hidden="1" xr:uid="{00000000-0005-0000-0000-000083A50000}"/>
    <cellStyle name="强调文字颜色 6 6" xfId="11219" hidden="1" xr:uid="{00000000-0005-0000-0000-000084A50000}"/>
    <cellStyle name="强调文字颜色 6 6" xfId="11236" hidden="1" xr:uid="{00000000-0005-0000-0000-000085A50000}"/>
    <cellStyle name="强调文字颜色 6 6" xfId="11195" hidden="1" xr:uid="{00000000-0005-0000-0000-000086A50000}"/>
    <cellStyle name="强调文字颜色 6 6" xfId="11267" hidden="1" xr:uid="{00000000-0005-0000-0000-000087A50000}"/>
    <cellStyle name="强调文字颜色 6 6" xfId="11284" hidden="1" xr:uid="{00000000-0005-0000-0000-000088A50000}"/>
    <cellStyle name="强调文字颜色 6 6" xfId="11339" hidden="1" xr:uid="{00000000-0005-0000-0000-000089A50000}"/>
    <cellStyle name="强调文字颜色 6 6" xfId="11356" hidden="1" xr:uid="{00000000-0005-0000-0000-00008AA50000}"/>
    <cellStyle name="强调文字颜色 6 6" xfId="11315" hidden="1" xr:uid="{00000000-0005-0000-0000-00008BA50000}"/>
    <cellStyle name="强调文字颜色 6 6" xfId="11387" hidden="1" xr:uid="{00000000-0005-0000-0000-00008CA50000}"/>
    <cellStyle name="强调文字颜色 6 6" xfId="11404" hidden="1" xr:uid="{00000000-0005-0000-0000-00008DA50000}"/>
    <cellStyle name="强调文字颜色 6 6" xfId="11459" hidden="1" xr:uid="{00000000-0005-0000-0000-00008EA50000}"/>
    <cellStyle name="强调文字颜色 6 6" xfId="11476" hidden="1" xr:uid="{00000000-0005-0000-0000-00008FA50000}"/>
    <cellStyle name="强调文字颜色 6 6" xfId="11435" hidden="1" xr:uid="{00000000-0005-0000-0000-000090A50000}"/>
    <cellStyle name="强调文字颜色 6 6" xfId="11507" hidden="1" xr:uid="{00000000-0005-0000-0000-000091A50000}"/>
    <cellStyle name="强调文字颜色 6 6" xfId="11524" hidden="1" xr:uid="{00000000-0005-0000-0000-000092A50000}"/>
    <cellStyle name="强调文字颜色 6 6" xfId="11579" hidden="1" xr:uid="{00000000-0005-0000-0000-000093A50000}"/>
    <cellStyle name="强调文字颜色 6 6" xfId="11596" hidden="1" xr:uid="{00000000-0005-0000-0000-000094A50000}"/>
    <cellStyle name="强调文字颜色 6 6" xfId="11555" hidden="1" xr:uid="{00000000-0005-0000-0000-000095A50000}"/>
    <cellStyle name="强调文字颜色 6 6" xfId="11627" hidden="1" xr:uid="{00000000-0005-0000-0000-000096A50000}"/>
    <cellStyle name="强调文字颜色 6 6" xfId="11644" hidden="1" xr:uid="{00000000-0005-0000-0000-000097A50000}"/>
    <cellStyle name="强调文字颜色 6 6" xfId="11699" hidden="1" xr:uid="{00000000-0005-0000-0000-000098A50000}"/>
    <cellStyle name="强调文字颜色 6 6" xfId="11716" hidden="1" xr:uid="{00000000-0005-0000-0000-000099A50000}"/>
    <cellStyle name="强调文字颜色 6 6" xfId="11675" hidden="1" xr:uid="{00000000-0005-0000-0000-00009AA50000}"/>
    <cellStyle name="强调文字颜色 6 6" xfId="11747" hidden="1" xr:uid="{00000000-0005-0000-0000-00009BA50000}"/>
    <cellStyle name="强调文字颜色 6 6" xfId="11764" hidden="1" xr:uid="{00000000-0005-0000-0000-00009CA50000}"/>
    <cellStyle name="强调文字颜色 6 6" xfId="11819" hidden="1" xr:uid="{00000000-0005-0000-0000-00009DA50000}"/>
    <cellStyle name="强调文字颜色 6 6" xfId="11836" hidden="1" xr:uid="{00000000-0005-0000-0000-00009EA50000}"/>
    <cellStyle name="强调文字颜色 6 6" xfId="11795" hidden="1" xr:uid="{00000000-0005-0000-0000-00009FA50000}"/>
    <cellStyle name="强调文字颜色 6 6" xfId="11867" hidden="1" xr:uid="{00000000-0005-0000-0000-0000A0A50000}"/>
    <cellStyle name="强调文字颜色 6 6" xfId="11884" hidden="1" xr:uid="{00000000-0005-0000-0000-0000A1A50000}"/>
    <cellStyle name="强调文字颜色 6 6" xfId="11939" hidden="1" xr:uid="{00000000-0005-0000-0000-0000A2A50000}"/>
    <cellStyle name="强调文字颜色 6 6" xfId="11956" hidden="1" xr:uid="{00000000-0005-0000-0000-0000A3A50000}"/>
    <cellStyle name="强调文字颜色 6 6" xfId="11915" hidden="1" xr:uid="{00000000-0005-0000-0000-0000A4A50000}"/>
    <cellStyle name="强调文字颜色 6 6" xfId="11987" hidden="1" xr:uid="{00000000-0005-0000-0000-0000A5A50000}"/>
    <cellStyle name="强调文字颜色 6 6" xfId="12004" hidden="1" xr:uid="{00000000-0005-0000-0000-0000A6A50000}"/>
    <cellStyle name="强调文字颜色 6 6" xfId="12059" hidden="1" xr:uid="{00000000-0005-0000-0000-0000A7A50000}"/>
    <cellStyle name="强调文字颜色 6 6" xfId="12076" hidden="1" xr:uid="{00000000-0005-0000-0000-0000A8A50000}"/>
    <cellStyle name="强调文字颜色 6 6" xfId="12035" hidden="1" xr:uid="{00000000-0005-0000-0000-0000A9A50000}"/>
    <cellStyle name="强调文字颜色 6 6" xfId="12107" hidden="1" xr:uid="{00000000-0005-0000-0000-0000AAA50000}"/>
    <cellStyle name="强调文字颜色 6 6" xfId="12124" hidden="1" xr:uid="{00000000-0005-0000-0000-0000ABA50000}"/>
    <cellStyle name="强调文字颜色 6 6" xfId="12179" hidden="1" xr:uid="{00000000-0005-0000-0000-0000ACA50000}"/>
    <cellStyle name="强调文字颜色 6 6" xfId="12196" hidden="1" xr:uid="{00000000-0005-0000-0000-0000ADA50000}"/>
    <cellStyle name="强调文字颜色 6 6" xfId="12155" hidden="1" xr:uid="{00000000-0005-0000-0000-0000AEA50000}"/>
    <cellStyle name="强调文字颜色 6 6" xfId="12227" hidden="1" xr:uid="{00000000-0005-0000-0000-0000AFA50000}"/>
    <cellStyle name="强调文字颜色 6 6" xfId="12244" hidden="1" xr:uid="{00000000-0005-0000-0000-0000B0A50000}"/>
    <cellStyle name="强调文字颜色 6 6" xfId="12299" hidden="1" xr:uid="{00000000-0005-0000-0000-0000B1A50000}"/>
    <cellStyle name="强调文字颜色 6 6" xfId="12316" hidden="1" xr:uid="{00000000-0005-0000-0000-0000B2A50000}"/>
    <cellStyle name="强调文字颜色 6 6" xfId="12275" hidden="1" xr:uid="{00000000-0005-0000-0000-0000B3A50000}"/>
    <cellStyle name="强调文字颜色 6 6" xfId="12347" hidden="1" xr:uid="{00000000-0005-0000-0000-0000B4A50000}"/>
    <cellStyle name="强调文字颜色 6 6" xfId="12364" hidden="1" xr:uid="{00000000-0005-0000-0000-0000B5A50000}"/>
    <cellStyle name="强调文字颜色 6 6" xfId="12419" hidden="1" xr:uid="{00000000-0005-0000-0000-0000B6A50000}"/>
    <cellStyle name="强调文字颜色 6 6" xfId="12436" hidden="1" xr:uid="{00000000-0005-0000-0000-0000B7A50000}"/>
    <cellStyle name="强调文字颜色 6 6" xfId="12395" hidden="1" xr:uid="{00000000-0005-0000-0000-0000B8A50000}"/>
    <cellStyle name="强调文字颜色 6 6" xfId="12467" hidden="1" xr:uid="{00000000-0005-0000-0000-0000B9A50000}"/>
    <cellStyle name="强调文字颜色 6 6" xfId="12484" hidden="1" xr:uid="{00000000-0005-0000-0000-0000BAA50000}"/>
    <cellStyle name="强调文字颜色 6 6" xfId="12539" hidden="1" xr:uid="{00000000-0005-0000-0000-0000BBA50000}"/>
    <cellStyle name="强调文字颜色 6 6" xfId="12556" hidden="1" xr:uid="{00000000-0005-0000-0000-0000BCA50000}"/>
    <cellStyle name="强调文字颜色 6 6" xfId="12515" hidden="1" xr:uid="{00000000-0005-0000-0000-0000BDA50000}"/>
    <cellStyle name="强调文字颜色 6 6" xfId="12587" hidden="1" xr:uid="{00000000-0005-0000-0000-0000BEA50000}"/>
    <cellStyle name="强调文字颜色 6 6" xfId="12604" hidden="1" xr:uid="{00000000-0005-0000-0000-0000BFA50000}"/>
    <cellStyle name="强调文字颜色 6 6" xfId="12659" hidden="1" xr:uid="{00000000-0005-0000-0000-0000C0A50000}"/>
    <cellStyle name="强调文字颜色 6 6" xfId="12676" hidden="1" xr:uid="{00000000-0005-0000-0000-0000C1A50000}"/>
    <cellStyle name="强调文字颜色 6 6" xfId="12635" hidden="1" xr:uid="{00000000-0005-0000-0000-0000C2A50000}"/>
    <cellStyle name="强调文字颜色 6 6" xfId="12707" hidden="1" xr:uid="{00000000-0005-0000-0000-0000C3A50000}"/>
    <cellStyle name="强调文字颜色 6 6" xfId="12724" hidden="1" xr:uid="{00000000-0005-0000-0000-0000C4A50000}"/>
    <cellStyle name="强调文字颜色 6 6" xfId="12779" hidden="1" xr:uid="{00000000-0005-0000-0000-0000C5A50000}"/>
    <cellStyle name="强调文字颜色 6 6" xfId="12796" hidden="1" xr:uid="{00000000-0005-0000-0000-0000C6A50000}"/>
    <cellStyle name="强调文字颜色 6 6" xfId="12755" hidden="1" xr:uid="{00000000-0005-0000-0000-0000C7A50000}"/>
    <cellStyle name="强调文字颜色 6 6" xfId="12827" hidden="1" xr:uid="{00000000-0005-0000-0000-0000C8A50000}"/>
    <cellStyle name="强调文字颜色 6 6" xfId="12844" hidden="1" xr:uid="{00000000-0005-0000-0000-0000C9A50000}"/>
    <cellStyle name="强调文字颜色 6 6" xfId="12899" hidden="1" xr:uid="{00000000-0005-0000-0000-0000CAA50000}"/>
    <cellStyle name="强调文字颜色 6 6" xfId="12916" hidden="1" xr:uid="{00000000-0005-0000-0000-0000CBA50000}"/>
    <cellStyle name="强调文字颜色 6 6" xfId="12875" hidden="1" xr:uid="{00000000-0005-0000-0000-0000CCA50000}"/>
    <cellStyle name="强调文字颜色 6 6" xfId="12947" hidden="1" xr:uid="{00000000-0005-0000-0000-0000CDA50000}"/>
    <cellStyle name="强调文字颜色 6 6" xfId="12964" hidden="1" xr:uid="{00000000-0005-0000-0000-0000CEA50000}"/>
    <cellStyle name="强调文字颜色 6 6" xfId="13019" hidden="1" xr:uid="{00000000-0005-0000-0000-0000CFA50000}"/>
    <cellStyle name="强调文字颜色 6 6" xfId="13036" hidden="1" xr:uid="{00000000-0005-0000-0000-0000D0A50000}"/>
    <cellStyle name="强调文字颜色 6 6" xfId="12995" hidden="1" xr:uid="{00000000-0005-0000-0000-0000D1A50000}"/>
    <cellStyle name="强调文字颜色 6 6" xfId="13067" hidden="1" xr:uid="{00000000-0005-0000-0000-0000D2A50000}"/>
    <cellStyle name="强调文字颜色 6 6" xfId="13084" hidden="1" xr:uid="{00000000-0005-0000-0000-0000D3A50000}"/>
    <cellStyle name="强调文字颜色 6 6" xfId="13139" hidden="1" xr:uid="{00000000-0005-0000-0000-0000D4A50000}"/>
    <cellStyle name="强调文字颜色 6 6" xfId="13156" hidden="1" xr:uid="{00000000-0005-0000-0000-0000D5A50000}"/>
    <cellStyle name="强调文字颜色 6 6" xfId="13115" hidden="1" xr:uid="{00000000-0005-0000-0000-0000D6A50000}"/>
    <cellStyle name="强调文字颜色 6 6" xfId="13187" hidden="1" xr:uid="{00000000-0005-0000-0000-0000D7A50000}"/>
    <cellStyle name="强调文字颜色 6 6" xfId="13204" hidden="1" xr:uid="{00000000-0005-0000-0000-0000D8A50000}"/>
    <cellStyle name="强调文字颜色 6 6" xfId="13259" hidden="1" xr:uid="{00000000-0005-0000-0000-0000D9A50000}"/>
    <cellStyle name="强调文字颜色 6 6" xfId="13276" hidden="1" xr:uid="{00000000-0005-0000-0000-0000DAA50000}"/>
    <cellStyle name="强调文字颜色 6 6" xfId="13235" hidden="1" xr:uid="{00000000-0005-0000-0000-0000DBA50000}"/>
    <cellStyle name="强调文字颜色 6 6" xfId="13307" hidden="1" xr:uid="{00000000-0005-0000-0000-0000DCA50000}"/>
    <cellStyle name="强调文字颜色 6 6" xfId="13324" hidden="1" xr:uid="{00000000-0005-0000-0000-0000DDA50000}"/>
    <cellStyle name="强调文字颜色 6 6" xfId="13379" hidden="1" xr:uid="{00000000-0005-0000-0000-0000DEA50000}"/>
    <cellStyle name="强调文字颜色 6 6" xfId="13396" hidden="1" xr:uid="{00000000-0005-0000-0000-0000DFA50000}"/>
    <cellStyle name="强调文字颜色 6 6" xfId="13355" hidden="1" xr:uid="{00000000-0005-0000-0000-0000E0A50000}"/>
    <cellStyle name="强调文字颜色 6 6" xfId="13427" hidden="1" xr:uid="{00000000-0005-0000-0000-0000E1A50000}"/>
    <cellStyle name="强调文字颜色 6 6" xfId="13444" hidden="1" xr:uid="{00000000-0005-0000-0000-0000E2A50000}"/>
    <cellStyle name="强调文字颜色 6 6" xfId="13499" hidden="1" xr:uid="{00000000-0005-0000-0000-0000E3A50000}"/>
    <cellStyle name="强调文字颜色 6 6" xfId="13516" hidden="1" xr:uid="{00000000-0005-0000-0000-0000E4A50000}"/>
    <cellStyle name="强调文字颜色 6 6" xfId="13475" hidden="1" xr:uid="{00000000-0005-0000-0000-0000E5A50000}"/>
    <cellStyle name="强调文字颜色 6 6" xfId="13547" hidden="1" xr:uid="{00000000-0005-0000-0000-0000E6A50000}"/>
    <cellStyle name="强调文字颜色 6 6" xfId="13564" hidden="1" xr:uid="{00000000-0005-0000-0000-0000E7A50000}"/>
    <cellStyle name="强调文字颜色 6 6" xfId="13619" hidden="1" xr:uid="{00000000-0005-0000-0000-0000E8A50000}"/>
    <cellStyle name="强调文字颜色 6 6" xfId="13636" hidden="1" xr:uid="{00000000-0005-0000-0000-0000E9A50000}"/>
    <cellStyle name="强调文字颜色 6 6" xfId="13595" hidden="1" xr:uid="{00000000-0005-0000-0000-0000EAA50000}"/>
    <cellStyle name="强调文字颜色 6 6" xfId="13667" hidden="1" xr:uid="{00000000-0005-0000-0000-0000EBA50000}"/>
    <cellStyle name="强调文字颜色 6 6" xfId="13684" hidden="1" xr:uid="{00000000-0005-0000-0000-0000ECA50000}"/>
    <cellStyle name="强调文字颜色 6 6" xfId="13739" hidden="1" xr:uid="{00000000-0005-0000-0000-0000EDA50000}"/>
    <cellStyle name="强调文字颜色 6 6" xfId="13756" hidden="1" xr:uid="{00000000-0005-0000-0000-0000EEA50000}"/>
    <cellStyle name="强调文字颜色 6 6" xfId="13715" hidden="1" xr:uid="{00000000-0005-0000-0000-0000EFA50000}"/>
    <cellStyle name="强调文字颜色 6 6" xfId="13787" hidden="1" xr:uid="{00000000-0005-0000-0000-0000F0A50000}"/>
    <cellStyle name="强调文字颜色 6 6" xfId="13804" hidden="1" xr:uid="{00000000-0005-0000-0000-0000F1A50000}"/>
    <cellStyle name="强调文字颜色 6 6" xfId="13859" hidden="1" xr:uid="{00000000-0005-0000-0000-0000F2A50000}"/>
    <cellStyle name="强调文字颜色 6 6" xfId="13876" hidden="1" xr:uid="{00000000-0005-0000-0000-0000F3A50000}"/>
    <cellStyle name="强调文字颜色 6 6" xfId="13835" hidden="1" xr:uid="{00000000-0005-0000-0000-0000F4A50000}"/>
    <cellStyle name="强调文字颜色 6 6" xfId="13907" hidden="1" xr:uid="{00000000-0005-0000-0000-0000F5A50000}"/>
    <cellStyle name="强调文字颜色 6 6" xfId="13924" hidden="1" xr:uid="{00000000-0005-0000-0000-0000F6A50000}"/>
    <cellStyle name="强调文字颜色 6 6" xfId="13979" hidden="1" xr:uid="{00000000-0005-0000-0000-0000F7A50000}"/>
    <cellStyle name="强调文字颜色 6 6" xfId="13996" hidden="1" xr:uid="{00000000-0005-0000-0000-0000F8A50000}"/>
    <cellStyle name="强调文字颜色 6 6" xfId="13955" hidden="1" xr:uid="{00000000-0005-0000-0000-0000F9A50000}"/>
    <cellStyle name="强调文字颜色 6 6" xfId="14027" hidden="1" xr:uid="{00000000-0005-0000-0000-0000FAA50000}"/>
    <cellStyle name="强调文字颜色 6 6" xfId="14044" hidden="1" xr:uid="{00000000-0005-0000-0000-0000FBA50000}"/>
    <cellStyle name="强调文字颜色 6 6" xfId="14099" hidden="1" xr:uid="{00000000-0005-0000-0000-0000FCA50000}"/>
    <cellStyle name="强调文字颜色 6 6" xfId="14116" hidden="1" xr:uid="{00000000-0005-0000-0000-0000FDA50000}"/>
    <cellStyle name="强调文字颜色 6 6" xfId="14075" hidden="1" xr:uid="{00000000-0005-0000-0000-0000FEA50000}"/>
    <cellStyle name="强调文字颜色 6 6" xfId="14147" hidden="1" xr:uid="{00000000-0005-0000-0000-0000FFA50000}"/>
    <cellStyle name="强调文字颜色 6 6" xfId="14164" hidden="1" xr:uid="{00000000-0005-0000-0000-000000A60000}"/>
    <cellStyle name="强调文字颜色 6 6" xfId="14219" hidden="1" xr:uid="{00000000-0005-0000-0000-000001A60000}"/>
    <cellStyle name="强调文字颜色 6 6" xfId="14236" hidden="1" xr:uid="{00000000-0005-0000-0000-000002A60000}"/>
    <cellStyle name="强调文字颜色 6 6" xfId="14195" hidden="1" xr:uid="{00000000-0005-0000-0000-000003A60000}"/>
    <cellStyle name="强调文字颜色 6 6" xfId="14267" hidden="1" xr:uid="{00000000-0005-0000-0000-000004A60000}"/>
    <cellStyle name="强调文字颜色 6 6" xfId="14284" hidden="1" xr:uid="{00000000-0005-0000-0000-000005A60000}"/>
    <cellStyle name="强调文字颜色 6 6" xfId="14339" hidden="1" xr:uid="{00000000-0005-0000-0000-000006A60000}"/>
    <cellStyle name="强调文字颜色 6 6" xfId="14356" hidden="1" xr:uid="{00000000-0005-0000-0000-000007A60000}"/>
    <cellStyle name="强调文字颜色 6 6" xfId="14315" hidden="1" xr:uid="{00000000-0005-0000-0000-000008A60000}"/>
    <cellStyle name="强调文字颜色 6 6" xfId="14387" hidden="1" xr:uid="{00000000-0005-0000-0000-000009A60000}"/>
    <cellStyle name="强调文字颜色 6 6" xfId="14404" hidden="1" xr:uid="{00000000-0005-0000-0000-00000AA60000}"/>
    <cellStyle name="强调文字颜色 6 6" xfId="14459" hidden="1" xr:uid="{00000000-0005-0000-0000-00000BA60000}"/>
    <cellStyle name="强调文字颜色 6 6" xfId="14476" hidden="1" xr:uid="{00000000-0005-0000-0000-00000CA60000}"/>
    <cellStyle name="强调文字颜色 6 6" xfId="14435" hidden="1" xr:uid="{00000000-0005-0000-0000-00000DA60000}"/>
    <cellStyle name="强调文字颜色 6 6" xfId="14507" hidden="1" xr:uid="{00000000-0005-0000-0000-00000EA60000}"/>
    <cellStyle name="强调文字颜色 6 6" xfId="14524" hidden="1" xr:uid="{00000000-0005-0000-0000-00000FA60000}"/>
    <cellStyle name="强调文字颜色 6 6" xfId="14579" hidden="1" xr:uid="{00000000-0005-0000-0000-000010A60000}"/>
    <cellStyle name="强调文字颜色 6 6" xfId="14596" hidden="1" xr:uid="{00000000-0005-0000-0000-000011A60000}"/>
    <cellStyle name="强调文字颜色 6 6" xfId="14555" hidden="1" xr:uid="{00000000-0005-0000-0000-000012A60000}"/>
    <cellStyle name="强调文字颜色 6 6" xfId="14627" hidden="1" xr:uid="{00000000-0005-0000-0000-000013A60000}"/>
    <cellStyle name="强调文字颜色 6 6" xfId="14644" hidden="1" xr:uid="{00000000-0005-0000-0000-000014A60000}"/>
    <cellStyle name="强调文字颜色 6 6" xfId="14699" hidden="1" xr:uid="{00000000-0005-0000-0000-000015A60000}"/>
    <cellStyle name="强调文字颜色 6 6" xfId="14716" hidden="1" xr:uid="{00000000-0005-0000-0000-000016A60000}"/>
    <cellStyle name="强调文字颜色 6 6" xfId="14675" hidden="1" xr:uid="{00000000-0005-0000-0000-000017A60000}"/>
    <cellStyle name="强调文字颜色 6 6" xfId="14747" hidden="1" xr:uid="{00000000-0005-0000-0000-000018A60000}"/>
    <cellStyle name="强调文字颜色 6 6" xfId="14764" hidden="1" xr:uid="{00000000-0005-0000-0000-000019A60000}"/>
    <cellStyle name="强调文字颜色 6 6" xfId="14819" hidden="1" xr:uid="{00000000-0005-0000-0000-00001AA60000}"/>
    <cellStyle name="强调文字颜色 6 6" xfId="14836" hidden="1" xr:uid="{00000000-0005-0000-0000-00001BA60000}"/>
    <cellStyle name="强调文字颜色 6 6" xfId="14795" hidden="1" xr:uid="{00000000-0005-0000-0000-00001CA60000}"/>
    <cellStyle name="强调文字颜色 6 6" xfId="14867" hidden="1" xr:uid="{00000000-0005-0000-0000-00001DA60000}"/>
    <cellStyle name="强调文字颜色 6 6" xfId="14884" hidden="1" xr:uid="{00000000-0005-0000-0000-00001EA60000}"/>
    <cellStyle name="强调文字颜色 6 6" xfId="14939" hidden="1" xr:uid="{00000000-0005-0000-0000-00001FA60000}"/>
    <cellStyle name="强调文字颜色 6 6" xfId="14956" hidden="1" xr:uid="{00000000-0005-0000-0000-000020A60000}"/>
    <cellStyle name="强调文字颜色 6 6" xfId="14915" hidden="1" xr:uid="{00000000-0005-0000-0000-000021A60000}"/>
    <cellStyle name="强调文字颜色 6 6" xfId="14987" hidden="1" xr:uid="{00000000-0005-0000-0000-000022A60000}"/>
    <cellStyle name="强调文字颜色 6 6" xfId="15004" hidden="1" xr:uid="{00000000-0005-0000-0000-000023A60000}"/>
    <cellStyle name="强调文字颜色 6 6" xfId="15059" hidden="1" xr:uid="{00000000-0005-0000-0000-000024A60000}"/>
    <cellStyle name="强调文字颜色 6 6" xfId="15076" hidden="1" xr:uid="{00000000-0005-0000-0000-000025A60000}"/>
    <cellStyle name="强调文字颜色 6 6" xfId="15035" hidden="1" xr:uid="{00000000-0005-0000-0000-000026A60000}"/>
    <cellStyle name="强调文字颜色 6 6" xfId="15107" hidden="1" xr:uid="{00000000-0005-0000-0000-000027A60000}"/>
    <cellStyle name="强调文字颜色 6 6" xfId="15124" hidden="1" xr:uid="{00000000-0005-0000-0000-000028A60000}"/>
    <cellStyle name="强调文字颜色 6 6" xfId="15179" hidden="1" xr:uid="{00000000-0005-0000-0000-000029A60000}"/>
    <cellStyle name="强调文字颜色 6 6" xfId="15196" hidden="1" xr:uid="{00000000-0005-0000-0000-00002AA60000}"/>
    <cellStyle name="强调文字颜色 6 6" xfId="15155" hidden="1" xr:uid="{00000000-0005-0000-0000-00002BA60000}"/>
    <cellStyle name="强调文字颜色 6 6" xfId="15227" hidden="1" xr:uid="{00000000-0005-0000-0000-00002CA60000}"/>
    <cellStyle name="强调文字颜色 6 6" xfId="15244" hidden="1" xr:uid="{00000000-0005-0000-0000-00002DA60000}"/>
    <cellStyle name="强调文字颜色 6 6" xfId="15299" hidden="1" xr:uid="{00000000-0005-0000-0000-00002EA60000}"/>
    <cellStyle name="强调文字颜色 6 6" xfId="15316" hidden="1" xr:uid="{00000000-0005-0000-0000-00002FA60000}"/>
    <cellStyle name="强调文字颜色 6 6" xfId="15275" hidden="1" xr:uid="{00000000-0005-0000-0000-000030A60000}"/>
    <cellStyle name="强调文字颜色 6 6" xfId="15347" hidden="1" xr:uid="{00000000-0005-0000-0000-000031A60000}"/>
    <cellStyle name="强调文字颜色 6 6" xfId="15364" hidden="1" xr:uid="{00000000-0005-0000-0000-000032A60000}"/>
    <cellStyle name="强调文字颜色 6 6" xfId="15419" hidden="1" xr:uid="{00000000-0005-0000-0000-000033A60000}"/>
    <cellStyle name="强调文字颜色 6 6" xfId="15436" hidden="1" xr:uid="{00000000-0005-0000-0000-000034A60000}"/>
    <cellStyle name="强调文字颜色 6 6" xfId="15395" hidden="1" xr:uid="{00000000-0005-0000-0000-000035A60000}"/>
    <cellStyle name="强调文字颜色 6 6" xfId="15467" hidden="1" xr:uid="{00000000-0005-0000-0000-000036A60000}"/>
    <cellStyle name="强调文字颜色 6 6" xfId="15484" hidden="1" xr:uid="{00000000-0005-0000-0000-000037A60000}"/>
    <cellStyle name="强调文字颜色 6 6" xfId="15539" hidden="1" xr:uid="{00000000-0005-0000-0000-000038A60000}"/>
    <cellStyle name="强调文字颜色 6 6" xfId="15556" hidden="1" xr:uid="{00000000-0005-0000-0000-000039A60000}"/>
    <cellStyle name="强调文字颜色 6 6" xfId="15515" hidden="1" xr:uid="{00000000-0005-0000-0000-00003AA60000}"/>
    <cellStyle name="强调文字颜色 6 6" xfId="15587" hidden="1" xr:uid="{00000000-0005-0000-0000-00003BA60000}"/>
    <cellStyle name="强调文字颜色 6 6" xfId="15604" hidden="1" xr:uid="{00000000-0005-0000-0000-00003CA60000}"/>
    <cellStyle name="强调文字颜色 6 6" xfId="15659" hidden="1" xr:uid="{00000000-0005-0000-0000-00003DA60000}"/>
    <cellStyle name="强调文字颜色 6 6" xfId="15676" hidden="1" xr:uid="{00000000-0005-0000-0000-00003EA60000}"/>
    <cellStyle name="强调文字颜色 6 6" xfId="15635" hidden="1" xr:uid="{00000000-0005-0000-0000-00003FA60000}"/>
    <cellStyle name="强调文字颜色 6 6" xfId="15707" hidden="1" xr:uid="{00000000-0005-0000-0000-000040A60000}"/>
    <cellStyle name="强调文字颜色 6 6" xfId="15724" hidden="1" xr:uid="{00000000-0005-0000-0000-000041A60000}"/>
    <cellStyle name="强调文字颜色 6 6" xfId="15779" hidden="1" xr:uid="{00000000-0005-0000-0000-000042A60000}"/>
    <cellStyle name="强调文字颜色 6 6" xfId="15796" hidden="1" xr:uid="{00000000-0005-0000-0000-000043A60000}"/>
    <cellStyle name="强调文字颜色 6 6" xfId="15755" hidden="1" xr:uid="{00000000-0005-0000-0000-000044A60000}"/>
    <cellStyle name="强调文字颜色 6 6" xfId="15827" hidden="1" xr:uid="{00000000-0005-0000-0000-000045A60000}"/>
    <cellStyle name="强调文字颜色 6 6" xfId="15844" hidden="1" xr:uid="{00000000-0005-0000-0000-000046A60000}"/>
    <cellStyle name="强调文字颜色 6 6" xfId="15899" hidden="1" xr:uid="{00000000-0005-0000-0000-000047A60000}"/>
    <cellStyle name="强调文字颜色 6 6" xfId="15916" hidden="1" xr:uid="{00000000-0005-0000-0000-000048A60000}"/>
    <cellStyle name="强调文字颜色 6 6" xfId="15875" hidden="1" xr:uid="{00000000-0005-0000-0000-000049A60000}"/>
    <cellStyle name="强调文字颜色 6 6" xfId="15947" hidden="1" xr:uid="{00000000-0005-0000-0000-00004AA60000}"/>
    <cellStyle name="强调文字颜色 6 6" xfId="15964" hidden="1" xr:uid="{00000000-0005-0000-0000-00004BA60000}"/>
    <cellStyle name="强调文字颜色 6 6" xfId="16019" hidden="1" xr:uid="{00000000-0005-0000-0000-00004CA60000}"/>
    <cellStyle name="强调文字颜色 6 6" xfId="16036" hidden="1" xr:uid="{00000000-0005-0000-0000-00004DA60000}"/>
    <cellStyle name="强调文字颜色 6 6" xfId="15995" hidden="1" xr:uid="{00000000-0005-0000-0000-00004EA60000}"/>
    <cellStyle name="强调文字颜色 6 6" xfId="16067" hidden="1" xr:uid="{00000000-0005-0000-0000-00004FA60000}"/>
    <cellStyle name="强调文字颜色 6 6" xfId="16084" hidden="1" xr:uid="{00000000-0005-0000-0000-000050A60000}"/>
    <cellStyle name="强调文字颜色 6 6" xfId="16139" hidden="1" xr:uid="{00000000-0005-0000-0000-000051A60000}"/>
    <cellStyle name="强调文字颜色 6 6" xfId="16156" hidden="1" xr:uid="{00000000-0005-0000-0000-000052A60000}"/>
    <cellStyle name="强调文字颜色 6 6" xfId="16115" hidden="1" xr:uid="{00000000-0005-0000-0000-000053A60000}"/>
    <cellStyle name="强调文字颜色 6 6" xfId="16187" hidden="1" xr:uid="{00000000-0005-0000-0000-000054A60000}"/>
    <cellStyle name="强调文字颜色 6 6" xfId="16204" hidden="1" xr:uid="{00000000-0005-0000-0000-000055A60000}"/>
    <cellStyle name="强调文字颜色 6 6" xfId="16259" hidden="1" xr:uid="{00000000-0005-0000-0000-000056A60000}"/>
    <cellStyle name="强调文字颜色 6 6" xfId="16276" hidden="1" xr:uid="{00000000-0005-0000-0000-000057A60000}"/>
    <cellStyle name="强调文字颜色 6 6" xfId="16235" hidden="1" xr:uid="{00000000-0005-0000-0000-000058A60000}"/>
    <cellStyle name="强调文字颜色 6 6" xfId="16307" hidden="1" xr:uid="{00000000-0005-0000-0000-000059A60000}"/>
    <cellStyle name="强调文字颜色 6 6" xfId="16324" hidden="1" xr:uid="{00000000-0005-0000-0000-00005AA60000}"/>
    <cellStyle name="强调文字颜色 6 6" xfId="16379" hidden="1" xr:uid="{00000000-0005-0000-0000-00005BA60000}"/>
    <cellStyle name="强调文字颜色 6 6" xfId="16396" hidden="1" xr:uid="{00000000-0005-0000-0000-00005CA60000}"/>
    <cellStyle name="强调文字颜色 6 6" xfId="16355" hidden="1" xr:uid="{00000000-0005-0000-0000-00005DA60000}"/>
    <cellStyle name="强调文字颜色 6 6" xfId="16427" hidden="1" xr:uid="{00000000-0005-0000-0000-00005EA60000}"/>
    <cellStyle name="强调文字颜色 6 6" xfId="16444" hidden="1" xr:uid="{00000000-0005-0000-0000-00005FA60000}"/>
    <cellStyle name="强调文字颜色 6 6" xfId="16499" hidden="1" xr:uid="{00000000-0005-0000-0000-000060A60000}"/>
    <cellStyle name="强调文字颜色 6 6" xfId="16516" hidden="1" xr:uid="{00000000-0005-0000-0000-000061A60000}"/>
    <cellStyle name="强调文字颜色 6 6" xfId="16475" hidden="1" xr:uid="{00000000-0005-0000-0000-000062A60000}"/>
    <cellStyle name="强调文字颜色 6 6" xfId="16547" hidden="1" xr:uid="{00000000-0005-0000-0000-000063A60000}"/>
    <cellStyle name="强调文字颜色 6 6" xfId="16564" hidden="1" xr:uid="{00000000-0005-0000-0000-000064A60000}"/>
    <cellStyle name="强调文字颜色 6 6" xfId="16619" hidden="1" xr:uid="{00000000-0005-0000-0000-000065A60000}"/>
    <cellStyle name="强调文字颜色 6 6" xfId="16636" hidden="1" xr:uid="{00000000-0005-0000-0000-000066A60000}"/>
    <cellStyle name="强调文字颜色 6 6" xfId="16595" hidden="1" xr:uid="{00000000-0005-0000-0000-000067A60000}"/>
    <cellStyle name="强调文字颜色 6 6" xfId="16667" hidden="1" xr:uid="{00000000-0005-0000-0000-000068A60000}"/>
    <cellStyle name="强调文字颜色 6 6" xfId="16684" hidden="1" xr:uid="{00000000-0005-0000-0000-000069A60000}"/>
    <cellStyle name="强调文字颜色 6 6" xfId="16739" hidden="1" xr:uid="{00000000-0005-0000-0000-00006AA60000}"/>
    <cellStyle name="强调文字颜色 6 6" xfId="16756" hidden="1" xr:uid="{00000000-0005-0000-0000-00006BA60000}"/>
    <cellStyle name="强调文字颜色 6 6" xfId="16715" hidden="1" xr:uid="{00000000-0005-0000-0000-00006CA60000}"/>
    <cellStyle name="强调文字颜色 6 6" xfId="16787" hidden="1" xr:uid="{00000000-0005-0000-0000-00006DA60000}"/>
    <cellStyle name="强调文字颜色 6 6" xfId="16804" hidden="1" xr:uid="{00000000-0005-0000-0000-00006EA60000}"/>
    <cellStyle name="强调文字颜色 6 6" xfId="16859" hidden="1" xr:uid="{00000000-0005-0000-0000-00006FA60000}"/>
    <cellStyle name="强调文字颜色 6 6" xfId="16876" hidden="1" xr:uid="{00000000-0005-0000-0000-000070A60000}"/>
    <cellStyle name="强调文字颜色 6 6" xfId="16835" hidden="1" xr:uid="{00000000-0005-0000-0000-000071A60000}"/>
    <cellStyle name="强调文字颜色 6 6" xfId="16907" hidden="1" xr:uid="{00000000-0005-0000-0000-000072A60000}"/>
    <cellStyle name="强调文字颜色 6 6" xfId="16924" hidden="1" xr:uid="{00000000-0005-0000-0000-000073A60000}"/>
    <cellStyle name="强调文字颜色 6 6" xfId="16979" hidden="1" xr:uid="{00000000-0005-0000-0000-000074A60000}"/>
    <cellStyle name="强调文字颜色 6 6" xfId="16996" hidden="1" xr:uid="{00000000-0005-0000-0000-000075A60000}"/>
    <cellStyle name="强调文字颜色 6 6" xfId="16955" hidden="1" xr:uid="{00000000-0005-0000-0000-000076A60000}"/>
    <cellStyle name="强调文字颜色 6 6" xfId="17027" hidden="1" xr:uid="{00000000-0005-0000-0000-000077A60000}"/>
    <cellStyle name="强调文字颜色 6 6" xfId="17044" hidden="1" xr:uid="{00000000-0005-0000-0000-000078A60000}"/>
    <cellStyle name="强调文字颜色 6 6" xfId="17099" hidden="1" xr:uid="{00000000-0005-0000-0000-000079A60000}"/>
    <cellStyle name="强调文字颜色 6 6" xfId="17116" hidden="1" xr:uid="{00000000-0005-0000-0000-00007AA60000}"/>
    <cellStyle name="强调文字颜色 6 6" xfId="17075" hidden="1" xr:uid="{00000000-0005-0000-0000-00007BA60000}"/>
    <cellStyle name="强调文字颜色 6 6" xfId="17147" hidden="1" xr:uid="{00000000-0005-0000-0000-00007CA60000}"/>
    <cellStyle name="强调文字颜色 6 6" xfId="17164" hidden="1" xr:uid="{00000000-0005-0000-0000-00007DA60000}"/>
    <cellStyle name="强调文字颜色 6 6" xfId="17219" hidden="1" xr:uid="{00000000-0005-0000-0000-00007EA60000}"/>
    <cellStyle name="强调文字颜色 6 6" xfId="17236" hidden="1" xr:uid="{00000000-0005-0000-0000-00007FA60000}"/>
    <cellStyle name="强调文字颜色 6 6" xfId="17195" hidden="1" xr:uid="{00000000-0005-0000-0000-000080A60000}"/>
    <cellStyle name="强调文字颜色 6 6" xfId="17267" hidden="1" xr:uid="{00000000-0005-0000-0000-000081A60000}"/>
    <cellStyle name="强调文字颜色 6 6" xfId="17284" hidden="1" xr:uid="{00000000-0005-0000-0000-000082A60000}"/>
    <cellStyle name="强调文字颜色 6 6" xfId="17339" hidden="1" xr:uid="{00000000-0005-0000-0000-000083A60000}"/>
    <cellStyle name="强调文字颜色 6 6" xfId="17356" hidden="1" xr:uid="{00000000-0005-0000-0000-000084A60000}"/>
    <cellStyle name="强调文字颜色 6 6" xfId="17315" hidden="1" xr:uid="{00000000-0005-0000-0000-000085A60000}"/>
    <cellStyle name="强调文字颜色 6 6" xfId="17387" hidden="1" xr:uid="{00000000-0005-0000-0000-000086A60000}"/>
    <cellStyle name="强调文字颜色 6 6" xfId="17404" hidden="1" xr:uid="{00000000-0005-0000-0000-000087A60000}"/>
    <cellStyle name="强调文字颜色 6 6" xfId="17459" hidden="1" xr:uid="{00000000-0005-0000-0000-000088A60000}"/>
    <cellStyle name="强调文字颜色 6 6" xfId="17476" hidden="1" xr:uid="{00000000-0005-0000-0000-000089A60000}"/>
    <cellStyle name="强调文字颜色 6 6" xfId="17435" hidden="1" xr:uid="{00000000-0005-0000-0000-00008AA60000}"/>
    <cellStyle name="强调文字颜色 6 6" xfId="17507" hidden="1" xr:uid="{00000000-0005-0000-0000-00008BA60000}"/>
    <cellStyle name="强调文字颜色 6 6" xfId="17524" hidden="1" xr:uid="{00000000-0005-0000-0000-00008CA60000}"/>
    <cellStyle name="强调文字颜色 6 6" xfId="17579" hidden="1" xr:uid="{00000000-0005-0000-0000-00008DA60000}"/>
    <cellStyle name="强调文字颜色 6 6" xfId="17596" hidden="1" xr:uid="{00000000-0005-0000-0000-00008EA60000}"/>
    <cellStyle name="强调文字颜色 6 6" xfId="17555" hidden="1" xr:uid="{00000000-0005-0000-0000-00008FA60000}"/>
    <cellStyle name="强调文字颜色 6 6" xfId="17627" hidden="1" xr:uid="{00000000-0005-0000-0000-000090A60000}"/>
    <cellStyle name="强调文字颜色 6 6" xfId="17644" hidden="1" xr:uid="{00000000-0005-0000-0000-000091A60000}"/>
    <cellStyle name="强调文字颜色 6 6" xfId="17699" hidden="1" xr:uid="{00000000-0005-0000-0000-000092A60000}"/>
    <cellStyle name="强调文字颜色 6 6" xfId="17716" hidden="1" xr:uid="{00000000-0005-0000-0000-000093A60000}"/>
    <cellStyle name="强调文字颜色 6 6" xfId="17675" hidden="1" xr:uid="{00000000-0005-0000-0000-000094A60000}"/>
    <cellStyle name="强调文字颜色 6 6" xfId="17747" hidden="1" xr:uid="{00000000-0005-0000-0000-000095A60000}"/>
    <cellStyle name="强调文字颜色 6 6" xfId="17764" hidden="1" xr:uid="{00000000-0005-0000-0000-000096A60000}"/>
    <cellStyle name="强调文字颜色 6 6" xfId="17819" hidden="1" xr:uid="{00000000-0005-0000-0000-000097A60000}"/>
    <cellStyle name="强调文字颜色 6 6" xfId="17836" hidden="1" xr:uid="{00000000-0005-0000-0000-000098A60000}"/>
    <cellStyle name="强调文字颜色 6 6" xfId="17795" hidden="1" xr:uid="{00000000-0005-0000-0000-000099A60000}"/>
    <cellStyle name="强调文字颜色 6 6" xfId="17867" hidden="1" xr:uid="{00000000-0005-0000-0000-00009AA60000}"/>
    <cellStyle name="强调文字颜色 6 6" xfId="17884" hidden="1" xr:uid="{00000000-0005-0000-0000-00009BA60000}"/>
    <cellStyle name="强调文字颜色 6 6" xfId="17939" hidden="1" xr:uid="{00000000-0005-0000-0000-00009CA60000}"/>
    <cellStyle name="强调文字颜色 6 6" xfId="17956" hidden="1" xr:uid="{00000000-0005-0000-0000-00009DA60000}"/>
    <cellStyle name="强调文字颜色 6 6" xfId="17915" hidden="1" xr:uid="{00000000-0005-0000-0000-00009EA60000}"/>
    <cellStyle name="强调文字颜色 6 6" xfId="17987" hidden="1" xr:uid="{00000000-0005-0000-0000-00009FA60000}"/>
    <cellStyle name="强调文字颜色 6 6" xfId="18004" hidden="1" xr:uid="{00000000-0005-0000-0000-0000A0A60000}"/>
    <cellStyle name="强调文字颜色 6 6" xfId="18059" hidden="1" xr:uid="{00000000-0005-0000-0000-0000A1A60000}"/>
    <cellStyle name="强调文字颜色 6 6" xfId="18076" hidden="1" xr:uid="{00000000-0005-0000-0000-0000A2A60000}"/>
    <cellStyle name="强调文字颜色 6 6" xfId="18035" hidden="1" xr:uid="{00000000-0005-0000-0000-0000A3A60000}"/>
    <cellStyle name="强调文字颜色 6 6" xfId="18107" hidden="1" xr:uid="{00000000-0005-0000-0000-0000A4A60000}"/>
    <cellStyle name="强调文字颜色 6 6" xfId="18124" hidden="1" xr:uid="{00000000-0005-0000-0000-0000A5A60000}"/>
    <cellStyle name="强调文字颜色 6 6" xfId="18179" hidden="1" xr:uid="{00000000-0005-0000-0000-0000A6A60000}"/>
    <cellStyle name="强调文字颜色 6 6" xfId="18196" hidden="1" xr:uid="{00000000-0005-0000-0000-0000A7A60000}"/>
    <cellStyle name="强调文字颜色 6 6" xfId="18155" hidden="1" xr:uid="{00000000-0005-0000-0000-0000A8A60000}"/>
    <cellStyle name="强调文字颜色 6 6" xfId="18227" hidden="1" xr:uid="{00000000-0005-0000-0000-0000A9A60000}"/>
    <cellStyle name="强调文字颜色 6 6" xfId="18244" hidden="1" xr:uid="{00000000-0005-0000-0000-0000AAA60000}"/>
    <cellStyle name="强调文字颜色 6 6" xfId="18299" hidden="1" xr:uid="{00000000-0005-0000-0000-0000ABA60000}"/>
    <cellStyle name="强调文字颜色 6 6" xfId="18316" hidden="1" xr:uid="{00000000-0005-0000-0000-0000ACA60000}"/>
    <cellStyle name="强调文字颜色 6 6" xfId="18275" hidden="1" xr:uid="{00000000-0005-0000-0000-0000ADA60000}"/>
    <cellStyle name="强调文字颜色 6 6" xfId="18347" hidden="1" xr:uid="{00000000-0005-0000-0000-0000AEA60000}"/>
    <cellStyle name="强调文字颜色 6 6" xfId="18364" hidden="1" xr:uid="{00000000-0005-0000-0000-0000AFA60000}"/>
    <cellStyle name="强调文字颜色 6 6" xfId="18419" hidden="1" xr:uid="{00000000-0005-0000-0000-0000B0A60000}"/>
    <cellStyle name="强调文字颜色 6 6" xfId="18436" hidden="1" xr:uid="{00000000-0005-0000-0000-0000B1A60000}"/>
    <cellStyle name="强调文字颜色 6 6" xfId="18395" hidden="1" xr:uid="{00000000-0005-0000-0000-0000B2A60000}"/>
    <cellStyle name="强调文字颜色 6 6" xfId="18467" hidden="1" xr:uid="{00000000-0005-0000-0000-0000B3A60000}"/>
    <cellStyle name="强调文字颜色 6 6" xfId="18484" hidden="1" xr:uid="{00000000-0005-0000-0000-0000B4A60000}"/>
    <cellStyle name="强调文字颜色 6 6" xfId="18539" hidden="1" xr:uid="{00000000-0005-0000-0000-0000B5A60000}"/>
    <cellStyle name="强调文字颜色 6 6" xfId="18556" hidden="1" xr:uid="{00000000-0005-0000-0000-0000B6A60000}"/>
    <cellStyle name="强调文字颜色 6 6" xfId="18515" hidden="1" xr:uid="{00000000-0005-0000-0000-0000B7A60000}"/>
    <cellStyle name="强调文字颜色 6 6" xfId="18587" hidden="1" xr:uid="{00000000-0005-0000-0000-0000B8A60000}"/>
    <cellStyle name="强调文字颜色 6 6" xfId="18604" hidden="1" xr:uid="{00000000-0005-0000-0000-0000B9A60000}"/>
    <cellStyle name="强调文字颜色 6 6" xfId="18659" hidden="1" xr:uid="{00000000-0005-0000-0000-0000BAA60000}"/>
    <cellStyle name="强调文字颜色 6 6" xfId="18676" hidden="1" xr:uid="{00000000-0005-0000-0000-0000BBA60000}"/>
    <cellStyle name="强调文字颜色 6 6" xfId="18635" hidden="1" xr:uid="{00000000-0005-0000-0000-0000BCA60000}"/>
    <cellStyle name="强调文字颜色 6 6" xfId="18707" hidden="1" xr:uid="{00000000-0005-0000-0000-0000BDA60000}"/>
    <cellStyle name="强调文字颜色 6 6" xfId="18724" hidden="1" xr:uid="{00000000-0005-0000-0000-0000BEA60000}"/>
    <cellStyle name="强调文字颜色 6 6" xfId="18779" hidden="1" xr:uid="{00000000-0005-0000-0000-0000BFA60000}"/>
    <cellStyle name="强调文字颜色 6 6" xfId="18796" hidden="1" xr:uid="{00000000-0005-0000-0000-0000C0A60000}"/>
    <cellStyle name="强调文字颜色 6 6" xfId="18755" hidden="1" xr:uid="{00000000-0005-0000-0000-0000C1A60000}"/>
    <cellStyle name="强调文字颜色 6 6" xfId="18827" hidden="1" xr:uid="{00000000-0005-0000-0000-0000C2A60000}"/>
    <cellStyle name="强调文字颜色 6 6" xfId="18844" hidden="1" xr:uid="{00000000-0005-0000-0000-0000C3A60000}"/>
    <cellStyle name="强调文字颜色 6 6" xfId="18899" hidden="1" xr:uid="{00000000-0005-0000-0000-0000C4A60000}"/>
    <cellStyle name="强调文字颜色 6 6" xfId="18916" hidden="1" xr:uid="{00000000-0005-0000-0000-0000C5A60000}"/>
    <cellStyle name="强调文字颜色 6 6" xfId="18875" hidden="1" xr:uid="{00000000-0005-0000-0000-0000C6A60000}"/>
    <cellStyle name="强调文字颜色 6 6" xfId="18947" hidden="1" xr:uid="{00000000-0005-0000-0000-0000C7A60000}"/>
    <cellStyle name="强调文字颜色 6 6" xfId="18964" hidden="1" xr:uid="{00000000-0005-0000-0000-0000C8A60000}"/>
    <cellStyle name="强调文字颜色 6 6" xfId="19019" hidden="1" xr:uid="{00000000-0005-0000-0000-0000C9A60000}"/>
    <cellStyle name="强调文字颜色 6 6" xfId="19036" hidden="1" xr:uid="{00000000-0005-0000-0000-0000CAA60000}"/>
    <cellStyle name="强调文字颜色 6 6" xfId="18995" hidden="1" xr:uid="{00000000-0005-0000-0000-0000CBA60000}"/>
    <cellStyle name="强调文字颜色 6 6" xfId="19067" hidden="1" xr:uid="{00000000-0005-0000-0000-0000CCA60000}"/>
    <cellStyle name="强调文字颜色 6 6" xfId="19084" hidden="1" xr:uid="{00000000-0005-0000-0000-0000CDA60000}"/>
    <cellStyle name="强调文字颜色 6 6" xfId="19139" hidden="1" xr:uid="{00000000-0005-0000-0000-0000CEA60000}"/>
    <cellStyle name="强调文字颜色 6 6" xfId="19156" hidden="1" xr:uid="{00000000-0005-0000-0000-0000CFA60000}"/>
    <cellStyle name="强调文字颜色 6 6" xfId="19115" hidden="1" xr:uid="{00000000-0005-0000-0000-0000D0A60000}"/>
    <cellStyle name="强调文字颜色 6 6" xfId="19187" hidden="1" xr:uid="{00000000-0005-0000-0000-0000D1A60000}"/>
    <cellStyle name="强调文字颜色 6 6" xfId="19204" hidden="1" xr:uid="{00000000-0005-0000-0000-0000D2A60000}"/>
    <cellStyle name="强调文字颜色 6 6" xfId="19259" hidden="1" xr:uid="{00000000-0005-0000-0000-0000D3A60000}"/>
    <cellStyle name="强调文字颜色 6 6" xfId="19276" hidden="1" xr:uid="{00000000-0005-0000-0000-0000D4A60000}"/>
    <cellStyle name="强调文字颜色 6 6" xfId="19235" hidden="1" xr:uid="{00000000-0005-0000-0000-0000D5A60000}"/>
    <cellStyle name="强调文字颜色 6 6" xfId="19307" hidden="1" xr:uid="{00000000-0005-0000-0000-0000D6A60000}"/>
    <cellStyle name="强调文字颜色 6 6" xfId="19324" hidden="1" xr:uid="{00000000-0005-0000-0000-0000D7A60000}"/>
    <cellStyle name="强调文字颜色 6 6" xfId="19379" hidden="1" xr:uid="{00000000-0005-0000-0000-0000D8A60000}"/>
    <cellStyle name="强调文字颜色 6 6" xfId="19396" hidden="1" xr:uid="{00000000-0005-0000-0000-0000D9A60000}"/>
    <cellStyle name="强调文字颜色 6 6" xfId="19355" hidden="1" xr:uid="{00000000-0005-0000-0000-0000DAA60000}"/>
    <cellStyle name="强调文字颜色 6 6" xfId="19427" hidden="1" xr:uid="{00000000-0005-0000-0000-0000DBA60000}"/>
    <cellStyle name="强调文字颜色 6 6" xfId="19444" hidden="1" xr:uid="{00000000-0005-0000-0000-0000DCA60000}"/>
    <cellStyle name="强调文字颜色 6 6" xfId="19499" hidden="1" xr:uid="{00000000-0005-0000-0000-0000DDA60000}"/>
    <cellStyle name="强调文字颜色 6 6" xfId="19516" hidden="1" xr:uid="{00000000-0005-0000-0000-0000DEA60000}"/>
    <cellStyle name="强调文字颜色 6 6" xfId="19475" hidden="1" xr:uid="{00000000-0005-0000-0000-0000DFA60000}"/>
    <cellStyle name="强调文字颜色 6 6" xfId="19547" hidden="1" xr:uid="{00000000-0005-0000-0000-0000E0A60000}"/>
    <cellStyle name="强调文字颜色 6 6" xfId="19564" hidden="1" xr:uid="{00000000-0005-0000-0000-0000E1A60000}"/>
    <cellStyle name="强调文字颜色 6 6" xfId="19619" hidden="1" xr:uid="{00000000-0005-0000-0000-0000E2A60000}"/>
    <cellStyle name="强调文字颜色 6 6" xfId="19636" hidden="1" xr:uid="{00000000-0005-0000-0000-0000E3A60000}"/>
    <cellStyle name="强调文字颜色 6 6" xfId="19595" hidden="1" xr:uid="{00000000-0005-0000-0000-0000E4A60000}"/>
    <cellStyle name="强调文字颜色 6 6" xfId="19667" hidden="1" xr:uid="{00000000-0005-0000-0000-0000E5A60000}"/>
    <cellStyle name="强调文字颜色 6 6" xfId="19684" hidden="1" xr:uid="{00000000-0005-0000-0000-0000E6A60000}"/>
    <cellStyle name="强调文字颜色 6 6" xfId="19739" hidden="1" xr:uid="{00000000-0005-0000-0000-0000E7A60000}"/>
    <cellStyle name="强调文字颜色 6 6" xfId="19756" hidden="1" xr:uid="{00000000-0005-0000-0000-0000E8A60000}"/>
    <cellStyle name="强调文字颜色 6 6" xfId="19715" hidden="1" xr:uid="{00000000-0005-0000-0000-0000E9A60000}"/>
    <cellStyle name="强调文字颜色 6 6" xfId="19787" hidden="1" xr:uid="{00000000-0005-0000-0000-0000EAA60000}"/>
    <cellStyle name="强调文字颜色 6 6" xfId="19804" hidden="1" xr:uid="{00000000-0005-0000-0000-0000EBA60000}"/>
    <cellStyle name="强调文字颜色 6 6" xfId="19859" hidden="1" xr:uid="{00000000-0005-0000-0000-0000ECA60000}"/>
    <cellStyle name="强调文字颜色 6 6" xfId="19876" hidden="1" xr:uid="{00000000-0005-0000-0000-0000EDA60000}"/>
    <cellStyle name="强调文字颜色 6 6" xfId="19835" hidden="1" xr:uid="{00000000-0005-0000-0000-0000EEA60000}"/>
    <cellStyle name="强调文字颜色 6 6" xfId="19907" hidden="1" xr:uid="{00000000-0005-0000-0000-0000EFA60000}"/>
    <cellStyle name="强调文字颜色 6 6" xfId="19924" hidden="1" xr:uid="{00000000-0005-0000-0000-0000F0A60000}"/>
    <cellStyle name="强调文字颜色 6 6" xfId="19979" hidden="1" xr:uid="{00000000-0005-0000-0000-0000F1A60000}"/>
    <cellStyle name="强调文字颜色 6 6" xfId="19996" hidden="1" xr:uid="{00000000-0005-0000-0000-0000F2A60000}"/>
    <cellStyle name="强调文字颜色 6 6" xfId="19955" hidden="1" xr:uid="{00000000-0005-0000-0000-0000F3A60000}"/>
    <cellStyle name="强调文字颜色 6 6" xfId="20027" hidden="1" xr:uid="{00000000-0005-0000-0000-0000F4A60000}"/>
    <cellStyle name="强调文字颜色 6 6" xfId="20044" hidden="1" xr:uid="{00000000-0005-0000-0000-0000F5A60000}"/>
    <cellStyle name="强调文字颜色 6 6" xfId="20099" hidden="1" xr:uid="{00000000-0005-0000-0000-0000F6A60000}"/>
    <cellStyle name="强调文字颜色 6 6" xfId="20116" hidden="1" xr:uid="{00000000-0005-0000-0000-0000F7A60000}"/>
    <cellStyle name="强调文字颜色 6 6" xfId="20075" hidden="1" xr:uid="{00000000-0005-0000-0000-0000F8A60000}"/>
    <cellStyle name="强调文字颜色 6 6" xfId="20147" hidden="1" xr:uid="{00000000-0005-0000-0000-0000F9A60000}"/>
    <cellStyle name="强调文字颜色 6 6" xfId="20164" hidden="1" xr:uid="{00000000-0005-0000-0000-0000FAA60000}"/>
    <cellStyle name="强调文字颜色 6 6" xfId="20219" hidden="1" xr:uid="{00000000-0005-0000-0000-0000FBA60000}"/>
    <cellStyle name="强调文字颜色 6 6" xfId="20236" hidden="1" xr:uid="{00000000-0005-0000-0000-0000FCA60000}"/>
    <cellStyle name="强调文字颜色 6 6" xfId="20195" hidden="1" xr:uid="{00000000-0005-0000-0000-0000FDA60000}"/>
    <cellStyle name="强调文字颜色 6 6" xfId="20267" hidden="1" xr:uid="{00000000-0005-0000-0000-0000FEA60000}"/>
    <cellStyle name="强调文字颜色 6 6" xfId="20284" hidden="1" xr:uid="{00000000-0005-0000-0000-0000FFA60000}"/>
    <cellStyle name="强调文字颜色 6 6" xfId="20339" hidden="1" xr:uid="{00000000-0005-0000-0000-000000A70000}"/>
    <cellStyle name="强调文字颜色 6 6" xfId="20356" hidden="1" xr:uid="{00000000-0005-0000-0000-000001A70000}"/>
    <cellStyle name="强调文字颜色 6 6" xfId="20315" hidden="1" xr:uid="{00000000-0005-0000-0000-000002A70000}"/>
    <cellStyle name="强调文字颜色 6 6" xfId="20387" hidden="1" xr:uid="{00000000-0005-0000-0000-000003A70000}"/>
    <cellStyle name="强调文字颜色 6 6" xfId="20404" hidden="1" xr:uid="{00000000-0005-0000-0000-000004A70000}"/>
    <cellStyle name="强调文字颜色 6 6" xfId="20459" hidden="1" xr:uid="{00000000-0005-0000-0000-000005A70000}"/>
    <cellStyle name="强调文字颜色 6 6" xfId="20476" hidden="1" xr:uid="{00000000-0005-0000-0000-000006A70000}"/>
    <cellStyle name="强调文字颜色 6 6" xfId="20435" hidden="1" xr:uid="{00000000-0005-0000-0000-000007A70000}"/>
    <cellStyle name="强调文字颜色 6 6" xfId="20507" hidden="1" xr:uid="{00000000-0005-0000-0000-000008A70000}"/>
    <cellStyle name="强调文字颜色 6 6" xfId="20524" hidden="1" xr:uid="{00000000-0005-0000-0000-000009A70000}"/>
    <cellStyle name="强调文字颜色 6 6" xfId="20579" hidden="1" xr:uid="{00000000-0005-0000-0000-00000AA70000}"/>
    <cellStyle name="强调文字颜色 6 6" xfId="20596" hidden="1" xr:uid="{00000000-0005-0000-0000-00000BA70000}"/>
    <cellStyle name="强调文字颜色 6 6" xfId="20555" hidden="1" xr:uid="{00000000-0005-0000-0000-00000CA70000}"/>
    <cellStyle name="强调文字颜色 6 6" xfId="20627" hidden="1" xr:uid="{00000000-0005-0000-0000-00000DA70000}"/>
    <cellStyle name="强调文字颜色 6 6" xfId="20644" hidden="1" xr:uid="{00000000-0005-0000-0000-00000EA70000}"/>
    <cellStyle name="强调文字颜色 6 6" xfId="20699" hidden="1" xr:uid="{00000000-0005-0000-0000-00000FA70000}"/>
    <cellStyle name="强调文字颜色 6 6" xfId="20716" hidden="1" xr:uid="{00000000-0005-0000-0000-000010A70000}"/>
    <cellStyle name="强调文字颜色 6 6" xfId="20675" hidden="1" xr:uid="{00000000-0005-0000-0000-000011A70000}"/>
    <cellStyle name="强调文字颜色 6 6" xfId="20747" hidden="1" xr:uid="{00000000-0005-0000-0000-000012A70000}"/>
    <cellStyle name="强调文字颜色 6 6" xfId="20764" hidden="1" xr:uid="{00000000-0005-0000-0000-000013A70000}"/>
    <cellStyle name="强调文字颜色 6 6" xfId="20819" hidden="1" xr:uid="{00000000-0005-0000-0000-000014A70000}"/>
    <cellStyle name="强调文字颜色 6 6" xfId="20836" hidden="1" xr:uid="{00000000-0005-0000-0000-000015A70000}"/>
    <cellStyle name="强调文字颜色 6 6" xfId="20795" hidden="1" xr:uid="{00000000-0005-0000-0000-000016A70000}"/>
    <cellStyle name="强调文字颜色 6 6" xfId="20867" hidden="1" xr:uid="{00000000-0005-0000-0000-000017A70000}"/>
    <cellStyle name="强调文字颜色 6 6" xfId="20884" hidden="1" xr:uid="{00000000-0005-0000-0000-000018A70000}"/>
    <cellStyle name="强调文字颜色 6 6" xfId="20939" hidden="1" xr:uid="{00000000-0005-0000-0000-000019A70000}"/>
    <cellStyle name="强调文字颜色 6 6" xfId="20956" hidden="1" xr:uid="{00000000-0005-0000-0000-00001AA70000}"/>
    <cellStyle name="强调文字颜色 6 6" xfId="20915" hidden="1" xr:uid="{00000000-0005-0000-0000-00001BA70000}"/>
    <cellStyle name="强调文字颜色 6 6" xfId="20987" hidden="1" xr:uid="{00000000-0005-0000-0000-00001CA70000}"/>
    <cellStyle name="强调文字颜色 6 6" xfId="21004" hidden="1" xr:uid="{00000000-0005-0000-0000-00001DA70000}"/>
    <cellStyle name="强调文字颜色 6 6" xfId="21059" hidden="1" xr:uid="{00000000-0005-0000-0000-00001EA70000}"/>
    <cellStyle name="强调文字颜色 6 6" xfId="21076" hidden="1" xr:uid="{00000000-0005-0000-0000-00001FA70000}"/>
    <cellStyle name="强调文字颜色 6 6" xfId="21035" hidden="1" xr:uid="{00000000-0005-0000-0000-000020A70000}"/>
    <cellStyle name="强调文字颜色 6 6" xfId="21107" hidden="1" xr:uid="{00000000-0005-0000-0000-000021A70000}"/>
    <cellStyle name="强调文字颜色 6 6" xfId="21124" hidden="1" xr:uid="{00000000-0005-0000-0000-000022A70000}"/>
    <cellStyle name="强调文字颜色 6 6" xfId="21179" hidden="1" xr:uid="{00000000-0005-0000-0000-000023A70000}"/>
    <cellStyle name="强调文字颜色 6 6" xfId="21196" hidden="1" xr:uid="{00000000-0005-0000-0000-000024A70000}"/>
    <cellStyle name="强调文字颜色 6 6" xfId="21155" hidden="1" xr:uid="{00000000-0005-0000-0000-000025A70000}"/>
    <cellStyle name="强调文字颜色 6 6" xfId="21227" hidden="1" xr:uid="{00000000-0005-0000-0000-000026A70000}"/>
    <cellStyle name="强调文字颜色 6 6" xfId="21244" hidden="1" xr:uid="{00000000-0005-0000-0000-000027A70000}"/>
    <cellStyle name="强调文字颜色 6 6" xfId="21299" hidden="1" xr:uid="{00000000-0005-0000-0000-000028A70000}"/>
    <cellStyle name="强调文字颜色 6 6" xfId="21316" hidden="1" xr:uid="{00000000-0005-0000-0000-000029A70000}"/>
    <cellStyle name="强调文字颜色 6 6" xfId="21275" hidden="1" xr:uid="{00000000-0005-0000-0000-00002AA70000}"/>
    <cellStyle name="强调文字颜色 6 6" xfId="21347" hidden="1" xr:uid="{00000000-0005-0000-0000-00002BA70000}"/>
    <cellStyle name="强调文字颜色 6 6" xfId="21364" hidden="1" xr:uid="{00000000-0005-0000-0000-00002CA70000}"/>
    <cellStyle name="强调文字颜色 6 6" xfId="21419" hidden="1" xr:uid="{00000000-0005-0000-0000-00002DA70000}"/>
    <cellStyle name="强调文字颜色 6 6" xfId="21436" hidden="1" xr:uid="{00000000-0005-0000-0000-00002EA70000}"/>
    <cellStyle name="强调文字颜色 6 6" xfId="21395" hidden="1" xr:uid="{00000000-0005-0000-0000-00002FA70000}"/>
    <cellStyle name="强调文字颜色 6 6" xfId="21467" hidden="1" xr:uid="{00000000-0005-0000-0000-000030A70000}"/>
    <cellStyle name="强调文字颜色 6 6" xfId="21484" hidden="1" xr:uid="{00000000-0005-0000-0000-000031A70000}"/>
    <cellStyle name="强调文字颜色 6 6" xfId="21539" hidden="1" xr:uid="{00000000-0005-0000-0000-000032A70000}"/>
    <cellStyle name="强调文字颜色 6 6" xfId="21556" hidden="1" xr:uid="{00000000-0005-0000-0000-000033A70000}"/>
    <cellStyle name="强调文字颜色 6 6" xfId="21515" hidden="1" xr:uid="{00000000-0005-0000-0000-000034A70000}"/>
    <cellStyle name="强调文字颜色 6 6" xfId="21587" hidden="1" xr:uid="{00000000-0005-0000-0000-000035A70000}"/>
    <cellStyle name="强调文字颜色 6 6" xfId="21604" hidden="1" xr:uid="{00000000-0005-0000-0000-000036A70000}"/>
    <cellStyle name="强调文字颜色 6 6" xfId="21659" hidden="1" xr:uid="{00000000-0005-0000-0000-000037A70000}"/>
    <cellStyle name="强调文字颜色 6 6" xfId="21676" hidden="1" xr:uid="{00000000-0005-0000-0000-000038A70000}"/>
    <cellStyle name="强调文字颜色 6 6" xfId="21635" hidden="1" xr:uid="{00000000-0005-0000-0000-000039A70000}"/>
    <cellStyle name="强调文字颜色 6 6" xfId="21707" hidden="1" xr:uid="{00000000-0005-0000-0000-00003AA70000}"/>
    <cellStyle name="强调文字颜色 6 6" xfId="21724" hidden="1" xr:uid="{00000000-0005-0000-0000-00003BA70000}"/>
    <cellStyle name="强调文字颜色 6 6" xfId="21779" hidden="1" xr:uid="{00000000-0005-0000-0000-00003CA70000}"/>
    <cellStyle name="强调文字颜色 6 6" xfId="21796" hidden="1" xr:uid="{00000000-0005-0000-0000-00003DA70000}"/>
    <cellStyle name="强调文字颜色 6 6" xfId="21755" hidden="1" xr:uid="{00000000-0005-0000-0000-00003EA70000}"/>
    <cellStyle name="强调文字颜色 6 6" xfId="21827" hidden="1" xr:uid="{00000000-0005-0000-0000-00003FA70000}"/>
    <cellStyle name="强调文字颜色 6 6" xfId="21844" hidden="1" xr:uid="{00000000-0005-0000-0000-000040A70000}"/>
    <cellStyle name="强调文字颜色 6 6" xfId="21899" hidden="1" xr:uid="{00000000-0005-0000-0000-000041A70000}"/>
    <cellStyle name="强调文字颜色 6 6" xfId="21916" hidden="1" xr:uid="{00000000-0005-0000-0000-000042A70000}"/>
    <cellStyle name="强调文字颜色 6 6" xfId="21875" hidden="1" xr:uid="{00000000-0005-0000-0000-000043A70000}"/>
    <cellStyle name="强调文字颜色 6 6" xfId="21947" hidden="1" xr:uid="{00000000-0005-0000-0000-000044A70000}"/>
    <cellStyle name="强调文字颜色 6 6" xfId="21964" hidden="1" xr:uid="{00000000-0005-0000-0000-000045A70000}"/>
    <cellStyle name="强调文字颜色 6 6" xfId="22019" hidden="1" xr:uid="{00000000-0005-0000-0000-000046A70000}"/>
    <cellStyle name="强调文字颜色 6 6" xfId="22036" hidden="1" xr:uid="{00000000-0005-0000-0000-000047A70000}"/>
    <cellStyle name="强调文字颜色 6 6" xfId="21995" hidden="1" xr:uid="{00000000-0005-0000-0000-000048A70000}"/>
    <cellStyle name="强调文字颜色 6 6" xfId="22067" hidden="1" xr:uid="{00000000-0005-0000-0000-000049A70000}"/>
    <cellStyle name="强调文字颜色 6 6" xfId="22084" hidden="1" xr:uid="{00000000-0005-0000-0000-00004AA70000}"/>
    <cellStyle name="强调文字颜色 6 6" xfId="22139" hidden="1" xr:uid="{00000000-0005-0000-0000-00004BA70000}"/>
    <cellStyle name="强调文字颜色 6 6" xfId="22156" hidden="1" xr:uid="{00000000-0005-0000-0000-00004CA70000}"/>
    <cellStyle name="强调文字颜色 6 6" xfId="22115" hidden="1" xr:uid="{00000000-0005-0000-0000-00004DA70000}"/>
    <cellStyle name="强调文字颜色 6 6" xfId="22187" hidden="1" xr:uid="{00000000-0005-0000-0000-00004EA70000}"/>
    <cellStyle name="强调文字颜色 6 6" xfId="22204" hidden="1" xr:uid="{00000000-0005-0000-0000-00004FA70000}"/>
    <cellStyle name="强调文字颜色 6 6" xfId="22259" hidden="1" xr:uid="{00000000-0005-0000-0000-000050A70000}"/>
    <cellStyle name="强调文字颜色 6 6" xfId="22276" hidden="1" xr:uid="{00000000-0005-0000-0000-000051A70000}"/>
    <cellStyle name="强调文字颜色 6 6" xfId="22235" hidden="1" xr:uid="{00000000-0005-0000-0000-000052A70000}"/>
    <cellStyle name="强调文字颜色 6 6" xfId="22307" hidden="1" xr:uid="{00000000-0005-0000-0000-000053A70000}"/>
    <cellStyle name="强调文字颜色 6 6" xfId="22324" hidden="1" xr:uid="{00000000-0005-0000-0000-000054A70000}"/>
    <cellStyle name="强调文字颜色 6 6" xfId="22379" hidden="1" xr:uid="{00000000-0005-0000-0000-000055A70000}"/>
    <cellStyle name="强调文字颜色 6 6" xfId="22396" hidden="1" xr:uid="{00000000-0005-0000-0000-000056A70000}"/>
    <cellStyle name="强调文字颜色 6 6" xfId="22355" hidden="1" xr:uid="{00000000-0005-0000-0000-000057A70000}"/>
    <cellStyle name="强调文字颜色 6 6" xfId="22427" hidden="1" xr:uid="{00000000-0005-0000-0000-000058A70000}"/>
    <cellStyle name="强调文字颜色 6 6" xfId="22444" hidden="1" xr:uid="{00000000-0005-0000-0000-000059A70000}"/>
    <cellStyle name="强调文字颜色 6 6" xfId="22499" hidden="1" xr:uid="{00000000-0005-0000-0000-00005AA70000}"/>
    <cellStyle name="强调文字颜色 6 6" xfId="22516" hidden="1" xr:uid="{00000000-0005-0000-0000-00005BA70000}"/>
    <cellStyle name="强调文字颜色 6 6" xfId="22475" hidden="1" xr:uid="{00000000-0005-0000-0000-00005CA70000}"/>
    <cellStyle name="强调文字颜色 6 6" xfId="22547" hidden="1" xr:uid="{00000000-0005-0000-0000-00005DA70000}"/>
    <cellStyle name="强调文字颜色 6 6" xfId="22564" hidden="1" xr:uid="{00000000-0005-0000-0000-00005EA70000}"/>
    <cellStyle name="强调文字颜色 6 6" xfId="22619" hidden="1" xr:uid="{00000000-0005-0000-0000-00005FA70000}"/>
    <cellStyle name="强调文字颜色 6 6" xfId="22636" hidden="1" xr:uid="{00000000-0005-0000-0000-000060A70000}"/>
    <cellStyle name="强调文字颜色 6 6" xfId="22595" hidden="1" xr:uid="{00000000-0005-0000-0000-000061A70000}"/>
    <cellStyle name="强调文字颜色 6 6" xfId="22667" hidden="1" xr:uid="{00000000-0005-0000-0000-000062A70000}"/>
    <cellStyle name="强调文字颜色 6 6" xfId="22684" hidden="1" xr:uid="{00000000-0005-0000-0000-000063A70000}"/>
    <cellStyle name="强调文字颜色 6 6" xfId="22739" hidden="1" xr:uid="{00000000-0005-0000-0000-000064A70000}"/>
    <cellStyle name="强调文字颜色 6 6" xfId="22756" hidden="1" xr:uid="{00000000-0005-0000-0000-000065A70000}"/>
    <cellStyle name="强调文字颜色 6 6" xfId="22715" hidden="1" xr:uid="{00000000-0005-0000-0000-000066A70000}"/>
    <cellStyle name="强调文字颜色 6 6" xfId="22787" hidden="1" xr:uid="{00000000-0005-0000-0000-000067A70000}"/>
    <cellStyle name="强调文字颜色 6 6" xfId="22804" hidden="1" xr:uid="{00000000-0005-0000-0000-000068A70000}"/>
    <cellStyle name="强调文字颜色 6 6" xfId="22859" hidden="1" xr:uid="{00000000-0005-0000-0000-000069A70000}"/>
    <cellStyle name="强调文字颜色 6 6" xfId="22876" hidden="1" xr:uid="{00000000-0005-0000-0000-00006AA70000}"/>
    <cellStyle name="强调文字颜色 6 6" xfId="22835" hidden="1" xr:uid="{00000000-0005-0000-0000-00006BA70000}"/>
    <cellStyle name="强调文字颜色 6 6" xfId="22907" hidden="1" xr:uid="{00000000-0005-0000-0000-00006CA70000}"/>
    <cellStyle name="强调文字颜色 6 6" xfId="22924" hidden="1" xr:uid="{00000000-0005-0000-0000-00006DA70000}"/>
    <cellStyle name="强调文字颜色 6 6" xfId="22979" hidden="1" xr:uid="{00000000-0005-0000-0000-00006EA70000}"/>
    <cellStyle name="强调文字颜色 6 6" xfId="22996" hidden="1" xr:uid="{00000000-0005-0000-0000-00006FA70000}"/>
    <cellStyle name="强调文字颜色 6 6" xfId="22955" hidden="1" xr:uid="{00000000-0005-0000-0000-000070A70000}"/>
    <cellStyle name="强调文字颜色 6 6" xfId="23027" hidden="1" xr:uid="{00000000-0005-0000-0000-000071A70000}"/>
    <cellStyle name="强调文字颜色 6 6" xfId="23044" hidden="1" xr:uid="{00000000-0005-0000-0000-000072A70000}"/>
    <cellStyle name="强调文字颜色 6 6" xfId="23099" hidden="1" xr:uid="{00000000-0005-0000-0000-000073A70000}"/>
    <cellStyle name="强调文字颜色 6 6" xfId="23116" hidden="1" xr:uid="{00000000-0005-0000-0000-000074A70000}"/>
    <cellStyle name="强调文字颜色 6 6" xfId="23075" hidden="1" xr:uid="{00000000-0005-0000-0000-000075A70000}"/>
    <cellStyle name="强调文字颜色 6 6" xfId="23147" hidden="1" xr:uid="{00000000-0005-0000-0000-000076A70000}"/>
    <cellStyle name="强调文字颜色 6 6" xfId="23164" hidden="1" xr:uid="{00000000-0005-0000-0000-000077A70000}"/>
    <cellStyle name="强调文字颜色 6 6" xfId="23219" hidden="1" xr:uid="{00000000-0005-0000-0000-000078A70000}"/>
    <cellStyle name="强调文字颜色 6 6" xfId="23236" hidden="1" xr:uid="{00000000-0005-0000-0000-000079A70000}"/>
    <cellStyle name="强调文字颜色 6 6" xfId="23195" hidden="1" xr:uid="{00000000-0005-0000-0000-00007AA70000}"/>
    <cellStyle name="强调文字颜色 6 6" xfId="23267" hidden="1" xr:uid="{00000000-0005-0000-0000-00007BA70000}"/>
    <cellStyle name="强调文字颜色 6 6" xfId="23284" hidden="1" xr:uid="{00000000-0005-0000-0000-00007CA70000}"/>
    <cellStyle name="强调文字颜色 6 6" xfId="23339" hidden="1" xr:uid="{00000000-0005-0000-0000-00007DA70000}"/>
    <cellStyle name="强调文字颜色 6 6" xfId="23356" hidden="1" xr:uid="{00000000-0005-0000-0000-00007EA70000}"/>
    <cellStyle name="强调文字颜色 6 6" xfId="23315" hidden="1" xr:uid="{00000000-0005-0000-0000-00007FA70000}"/>
    <cellStyle name="强调文字颜色 6 6" xfId="23387" hidden="1" xr:uid="{00000000-0005-0000-0000-000080A70000}"/>
    <cellStyle name="强调文字颜色 6 6" xfId="23404" hidden="1" xr:uid="{00000000-0005-0000-0000-000081A70000}"/>
    <cellStyle name="强调文字颜色 6 6" xfId="23459" hidden="1" xr:uid="{00000000-0005-0000-0000-000082A70000}"/>
    <cellStyle name="强调文字颜色 6 6" xfId="23476" hidden="1" xr:uid="{00000000-0005-0000-0000-000083A70000}"/>
    <cellStyle name="强调文字颜色 6 6" xfId="23435" hidden="1" xr:uid="{00000000-0005-0000-0000-000084A70000}"/>
    <cellStyle name="强调文字颜色 6 6" xfId="23507" hidden="1" xr:uid="{00000000-0005-0000-0000-000085A70000}"/>
    <cellStyle name="强调文字颜色 6 6" xfId="23524" hidden="1" xr:uid="{00000000-0005-0000-0000-000086A70000}"/>
    <cellStyle name="强调文字颜色 6 6" xfId="23579" hidden="1" xr:uid="{00000000-0005-0000-0000-000087A70000}"/>
    <cellStyle name="强调文字颜色 6 6" xfId="23596" hidden="1" xr:uid="{00000000-0005-0000-0000-000088A70000}"/>
    <cellStyle name="强调文字颜色 6 6" xfId="23555" hidden="1" xr:uid="{00000000-0005-0000-0000-000089A70000}"/>
    <cellStyle name="强调文字颜色 6 6" xfId="23627" hidden="1" xr:uid="{00000000-0005-0000-0000-00008AA70000}"/>
    <cellStyle name="强调文字颜色 6 6" xfId="23644" hidden="1" xr:uid="{00000000-0005-0000-0000-00008BA70000}"/>
    <cellStyle name="强调文字颜色 6 6" xfId="23699" hidden="1" xr:uid="{00000000-0005-0000-0000-00008CA70000}"/>
    <cellStyle name="强调文字颜色 6 6" xfId="23716" hidden="1" xr:uid="{00000000-0005-0000-0000-00008DA70000}"/>
    <cellStyle name="强调文字颜色 6 6" xfId="23675" hidden="1" xr:uid="{00000000-0005-0000-0000-00008EA70000}"/>
    <cellStyle name="强调文字颜色 6 6" xfId="23747" hidden="1" xr:uid="{00000000-0005-0000-0000-00008FA70000}"/>
    <cellStyle name="强调文字颜色 6 6" xfId="23764" hidden="1" xr:uid="{00000000-0005-0000-0000-000090A70000}"/>
    <cellStyle name="强调文字颜色 6 6" xfId="23819" hidden="1" xr:uid="{00000000-0005-0000-0000-000091A70000}"/>
    <cellStyle name="强调文字颜色 6 6" xfId="23836" hidden="1" xr:uid="{00000000-0005-0000-0000-000092A70000}"/>
    <cellStyle name="强调文字颜色 6 6" xfId="23795" hidden="1" xr:uid="{00000000-0005-0000-0000-000093A70000}"/>
    <cellStyle name="强调文字颜色 6 6" xfId="23867" hidden="1" xr:uid="{00000000-0005-0000-0000-000094A70000}"/>
    <cellStyle name="强调文字颜色 6 6" xfId="23884" hidden="1" xr:uid="{00000000-0005-0000-0000-000095A70000}"/>
    <cellStyle name="强调文字颜色 6 6" xfId="23939" hidden="1" xr:uid="{00000000-0005-0000-0000-000096A70000}"/>
    <cellStyle name="强调文字颜色 6 6" xfId="23956" hidden="1" xr:uid="{00000000-0005-0000-0000-000097A70000}"/>
    <cellStyle name="强调文字颜色 6 6" xfId="23915" hidden="1" xr:uid="{00000000-0005-0000-0000-000098A70000}"/>
    <cellStyle name="强调文字颜色 6 6" xfId="23987" hidden="1" xr:uid="{00000000-0005-0000-0000-000099A70000}"/>
    <cellStyle name="强调文字颜色 6 6" xfId="24004" hidden="1" xr:uid="{00000000-0005-0000-0000-00009AA70000}"/>
    <cellStyle name="强调文字颜色 6 6" xfId="24059" hidden="1" xr:uid="{00000000-0005-0000-0000-00009BA70000}"/>
    <cellStyle name="强调文字颜色 6 6" xfId="24076" hidden="1" xr:uid="{00000000-0005-0000-0000-00009CA70000}"/>
    <cellStyle name="强调文字颜色 6 6" xfId="24035" hidden="1" xr:uid="{00000000-0005-0000-0000-00009DA70000}"/>
    <cellStyle name="强调文字颜色 6 6" xfId="24107" hidden="1" xr:uid="{00000000-0005-0000-0000-00009EA70000}"/>
    <cellStyle name="强调文字颜色 6 6" xfId="24124" hidden="1" xr:uid="{00000000-0005-0000-0000-00009FA70000}"/>
    <cellStyle name="强调文字颜色 6 6" xfId="24179" hidden="1" xr:uid="{00000000-0005-0000-0000-0000A0A70000}"/>
    <cellStyle name="强调文字颜色 6 6" xfId="24196" hidden="1" xr:uid="{00000000-0005-0000-0000-0000A1A70000}"/>
    <cellStyle name="强调文字颜色 6 6" xfId="24155" hidden="1" xr:uid="{00000000-0005-0000-0000-0000A2A70000}"/>
    <cellStyle name="强调文字颜色 6 6" xfId="24227" hidden="1" xr:uid="{00000000-0005-0000-0000-0000A3A70000}"/>
    <cellStyle name="强调文字颜色 6 6" xfId="24244" hidden="1" xr:uid="{00000000-0005-0000-0000-0000A4A70000}"/>
    <cellStyle name="强调文字颜色 6 6" xfId="24299" hidden="1" xr:uid="{00000000-0005-0000-0000-0000A5A70000}"/>
    <cellStyle name="强调文字颜色 6 6" xfId="24316" hidden="1" xr:uid="{00000000-0005-0000-0000-0000A6A70000}"/>
    <cellStyle name="强调文字颜色 6 6" xfId="24275" hidden="1" xr:uid="{00000000-0005-0000-0000-0000A7A70000}"/>
    <cellStyle name="强调文字颜色 6 6" xfId="24347" hidden="1" xr:uid="{00000000-0005-0000-0000-0000A8A70000}"/>
    <cellStyle name="强调文字颜色 6 6" xfId="24364" hidden="1" xr:uid="{00000000-0005-0000-0000-0000A9A70000}"/>
    <cellStyle name="强调文字颜色 6 6" xfId="24419" hidden="1" xr:uid="{00000000-0005-0000-0000-0000AAA70000}"/>
    <cellStyle name="强调文字颜色 6 6" xfId="24436" hidden="1" xr:uid="{00000000-0005-0000-0000-0000ABA70000}"/>
    <cellStyle name="强调文字颜色 6 6" xfId="24395" hidden="1" xr:uid="{00000000-0005-0000-0000-0000ACA70000}"/>
    <cellStyle name="强调文字颜色 6 6" xfId="24467" hidden="1" xr:uid="{00000000-0005-0000-0000-0000ADA70000}"/>
    <cellStyle name="强调文字颜色 6 6" xfId="24484" hidden="1" xr:uid="{00000000-0005-0000-0000-0000AEA70000}"/>
    <cellStyle name="强调文字颜色 6 6" xfId="24539" hidden="1" xr:uid="{00000000-0005-0000-0000-0000AFA70000}"/>
    <cellStyle name="强调文字颜色 6 6" xfId="24556" hidden="1" xr:uid="{00000000-0005-0000-0000-0000B0A70000}"/>
    <cellStyle name="强调文字颜色 6 6" xfId="24515" hidden="1" xr:uid="{00000000-0005-0000-0000-0000B1A70000}"/>
    <cellStyle name="强调文字颜色 6 6" xfId="24587" hidden="1" xr:uid="{00000000-0005-0000-0000-0000B2A70000}"/>
    <cellStyle name="强调文字颜色 6 6" xfId="24604" hidden="1" xr:uid="{00000000-0005-0000-0000-0000B3A70000}"/>
    <cellStyle name="强调文字颜色 6 6" xfId="24659" hidden="1" xr:uid="{00000000-0005-0000-0000-0000B4A70000}"/>
    <cellStyle name="强调文字颜色 6 6" xfId="24676" hidden="1" xr:uid="{00000000-0005-0000-0000-0000B5A70000}"/>
    <cellStyle name="强调文字颜色 6 6" xfId="24635" hidden="1" xr:uid="{00000000-0005-0000-0000-0000B6A70000}"/>
    <cellStyle name="强调文字颜色 6 6" xfId="24707" hidden="1" xr:uid="{00000000-0005-0000-0000-0000B7A70000}"/>
    <cellStyle name="强调文字颜色 6 6" xfId="24724" hidden="1" xr:uid="{00000000-0005-0000-0000-0000B8A70000}"/>
    <cellStyle name="强调文字颜色 6 6" xfId="24779" hidden="1" xr:uid="{00000000-0005-0000-0000-0000B9A70000}"/>
    <cellStyle name="强调文字颜色 6 6" xfId="24796" hidden="1" xr:uid="{00000000-0005-0000-0000-0000BAA70000}"/>
    <cellStyle name="强调文字颜色 6 6" xfId="24755" hidden="1" xr:uid="{00000000-0005-0000-0000-0000BBA70000}"/>
    <cellStyle name="强调文字颜色 6 6" xfId="24827" hidden="1" xr:uid="{00000000-0005-0000-0000-0000BCA70000}"/>
    <cellStyle name="强调文字颜色 6 6" xfId="24844" hidden="1" xr:uid="{00000000-0005-0000-0000-0000BDA70000}"/>
    <cellStyle name="强调文字颜色 6 6" xfId="24899" hidden="1" xr:uid="{00000000-0005-0000-0000-0000BEA70000}"/>
    <cellStyle name="强调文字颜色 6 6" xfId="24916" hidden="1" xr:uid="{00000000-0005-0000-0000-0000BFA70000}"/>
    <cellStyle name="强调文字颜色 6 6" xfId="24875" hidden="1" xr:uid="{00000000-0005-0000-0000-0000C0A70000}"/>
    <cellStyle name="强调文字颜色 6 6" xfId="24947" hidden="1" xr:uid="{00000000-0005-0000-0000-0000C1A70000}"/>
    <cellStyle name="强调文字颜色 6 6" xfId="24964" hidden="1" xr:uid="{00000000-0005-0000-0000-0000C2A70000}"/>
    <cellStyle name="强调文字颜色 6 6" xfId="25019" hidden="1" xr:uid="{00000000-0005-0000-0000-0000C3A70000}"/>
    <cellStyle name="强调文字颜色 6 6" xfId="25036" hidden="1" xr:uid="{00000000-0005-0000-0000-0000C4A70000}"/>
    <cellStyle name="强调文字颜色 6 6" xfId="24995" hidden="1" xr:uid="{00000000-0005-0000-0000-0000C5A70000}"/>
    <cellStyle name="强调文字颜色 6 6" xfId="25067" hidden="1" xr:uid="{00000000-0005-0000-0000-0000C6A70000}"/>
    <cellStyle name="强调文字颜色 6 6" xfId="25084" hidden="1" xr:uid="{00000000-0005-0000-0000-0000C7A70000}"/>
    <cellStyle name="强调文字颜色 6 6" xfId="25139" hidden="1" xr:uid="{00000000-0005-0000-0000-0000C8A70000}"/>
    <cellStyle name="强调文字颜色 6 6" xfId="25156" hidden="1" xr:uid="{00000000-0005-0000-0000-0000C9A70000}"/>
    <cellStyle name="强调文字颜色 6 6" xfId="25115" hidden="1" xr:uid="{00000000-0005-0000-0000-0000CAA70000}"/>
    <cellStyle name="强调文字颜色 6 6" xfId="25187" hidden="1" xr:uid="{00000000-0005-0000-0000-0000CBA70000}"/>
    <cellStyle name="强调文字颜色 6 6" xfId="25204" hidden="1" xr:uid="{00000000-0005-0000-0000-0000CCA70000}"/>
    <cellStyle name="强调文字颜色 6 6" xfId="25259" hidden="1" xr:uid="{00000000-0005-0000-0000-0000CDA70000}"/>
    <cellStyle name="强调文字颜色 6 6" xfId="25276" hidden="1" xr:uid="{00000000-0005-0000-0000-0000CEA70000}"/>
    <cellStyle name="强调文字颜色 6 6" xfId="25235" hidden="1" xr:uid="{00000000-0005-0000-0000-0000CFA70000}"/>
    <cellStyle name="强调文字颜色 6 6" xfId="25307" hidden="1" xr:uid="{00000000-0005-0000-0000-0000D0A70000}"/>
    <cellStyle name="强调文字颜色 6 6" xfId="25324" hidden="1" xr:uid="{00000000-0005-0000-0000-0000D1A70000}"/>
    <cellStyle name="强调文字颜色 6 6" xfId="25379" hidden="1" xr:uid="{00000000-0005-0000-0000-0000D2A70000}"/>
    <cellStyle name="强调文字颜色 6 6" xfId="25396" hidden="1" xr:uid="{00000000-0005-0000-0000-0000D3A70000}"/>
    <cellStyle name="强调文字颜色 6 6" xfId="25355" hidden="1" xr:uid="{00000000-0005-0000-0000-0000D4A70000}"/>
    <cellStyle name="强调文字颜色 6 6" xfId="25427" hidden="1" xr:uid="{00000000-0005-0000-0000-0000D5A70000}"/>
    <cellStyle name="强调文字颜色 6 6" xfId="25444" hidden="1" xr:uid="{00000000-0005-0000-0000-0000D6A70000}"/>
    <cellStyle name="强调文字颜色 6 6" xfId="25499" hidden="1" xr:uid="{00000000-0005-0000-0000-0000D7A70000}"/>
    <cellStyle name="强调文字颜色 6 6" xfId="25516" hidden="1" xr:uid="{00000000-0005-0000-0000-0000D8A70000}"/>
    <cellStyle name="强调文字颜色 6 6" xfId="25475" hidden="1" xr:uid="{00000000-0005-0000-0000-0000D9A70000}"/>
    <cellStyle name="强调文字颜色 6 6" xfId="25547" hidden="1" xr:uid="{00000000-0005-0000-0000-0000DAA70000}"/>
    <cellStyle name="强调文字颜色 6 6" xfId="25564" hidden="1" xr:uid="{00000000-0005-0000-0000-0000DBA70000}"/>
    <cellStyle name="强调文字颜色 6 6" xfId="25619" hidden="1" xr:uid="{00000000-0005-0000-0000-0000DCA70000}"/>
    <cellStyle name="强调文字颜色 6 6" xfId="25636" hidden="1" xr:uid="{00000000-0005-0000-0000-0000DDA70000}"/>
    <cellStyle name="强调文字颜色 6 6" xfId="25595" hidden="1" xr:uid="{00000000-0005-0000-0000-0000DEA70000}"/>
    <cellStyle name="强调文字颜色 6 6" xfId="25667" hidden="1" xr:uid="{00000000-0005-0000-0000-0000DFA70000}"/>
    <cellStyle name="强调文字颜色 6 6" xfId="25684" hidden="1" xr:uid="{00000000-0005-0000-0000-0000E0A70000}"/>
    <cellStyle name="强调文字颜色 6 6" xfId="25739" hidden="1" xr:uid="{00000000-0005-0000-0000-0000E1A70000}"/>
    <cellStyle name="强调文字颜色 6 6" xfId="25756" hidden="1" xr:uid="{00000000-0005-0000-0000-0000E2A70000}"/>
    <cellStyle name="强调文字颜色 6 6" xfId="25715" hidden="1" xr:uid="{00000000-0005-0000-0000-0000E3A70000}"/>
    <cellStyle name="强调文字颜色 6 6" xfId="25787" hidden="1" xr:uid="{00000000-0005-0000-0000-0000E4A70000}"/>
    <cellStyle name="强调文字颜色 6 6" xfId="25804" hidden="1" xr:uid="{00000000-0005-0000-0000-0000E5A70000}"/>
    <cellStyle name="强调文字颜色 6 6" xfId="25859" hidden="1" xr:uid="{00000000-0005-0000-0000-0000E6A70000}"/>
    <cellStyle name="强调文字颜色 6 6" xfId="25876" hidden="1" xr:uid="{00000000-0005-0000-0000-0000E7A70000}"/>
    <cellStyle name="强调文字颜色 6 6" xfId="25835" hidden="1" xr:uid="{00000000-0005-0000-0000-0000E8A70000}"/>
    <cellStyle name="强调文字颜色 6 6" xfId="25907" hidden="1" xr:uid="{00000000-0005-0000-0000-0000E9A70000}"/>
    <cellStyle name="强调文字颜色 6 6" xfId="25924" hidden="1" xr:uid="{00000000-0005-0000-0000-0000EAA70000}"/>
    <cellStyle name="强调文字颜色 6 6" xfId="25979" hidden="1" xr:uid="{00000000-0005-0000-0000-0000EBA70000}"/>
    <cellStyle name="强调文字颜色 6 6" xfId="25996" hidden="1" xr:uid="{00000000-0005-0000-0000-0000ECA70000}"/>
    <cellStyle name="强调文字颜色 6 6" xfId="25955" hidden="1" xr:uid="{00000000-0005-0000-0000-0000EDA70000}"/>
    <cellStyle name="强调文字颜色 6 6" xfId="26027" hidden="1" xr:uid="{00000000-0005-0000-0000-0000EEA70000}"/>
    <cellStyle name="强调文字颜色 6 6" xfId="26044" hidden="1" xr:uid="{00000000-0005-0000-0000-0000EFA70000}"/>
    <cellStyle name="强调文字颜色 6 6" xfId="26099" hidden="1" xr:uid="{00000000-0005-0000-0000-0000F0A70000}"/>
    <cellStyle name="强调文字颜色 6 6" xfId="26116" hidden="1" xr:uid="{00000000-0005-0000-0000-0000F1A70000}"/>
    <cellStyle name="强调文字颜色 6 6" xfId="26075" hidden="1" xr:uid="{00000000-0005-0000-0000-0000F2A70000}"/>
    <cellStyle name="强调文字颜色 6 6" xfId="26147" hidden="1" xr:uid="{00000000-0005-0000-0000-0000F3A70000}"/>
    <cellStyle name="强调文字颜色 6 6" xfId="26164" hidden="1" xr:uid="{00000000-0005-0000-0000-0000F4A70000}"/>
    <cellStyle name="强调文字颜色 6 6" xfId="26219" hidden="1" xr:uid="{00000000-0005-0000-0000-0000F5A70000}"/>
    <cellStyle name="强调文字颜色 6 6" xfId="26236" hidden="1" xr:uid="{00000000-0005-0000-0000-0000F6A70000}"/>
    <cellStyle name="强调文字颜色 6 6" xfId="26195" hidden="1" xr:uid="{00000000-0005-0000-0000-0000F7A70000}"/>
    <cellStyle name="强调文字颜色 6 6" xfId="26267" hidden="1" xr:uid="{00000000-0005-0000-0000-0000F8A70000}"/>
    <cellStyle name="强调文字颜色 6 6" xfId="26284" hidden="1" xr:uid="{00000000-0005-0000-0000-0000F9A70000}"/>
    <cellStyle name="强调文字颜色 6 6" xfId="26339" hidden="1" xr:uid="{00000000-0005-0000-0000-0000FAA70000}"/>
    <cellStyle name="强调文字颜色 6 6" xfId="26356" hidden="1" xr:uid="{00000000-0005-0000-0000-0000FBA70000}"/>
    <cellStyle name="强调文字颜色 6 6" xfId="26315" hidden="1" xr:uid="{00000000-0005-0000-0000-0000FCA70000}"/>
    <cellStyle name="强调文字颜色 6 6" xfId="26387" hidden="1" xr:uid="{00000000-0005-0000-0000-0000FDA70000}"/>
    <cellStyle name="强调文字颜色 6 6" xfId="26404" hidden="1" xr:uid="{00000000-0005-0000-0000-0000FEA70000}"/>
    <cellStyle name="强调文字颜色 6 6" xfId="26459" hidden="1" xr:uid="{00000000-0005-0000-0000-0000FFA70000}"/>
    <cellStyle name="强调文字颜色 6 6" xfId="26476" hidden="1" xr:uid="{00000000-0005-0000-0000-000000A80000}"/>
    <cellStyle name="强调文字颜色 6 6" xfId="26435" hidden="1" xr:uid="{00000000-0005-0000-0000-000001A80000}"/>
    <cellStyle name="强调文字颜色 6 6" xfId="26507" hidden="1" xr:uid="{00000000-0005-0000-0000-000002A80000}"/>
    <cellStyle name="强调文字颜色 6 6" xfId="26524" hidden="1" xr:uid="{00000000-0005-0000-0000-000003A80000}"/>
    <cellStyle name="强调文字颜色 6 6" xfId="26579" hidden="1" xr:uid="{00000000-0005-0000-0000-000004A80000}"/>
    <cellStyle name="强调文字颜色 6 6" xfId="26596" hidden="1" xr:uid="{00000000-0005-0000-0000-000005A80000}"/>
    <cellStyle name="强调文字颜色 6 6" xfId="26555" hidden="1" xr:uid="{00000000-0005-0000-0000-000006A80000}"/>
    <cellStyle name="强调文字颜色 6 6" xfId="26627" hidden="1" xr:uid="{00000000-0005-0000-0000-000007A80000}"/>
    <cellStyle name="强调文字颜色 6 6" xfId="26644" hidden="1" xr:uid="{00000000-0005-0000-0000-000008A80000}"/>
    <cellStyle name="强调文字颜色 6 6" xfId="26699" hidden="1" xr:uid="{00000000-0005-0000-0000-000009A80000}"/>
    <cellStyle name="强调文字颜色 6 6" xfId="26716" hidden="1" xr:uid="{00000000-0005-0000-0000-00000AA80000}"/>
    <cellStyle name="强调文字颜色 6 6" xfId="26675" hidden="1" xr:uid="{00000000-0005-0000-0000-00000BA80000}"/>
    <cellStyle name="强调文字颜色 6 6" xfId="26747" hidden="1" xr:uid="{00000000-0005-0000-0000-00000CA80000}"/>
    <cellStyle name="强调文字颜色 6 6" xfId="26764" hidden="1" xr:uid="{00000000-0005-0000-0000-00000DA80000}"/>
    <cellStyle name="强调文字颜色 6 6" xfId="26819" hidden="1" xr:uid="{00000000-0005-0000-0000-00000EA80000}"/>
    <cellStyle name="强调文字颜色 6 6" xfId="26836" hidden="1" xr:uid="{00000000-0005-0000-0000-00000FA80000}"/>
    <cellStyle name="强调文字颜色 6 6" xfId="26795" hidden="1" xr:uid="{00000000-0005-0000-0000-000010A80000}"/>
    <cellStyle name="强调文字颜色 6 6" xfId="26867" hidden="1" xr:uid="{00000000-0005-0000-0000-000011A80000}"/>
    <cellStyle name="强调文字颜色 6 6" xfId="26884" hidden="1" xr:uid="{00000000-0005-0000-0000-000012A80000}"/>
    <cellStyle name="强调文字颜色 6 6" xfId="26939" hidden="1" xr:uid="{00000000-0005-0000-0000-000013A80000}"/>
    <cellStyle name="强调文字颜色 6 6" xfId="26956" hidden="1" xr:uid="{00000000-0005-0000-0000-000014A80000}"/>
    <cellStyle name="强调文字颜色 6 6" xfId="26915" hidden="1" xr:uid="{00000000-0005-0000-0000-000015A80000}"/>
    <cellStyle name="强调文字颜色 6 6" xfId="26987" hidden="1" xr:uid="{00000000-0005-0000-0000-000016A80000}"/>
    <cellStyle name="强调文字颜色 6 6" xfId="27004" hidden="1" xr:uid="{00000000-0005-0000-0000-000017A80000}"/>
    <cellStyle name="强调文字颜色 6 6" xfId="27059" hidden="1" xr:uid="{00000000-0005-0000-0000-000018A80000}"/>
    <cellStyle name="强调文字颜色 6 6" xfId="27076" hidden="1" xr:uid="{00000000-0005-0000-0000-000019A80000}"/>
    <cellStyle name="强调文字颜色 6 6" xfId="27035" hidden="1" xr:uid="{00000000-0005-0000-0000-00001AA80000}"/>
    <cellStyle name="强调文字颜色 6 6" xfId="27107" hidden="1" xr:uid="{00000000-0005-0000-0000-00001BA80000}"/>
    <cellStyle name="强调文字颜色 6 6" xfId="27124" hidden="1" xr:uid="{00000000-0005-0000-0000-00001CA80000}"/>
    <cellStyle name="强调文字颜色 6 6" xfId="27179" hidden="1" xr:uid="{00000000-0005-0000-0000-00001DA80000}"/>
    <cellStyle name="强调文字颜色 6 6" xfId="27196" hidden="1" xr:uid="{00000000-0005-0000-0000-00001EA80000}"/>
    <cellStyle name="强调文字颜色 6 6" xfId="27155" hidden="1" xr:uid="{00000000-0005-0000-0000-00001FA80000}"/>
    <cellStyle name="强调文字颜色 6 6" xfId="27227" hidden="1" xr:uid="{00000000-0005-0000-0000-000020A80000}"/>
    <cellStyle name="强调文字颜色 6 6" xfId="27244" hidden="1" xr:uid="{00000000-0005-0000-0000-000021A80000}"/>
    <cellStyle name="强调文字颜色 6 6" xfId="27299" hidden="1" xr:uid="{00000000-0005-0000-0000-000022A80000}"/>
    <cellStyle name="强调文字颜色 6 6" xfId="27316" hidden="1" xr:uid="{00000000-0005-0000-0000-000023A80000}"/>
    <cellStyle name="强调文字颜色 6 6" xfId="27275" hidden="1" xr:uid="{00000000-0005-0000-0000-000024A80000}"/>
    <cellStyle name="强调文字颜色 6 6" xfId="27347" hidden="1" xr:uid="{00000000-0005-0000-0000-000025A80000}"/>
    <cellStyle name="强调文字颜色 6 6" xfId="27364" hidden="1" xr:uid="{00000000-0005-0000-0000-000026A80000}"/>
    <cellStyle name="强调文字颜色 6 6" xfId="27419" hidden="1" xr:uid="{00000000-0005-0000-0000-000027A80000}"/>
    <cellStyle name="强调文字颜色 6 6" xfId="27436" hidden="1" xr:uid="{00000000-0005-0000-0000-000028A80000}"/>
    <cellStyle name="强调文字颜色 6 6" xfId="27395" hidden="1" xr:uid="{00000000-0005-0000-0000-000029A80000}"/>
    <cellStyle name="强调文字颜色 6 6" xfId="27467" hidden="1" xr:uid="{00000000-0005-0000-0000-00002AA80000}"/>
    <cellStyle name="强调文字颜色 6 6" xfId="27484" hidden="1" xr:uid="{00000000-0005-0000-0000-00002BA80000}"/>
    <cellStyle name="强调文字颜色 6 6" xfId="27539" hidden="1" xr:uid="{00000000-0005-0000-0000-00002CA80000}"/>
    <cellStyle name="强调文字颜色 6 6" xfId="27556" hidden="1" xr:uid="{00000000-0005-0000-0000-00002DA80000}"/>
    <cellStyle name="强调文字颜色 6 6" xfId="27515" hidden="1" xr:uid="{00000000-0005-0000-0000-00002EA80000}"/>
    <cellStyle name="强调文字颜色 6 6" xfId="27587" hidden="1" xr:uid="{00000000-0005-0000-0000-00002FA80000}"/>
    <cellStyle name="强调文字颜色 6 6" xfId="27604" hidden="1" xr:uid="{00000000-0005-0000-0000-000030A80000}"/>
    <cellStyle name="强调文字颜色 6 6" xfId="27659" hidden="1" xr:uid="{00000000-0005-0000-0000-000031A80000}"/>
    <cellStyle name="强调文字颜色 6 6" xfId="27676" hidden="1" xr:uid="{00000000-0005-0000-0000-000032A80000}"/>
    <cellStyle name="强调文字颜色 6 6" xfId="27635" hidden="1" xr:uid="{00000000-0005-0000-0000-000033A80000}"/>
    <cellStyle name="强调文字颜色 6 6" xfId="27707" hidden="1" xr:uid="{00000000-0005-0000-0000-000034A80000}"/>
    <cellStyle name="强调文字颜色 6 6" xfId="27724" hidden="1" xr:uid="{00000000-0005-0000-0000-000035A80000}"/>
    <cellStyle name="强调文字颜色 6 6" xfId="27779" hidden="1" xr:uid="{00000000-0005-0000-0000-000036A80000}"/>
    <cellStyle name="强调文字颜色 6 6" xfId="27796" hidden="1" xr:uid="{00000000-0005-0000-0000-000037A80000}"/>
    <cellStyle name="强调文字颜色 6 6" xfId="27755" hidden="1" xr:uid="{00000000-0005-0000-0000-000038A80000}"/>
    <cellStyle name="强调文字颜色 6 6" xfId="27827" hidden="1" xr:uid="{00000000-0005-0000-0000-000039A80000}"/>
    <cellStyle name="强调文字颜色 6 6" xfId="27844" hidden="1" xr:uid="{00000000-0005-0000-0000-00003AA80000}"/>
    <cellStyle name="强调文字颜色 6 6" xfId="27899" hidden="1" xr:uid="{00000000-0005-0000-0000-00003BA80000}"/>
    <cellStyle name="强调文字颜色 6 6" xfId="27916" hidden="1" xr:uid="{00000000-0005-0000-0000-00003CA80000}"/>
    <cellStyle name="强调文字颜色 6 6" xfId="27875" hidden="1" xr:uid="{00000000-0005-0000-0000-00003DA80000}"/>
    <cellStyle name="强调文字颜色 6 6" xfId="27947" hidden="1" xr:uid="{00000000-0005-0000-0000-00003EA80000}"/>
    <cellStyle name="强调文字颜色 6 6" xfId="27964" hidden="1" xr:uid="{00000000-0005-0000-0000-00003FA80000}"/>
    <cellStyle name="强调文字颜色 6 6" xfId="28019" hidden="1" xr:uid="{00000000-0005-0000-0000-000040A80000}"/>
    <cellStyle name="强调文字颜色 6 6" xfId="28036" hidden="1" xr:uid="{00000000-0005-0000-0000-000041A80000}"/>
    <cellStyle name="强调文字颜色 6 6" xfId="27995" hidden="1" xr:uid="{00000000-0005-0000-0000-000042A80000}"/>
    <cellStyle name="强调文字颜色 6 6" xfId="28067" hidden="1" xr:uid="{00000000-0005-0000-0000-000043A80000}"/>
    <cellStyle name="强调文字颜色 6 6" xfId="28084" hidden="1" xr:uid="{00000000-0005-0000-0000-000044A80000}"/>
    <cellStyle name="强调文字颜色 6 6" xfId="28139" hidden="1" xr:uid="{00000000-0005-0000-0000-000045A80000}"/>
    <cellStyle name="强调文字颜色 6 6" xfId="28156" hidden="1" xr:uid="{00000000-0005-0000-0000-000046A80000}"/>
    <cellStyle name="强调文字颜色 6 6" xfId="28115" hidden="1" xr:uid="{00000000-0005-0000-0000-000047A80000}"/>
    <cellStyle name="强调文字颜色 6 6" xfId="28187" hidden="1" xr:uid="{00000000-0005-0000-0000-000048A80000}"/>
    <cellStyle name="强调文字颜色 6 6" xfId="28204" hidden="1" xr:uid="{00000000-0005-0000-0000-000049A80000}"/>
    <cellStyle name="强调文字颜色 6 6" xfId="28259" hidden="1" xr:uid="{00000000-0005-0000-0000-00004AA80000}"/>
    <cellStyle name="强调文字颜色 6 6" xfId="28276" hidden="1" xr:uid="{00000000-0005-0000-0000-00004BA80000}"/>
    <cellStyle name="强调文字颜色 6 6" xfId="28235" hidden="1" xr:uid="{00000000-0005-0000-0000-00004CA80000}"/>
    <cellStyle name="强调文字颜色 6 6" xfId="28307" hidden="1" xr:uid="{00000000-0005-0000-0000-00004DA80000}"/>
    <cellStyle name="强调文字颜色 6 6" xfId="28324" hidden="1" xr:uid="{00000000-0005-0000-0000-00004EA80000}"/>
    <cellStyle name="强调文字颜色 6 6" xfId="28379" hidden="1" xr:uid="{00000000-0005-0000-0000-00004FA80000}"/>
    <cellStyle name="强调文字颜色 6 6" xfId="28396" hidden="1" xr:uid="{00000000-0005-0000-0000-000050A80000}"/>
    <cellStyle name="强调文字颜色 6 6" xfId="28355" hidden="1" xr:uid="{00000000-0005-0000-0000-000051A80000}"/>
    <cellStyle name="强调文字颜色 6 6" xfId="28427" hidden="1" xr:uid="{00000000-0005-0000-0000-000052A80000}"/>
    <cellStyle name="强调文字颜色 6 6" xfId="28444" hidden="1" xr:uid="{00000000-0005-0000-0000-000053A80000}"/>
    <cellStyle name="强调文字颜色 6 6" xfId="28499" hidden="1" xr:uid="{00000000-0005-0000-0000-000054A80000}"/>
    <cellStyle name="强调文字颜色 6 6" xfId="28516" hidden="1" xr:uid="{00000000-0005-0000-0000-000055A80000}"/>
    <cellStyle name="强调文字颜色 6 6" xfId="28475" hidden="1" xr:uid="{00000000-0005-0000-0000-000056A80000}"/>
    <cellStyle name="强调文字颜色 6 6" xfId="28547" hidden="1" xr:uid="{00000000-0005-0000-0000-000057A80000}"/>
    <cellStyle name="强调文字颜色 6 6" xfId="28564" hidden="1" xr:uid="{00000000-0005-0000-0000-000058A80000}"/>
    <cellStyle name="强调文字颜色 6 6" xfId="28619" hidden="1" xr:uid="{00000000-0005-0000-0000-000059A80000}"/>
    <cellStyle name="强调文字颜色 6 6" xfId="28636" hidden="1" xr:uid="{00000000-0005-0000-0000-00005AA80000}"/>
    <cellStyle name="强调文字颜色 6 6" xfId="28595" hidden="1" xr:uid="{00000000-0005-0000-0000-00005BA80000}"/>
    <cellStyle name="强调文字颜色 6 6" xfId="28667" hidden="1" xr:uid="{00000000-0005-0000-0000-00005CA80000}"/>
    <cellStyle name="强调文字颜色 6 6" xfId="28684" hidden="1" xr:uid="{00000000-0005-0000-0000-00005DA80000}"/>
    <cellStyle name="强调文字颜色 6 6" xfId="28739" hidden="1" xr:uid="{00000000-0005-0000-0000-00005EA80000}"/>
    <cellStyle name="强调文字颜色 6 6" xfId="28756" hidden="1" xr:uid="{00000000-0005-0000-0000-00005FA80000}"/>
    <cellStyle name="强调文字颜色 6 6" xfId="28715" hidden="1" xr:uid="{00000000-0005-0000-0000-000060A80000}"/>
    <cellStyle name="强调文字颜色 6 6" xfId="28787" hidden="1" xr:uid="{00000000-0005-0000-0000-000061A80000}"/>
    <cellStyle name="强调文字颜色 6 6" xfId="28804" hidden="1" xr:uid="{00000000-0005-0000-0000-000062A80000}"/>
    <cellStyle name="强调文字颜色 6 6" xfId="28859" hidden="1" xr:uid="{00000000-0005-0000-0000-000063A80000}"/>
    <cellStyle name="强调文字颜色 6 6" xfId="28876" hidden="1" xr:uid="{00000000-0005-0000-0000-000064A80000}"/>
    <cellStyle name="强调文字颜色 6 6" xfId="28835" hidden="1" xr:uid="{00000000-0005-0000-0000-000065A80000}"/>
    <cellStyle name="强调文字颜色 6 6" xfId="28907" hidden="1" xr:uid="{00000000-0005-0000-0000-000066A80000}"/>
    <cellStyle name="强调文字颜色 6 6" xfId="28924" hidden="1" xr:uid="{00000000-0005-0000-0000-000067A80000}"/>
    <cellStyle name="强调文字颜色 6 6" xfId="28979" hidden="1" xr:uid="{00000000-0005-0000-0000-000068A80000}"/>
    <cellStyle name="强调文字颜色 6 6" xfId="28996" hidden="1" xr:uid="{00000000-0005-0000-0000-000069A80000}"/>
    <cellStyle name="强调文字颜色 6 6" xfId="28955" hidden="1" xr:uid="{00000000-0005-0000-0000-00006AA80000}"/>
    <cellStyle name="强调文字颜色 6 6" xfId="29027" hidden="1" xr:uid="{00000000-0005-0000-0000-00006BA80000}"/>
    <cellStyle name="强调文字颜色 6 6" xfId="29044" hidden="1" xr:uid="{00000000-0005-0000-0000-00006CA80000}"/>
    <cellStyle name="强调文字颜色 6 6" xfId="29099" hidden="1" xr:uid="{00000000-0005-0000-0000-00006DA80000}"/>
    <cellStyle name="强调文字颜色 6 6" xfId="29116" hidden="1" xr:uid="{00000000-0005-0000-0000-00006EA80000}"/>
    <cellStyle name="强调文字颜色 6 6" xfId="29075" hidden="1" xr:uid="{00000000-0005-0000-0000-00006FA80000}"/>
    <cellStyle name="强调文字颜色 6 6" xfId="29147" hidden="1" xr:uid="{00000000-0005-0000-0000-000070A80000}"/>
    <cellStyle name="强调文字颜色 6 6" xfId="29164" hidden="1" xr:uid="{00000000-0005-0000-0000-000071A80000}"/>
    <cellStyle name="强调文字颜色 6 6" xfId="29219" hidden="1" xr:uid="{00000000-0005-0000-0000-000072A80000}"/>
    <cellStyle name="强调文字颜色 6 6" xfId="29236" hidden="1" xr:uid="{00000000-0005-0000-0000-000073A80000}"/>
    <cellStyle name="强调文字颜色 6 6" xfId="29195" hidden="1" xr:uid="{00000000-0005-0000-0000-000074A80000}"/>
    <cellStyle name="强调文字颜色 6 6" xfId="29267" hidden="1" xr:uid="{00000000-0005-0000-0000-000075A80000}"/>
    <cellStyle name="强调文字颜色 6 6" xfId="29284" hidden="1" xr:uid="{00000000-0005-0000-0000-000076A80000}"/>
    <cellStyle name="强调文字颜色 6 6" xfId="29339" hidden="1" xr:uid="{00000000-0005-0000-0000-000077A80000}"/>
    <cellStyle name="强调文字颜色 6 6" xfId="29356" hidden="1" xr:uid="{00000000-0005-0000-0000-000078A80000}"/>
    <cellStyle name="强调文字颜色 6 6" xfId="29315" hidden="1" xr:uid="{00000000-0005-0000-0000-000079A80000}"/>
    <cellStyle name="强调文字颜色 6 6" xfId="29387" hidden="1" xr:uid="{00000000-0005-0000-0000-00007AA80000}"/>
    <cellStyle name="强调文字颜色 6 6" xfId="29404" hidden="1" xr:uid="{00000000-0005-0000-0000-00007BA80000}"/>
    <cellStyle name="强调文字颜色 6 6" xfId="29459" hidden="1" xr:uid="{00000000-0005-0000-0000-00007CA80000}"/>
    <cellStyle name="强调文字颜色 6 6" xfId="29476" hidden="1" xr:uid="{00000000-0005-0000-0000-00007DA80000}"/>
    <cellStyle name="强调文字颜色 6 6" xfId="29435" hidden="1" xr:uid="{00000000-0005-0000-0000-00007EA80000}"/>
    <cellStyle name="强调文字颜色 6 6" xfId="29507" hidden="1" xr:uid="{00000000-0005-0000-0000-00007FA80000}"/>
    <cellStyle name="强调文字颜色 6 6" xfId="29524" hidden="1" xr:uid="{00000000-0005-0000-0000-000080A80000}"/>
    <cellStyle name="强调文字颜色 6 6" xfId="29579" hidden="1" xr:uid="{00000000-0005-0000-0000-000081A80000}"/>
    <cellStyle name="强调文字颜色 6 6" xfId="29596" hidden="1" xr:uid="{00000000-0005-0000-0000-000082A80000}"/>
    <cellStyle name="强调文字颜色 6 6" xfId="29555" hidden="1" xr:uid="{00000000-0005-0000-0000-000083A80000}"/>
    <cellStyle name="强调文字颜色 6 6" xfId="29627" hidden="1" xr:uid="{00000000-0005-0000-0000-000084A80000}"/>
    <cellStyle name="强调文字颜色 6 6" xfId="29644" hidden="1" xr:uid="{00000000-0005-0000-0000-000085A80000}"/>
    <cellStyle name="强调文字颜色 6 6" xfId="29699" hidden="1" xr:uid="{00000000-0005-0000-0000-000086A80000}"/>
    <cellStyle name="强调文字颜色 6 6" xfId="29716" hidden="1" xr:uid="{00000000-0005-0000-0000-000087A80000}"/>
    <cellStyle name="强调文字颜色 6 6" xfId="29675" hidden="1" xr:uid="{00000000-0005-0000-0000-000088A80000}"/>
    <cellStyle name="强调文字颜色 6 6" xfId="29747" hidden="1" xr:uid="{00000000-0005-0000-0000-000089A80000}"/>
    <cellStyle name="强调文字颜色 6 6" xfId="29764" hidden="1" xr:uid="{00000000-0005-0000-0000-00008AA80000}"/>
    <cellStyle name="强调文字颜色 6 6" xfId="29819" hidden="1" xr:uid="{00000000-0005-0000-0000-00008BA80000}"/>
    <cellStyle name="强调文字颜色 6 6" xfId="29836" hidden="1" xr:uid="{00000000-0005-0000-0000-00008CA80000}"/>
    <cellStyle name="强调文字颜色 6 6" xfId="29795" hidden="1" xr:uid="{00000000-0005-0000-0000-00008DA80000}"/>
    <cellStyle name="强调文字颜色 6 6" xfId="29867" hidden="1" xr:uid="{00000000-0005-0000-0000-00008EA80000}"/>
    <cellStyle name="强调文字颜色 6 6" xfId="29884" hidden="1" xr:uid="{00000000-0005-0000-0000-00008FA80000}"/>
    <cellStyle name="强调文字颜色 6 6" xfId="29939" hidden="1" xr:uid="{00000000-0005-0000-0000-000090A80000}"/>
    <cellStyle name="强调文字颜色 6 6" xfId="29956" hidden="1" xr:uid="{00000000-0005-0000-0000-000091A80000}"/>
    <cellStyle name="强调文字颜色 6 6" xfId="29915" hidden="1" xr:uid="{00000000-0005-0000-0000-000092A80000}"/>
    <cellStyle name="强调文字颜色 6 6" xfId="29987" hidden="1" xr:uid="{00000000-0005-0000-0000-000093A80000}"/>
    <cellStyle name="强调文字颜色 6 6" xfId="30004" hidden="1" xr:uid="{00000000-0005-0000-0000-000094A80000}"/>
    <cellStyle name="强调文字颜色 6 6" xfId="30059" hidden="1" xr:uid="{00000000-0005-0000-0000-000095A80000}"/>
    <cellStyle name="强调文字颜色 6 6" xfId="30076" hidden="1" xr:uid="{00000000-0005-0000-0000-000096A80000}"/>
    <cellStyle name="强调文字颜色 6 6" xfId="30035" hidden="1" xr:uid="{00000000-0005-0000-0000-000097A80000}"/>
    <cellStyle name="强调文字颜色 6 6" xfId="30107" hidden="1" xr:uid="{00000000-0005-0000-0000-000098A80000}"/>
    <cellStyle name="强调文字颜色 6 6" xfId="30124" hidden="1" xr:uid="{00000000-0005-0000-0000-000099A80000}"/>
    <cellStyle name="强调文字颜色 6 6" xfId="30179" hidden="1" xr:uid="{00000000-0005-0000-0000-00009AA80000}"/>
    <cellStyle name="强调文字颜色 6 6" xfId="30196" hidden="1" xr:uid="{00000000-0005-0000-0000-00009BA80000}"/>
    <cellStyle name="强调文字颜色 6 6" xfId="30155" hidden="1" xr:uid="{00000000-0005-0000-0000-00009CA80000}"/>
    <cellStyle name="强调文字颜色 6 6" xfId="30227" hidden="1" xr:uid="{00000000-0005-0000-0000-00009DA80000}"/>
    <cellStyle name="强调文字颜色 6 6" xfId="30244" hidden="1" xr:uid="{00000000-0005-0000-0000-00009EA80000}"/>
    <cellStyle name="强调文字颜色 6 6" xfId="30299" hidden="1" xr:uid="{00000000-0005-0000-0000-00009FA80000}"/>
    <cellStyle name="强调文字颜色 6 6" xfId="30316" hidden="1" xr:uid="{00000000-0005-0000-0000-0000A0A80000}"/>
    <cellStyle name="强调文字颜色 6 6" xfId="30275" hidden="1" xr:uid="{00000000-0005-0000-0000-0000A1A80000}"/>
    <cellStyle name="强调文字颜色 6 6" xfId="30347" hidden="1" xr:uid="{00000000-0005-0000-0000-0000A2A80000}"/>
    <cellStyle name="强调文字颜色 6 6" xfId="30364" hidden="1" xr:uid="{00000000-0005-0000-0000-0000A3A80000}"/>
    <cellStyle name="强调文字颜色 6 6" xfId="30419" hidden="1" xr:uid="{00000000-0005-0000-0000-0000A4A80000}"/>
    <cellStyle name="强调文字颜色 6 6" xfId="30436" hidden="1" xr:uid="{00000000-0005-0000-0000-0000A5A80000}"/>
    <cellStyle name="强调文字颜色 6 6" xfId="30395" hidden="1" xr:uid="{00000000-0005-0000-0000-0000A6A80000}"/>
    <cellStyle name="强调文字颜色 6 6" xfId="30467" hidden="1" xr:uid="{00000000-0005-0000-0000-0000A7A80000}"/>
    <cellStyle name="强调文字颜色 6 6" xfId="30484" hidden="1" xr:uid="{00000000-0005-0000-0000-0000A8A80000}"/>
    <cellStyle name="强调文字颜色 6 6" xfId="30539" hidden="1" xr:uid="{00000000-0005-0000-0000-0000A9A80000}"/>
    <cellStyle name="强调文字颜色 6 6" xfId="30556" hidden="1" xr:uid="{00000000-0005-0000-0000-0000AAA80000}"/>
    <cellStyle name="强调文字颜色 6 6" xfId="30515" hidden="1" xr:uid="{00000000-0005-0000-0000-0000ABA80000}"/>
    <cellStyle name="强调文字颜色 6 6" xfId="30587" hidden="1" xr:uid="{00000000-0005-0000-0000-0000ACA80000}"/>
    <cellStyle name="强调文字颜色 6 6" xfId="30604" hidden="1" xr:uid="{00000000-0005-0000-0000-0000ADA80000}"/>
    <cellStyle name="强调文字颜色 6 6" xfId="30659" hidden="1" xr:uid="{00000000-0005-0000-0000-0000AEA80000}"/>
    <cellStyle name="强调文字颜色 6 6" xfId="30676" hidden="1" xr:uid="{00000000-0005-0000-0000-0000AFA80000}"/>
    <cellStyle name="强调文字颜色 6 6" xfId="30635" hidden="1" xr:uid="{00000000-0005-0000-0000-0000B0A80000}"/>
    <cellStyle name="强调文字颜色 6 6" xfId="30707" hidden="1" xr:uid="{00000000-0005-0000-0000-0000B1A80000}"/>
    <cellStyle name="强调文字颜色 6 6" xfId="30724" hidden="1" xr:uid="{00000000-0005-0000-0000-0000B2A80000}"/>
    <cellStyle name="强调文字颜色 6 6" xfId="30779" hidden="1" xr:uid="{00000000-0005-0000-0000-0000B3A80000}"/>
    <cellStyle name="强调文字颜色 6 6" xfId="30796" hidden="1" xr:uid="{00000000-0005-0000-0000-0000B4A80000}"/>
    <cellStyle name="强调文字颜色 6 6" xfId="30755" hidden="1" xr:uid="{00000000-0005-0000-0000-0000B5A80000}"/>
    <cellStyle name="强调文字颜色 6 6" xfId="30827" hidden="1" xr:uid="{00000000-0005-0000-0000-0000B6A80000}"/>
    <cellStyle name="强调文字颜色 6 6" xfId="30844" hidden="1" xr:uid="{00000000-0005-0000-0000-0000B7A80000}"/>
    <cellStyle name="强调文字颜色 6 6" xfId="30899" hidden="1" xr:uid="{00000000-0005-0000-0000-0000B8A80000}"/>
    <cellStyle name="强调文字颜色 6 6" xfId="30916" hidden="1" xr:uid="{00000000-0005-0000-0000-0000B9A80000}"/>
    <cellStyle name="强调文字颜色 6 6" xfId="30875" hidden="1" xr:uid="{00000000-0005-0000-0000-0000BAA80000}"/>
    <cellStyle name="强调文字颜色 6 6" xfId="30947" hidden="1" xr:uid="{00000000-0005-0000-0000-0000BBA80000}"/>
    <cellStyle name="强调文字颜色 6 6" xfId="30964" hidden="1" xr:uid="{00000000-0005-0000-0000-0000BCA80000}"/>
    <cellStyle name="强调文字颜色 6 6" xfId="31019" hidden="1" xr:uid="{00000000-0005-0000-0000-0000BDA80000}"/>
    <cellStyle name="强调文字颜色 6 6" xfId="31036" hidden="1" xr:uid="{00000000-0005-0000-0000-0000BEA80000}"/>
    <cellStyle name="强调文字颜色 6 6" xfId="30995" hidden="1" xr:uid="{00000000-0005-0000-0000-0000BFA80000}"/>
    <cellStyle name="强调文字颜色 6 6" xfId="31067" hidden="1" xr:uid="{00000000-0005-0000-0000-0000C0A80000}"/>
    <cellStyle name="强调文字颜色 6 6" xfId="31084" hidden="1" xr:uid="{00000000-0005-0000-0000-0000C1A80000}"/>
    <cellStyle name="强调文字颜色 6 6" xfId="31139" hidden="1" xr:uid="{00000000-0005-0000-0000-0000C2A80000}"/>
    <cellStyle name="强调文字颜色 6 6" xfId="31156" hidden="1" xr:uid="{00000000-0005-0000-0000-0000C3A80000}"/>
    <cellStyle name="强调文字颜色 6 6" xfId="31115" hidden="1" xr:uid="{00000000-0005-0000-0000-0000C4A80000}"/>
    <cellStyle name="强调文字颜色 6 6" xfId="31187" hidden="1" xr:uid="{00000000-0005-0000-0000-0000C5A80000}"/>
    <cellStyle name="强调文字颜色 6 6" xfId="31204" hidden="1" xr:uid="{00000000-0005-0000-0000-0000C6A80000}"/>
    <cellStyle name="强调文字颜色 6 6" xfId="31259" hidden="1" xr:uid="{00000000-0005-0000-0000-0000C7A80000}"/>
    <cellStyle name="强调文字颜色 6 6" xfId="31276" hidden="1" xr:uid="{00000000-0005-0000-0000-0000C8A80000}"/>
    <cellStyle name="强调文字颜色 6 6" xfId="31235" hidden="1" xr:uid="{00000000-0005-0000-0000-0000C9A80000}"/>
    <cellStyle name="强调文字颜色 6 6" xfId="31307" hidden="1" xr:uid="{00000000-0005-0000-0000-0000CAA80000}"/>
    <cellStyle name="强调文字颜色 6 6" xfId="31324" hidden="1" xr:uid="{00000000-0005-0000-0000-0000CBA80000}"/>
    <cellStyle name="强调文字颜色 6 6" xfId="31379" hidden="1" xr:uid="{00000000-0005-0000-0000-0000CCA80000}"/>
    <cellStyle name="强调文字颜色 6 6" xfId="31396" hidden="1" xr:uid="{00000000-0005-0000-0000-0000CDA80000}"/>
    <cellStyle name="强调文字颜色 6 6" xfId="31355" hidden="1" xr:uid="{00000000-0005-0000-0000-0000CEA80000}"/>
    <cellStyle name="强调文字颜色 6 6" xfId="31427" hidden="1" xr:uid="{00000000-0005-0000-0000-0000CFA80000}"/>
    <cellStyle name="强调文字颜色 6 6" xfId="31444" hidden="1" xr:uid="{00000000-0005-0000-0000-0000D0A80000}"/>
    <cellStyle name="强调文字颜色 6 6" xfId="31499" hidden="1" xr:uid="{00000000-0005-0000-0000-0000D1A80000}"/>
    <cellStyle name="强调文字颜色 6 6" xfId="31516" hidden="1" xr:uid="{00000000-0005-0000-0000-0000D2A80000}"/>
    <cellStyle name="强调文字颜色 6 6" xfId="31475" hidden="1" xr:uid="{00000000-0005-0000-0000-0000D3A80000}"/>
    <cellStyle name="强调文字颜色 6 6" xfId="31547" hidden="1" xr:uid="{00000000-0005-0000-0000-0000D4A80000}"/>
    <cellStyle name="强调文字颜色 6 6" xfId="31564" hidden="1" xr:uid="{00000000-0005-0000-0000-0000D5A80000}"/>
    <cellStyle name="强调文字颜色 6 6" xfId="31619" hidden="1" xr:uid="{00000000-0005-0000-0000-0000D6A80000}"/>
    <cellStyle name="强调文字颜色 6 6" xfId="31636" hidden="1" xr:uid="{00000000-0005-0000-0000-0000D7A80000}"/>
    <cellStyle name="强调文字颜色 6 6" xfId="31595" hidden="1" xr:uid="{00000000-0005-0000-0000-0000D8A80000}"/>
    <cellStyle name="强调文字颜色 6 6" xfId="31667" hidden="1" xr:uid="{00000000-0005-0000-0000-0000D9A80000}"/>
    <cellStyle name="强调文字颜色 6 6" xfId="31684" hidden="1" xr:uid="{00000000-0005-0000-0000-0000DAA80000}"/>
    <cellStyle name="强调文字颜色 6 6" xfId="31739" hidden="1" xr:uid="{00000000-0005-0000-0000-0000DBA80000}"/>
    <cellStyle name="强调文字颜色 6 6" xfId="31756" hidden="1" xr:uid="{00000000-0005-0000-0000-0000DCA80000}"/>
    <cellStyle name="强调文字颜色 6 6" xfId="31715" hidden="1" xr:uid="{00000000-0005-0000-0000-0000DDA80000}"/>
    <cellStyle name="强调文字颜色 6 6" xfId="31787" hidden="1" xr:uid="{00000000-0005-0000-0000-0000DEA80000}"/>
    <cellStyle name="强调文字颜色 6 6" xfId="31804" hidden="1" xr:uid="{00000000-0005-0000-0000-0000DFA80000}"/>
    <cellStyle name="强调文字颜色 6 6" xfId="31859" hidden="1" xr:uid="{00000000-0005-0000-0000-0000E0A80000}"/>
    <cellStyle name="强调文字颜色 6 6" xfId="31876" hidden="1" xr:uid="{00000000-0005-0000-0000-0000E1A80000}"/>
    <cellStyle name="强调文字颜色 6 6" xfId="31835" hidden="1" xr:uid="{00000000-0005-0000-0000-0000E2A80000}"/>
    <cellStyle name="强调文字颜色 6 6" xfId="31907" hidden="1" xr:uid="{00000000-0005-0000-0000-0000E3A80000}"/>
    <cellStyle name="强调文字颜色 6 6" xfId="31924" hidden="1" xr:uid="{00000000-0005-0000-0000-0000E4A80000}"/>
    <cellStyle name="强调文字颜色 6 6" xfId="31979" hidden="1" xr:uid="{00000000-0005-0000-0000-0000E5A80000}"/>
    <cellStyle name="强调文字颜色 6 6" xfId="31996" hidden="1" xr:uid="{00000000-0005-0000-0000-0000E6A80000}"/>
    <cellStyle name="强调文字颜色 6 6" xfId="31955" hidden="1" xr:uid="{00000000-0005-0000-0000-0000E7A80000}"/>
    <cellStyle name="强调文字颜色 6 6" xfId="32027" hidden="1" xr:uid="{00000000-0005-0000-0000-0000E8A80000}"/>
    <cellStyle name="强调文字颜色 6 6" xfId="32044" hidden="1" xr:uid="{00000000-0005-0000-0000-0000E9A80000}"/>
    <cellStyle name="强调文字颜色 6 6" xfId="32099" hidden="1" xr:uid="{00000000-0005-0000-0000-0000EAA80000}"/>
    <cellStyle name="强调文字颜色 6 6" xfId="32116" hidden="1" xr:uid="{00000000-0005-0000-0000-0000EBA80000}"/>
    <cellStyle name="强调文字颜色 6 6" xfId="32075" hidden="1" xr:uid="{00000000-0005-0000-0000-0000ECA80000}"/>
    <cellStyle name="强调文字颜色 6 6" xfId="32147" hidden="1" xr:uid="{00000000-0005-0000-0000-0000EDA80000}"/>
    <cellStyle name="强调文字颜色 6 6" xfId="32164" hidden="1" xr:uid="{00000000-0005-0000-0000-0000EEA80000}"/>
    <cellStyle name="强调文字颜色 6 6" xfId="32219" hidden="1" xr:uid="{00000000-0005-0000-0000-0000EFA80000}"/>
    <cellStyle name="强调文字颜色 6 6" xfId="32236" hidden="1" xr:uid="{00000000-0005-0000-0000-0000F0A80000}"/>
    <cellStyle name="强调文字颜色 6 6" xfId="32195" hidden="1" xr:uid="{00000000-0005-0000-0000-0000F1A80000}"/>
    <cellStyle name="强调文字颜色 6 6" xfId="32267" hidden="1" xr:uid="{00000000-0005-0000-0000-0000F2A80000}"/>
    <cellStyle name="强调文字颜色 6 6" xfId="32284" hidden="1" xr:uid="{00000000-0005-0000-0000-0000F3A80000}"/>
    <cellStyle name="强调文字颜色 6 6" xfId="32339" hidden="1" xr:uid="{00000000-0005-0000-0000-0000F4A80000}"/>
    <cellStyle name="强调文字颜色 6 6" xfId="32356" hidden="1" xr:uid="{00000000-0005-0000-0000-0000F5A80000}"/>
    <cellStyle name="强调文字颜色 6 6" xfId="32315" hidden="1" xr:uid="{00000000-0005-0000-0000-0000F6A80000}"/>
    <cellStyle name="强调文字颜色 6 6" xfId="32387" hidden="1" xr:uid="{00000000-0005-0000-0000-0000F7A80000}"/>
    <cellStyle name="强调文字颜色 6 6" xfId="32404" hidden="1" xr:uid="{00000000-0005-0000-0000-0000F8A80000}"/>
    <cellStyle name="强调文字颜色 6 6" xfId="32459" hidden="1" xr:uid="{00000000-0005-0000-0000-0000F9A80000}"/>
    <cellStyle name="强调文字颜色 6 6" xfId="32476" hidden="1" xr:uid="{00000000-0005-0000-0000-0000FAA80000}"/>
    <cellStyle name="强调文字颜色 6 6" xfId="32435" hidden="1" xr:uid="{00000000-0005-0000-0000-0000FBA80000}"/>
    <cellStyle name="强调文字颜色 6 6" xfId="32507" hidden="1" xr:uid="{00000000-0005-0000-0000-0000FCA80000}"/>
    <cellStyle name="强调文字颜色 6 6" xfId="32524" hidden="1" xr:uid="{00000000-0005-0000-0000-0000FDA80000}"/>
    <cellStyle name="强调文字颜色 6 6" xfId="32579" hidden="1" xr:uid="{00000000-0005-0000-0000-0000FEA80000}"/>
    <cellStyle name="强调文字颜色 6 6" xfId="32596" hidden="1" xr:uid="{00000000-0005-0000-0000-0000FFA80000}"/>
    <cellStyle name="强调文字颜色 6 6" xfId="32555" hidden="1" xr:uid="{00000000-0005-0000-0000-000000A90000}"/>
    <cellStyle name="强调文字颜色 6 6" xfId="32627" hidden="1" xr:uid="{00000000-0005-0000-0000-000001A90000}"/>
    <cellStyle name="强调文字颜色 6 6" xfId="32644" hidden="1" xr:uid="{00000000-0005-0000-0000-000002A90000}"/>
    <cellStyle name="强调文字颜色 6 6" xfId="32699" hidden="1" xr:uid="{00000000-0005-0000-0000-000003A90000}"/>
    <cellStyle name="强调文字颜色 6 6" xfId="32716" hidden="1" xr:uid="{00000000-0005-0000-0000-000004A90000}"/>
    <cellStyle name="强调文字颜色 6 6" xfId="32675" hidden="1" xr:uid="{00000000-0005-0000-0000-000005A90000}"/>
    <cellStyle name="强调文字颜色 6 6" xfId="32747" hidden="1" xr:uid="{00000000-0005-0000-0000-000006A90000}"/>
    <cellStyle name="强调文字颜色 6 6" xfId="32764" hidden="1" xr:uid="{00000000-0005-0000-0000-000007A90000}"/>
    <cellStyle name="强调文字颜色 6 6" xfId="32819" hidden="1" xr:uid="{00000000-0005-0000-0000-000008A90000}"/>
    <cellStyle name="强调文字颜色 6 6" xfId="32836" hidden="1" xr:uid="{00000000-0005-0000-0000-000009A90000}"/>
    <cellStyle name="强调文字颜色 6 6" xfId="32795" hidden="1" xr:uid="{00000000-0005-0000-0000-00000AA90000}"/>
    <cellStyle name="强调文字颜色 6 6" xfId="32867" hidden="1" xr:uid="{00000000-0005-0000-0000-00000BA90000}"/>
    <cellStyle name="强调文字颜色 6 6" xfId="32884" hidden="1" xr:uid="{00000000-0005-0000-0000-00000CA90000}"/>
    <cellStyle name="强调文字颜色 6 6" xfId="32939" hidden="1" xr:uid="{00000000-0005-0000-0000-00000DA90000}"/>
    <cellStyle name="强调文字颜色 6 6" xfId="32956" hidden="1" xr:uid="{00000000-0005-0000-0000-00000EA90000}"/>
    <cellStyle name="强调文字颜色 6 6" xfId="32915" hidden="1" xr:uid="{00000000-0005-0000-0000-00000FA90000}"/>
    <cellStyle name="强调文字颜色 6 6" xfId="32987" hidden="1" xr:uid="{00000000-0005-0000-0000-000010A90000}"/>
    <cellStyle name="强调文字颜色 6 6" xfId="33004" hidden="1" xr:uid="{00000000-0005-0000-0000-000011A90000}"/>
    <cellStyle name="强调文字颜色 6 6" xfId="33059" hidden="1" xr:uid="{00000000-0005-0000-0000-000012A90000}"/>
    <cellStyle name="强调文字颜色 6 6" xfId="33076" hidden="1" xr:uid="{00000000-0005-0000-0000-000013A90000}"/>
    <cellStyle name="强调文字颜色 6 6" xfId="33035" hidden="1" xr:uid="{00000000-0005-0000-0000-000014A90000}"/>
    <cellStyle name="强调文字颜色 6 6" xfId="33107" hidden="1" xr:uid="{00000000-0005-0000-0000-000015A90000}"/>
    <cellStyle name="强调文字颜色 6 6" xfId="33124" hidden="1" xr:uid="{00000000-0005-0000-0000-000016A90000}"/>
    <cellStyle name="强调文字颜色 6 6" xfId="33179" hidden="1" xr:uid="{00000000-0005-0000-0000-000017A90000}"/>
    <cellStyle name="强调文字颜色 6 6" xfId="33196" hidden="1" xr:uid="{00000000-0005-0000-0000-000018A90000}"/>
    <cellStyle name="强调文字颜色 6 6" xfId="33155" hidden="1" xr:uid="{00000000-0005-0000-0000-000019A90000}"/>
    <cellStyle name="强调文字颜色 6 6" xfId="33227" hidden="1" xr:uid="{00000000-0005-0000-0000-00001AA90000}"/>
    <cellStyle name="强调文字颜色 6 6" xfId="33244" hidden="1" xr:uid="{00000000-0005-0000-0000-00001BA90000}"/>
    <cellStyle name="强调文字颜色 6 6" xfId="33299" hidden="1" xr:uid="{00000000-0005-0000-0000-00001CA90000}"/>
    <cellStyle name="强调文字颜色 6 6" xfId="33316" hidden="1" xr:uid="{00000000-0005-0000-0000-00001DA90000}"/>
    <cellStyle name="强调文字颜色 6 6" xfId="33275" hidden="1" xr:uid="{00000000-0005-0000-0000-00001EA90000}"/>
    <cellStyle name="强调文字颜色 6 6" xfId="33347" hidden="1" xr:uid="{00000000-0005-0000-0000-00001FA90000}"/>
    <cellStyle name="强调文字颜色 6 6" xfId="33364" hidden="1" xr:uid="{00000000-0005-0000-0000-000020A90000}"/>
    <cellStyle name="强调文字颜色 6 6" xfId="33419" hidden="1" xr:uid="{00000000-0005-0000-0000-000021A90000}"/>
    <cellStyle name="强调文字颜色 6 6" xfId="33436" hidden="1" xr:uid="{00000000-0005-0000-0000-000022A90000}"/>
    <cellStyle name="强调文字颜色 6 6" xfId="33395" hidden="1" xr:uid="{00000000-0005-0000-0000-000023A90000}"/>
    <cellStyle name="强调文字颜色 6 6" xfId="33467" hidden="1" xr:uid="{00000000-0005-0000-0000-000024A90000}"/>
    <cellStyle name="强调文字颜色 6 6" xfId="33484" hidden="1" xr:uid="{00000000-0005-0000-0000-000025A90000}"/>
    <cellStyle name="强调文字颜色 6 6" xfId="33539" hidden="1" xr:uid="{00000000-0005-0000-0000-000026A90000}"/>
    <cellStyle name="强调文字颜色 6 6" xfId="33556" hidden="1" xr:uid="{00000000-0005-0000-0000-000027A90000}"/>
    <cellStyle name="强调文字颜色 6 6" xfId="33515" hidden="1" xr:uid="{00000000-0005-0000-0000-000028A90000}"/>
    <cellStyle name="强调文字颜色 6 6" xfId="33587" hidden="1" xr:uid="{00000000-0005-0000-0000-000029A90000}"/>
    <cellStyle name="强调文字颜色 6 6" xfId="33604" hidden="1" xr:uid="{00000000-0005-0000-0000-00002AA90000}"/>
    <cellStyle name="强调文字颜色 6 6" xfId="33659" hidden="1" xr:uid="{00000000-0005-0000-0000-00002BA90000}"/>
    <cellStyle name="强调文字颜色 6 6" xfId="33676" hidden="1" xr:uid="{00000000-0005-0000-0000-00002CA90000}"/>
    <cellStyle name="强调文字颜色 6 6" xfId="33635" hidden="1" xr:uid="{00000000-0005-0000-0000-00002DA90000}"/>
    <cellStyle name="强调文字颜色 6 6" xfId="33707" hidden="1" xr:uid="{00000000-0005-0000-0000-00002EA90000}"/>
    <cellStyle name="强调文字颜色 6 6" xfId="33724" hidden="1" xr:uid="{00000000-0005-0000-0000-00002FA90000}"/>
    <cellStyle name="强调文字颜色 6 6" xfId="33779" hidden="1" xr:uid="{00000000-0005-0000-0000-000030A90000}"/>
    <cellStyle name="强调文字颜色 6 6" xfId="33796" hidden="1" xr:uid="{00000000-0005-0000-0000-000031A90000}"/>
    <cellStyle name="强调文字颜色 6 6" xfId="33755" hidden="1" xr:uid="{00000000-0005-0000-0000-000032A90000}"/>
    <cellStyle name="强调文字颜色 6 6" xfId="33827" hidden="1" xr:uid="{00000000-0005-0000-0000-000033A90000}"/>
    <cellStyle name="强调文字颜色 6 6" xfId="33844" hidden="1" xr:uid="{00000000-0005-0000-0000-000034A90000}"/>
    <cellStyle name="强调文字颜色 6 6" xfId="33899" hidden="1" xr:uid="{00000000-0005-0000-0000-000035A90000}"/>
    <cellStyle name="强调文字颜色 6 6" xfId="33916" hidden="1" xr:uid="{00000000-0005-0000-0000-000036A90000}"/>
    <cellStyle name="强调文字颜色 6 6" xfId="33875" hidden="1" xr:uid="{00000000-0005-0000-0000-000037A90000}"/>
    <cellStyle name="强调文字颜色 6 6" xfId="33947" hidden="1" xr:uid="{00000000-0005-0000-0000-000038A90000}"/>
    <cellStyle name="强调文字颜色 6 6" xfId="33964" hidden="1" xr:uid="{00000000-0005-0000-0000-000039A90000}"/>
    <cellStyle name="强调文字颜色 6 6" xfId="34019" hidden="1" xr:uid="{00000000-0005-0000-0000-00003AA90000}"/>
    <cellStyle name="强调文字颜色 6 6" xfId="34036" hidden="1" xr:uid="{00000000-0005-0000-0000-00003BA90000}"/>
    <cellStyle name="强调文字颜色 6 6" xfId="33995" hidden="1" xr:uid="{00000000-0005-0000-0000-00003CA90000}"/>
    <cellStyle name="强调文字颜色 6 6" xfId="34067" hidden="1" xr:uid="{00000000-0005-0000-0000-00003DA90000}"/>
    <cellStyle name="强调文字颜色 6 6" xfId="34084" hidden="1" xr:uid="{00000000-0005-0000-0000-00003EA90000}"/>
    <cellStyle name="强调文字颜色 6 6" xfId="34139" hidden="1" xr:uid="{00000000-0005-0000-0000-00003FA90000}"/>
    <cellStyle name="强调文字颜色 6 6" xfId="34156" hidden="1" xr:uid="{00000000-0005-0000-0000-000040A90000}"/>
    <cellStyle name="强调文字颜色 6 6" xfId="34115" hidden="1" xr:uid="{00000000-0005-0000-0000-000041A90000}"/>
    <cellStyle name="强调文字颜色 6 6" xfId="34187" hidden="1" xr:uid="{00000000-0005-0000-0000-000042A90000}"/>
    <cellStyle name="强调文字颜色 6 6" xfId="34204" hidden="1" xr:uid="{00000000-0005-0000-0000-000043A90000}"/>
    <cellStyle name="强调文字颜色 6 6" xfId="34259" hidden="1" xr:uid="{00000000-0005-0000-0000-000044A90000}"/>
    <cellStyle name="强调文字颜色 6 6" xfId="34276" hidden="1" xr:uid="{00000000-0005-0000-0000-000045A90000}"/>
    <cellStyle name="强调文字颜色 6 6" xfId="34235" hidden="1" xr:uid="{00000000-0005-0000-0000-000046A90000}"/>
    <cellStyle name="强调文字颜色 6 6" xfId="34307" hidden="1" xr:uid="{00000000-0005-0000-0000-000047A90000}"/>
    <cellStyle name="强调文字颜色 6 6" xfId="34324" hidden="1" xr:uid="{00000000-0005-0000-0000-000048A90000}"/>
    <cellStyle name="强调文字颜色 6 6" xfId="34379" hidden="1" xr:uid="{00000000-0005-0000-0000-000049A90000}"/>
    <cellStyle name="强调文字颜色 6 6" xfId="34396" hidden="1" xr:uid="{00000000-0005-0000-0000-00004AA90000}"/>
    <cellStyle name="强调文字颜色 6 6" xfId="34355" hidden="1" xr:uid="{00000000-0005-0000-0000-00004BA90000}"/>
    <cellStyle name="强调文字颜色 6 6" xfId="34427" hidden="1" xr:uid="{00000000-0005-0000-0000-00004CA90000}"/>
    <cellStyle name="强调文字颜色 6 6" xfId="34444" hidden="1" xr:uid="{00000000-0005-0000-0000-00004DA90000}"/>
    <cellStyle name="强调文字颜色 6 6" xfId="34499" hidden="1" xr:uid="{00000000-0005-0000-0000-00004EA90000}"/>
    <cellStyle name="强调文字颜色 6 6" xfId="34516" hidden="1" xr:uid="{00000000-0005-0000-0000-00004FA90000}"/>
    <cellStyle name="强调文字颜色 6 6" xfId="34475" hidden="1" xr:uid="{00000000-0005-0000-0000-000050A90000}"/>
    <cellStyle name="强调文字颜色 6 6" xfId="34547" hidden="1" xr:uid="{00000000-0005-0000-0000-000051A90000}"/>
    <cellStyle name="强调文字颜色 6 6" xfId="34564" hidden="1" xr:uid="{00000000-0005-0000-0000-000052A90000}"/>
    <cellStyle name="强调文字颜色 6 6" xfId="34619" hidden="1" xr:uid="{00000000-0005-0000-0000-000053A90000}"/>
    <cellStyle name="强调文字颜色 6 6" xfId="34636" hidden="1" xr:uid="{00000000-0005-0000-0000-000054A90000}"/>
    <cellStyle name="强调文字颜色 6 6" xfId="34595" hidden="1" xr:uid="{00000000-0005-0000-0000-000055A90000}"/>
    <cellStyle name="强调文字颜色 6 6" xfId="34667" hidden="1" xr:uid="{00000000-0005-0000-0000-000056A90000}"/>
    <cellStyle name="强调文字颜色 6 6" xfId="34684" hidden="1" xr:uid="{00000000-0005-0000-0000-000057A90000}"/>
    <cellStyle name="强调文字颜色 6 6" xfId="34739" hidden="1" xr:uid="{00000000-0005-0000-0000-000058A90000}"/>
    <cellStyle name="强调文字颜色 6 6" xfId="34756" hidden="1" xr:uid="{00000000-0005-0000-0000-000059A90000}"/>
    <cellStyle name="强调文字颜色 6 6" xfId="34715" hidden="1" xr:uid="{00000000-0005-0000-0000-00005AA90000}"/>
    <cellStyle name="强调文字颜色 6 6" xfId="34787" hidden="1" xr:uid="{00000000-0005-0000-0000-00005BA90000}"/>
    <cellStyle name="强调文字颜色 6 6" xfId="34804" hidden="1" xr:uid="{00000000-0005-0000-0000-00005CA90000}"/>
    <cellStyle name="强调文字颜色 6 6" xfId="34859" hidden="1" xr:uid="{00000000-0005-0000-0000-00005DA90000}"/>
    <cellStyle name="强调文字颜色 6 6" xfId="34876" hidden="1" xr:uid="{00000000-0005-0000-0000-00005EA90000}"/>
    <cellStyle name="强调文字颜色 6 6" xfId="34835" hidden="1" xr:uid="{00000000-0005-0000-0000-00005FA90000}"/>
    <cellStyle name="强调文字颜色 6 6" xfId="34907" hidden="1" xr:uid="{00000000-0005-0000-0000-000060A90000}"/>
    <cellStyle name="强调文字颜色 6 6" xfId="34924" hidden="1" xr:uid="{00000000-0005-0000-0000-000061A90000}"/>
    <cellStyle name="强调文字颜色 6 6" xfId="34979" hidden="1" xr:uid="{00000000-0005-0000-0000-000062A90000}"/>
    <cellStyle name="强调文字颜色 6 6" xfId="34996" hidden="1" xr:uid="{00000000-0005-0000-0000-000063A90000}"/>
    <cellStyle name="强调文字颜色 6 6" xfId="34955" hidden="1" xr:uid="{00000000-0005-0000-0000-000064A90000}"/>
    <cellStyle name="强调文字颜色 6 6" xfId="35027" hidden="1" xr:uid="{00000000-0005-0000-0000-000065A90000}"/>
    <cellStyle name="强调文字颜色 6 6" xfId="35044" hidden="1" xr:uid="{00000000-0005-0000-0000-000066A90000}"/>
    <cellStyle name="强调文字颜色 6 6" xfId="35099" hidden="1" xr:uid="{00000000-0005-0000-0000-000067A90000}"/>
    <cellStyle name="强调文字颜色 6 6" xfId="35116" hidden="1" xr:uid="{00000000-0005-0000-0000-000068A90000}"/>
    <cellStyle name="强调文字颜色 6 6" xfId="35075" hidden="1" xr:uid="{00000000-0005-0000-0000-000069A90000}"/>
    <cellStyle name="强调文字颜色 6 6" xfId="35147" hidden="1" xr:uid="{00000000-0005-0000-0000-00006AA90000}"/>
    <cellStyle name="强调文字颜色 6 6" xfId="35164" hidden="1" xr:uid="{00000000-0005-0000-0000-00006BA90000}"/>
    <cellStyle name="强调文字颜色 6 6" xfId="35219" hidden="1" xr:uid="{00000000-0005-0000-0000-00006CA90000}"/>
    <cellStyle name="强调文字颜色 6 6" xfId="35236" hidden="1" xr:uid="{00000000-0005-0000-0000-00006DA90000}"/>
    <cellStyle name="强调文字颜色 6 6" xfId="35195" hidden="1" xr:uid="{00000000-0005-0000-0000-00006EA90000}"/>
    <cellStyle name="强调文字颜色 6 6" xfId="35267" hidden="1" xr:uid="{00000000-0005-0000-0000-00006FA90000}"/>
    <cellStyle name="强调文字颜色 6 6" xfId="35284" hidden="1" xr:uid="{00000000-0005-0000-0000-000070A90000}"/>
    <cellStyle name="强调文字颜色 6 6" xfId="35339" hidden="1" xr:uid="{00000000-0005-0000-0000-000071A90000}"/>
    <cellStyle name="强调文字颜色 6 6" xfId="35356" hidden="1" xr:uid="{00000000-0005-0000-0000-000072A90000}"/>
    <cellStyle name="强调文字颜色 6 6" xfId="35315" hidden="1" xr:uid="{00000000-0005-0000-0000-000073A90000}"/>
    <cellStyle name="强调文字颜色 6 6" xfId="35387" hidden="1" xr:uid="{00000000-0005-0000-0000-000074A90000}"/>
    <cellStyle name="强调文字颜色 6 6" xfId="35404" hidden="1" xr:uid="{00000000-0005-0000-0000-000075A90000}"/>
    <cellStyle name="强调文字颜色 6 6" xfId="35459" hidden="1" xr:uid="{00000000-0005-0000-0000-000076A90000}"/>
    <cellStyle name="强调文字颜色 6 6" xfId="35476" hidden="1" xr:uid="{00000000-0005-0000-0000-000077A90000}"/>
    <cellStyle name="强调文字颜色 6 6" xfId="35435" hidden="1" xr:uid="{00000000-0005-0000-0000-000078A90000}"/>
    <cellStyle name="强调文字颜色 6 6" xfId="35507" hidden="1" xr:uid="{00000000-0005-0000-0000-000079A90000}"/>
    <cellStyle name="强调文字颜色 6 6" xfId="35524" hidden="1" xr:uid="{00000000-0005-0000-0000-00007AA90000}"/>
    <cellStyle name="强调文字颜色 6 6" xfId="35579" hidden="1" xr:uid="{00000000-0005-0000-0000-00007BA90000}"/>
    <cellStyle name="强调文字颜色 6 6" xfId="35596" hidden="1" xr:uid="{00000000-0005-0000-0000-00007CA90000}"/>
    <cellStyle name="强调文字颜色 6 6" xfId="35555" hidden="1" xr:uid="{00000000-0005-0000-0000-00007DA90000}"/>
    <cellStyle name="强调文字颜色 6 6" xfId="35627" hidden="1" xr:uid="{00000000-0005-0000-0000-00007EA90000}"/>
    <cellStyle name="强调文字颜色 6 6" xfId="35644" hidden="1" xr:uid="{00000000-0005-0000-0000-00007FA90000}"/>
    <cellStyle name="强调文字颜色 6 6" xfId="35699" hidden="1" xr:uid="{00000000-0005-0000-0000-000080A90000}"/>
    <cellStyle name="强调文字颜色 6 6" xfId="35716" hidden="1" xr:uid="{00000000-0005-0000-0000-000081A90000}"/>
    <cellStyle name="强调文字颜色 6 6" xfId="35675" hidden="1" xr:uid="{00000000-0005-0000-0000-000082A90000}"/>
    <cellStyle name="强调文字颜色 6 6" xfId="35747" hidden="1" xr:uid="{00000000-0005-0000-0000-000083A90000}"/>
    <cellStyle name="强调文字颜色 6 6" xfId="35764" hidden="1" xr:uid="{00000000-0005-0000-0000-000084A90000}"/>
    <cellStyle name="强调文字颜色 6 6" xfId="35819" hidden="1" xr:uid="{00000000-0005-0000-0000-000085A90000}"/>
    <cellStyle name="强调文字颜色 6 6" xfId="35836" hidden="1" xr:uid="{00000000-0005-0000-0000-000086A90000}"/>
    <cellStyle name="强调文字颜色 6 6" xfId="35795" hidden="1" xr:uid="{00000000-0005-0000-0000-000087A90000}"/>
    <cellStyle name="强调文字颜色 6 6" xfId="35867" hidden="1" xr:uid="{00000000-0005-0000-0000-000088A90000}"/>
    <cellStyle name="强调文字颜色 6 6" xfId="35884" hidden="1" xr:uid="{00000000-0005-0000-0000-000089A90000}"/>
    <cellStyle name="强调文字颜色 6 6" xfId="35939" hidden="1" xr:uid="{00000000-0005-0000-0000-00008AA90000}"/>
    <cellStyle name="强调文字颜色 6 6" xfId="35956" hidden="1" xr:uid="{00000000-0005-0000-0000-00008BA90000}"/>
    <cellStyle name="强调文字颜色 6 6" xfId="35915" hidden="1" xr:uid="{00000000-0005-0000-0000-00008CA90000}"/>
    <cellStyle name="强调文字颜色 6 6" xfId="35987" hidden="1" xr:uid="{00000000-0005-0000-0000-00008DA90000}"/>
    <cellStyle name="强调文字颜色 6 6" xfId="36004" hidden="1" xr:uid="{00000000-0005-0000-0000-00008EA90000}"/>
    <cellStyle name="强调文字颜色 6 6" xfId="36059" hidden="1" xr:uid="{00000000-0005-0000-0000-00008FA90000}"/>
    <cellStyle name="强调文字颜色 6 6" xfId="36076" hidden="1" xr:uid="{00000000-0005-0000-0000-000090A90000}"/>
    <cellStyle name="强调文字颜色 6 6" xfId="36035" hidden="1" xr:uid="{00000000-0005-0000-0000-000091A90000}"/>
    <cellStyle name="强调文字颜色 6 6" xfId="36107" hidden="1" xr:uid="{00000000-0005-0000-0000-000092A90000}"/>
    <cellStyle name="强调文字颜色 6 6" xfId="36124" hidden="1" xr:uid="{00000000-0005-0000-0000-000093A90000}"/>
    <cellStyle name="强调文字颜色 6 6" xfId="36179" hidden="1" xr:uid="{00000000-0005-0000-0000-000094A90000}"/>
    <cellStyle name="强调文字颜色 6 6" xfId="36196" hidden="1" xr:uid="{00000000-0005-0000-0000-000095A90000}"/>
    <cellStyle name="强调文字颜色 6 6" xfId="36155" hidden="1" xr:uid="{00000000-0005-0000-0000-000096A90000}"/>
    <cellStyle name="强调文字颜色 6 6" xfId="36227" hidden="1" xr:uid="{00000000-0005-0000-0000-000097A90000}"/>
    <cellStyle name="强调文字颜色 6 6" xfId="36244" hidden="1" xr:uid="{00000000-0005-0000-0000-000098A90000}"/>
    <cellStyle name="强调文字颜色 6 6" xfId="36299" hidden="1" xr:uid="{00000000-0005-0000-0000-000099A90000}"/>
    <cellStyle name="强调文字颜色 6 6" xfId="36316" hidden="1" xr:uid="{00000000-0005-0000-0000-00009AA90000}"/>
    <cellStyle name="强调文字颜色 6 6" xfId="36275" hidden="1" xr:uid="{00000000-0005-0000-0000-00009BA90000}"/>
    <cellStyle name="强调文字颜色 6 6" xfId="36347" hidden="1" xr:uid="{00000000-0005-0000-0000-00009CA90000}"/>
    <cellStyle name="强调文字颜色 6 6" xfId="36364" hidden="1" xr:uid="{00000000-0005-0000-0000-00009DA90000}"/>
    <cellStyle name="强调文字颜色 6 6" xfId="36419" hidden="1" xr:uid="{00000000-0005-0000-0000-00009EA90000}"/>
    <cellStyle name="强调文字颜色 6 6" xfId="36436" hidden="1" xr:uid="{00000000-0005-0000-0000-00009FA90000}"/>
    <cellStyle name="强调文字颜色 6 6" xfId="36395" hidden="1" xr:uid="{00000000-0005-0000-0000-0000A0A90000}"/>
    <cellStyle name="强调文字颜色 6 6" xfId="36467" hidden="1" xr:uid="{00000000-0005-0000-0000-0000A1A90000}"/>
    <cellStyle name="强调文字颜色 6 6" xfId="36484" hidden="1" xr:uid="{00000000-0005-0000-0000-0000A2A90000}"/>
    <cellStyle name="强调文字颜色 6 6" xfId="36539" hidden="1" xr:uid="{00000000-0005-0000-0000-0000A3A90000}"/>
    <cellStyle name="强调文字颜色 6 6" xfId="36556" hidden="1" xr:uid="{00000000-0005-0000-0000-0000A4A90000}"/>
    <cellStyle name="强调文字颜色 6 6" xfId="36515" hidden="1" xr:uid="{00000000-0005-0000-0000-0000A5A90000}"/>
    <cellStyle name="强调文字颜色 6 6" xfId="36587" hidden="1" xr:uid="{00000000-0005-0000-0000-0000A6A90000}"/>
    <cellStyle name="强调文字颜色 6 6" xfId="36604" hidden="1" xr:uid="{00000000-0005-0000-0000-0000A7A90000}"/>
    <cellStyle name="强调文字颜色 6 6" xfId="36659" hidden="1" xr:uid="{00000000-0005-0000-0000-0000A8A90000}"/>
    <cellStyle name="强调文字颜色 6 6" xfId="36676" hidden="1" xr:uid="{00000000-0005-0000-0000-0000A9A90000}"/>
    <cellStyle name="强调文字颜色 6 6" xfId="36635" hidden="1" xr:uid="{00000000-0005-0000-0000-0000AAA90000}"/>
    <cellStyle name="强调文字颜色 6 6" xfId="36707" hidden="1" xr:uid="{00000000-0005-0000-0000-0000ABA90000}"/>
    <cellStyle name="强调文字颜色 6 6" xfId="36724" hidden="1" xr:uid="{00000000-0005-0000-0000-0000ACA90000}"/>
    <cellStyle name="强调文字颜色 6 6" xfId="36779" hidden="1" xr:uid="{00000000-0005-0000-0000-0000ADA90000}"/>
    <cellStyle name="强调文字颜色 6 6" xfId="36796" hidden="1" xr:uid="{00000000-0005-0000-0000-0000AEA90000}"/>
    <cellStyle name="强调文字颜色 6 6" xfId="36755" hidden="1" xr:uid="{00000000-0005-0000-0000-0000AFA90000}"/>
    <cellStyle name="强调文字颜色 6 6" xfId="36827" hidden="1" xr:uid="{00000000-0005-0000-0000-0000B0A90000}"/>
    <cellStyle name="强调文字颜色 6 6" xfId="36844" hidden="1" xr:uid="{00000000-0005-0000-0000-0000B1A90000}"/>
    <cellStyle name="强调文字颜色 6 6" xfId="36899" hidden="1" xr:uid="{00000000-0005-0000-0000-0000B2A90000}"/>
    <cellStyle name="强调文字颜色 6 6" xfId="36916" hidden="1" xr:uid="{00000000-0005-0000-0000-0000B3A90000}"/>
    <cellStyle name="强调文字颜色 6 6" xfId="36875" hidden="1" xr:uid="{00000000-0005-0000-0000-0000B4A90000}"/>
    <cellStyle name="强调文字颜色 6 6" xfId="36947" hidden="1" xr:uid="{00000000-0005-0000-0000-0000B5A90000}"/>
    <cellStyle name="强调文字颜色 6 6" xfId="36964" hidden="1" xr:uid="{00000000-0005-0000-0000-0000B6A90000}"/>
    <cellStyle name="强调文字颜色 6 6" xfId="37019" hidden="1" xr:uid="{00000000-0005-0000-0000-0000B7A90000}"/>
    <cellStyle name="强调文字颜色 6 6" xfId="37036" hidden="1" xr:uid="{00000000-0005-0000-0000-0000B8A90000}"/>
    <cellStyle name="强调文字颜色 6 6" xfId="36995" hidden="1" xr:uid="{00000000-0005-0000-0000-0000B9A90000}"/>
    <cellStyle name="强调文字颜色 6 6" xfId="37067" hidden="1" xr:uid="{00000000-0005-0000-0000-0000BAA90000}"/>
    <cellStyle name="强调文字颜色 6 6" xfId="37084" hidden="1" xr:uid="{00000000-0005-0000-0000-0000BBA90000}"/>
    <cellStyle name="强调文字颜色 6 6" xfId="37139" hidden="1" xr:uid="{00000000-0005-0000-0000-0000BCA90000}"/>
    <cellStyle name="强调文字颜色 6 6" xfId="37156" hidden="1" xr:uid="{00000000-0005-0000-0000-0000BDA90000}"/>
    <cellStyle name="强调文字颜色 6 6" xfId="37115" hidden="1" xr:uid="{00000000-0005-0000-0000-0000BEA90000}"/>
    <cellStyle name="强调文字颜色 6 6" xfId="37187" hidden="1" xr:uid="{00000000-0005-0000-0000-0000BFA90000}"/>
    <cellStyle name="强调文字颜色 6 6" xfId="37204" hidden="1" xr:uid="{00000000-0005-0000-0000-0000C0A90000}"/>
    <cellStyle name="强调文字颜色 6 6" xfId="37259" hidden="1" xr:uid="{00000000-0005-0000-0000-0000C1A90000}"/>
    <cellStyle name="强调文字颜色 6 6" xfId="37276" hidden="1" xr:uid="{00000000-0005-0000-0000-0000C2A90000}"/>
    <cellStyle name="强调文字颜色 6 6" xfId="37235" hidden="1" xr:uid="{00000000-0005-0000-0000-0000C3A90000}"/>
    <cellStyle name="强调文字颜色 6 6" xfId="37307" hidden="1" xr:uid="{00000000-0005-0000-0000-0000C4A90000}"/>
    <cellStyle name="强调文字颜色 6 6" xfId="37324" hidden="1" xr:uid="{00000000-0005-0000-0000-0000C5A90000}"/>
    <cellStyle name="强调文字颜色 6 6" xfId="37379" hidden="1" xr:uid="{00000000-0005-0000-0000-0000C6A90000}"/>
    <cellStyle name="强调文字颜色 6 6" xfId="37396" hidden="1" xr:uid="{00000000-0005-0000-0000-0000C7A90000}"/>
    <cellStyle name="强调文字颜色 6 6" xfId="37355" hidden="1" xr:uid="{00000000-0005-0000-0000-0000C8A90000}"/>
    <cellStyle name="强调文字颜色 6 6" xfId="37427" hidden="1" xr:uid="{00000000-0005-0000-0000-0000C9A90000}"/>
    <cellStyle name="强调文字颜色 6 6" xfId="37444" hidden="1" xr:uid="{00000000-0005-0000-0000-0000CAA90000}"/>
    <cellStyle name="强调文字颜色 6 6" xfId="37499" hidden="1" xr:uid="{00000000-0005-0000-0000-0000CBA90000}"/>
    <cellStyle name="强调文字颜色 6 6" xfId="37516" hidden="1" xr:uid="{00000000-0005-0000-0000-0000CCA90000}"/>
    <cellStyle name="强调文字颜色 6 6" xfId="37475" hidden="1" xr:uid="{00000000-0005-0000-0000-0000CDA90000}"/>
    <cellStyle name="强调文字颜色 6 6" xfId="37547" hidden="1" xr:uid="{00000000-0005-0000-0000-0000CEA90000}"/>
    <cellStyle name="强调文字颜色 6 6" xfId="37564" hidden="1" xr:uid="{00000000-0005-0000-0000-0000CFA90000}"/>
    <cellStyle name="强调文字颜色 6 6" xfId="37619" hidden="1" xr:uid="{00000000-0005-0000-0000-0000D0A90000}"/>
    <cellStyle name="强调文字颜色 6 6" xfId="37636" hidden="1" xr:uid="{00000000-0005-0000-0000-0000D1A90000}"/>
    <cellStyle name="强调文字颜色 6 6" xfId="37595" hidden="1" xr:uid="{00000000-0005-0000-0000-0000D2A90000}"/>
    <cellStyle name="强调文字颜色 6 6" xfId="37667" hidden="1" xr:uid="{00000000-0005-0000-0000-0000D3A90000}"/>
    <cellStyle name="强调文字颜色 6 6" xfId="37684" hidden="1" xr:uid="{00000000-0005-0000-0000-0000D4A90000}"/>
    <cellStyle name="强调文字颜色 6 6" xfId="37739" hidden="1" xr:uid="{00000000-0005-0000-0000-0000D5A90000}"/>
    <cellStyle name="强调文字颜色 6 6" xfId="37756" hidden="1" xr:uid="{00000000-0005-0000-0000-0000D6A90000}"/>
    <cellStyle name="强调文字颜色 6 6" xfId="37715" hidden="1" xr:uid="{00000000-0005-0000-0000-0000D7A90000}"/>
    <cellStyle name="强调文字颜色 6 6" xfId="37787" hidden="1" xr:uid="{00000000-0005-0000-0000-0000D8A90000}"/>
    <cellStyle name="强调文字颜色 6 6" xfId="37804" hidden="1" xr:uid="{00000000-0005-0000-0000-0000D9A90000}"/>
    <cellStyle name="强调文字颜色 6 6" xfId="37859" hidden="1" xr:uid="{00000000-0005-0000-0000-0000DAA90000}"/>
    <cellStyle name="强调文字颜色 6 6" xfId="37876" hidden="1" xr:uid="{00000000-0005-0000-0000-0000DBA90000}"/>
    <cellStyle name="强调文字颜色 6 6" xfId="37835" hidden="1" xr:uid="{00000000-0005-0000-0000-0000DCA90000}"/>
    <cellStyle name="强调文字颜色 6 6" xfId="37907" hidden="1" xr:uid="{00000000-0005-0000-0000-0000DDA90000}"/>
    <cellStyle name="强调文字颜色 6 6" xfId="37924" hidden="1" xr:uid="{00000000-0005-0000-0000-0000DEA90000}"/>
    <cellStyle name="强调文字颜色 6 6" xfId="37979" hidden="1" xr:uid="{00000000-0005-0000-0000-0000DFA90000}"/>
    <cellStyle name="强调文字颜色 6 6" xfId="37996" hidden="1" xr:uid="{00000000-0005-0000-0000-0000E0A90000}"/>
    <cellStyle name="强调文字颜色 6 6" xfId="37955" hidden="1" xr:uid="{00000000-0005-0000-0000-0000E1A90000}"/>
    <cellStyle name="强调文字颜色 6 6" xfId="38027" hidden="1" xr:uid="{00000000-0005-0000-0000-0000E2A90000}"/>
    <cellStyle name="强调文字颜色 6 6" xfId="38044" hidden="1" xr:uid="{00000000-0005-0000-0000-0000E3A90000}"/>
    <cellStyle name="强调文字颜色 6 6" xfId="38099" hidden="1" xr:uid="{00000000-0005-0000-0000-0000E4A90000}"/>
    <cellStyle name="强调文字颜色 6 6" xfId="38116" hidden="1" xr:uid="{00000000-0005-0000-0000-0000E5A90000}"/>
    <cellStyle name="强调文字颜色 6 6" xfId="38075" hidden="1" xr:uid="{00000000-0005-0000-0000-0000E6A90000}"/>
    <cellStyle name="强调文字颜色 6 6" xfId="38147" hidden="1" xr:uid="{00000000-0005-0000-0000-0000E7A90000}"/>
    <cellStyle name="强调文字颜色 6 6" xfId="38164" hidden="1" xr:uid="{00000000-0005-0000-0000-0000E8A90000}"/>
    <cellStyle name="强调文字颜色 6 6" xfId="38219" hidden="1" xr:uid="{00000000-0005-0000-0000-0000E9A90000}"/>
    <cellStyle name="强调文字颜色 6 6" xfId="38236" hidden="1" xr:uid="{00000000-0005-0000-0000-0000EAA90000}"/>
    <cellStyle name="强调文字颜色 6 6" xfId="38195" hidden="1" xr:uid="{00000000-0005-0000-0000-0000EBA90000}"/>
    <cellStyle name="强调文字颜色 6 6" xfId="38267" hidden="1" xr:uid="{00000000-0005-0000-0000-0000ECA90000}"/>
    <cellStyle name="强调文字颜色 6 6" xfId="38284" hidden="1" xr:uid="{00000000-0005-0000-0000-0000EDA90000}"/>
    <cellStyle name="强调文字颜色 6 6" xfId="38339" hidden="1" xr:uid="{00000000-0005-0000-0000-0000EEA90000}"/>
    <cellStyle name="强调文字颜色 6 6" xfId="38356" hidden="1" xr:uid="{00000000-0005-0000-0000-0000EFA90000}"/>
    <cellStyle name="强调文字颜色 6 6" xfId="38315" hidden="1" xr:uid="{00000000-0005-0000-0000-0000F0A90000}"/>
    <cellStyle name="强调文字颜色 6 6" xfId="38387" hidden="1" xr:uid="{00000000-0005-0000-0000-0000F1A90000}"/>
    <cellStyle name="强调文字颜色 6 6" xfId="38404" hidden="1" xr:uid="{00000000-0005-0000-0000-0000F2A90000}"/>
    <cellStyle name="强调文字颜色 6 6" xfId="38459" hidden="1" xr:uid="{00000000-0005-0000-0000-0000F3A90000}"/>
    <cellStyle name="强调文字颜色 6 6" xfId="38476" hidden="1" xr:uid="{00000000-0005-0000-0000-0000F4A90000}"/>
    <cellStyle name="强调文字颜色 6 6" xfId="38435" hidden="1" xr:uid="{00000000-0005-0000-0000-0000F5A90000}"/>
    <cellStyle name="强调文字颜色 6 6" xfId="38507" hidden="1" xr:uid="{00000000-0005-0000-0000-0000F6A90000}"/>
    <cellStyle name="强调文字颜色 6 6" xfId="38524" hidden="1" xr:uid="{00000000-0005-0000-0000-0000F7A90000}"/>
    <cellStyle name="强调文字颜色 6 6" xfId="38579" hidden="1" xr:uid="{00000000-0005-0000-0000-0000F8A90000}"/>
    <cellStyle name="强调文字颜色 6 6" xfId="38596" hidden="1" xr:uid="{00000000-0005-0000-0000-0000F9A90000}"/>
    <cellStyle name="强调文字颜色 6 6" xfId="38555" hidden="1" xr:uid="{00000000-0005-0000-0000-0000FAA90000}"/>
    <cellStyle name="强调文字颜色 6 6" xfId="38627" hidden="1" xr:uid="{00000000-0005-0000-0000-0000FBA90000}"/>
    <cellStyle name="强调文字颜色 6 6" xfId="38644" hidden="1" xr:uid="{00000000-0005-0000-0000-0000FCA90000}"/>
    <cellStyle name="强调文字颜色 6 6" xfId="38699" hidden="1" xr:uid="{00000000-0005-0000-0000-0000FDA90000}"/>
    <cellStyle name="强调文字颜色 6 6" xfId="38716" hidden="1" xr:uid="{00000000-0005-0000-0000-0000FEA90000}"/>
    <cellStyle name="强调文字颜色 6 6" xfId="38675" hidden="1" xr:uid="{00000000-0005-0000-0000-0000FFA90000}"/>
    <cellStyle name="强调文字颜色 6 6" xfId="38747" hidden="1" xr:uid="{00000000-0005-0000-0000-000000AA0000}"/>
    <cellStyle name="强调文字颜色 6 6" xfId="38764" hidden="1" xr:uid="{00000000-0005-0000-0000-000001AA0000}"/>
    <cellStyle name="强调文字颜色 6 6" xfId="38819" hidden="1" xr:uid="{00000000-0005-0000-0000-000002AA0000}"/>
    <cellStyle name="强调文字颜色 6 6" xfId="38836" hidden="1" xr:uid="{00000000-0005-0000-0000-000003AA0000}"/>
    <cellStyle name="强调文字颜色 6 6" xfId="38795" hidden="1" xr:uid="{00000000-0005-0000-0000-000004AA0000}"/>
    <cellStyle name="强调文字颜色 6 6" xfId="38867" hidden="1" xr:uid="{00000000-0005-0000-0000-000005AA0000}"/>
    <cellStyle name="强调文字颜色 6 6" xfId="38884" hidden="1" xr:uid="{00000000-0005-0000-0000-000006AA0000}"/>
    <cellStyle name="强调文字颜色 6 6" xfId="38939" hidden="1" xr:uid="{00000000-0005-0000-0000-000007AA0000}"/>
    <cellStyle name="强调文字颜色 6 6" xfId="38956" hidden="1" xr:uid="{00000000-0005-0000-0000-000008AA0000}"/>
    <cellStyle name="强调文字颜色 6 6" xfId="38915" hidden="1" xr:uid="{00000000-0005-0000-0000-000009AA0000}"/>
    <cellStyle name="强调文字颜色 6 6" xfId="38987" hidden="1" xr:uid="{00000000-0005-0000-0000-00000AAA0000}"/>
    <cellStyle name="强调文字颜色 6 6" xfId="39004" hidden="1" xr:uid="{00000000-0005-0000-0000-00000BAA0000}"/>
    <cellStyle name="强调文字颜色 6 6" xfId="39059" hidden="1" xr:uid="{00000000-0005-0000-0000-00000CAA0000}"/>
    <cellStyle name="强调文字颜色 6 6" xfId="39076" hidden="1" xr:uid="{00000000-0005-0000-0000-00000DAA0000}"/>
    <cellStyle name="强调文字颜色 6 6" xfId="39035" hidden="1" xr:uid="{00000000-0005-0000-0000-00000EAA0000}"/>
    <cellStyle name="强调文字颜色 6 6" xfId="39107" hidden="1" xr:uid="{00000000-0005-0000-0000-00000FAA0000}"/>
    <cellStyle name="强调文字颜色 6 6" xfId="39124" hidden="1" xr:uid="{00000000-0005-0000-0000-000010AA0000}"/>
    <cellStyle name="强调文字颜色 6 6" xfId="39179" hidden="1" xr:uid="{00000000-0005-0000-0000-000011AA0000}"/>
    <cellStyle name="强调文字颜色 6 6" xfId="39196" hidden="1" xr:uid="{00000000-0005-0000-0000-000012AA0000}"/>
    <cellStyle name="强调文字颜色 6 6" xfId="39155" hidden="1" xr:uid="{00000000-0005-0000-0000-000013AA0000}"/>
    <cellStyle name="强调文字颜色 6 6" xfId="39227" hidden="1" xr:uid="{00000000-0005-0000-0000-000014AA0000}"/>
    <cellStyle name="强调文字颜色 6 6" xfId="39244" hidden="1" xr:uid="{00000000-0005-0000-0000-000015AA0000}"/>
    <cellStyle name="强调文字颜色 6 6" xfId="39299" hidden="1" xr:uid="{00000000-0005-0000-0000-000016AA0000}"/>
    <cellStyle name="强调文字颜色 6 6" xfId="39316" hidden="1" xr:uid="{00000000-0005-0000-0000-000017AA0000}"/>
    <cellStyle name="强调文字颜色 6 6" xfId="39275" hidden="1" xr:uid="{00000000-0005-0000-0000-000018AA0000}"/>
    <cellStyle name="强调文字颜色 6 6" xfId="39347" hidden="1" xr:uid="{00000000-0005-0000-0000-000019AA0000}"/>
    <cellStyle name="强调文字颜色 6 6" xfId="39364" hidden="1" xr:uid="{00000000-0005-0000-0000-00001AAA0000}"/>
    <cellStyle name="强调文字颜色 6 6" xfId="39419" hidden="1" xr:uid="{00000000-0005-0000-0000-00001BAA0000}"/>
    <cellStyle name="强调文字颜色 6 6" xfId="39436" hidden="1" xr:uid="{00000000-0005-0000-0000-00001CAA0000}"/>
    <cellStyle name="强调文字颜色 6 6" xfId="39395" hidden="1" xr:uid="{00000000-0005-0000-0000-00001DAA0000}"/>
    <cellStyle name="强调文字颜色 6 6" xfId="39467" hidden="1" xr:uid="{00000000-0005-0000-0000-00001EAA0000}"/>
    <cellStyle name="强调文字颜色 6 6" xfId="39484" hidden="1" xr:uid="{00000000-0005-0000-0000-00001FAA0000}"/>
    <cellStyle name="强调文字颜色 6 6" xfId="39539" hidden="1" xr:uid="{00000000-0005-0000-0000-000020AA0000}"/>
    <cellStyle name="强调文字颜色 6 6" xfId="39556" hidden="1" xr:uid="{00000000-0005-0000-0000-000021AA0000}"/>
    <cellStyle name="强调文字颜色 6 6" xfId="39515" hidden="1" xr:uid="{00000000-0005-0000-0000-000022AA0000}"/>
    <cellStyle name="强调文字颜色 6 6" xfId="39587" hidden="1" xr:uid="{00000000-0005-0000-0000-000023AA0000}"/>
    <cellStyle name="强调文字颜色 6 6" xfId="39604" hidden="1" xr:uid="{00000000-0005-0000-0000-000024AA0000}"/>
    <cellStyle name="强调文字颜色 6 6" xfId="39659" hidden="1" xr:uid="{00000000-0005-0000-0000-000025AA0000}"/>
    <cellStyle name="强调文字颜色 6 6" xfId="39676" hidden="1" xr:uid="{00000000-0005-0000-0000-000026AA0000}"/>
    <cellStyle name="强调文字颜色 6 6" xfId="39635" hidden="1" xr:uid="{00000000-0005-0000-0000-000027AA0000}"/>
    <cellStyle name="强调文字颜色 6 6" xfId="39707" hidden="1" xr:uid="{00000000-0005-0000-0000-000028AA0000}"/>
    <cellStyle name="强调文字颜色 6 6" xfId="39724" hidden="1" xr:uid="{00000000-0005-0000-0000-000029AA0000}"/>
    <cellStyle name="强调文字颜色 6 6" xfId="39779" hidden="1" xr:uid="{00000000-0005-0000-0000-00002AAA0000}"/>
    <cellStyle name="强调文字颜色 6 6" xfId="39796" hidden="1" xr:uid="{00000000-0005-0000-0000-00002BAA0000}"/>
    <cellStyle name="强调文字颜色 6 6" xfId="39755" hidden="1" xr:uid="{00000000-0005-0000-0000-00002CAA0000}"/>
    <cellStyle name="强调文字颜色 6 6" xfId="39827" hidden="1" xr:uid="{00000000-0005-0000-0000-00002DAA0000}"/>
    <cellStyle name="强调文字颜色 6 6" xfId="39844" hidden="1" xr:uid="{00000000-0005-0000-0000-00002EAA0000}"/>
    <cellStyle name="强调文字颜色 6 6" xfId="39899" hidden="1" xr:uid="{00000000-0005-0000-0000-00002FAA0000}"/>
    <cellStyle name="强调文字颜色 6 6" xfId="39916" hidden="1" xr:uid="{00000000-0005-0000-0000-000030AA0000}"/>
    <cellStyle name="强调文字颜色 6 6" xfId="39875" hidden="1" xr:uid="{00000000-0005-0000-0000-000031AA0000}"/>
    <cellStyle name="强调文字颜色 6 6" xfId="39947" hidden="1" xr:uid="{00000000-0005-0000-0000-000032AA0000}"/>
    <cellStyle name="强调文字颜色 6 6" xfId="39964" hidden="1" xr:uid="{00000000-0005-0000-0000-000033AA0000}"/>
    <cellStyle name="强调文字颜色 6 6" xfId="40019" hidden="1" xr:uid="{00000000-0005-0000-0000-000034AA0000}"/>
    <cellStyle name="强调文字颜色 6 6" xfId="40036" hidden="1" xr:uid="{00000000-0005-0000-0000-000035AA0000}"/>
    <cellStyle name="强调文字颜色 6 6" xfId="39995" hidden="1" xr:uid="{00000000-0005-0000-0000-000036AA0000}"/>
    <cellStyle name="强调文字颜色 6 6" xfId="40067" hidden="1" xr:uid="{00000000-0005-0000-0000-000037AA0000}"/>
    <cellStyle name="强调文字颜色 6 6" xfId="40084" hidden="1" xr:uid="{00000000-0005-0000-0000-000038AA0000}"/>
    <cellStyle name="强调文字颜色 6 6" xfId="40139" hidden="1" xr:uid="{00000000-0005-0000-0000-000039AA0000}"/>
    <cellStyle name="强调文字颜色 6 6" xfId="40156" hidden="1" xr:uid="{00000000-0005-0000-0000-00003AAA0000}"/>
    <cellStyle name="强调文字颜色 6 6" xfId="40115" hidden="1" xr:uid="{00000000-0005-0000-0000-00003BAA0000}"/>
    <cellStyle name="强调文字颜色 6 6" xfId="40187" hidden="1" xr:uid="{00000000-0005-0000-0000-00003CAA0000}"/>
    <cellStyle name="强调文字颜色 6 6" xfId="40204" hidden="1" xr:uid="{00000000-0005-0000-0000-00003DAA0000}"/>
    <cellStyle name="强调文字颜色 6 6" xfId="40259" hidden="1" xr:uid="{00000000-0005-0000-0000-00003EAA0000}"/>
    <cellStyle name="强调文字颜色 6 6" xfId="40276" hidden="1" xr:uid="{00000000-0005-0000-0000-00003FAA0000}"/>
    <cellStyle name="强调文字颜色 6 6" xfId="40235" hidden="1" xr:uid="{00000000-0005-0000-0000-000040AA0000}"/>
    <cellStyle name="强调文字颜色 6 6" xfId="40307" hidden="1" xr:uid="{00000000-0005-0000-0000-000041AA0000}"/>
    <cellStyle name="强调文字颜色 6 6" xfId="40324" hidden="1" xr:uid="{00000000-0005-0000-0000-000042AA0000}"/>
    <cellStyle name="强调文字颜色 6 6" xfId="40379" hidden="1" xr:uid="{00000000-0005-0000-0000-000043AA0000}"/>
    <cellStyle name="强调文字颜色 6 6" xfId="40396" hidden="1" xr:uid="{00000000-0005-0000-0000-000044AA0000}"/>
    <cellStyle name="强调文字颜色 6 6" xfId="40355" hidden="1" xr:uid="{00000000-0005-0000-0000-000045AA0000}"/>
    <cellStyle name="强调文字颜色 6 6" xfId="40427" hidden="1" xr:uid="{00000000-0005-0000-0000-000046AA0000}"/>
    <cellStyle name="强调文字颜色 6 6" xfId="40444" hidden="1" xr:uid="{00000000-0005-0000-0000-000047AA0000}"/>
    <cellStyle name="强调文字颜色 6 6" xfId="40499" hidden="1" xr:uid="{00000000-0005-0000-0000-000048AA0000}"/>
    <cellStyle name="强调文字颜色 6 6" xfId="40516" hidden="1" xr:uid="{00000000-0005-0000-0000-000049AA0000}"/>
    <cellStyle name="强调文字颜色 6 6" xfId="40475" hidden="1" xr:uid="{00000000-0005-0000-0000-00004AAA0000}"/>
    <cellStyle name="强调文字颜色 6 6" xfId="40547" hidden="1" xr:uid="{00000000-0005-0000-0000-00004BAA0000}"/>
    <cellStyle name="强调文字颜色 6 6" xfId="40564" hidden="1" xr:uid="{00000000-0005-0000-0000-00004CAA0000}"/>
    <cellStyle name="强调文字颜色 6 6" xfId="40619" hidden="1" xr:uid="{00000000-0005-0000-0000-00004DAA0000}"/>
    <cellStyle name="强调文字颜色 6 6" xfId="40636" hidden="1" xr:uid="{00000000-0005-0000-0000-00004EAA0000}"/>
    <cellStyle name="强调文字颜色 6 6" xfId="40595" hidden="1" xr:uid="{00000000-0005-0000-0000-00004FAA0000}"/>
    <cellStyle name="强调文字颜色 6 6" xfId="40667" hidden="1" xr:uid="{00000000-0005-0000-0000-000050AA0000}"/>
    <cellStyle name="强调文字颜色 6 6" xfId="40684" hidden="1" xr:uid="{00000000-0005-0000-0000-000051AA0000}"/>
    <cellStyle name="强调文字颜色 6 6" xfId="40739" hidden="1" xr:uid="{00000000-0005-0000-0000-000052AA0000}"/>
    <cellStyle name="强调文字颜色 6 6" xfId="40756" hidden="1" xr:uid="{00000000-0005-0000-0000-000053AA0000}"/>
    <cellStyle name="强调文字颜色 6 6" xfId="40715" hidden="1" xr:uid="{00000000-0005-0000-0000-000054AA0000}"/>
    <cellStyle name="强调文字颜色 6 6" xfId="40787" hidden="1" xr:uid="{00000000-0005-0000-0000-000055AA0000}"/>
    <cellStyle name="强调文字颜色 6 6" xfId="40804" hidden="1" xr:uid="{00000000-0005-0000-0000-000056AA0000}"/>
    <cellStyle name="强调文字颜色 6 6" xfId="40859" hidden="1" xr:uid="{00000000-0005-0000-0000-000057AA0000}"/>
    <cellStyle name="强调文字颜色 6 6" xfId="40876" hidden="1" xr:uid="{00000000-0005-0000-0000-000058AA0000}"/>
    <cellStyle name="强调文字颜色 6 6" xfId="40835" hidden="1" xr:uid="{00000000-0005-0000-0000-000059AA0000}"/>
    <cellStyle name="强调文字颜色 6 6" xfId="40907" hidden="1" xr:uid="{00000000-0005-0000-0000-00005AAA0000}"/>
    <cellStyle name="强调文字颜色 6 6" xfId="40924" hidden="1" xr:uid="{00000000-0005-0000-0000-00005BAA0000}"/>
    <cellStyle name="强调文字颜色 6 6" xfId="40979" hidden="1" xr:uid="{00000000-0005-0000-0000-00005CAA0000}"/>
    <cellStyle name="强调文字颜色 6 6" xfId="40996" hidden="1" xr:uid="{00000000-0005-0000-0000-00005DAA0000}"/>
    <cellStyle name="强调文字颜色 6 6" xfId="40955" hidden="1" xr:uid="{00000000-0005-0000-0000-00005EAA0000}"/>
    <cellStyle name="强调文字颜色 6 6" xfId="41027" hidden="1" xr:uid="{00000000-0005-0000-0000-00005FAA0000}"/>
    <cellStyle name="强调文字颜色 6 6" xfId="41044" hidden="1" xr:uid="{00000000-0005-0000-0000-000060AA0000}"/>
    <cellStyle name="强调文字颜色 6 6" xfId="41099" hidden="1" xr:uid="{00000000-0005-0000-0000-000061AA0000}"/>
    <cellStyle name="强调文字颜色 6 6" xfId="41116" hidden="1" xr:uid="{00000000-0005-0000-0000-000062AA0000}"/>
    <cellStyle name="强调文字颜色 6 6" xfId="41075" hidden="1" xr:uid="{00000000-0005-0000-0000-000063AA0000}"/>
    <cellStyle name="强调文字颜色 6 6" xfId="41147" hidden="1" xr:uid="{00000000-0005-0000-0000-000064AA0000}"/>
    <cellStyle name="强调文字颜色 6 6" xfId="41164" hidden="1" xr:uid="{00000000-0005-0000-0000-000065AA0000}"/>
    <cellStyle name="强调文字颜色 6 6" xfId="41219" hidden="1" xr:uid="{00000000-0005-0000-0000-000066AA0000}"/>
    <cellStyle name="强调文字颜色 6 6" xfId="41236" hidden="1" xr:uid="{00000000-0005-0000-0000-000067AA0000}"/>
    <cellStyle name="强调文字颜色 6 6" xfId="41195" hidden="1" xr:uid="{00000000-0005-0000-0000-000068AA0000}"/>
    <cellStyle name="强调文字颜色 6 6" xfId="41267" hidden="1" xr:uid="{00000000-0005-0000-0000-000069AA0000}"/>
    <cellStyle name="强调文字颜色 6 6" xfId="41284" hidden="1" xr:uid="{00000000-0005-0000-0000-00006AAA0000}"/>
    <cellStyle name="强调文字颜色 6 6" xfId="41339" hidden="1" xr:uid="{00000000-0005-0000-0000-00006BAA0000}"/>
    <cellStyle name="强调文字颜色 6 6" xfId="41356" hidden="1" xr:uid="{00000000-0005-0000-0000-00006CAA0000}"/>
    <cellStyle name="强调文字颜色 6 6" xfId="41315" hidden="1" xr:uid="{00000000-0005-0000-0000-00006DAA0000}"/>
    <cellStyle name="强调文字颜色 6 6" xfId="41387" hidden="1" xr:uid="{00000000-0005-0000-0000-00006EAA0000}"/>
    <cellStyle name="强调文字颜色 6 6" xfId="41404" hidden="1" xr:uid="{00000000-0005-0000-0000-00006FAA0000}"/>
    <cellStyle name="强调文字颜色 6 6" xfId="41459" hidden="1" xr:uid="{00000000-0005-0000-0000-000070AA0000}"/>
    <cellStyle name="强调文字颜色 6 6" xfId="41476" hidden="1" xr:uid="{00000000-0005-0000-0000-000071AA0000}"/>
    <cellStyle name="强调文字颜色 6 6" xfId="41435" hidden="1" xr:uid="{00000000-0005-0000-0000-000072AA0000}"/>
    <cellStyle name="强调文字颜色 6 6" xfId="41507" hidden="1" xr:uid="{00000000-0005-0000-0000-000073AA0000}"/>
    <cellStyle name="强调文字颜色 6 6" xfId="41524" hidden="1" xr:uid="{00000000-0005-0000-0000-000074AA0000}"/>
    <cellStyle name="强调文字颜色 6 6" xfId="41579" hidden="1" xr:uid="{00000000-0005-0000-0000-000075AA0000}"/>
    <cellStyle name="强调文字颜色 6 6" xfId="41596" hidden="1" xr:uid="{00000000-0005-0000-0000-000076AA0000}"/>
    <cellStyle name="强调文字颜色 6 6" xfId="41555" hidden="1" xr:uid="{00000000-0005-0000-0000-000077AA0000}"/>
    <cellStyle name="强调文字颜色 6 6" xfId="41627" hidden="1" xr:uid="{00000000-0005-0000-0000-000078AA0000}"/>
    <cellStyle name="强调文字颜色 6 6" xfId="41644" hidden="1" xr:uid="{00000000-0005-0000-0000-000079AA0000}"/>
    <cellStyle name="强调文字颜色 6 6" xfId="41699" hidden="1" xr:uid="{00000000-0005-0000-0000-00007AAA0000}"/>
    <cellStyle name="强调文字颜色 6 6" xfId="41716" hidden="1" xr:uid="{00000000-0005-0000-0000-00007BAA0000}"/>
    <cellStyle name="强调文字颜色 6 6" xfId="41675" hidden="1" xr:uid="{00000000-0005-0000-0000-00007CAA0000}"/>
    <cellStyle name="强调文字颜色 6 6" xfId="41747" hidden="1" xr:uid="{00000000-0005-0000-0000-00007DAA0000}"/>
    <cellStyle name="强调文字颜色 6 6" xfId="41764" hidden="1" xr:uid="{00000000-0005-0000-0000-00007EAA0000}"/>
    <cellStyle name="强调文字颜色 6 6" xfId="41819" hidden="1" xr:uid="{00000000-0005-0000-0000-00007FAA0000}"/>
    <cellStyle name="强调文字颜色 6 6" xfId="41836" hidden="1" xr:uid="{00000000-0005-0000-0000-000080AA0000}"/>
    <cellStyle name="强调文字颜色 6 6" xfId="41795" hidden="1" xr:uid="{00000000-0005-0000-0000-000081AA0000}"/>
    <cellStyle name="强调文字颜色 6 6" xfId="41867" hidden="1" xr:uid="{00000000-0005-0000-0000-000082AA0000}"/>
    <cellStyle name="强调文字颜色 6 6" xfId="41884" hidden="1" xr:uid="{00000000-0005-0000-0000-000083AA0000}"/>
    <cellStyle name="强调文字颜色 6 6" xfId="41939" hidden="1" xr:uid="{00000000-0005-0000-0000-000084AA0000}"/>
    <cellStyle name="强调文字颜色 6 6" xfId="41956" hidden="1" xr:uid="{00000000-0005-0000-0000-000085AA0000}"/>
    <cellStyle name="强调文字颜色 6 6" xfId="41915" hidden="1" xr:uid="{00000000-0005-0000-0000-000086AA0000}"/>
    <cellStyle name="强调文字颜色 6 6" xfId="41987" hidden="1" xr:uid="{00000000-0005-0000-0000-000087AA0000}"/>
    <cellStyle name="强调文字颜色 6 6" xfId="42004" hidden="1" xr:uid="{00000000-0005-0000-0000-000088AA0000}"/>
    <cellStyle name="强调文字颜色 6 6" xfId="42059" hidden="1" xr:uid="{00000000-0005-0000-0000-000089AA0000}"/>
    <cellStyle name="强调文字颜色 6 6" xfId="42076" hidden="1" xr:uid="{00000000-0005-0000-0000-00008AAA0000}"/>
    <cellStyle name="强调文字颜色 6 6" xfId="42035" hidden="1" xr:uid="{00000000-0005-0000-0000-00008BAA0000}"/>
    <cellStyle name="强调文字颜色 6 6" xfId="42107" hidden="1" xr:uid="{00000000-0005-0000-0000-00008CAA0000}"/>
    <cellStyle name="强调文字颜色 6 6" xfId="42124" hidden="1" xr:uid="{00000000-0005-0000-0000-00008DAA0000}"/>
    <cellStyle name="强调文字颜色 6 6" xfId="42179" hidden="1" xr:uid="{00000000-0005-0000-0000-00008EAA0000}"/>
    <cellStyle name="强调文字颜色 6 6" xfId="42196" hidden="1" xr:uid="{00000000-0005-0000-0000-00008FAA0000}"/>
    <cellStyle name="强调文字颜色 6 6" xfId="42155" hidden="1" xr:uid="{00000000-0005-0000-0000-000090AA0000}"/>
    <cellStyle name="强调文字颜色 6 6" xfId="42227" hidden="1" xr:uid="{00000000-0005-0000-0000-000091AA0000}"/>
    <cellStyle name="强调文字颜色 6 6" xfId="42244" hidden="1" xr:uid="{00000000-0005-0000-0000-000092AA0000}"/>
    <cellStyle name="强调文字颜色 6 6" xfId="42299" hidden="1" xr:uid="{00000000-0005-0000-0000-000093AA0000}"/>
    <cellStyle name="强调文字颜色 6 6" xfId="42316" hidden="1" xr:uid="{00000000-0005-0000-0000-000094AA0000}"/>
    <cellStyle name="强调文字颜色 6 6" xfId="42275" hidden="1" xr:uid="{00000000-0005-0000-0000-000095AA0000}"/>
    <cellStyle name="强调文字颜色 6 6" xfId="42347" hidden="1" xr:uid="{00000000-0005-0000-0000-000096AA0000}"/>
    <cellStyle name="强调文字颜色 6 6" xfId="42364" hidden="1" xr:uid="{00000000-0005-0000-0000-000097AA0000}"/>
    <cellStyle name="强调文字颜色 6 6" xfId="42419" hidden="1" xr:uid="{00000000-0005-0000-0000-000098AA0000}"/>
    <cellStyle name="强调文字颜色 6 6" xfId="42436" hidden="1" xr:uid="{00000000-0005-0000-0000-000099AA0000}"/>
    <cellStyle name="强调文字颜色 6 6" xfId="42395" hidden="1" xr:uid="{00000000-0005-0000-0000-00009AAA0000}"/>
    <cellStyle name="强调文字颜色 6 6" xfId="42467" hidden="1" xr:uid="{00000000-0005-0000-0000-00009BAA0000}"/>
    <cellStyle name="强调文字颜色 6 6" xfId="42484" hidden="1" xr:uid="{00000000-0005-0000-0000-00009CAA0000}"/>
    <cellStyle name="强调文字颜色 6 6" xfId="42539" hidden="1" xr:uid="{00000000-0005-0000-0000-00009DAA0000}"/>
    <cellStyle name="强调文字颜色 6 6" xfId="42556" hidden="1" xr:uid="{00000000-0005-0000-0000-00009EAA0000}"/>
    <cellStyle name="强调文字颜色 6 6" xfId="42515" hidden="1" xr:uid="{00000000-0005-0000-0000-00009FAA0000}"/>
    <cellStyle name="强调文字颜色 6 6" xfId="42587" hidden="1" xr:uid="{00000000-0005-0000-0000-0000A0AA0000}"/>
    <cellStyle name="强调文字颜色 6 6" xfId="42604" hidden="1" xr:uid="{00000000-0005-0000-0000-0000A1AA0000}"/>
    <cellStyle name="强调文字颜色 6 6" xfId="42659" hidden="1" xr:uid="{00000000-0005-0000-0000-0000A2AA0000}"/>
    <cellStyle name="强调文字颜色 6 6" xfId="42676" hidden="1" xr:uid="{00000000-0005-0000-0000-0000A3AA0000}"/>
    <cellStyle name="强调文字颜色 6 6" xfId="42635" hidden="1" xr:uid="{00000000-0005-0000-0000-0000A4AA0000}"/>
    <cellStyle name="强调文字颜色 6 6" xfId="42707" hidden="1" xr:uid="{00000000-0005-0000-0000-0000A5AA0000}"/>
    <cellStyle name="强调文字颜色 6 6" xfId="42724" hidden="1" xr:uid="{00000000-0005-0000-0000-0000A6AA0000}"/>
    <cellStyle name="强调文字颜色 6 6" xfId="42779" hidden="1" xr:uid="{00000000-0005-0000-0000-0000A7AA0000}"/>
    <cellStyle name="强调文字颜色 6 6" xfId="42796" hidden="1" xr:uid="{00000000-0005-0000-0000-0000A8AA0000}"/>
    <cellStyle name="强调文字颜色 6 6" xfId="42755" hidden="1" xr:uid="{00000000-0005-0000-0000-0000A9AA0000}"/>
    <cellStyle name="强调文字颜色 6 6" xfId="42827" hidden="1" xr:uid="{00000000-0005-0000-0000-0000AAAA0000}"/>
    <cellStyle name="强调文字颜色 6 6" xfId="42844" hidden="1" xr:uid="{00000000-0005-0000-0000-0000ABAA0000}"/>
    <cellStyle name="强调文字颜色 6 6" xfId="42899" hidden="1" xr:uid="{00000000-0005-0000-0000-0000ACAA0000}"/>
    <cellStyle name="强调文字颜色 6 6" xfId="42916" hidden="1" xr:uid="{00000000-0005-0000-0000-0000ADAA0000}"/>
    <cellStyle name="强调文字颜色 6 6" xfId="42875" hidden="1" xr:uid="{00000000-0005-0000-0000-0000AEAA0000}"/>
    <cellStyle name="强调文字颜色 6 6" xfId="42947" hidden="1" xr:uid="{00000000-0005-0000-0000-0000AFAA0000}"/>
    <cellStyle name="强调文字颜色 6 6" xfId="42964" hidden="1" xr:uid="{00000000-0005-0000-0000-0000B0AA0000}"/>
    <cellStyle name="强调文字颜色 6 6" xfId="43019" hidden="1" xr:uid="{00000000-0005-0000-0000-0000B1AA0000}"/>
    <cellStyle name="强调文字颜色 6 6" xfId="43036" hidden="1" xr:uid="{00000000-0005-0000-0000-0000B2AA0000}"/>
    <cellStyle name="强调文字颜色 6 6" xfId="42995" hidden="1" xr:uid="{00000000-0005-0000-0000-0000B3AA0000}"/>
    <cellStyle name="强调文字颜色 6 6" xfId="43067" hidden="1" xr:uid="{00000000-0005-0000-0000-0000B4AA0000}"/>
    <cellStyle name="强调文字颜色 6 6" xfId="43084" hidden="1" xr:uid="{00000000-0005-0000-0000-0000B5AA0000}"/>
    <cellStyle name="强调文字颜色 6 6" xfId="43139" hidden="1" xr:uid="{00000000-0005-0000-0000-0000B6AA0000}"/>
    <cellStyle name="强调文字颜色 6 6" xfId="43156" hidden="1" xr:uid="{00000000-0005-0000-0000-0000B7AA0000}"/>
    <cellStyle name="强调文字颜色 6 6" xfId="43115" hidden="1" xr:uid="{00000000-0005-0000-0000-0000B8AA0000}"/>
    <cellStyle name="强调文字颜色 6 6" xfId="43187" hidden="1" xr:uid="{00000000-0005-0000-0000-0000B9AA0000}"/>
    <cellStyle name="强调文字颜色 6 6" xfId="43204" hidden="1" xr:uid="{00000000-0005-0000-0000-0000BAAA0000}"/>
    <cellStyle name="强调文字颜色 6 6" xfId="43259" hidden="1" xr:uid="{00000000-0005-0000-0000-0000BBAA0000}"/>
    <cellStyle name="强调文字颜色 6 6" xfId="43276" hidden="1" xr:uid="{00000000-0005-0000-0000-0000BCAA0000}"/>
    <cellStyle name="强调文字颜色 6 6" xfId="43235" hidden="1" xr:uid="{00000000-0005-0000-0000-0000BDAA0000}"/>
    <cellStyle name="强调文字颜色 6 6" xfId="43307" hidden="1" xr:uid="{00000000-0005-0000-0000-0000BEAA0000}"/>
    <cellStyle name="强调文字颜色 6 6" xfId="43324" hidden="1" xr:uid="{00000000-0005-0000-0000-0000BFAA0000}"/>
    <cellStyle name="强调文字颜色 6 6" xfId="43379" hidden="1" xr:uid="{00000000-0005-0000-0000-0000C0AA0000}"/>
    <cellStyle name="强调文字颜色 6 6" xfId="43396" hidden="1" xr:uid="{00000000-0005-0000-0000-0000C1AA0000}"/>
    <cellStyle name="强调文字颜色 6 6" xfId="43355" hidden="1" xr:uid="{00000000-0005-0000-0000-0000C2AA0000}"/>
    <cellStyle name="强调文字颜色 6 6" xfId="43427" hidden="1" xr:uid="{00000000-0005-0000-0000-0000C3AA0000}"/>
    <cellStyle name="强调文字颜色 6 6" xfId="43444" hidden="1" xr:uid="{00000000-0005-0000-0000-0000C4AA0000}"/>
    <cellStyle name="强调文字颜色 6 6" xfId="43499" hidden="1" xr:uid="{00000000-0005-0000-0000-0000C5AA0000}"/>
    <cellStyle name="强调文字颜色 6 6" xfId="43516" hidden="1" xr:uid="{00000000-0005-0000-0000-0000C6AA0000}"/>
    <cellStyle name="强调文字颜色 6 6" xfId="43475" hidden="1" xr:uid="{00000000-0005-0000-0000-0000C7AA0000}"/>
    <cellStyle name="强调文字颜色 6 6" xfId="43547" hidden="1" xr:uid="{00000000-0005-0000-0000-0000C8AA0000}"/>
    <cellStyle name="强调文字颜色 6 6" xfId="43564" hidden="1" xr:uid="{00000000-0005-0000-0000-0000C9AA0000}"/>
    <cellStyle name="强调文字颜色 6 6" xfId="43619" hidden="1" xr:uid="{00000000-0005-0000-0000-0000CAAA0000}"/>
    <cellStyle name="强调文字颜色 6 6" xfId="43636" hidden="1" xr:uid="{00000000-0005-0000-0000-0000CBAA0000}"/>
    <cellStyle name="强调文字颜色 6 6" xfId="43595" hidden="1" xr:uid="{00000000-0005-0000-0000-0000CCAA0000}"/>
    <cellStyle name="强调文字颜色 6 6" xfId="43667" hidden="1" xr:uid="{00000000-0005-0000-0000-0000CDAA0000}"/>
    <cellStyle name="强调文字颜色 6 6" xfId="43684" hidden="1" xr:uid="{00000000-0005-0000-0000-0000CEAA0000}"/>
    <cellStyle name="强调文字颜色 6 6" xfId="43739" hidden="1" xr:uid="{00000000-0005-0000-0000-0000CFAA0000}"/>
    <cellStyle name="强调文字颜色 6 6" xfId="43756" hidden="1" xr:uid="{00000000-0005-0000-0000-0000D0AA0000}"/>
    <cellStyle name="强调文字颜色 6 6" xfId="43715" hidden="1" xr:uid="{00000000-0005-0000-0000-0000D1AA0000}"/>
    <cellStyle name="标题" xfId="128" xr:uid="{00000000-0005-0000-0000-0000DC7F0000}"/>
    <cellStyle name="标题 1" xfId="129" xr:uid="{00000000-0005-0000-0000-0000DE7F0000}"/>
    <cellStyle name="标题 1 2" xfId="335" xr:uid="{00000000-0005-0000-0000-0000DF7F0000}"/>
    <cellStyle name="标题 1 2 2" xfId="531" xr:uid="{00000000-0005-0000-0000-0000E07F0000}"/>
    <cellStyle name="标题 1 3" xfId="285" xr:uid="{00000000-0005-0000-0000-0000E17F0000}"/>
    <cellStyle name="标题 1 3 2" xfId="483" xr:uid="{00000000-0005-0000-0000-0000E27F0000}"/>
    <cellStyle name="标题 1 4" xfId="234" xr:uid="{00000000-0005-0000-0000-0000E37F0000}"/>
    <cellStyle name="标题 1 4 2" xfId="433" xr:uid="{00000000-0005-0000-0000-0000E47F0000}"/>
    <cellStyle name="标题 1 5" xfId="186" xr:uid="{00000000-0005-0000-0000-0000E57F0000}"/>
    <cellStyle name="标题 1 5 2" xfId="385" xr:uid="{00000000-0005-0000-0000-0000E67F0000}"/>
    <cellStyle name="标题 2" xfId="130" xr:uid="{00000000-0005-0000-0000-0000E87F0000}"/>
    <cellStyle name="标题 2 2" xfId="336" xr:uid="{00000000-0005-0000-0000-0000E97F0000}"/>
    <cellStyle name="标题 2 2 2" xfId="532" xr:uid="{00000000-0005-0000-0000-0000EA7F0000}"/>
    <cellStyle name="标题 2 3" xfId="286" xr:uid="{00000000-0005-0000-0000-0000EB7F0000}"/>
    <cellStyle name="标题 2 3 2" xfId="484" xr:uid="{00000000-0005-0000-0000-0000EC7F0000}"/>
    <cellStyle name="标题 2 4" xfId="235" xr:uid="{00000000-0005-0000-0000-0000ED7F0000}"/>
    <cellStyle name="标题 2 4 2" xfId="434" xr:uid="{00000000-0005-0000-0000-0000EE7F0000}"/>
    <cellStyle name="标题 2 5" xfId="187" xr:uid="{00000000-0005-0000-0000-0000EF7F0000}"/>
    <cellStyle name="标题 2 5 2" xfId="386" xr:uid="{00000000-0005-0000-0000-0000F07F0000}"/>
    <cellStyle name="标题 3" xfId="131" xr:uid="{00000000-0005-0000-0000-0000F27F0000}"/>
    <cellStyle name="标题 3 2" xfId="337" xr:uid="{00000000-0005-0000-0000-0000F37F0000}"/>
    <cellStyle name="标题 3 2 2" xfId="533" xr:uid="{00000000-0005-0000-0000-0000F47F0000}"/>
    <cellStyle name="标题 3 3" xfId="287" xr:uid="{00000000-0005-0000-0000-0000F57F0000}"/>
    <cellStyle name="标题 3 3 2" xfId="485" xr:uid="{00000000-0005-0000-0000-0000F67F0000}"/>
    <cellStyle name="标题 3 4" xfId="236" xr:uid="{00000000-0005-0000-0000-0000F77F0000}"/>
    <cellStyle name="标题 3 4 2" xfId="435" xr:uid="{00000000-0005-0000-0000-0000F87F0000}"/>
    <cellStyle name="标题 3 5" xfId="188" xr:uid="{00000000-0005-0000-0000-0000F97F0000}"/>
    <cellStyle name="标题 3 5 2" xfId="387" xr:uid="{00000000-0005-0000-0000-0000FA7F0000}"/>
    <cellStyle name="标题 4" xfId="132" xr:uid="{00000000-0005-0000-0000-0000FC7F0000}"/>
    <cellStyle name="标题 4 2" xfId="338" xr:uid="{00000000-0005-0000-0000-0000FD7F0000}"/>
    <cellStyle name="标题 4 2 2" xfId="534" xr:uid="{00000000-0005-0000-0000-0000FE7F0000}"/>
    <cellStyle name="标题 4 3" xfId="288" xr:uid="{00000000-0005-0000-0000-0000FF7F0000}"/>
    <cellStyle name="标题 4 3 2" xfId="486" xr:uid="{00000000-0005-0000-0000-000000800000}"/>
    <cellStyle name="标题 4 4" xfId="237" xr:uid="{00000000-0005-0000-0000-000001800000}"/>
    <cellStyle name="标题 4 4 2" xfId="436" xr:uid="{00000000-0005-0000-0000-000002800000}"/>
    <cellStyle name="标题 4 5" xfId="189" xr:uid="{00000000-0005-0000-0000-000003800000}"/>
    <cellStyle name="标题 4 5 2" xfId="388" xr:uid="{00000000-0005-0000-0000-000004800000}"/>
    <cellStyle name="标题 5" xfId="334" xr:uid="{00000000-0005-0000-0000-000005800000}"/>
    <cellStyle name="标题 5 2" xfId="530" xr:uid="{00000000-0005-0000-0000-000006800000}"/>
    <cellStyle name="标题 6" xfId="284" xr:uid="{00000000-0005-0000-0000-000007800000}"/>
    <cellStyle name="标题 6 2" xfId="482" xr:uid="{00000000-0005-0000-0000-000008800000}"/>
    <cellStyle name="标题 7" xfId="233" xr:uid="{00000000-0005-0000-0000-000009800000}"/>
    <cellStyle name="标题 7 2" xfId="432" xr:uid="{00000000-0005-0000-0000-00000A800000}"/>
    <cellStyle name="标题 8" xfId="185" xr:uid="{00000000-0005-0000-0000-00000B800000}"/>
    <cellStyle name="标题 8 2" xfId="384" xr:uid="{00000000-0005-0000-0000-00000C800000}"/>
    <cellStyle name="检查单元格" xfId="137" xr:uid="{00000000-0005-0000-0000-00003C800000}"/>
    <cellStyle name="检查单元格 2" xfId="343" xr:uid="{00000000-0005-0000-0000-00003D800000}"/>
    <cellStyle name="检查单元格 2 2" xfId="539" xr:uid="{00000000-0005-0000-0000-00003E800000}"/>
    <cellStyle name="检查单元格 3" xfId="293" xr:uid="{00000000-0005-0000-0000-00003F800000}"/>
    <cellStyle name="检查单元格 3 2" xfId="491" xr:uid="{00000000-0005-0000-0000-000040800000}"/>
    <cellStyle name="检查单元格 4" xfId="242" xr:uid="{00000000-0005-0000-0000-000041800000}"/>
    <cellStyle name="检查单元格 4 2" xfId="441" xr:uid="{00000000-0005-0000-0000-000042800000}"/>
    <cellStyle name="检查单元格 5" xfId="194" xr:uid="{00000000-0005-0000-0000-000043800000}"/>
    <cellStyle name="检查单元格 5 2" xfId="393" xr:uid="{00000000-0005-0000-0000-000044800000}"/>
    <cellStyle name="汇总" xfId="135" xr:uid="{00000000-0005-0000-0000-000026800000}"/>
    <cellStyle name="汇总 2" xfId="341" xr:uid="{00000000-0005-0000-0000-000027800000}"/>
    <cellStyle name="汇总 2 2" xfId="537" xr:uid="{00000000-0005-0000-0000-000028800000}"/>
    <cellStyle name="汇总 3" xfId="291" xr:uid="{00000000-0005-0000-0000-000029800000}"/>
    <cellStyle name="汇总 3 2" xfId="489" xr:uid="{00000000-0005-0000-0000-00002A800000}"/>
    <cellStyle name="汇总 4" xfId="240" xr:uid="{00000000-0005-0000-0000-00002B800000}"/>
    <cellStyle name="汇总 4 2" xfId="439" xr:uid="{00000000-0005-0000-0000-00002C800000}"/>
    <cellStyle name="汇总 5" xfId="192" xr:uid="{00000000-0005-0000-0000-00002D800000}"/>
    <cellStyle name="汇总 5 2" xfId="391" xr:uid="{00000000-0005-0000-0000-00002E800000}"/>
    <cellStyle name="注释" xfId="150" xr:uid="{00000000-0005-0000-0000-0000F1AA0000}"/>
    <cellStyle name="注释 2" xfId="356" xr:uid="{00000000-0005-0000-0000-0000F2AA0000}"/>
    <cellStyle name="注释 2 2" xfId="552" xr:uid="{00000000-0005-0000-0000-0000F3AA0000}"/>
    <cellStyle name="注释 3" xfId="306" xr:uid="{00000000-0005-0000-0000-0000F4AA0000}"/>
    <cellStyle name="注释 3 2" xfId="504" xr:uid="{00000000-0005-0000-0000-0000F5AA0000}"/>
    <cellStyle name="注释 4" xfId="255" xr:uid="{00000000-0005-0000-0000-0000F6AA0000}"/>
    <cellStyle name="注释 4 2" xfId="454" xr:uid="{00000000-0005-0000-0000-0000F7AA0000}"/>
    <cellStyle name="注释 5" xfId="207" xr:uid="{00000000-0005-0000-0000-0000F8AA0000}"/>
    <cellStyle name="注释 5 2" xfId="406" xr:uid="{00000000-0005-0000-0000-0000F9AA0000}"/>
    <cellStyle name="解释性文本" xfId="138" xr:uid="{00000000-0005-0000-0000-000046800000}"/>
    <cellStyle name="解释性文本 2" xfId="344" xr:uid="{00000000-0005-0000-0000-000047800000}"/>
    <cellStyle name="解释性文本 2 2" xfId="540" xr:uid="{00000000-0005-0000-0000-000048800000}"/>
    <cellStyle name="解释性文本 3" xfId="294" xr:uid="{00000000-0005-0000-0000-000049800000}"/>
    <cellStyle name="解释性文本 3 2" xfId="492" xr:uid="{00000000-0005-0000-0000-00004A800000}"/>
    <cellStyle name="解释性文本 4" xfId="243" xr:uid="{00000000-0005-0000-0000-00004B800000}"/>
    <cellStyle name="解释性文本 4 2" xfId="442" xr:uid="{00000000-0005-0000-0000-00004C800000}"/>
    <cellStyle name="解释性文本 5" xfId="195" xr:uid="{00000000-0005-0000-0000-00004D800000}"/>
    <cellStyle name="解释性文本 5 2" xfId="394" xr:uid="{00000000-0005-0000-0000-00004E800000}"/>
    <cellStyle name="警告文本" xfId="139" xr:uid="{00000000-0005-0000-0000-000050800000}"/>
    <cellStyle name="警告文本 2" xfId="345" xr:uid="{00000000-0005-0000-0000-000051800000}"/>
    <cellStyle name="警告文本 2 2" xfId="541" xr:uid="{00000000-0005-0000-0000-000052800000}"/>
    <cellStyle name="警告文本 3" xfId="295" xr:uid="{00000000-0005-0000-0000-000053800000}"/>
    <cellStyle name="警告文本 3 2" xfId="493" xr:uid="{00000000-0005-0000-0000-000054800000}"/>
    <cellStyle name="警告文本 4" xfId="244" xr:uid="{00000000-0005-0000-0000-000055800000}"/>
    <cellStyle name="警告文本 4 2" xfId="443" xr:uid="{00000000-0005-0000-0000-000056800000}"/>
    <cellStyle name="警告文本 5" xfId="196" xr:uid="{00000000-0005-0000-0000-000057800000}"/>
    <cellStyle name="警告文本 5 2" xfId="395" xr:uid="{00000000-0005-0000-0000-000058800000}"/>
    <cellStyle name="计算" xfId="136" xr:uid="{00000000-0005-0000-0000-000032800000}"/>
    <cellStyle name="计算 2" xfId="342" xr:uid="{00000000-0005-0000-0000-000033800000}"/>
    <cellStyle name="计算 2 2" xfId="538" xr:uid="{00000000-0005-0000-0000-000034800000}"/>
    <cellStyle name="计算 3" xfId="292" xr:uid="{00000000-0005-0000-0000-000035800000}"/>
    <cellStyle name="计算 3 2" xfId="490" xr:uid="{00000000-0005-0000-0000-000036800000}"/>
    <cellStyle name="计算 4" xfId="241" xr:uid="{00000000-0005-0000-0000-000037800000}"/>
    <cellStyle name="计算 4 2" xfId="440" xr:uid="{00000000-0005-0000-0000-000038800000}"/>
    <cellStyle name="计算 5" xfId="193" xr:uid="{00000000-0005-0000-0000-000039800000}"/>
    <cellStyle name="计算 5 2" xfId="392" xr:uid="{00000000-0005-0000-0000-00003A800000}"/>
    <cellStyle name="输入" xfId="149" xr:uid="{00000000-0005-0000-0000-0000E7AA0000}"/>
    <cellStyle name="输入 2" xfId="355" xr:uid="{00000000-0005-0000-0000-0000E8AA0000}"/>
    <cellStyle name="输入 2 2" xfId="551" xr:uid="{00000000-0005-0000-0000-0000E9AA0000}"/>
    <cellStyle name="输入 3" xfId="305" xr:uid="{00000000-0005-0000-0000-0000EAAA0000}"/>
    <cellStyle name="输入 3 2" xfId="503" xr:uid="{00000000-0005-0000-0000-0000EBAA0000}"/>
    <cellStyle name="输入 4" xfId="254" xr:uid="{00000000-0005-0000-0000-0000ECAA0000}"/>
    <cellStyle name="输入 4 2" xfId="453" xr:uid="{00000000-0005-0000-0000-0000EDAA0000}"/>
    <cellStyle name="输入 5" xfId="206" xr:uid="{00000000-0005-0000-0000-0000EEAA0000}"/>
    <cellStyle name="输入 5 2" xfId="405" xr:uid="{00000000-0005-0000-0000-0000EFAA0000}"/>
    <cellStyle name="输出" xfId="148" xr:uid="{00000000-0005-0000-0000-0000DDAA0000}"/>
    <cellStyle name="输出 2" xfId="354" xr:uid="{00000000-0005-0000-0000-0000DEAA0000}"/>
    <cellStyle name="输出 2 2" xfId="550" xr:uid="{00000000-0005-0000-0000-0000DFAA0000}"/>
    <cellStyle name="输出 3" xfId="304" xr:uid="{00000000-0005-0000-0000-0000E0AA0000}"/>
    <cellStyle name="输出 3 2" xfId="502" xr:uid="{00000000-0005-0000-0000-0000E1AA0000}"/>
    <cellStyle name="输出 4" xfId="253" xr:uid="{00000000-0005-0000-0000-0000E2AA0000}"/>
    <cellStyle name="输出 4 2" xfId="452" xr:uid="{00000000-0005-0000-0000-0000E3AA0000}"/>
    <cellStyle name="输出 5" xfId="205" xr:uid="{00000000-0005-0000-0000-0000E4AA0000}"/>
    <cellStyle name="输出 5 2" xfId="404" xr:uid="{00000000-0005-0000-0000-0000E5AA0000}"/>
    <cellStyle name="适中" xfId="147" xr:uid="{00000000-0005-0000-0000-0000D3AA0000}"/>
    <cellStyle name="适中 2" xfId="353" xr:uid="{00000000-0005-0000-0000-0000D4AA0000}"/>
    <cellStyle name="适中 2 2" xfId="549" xr:uid="{00000000-0005-0000-0000-0000D5AA0000}"/>
    <cellStyle name="适中 3" xfId="303" xr:uid="{00000000-0005-0000-0000-0000D6AA0000}"/>
    <cellStyle name="适中 3 2" xfId="501" xr:uid="{00000000-0005-0000-0000-0000D7AA0000}"/>
    <cellStyle name="适中 4" xfId="252" xr:uid="{00000000-0005-0000-0000-0000D8AA0000}"/>
    <cellStyle name="适中 4 2" xfId="451" xr:uid="{00000000-0005-0000-0000-0000D9AA0000}"/>
    <cellStyle name="适中 5" xfId="204" xr:uid="{00000000-0005-0000-0000-0000DAAA0000}"/>
    <cellStyle name="适中 5 2" xfId="403" xr:uid="{00000000-0005-0000-0000-0000DBAA0000}"/>
    <cellStyle name="链接单元格" xfId="140" xr:uid="{00000000-0005-0000-0000-00005A800000}"/>
    <cellStyle name="链接单元格 2" xfId="346" xr:uid="{00000000-0005-0000-0000-00005B800000}"/>
    <cellStyle name="链接单元格 2 2" xfId="542" xr:uid="{00000000-0005-0000-0000-00005C800000}"/>
    <cellStyle name="链接单元格 3" xfId="296" xr:uid="{00000000-0005-0000-0000-00005D800000}"/>
    <cellStyle name="链接单元格 3 2" xfId="494" xr:uid="{00000000-0005-0000-0000-00005E800000}"/>
    <cellStyle name="链接单元格 4" xfId="245" xr:uid="{00000000-0005-0000-0000-00005F800000}"/>
    <cellStyle name="链接单元格 4 2" xfId="444" xr:uid="{00000000-0005-0000-0000-000060800000}"/>
    <cellStyle name="链接单元格 5" xfId="197" xr:uid="{00000000-0005-0000-0000-000061800000}"/>
    <cellStyle name="链接单元格 5 2" xfId="396" xr:uid="{00000000-0005-0000-0000-000062800000}"/>
  </cellStyles>
  <dxfs count="0"/>
  <tableStyles count="0" defaultTableStyle="TableStyleMedium2" defaultPivotStyle="PivotStyleLight16"/>
  <colors>
    <mruColors>
      <color rgb="FF800000"/>
      <color rgb="FF892709"/>
      <color rgb="FF9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xMode val="edge"/>
          <c:yMode val="edge"/>
          <c:x val="7.0555555555555552E-2"/>
          <c:y val="9.1011466011466008E-2"/>
          <c:w val="0.84960648148148155"/>
          <c:h val="0.72375784875784877"/>
        </c:manualLayout>
      </c:layout>
      <c:areaChart>
        <c:grouping val="standard"/>
        <c:varyColors val="0"/>
        <c:ser>
          <c:idx val="7"/>
          <c:order val="0"/>
          <c:tx>
            <c:strRef>
              <c:f>Graph1!$P$1</c:f>
              <c:strCache>
                <c:ptCount val="1"/>
                <c:pt idx="0">
                  <c:v>Imports discount</c:v>
                </c:pt>
              </c:strCache>
            </c:strRef>
          </c:tx>
          <c:spPr>
            <a:solidFill>
              <a:srgbClr val="02A3D5"/>
            </a:solidFill>
            <a:ln>
              <a:noFill/>
            </a:ln>
            <a:effectLst/>
          </c:spPr>
          <c:cat>
            <c:numRef>
              <c:f>Graph1!$A$501:$A$604</c:f>
              <c:numCache>
                <c:formatCode>d\-mmm\-yy</c:formatCode>
                <c:ptCount val="104"/>
                <c:pt idx="0">
                  <c:v>44197</c:v>
                </c:pt>
                <c:pt idx="1">
                  <c:v>44204</c:v>
                </c:pt>
                <c:pt idx="2">
                  <c:v>44211</c:v>
                </c:pt>
                <c:pt idx="3">
                  <c:v>44218</c:v>
                </c:pt>
                <c:pt idx="4">
                  <c:v>44225</c:v>
                </c:pt>
                <c:pt idx="5">
                  <c:v>44232</c:v>
                </c:pt>
                <c:pt idx="6">
                  <c:v>44239</c:v>
                </c:pt>
                <c:pt idx="7">
                  <c:v>44246</c:v>
                </c:pt>
                <c:pt idx="8">
                  <c:v>44253</c:v>
                </c:pt>
                <c:pt idx="9">
                  <c:v>44260</c:v>
                </c:pt>
                <c:pt idx="10">
                  <c:v>44267</c:v>
                </c:pt>
                <c:pt idx="11">
                  <c:v>44274</c:v>
                </c:pt>
                <c:pt idx="12">
                  <c:v>44281</c:v>
                </c:pt>
                <c:pt idx="13">
                  <c:v>44288</c:v>
                </c:pt>
                <c:pt idx="14">
                  <c:v>44295</c:v>
                </c:pt>
                <c:pt idx="15">
                  <c:v>44302</c:v>
                </c:pt>
                <c:pt idx="16">
                  <c:v>44309</c:v>
                </c:pt>
                <c:pt idx="17">
                  <c:v>44316</c:v>
                </c:pt>
                <c:pt idx="18">
                  <c:v>44323</c:v>
                </c:pt>
                <c:pt idx="19">
                  <c:v>44330</c:v>
                </c:pt>
                <c:pt idx="20">
                  <c:v>44337</c:v>
                </c:pt>
                <c:pt idx="21">
                  <c:v>44344</c:v>
                </c:pt>
                <c:pt idx="22">
                  <c:v>44351</c:v>
                </c:pt>
                <c:pt idx="23">
                  <c:v>44358</c:v>
                </c:pt>
                <c:pt idx="24">
                  <c:v>44365</c:v>
                </c:pt>
                <c:pt idx="25">
                  <c:v>44372</c:v>
                </c:pt>
                <c:pt idx="26">
                  <c:v>44379</c:v>
                </c:pt>
                <c:pt idx="27">
                  <c:v>44386</c:v>
                </c:pt>
                <c:pt idx="28">
                  <c:v>44393</c:v>
                </c:pt>
                <c:pt idx="29">
                  <c:v>44400</c:v>
                </c:pt>
                <c:pt idx="30">
                  <c:v>44407</c:v>
                </c:pt>
                <c:pt idx="31">
                  <c:v>44414</c:v>
                </c:pt>
                <c:pt idx="32">
                  <c:v>44421</c:v>
                </c:pt>
                <c:pt idx="33">
                  <c:v>44428</c:v>
                </c:pt>
                <c:pt idx="34">
                  <c:v>44435</c:v>
                </c:pt>
                <c:pt idx="35">
                  <c:v>44442</c:v>
                </c:pt>
                <c:pt idx="36">
                  <c:v>44449</c:v>
                </c:pt>
                <c:pt idx="37">
                  <c:v>44456</c:v>
                </c:pt>
                <c:pt idx="38">
                  <c:v>44463</c:v>
                </c:pt>
                <c:pt idx="39">
                  <c:v>44470</c:v>
                </c:pt>
                <c:pt idx="40">
                  <c:v>44477</c:v>
                </c:pt>
                <c:pt idx="41">
                  <c:v>44484</c:v>
                </c:pt>
                <c:pt idx="42">
                  <c:v>44491</c:v>
                </c:pt>
                <c:pt idx="43">
                  <c:v>44498</c:v>
                </c:pt>
                <c:pt idx="44">
                  <c:v>44505</c:v>
                </c:pt>
                <c:pt idx="45">
                  <c:v>44512</c:v>
                </c:pt>
                <c:pt idx="46">
                  <c:v>44519</c:v>
                </c:pt>
                <c:pt idx="47">
                  <c:v>44526</c:v>
                </c:pt>
                <c:pt idx="48">
                  <c:v>44533</c:v>
                </c:pt>
                <c:pt idx="49">
                  <c:v>44540</c:v>
                </c:pt>
                <c:pt idx="50">
                  <c:v>44547</c:v>
                </c:pt>
                <c:pt idx="51">
                  <c:v>44554</c:v>
                </c:pt>
                <c:pt idx="52">
                  <c:v>44561</c:v>
                </c:pt>
                <c:pt idx="53">
                  <c:v>44568</c:v>
                </c:pt>
                <c:pt idx="54">
                  <c:v>44575</c:v>
                </c:pt>
                <c:pt idx="55">
                  <c:v>44582</c:v>
                </c:pt>
                <c:pt idx="56">
                  <c:v>44589</c:v>
                </c:pt>
                <c:pt idx="57">
                  <c:v>44596</c:v>
                </c:pt>
                <c:pt idx="58">
                  <c:v>44603</c:v>
                </c:pt>
                <c:pt idx="59">
                  <c:v>44610</c:v>
                </c:pt>
                <c:pt idx="60">
                  <c:v>44617</c:v>
                </c:pt>
                <c:pt idx="61">
                  <c:v>44624</c:v>
                </c:pt>
                <c:pt idx="62">
                  <c:v>44631</c:v>
                </c:pt>
                <c:pt idx="63">
                  <c:v>44638</c:v>
                </c:pt>
                <c:pt idx="64">
                  <c:v>44645</c:v>
                </c:pt>
                <c:pt idx="65">
                  <c:v>44652</c:v>
                </c:pt>
                <c:pt idx="66">
                  <c:v>44659</c:v>
                </c:pt>
                <c:pt idx="67">
                  <c:v>44666</c:v>
                </c:pt>
                <c:pt idx="68">
                  <c:v>44673</c:v>
                </c:pt>
                <c:pt idx="69">
                  <c:v>44680</c:v>
                </c:pt>
                <c:pt idx="70">
                  <c:v>44687</c:v>
                </c:pt>
                <c:pt idx="71">
                  <c:v>44694</c:v>
                </c:pt>
                <c:pt idx="72">
                  <c:v>44701</c:v>
                </c:pt>
                <c:pt idx="73">
                  <c:v>44708</c:v>
                </c:pt>
                <c:pt idx="74">
                  <c:v>44715</c:v>
                </c:pt>
                <c:pt idx="75">
                  <c:v>44722</c:v>
                </c:pt>
                <c:pt idx="76">
                  <c:v>44729</c:v>
                </c:pt>
                <c:pt idx="77">
                  <c:v>44736</c:v>
                </c:pt>
                <c:pt idx="78">
                  <c:v>44743</c:v>
                </c:pt>
                <c:pt idx="79">
                  <c:v>44750</c:v>
                </c:pt>
                <c:pt idx="80">
                  <c:v>44757</c:v>
                </c:pt>
                <c:pt idx="81">
                  <c:v>44764</c:v>
                </c:pt>
                <c:pt idx="82">
                  <c:v>44771</c:v>
                </c:pt>
                <c:pt idx="83">
                  <c:v>44778</c:v>
                </c:pt>
                <c:pt idx="84">
                  <c:v>44785</c:v>
                </c:pt>
                <c:pt idx="85">
                  <c:v>44792</c:v>
                </c:pt>
                <c:pt idx="86">
                  <c:v>44799</c:v>
                </c:pt>
                <c:pt idx="87">
                  <c:v>44806</c:v>
                </c:pt>
                <c:pt idx="88">
                  <c:v>44813</c:v>
                </c:pt>
                <c:pt idx="89">
                  <c:v>44820</c:v>
                </c:pt>
                <c:pt idx="90">
                  <c:v>44827</c:v>
                </c:pt>
                <c:pt idx="91">
                  <c:v>44834</c:v>
                </c:pt>
                <c:pt idx="92">
                  <c:v>44841</c:v>
                </c:pt>
                <c:pt idx="93">
                  <c:v>44848</c:v>
                </c:pt>
                <c:pt idx="94">
                  <c:v>44855</c:v>
                </c:pt>
                <c:pt idx="95">
                  <c:v>44862</c:v>
                </c:pt>
                <c:pt idx="96">
                  <c:v>44869</c:v>
                </c:pt>
                <c:pt idx="97">
                  <c:v>44876</c:v>
                </c:pt>
                <c:pt idx="98">
                  <c:v>44883</c:v>
                </c:pt>
                <c:pt idx="99">
                  <c:v>44890</c:v>
                </c:pt>
                <c:pt idx="100">
                  <c:v>44897</c:v>
                </c:pt>
                <c:pt idx="101">
                  <c:v>44904</c:v>
                </c:pt>
                <c:pt idx="102">
                  <c:v>44911</c:v>
                </c:pt>
                <c:pt idx="103">
                  <c:v>44918</c:v>
                </c:pt>
              </c:numCache>
            </c:numRef>
          </c:cat>
          <c:val>
            <c:numRef>
              <c:f>Graph1!$P$501:$P$604</c:f>
              <c:numCache>
                <c:formatCode>0.00</c:formatCode>
                <c:ptCount val="104"/>
                <c:pt idx="0">
                  <c:v>35.639179404666137</c:v>
                </c:pt>
                <c:pt idx="1">
                  <c:v>43.283990345937255</c:v>
                </c:pt>
                <c:pt idx="2">
                  <c:v>51.768181818181816</c:v>
                </c:pt>
                <c:pt idx="3">
                  <c:v>44.235454545454544</c:v>
                </c:pt>
                <c:pt idx="4">
                  <c:v>29.113193885760268</c:v>
                </c:pt>
                <c:pt idx="5">
                  <c:v>21.696910699919542</c:v>
                </c:pt>
                <c:pt idx="6">
                  <c:v>13.127876106194705</c:v>
                </c:pt>
                <c:pt idx="7">
                  <c:v>14.599605792437657</c:v>
                </c:pt>
                <c:pt idx="8">
                  <c:v>13.191222847948509</c:v>
                </c:pt>
                <c:pt idx="9">
                  <c:v>11.19549477071601</c:v>
                </c:pt>
                <c:pt idx="10">
                  <c:v>11.786403861625104</c:v>
                </c:pt>
                <c:pt idx="11">
                  <c:v>11.377312952534197</c:v>
                </c:pt>
                <c:pt idx="12">
                  <c:v>17.113435237329057</c:v>
                </c:pt>
                <c:pt idx="13">
                  <c:v>19.499726468222065</c:v>
                </c:pt>
                <c:pt idx="14">
                  <c:v>19.186645213193898</c:v>
                </c:pt>
                <c:pt idx="15">
                  <c:v>18.04786806114241</c:v>
                </c:pt>
                <c:pt idx="16">
                  <c:v>18.00623491552696</c:v>
                </c:pt>
                <c:pt idx="17">
                  <c:v>17.24194690265486</c:v>
                </c:pt>
                <c:pt idx="18">
                  <c:v>21.032341110217232</c:v>
                </c:pt>
                <c:pt idx="19">
                  <c:v>37.081094127111839</c:v>
                </c:pt>
                <c:pt idx="20">
                  <c:v>28.524537409493178</c:v>
                </c:pt>
                <c:pt idx="21">
                  <c:v>18.911472355435052</c:v>
                </c:pt>
                <c:pt idx="22">
                  <c:v>27.845285599356387</c:v>
                </c:pt>
                <c:pt idx="23">
                  <c:v>26.021359613837518</c:v>
                </c:pt>
                <c:pt idx="24">
                  <c:v>24.159452936444126</c:v>
                </c:pt>
                <c:pt idx="25">
                  <c:v>27.515438455349951</c:v>
                </c:pt>
                <c:pt idx="26">
                  <c:v>21.733990345937258</c:v>
                </c:pt>
                <c:pt idx="27">
                  <c:v>22.224215607401447</c:v>
                </c:pt>
                <c:pt idx="28" formatCode="_-* #,##0.00_-;\-* #,##0.00_-;_-* &quot;-&quot;??_-;_-@_-">
                  <c:v>21.164919046855616</c:v>
                </c:pt>
                <c:pt idx="29" formatCode="_-* #,##0.00_-;\-* #,##0.00_-;_-* &quot;-&quot;??_-;_-@_-">
                  <c:v>26.17429605792438</c:v>
                </c:pt>
                <c:pt idx="30" formatCode="_-* #,##0.00_-;\-* #,##0.00_-;_-* &quot;-&quot;??_-;_-@_-">
                  <c:v>27.169790828640402</c:v>
                </c:pt>
                <c:pt idx="31" formatCode="_-* #,##0.00_-;\-* #,##0.00_-;_-* &quot;-&quot;??_-;_-@_-">
                  <c:v>25.968133547868078</c:v>
                </c:pt>
                <c:pt idx="32" formatCode="_-* #,##0.00_-;\-* #,##0.00_-;_-* &quot;-&quot;??_-;_-@_-">
                  <c:v>20.055583266291237</c:v>
                </c:pt>
                <c:pt idx="33" formatCode="_-* #,##0.00_-;\-* #,##0.00_-;_-* &quot;-&quot;??_-;_-@_-">
                  <c:v>12.584465004022519</c:v>
                </c:pt>
                <c:pt idx="34" formatCode="_-* #,##0.00_-;\-* #,##0.00_-;_-* &quot;-&quot;??_-;_-@_-">
                  <c:v>18.42429605792438</c:v>
                </c:pt>
                <c:pt idx="35" formatCode="_-* #,##0.00_-;\-* #,##0.00_-;_-* &quot;-&quot;??_-;_-@_-">
                  <c:v>23.743362831858406</c:v>
                </c:pt>
                <c:pt idx="36" formatCode="_-* #,##0.00_-;\-* #,##0.00_-;_-* &quot;-&quot;??_-;_-@_-">
                  <c:v>26.723196173702092</c:v>
                </c:pt>
                <c:pt idx="37" formatCode="_-* #,##0.00_-;\-* #,##0.00_-;_-* &quot;-&quot;??_-;_-@_-">
                  <c:v>40.517691069991997</c:v>
                </c:pt>
                <c:pt idx="38" formatCode="_-* #,##0.00_-;\-* #,##0.00_-;_-* &quot;-&quot;??_-;_-@_-">
                  <c:v>38.451384385011693</c:v>
                </c:pt>
                <c:pt idx="39" formatCode="_-* #,##0.00_-;\-* #,##0.00_-;_-* &quot;-&quot;??_-;_-@_-">
                  <c:v>35.799083500055957</c:v>
                </c:pt>
                <c:pt idx="40" formatCode="_-* #,##0.00_-;\-* #,##0.00_-;_-* &quot;-&quot;??_-;_-@_-">
                  <c:v>22.334302955320169</c:v>
                </c:pt>
                <c:pt idx="41" formatCode="_-* #,##0.00_-;\-* #,##0.00_-;_-* &quot;-&quot;??_-;_-@_-">
                  <c:v>-18.677015285599339</c:v>
                </c:pt>
                <c:pt idx="42" formatCode="_-* #,##0.00_-;\-* #,##0.00_-;_-* &quot;-&quot;??_-;_-@_-">
                  <c:v>-33.19428801287205</c:v>
                </c:pt>
                <c:pt idx="43" formatCode="_-* #,##0.00_-;\-* #,##0.00_-;_-* &quot;-&quot;??_-;_-@_-">
                  <c:v>-15.71337284779554</c:v>
                </c:pt>
                <c:pt idx="44" formatCode="_-* #,##0.00_-;\-* #,##0.00_-;_-* &quot;-&quot;??_-;_-@_-">
                  <c:v>-9.7561258961405883</c:v>
                </c:pt>
                <c:pt idx="45" formatCode="_-* #,##0.00_-;\-* #,##0.00_-;_-* &quot;-&quot;??_-;_-@_-">
                  <c:v>2.68724859211585</c:v>
                </c:pt>
                <c:pt idx="46" formatCode="_-* #,##0.00_-;\-* #,##0.00_-;_-* &quot;-&quot;??_-;_-@_-">
                  <c:v>41.157996781979108</c:v>
                </c:pt>
                <c:pt idx="47" formatCode="_-* #,##0.00_-;\-* #,##0.00_-;_-* &quot;-&quot;??_-;_-@_-">
                  <c:v>48.294376508447328</c:v>
                </c:pt>
                <c:pt idx="48" formatCode="_-* #,##0.00_-;\-* #,##0.00_-;_-* &quot;-&quot;??_-;_-@_-">
                  <c:v>41.796580852775548</c:v>
                </c:pt>
                <c:pt idx="49" formatCode="_-* #,##0.00_-;\-* #,##0.00_-;_-* &quot;-&quot;??_-;_-@_-">
                  <c:v>39.270716009654052</c:v>
                </c:pt>
                <c:pt idx="50" formatCode="_-* #,##0.00_-;\-* #,##0.00_-;_-* &quot;-&quot;??_-;_-@_-">
                  <c:v>31.343765084473077</c:v>
                </c:pt>
                <c:pt idx="51" formatCode="_-* #,##0.00_-;\-* #,##0.00_-;_-* &quot;-&quot;??_-;_-@_-">
                  <c:v>14.638777152051489</c:v>
                </c:pt>
                <c:pt idx="52" formatCode="_-* #,##0.00_-;\-* #,##0.00_-;_-* &quot;-&quot;??_-;_-@_-">
                  <c:v>-2.9041029766693498</c:v>
                </c:pt>
                <c:pt idx="53" formatCode="_-* #,##0.00_-;\-* #,##0.00_-;_-* &quot;-&quot;??_-;_-@_-">
                  <c:v>6.1502011263073229</c:v>
                </c:pt>
                <c:pt idx="54" formatCode="_-* #,##0.00_-;\-* #,##0.00_-;_-* &quot;-&quot;??_-;_-@_-">
                  <c:v>14.50299571496133</c:v>
                </c:pt>
                <c:pt idx="55" formatCode="_-* #,##0.00_-;\-* #,##0.00_-;_-* &quot;-&quot;??_-;_-@_-">
                  <c:v>21.218602058505525</c:v>
                </c:pt>
                <c:pt idx="56" formatCode="_-* #,##0.00_-;\-* #,##0.00_-;_-* &quot;-&quot;??_-;_-@_-">
                  <c:v>18.022043443282399</c:v>
                </c:pt>
                <c:pt idx="57" formatCode="_-* #,##0.00_-;\-* #,##0.00_-;_-* &quot;-&quot;??_-;_-@_-">
                  <c:v>16.252043443282417</c:v>
                </c:pt>
                <c:pt idx="58" formatCode="_-* #,##0.00_-;\-* #,##0.00_-;_-* &quot;-&quot;??_-;_-@_-">
                  <c:v>10.093789998224111</c:v>
                </c:pt>
                <c:pt idx="59" formatCode="_-* #,##0.00_-;\-* #,##0.00_-;_-* &quot;-&quot;??_-;_-@_-">
                  <c:v>-2.0446499092802526</c:v>
                </c:pt>
                <c:pt idx="60" formatCode="_-* #,##0.00_-;\-* #,##0.00_-;_-* &quot;-&quot;??_-;_-@_-">
                  <c:v>3.2297499056313939</c:v>
                </c:pt>
                <c:pt idx="61" formatCode="_-* #,##0.00_-;\-* #,##0.00_-;_-* &quot;-&quot;??_-;_-@_-">
                  <c:v>-14.666170555108579</c:v>
                </c:pt>
                <c:pt idx="62" formatCode="_-* #,##0.00_-;\-* #,##0.00_-;_-* &quot;-&quot;??_-;_-@_-">
                  <c:v>18.421927144709997</c:v>
                </c:pt>
                <c:pt idx="63" formatCode="_-* #,##0.00_-;\-* #,##0.00_-;_-* &quot;-&quot;??_-;_-@_-">
                  <c:v>1.0571783873809011</c:v>
                </c:pt>
                <c:pt idx="64" formatCode="_-* #,##0.00_-;\-* #,##0.00_-;_-* &quot;-&quot;??_-;_-@_-">
                  <c:v>8.386242960579267</c:v>
                </c:pt>
                <c:pt idx="65" formatCode="_-* #,##0.00_-;\-* #,##0.00_-;_-* &quot;-&quot;??_-;_-@_-">
                  <c:v>-15.912849858402438</c:v>
                </c:pt>
                <c:pt idx="66" formatCode="_-* #,##0.00_-;\-* #,##0.00_-;_-* &quot;-&quot;??_-;_-@_-">
                  <c:v>-3.3165728077232188</c:v>
                </c:pt>
                <c:pt idx="67" formatCode="_-* #,##0.00_-;\-* #,##0.00_-;_-* &quot;-&quot;??_-;_-@_-">
                  <c:v>-31.57940466613033</c:v>
                </c:pt>
                <c:pt idx="68" formatCode="_-* #,##0.00_-;\-* #,##0.00_-;_-* &quot;-&quot;??_-;_-@_-">
                  <c:v>-20.800157433737411</c:v>
                </c:pt>
                <c:pt idx="69" formatCode="_-* #,##0.00_-;\-* #,##0.00_-;_-* &quot;-&quot;??_-;_-@_-">
                  <c:v>-26.773369994321882</c:v>
                </c:pt>
                <c:pt idx="70" formatCode="_-* #,##0.00_-;\-* #,##0.00_-;_-* &quot;-&quot;??_-;_-@_-">
                  <c:v>-22.758251865394016</c:v>
                </c:pt>
                <c:pt idx="71" formatCode="_-* #,##0.00_-;\-* #,##0.00_-;_-* &quot;-&quot;??_-;_-@_-">
                  <c:v>-18.249206140856728</c:v>
                </c:pt>
                <c:pt idx="72" formatCode="_-* #,##0.00_-;\-* #,##0.00_-;_-* &quot;-&quot;??_-;_-@_-">
                  <c:v>-8.2113837489943364</c:v>
                </c:pt>
                <c:pt idx="73" formatCode="_-* #,##0.00_-;\-* #,##0.00_-;_-* &quot;-&quot;??_-;_-@_-">
                  <c:v>-3.0188920032404383</c:v>
                </c:pt>
                <c:pt idx="74" formatCode="_-* #,##0.00_-;\-* #,##0.00_-;_-* &quot;-&quot;??_-;_-@_-">
                  <c:v>2.5133360641787021</c:v>
                </c:pt>
                <c:pt idx="75" formatCode="_-* #,##0.00_-;\-* #,##0.00_-;_-* &quot;-&quot;??_-;_-@_-">
                  <c:v>6.6470273780943216</c:v>
                </c:pt>
                <c:pt idx="76" formatCode="_-* #,##0.00_-;\-* #,##0.00_-;_-* &quot;-&quot;??_-;_-@_-">
                  <c:v>3.0258682567551602</c:v>
                </c:pt>
                <c:pt idx="77" formatCode="_-* #,##0.00_-;\-* #,##0.00_-;_-* &quot;-&quot;??_-;_-@_-">
                  <c:v>-14.538145195182551</c:v>
                </c:pt>
                <c:pt idx="78" formatCode="_-* #,##0.00_-;\-* #,##0.00_-;_-* &quot;-&quot;??_-;_-@_-">
                  <c:v>-3.0090905433137323</c:v>
                </c:pt>
                <c:pt idx="79" formatCode="_-* #,##0.00_-;\-* #,##0.00_-;_-* &quot;-&quot;??_-;_-@_-">
                  <c:v>-5.288136232669558</c:v>
                </c:pt>
                <c:pt idx="80" formatCode="_-* #,##0.00_-;\-* #,##0.00_-;_-* &quot;-&quot;??_-;_-@_-">
                  <c:v>-2.1640076867236928</c:v>
                </c:pt>
                <c:pt idx="81" formatCode="_-* #,##0.00_-;\-* #,##0.00_-;_-* &quot;-&quot;??_-;_-@_-">
                  <c:v>-2.2039420756234733</c:v>
                </c:pt>
                <c:pt idx="82" formatCode="_-* #,##0.00_-;\-* #,##0.00_-;_-* &quot;-&quot;??_-;_-@_-">
                  <c:v>-11.042045618668709</c:v>
                </c:pt>
                <c:pt idx="83" formatCode="_-* #,##0.00_-;\-* #,##0.00_-;_-* &quot;-&quot;??_-;_-@_-">
                  <c:v>-4.9663327964991879</c:v>
                </c:pt>
                <c:pt idx="84" formatCode="_-* #,##0.00_-;\-* #,##0.00_-;_-* &quot;-&quot;??_-;_-@_-">
                  <c:v>7.8590040354625899</c:v>
                </c:pt>
                <c:pt idx="85" formatCode="_-* #,##0.00_-;\-* #,##0.00_-;_-* &quot;-&quot;??_-;_-@_-">
                  <c:v>6.0612952534191606</c:v>
                </c:pt>
                <c:pt idx="86" formatCode="_-* #,##0.00_-;\-* #,##0.00_-;_-* &quot;-&quot;??_-;_-@_-">
                  <c:v>5.0415892371987354</c:v>
                </c:pt>
                <c:pt idx="87" formatCode="_-* #,##0.00_-;\-* #,##0.00_-;_-* &quot;-&quot;??_-;_-@_-">
                  <c:v>13.508022533687551</c:v>
                </c:pt>
                <c:pt idx="88" formatCode="_-* #,##0.00_-;\-* #,##0.00_-;_-* &quot;-&quot;??_-;_-@_-">
                  <c:v>8.9884920359943976</c:v>
                </c:pt>
                <c:pt idx="89" formatCode="_-* #,##0.00_-;\-* #,##0.00_-;_-* &quot;-&quot;??_-;_-@_-">
                  <c:v>8.3434854258952953</c:v>
                </c:pt>
                <c:pt idx="90" formatCode="_-* #,##0.00_-;\-* #,##0.00_-;_-* &quot;-&quot;??_-;_-@_-">
                  <c:v>10.734626549409001</c:v>
                </c:pt>
                <c:pt idx="91" formatCode="_-* #,##0.00_-;\-* #,##0.00_-;_-* &quot;-&quot;??_-;_-@_-">
                  <c:v>13.827124406323605</c:v>
                </c:pt>
                <c:pt idx="92" formatCode="_-* #,##0.00_-;\-* #,##0.00_-;_-* &quot;-&quot;??_-;_-@_-">
                  <c:v>15.077124406323605</c:v>
                </c:pt>
                <c:pt idx="93" formatCode="_-* #,##0.00_-;\-* #,##0.00_-;_-* &quot;-&quot;??_-;_-@_-">
                  <c:v>21.367287745427973</c:v>
                </c:pt>
                <c:pt idx="94" formatCode="_-* #,##0.00_-;\-* #,##0.00_-;_-* &quot;-&quot;??_-;_-@_-">
                  <c:v>22.761705551086095</c:v>
                </c:pt>
                <c:pt idx="95" formatCode="_-* #,##0.00_-;\-* #,##0.00_-;_-* &quot;-&quot;??_-;_-@_-">
                  <c:v>19.579255716515206</c:v>
                </c:pt>
                <c:pt idx="96" formatCode="_-* #,##0.00_-;\-* #,##0.00_-;_-* &quot;-&quot;??_-;_-@_-">
                  <c:v>13.998228441341695</c:v>
                </c:pt>
                <c:pt idx="97" formatCode="_-* #,##0.00_-;\-* #,##0.00_-;_-* &quot;-&quot;??_-;_-@_-">
                  <c:v>20.347166930924857</c:v>
                </c:pt>
                <c:pt idx="98" formatCode="_-* #,##0.00_-;\-* #,##0.00_-;_-* &quot;-&quot;??_-;_-@_-">
                  <c:v>19.91273871161448</c:v>
                </c:pt>
                <c:pt idx="99" formatCode="_-* #,##0.00_-;\-* #,##0.00_-;_-* &quot;-&quot;??_-;_-@_-">
                  <c:v>-3.8245454545454152</c:v>
                </c:pt>
                <c:pt idx="100" formatCode="_-* #,##0.00_-;\-* #,##0.00_-;_-* &quot;-&quot;??_-;_-@_-">
                  <c:v>6.5250245923683963</c:v>
                </c:pt>
                <c:pt idx="101" formatCode="_-* #,##0.00_-;\-* #,##0.00_-;_-* &quot;-&quot;??_-;_-@_-">
                  <c:v>10.251802091713643</c:v>
                </c:pt>
                <c:pt idx="102" formatCode="_-* #,##0.00_-;\-* #,##0.00_-;_-* &quot;-&quot;??_-;_-@_-">
                  <c:v>4.2973451327433736</c:v>
                </c:pt>
                <c:pt idx="103" formatCode="_-* #,##0.00_-;\-* #,##0.00_-;_-* &quot;-&quot;??_-;_-@_-">
                  <c:v>-0.20900460887804684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B-4CCE-9231-EA8449C11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90112"/>
        <c:axId val="137291648"/>
      </c:areaChart>
      <c:lineChart>
        <c:grouping val="standard"/>
        <c:varyColors val="0"/>
        <c:ser>
          <c:idx val="0"/>
          <c:order val="1"/>
          <c:tx>
            <c:strRef>
              <c:f>Graph1!$H$1</c:f>
              <c:strCache>
                <c:ptCount val="1"/>
                <c:pt idx="0">
                  <c:v>Domestic Coal CFR Marker</c:v>
                </c:pt>
              </c:strCache>
            </c:strRef>
          </c:tx>
          <c:spPr>
            <a:ln w="25400" cap="rnd">
              <a:solidFill>
                <a:srgbClr val="00162B"/>
              </a:solidFill>
              <a:round/>
            </a:ln>
            <a:effectLst/>
          </c:spPr>
          <c:marker>
            <c:symbol val="none"/>
          </c:marker>
          <c:cat>
            <c:numRef>
              <c:f>Graph1!$A$501:$A$604</c:f>
              <c:numCache>
                <c:formatCode>d\-mmm\-yy</c:formatCode>
                <c:ptCount val="104"/>
                <c:pt idx="0">
                  <c:v>44197</c:v>
                </c:pt>
                <c:pt idx="1">
                  <c:v>44204</c:v>
                </c:pt>
                <c:pt idx="2">
                  <c:v>44211</c:v>
                </c:pt>
                <c:pt idx="3">
                  <c:v>44218</c:v>
                </c:pt>
                <c:pt idx="4">
                  <c:v>44225</c:v>
                </c:pt>
                <c:pt idx="5">
                  <c:v>44232</c:v>
                </c:pt>
                <c:pt idx="6">
                  <c:v>44239</c:v>
                </c:pt>
                <c:pt idx="7">
                  <c:v>44246</c:v>
                </c:pt>
                <c:pt idx="8">
                  <c:v>44253</c:v>
                </c:pt>
                <c:pt idx="9">
                  <c:v>44260</c:v>
                </c:pt>
                <c:pt idx="10">
                  <c:v>44267</c:v>
                </c:pt>
                <c:pt idx="11">
                  <c:v>44274</c:v>
                </c:pt>
                <c:pt idx="12">
                  <c:v>44281</c:v>
                </c:pt>
                <c:pt idx="13">
                  <c:v>44288</c:v>
                </c:pt>
                <c:pt idx="14">
                  <c:v>44295</c:v>
                </c:pt>
                <c:pt idx="15">
                  <c:v>44302</c:v>
                </c:pt>
                <c:pt idx="16">
                  <c:v>44309</c:v>
                </c:pt>
                <c:pt idx="17">
                  <c:v>44316</c:v>
                </c:pt>
                <c:pt idx="18">
                  <c:v>44323</c:v>
                </c:pt>
                <c:pt idx="19">
                  <c:v>44330</c:v>
                </c:pt>
                <c:pt idx="20">
                  <c:v>44337</c:v>
                </c:pt>
                <c:pt idx="21">
                  <c:v>44344</c:v>
                </c:pt>
                <c:pt idx="22">
                  <c:v>44351</c:v>
                </c:pt>
                <c:pt idx="23">
                  <c:v>44358</c:v>
                </c:pt>
                <c:pt idx="24">
                  <c:v>44365</c:v>
                </c:pt>
                <c:pt idx="25">
                  <c:v>44372</c:v>
                </c:pt>
                <c:pt idx="26">
                  <c:v>44379</c:v>
                </c:pt>
                <c:pt idx="27">
                  <c:v>44386</c:v>
                </c:pt>
                <c:pt idx="28">
                  <c:v>44393</c:v>
                </c:pt>
                <c:pt idx="29">
                  <c:v>44400</c:v>
                </c:pt>
                <c:pt idx="30">
                  <c:v>44407</c:v>
                </c:pt>
                <c:pt idx="31">
                  <c:v>44414</c:v>
                </c:pt>
                <c:pt idx="32">
                  <c:v>44421</c:v>
                </c:pt>
                <c:pt idx="33">
                  <c:v>44428</c:v>
                </c:pt>
                <c:pt idx="34">
                  <c:v>44435</c:v>
                </c:pt>
                <c:pt idx="35">
                  <c:v>44442</c:v>
                </c:pt>
                <c:pt idx="36">
                  <c:v>44449</c:v>
                </c:pt>
                <c:pt idx="37">
                  <c:v>44456</c:v>
                </c:pt>
                <c:pt idx="38">
                  <c:v>44463</c:v>
                </c:pt>
                <c:pt idx="39">
                  <c:v>44470</c:v>
                </c:pt>
                <c:pt idx="40">
                  <c:v>44477</c:v>
                </c:pt>
                <c:pt idx="41">
                  <c:v>44484</c:v>
                </c:pt>
                <c:pt idx="42">
                  <c:v>44491</c:v>
                </c:pt>
                <c:pt idx="43">
                  <c:v>44498</c:v>
                </c:pt>
                <c:pt idx="44">
                  <c:v>44505</c:v>
                </c:pt>
                <c:pt idx="45">
                  <c:v>44512</c:v>
                </c:pt>
                <c:pt idx="46">
                  <c:v>44519</c:v>
                </c:pt>
                <c:pt idx="47">
                  <c:v>44526</c:v>
                </c:pt>
                <c:pt idx="48">
                  <c:v>44533</c:v>
                </c:pt>
                <c:pt idx="49">
                  <c:v>44540</c:v>
                </c:pt>
                <c:pt idx="50">
                  <c:v>44547</c:v>
                </c:pt>
                <c:pt idx="51">
                  <c:v>44554</c:v>
                </c:pt>
                <c:pt idx="52">
                  <c:v>44561</c:v>
                </c:pt>
                <c:pt idx="53">
                  <c:v>44568</c:v>
                </c:pt>
                <c:pt idx="54">
                  <c:v>44575</c:v>
                </c:pt>
                <c:pt idx="55">
                  <c:v>44582</c:v>
                </c:pt>
                <c:pt idx="56">
                  <c:v>44589</c:v>
                </c:pt>
                <c:pt idx="57">
                  <c:v>44596</c:v>
                </c:pt>
                <c:pt idx="58">
                  <c:v>44603</c:v>
                </c:pt>
                <c:pt idx="59">
                  <c:v>44610</c:v>
                </c:pt>
                <c:pt idx="60">
                  <c:v>44617</c:v>
                </c:pt>
                <c:pt idx="61">
                  <c:v>44624</c:v>
                </c:pt>
                <c:pt idx="62">
                  <c:v>44631</c:v>
                </c:pt>
                <c:pt idx="63">
                  <c:v>44638</c:v>
                </c:pt>
                <c:pt idx="64">
                  <c:v>44645</c:v>
                </c:pt>
                <c:pt idx="65">
                  <c:v>44652</c:v>
                </c:pt>
                <c:pt idx="66">
                  <c:v>44659</c:v>
                </c:pt>
                <c:pt idx="67">
                  <c:v>44666</c:v>
                </c:pt>
                <c:pt idx="68">
                  <c:v>44673</c:v>
                </c:pt>
                <c:pt idx="69">
                  <c:v>44680</c:v>
                </c:pt>
                <c:pt idx="70">
                  <c:v>44687</c:v>
                </c:pt>
                <c:pt idx="71">
                  <c:v>44694</c:v>
                </c:pt>
                <c:pt idx="72">
                  <c:v>44701</c:v>
                </c:pt>
                <c:pt idx="73">
                  <c:v>44708</c:v>
                </c:pt>
                <c:pt idx="74">
                  <c:v>44715</c:v>
                </c:pt>
                <c:pt idx="75">
                  <c:v>44722</c:v>
                </c:pt>
                <c:pt idx="76">
                  <c:v>44729</c:v>
                </c:pt>
                <c:pt idx="77">
                  <c:v>44736</c:v>
                </c:pt>
                <c:pt idx="78">
                  <c:v>44743</c:v>
                </c:pt>
                <c:pt idx="79">
                  <c:v>44750</c:v>
                </c:pt>
                <c:pt idx="80">
                  <c:v>44757</c:v>
                </c:pt>
                <c:pt idx="81">
                  <c:v>44764</c:v>
                </c:pt>
                <c:pt idx="82">
                  <c:v>44771</c:v>
                </c:pt>
                <c:pt idx="83">
                  <c:v>44778</c:v>
                </c:pt>
                <c:pt idx="84">
                  <c:v>44785</c:v>
                </c:pt>
                <c:pt idx="85">
                  <c:v>44792</c:v>
                </c:pt>
                <c:pt idx="86">
                  <c:v>44799</c:v>
                </c:pt>
                <c:pt idx="87">
                  <c:v>44806</c:v>
                </c:pt>
                <c:pt idx="88">
                  <c:v>44813</c:v>
                </c:pt>
                <c:pt idx="89">
                  <c:v>44820</c:v>
                </c:pt>
                <c:pt idx="90">
                  <c:v>44827</c:v>
                </c:pt>
                <c:pt idx="91">
                  <c:v>44834</c:v>
                </c:pt>
                <c:pt idx="92">
                  <c:v>44841</c:v>
                </c:pt>
                <c:pt idx="93">
                  <c:v>44848</c:v>
                </c:pt>
                <c:pt idx="94">
                  <c:v>44855</c:v>
                </c:pt>
                <c:pt idx="95">
                  <c:v>44862</c:v>
                </c:pt>
                <c:pt idx="96">
                  <c:v>44869</c:v>
                </c:pt>
                <c:pt idx="97">
                  <c:v>44876</c:v>
                </c:pt>
                <c:pt idx="98">
                  <c:v>44883</c:v>
                </c:pt>
                <c:pt idx="99">
                  <c:v>44890</c:v>
                </c:pt>
                <c:pt idx="100">
                  <c:v>44897</c:v>
                </c:pt>
                <c:pt idx="101">
                  <c:v>44904</c:v>
                </c:pt>
                <c:pt idx="102">
                  <c:v>44911</c:v>
                </c:pt>
                <c:pt idx="103">
                  <c:v>44918</c:v>
                </c:pt>
              </c:numCache>
            </c:numRef>
          </c:cat>
          <c:val>
            <c:numRef>
              <c:f>Graph1!$H$501:$H$604</c:f>
              <c:numCache>
                <c:formatCode>0.00</c:formatCode>
                <c:ptCount val="104"/>
                <c:pt idx="0">
                  <c:v>118.63917940466614</c:v>
                </c:pt>
                <c:pt idx="1">
                  <c:v>126.28399034593726</c:v>
                </c:pt>
                <c:pt idx="2">
                  <c:v>141.31818181818181</c:v>
                </c:pt>
                <c:pt idx="3">
                  <c:v>136.03545454545454</c:v>
                </c:pt>
                <c:pt idx="4">
                  <c:v>118.71319388576026</c:v>
                </c:pt>
                <c:pt idx="5">
                  <c:v>104.87691069991955</c:v>
                </c:pt>
                <c:pt idx="6">
                  <c:v>93.977876106194699</c:v>
                </c:pt>
                <c:pt idx="7">
                  <c:v>93.429605792437656</c:v>
                </c:pt>
                <c:pt idx="8">
                  <c:v>94.361222847948511</c:v>
                </c:pt>
                <c:pt idx="9">
                  <c:v>91.19549477071601</c:v>
                </c:pt>
                <c:pt idx="10">
                  <c:v>91.286403861625104</c:v>
                </c:pt>
                <c:pt idx="11">
                  <c:v>91.377312952534197</c:v>
                </c:pt>
                <c:pt idx="12">
                  <c:v>99.113435237329057</c:v>
                </c:pt>
                <c:pt idx="13">
                  <c:v>107.37972646822206</c:v>
                </c:pt>
                <c:pt idx="14">
                  <c:v>107.1866452131939</c:v>
                </c:pt>
                <c:pt idx="15">
                  <c:v>109.54786806114241</c:v>
                </c:pt>
                <c:pt idx="16">
                  <c:v>116.75623491552696</c:v>
                </c:pt>
                <c:pt idx="17">
                  <c:v>118.16194690265486</c:v>
                </c:pt>
                <c:pt idx="18">
                  <c:v>123.03234111021723</c:v>
                </c:pt>
                <c:pt idx="19">
                  <c:v>142.58109412711184</c:v>
                </c:pt>
                <c:pt idx="20">
                  <c:v>135.52453740949318</c:v>
                </c:pt>
                <c:pt idx="21">
                  <c:v>124.99147235543505</c:v>
                </c:pt>
                <c:pt idx="22">
                  <c:v>136.51528559935639</c:v>
                </c:pt>
                <c:pt idx="23">
                  <c:v>136.77135961383752</c:v>
                </c:pt>
                <c:pt idx="24">
                  <c:v>138.75945293644412</c:v>
                </c:pt>
                <c:pt idx="25">
                  <c:v>143.68543845534995</c:v>
                </c:pt>
                <c:pt idx="26">
                  <c:v>138.48399034593726</c:v>
                </c:pt>
                <c:pt idx="27">
                  <c:v>140.22421560740145</c:v>
                </c:pt>
                <c:pt idx="28" formatCode="_-* #,##0.00_-;\-* #,##0.00_-;_-* &quot;-&quot;??_-;_-@_-">
                  <c:v>140.49491904685561</c:v>
                </c:pt>
                <c:pt idx="29" formatCode="_-* #,##0.00_-;\-* #,##0.00_-;_-* &quot;-&quot;??_-;_-@_-">
                  <c:v>149.42429605792438</c:v>
                </c:pt>
                <c:pt idx="30" formatCode="_-* #,##0.00_-;\-* #,##0.00_-;_-* &quot;-&quot;??_-;_-@_-">
                  <c:v>152.9197908286404</c:v>
                </c:pt>
                <c:pt idx="31" formatCode="_-* #,##0.00_-;\-* #,##0.00_-;_-* &quot;-&quot;??_-;_-@_-">
                  <c:v>152.13813354786808</c:v>
                </c:pt>
                <c:pt idx="32" formatCode="_-* #,##0.00_-;\-* #,##0.00_-;_-* &quot;-&quot;??_-;_-@_-">
                  <c:v>149.72558326629124</c:v>
                </c:pt>
                <c:pt idx="33" formatCode="_-* #,##0.00_-;\-* #,##0.00_-;_-* &quot;-&quot;??_-;_-@_-">
                  <c:v>147.25446500402251</c:v>
                </c:pt>
                <c:pt idx="34" formatCode="_-* #,##0.00_-;\-* #,##0.00_-;_-* &quot;-&quot;??_-;_-@_-">
                  <c:v>153.92429605792438</c:v>
                </c:pt>
                <c:pt idx="35" formatCode="_-* #,##0.00_-;\-* #,##0.00_-;_-* &quot;-&quot;??_-;_-@_-">
                  <c:v>161.74336283185841</c:v>
                </c:pt>
                <c:pt idx="36" formatCode="_-* #,##0.00_-;\-* #,##0.00_-;_-* &quot;-&quot;??_-;_-@_-">
                  <c:v>170.72319617370209</c:v>
                </c:pt>
                <c:pt idx="37" formatCode="_-* #,##0.00_-;\-* #,##0.00_-;_-* &quot;-&quot;??_-;_-@_-">
                  <c:v>196.18769106999198</c:v>
                </c:pt>
                <c:pt idx="38" formatCode="_-* #,##0.00_-;\-* #,##0.00_-;_-* &quot;-&quot;??_-;_-@_-">
                  <c:v>208.45138438501169</c:v>
                </c:pt>
                <c:pt idx="39" formatCode="_-* #,##0.00_-;\-* #,##0.00_-;_-* &quot;-&quot;??_-;_-@_-">
                  <c:v>227.46908350005594</c:v>
                </c:pt>
                <c:pt idx="40" formatCode="_-* #,##0.00_-;\-* #,##0.00_-;_-* &quot;-&quot;??_-;_-@_-">
                  <c:v>227.83430295532017</c:v>
                </c:pt>
                <c:pt idx="41" formatCode="_-* #,##0.00_-;\-* #,##0.00_-;_-* &quot;-&quot;??_-;_-@_-">
                  <c:v>228.03298471440067</c:v>
                </c:pt>
                <c:pt idx="42" formatCode="_-* #,##0.00_-;\-* #,##0.00_-;_-* &quot;-&quot;??_-;_-@_-">
                  <c:v>228.80571198712795</c:v>
                </c:pt>
                <c:pt idx="43" formatCode="_-* #,##0.00_-;\-* #,##0.00_-;_-* &quot;-&quot;??_-;_-@_-">
                  <c:v>227.88662715220445</c:v>
                </c:pt>
                <c:pt idx="44" formatCode="_-* #,##0.00_-;\-* #,##0.00_-;_-* &quot;-&quot;??_-;_-@_-">
                  <c:v>174.74387410385941</c:v>
                </c:pt>
                <c:pt idx="45" formatCode="_-* #,##0.00_-;\-* #,##0.00_-;_-* &quot;-&quot;??_-;_-@_-">
                  <c:v>162.93724859211585</c:v>
                </c:pt>
                <c:pt idx="46" formatCode="_-* #,##0.00_-;\-* #,##0.00_-;_-* &quot;-&quot;??_-;_-@_-">
                  <c:v>171.8279967819791</c:v>
                </c:pt>
                <c:pt idx="47" formatCode="_-* #,##0.00_-;\-* #,##0.00_-;_-* &quot;-&quot;??_-;_-@_-">
                  <c:v>185.12437650844734</c:v>
                </c:pt>
                <c:pt idx="48" formatCode="_-* #,##0.00_-;\-* #,##0.00_-;_-* &quot;-&quot;??_-;_-@_-">
                  <c:v>174.54658085277555</c:v>
                </c:pt>
                <c:pt idx="49" formatCode="_-* #,##0.00_-;\-* #,##0.00_-;_-* &quot;-&quot;??_-;_-@_-">
                  <c:v>164.67071600965406</c:v>
                </c:pt>
                <c:pt idx="50" formatCode="_-* #,##0.00_-;\-* #,##0.00_-;_-* &quot;-&quot;??_-;_-@_-">
                  <c:v>155.14376508447307</c:v>
                </c:pt>
                <c:pt idx="51" formatCode="_-* #,##0.00_-;\-* #,##0.00_-;_-* &quot;-&quot;??_-;_-@_-">
                  <c:v>137.63877715205149</c:v>
                </c:pt>
                <c:pt idx="52" formatCode="_-* #,##0.00_-;\-* #,##0.00_-;_-* &quot;-&quot;??_-;_-@_-">
                  <c:v>116.29589702333065</c:v>
                </c:pt>
                <c:pt idx="53" formatCode="_-* #,##0.00_-;\-* #,##0.00_-;_-* &quot;-&quot;??_-;_-@_-">
                  <c:v>120.65020112630732</c:v>
                </c:pt>
                <c:pt idx="54" formatCode="_-* #,##0.00_-;\-* #,##0.00_-;_-* &quot;-&quot;??_-;_-@_-">
                  <c:v>135.33299571496133</c:v>
                </c:pt>
                <c:pt idx="55" formatCode="_-* #,##0.00_-;\-* #,##0.00_-;_-* &quot;-&quot;??_-;_-@_-">
                  <c:v>146.21860205850552</c:v>
                </c:pt>
                <c:pt idx="56" formatCode="_-* #,##0.00_-;\-* #,##0.00_-;_-* &quot;-&quot;??_-;_-@_-">
                  <c:v>152.4220434432824</c:v>
                </c:pt>
                <c:pt idx="57" formatCode="_-* #,##0.00_-;\-* #,##0.00_-;_-* &quot;-&quot;??_-;_-@_-">
                  <c:v>152.4220434432824</c:v>
                </c:pt>
                <c:pt idx="58" formatCode="_-* #,##0.00_-;\-* #,##0.00_-;_-* &quot;-&quot;??_-;_-@_-">
                  <c:v>159.42378999822412</c:v>
                </c:pt>
                <c:pt idx="59" formatCode="_-* #,##0.00_-;\-* #,##0.00_-;_-* &quot;-&quot;??_-;_-@_-">
                  <c:v>142.26535009071975</c:v>
                </c:pt>
                <c:pt idx="60" formatCode="_-* #,##0.00_-;\-* #,##0.00_-;_-* &quot;-&quot;??_-;_-@_-">
                  <c:v>153.89974990563138</c:v>
                </c:pt>
                <c:pt idx="61" formatCode="_-* #,##0.00_-;\-* #,##0.00_-;_-* &quot;-&quot;??_-;_-@_-">
                  <c:v>178.58382944489142</c:v>
                </c:pt>
                <c:pt idx="62" formatCode="_-* #,##0.00_-;\-* #,##0.00_-;_-* &quot;-&quot;??_-;_-@_-">
                  <c:v>238.09192714470998</c:v>
                </c:pt>
                <c:pt idx="63" formatCode="_-* #,##0.00_-;\-* #,##0.00_-;_-* &quot;-&quot;??_-;_-@_-">
                  <c:v>217.22717838738089</c:v>
                </c:pt>
                <c:pt idx="64" formatCode="_-* #,##0.00_-;\-* #,##0.00_-;_-* &quot;-&quot;??_-;_-@_-">
                  <c:v>225.38624296057927</c:v>
                </c:pt>
                <c:pt idx="65" formatCode="_-* #,##0.00_-;\-* #,##0.00_-;_-* &quot;-&quot;??_-;_-@_-">
                  <c:v>193.48715014159757</c:v>
                </c:pt>
                <c:pt idx="66" formatCode="_-* #,##0.00_-;\-* #,##0.00_-;_-* &quot;-&quot;??_-;_-@_-">
                  <c:v>193.18342719227678</c:v>
                </c:pt>
                <c:pt idx="67" formatCode="_-* #,##0.00_-;\-* #,##0.00_-;_-* &quot;-&quot;??_-;_-@_-">
                  <c:v>156.42059533386967</c:v>
                </c:pt>
                <c:pt idx="68" formatCode="_-* #,##0.00_-;\-* #,##0.00_-;_-* &quot;-&quot;??_-;_-@_-">
                  <c:v>170.59984256626259</c:v>
                </c:pt>
                <c:pt idx="69" formatCode="_-* #,##0.00_-;\-* #,##0.00_-;_-* &quot;-&quot;??_-;_-@_-">
                  <c:v>165.72663000567812</c:v>
                </c:pt>
                <c:pt idx="70" formatCode="_-* #,##0.00_-;\-* #,##0.00_-;_-* &quot;-&quot;??_-;_-@_-">
                  <c:v>168.12174813460598</c:v>
                </c:pt>
                <c:pt idx="71" formatCode="_-* #,##0.00_-;\-* #,##0.00_-;_-* &quot;-&quot;??_-;_-@_-">
                  <c:v>169.75079385914327</c:v>
                </c:pt>
                <c:pt idx="72" formatCode="_-* #,##0.00_-;\-* #,##0.00_-;_-* &quot;-&quot;??_-;_-@_-">
                  <c:v>172.53861625100566</c:v>
                </c:pt>
                <c:pt idx="73" formatCode="_-* #,##0.00_-;\-* #,##0.00_-;_-* &quot;-&quot;??_-;_-@_-">
                  <c:v>170.73110799675956</c:v>
                </c:pt>
                <c:pt idx="74" formatCode="_-* #,##0.00_-;\-* #,##0.00_-;_-* &quot;-&quot;??_-;_-@_-">
                  <c:v>174.18333606417869</c:v>
                </c:pt>
                <c:pt idx="75" formatCode="_-* #,##0.00_-;\-* #,##0.00_-;_-* &quot;-&quot;??_-;_-@_-">
                  <c:v>180.64702737809432</c:v>
                </c:pt>
                <c:pt idx="76" formatCode="_-* #,##0.00_-;\-* #,##0.00_-;_-* &quot;-&quot;??_-;_-@_-">
                  <c:v>179.69586825675515</c:v>
                </c:pt>
                <c:pt idx="77" formatCode="_-* #,##0.00_-;\-* #,##0.00_-;_-* &quot;-&quot;??_-;_-@_-">
                  <c:v>166.13185480481744</c:v>
                </c:pt>
                <c:pt idx="78" formatCode="_-* #,##0.00_-;\-* #,##0.00_-;_-* &quot;-&quot;??_-;_-@_-">
                  <c:v>172.49090945668627</c:v>
                </c:pt>
                <c:pt idx="79" formatCode="_-* #,##0.00_-;\-* #,##0.00_-;_-* &quot;-&quot;??_-;_-@_-">
                  <c:v>171.04186376733045</c:v>
                </c:pt>
                <c:pt idx="80" formatCode="_-* #,##0.00_-;\-* #,##0.00_-;_-* &quot;-&quot;??_-;_-@_-">
                  <c:v>171.7159923132763</c:v>
                </c:pt>
                <c:pt idx="81" formatCode="_-* #,##0.00_-;\-* #,##0.00_-;_-* &quot;-&quot;??_-;_-@_-">
                  <c:v>169.79605792437653</c:v>
                </c:pt>
                <c:pt idx="82" formatCode="_-* #,##0.00_-;\-* #,##0.00_-;_-* &quot;-&quot;??_-;_-@_-">
                  <c:v>159.62795438133128</c:v>
                </c:pt>
                <c:pt idx="83" formatCode="_-* #,##0.00_-;\-* #,##0.00_-;_-* &quot;-&quot;??_-;_-@_-">
                  <c:v>158.7036672035008</c:v>
                </c:pt>
                <c:pt idx="84" formatCode="_-* #,##0.00_-;\-* #,##0.00_-;_-* &quot;-&quot;??_-;_-@_-">
                  <c:v>159.1890040354626</c:v>
                </c:pt>
                <c:pt idx="85" formatCode="_-* #,##0.00_-;\-* #,##0.00_-;_-* &quot;-&quot;??_-;_-@_-">
                  <c:v>159.73129525341915</c:v>
                </c:pt>
                <c:pt idx="86" formatCode="_-* #,##0.00_-;\-* #,##0.00_-;_-* &quot;-&quot;??_-;_-@_-">
                  <c:v>161.87158923719875</c:v>
                </c:pt>
                <c:pt idx="87" formatCode="_-* #,##0.00_-;\-* #,##0.00_-;_-* &quot;-&quot;??_-;_-@_-">
                  <c:v>176.13802253368755</c:v>
                </c:pt>
                <c:pt idx="88" formatCode="_-* #,##0.00_-;\-* #,##0.00_-;_-* &quot;-&quot;??_-;_-@_-">
                  <c:v>179.65849203599439</c:v>
                </c:pt>
                <c:pt idx="89" formatCode="_-* #,##0.00_-;\-* #,##0.00_-;_-* &quot;-&quot;??_-;_-@_-">
                  <c:v>184.3434854258953</c:v>
                </c:pt>
                <c:pt idx="90" formatCode="_-* #,##0.00_-;\-* #,##0.00_-;_-* &quot;-&quot;??_-;_-@_-">
                  <c:v>195.40462654940899</c:v>
                </c:pt>
                <c:pt idx="91" formatCode="_-* #,##0.00_-;\-* #,##0.00_-;_-* &quot;-&quot;??_-;_-@_-">
                  <c:v>195.82712440632361</c:v>
                </c:pt>
                <c:pt idx="92" formatCode="_-* #,##0.00_-;\-* #,##0.00_-;_-* &quot;-&quot;??_-;_-@_-">
                  <c:v>195.82712440632361</c:v>
                </c:pt>
                <c:pt idx="93" formatCode="_-* #,##0.00_-;\-* #,##0.00_-;_-* &quot;-&quot;??_-;_-@_-">
                  <c:v>201.66728774542798</c:v>
                </c:pt>
                <c:pt idx="94" formatCode="_-* #,##0.00_-;\-* #,##0.00_-;_-* &quot;-&quot;??_-;_-@_-">
                  <c:v>206.7617055510861</c:v>
                </c:pt>
                <c:pt idx="95" formatCode="_-* #,##0.00_-;\-* #,##0.00_-;_-* &quot;-&quot;??_-;_-@_-">
                  <c:v>205.07925571651521</c:v>
                </c:pt>
                <c:pt idx="96" formatCode="_-* #,##0.00_-;\-* #,##0.00_-;_-* &quot;-&quot;??_-;_-@_-">
                  <c:v>197.66822844134168</c:v>
                </c:pt>
                <c:pt idx="97" formatCode="_-* #,##0.00_-;\-* #,##0.00_-;_-* &quot;-&quot;??_-;_-@_-">
                  <c:v>194.84716693092486</c:v>
                </c:pt>
                <c:pt idx="98" formatCode="_-* #,##0.00_-;\-* #,##0.00_-;_-* &quot;-&quot;??_-;_-@_-">
                  <c:v>184.90273871161449</c:v>
                </c:pt>
                <c:pt idx="99" formatCode="_-* #,##0.00_-;\-* #,##0.00_-;_-* &quot;-&quot;??_-;_-@_-">
                  <c:v>159.84545454545457</c:v>
                </c:pt>
                <c:pt idx="100" formatCode="_-* #,##0.00_-;\-* #,##0.00_-;_-* &quot;-&quot;??_-;_-@_-">
                  <c:v>174.5250245923684</c:v>
                </c:pt>
                <c:pt idx="101" formatCode="_-* #,##0.00_-;\-* #,##0.00_-;_-* &quot;-&quot;??_-;_-@_-">
                  <c:v>178.42180209171363</c:v>
                </c:pt>
                <c:pt idx="102" formatCode="_-* #,##0.00_-;\-* #,##0.00_-;_-* &quot;-&quot;??_-;_-@_-">
                  <c:v>174.29734513274337</c:v>
                </c:pt>
                <c:pt idx="103" formatCode="_-* #,##0.00_-;\-* #,##0.00_-;_-* &quot;-&quot;??_-;_-@_-">
                  <c:v>165.67099539112195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AB-4CCE-9231-EA8449C11E30}"/>
            </c:ext>
          </c:extLst>
        </c:ser>
        <c:ser>
          <c:idx val="1"/>
          <c:order val="2"/>
          <c:tx>
            <c:strRef>
              <c:f>Graph1!$I$1</c:f>
              <c:strCache>
                <c:ptCount val="1"/>
                <c:pt idx="0">
                  <c:v>Import CFR 5,500 kc NAR</c:v>
                </c:pt>
              </c:strCache>
            </c:strRef>
          </c:tx>
          <c:spPr>
            <a:ln w="25400" cap="rnd" cmpd="sng">
              <a:solidFill>
                <a:srgbClr val="CED1D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Graph1!$A$501:$A$604</c:f>
              <c:numCache>
                <c:formatCode>d\-mmm\-yy</c:formatCode>
                <c:ptCount val="104"/>
                <c:pt idx="0">
                  <c:v>44197</c:v>
                </c:pt>
                <c:pt idx="1">
                  <c:v>44204</c:v>
                </c:pt>
                <c:pt idx="2">
                  <c:v>44211</c:v>
                </c:pt>
                <c:pt idx="3">
                  <c:v>44218</c:v>
                </c:pt>
                <c:pt idx="4">
                  <c:v>44225</c:v>
                </c:pt>
                <c:pt idx="5">
                  <c:v>44232</c:v>
                </c:pt>
                <c:pt idx="6">
                  <c:v>44239</c:v>
                </c:pt>
                <c:pt idx="7">
                  <c:v>44246</c:v>
                </c:pt>
                <c:pt idx="8">
                  <c:v>44253</c:v>
                </c:pt>
                <c:pt idx="9">
                  <c:v>44260</c:v>
                </c:pt>
                <c:pt idx="10">
                  <c:v>44267</c:v>
                </c:pt>
                <c:pt idx="11">
                  <c:v>44274</c:v>
                </c:pt>
                <c:pt idx="12">
                  <c:v>44281</c:v>
                </c:pt>
                <c:pt idx="13">
                  <c:v>44288</c:v>
                </c:pt>
                <c:pt idx="14">
                  <c:v>44295</c:v>
                </c:pt>
                <c:pt idx="15">
                  <c:v>44302</c:v>
                </c:pt>
                <c:pt idx="16">
                  <c:v>44309</c:v>
                </c:pt>
                <c:pt idx="17">
                  <c:v>44316</c:v>
                </c:pt>
                <c:pt idx="18">
                  <c:v>44323</c:v>
                </c:pt>
                <c:pt idx="19">
                  <c:v>44330</c:v>
                </c:pt>
                <c:pt idx="20">
                  <c:v>44337</c:v>
                </c:pt>
                <c:pt idx="21">
                  <c:v>44344</c:v>
                </c:pt>
                <c:pt idx="22">
                  <c:v>44351</c:v>
                </c:pt>
                <c:pt idx="23">
                  <c:v>44358</c:v>
                </c:pt>
                <c:pt idx="24">
                  <c:v>44365</c:v>
                </c:pt>
                <c:pt idx="25">
                  <c:v>44372</c:v>
                </c:pt>
                <c:pt idx="26">
                  <c:v>44379</c:v>
                </c:pt>
                <c:pt idx="27">
                  <c:v>44386</c:v>
                </c:pt>
                <c:pt idx="28">
                  <c:v>44393</c:v>
                </c:pt>
                <c:pt idx="29">
                  <c:v>44400</c:v>
                </c:pt>
                <c:pt idx="30">
                  <c:v>44407</c:v>
                </c:pt>
                <c:pt idx="31">
                  <c:v>44414</c:v>
                </c:pt>
                <c:pt idx="32">
                  <c:v>44421</c:v>
                </c:pt>
                <c:pt idx="33">
                  <c:v>44428</c:v>
                </c:pt>
                <c:pt idx="34">
                  <c:v>44435</c:v>
                </c:pt>
                <c:pt idx="35">
                  <c:v>44442</c:v>
                </c:pt>
                <c:pt idx="36">
                  <c:v>44449</c:v>
                </c:pt>
                <c:pt idx="37">
                  <c:v>44456</c:v>
                </c:pt>
                <c:pt idx="38">
                  <c:v>44463</c:v>
                </c:pt>
                <c:pt idx="39">
                  <c:v>44470</c:v>
                </c:pt>
                <c:pt idx="40">
                  <c:v>44477</c:v>
                </c:pt>
                <c:pt idx="41">
                  <c:v>44484</c:v>
                </c:pt>
                <c:pt idx="42">
                  <c:v>44491</c:v>
                </c:pt>
                <c:pt idx="43">
                  <c:v>44498</c:v>
                </c:pt>
                <c:pt idx="44">
                  <c:v>44505</c:v>
                </c:pt>
                <c:pt idx="45">
                  <c:v>44512</c:v>
                </c:pt>
                <c:pt idx="46">
                  <c:v>44519</c:v>
                </c:pt>
                <c:pt idx="47">
                  <c:v>44526</c:v>
                </c:pt>
                <c:pt idx="48">
                  <c:v>44533</c:v>
                </c:pt>
                <c:pt idx="49">
                  <c:v>44540</c:v>
                </c:pt>
                <c:pt idx="50">
                  <c:v>44547</c:v>
                </c:pt>
                <c:pt idx="51">
                  <c:v>44554</c:v>
                </c:pt>
                <c:pt idx="52">
                  <c:v>44561</c:v>
                </c:pt>
                <c:pt idx="53">
                  <c:v>44568</c:v>
                </c:pt>
                <c:pt idx="54">
                  <c:v>44575</c:v>
                </c:pt>
                <c:pt idx="55">
                  <c:v>44582</c:v>
                </c:pt>
                <c:pt idx="56">
                  <c:v>44589</c:v>
                </c:pt>
                <c:pt idx="57">
                  <c:v>44596</c:v>
                </c:pt>
                <c:pt idx="58">
                  <c:v>44603</c:v>
                </c:pt>
                <c:pt idx="59">
                  <c:v>44610</c:v>
                </c:pt>
                <c:pt idx="60">
                  <c:v>44617</c:v>
                </c:pt>
                <c:pt idx="61">
                  <c:v>44624</c:v>
                </c:pt>
                <c:pt idx="62">
                  <c:v>44631</c:v>
                </c:pt>
                <c:pt idx="63">
                  <c:v>44638</c:v>
                </c:pt>
                <c:pt idx="64">
                  <c:v>44645</c:v>
                </c:pt>
                <c:pt idx="65">
                  <c:v>44652</c:v>
                </c:pt>
                <c:pt idx="66">
                  <c:v>44659</c:v>
                </c:pt>
                <c:pt idx="67">
                  <c:v>44666</c:v>
                </c:pt>
                <c:pt idx="68">
                  <c:v>44673</c:v>
                </c:pt>
                <c:pt idx="69">
                  <c:v>44680</c:v>
                </c:pt>
                <c:pt idx="70">
                  <c:v>44687</c:v>
                </c:pt>
                <c:pt idx="71">
                  <c:v>44694</c:v>
                </c:pt>
                <c:pt idx="72">
                  <c:v>44701</c:v>
                </c:pt>
                <c:pt idx="73">
                  <c:v>44708</c:v>
                </c:pt>
                <c:pt idx="74">
                  <c:v>44715</c:v>
                </c:pt>
                <c:pt idx="75">
                  <c:v>44722</c:v>
                </c:pt>
                <c:pt idx="76">
                  <c:v>44729</c:v>
                </c:pt>
                <c:pt idx="77">
                  <c:v>44736</c:v>
                </c:pt>
                <c:pt idx="78">
                  <c:v>44743</c:v>
                </c:pt>
                <c:pt idx="79">
                  <c:v>44750</c:v>
                </c:pt>
                <c:pt idx="80">
                  <c:v>44757</c:v>
                </c:pt>
                <c:pt idx="81">
                  <c:v>44764</c:v>
                </c:pt>
                <c:pt idx="82">
                  <c:v>44771</c:v>
                </c:pt>
                <c:pt idx="83">
                  <c:v>44778</c:v>
                </c:pt>
                <c:pt idx="84">
                  <c:v>44785</c:v>
                </c:pt>
                <c:pt idx="85">
                  <c:v>44792</c:v>
                </c:pt>
                <c:pt idx="86">
                  <c:v>44799</c:v>
                </c:pt>
                <c:pt idx="87">
                  <c:v>44806</c:v>
                </c:pt>
                <c:pt idx="88">
                  <c:v>44813</c:v>
                </c:pt>
                <c:pt idx="89">
                  <c:v>44820</c:v>
                </c:pt>
                <c:pt idx="90">
                  <c:v>44827</c:v>
                </c:pt>
                <c:pt idx="91">
                  <c:v>44834</c:v>
                </c:pt>
                <c:pt idx="92">
                  <c:v>44841</c:v>
                </c:pt>
                <c:pt idx="93">
                  <c:v>44848</c:v>
                </c:pt>
                <c:pt idx="94">
                  <c:v>44855</c:v>
                </c:pt>
                <c:pt idx="95">
                  <c:v>44862</c:v>
                </c:pt>
                <c:pt idx="96">
                  <c:v>44869</c:v>
                </c:pt>
                <c:pt idx="97">
                  <c:v>44876</c:v>
                </c:pt>
                <c:pt idx="98">
                  <c:v>44883</c:v>
                </c:pt>
                <c:pt idx="99">
                  <c:v>44890</c:v>
                </c:pt>
                <c:pt idx="100">
                  <c:v>44897</c:v>
                </c:pt>
                <c:pt idx="101">
                  <c:v>44904</c:v>
                </c:pt>
                <c:pt idx="102">
                  <c:v>44911</c:v>
                </c:pt>
                <c:pt idx="103">
                  <c:v>44918</c:v>
                </c:pt>
              </c:numCache>
            </c:numRef>
          </c:cat>
          <c:val>
            <c:numRef>
              <c:f>Graph1!$I$501:$I$603</c:f>
              <c:numCache>
                <c:formatCode>_(* #,##0.00_);_(* \(#,##0.00\);_(* "-"??_);_(@_)</c:formatCode>
                <c:ptCount val="103"/>
                <c:pt idx="0">
                  <c:v>81</c:v>
                </c:pt>
                <c:pt idx="1">
                  <c:v>81</c:v>
                </c:pt>
                <c:pt idx="2">
                  <c:v>87.55</c:v>
                </c:pt>
                <c:pt idx="3">
                  <c:v>89.8</c:v>
                </c:pt>
                <c:pt idx="4">
                  <c:v>87.6</c:v>
                </c:pt>
                <c:pt idx="5">
                  <c:v>81.180000000000007</c:v>
                </c:pt>
                <c:pt idx="6">
                  <c:v>78.849999999999994</c:v>
                </c:pt>
                <c:pt idx="7">
                  <c:v>76.83</c:v>
                </c:pt>
                <c:pt idx="8">
                  <c:v>79.17</c:v>
                </c:pt>
                <c:pt idx="9">
                  <c:v>78</c:v>
                </c:pt>
                <c:pt idx="10">
                  <c:v>77.5</c:v>
                </c:pt>
                <c:pt idx="11">
                  <c:v>78</c:v>
                </c:pt>
                <c:pt idx="12">
                  <c:v>80</c:v>
                </c:pt>
                <c:pt idx="13">
                  <c:v>85.88</c:v>
                </c:pt>
                <c:pt idx="14">
                  <c:v>86</c:v>
                </c:pt>
                <c:pt idx="15">
                  <c:v>89.5</c:v>
                </c:pt>
                <c:pt idx="16">
                  <c:v>96.75</c:v>
                </c:pt>
                <c:pt idx="17">
                  <c:v>98.92</c:v>
                </c:pt>
                <c:pt idx="18">
                  <c:v>100</c:v>
                </c:pt>
                <c:pt idx="19">
                  <c:v>103.5</c:v>
                </c:pt>
                <c:pt idx="20">
                  <c:v>105</c:v>
                </c:pt>
                <c:pt idx="21">
                  <c:v>104.08</c:v>
                </c:pt>
                <c:pt idx="22">
                  <c:v>106.67</c:v>
                </c:pt>
                <c:pt idx="23">
                  <c:v>108.75</c:v>
                </c:pt>
                <c:pt idx="24">
                  <c:v>112.6</c:v>
                </c:pt>
                <c:pt idx="25">
                  <c:v>114.17</c:v>
                </c:pt>
                <c:pt idx="26">
                  <c:v>114.75</c:v>
                </c:pt>
                <c:pt idx="27">
                  <c:v>116</c:v>
                </c:pt>
                <c:pt idx="28" formatCode="_-* #,##0.00_-;\-* #,##0.00_-;_-* &quot;-&quot;??_-;_-@_-">
                  <c:v>117.33</c:v>
                </c:pt>
                <c:pt idx="29" formatCode="_-* #,##0.00_-;\-* #,##0.00_-;_-* &quot;-&quot;??_-;_-@_-">
                  <c:v>121.25</c:v>
                </c:pt>
                <c:pt idx="30" formatCode="_-* #,##0.00_-;\-* #,##0.00_-;_-* &quot;-&quot;??_-;_-@_-">
                  <c:v>123.75</c:v>
                </c:pt>
                <c:pt idx="31" formatCode="_-* #,##0.00_-;\-* #,##0.00_-;_-* &quot;-&quot;??_-;_-@_-">
                  <c:v>124.17</c:v>
                </c:pt>
                <c:pt idx="32" formatCode="_-* #,##0.00_-;\-* #,##0.00_-;_-* &quot;-&quot;??_-;_-@_-">
                  <c:v>127.67</c:v>
                </c:pt>
                <c:pt idx="33" formatCode="_-* #,##0.00_-;\-* #,##0.00_-;_-* &quot;-&quot;??_-;_-@_-">
                  <c:v>132.66999999999999</c:v>
                </c:pt>
                <c:pt idx="34" formatCode="_-* #,##0.00_-;\-* #,##0.00_-;_-* &quot;-&quot;??_-;_-@_-">
                  <c:v>133.5</c:v>
                </c:pt>
                <c:pt idx="35" formatCode="_-* #,##0.00_-;\-* #,##0.00_-;_-* &quot;-&quot;??_-;_-@_-">
                  <c:v>136</c:v>
                </c:pt>
                <c:pt idx="36" formatCode="_-* #,##0.00_-;\-* #,##0.00_-;_-* &quot;-&quot;??_-;_-@_-">
                  <c:v>142</c:v>
                </c:pt>
                <c:pt idx="37" formatCode="_-* #,##0.00_-;\-* #,##0.00_-;_-* &quot;-&quot;??_-;_-@_-">
                  <c:v>153.66999999999999</c:v>
                </c:pt>
                <c:pt idx="38" formatCode="_-* #,##0.00_-;\-* #,##0.00_-;_-* &quot;-&quot;??_-;_-@_-">
                  <c:v>168</c:v>
                </c:pt>
                <c:pt idx="39" formatCode="_-* #,##0.00_-;\-* #,##0.00_-;_-* &quot;-&quot;??_-;_-@_-">
                  <c:v>189.67</c:v>
                </c:pt>
                <c:pt idx="40" formatCode="_-* #,##0.00_-;\-* #,##0.00_-;_-* &quot;-&quot;??_-;_-@_-">
                  <c:v>203.5</c:v>
                </c:pt>
                <c:pt idx="41" formatCode="_-* #,##0.00_-;\-* #,##0.00_-;_-* &quot;-&quot;??_-;_-@_-">
                  <c:v>244.71</c:v>
                </c:pt>
                <c:pt idx="42" formatCode="_-* #,##0.00_-;\-* #,##0.00_-;_-* &quot;-&quot;??_-;_-@_-">
                  <c:v>260</c:v>
                </c:pt>
                <c:pt idx="43" formatCode="_-* #,##0.00_-;\-* #,##0.00_-;_-* &quot;-&quot;??_-;_-@_-">
                  <c:v>241.6</c:v>
                </c:pt>
                <c:pt idx="44" formatCode="_-* #,##0.00_-;\-* #,##0.00_-;_-* &quot;-&quot;??_-;_-@_-">
                  <c:v>182.5</c:v>
                </c:pt>
                <c:pt idx="45" formatCode="_-* #,##0.00_-;\-* #,##0.00_-;_-* &quot;-&quot;??_-;_-@_-">
                  <c:v>158.25</c:v>
                </c:pt>
                <c:pt idx="46" formatCode="_-* #,##0.00_-;\-* #,##0.00_-;_-* &quot;-&quot;??_-;_-@_-">
                  <c:v>128.66999999999999</c:v>
                </c:pt>
                <c:pt idx="47" formatCode="_-* #,##0.00_-;\-* #,##0.00_-;_-* &quot;-&quot;??_-;_-@_-">
                  <c:v>134.83000000000001</c:v>
                </c:pt>
                <c:pt idx="48" formatCode="_-* #,##0.00_-;\-* #,##0.00_-;_-* &quot;-&quot;??_-;_-@_-">
                  <c:v>130.75</c:v>
                </c:pt>
                <c:pt idx="49" formatCode="_-* #,##0.00_-;\-* #,##0.00_-;_-* &quot;-&quot;??_-;_-@_-">
                  <c:v>123.4</c:v>
                </c:pt>
                <c:pt idx="50" formatCode="_-* #,##0.00_-;\-* #,##0.00_-;_-* &quot;-&quot;??_-;_-@_-">
                  <c:v>121.8</c:v>
                </c:pt>
                <c:pt idx="51" formatCode="_-* #,##0.00_-;\-* #,##0.00_-;_-* &quot;-&quot;??_-;_-@_-">
                  <c:v>121</c:v>
                </c:pt>
                <c:pt idx="52" formatCode="_-* #,##0.00_-;\-* #,##0.00_-;_-* &quot;-&quot;??_-;_-@_-">
                  <c:v>117.2</c:v>
                </c:pt>
                <c:pt idx="53" formatCode="_-* #,##0.00_-;\-* #,##0.00_-;_-* &quot;-&quot;??_-;_-@_-">
                  <c:v>112.5</c:v>
                </c:pt>
                <c:pt idx="54" formatCode="_-* #,##0.00_-;\-* #,##0.00_-;_-* &quot;-&quot;??_-;_-@_-">
                  <c:v>118.83</c:v>
                </c:pt>
                <c:pt idx="55" formatCode="_-* #,##0.00_-;\-* #,##0.00_-;_-* &quot;-&quot;??_-;_-@_-">
                  <c:v>123</c:v>
                </c:pt>
                <c:pt idx="56" formatCode="_-* #,##0.00_-;\-* #,##0.00_-;_-* &quot;-&quot;??_-;_-@_-">
                  <c:v>132.4</c:v>
                </c:pt>
                <c:pt idx="57" formatCode="_-* #,##0.00_-;\-* #,##0.00_-;_-* &quot;-&quot;??_-;_-@_-">
                  <c:v>134.16999999999999</c:v>
                </c:pt>
                <c:pt idx="58" formatCode="_-* #,##0.00_-;\-* #,##0.00_-;_-* &quot;-&quot;??_-;_-@_-">
                  <c:v>147.33000000000001</c:v>
                </c:pt>
                <c:pt idx="59" formatCode="_-* #,##0.00_-;\-* #,##0.00_-;_-* &quot;-&quot;??_-;_-@_-">
                  <c:v>142.31</c:v>
                </c:pt>
                <c:pt idx="60" formatCode="_-* #,##0.00_-;\-* #,##0.00_-;_-* &quot;-&quot;??_-;_-@_-">
                  <c:v>148.66999999999999</c:v>
                </c:pt>
                <c:pt idx="61" formatCode="_-* #,##0.00_-;\-* #,##0.00_-;_-* &quot;-&quot;??_-;_-@_-">
                  <c:v>191.25</c:v>
                </c:pt>
                <c:pt idx="62" formatCode="_-* #,##0.00_-;\-* #,##0.00_-;_-* &quot;-&quot;??_-;_-@_-">
                  <c:v>217.67</c:v>
                </c:pt>
                <c:pt idx="63" formatCode="_-* #,##0.00_-;\-* #,##0.00_-;_-* &quot;-&quot;??_-;_-@_-">
                  <c:v>214.17</c:v>
                </c:pt>
                <c:pt idx="64" formatCode="_-* #,##0.00_-;\-* #,##0.00_-;_-* &quot;-&quot;??_-;_-@_-">
                  <c:v>215</c:v>
                </c:pt>
                <c:pt idx="65" formatCode="_-* #,##0.00_-;\-* #,##0.00_-;_-* &quot;-&quot;??_-;_-@_-">
                  <c:v>207.4</c:v>
                </c:pt>
                <c:pt idx="66" formatCode="_-* #,##0.00_-;\-* #,##0.00_-;_-* &quot;-&quot;??_-;_-@_-">
                  <c:v>194.5</c:v>
                </c:pt>
                <c:pt idx="67" formatCode="_-* #,##0.00_-;\-* #,##0.00_-;_-* &quot;-&quot;??_-;_-@_-">
                  <c:v>186</c:v>
                </c:pt>
                <c:pt idx="68" formatCode="_-* #,##0.00_-;\-* #,##0.00_-;_-* &quot;-&quot;??_-;_-@_-">
                  <c:v>189.4</c:v>
                </c:pt>
                <c:pt idx="69" formatCode="_-* #,##0.00_-;\-* #,##0.00_-;_-* &quot;-&quot;??_-;_-@_-">
                  <c:v>190.5</c:v>
                </c:pt>
                <c:pt idx="70" formatCode="_-* #,##0.00_-;\-* #,##0.00_-;_-* &quot;-&quot;??_-;_-@_-">
                  <c:v>188.88</c:v>
                </c:pt>
                <c:pt idx="71" formatCode="_-* #,##0.00_-;\-* #,##0.00_-;_-* &quot;-&quot;??_-;_-@_-">
                  <c:v>186</c:v>
                </c:pt>
                <c:pt idx="72" formatCode="_-* #,##0.00_-;\-* #,##0.00_-;_-* &quot;-&quot;??_-;_-@_-">
                  <c:v>178.75</c:v>
                </c:pt>
                <c:pt idx="73" formatCode="_-* #,##0.00_-;\-* #,##0.00_-;_-* &quot;-&quot;??_-;_-@_-">
                  <c:v>171.75</c:v>
                </c:pt>
                <c:pt idx="74" formatCode="_-* #,##0.00_-;\-* #,##0.00_-;_-* &quot;-&quot;??_-;_-@_-">
                  <c:v>169.67</c:v>
                </c:pt>
                <c:pt idx="75" formatCode="_-* #,##0.00_-;\-* #,##0.00_-;_-* &quot;-&quot;??_-;_-@_-">
                  <c:v>172</c:v>
                </c:pt>
                <c:pt idx="76" formatCode="_-* #,##0.00_-;\-* #,##0.00_-;_-* &quot;-&quot;??_-;_-@_-">
                  <c:v>174.67</c:v>
                </c:pt>
                <c:pt idx="77" formatCode="_-* #,##0.00_-;\-* #,##0.00_-;_-* &quot;-&quot;??_-;_-@_-">
                  <c:v>178.67</c:v>
                </c:pt>
                <c:pt idx="78" formatCode="_-* #,##0.00_-;\-* #,##0.00_-;_-* &quot;-&quot;??_-;_-@_-">
                  <c:v>173.5</c:v>
                </c:pt>
                <c:pt idx="79" formatCode="_-* #,##0.00_-;\-* #,##0.00_-;_-* &quot;-&quot;??_-;_-@_-">
                  <c:v>174.33</c:v>
                </c:pt>
                <c:pt idx="80" formatCode="_-* #,##0.00_-;\-* #,##0.00_-;_-* &quot;-&quot;??_-;_-@_-">
                  <c:v>171.88</c:v>
                </c:pt>
                <c:pt idx="81" formatCode="_-* #,##0.00_-;\-* #,##0.00_-;_-* &quot;-&quot;??_-;_-@_-">
                  <c:v>170</c:v>
                </c:pt>
                <c:pt idx="82" formatCode="_-* #,##0.00_-;\-* #,##0.00_-;_-* &quot;-&quot;??_-;_-@_-">
                  <c:v>168.67</c:v>
                </c:pt>
                <c:pt idx="83" formatCode="_-* #,##0.00_-;\-* #,##0.00_-;_-* &quot;-&quot;??_-;_-@_-">
                  <c:v>161.66999999999999</c:v>
                </c:pt>
                <c:pt idx="84" formatCode="_-* #,##0.00_-;\-* #,##0.00_-;_-* &quot;-&quot;??_-;_-@_-">
                  <c:v>149.33000000000001</c:v>
                </c:pt>
                <c:pt idx="85" formatCode="_-* #,##0.00_-;\-* #,##0.00_-;_-* &quot;-&quot;??_-;_-@_-">
                  <c:v>151.66999999999999</c:v>
                </c:pt>
                <c:pt idx="86" formatCode="_-* #,##0.00_-;\-* #,##0.00_-;_-* &quot;-&quot;??_-;_-@_-">
                  <c:v>154.83000000000001</c:v>
                </c:pt>
                <c:pt idx="87" formatCode="_-* #,##0.00_-;\-* #,##0.00_-;_-* &quot;-&quot;??_-;_-@_-">
                  <c:v>160.63</c:v>
                </c:pt>
                <c:pt idx="88" formatCode="_-* #,##0.00_-;\-* #,##0.00_-;_-* &quot;-&quot;??_-;_-@_-">
                  <c:v>168.67</c:v>
                </c:pt>
                <c:pt idx="89" formatCode="_-* #,##0.00_-;\-* #,##0.00_-;_-* &quot;-&quot;??_-;_-@_-">
                  <c:v>174</c:v>
                </c:pt>
                <c:pt idx="90" formatCode="_-* #,##0.00_-;\-* #,##0.00_-;_-* &quot;-&quot;??_-;_-@_-">
                  <c:v>182.67</c:v>
                </c:pt>
                <c:pt idx="91" formatCode="_-* #,##0.00_-;\-* #,##0.00_-;_-* &quot;-&quot;??_-;_-@_-">
                  <c:v>180</c:v>
                </c:pt>
                <c:pt idx="92" formatCode="_-* #,##0.00_-;\-* #,##0.00_-;_-* &quot;-&quot;??_-;_-@_-">
                  <c:v>178.75</c:v>
                </c:pt>
                <c:pt idx="93" formatCode="_-* #,##0.00_-;\-* #,##0.00_-;_-* &quot;-&quot;??_-;_-@_-">
                  <c:v>178.3</c:v>
                </c:pt>
                <c:pt idx="94" formatCode="_-* #,##0.00_-;\-* #,##0.00_-;_-* &quot;-&quot;??_-;_-@_-">
                  <c:v>182</c:v>
                </c:pt>
                <c:pt idx="95" formatCode="_-* #,##0.00_-;\-* #,##0.00_-;_-* &quot;-&quot;??_-;_-@_-">
                  <c:v>183.5</c:v>
                </c:pt>
                <c:pt idx="96" formatCode="_-* #,##0.00_-;\-* #,##0.00_-;_-* &quot;-&quot;??_-;_-@_-">
                  <c:v>181.67</c:v>
                </c:pt>
                <c:pt idx="97" formatCode="_-* #,##0.00_-;\-* #,##0.00_-;_-* &quot;-&quot;??_-;_-@_-">
                  <c:v>172.5</c:v>
                </c:pt>
                <c:pt idx="98" formatCode="_-* #,##0.00_-;\-* #,##0.00_-;_-* &quot;-&quot;??_-;_-@_-">
                  <c:v>162.99</c:v>
                </c:pt>
                <c:pt idx="99" formatCode="_-* #,##0.00_-;\-* #,##0.00_-;_-* &quot;-&quot;??_-;_-@_-">
                  <c:v>161.66999999999999</c:v>
                </c:pt>
                <c:pt idx="100" formatCode="_-* #,##0.00_-;\-* #,##0.00_-;_-* &quot;-&quot;??_-;_-@_-">
                  <c:v>166</c:v>
                </c:pt>
                <c:pt idx="101" formatCode="_-* #,##0.00_-;\-* #,##0.00_-;_-* &quot;-&quot;??_-;_-@_-">
                  <c:v>166.17</c:v>
                </c:pt>
                <c:pt idx="102" formatCode="_-* #,##0.00_-;\-* #,##0.00_-;_-* &quot;-&quot;??_-;_-@_-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AB-4CCE-9231-EA8449C11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36256"/>
        <c:axId val="137293184"/>
      </c:lineChart>
      <c:dateAx>
        <c:axId val="137290112"/>
        <c:scaling>
          <c:orientation val="minMax"/>
        </c:scaling>
        <c:delete val="0"/>
        <c:axPos val="b"/>
        <c:numFmt formatCode="[$-409]d\-mmm\-yy;@" sourceLinked="0"/>
        <c:majorTickMark val="none"/>
        <c:minorTickMark val="none"/>
        <c:tickLblPos val="low"/>
        <c:spPr>
          <a:noFill/>
          <a:ln w="3175" cap="flat" cmpd="sng" algn="ctr">
            <a:noFill/>
            <a:prstDash val="solid"/>
            <a:round/>
          </a:ln>
          <a:effectLst/>
          <a:extLst>
            <a:ext uri="{91240B29-F687-4F45-9708-019B960494DF}">
              <a14:hiddenLine xmlns:a14="http://schemas.microsoft.com/office/drawing/2010/main" w="3175" cap="flat" cmpd="sng" algn="ctr">
                <a:solidFill>
                  <a:srgbClr val="7F8080"/>
                </a:solidFill>
                <a:prstDash val="solid"/>
                <a:round/>
              </a14:hiddenLine>
            </a:ext>
          </a:extLst>
        </c:spPr>
        <c:txPr>
          <a:bodyPr rot="2700000" spcFirstLastPara="1" vertOverflow="ellipsis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291648"/>
        <c:crosses val="autoZero"/>
        <c:auto val="1"/>
        <c:lblOffset val="100"/>
        <c:baseTimeUnit val="days"/>
      </c:dateAx>
      <c:valAx>
        <c:axId val="137291648"/>
        <c:scaling>
          <c:orientation val="minMax"/>
          <c:max val="55"/>
          <c:min val="0"/>
        </c:scaling>
        <c:delete val="0"/>
        <c:axPos val="l"/>
        <c:majorGridlines>
          <c:spPr>
            <a:ln w="3175">
              <a:solidFill>
                <a:srgbClr val="DEE1E0"/>
              </a:solidFill>
              <a:prstDash val="solid"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  <a:extLst>
            <a:ext uri="{91240B29-F687-4F45-9708-019B960494DF}">
              <a14:hiddenLine xmlns:a14="http://schemas.microsoft.com/office/drawing/2010/main" w="6350" cap="flat" cmpd="sng" algn="ctr">
                <a:solidFill>
                  <a:srgbClr val="7F8080"/>
                </a:solidFill>
                <a:prstDash val="solid"/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290112"/>
        <c:crosses val="autoZero"/>
        <c:crossBetween val="between"/>
      </c:valAx>
      <c:valAx>
        <c:axId val="137293184"/>
        <c:scaling>
          <c:orientation val="minMax"/>
          <c:max val="300"/>
          <c:min val="40"/>
        </c:scaling>
        <c:delete val="0"/>
        <c:axPos val="r"/>
        <c:numFmt formatCode="###,###,###,###,##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  <a:extLst>
            <a:ext uri="{91240B29-F687-4F45-9708-019B960494DF}">
              <a14:hiddenLine xmlns:a14="http://schemas.microsoft.com/office/drawing/2010/main" w="6350" cap="flat" cmpd="sng" algn="ctr">
                <a:solidFill>
                  <a:srgbClr val="7F8080"/>
                </a:solidFill>
                <a:prstDash val="solid"/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736256"/>
        <c:crosses val="max"/>
        <c:crossBetween val="between"/>
      </c:valAx>
      <c:dateAx>
        <c:axId val="146736256"/>
        <c:scaling>
          <c:orientation val="minMax"/>
        </c:scaling>
        <c:delete val="1"/>
        <c:axPos val="t"/>
        <c:numFmt formatCode="d\-mmm\-yy" sourceLinked="1"/>
        <c:majorTickMark val="out"/>
        <c:minorTickMark val="none"/>
        <c:tickLblPos val="none"/>
        <c:crossAx val="137293184"/>
        <c:crosses val="max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4065145975368372"/>
          <c:w val="1"/>
          <c:h val="9.54966873762920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rgbClr val="000000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rgbClr val="7F8080"/>
          </a:solidFill>
          <a:prstDash val="solid"/>
          <a:round/>
        </a14:hiddenLine>
      </a:ext>
    </a:extLst>
  </c:spPr>
  <c:txPr>
    <a:bodyPr/>
    <a:lstStyle/>
    <a:p>
      <a:pPr>
        <a:defRPr/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560648148148145E-2"/>
          <c:y val="0.15412197090696755"/>
          <c:w val="0.77527407407407412"/>
          <c:h val="0.4439641403472615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Graph1!$Q$1</c:f>
              <c:strCache>
                <c:ptCount val="1"/>
                <c:pt idx="0">
                  <c:v> Indonesian 4,200 kc GAR </c:v>
                </c:pt>
              </c:strCache>
            </c:strRef>
          </c:tx>
          <c:spPr>
            <a:ln w="25400">
              <a:solidFill>
                <a:srgbClr val="02A3D5"/>
              </a:solidFill>
              <a:prstDash val="sysDash"/>
            </a:ln>
          </c:spPr>
          <c:marker>
            <c:symbol val="none"/>
          </c:marker>
          <c:xVal>
            <c:numRef>
              <c:f>Graph1!$A$501:$A$604</c:f>
              <c:numCache>
                <c:formatCode>d\-mmm\-yy</c:formatCode>
                <c:ptCount val="104"/>
                <c:pt idx="0">
                  <c:v>44197</c:v>
                </c:pt>
                <c:pt idx="1">
                  <c:v>44204</c:v>
                </c:pt>
                <c:pt idx="2">
                  <c:v>44211</c:v>
                </c:pt>
                <c:pt idx="3">
                  <c:v>44218</c:v>
                </c:pt>
                <c:pt idx="4">
                  <c:v>44225</c:v>
                </c:pt>
                <c:pt idx="5">
                  <c:v>44232</c:v>
                </c:pt>
                <c:pt idx="6">
                  <c:v>44239</c:v>
                </c:pt>
                <c:pt idx="7">
                  <c:v>44246</c:v>
                </c:pt>
                <c:pt idx="8">
                  <c:v>44253</c:v>
                </c:pt>
                <c:pt idx="9">
                  <c:v>44260</c:v>
                </c:pt>
                <c:pt idx="10">
                  <c:v>44267</c:v>
                </c:pt>
                <c:pt idx="11">
                  <c:v>44274</c:v>
                </c:pt>
                <c:pt idx="12">
                  <c:v>44281</c:v>
                </c:pt>
                <c:pt idx="13">
                  <c:v>44288</c:v>
                </c:pt>
                <c:pt idx="14">
                  <c:v>44295</c:v>
                </c:pt>
                <c:pt idx="15">
                  <c:v>44302</c:v>
                </c:pt>
                <c:pt idx="16">
                  <c:v>44309</c:v>
                </c:pt>
                <c:pt idx="17">
                  <c:v>44316</c:v>
                </c:pt>
                <c:pt idx="18">
                  <c:v>44323</c:v>
                </c:pt>
                <c:pt idx="19">
                  <c:v>44330</c:v>
                </c:pt>
                <c:pt idx="20">
                  <c:v>44337</c:v>
                </c:pt>
                <c:pt idx="21">
                  <c:v>44344</c:v>
                </c:pt>
                <c:pt idx="22">
                  <c:v>44351</c:v>
                </c:pt>
                <c:pt idx="23">
                  <c:v>44358</c:v>
                </c:pt>
                <c:pt idx="24">
                  <c:v>44365</c:v>
                </c:pt>
                <c:pt idx="25">
                  <c:v>44372</c:v>
                </c:pt>
                <c:pt idx="26">
                  <c:v>44379</c:v>
                </c:pt>
                <c:pt idx="27">
                  <c:v>44386</c:v>
                </c:pt>
                <c:pt idx="28">
                  <c:v>44393</c:v>
                </c:pt>
                <c:pt idx="29">
                  <c:v>44400</c:v>
                </c:pt>
                <c:pt idx="30">
                  <c:v>44407</c:v>
                </c:pt>
                <c:pt idx="31">
                  <c:v>44414</c:v>
                </c:pt>
                <c:pt idx="32">
                  <c:v>44421</c:v>
                </c:pt>
                <c:pt idx="33">
                  <c:v>44428</c:v>
                </c:pt>
                <c:pt idx="34">
                  <c:v>44435</c:v>
                </c:pt>
                <c:pt idx="35">
                  <c:v>44442</c:v>
                </c:pt>
                <c:pt idx="36">
                  <c:v>44449</c:v>
                </c:pt>
                <c:pt idx="37">
                  <c:v>44456</c:v>
                </c:pt>
                <c:pt idx="38">
                  <c:v>44463</c:v>
                </c:pt>
                <c:pt idx="39">
                  <c:v>44470</c:v>
                </c:pt>
                <c:pt idx="40">
                  <c:v>44477</c:v>
                </c:pt>
                <c:pt idx="41">
                  <c:v>44484</c:v>
                </c:pt>
                <c:pt idx="42">
                  <c:v>44491</c:v>
                </c:pt>
                <c:pt idx="43">
                  <c:v>44498</c:v>
                </c:pt>
                <c:pt idx="44">
                  <c:v>44505</c:v>
                </c:pt>
                <c:pt idx="45">
                  <c:v>44512</c:v>
                </c:pt>
                <c:pt idx="46">
                  <c:v>44519</c:v>
                </c:pt>
                <c:pt idx="47">
                  <c:v>44526</c:v>
                </c:pt>
                <c:pt idx="48">
                  <c:v>44533</c:v>
                </c:pt>
                <c:pt idx="49">
                  <c:v>44540</c:v>
                </c:pt>
                <c:pt idx="50">
                  <c:v>44547</c:v>
                </c:pt>
                <c:pt idx="51">
                  <c:v>44554</c:v>
                </c:pt>
                <c:pt idx="52">
                  <c:v>44561</c:v>
                </c:pt>
                <c:pt idx="53">
                  <c:v>44568</c:v>
                </c:pt>
                <c:pt idx="54">
                  <c:v>44575</c:v>
                </c:pt>
                <c:pt idx="55">
                  <c:v>44582</c:v>
                </c:pt>
                <c:pt idx="56">
                  <c:v>44589</c:v>
                </c:pt>
                <c:pt idx="57">
                  <c:v>44596</c:v>
                </c:pt>
                <c:pt idx="58">
                  <c:v>44603</c:v>
                </c:pt>
                <c:pt idx="59">
                  <c:v>44610</c:v>
                </c:pt>
                <c:pt idx="60">
                  <c:v>44617</c:v>
                </c:pt>
                <c:pt idx="61">
                  <c:v>44624</c:v>
                </c:pt>
                <c:pt idx="62">
                  <c:v>44631</c:v>
                </c:pt>
                <c:pt idx="63">
                  <c:v>44638</c:v>
                </c:pt>
                <c:pt idx="64">
                  <c:v>44645</c:v>
                </c:pt>
                <c:pt idx="65">
                  <c:v>44652</c:v>
                </c:pt>
                <c:pt idx="66">
                  <c:v>44659</c:v>
                </c:pt>
                <c:pt idx="67">
                  <c:v>44666</c:v>
                </c:pt>
                <c:pt idx="68">
                  <c:v>44673</c:v>
                </c:pt>
                <c:pt idx="69">
                  <c:v>44680</c:v>
                </c:pt>
                <c:pt idx="70">
                  <c:v>44687</c:v>
                </c:pt>
                <c:pt idx="71">
                  <c:v>44694</c:v>
                </c:pt>
                <c:pt idx="72">
                  <c:v>44701</c:v>
                </c:pt>
                <c:pt idx="73">
                  <c:v>44708</c:v>
                </c:pt>
                <c:pt idx="74">
                  <c:v>44715</c:v>
                </c:pt>
                <c:pt idx="75">
                  <c:v>44722</c:v>
                </c:pt>
                <c:pt idx="76">
                  <c:v>44729</c:v>
                </c:pt>
                <c:pt idx="77">
                  <c:v>44736</c:v>
                </c:pt>
                <c:pt idx="78">
                  <c:v>44743</c:v>
                </c:pt>
                <c:pt idx="79">
                  <c:v>44750</c:v>
                </c:pt>
                <c:pt idx="80">
                  <c:v>44757</c:v>
                </c:pt>
                <c:pt idx="81">
                  <c:v>44764</c:v>
                </c:pt>
                <c:pt idx="82">
                  <c:v>44771</c:v>
                </c:pt>
                <c:pt idx="83">
                  <c:v>44778</c:v>
                </c:pt>
                <c:pt idx="84">
                  <c:v>44785</c:v>
                </c:pt>
                <c:pt idx="85">
                  <c:v>44792</c:v>
                </c:pt>
                <c:pt idx="86">
                  <c:v>44799</c:v>
                </c:pt>
                <c:pt idx="87">
                  <c:v>44806</c:v>
                </c:pt>
                <c:pt idx="88">
                  <c:v>44813</c:v>
                </c:pt>
                <c:pt idx="89">
                  <c:v>44820</c:v>
                </c:pt>
                <c:pt idx="90">
                  <c:v>44827</c:v>
                </c:pt>
                <c:pt idx="91">
                  <c:v>44834</c:v>
                </c:pt>
                <c:pt idx="92">
                  <c:v>44841</c:v>
                </c:pt>
                <c:pt idx="93">
                  <c:v>44848</c:v>
                </c:pt>
                <c:pt idx="94">
                  <c:v>44855</c:v>
                </c:pt>
                <c:pt idx="95">
                  <c:v>44862</c:v>
                </c:pt>
                <c:pt idx="96">
                  <c:v>44869</c:v>
                </c:pt>
                <c:pt idx="97">
                  <c:v>44876</c:v>
                </c:pt>
                <c:pt idx="98">
                  <c:v>44883</c:v>
                </c:pt>
                <c:pt idx="99">
                  <c:v>44890</c:v>
                </c:pt>
                <c:pt idx="100">
                  <c:v>44897</c:v>
                </c:pt>
                <c:pt idx="101">
                  <c:v>44904</c:v>
                </c:pt>
                <c:pt idx="102">
                  <c:v>44911</c:v>
                </c:pt>
                <c:pt idx="103">
                  <c:v>44918</c:v>
                </c:pt>
              </c:numCache>
            </c:numRef>
          </c:xVal>
          <c:yVal>
            <c:numRef>
              <c:f>Graph1!$Q$501:$Q$604</c:f>
              <c:numCache>
                <c:formatCode>0.00</c:formatCode>
                <c:ptCount val="104"/>
                <c:pt idx="0">
                  <c:v>0.73096912476704867</c:v>
                </c:pt>
                <c:pt idx="1">
                  <c:v>0.66643501611170786</c:v>
                </c:pt>
                <c:pt idx="2">
                  <c:v>0.61903024041862698</c:v>
                </c:pt>
                <c:pt idx="3">
                  <c:v>0.6784455767330565</c:v>
                </c:pt>
                <c:pt idx="4">
                  <c:v>0.76346635733069079</c:v>
                </c:pt>
                <c:pt idx="5">
                  <c:v>0.77990026296331294</c:v>
                </c:pt>
                <c:pt idx="6">
                  <c:v>0.83486094411784251</c:v>
                </c:pt>
                <c:pt idx="7">
                  <c:v>0.9437462606475171</c:v>
                </c:pt>
                <c:pt idx="8">
                  <c:v>0.97392960929932182</c:v>
                </c:pt>
                <c:pt idx="9">
                  <c:v>0.99103618421052642</c:v>
                </c:pt>
                <c:pt idx="10">
                  <c:v>1.0535773026315789</c:v>
                </c:pt>
                <c:pt idx="11">
                  <c:v>0.87401113553440524</c:v>
                </c:pt>
                <c:pt idx="12">
                  <c:v>0.99721334794673877</c:v>
                </c:pt>
                <c:pt idx="13">
                  <c:v>0.96573318322544344</c:v>
                </c:pt>
                <c:pt idx="14">
                  <c:v>0.96132453896890568</c:v>
                </c:pt>
                <c:pt idx="15">
                  <c:v>0.95846271474714062</c:v>
                </c:pt>
                <c:pt idx="16">
                  <c:v>0.94227750403348898</c:v>
                </c:pt>
                <c:pt idx="17">
                  <c:v>0.96329639889196683</c:v>
                </c:pt>
                <c:pt idx="18">
                  <c:v>0.96619176213477342</c:v>
                </c:pt>
                <c:pt idx="19">
                  <c:v>0.83040603378083722</c:v>
                </c:pt>
                <c:pt idx="20">
                  <c:v>0.8616466101245045</c:v>
                </c:pt>
                <c:pt idx="21">
                  <c:v>0.90341000915800229</c:v>
                </c:pt>
                <c:pt idx="22">
                  <c:v>0.8495187556741034</c:v>
                </c:pt>
                <c:pt idx="23">
                  <c:v>0.86677431245592662</c:v>
                </c:pt>
                <c:pt idx="24">
                  <c:v>0.85570023811972418</c:v>
                </c:pt>
                <c:pt idx="25">
                  <c:v>0.90001515843370339</c:v>
                </c:pt>
                <c:pt idx="26">
                  <c:v>0.9312088999053868</c:v>
                </c:pt>
                <c:pt idx="27">
                  <c:v>0.93315894340677918</c:v>
                </c:pt>
                <c:pt idx="28" formatCode="_-* #,##0.00_-;\-* #,##0.00_-;_-* &quot;-&quot;??_-;_-@_-">
                  <c:v>0.94731583232375938</c:v>
                </c:pt>
                <c:pt idx="29" formatCode="_-* #,##0.00_-;\-* #,##0.00_-;_-* &quot;-&quot;??_-;_-@_-">
                  <c:v>0.8886995413425236</c:v>
                </c:pt>
                <c:pt idx="30" formatCode="_-* #,##0.00_-;\-* #,##0.00_-;_-* &quot;-&quot;??_-;_-@_-">
                  <c:v>0.91712221303241226</c:v>
                </c:pt>
                <c:pt idx="31" formatCode="_-* #,##0.00_-;\-* #,##0.00_-;_-* &quot;-&quot;??_-;_-@_-">
                  <c:v>0.89928618532446936</c:v>
                </c:pt>
                <c:pt idx="32" formatCode="_-* #,##0.00_-;\-* #,##0.00_-;_-* &quot;-&quot;??_-;_-@_-">
                  <c:v>0.94465773507126893</c:v>
                </c:pt>
                <c:pt idx="33" formatCode="_-* #,##0.00_-;\-* #,##0.00_-;_-* &quot;-&quot;??_-;_-@_-">
                  <c:v>0.98231945583482061</c:v>
                </c:pt>
                <c:pt idx="34" formatCode="_-* #,##0.00_-;\-* #,##0.00_-;_-* &quot;-&quot;??_-;_-@_-">
                  <c:v>0.96222330194206673</c:v>
                </c:pt>
                <c:pt idx="35" formatCode="_-* #,##0.00_-;\-* #,##0.00_-;_-* &quot;-&quot;??_-;_-@_-">
                  <c:v>0.93401025136203919</c:v>
                </c:pt>
                <c:pt idx="36" formatCode="_-* #,##0.00_-;\-* #,##0.00_-;_-* &quot;-&quot;??_-;_-@_-">
                  <c:v>0.90027375645181218</c:v>
                </c:pt>
                <c:pt idx="37" formatCode="_-* #,##0.00_-;\-* #,##0.00_-;_-* &quot;-&quot;??_-;_-@_-">
                  <c:v>0.83195211786372014</c:v>
                </c:pt>
                <c:pt idx="38" formatCode="_-* #,##0.00_-;\-* #,##0.00_-;_-* &quot;-&quot;??_-;_-@_-">
                  <c:v>0.82525751510830869</c:v>
                </c:pt>
                <c:pt idx="39" formatCode="_-* #,##0.00_-;\-* #,##0.00_-;_-* &quot;-&quot;??_-;_-@_-">
                  <c:v>0.86148119803805623</c:v>
                </c:pt>
                <c:pt idx="40" formatCode="_-* #,##0.00_-;\-* #,##0.00_-;_-* &quot;-&quot;??_-;_-@_-">
                  <c:v>0.8859011375100011</c:v>
                </c:pt>
                <c:pt idx="41" formatCode="_-* #,##0.00_-;\-* #,##0.00_-;_-* &quot;-&quot;??_-;_-@_-">
                  <c:v>1.1520106445890006</c:v>
                </c:pt>
                <c:pt idx="42" formatCode="_-* #,##0.00_-;\-* #,##0.00_-;_-* &quot;-&quot;??_-;_-@_-">
                  <c:v>1.2560667200055657</c:v>
                </c:pt>
                <c:pt idx="43" formatCode="_-* #,##0.00_-;\-* #,##0.00_-;_-* &quot;-&quot;??_-;_-@_-">
                  <c:v>1.0570442133092148</c:v>
                </c:pt>
                <c:pt idx="44" formatCode="_-* #,##0.00_-;\-* #,##0.00_-;_-* &quot;-&quot;??_-;_-@_-">
                  <c:v>0.89326453014665941</c:v>
                </c:pt>
                <c:pt idx="45" formatCode="_-* #,##0.00_-;\-* #,##0.00_-;_-* &quot;-&quot;??_-;_-@_-">
                  <c:v>0.94459556069993866</c:v>
                </c:pt>
                <c:pt idx="46" formatCode="_-* #,##0.00_-;\-* #,##0.00_-;_-* &quot;-&quot;??_-;_-@_-">
                  <c:v>0.80784834366486358</c:v>
                </c:pt>
                <c:pt idx="47" formatCode="_-* #,##0.00_-;\-* #,##0.00_-;_-* &quot;-&quot;??_-;_-@_-">
                  <c:v>0.78391562739183307</c:v>
                </c:pt>
                <c:pt idx="48" formatCode="_-* #,##0.00_-;\-* #,##0.00_-;_-* &quot;-&quot;??_-;_-@_-">
                  <c:v>0.80018060669240754</c:v>
                </c:pt>
                <c:pt idx="49" formatCode="_-* #,##0.00_-;\-* #,##0.00_-;_-* &quot;-&quot;??_-;_-@_-">
                  <c:v>0.79230340394831766</c:v>
                </c:pt>
                <c:pt idx="50" formatCode="_-* #,##0.00_-;\-* #,##0.00_-;_-* &quot;-&quot;??_-;_-@_-">
                  <c:v>0.81842898830930388</c:v>
                </c:pt>
                <c:pt idx="51" formatCode="_-* #,##0.00_-;\-* #,##0.00_-;_-* &quot;-&quot;??_-;_-@_-">
                  <c:v>0.90312806910209142</c:v>
                </c:pt>
                <c:pt idx="52" formatCode="_-* #,##0.00_-;\-* #,##0.00_-;_-* &quot;-&quot;??_-;_-@_-">
                  <c:v>1.0647266644590752</c:v>
                </c:pt>
                <c:pt idx="53" formatCode="_-* #,##0.00_-;\-* #,##0.00_-;_-* &quot;-&quot;??_-;_-@_-">
                  <c:v>1.0040223074241899</c:v>
                </c:pt>
                <c:pt idx="54" formatCode="_-* #,##0.00_-;\-* #,##0.00_-;_-* &quot;-&quot;??_-;_-@_-">
                  <c:v>0.88261912082383331</c:v>
                </c:pt>
                <c:pt idx="55" formatCode="_-* #,##0.00_-;\-* #,##0.00_-;_-* &quot;-&quot;??_-;_-@_-">
                  <c:v>0.79173845576637969</c:v>
                </c:pt>
                <c:pt idx="56" formatCode="_-* #,##0.00_-;\-* #,##0.00_-;_-* &quot;-&quot;??_-;_-@_-">
                  <c:v>0.81685545557954686</c:v>
                </c:pt>
                <c:pt idx="57" formatCode="_-* #,##0.00_-;\-* #,##0.00_-;_-* &quot;-&quot;??_-;_-@_-">
                  <c:v>0.81685545557954686</c:v>
                </c:pt>
                <c:pt idx="58" formatCode="_-* #,##0.00_-;\-* #,##0.00_-;_-* &quot;-&quot;??_-;_-@_-">
                  <c:v>0.86648865372923423</c:v>
                </c:pt>
                <c:pt idx="59" formatCode="_-* #,##0.00_-;\-* #,##0.00_-;_-* &quot;-&quot;??_-;_-@_-">
                  <c:v>0.97212053496232576</c:v>
                </c:pt>
                <c:pt idx="60" formatCode="_-* #,##0.00_-;\-* #,##0.00_-;_-* &quot;-&quot;??_-;_-@_-">
                  <c:v>0.94741551007879576</c:v>
                </c:pt>
                <c:pt idx="61" formatCode="_-* #,##0.00_-;\-* #,##0.00_-;_-* &quot;-&quot;??_-;_-@_-">
                  <c:v>0.9284049134761948</c:v>
                </c:pt>
                <c:pt idx="62" formatCode="_-* #,##0.00_-;\-* #,##0.00_-;_-* &quot;-&quot;??_-;_-@_-">
                  <c:v>0.97721821219015426</c:v>
                </c:pt>
                <c:pt idx="63" formatCode="_-* #,##0.00_-;\-* #,##0.00_-;_-* &quot;-&quot;??_-;_-@_-">
                  <c:v>0.98333466606135034</c:v>
                </c:pt>
                <c:pt idx="64" formatCode="_-* #,##0.00_-;\-* #,##0.00_-;_-* &quot;-&quot;??_-;_-@_-">
                  <c:v>0.93455570648117736</c:v>
                </c:pt>
                <c:pt idx="65" formatCode="_-* #,##0.00_-;\-* #,##0.00_-;_-* &quot;-&quot;??_-;_-@_-">
                  <c:v>1.0224432343604559</c:v>
                </c:pt>
                <c:pt idx="66" formatCode="_-* #,##0.00_-;\-* #,##0.00_-;_-* &quot;-&quot;??_-;_-@_-">
                  <c:v>0.88187264036731805</c:v>
                </c:pt>
                <c:pt idx="67" formatCode="_-* #,##0.00_-;\-* #,##0.00_-;_-* &quot;-&quot;??_-;_-@_-">
                  <c:v>1.0254076690501097</c:v>
                </c:pt>
                <c:pt idx="68" formatCode="_-* #,##0.00_-;\-* #,##0.00_-;_-* &quot;-&quot;??_-;_-@_-">
                  <c:v>0.98393875490079619</c:v>
                </c:pt>
                <c:pt idx="69" formatCode="_-* #,##0.00_-;\-* #,##0.00_-;_-* &quot;-&quot;??_-;_-@_-">
                  <c:v>1.041169825857007</c:v>
                </c:pt>
                <c:pt idx="70" formatCode="_-* #,##0.00_-;\-* #,##0.00_-;_-* &quot;-&quot;??_-;_-@_-">
                  <c:v>0.99540266328471771</c:v>
                </c:pt>
                <c:pt idx="71" formatCode="_-* #,##0.00_-;\-* #,##0.00_-;_-* &quot;-&quot;??_-;_-@_-">
                  <c:v>0.96978329490250514</c:v>
                </c:pt>
                <c:pt idx="72" formatCode="_-* #,##0.00_-;\-* #,##0.00_-;_-* &quot;-&quot;??_-;_-@_-">
                  <c:v>0.96039280571423136</c:v>
                </c:pt>
                <c:pt idx="73" formatCode="_-* #,##0.00_-;\-* #,##0.00_-;_-* &quot;-&quot;??_-;_-@_-">
                  <c:v>0.93995590404669582</c:v>
                </c:pt>
                <c:pt idx="74" formatCode="_-* #,##0.00_-;\-* #,##0.00_-;_-* &quot;-&quot;??_-;_-@_-">
                  <c:v>0.94279925729342295</c:v>
                </c:pt>
                <c:pt idx="75" formatCode="_-* #,##0.00_-;\-* #,##0.00_-;_-* &quot;-&quot;??_-;_-@_-">
                  <c:v>0.90316725519550445</c:v>
                </c:pt>
                <c:pt idx="76" formatCode="_-* #,##0.00_-;\-* #,##0.00_-;_-* &quot;-&quot;??_-;_-@_-">
                  <c:v>0.9398691869911151</c:v>
                </c:pt>
                <c:pt idx="77" formatCode="_-* #,##0.00_-;\-* #,##0.00_-;_-* &quot;-&quot;??_-;_-@_-">
                  <c:v>1.0068048145502897</c:v>
                </c:pt>
                <c:pt idx="78" formatCode="_-* #,##0.00_-;\-* #,##0.00_-;_-* &quot;-&quot;??_-;_-@_-">
                  <c:v>0.96084296439953609</c:v>
                </c:pt>
                <c:pt idx="79" formatCode="_-* #,##0.00_-;\-* #,##0.00_-;_-* &quot;-&quot;??_-;_-@_-">
                  <c:v>0.93784137377669363</c:v>
                </c:pt>
                <c:pt idx="80" formatCode="_-* #,##0.00_-;\-* #,##0.00_-;_-* &quot;-&quot;??_-;_-@_-">
                  <c:v>0.89487982796963272</c:v>
                </c:pt>
                <c:pt idx="81" formatCode="_-* #,##0.00_-;\-* #,##0.00_-;_-* &quot;-&quot;??_-;_-@_-">
                  <c:v>0.93315819280140966</c:v>
                </c:pt>
                <c:pt idx="82" formatCode="_-* #,##0.00_-;\-* #,##0.00_-;_-* &quot;-&quot;??_-;_-@_-">
                  <c:v>0.96690679795546008</c:v>
                </c:pt>
                <c:pt idx="83" formatCode="_-* #,##0.00_-;\-* #,##0.00_-;_-* &quot;-&quot;??_-;_-@_-">
                  <c:v>0.91703944300904139</c:v>
                </c:pt>
                <c:pt idx="84" formatCode="_-* #,##0.00_-;\-* #,##0.00_-;_-* &quot;-&quot;??_-;_-@_-">
                  <c:v>0.87226640159045721</c:v>
                </c:pt>
                <c:pt idx="85" formatCode="_-* #,##0.00_-;\-* #,##0.00_-;_-* &quot;-&quot;??_-;_-@_-">
                  <c:v>0.89054800238925913</c:v>
                </c:pt>
                <c:pt idx="86" formatCode="_-* #,##0.00_-;\-* #,##0.00_-;_-* &quot;-&quot;??_-;_-@_-">
                  <c:v>0.89570621299107267</c:v>
                </c:pt>
                <c:pt idx="87" formatCode="_-* #,##0.00_-;\-* #,##0.00_-;_-* &quot;-&quot;??_-;_-@_-">
                  <c:v>0.85806282575974335</c:v>
                </c:pt>
                <c:pt idx="88" formatCode="_-* #,##0.00_-;\-* #,##0.00_-;_-* &quot;-&quot;??_-;_-@_-">
                  <c:v>0.88395815395474642</c:v>
                </c:pt>
                <c:pt idx="89" formatCode="_-* #,##0.00_-;\-* #,##0.00_-;_-* &quot;-&quot;??_-;_-@_-">
                  <c:v>0.90613661123133749</c:v>
                </c:pt>
                <c:pt idx="90" formatCode="_-* #,##0.00_-;\-* #,##0.00_-;_-* &quot;-&quot;??_-;_-@_-">
                  <c:v>0.90005939693157977</c:v>
                </c:pt>
                <c:pt idx="91" formatCode="_-* #,##0.00_-;\-* #,##0.00_-;_-* &quot;-&quot;??_-;_-@_-">
                  <c:v>0.89486245446551926</c:v>
                </c:pt>
                <c:pt idx="92" formatCode="_-* #,##0.00_-;\-* #,##0.00_-;_-* &quot;-&quot;??_-;_-@_-">
                  <c:v>0.89486245446551926</c:v>
                </c:pt>
                <c:pt idx="93" formatCode="_-* #,##0.00_-;\-* #,##0.00_-;_-* &quot;-&quot;??_-;_-@_-">
                  <c:v>0.87004384604079243</c:v>
                </c:pt>
                <c:pt idx="94" formatCode="_-* #,##0.00_-;\-* #,##0.00_-;_-* &quot;-&quot;??_-;_-@_-">
                  <c:v>0.8259177854342401</c:v>
                </c:pt>
                <c:pt idx="95" formatCode="_-* #,##0.00_-;\-* #,##0.00_-;_-* &quot;-&quot;??_-;_-@_-">
                  <c:v>0.85690027254313506</c:v>
                </c:pt>
                <c:pt idx="96" formatCode="_-* #,##0.00_-;\-* #,##0.00_-;_-* &quot;-&quot;??_-;_-@_-">
                  <c:v>0.88276305254730114</c:v>
                </c:pt>
                <c:pt idx="97" formatCode="_-* #,##0.00_-;\-* #,##0.00_-;_-* &quot;-&quot;??_-;_-@_-">
                  <c:v>0.83109597091122789</c:v>
                </c:pt>
                <c:pt idx="98" formatCode="_-* #,##0.00_-;\-* #,##0.00_-;_-* &quot;-&quot;??_-;_-@_-">
                  <c:v>0.85136956462547986</c:v>
                </c:pt>
                <c:pt idx="99" formatCode="_-* #,##0.00_-;\-* #,##0.00_-;_-* &quot;-&quot;??_-;_-@_-">
                  <c:v>0.99216971143461152</c:v>
                </c:pt>
                <c:pt idx="100" formatCode="_-* #,##0.00_-;\-* #,##0.00_-;_-* &quot;-&quot;??_-;_-@_-">
                  <c:v>0.90714671409967285</c:v>
                </c:pt>
                <c:pt idx="101" formatCode="_-* #,##0.00_-;\-* #,##0.00_-;_-* &quot;-&quot;??_-;_-@_-">
                  <c:v>0.91736693156746585</c:v>
                </c:pt>
                <c:pt idx="102" formatCode="_-* #,##0.00_-;\-* #,##0.00_-;_-* &quot;-&quot;??_-;_-@_-">
                  <c:v>0.95181222748755356</c:v>
                </c:pt>
                <c:pt idx="103" formatCode="_-* #,##0.00_-;\-* #,##0.00_-;_-* &quot;-&quot;??_-;_-@_-">
                  <c:v>1.0131340564286808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A-4ECF-A1BB-AAAE9EDA8546}"/>
            </c:ext>
          </c:extLst>
        </c:ser>
        <c:ser>
          <c:idx val="1"/>
          <c:order val="1"/>
          <c:tx>
            <c:strRef>
              <c:f>Graph1!$R$1</c:f>
              <c:strCache>
                <c:ptCount val="1"/>
                <c:pt idx="0">
                  <c:v> Indonesian 4,700 kc NAR subbit </c:v>
                </c:pt>
              </c:strCache>
            </c:strRef>
          </c:tx>
          <c:spPr>
            <a:ln w="25400">
              <a:solidFill>
                <a:srgbClr val="00162B"/>
              </a:solidFill>
            </a:ln>
          </c:spPr>
          <c:marker>
            <c:symbol val="none"/>
          </c:marker>
          <c:xVal>
            <c:numRef>
              <c:f>Graph1!$A$501:$A$604</c:f>
              <c:numCache>
                <c:formatCode>d\-mmm\-yy</c:formatCode>
                <c:ptCount val="104"/>
                <c:pt idx="0">
                  <c:v>44197</c:v>
                </c:pt>
                <c:pt idx="1">
                  <c:v>44204</c:v>
                </c:pt>
                <c:pt idx="2">
                  <c:v>44211</c:v>
                </c:pt>
                <c:pt idx="3">
                  <c:v>44218</c:v>
                </c:pt>
                <c:pt idx="4">
                  <c:v>44225</c:v>
                </c:pt>
                <c:pt idx="5">
                  <c:v>44232</c:v>
                </c:pt>
                <c:pt idx="6">
                  <c:v>44239</c:v>
                </c:pt>
                <c:pt idx="7">
                  <c:v>44246</c:v>
                </c:pt>
                <c:pt idx="8">
                  <c:v>44253</c:v>
                </c:pt>
                <c:pt idx="9">
                  <c:v>44260</c:v>
                </c:pt>
                <c:pt idx="10">
                  <c:v>44267</c:v>
                </c:pt>
                <c:pt idx="11">
                  <c:v>44274</c:v>
                </c:pt>
                <c:pt idx="12">
                  <c:v>44281</c:v>
                </c:pt>
                <c:pt idx="13">
                  <c:v>44288</c:v>
                </c:pt>
                <c:pt idx="14">
                  <c:v>44295</c:v>
                </c:pt>
                <c:pt idx="15">
                  <c:v>44302</c:v>
                </c:pt>
                <c:pt idx="16">
                  <c:v>44309</c:v>
                </c:pt>
                <c:pt idx="17">
                  <c:v>44316</c:v>
                </c:pt>
                <c:pt idx="18">
                  <c:v>44323</c:v>
                </c:pt>
                <c:pt idx="19">
                  <c:v>44330</c:v>
                </c:pt>
                <c:pt idx="20">
                  <c:v>44337</c:v>
                </c:pt>
                <c:pt idx="21">
                  <c:v>44344</c:v>
                </c:pt>
                <c:pt idx="22">
                  <c:v>44351</c:v>
                </c:pt>
                <c:pt idx="23">
                  <c:v>44358</c:v>
                </c:pt>
                <c:pt idx="24">
                  <c:v>44365</c:v>
                </c:pt>
                <c:pt idx="25">
                  <c:v>44372</c:v>
                </c:pt>
                <c:pt idx="26">
                  <c:v>44379</c:v>
                </c:pt>
                <c:pt idx="27">
                  <c:v>44386</c:v>
                </c:pt>
                <c:pt idx="28">
                  <c:v>44393</c:v>
                </c:pt>
                <c:pt idx="29">
                  <c:v>44400</c:v>
                </c:pt>
                <c:pt idx="30">
                  <c:v>44407</c:v>
                </c:pt>
                <c:pt idx="31">
                  <c:v>44414</c:v>
                </c:pt>
                <c:pt idx="32">
                  <c:v>44421</c:v>
                </c:pt>
                <c:pt idx="33">
                  <c:v>44428</c:v>
                </c:pt>
                <c:pt idx="34">
                  <c:v>44435</c:v>
                </c:pt>
                <c:pt idx="35">
                  <c:v>44442</c:v>
                </c:pt>
                <c:pt idx="36">
                  <c:v>44449</c:v>
                </c:pt>
                <c:pt idx="37">
                  <c:v>44456</c:v>
                </c:pt>
                <c:pt idx="38">
                  <c:v>44463</c:v>
                </c:pt>
                <c:pt idx="39">
                  <c:v>44470</c:v>
                </c:pt>
                <c:pt idx="40">
                  <c:v>44477</c:v>
                </c:pt>
                <c:pt idx="41">
                  <c:v>44484</c:v>
                </c:pt>
                <c:pt idx="42">
                  <c:v>44491</c:v>
                </c:pt>
                <c:pt idx="43">
                  <c:v>44498</c:v>
                </c:pt>
                <c:pt idx="44">
                  <c:v>44505</c:v>
                </c:pt>
                <c:pt idx="45">
                  <c:v>44512</c:v>
                </c:pt>
                <c:pt idx="46">
                  <c:v>44519</c:v>
                </c:pt>
                <c:pt idx="47">
                  <c:v>44526</c:v>
                </c:pt>
                <c:pt idx="48">
                  <c:v>44533</c:v>
                </c:pt>
                <c:pt idx="49">
                  <c:v>44540</c:v>
                </c:pt>
                <c:pt idx="50">
                  <c:v>44547</c:v>
                </c:pt>
                <c:pt idx="51">
                  <c:v>44554</c:v>
                </c:pt>
                <c:pt idx="52">
                  <c:v>44561</c:v>
                </c:pt>
                <c:pt idx="53">
                  <c:v>44568</c:v>
                </c:pt>
                <c:pt idx="54">
                  <c:v>44575</c:v>
                </c:pt>
                <c:pt idx="55">
                  <c:v>44582</c:v>
                </c:pt>
                <c:pt idx="56">
                  <c:v>44589</c:v>
                </c:pt>
                <c:pt idx="57">
                  <c:v>44596</c:v>
                </c:pt>
                <c:pt idx="58">
                  <c:v>44603</c:v>
                </c:pt>
                <c:pt idx="59">
                  <c:v>44610</c:v>
                </c:pt>
                <c:pt idx="60">
                  <c:v>44617</c:v>
                </c:pt>
                <c:pt idx="61">
                  <c:v>44624</c:v>
                </c:pt>
                <c:pt idx="62">
                  <c:v>44631</c:v>
                </c:pt>
                <c:pt idx="63">
                  <c:v>44638</c:v>
                </c:pt>
                <c:pt idx="64">
                  <c:v>44645</c:v>
                </c:pt>
                <c:pt idx="65">
                  <c:v>44652</c:v>
                </c:pt>
                <c:pt idx="66">
                  <c:v>44659</c:v>
                </c:pt>
                <c:pt idx="67">
                  <c:v>44666</c:v>
                </c:pt>
                <c:pt idx="68">
                  <c:v>44673</c:v>
                </c:pt>
                <c:pt idx="69">
                  <c:v>44680</c:v>
                </c:pt>
                <c:pt idx="70">
                  <c:v>44687</c:v>
                </c:pt>
                <c:pt idx="71">
                  <c:v>44694</c:v>
                </c:pt>
                <c:pt idx="72">
                  <c:v>44701</c:v>
                </c:pt>
                <c:pt idx="73">
                  <c:v>44708</c:v>
                </c:pt>
                <c:pt idx="74">
                  <c:v>44715</c:v>
                </c:pt>
                <c:pt idx="75">
                  <c:v>44722</c:v>
                </c:pt>
                <c:pt idx="76">
                  <c:v>44729</c:v>
                </c:pt>
                <c:pt idx="77">
                  <c:v>44736</c:v>
                </c:pt>
                <c:pt idx="78">
                  <c:v>44743</c:v>
                </c:pt>
                <c:pt idx="79">
                  <c:v>44750</c:v>
                </c:pt>
                <c:pt idx="80">
                  <c:v>44757</c:v>
                </c:pt>
                <c:pt idx="81">
                  <c:v>44764</c:v>
                </c:pt>
                <c:pt idx="82">
                  <c:v>44771</c:v>
                </c:pt>
                <c:pt idx="83">
                  <c:v>44778</c:v>
                </c:pt>
                <c:pt idx="84">
                  <c:v>44785</c:v>
                </c:pt>
                <c:pt idx="85">
                  <c:v>44792</c:v>
                </c:pt>
                <c:pt idx="86">
                  <c:v>44799</c:v>
                </c:pt>
                <c:pt idx="87">
                  <c:v>44806</c:v>
                </c:pt>
                <c:pt idx="88">
                  <c:v>44813</c:v>
                </c:pt>
                <c:pt idx="89">
                  <c:v>44820</c:v>
                </c:pt>
                <c:pt idx="90">
                  <c:v>44827</c:v>
                </c:pt>
                <c:pt idx="91">
                  <c:v>44834</c:v>
                </c:pt>
                <c:pt idx="92">
                  <c:v>44841</c:v>
                </c:pt>
                <c:pt idx="93">
                  <c:v>44848</c:v>
                </c:pt>
                <c:pt idx="94">
                  <c:v>44855</c:v>
                </c:pt>
                <c:pt idx="95">
                  <c:v>44862</c:v>
                </c:pt>
                <c:pt idx="96">
                  <c:v>44869</c:v>
                </c:pt>
                <c:pt idx="97">
                  <c:v>44876</c:v>
                </c:pt>
                <c:pt idx="98">
                  <c:v>44883</c:v>
                </c:pt>
                <c:pt idx="99">
                  <c:v>44890</c:v>
                </c:pt>
                <c:pt idx="100">
                  <c:v>44897</c:v>
                </c:pt>
                <c:pt idx="101">
                  <c:v>44904</c:v>
                </c:pt>
                <c:pt idx="102">
                  <c:v>44911</c:v>
                </c:pt>
                <c:pt idx="103">
                  <c:v>44918</c:v>
                </c:pt>
              </c:numCache>
            </c:numRef>
          </c:xVal>
          <c:yVal>
            <c:numRef>
              <c:f>Graph1!$R$501:$R$604</c:f>
              <c:numCache>
                <c:formatCode>0.00</c:formatCode>
                <c:ptCount val="104"/>
                <c:pt idx="0">
                  <c:v>0.83479631095766726</c:v>
                </c:pt>
                <c:pt idx="1">
                  <c:v>0.77342943986105073</c:v>
                </c:pt>
                <c:pt idx="2">
                  <c:v>0.71603893067742819</c:v>
                </c:pt>
                <c:pt idx="3">
                  <c:v>0.79375033086766722</c:v>
                </c:pt>
                <c:pt idx="4">
                  <c:v>0.91334428489993369</c:v>
                </c:pt>
                <c:pt idx="5">
                  <c:v>0.96739851084056816</c:v>
                </c:pt>
                <c:pt idx="6">
                  <c:v>1.0450689639169843</c:v>
                </c:pt>
                <c:pt idx="7">
                  <c:v>1.1905642923219242</c:v>
                </c:pt>
                <c:pt idx="8">
                  <c:v>1.2555240830178827</c:v>
                </c:pt>
                <c:pt idx="9">
                  <c:v>1.1980053191489359</c:v>
                </c:pt>
                <c:pt idx="10">
                  <c:v>1.1902260638297872</c:v>
                </c:pt>
                <c:pt idx="11">
                  <c:v>1.0027108827734901</c:v>
                </c:pt>
                <c:pt idx="12">
                  <c:v>1.0886132033673017</c:v>
                </c:pt>
                <c:pt idx="13">
                  <c:v>1.0496074638752988</c:v>
                </c:pt>
                <c:pt idx="14">
                  <c:v>1.0410752571148718</c:v>
                </c:pt>
                <c:pt idx="15">
                  <c:v>1.019828929357665</c:v>
                </c:pt>
                <c:pt idx="16">
                  <c:v>0.99145939466586741</c:v>
                </c:pt>
                <c:pt idx="17">
                  <c:v>0.99947508398656204</c:v>
                </c:pt>
                <c:pt idx="18">
                  <c:v>0.98988503547975015</c:v>
                </c:pt>
                <c:pt idx="19">
                  <c:v>0.86622997567987914</c:v>
                </c:pt>
                <c:pt idx="20">
                  <c:v>0.90775079525176516</c:v>
                </c:pt>
                <c:pt idx="21">
                  <c:v>0.98340828415252923</c:v>
                </c:pt>
                <c:pt idx="22">
                  <c:v>0.91987823850183648</c:v>
                </c:pt>
                <c:pt idx="23">
                  <c:v>0.95937832041879378</c:v>
                </c:pt>
                <c:pt idx="24">
                  <c:v>0.98528659283445941</c:v>
                </c:pt>
                <c:pt idx="25">
                  <c:v>0.94931034900153399</c:v>
                </c:pt>
                <c:pt idx="26">
                  <c:v>0.98930954586116304</c:v>
                </c:pt>
                <c:pt idx="27">
                  <c:v>0.98924158851431243</c:v>
                </c:pt>
                <c:pt idx="28" formatCode="_-* #,##0.00_-;\-* #,##0.00_-;_-* &quot;-&quot;??_-;_-@_-">
                  <c:v>1.0050675808679135</c:v>
                </c:pt>
                <c:pt idx="29" formatCode="_-* #,##0.00_-;\-* #,##0.00_-;_-* &quot;-&quot;??_-;_-@_-">
                  <c:v>0.96208290833312604</c:v>
                </c:pt>
                <c:pt idx="30" formatCode="_-* #,##0.00_-;\-* #,##0.00_-;_-* &quot;-&quot;??_-;_-@_-">
                  <c:v>0.96874735423730984</c:v>
                </c:pt>
                <c:pt idx="31" formatCode="_-* #,##0.00_-;\-* #,##0.00_-;_-* &quot;-&quot;??_-;_-@_-">
                  <c:v>0.9642166999301105</c:v>
                </c:pt>
                <c:pt idx="32" formatCode="_-* #,##0.00_-;\-* #,##0.00_-;_-* &quot;-&quot;??_-;_-@_-">
                  <c:v>0.99976088767882088</c:v>
                </c:pt>
                <c:pt idx="33" formatCode="_-* #,##0.00_-;\-* #,##0.00_-;_-* &quot;-&quot;??_-;_-@_-">
                  <c:v>1.0601244222555919</c:v>
                </c:pt>
                <c:pt idx="34" formatCode="_-* #,##0.00_-;\-* #,##0.00_-;_-* &quot;-&quot;??_-;_-@_-">
                  <c:v>1.0349810226399616</c:v>
                </c:pt>
                <c:pt idx="35" formatCode="_-* #,##0.00_-;\-* #,##0.00_-;_-* &quot;-&quot;??_-;_-@_-">
                  <c:v>1.0018456640616957</c:v>
                </c:pt>
                <c:pt idx="36" formatCode="_-* #,##0.00_-;\-* #,##0.00_-;_-* &quot;-&quot;??_-;_-@_-">
                  <c:v>0.99058941972571346</c:v>
                </c:pt>
                <c:pt idx="37" formatCode="_-* #,##0.00_-;\-* #,##0.00_-;_-* &quot;-&quot;??_-;_-@_-">
                  <c:v>0.89142274989224546</c:v>
                </c:pt>
                <c:pt idx="38" formatCode="_-* #,##0.00_-;\-* #,##0.00_-;_-* &quot;-&quot;??_-;_-@_-">
                  <c:v>0.9055257232647399</c:v>
                </c:pt>
                <c:pt idx="39" formatCode="_-* #,##0.00_-;\-* #,##0.00_-;_-* &quot;-&quot;??_-;_-@_-">
                  <c:v>0.92686082322003627</c:v>
                </c:pt>
                <c:pt idx="40" formatCode="_-* #,##0.00_-;\-* #,##0.00_-;_-* &quot;-&quot;??_-;_-@_-">
                  <c:v>0.95565383695912032</c:v>
                </c:pt>
                <c:pt idx="41" formatCode="_-* #,##0.00_-;\-* #,##0.00_-;_-* &quot;-&quot;??_-;_-@_-">
                  <c:v>1.2641504127350198</c:v>
                </c:pt>
                <c:pt idx="42" formatCode="_-* #,##0.00_-;\-* #,##0.00_-;_-* &quot;-&quot;??_-;_-@_-">
                  <c:v>1.3752091800143438</c:v>
                </c:pt>
                <c:pt idx="43" formatCode="_-* #,##0.00_-;\-* #,##0.00_-;_-* &quot;-&quot;??_-;_-@_-">
                  <c:v>1.2572949332733332</c:v>
                </c:pt>
                <c:pt idx="44" formatCode="_-* #,##0.00_-;\-* #,##0.00_-;_-* &quot;-&quot;??_-;_-@_-">
                  <c:v>1.1688837010412934</c:v>
                </c:pt>
                <c:pt idx="45" formatCode="_-* #,##0.00_-;\-* #,##0.00_-;_-* &quot;-&quot;??_-;_-@_-">
                  <c:v>1.096542897250282</c:v>
                </c:pt>
                <c:pt idx="46" formatCode="_-* #,##0.00_-;\-* #,##0.00_-;_-* &quot;-&quot;??_-;_-@_-">
                  <c:v>0.84426026719445812</c:v>
                </c:pt>
                <c:pt idx="47" formatCode="_-* #,##0.00_-;\-* #,##0.00_-;_-* &quot;-&quot;??_-;_-@_-">
                  <c:v>0.83475601987514325</c:v>
                </c:pt>
                <c:pt idx="48" formatCode="_-* #,##0.00_-;\-* #,##0.00_-;_-* &quot;-&quot;??_-;_-@_-">
                  <c:v>0.87676471732982941</c:v>
                </c:pt>
                <c:pt idx="49" formatCode="_-* #,##0.00_-;\-* #,##0.00_-;_-* &quot;-&quot;??_-;_-@_-">
                  <c:v>0.87838695857852744</c:v>
                </c:pt>
                <c:pt idx="50" formatCode="_-* #,##0.00_-;\-* #,##0.00_-;_-* &quot;-&quot;??_-;_-@_-">
                  <c:v>0.91617245839390948</c:v>
                </c:pt>
                <c:pt idx="51" formatCode="_-* #,##0.00_-;\-* #,##0.00_-;_-* &quot;-&quot;??_-;_-@_-">
                  <c:v>1.0223212251778475</c:v>
                </c:pt>
                <c:pt idx="52" formatCode="_-* #,##0.00_-;\-* #,##0.00_-;_-* &quot;-&quot;??_-;_-@_-">
                  <c:v>1.1775408680725075</c:v>
                </c:pt>
                <c:pt idx="53" formatCode="_-* #,##0.00_-;\-* #,##0.00_-;_-* &quot;-&quot;??_-;_-@_-">
                  <c:v>1.11224461039876</c:v>
                </c:pt>
                <c:pt idx="54" formatCode="_-* #,##0.00_-;\-* #,##0.00_-;_-* &quot;-&quot;??_-;_-@_-">
                  <c:v>0.98584842463442701</c:v>
                </c:pt>
                <c:pt idx="55" formatCode="_-* #,##0.00_-;\-* #,##0.00_-;_-* &quot;-&quot;??_-;_-@_-">
                  <c:v>0.89519851922315175</c:v>
                </c:pt>
                <c:pt idx="56" formatCode="_-* #,##0.00_-;\-* #,##0.00_-;_-* &quot;-&quot;??_-;_-@_-">
                  <c:v>0.93628930332710103</c:v>
                </c:pt>
                <c:pt idx="57" formatCode="_-* #,##0.00_-;\-* #,##0.00_-;_-* &quot;-&quot;??_-;_-@_-">
                  <c:v>0.93628930332710103</c:v>
                </c:pt>
                <c:pt idx="58" formatCode="_-* #,##0.00_-;\-* #,##0.00_-;_-* &quot;-&quot;??_-;_-@_-">
                  <c:v>1.0429982529676298</c:v>
                </c:pt>
                <c:pt idx="59" formatCode="_-* #,##0.00_-;\-* #,##0.00_-;_-* &quot;-&quot;??_-;_-@_-">
                  <c:v>1.173776266631561</c:v>
                </c:pt>
                <c:pt idx="60" formatCode="_-* #,##0.00_-;\-* #,##0.00_-;_-* &quot;-&quot;??_-;_-@_-">
                  <c:v>1.1152551598106553</c:v>
                </c:pt>
                <c:pt idx="61" formatCode="_-* #,##0.00_-;\-* #,##0.00_-;_-* &quot;-&quot;??_-;_-@_-">
                  <c:v>1.0955453260357388</c:v>
                </c:pt>
                <c:pt idx="62" formatCode="_-* #,##0.00_-;\-* #,##0.00_-;_-* &quot;-&quot;??_-;_-@_-">
                  <c:v>1.0002430871804295</c:v>
                </c:pt>
                <c:pt idx="63" formatCode="_-* #,##0.00_-;\-* #,##0.00_-;_-* &quot;-&quot;??_-;_-@_-">
                  <c:v>1.1132829607878303</c:v>
                </c:pt>
                <c:pt idx="64" formatCode="_-* #,##0.00_-;\-* #,##0.00_-;_-* &quot;-&quot;??_-;_-@_-">
                  <c:v>1.0760641314973267</c:v>
                </c:pt>
                <c:pt idx="65" formatCode="_-* #,##0.00_-;\-* #,##0.00_-;_-* &quot;-&quot;??_-;_-@_-">
                  <c:v>1.1673140304924907</c:v>
                </c:pt>
                <c:pt idx="66" formatCode="_-* #,##0.00_-;\-* #,##0.00_-;_-* &quot;-&quot;??_-;_-@_-">
                  <c:v>1.0292811490594287</c:v>
                </c:pt>
                <c:pt idx="67" formatCode="_-* #,##0.00_-;\-* #,##0.00_-;_-* &quot;-&quot;??_-;_-@_-">
                  <c:v>1.1809727105792123</c:v>
                </c:pt>
                <c:pt idx="68" formatCode="_-* #,##0.00_-;\-* #,##0.00_-;_-* &quot;-&quot;??_-;_-@_-">
                  <c:v>1.134791796743672</c:v>
                </c:pt>
                <c:pt idx="69" formatCode="_-* #,##0.00_-;\-* #,##0.00_-;_-* &quot;-&quot;??_-;_-@_-">
                  <c:v>1.1949461421264249</c:v>
                </c:pt>
                <c:pt idx="70" formatCode="_-* #,##0.00_-;\-* #,##0.00_-;_-* &quot;-&quot;??_-;_-@_-">
                  <c:v>1.13621659891847</c:v>
                </c:pt>
                <c:pt idx="71" formatCode="_-* #,##0.00_-;\-* #,##0.00_-;_-* &quot;-&quot;??_-;_-@_-">
                  <c:v>1.1042316598123545</c:v>
                </c:pt>
                <c:pt idx="72" formatCode="_-* #,##0.00_-;\-* #,##0.00_-;_-* &quot;-&quot;??_-;_-@_-">
                  <c:v>1.0840307949713368</c:v>
                </c:pt>
                <c:pt idx="73" formatCode="_-* #,##0.00_-;\-* #,##0.00_-;_-* &quot;-&quot;??_-;_-@_-">
                  <c:v>1.081250088550515</c:v>
                </c:pt>
                <c:pt idx="74" formatCode="_-* #,##0.00_-;\-* #,##0.00_-;_-* &quot;-&quot;??_-;_-@_-">
                  <c:v>1.0734521433238751</c:v>
                </c:pt>
                <c:pt idx="75" formatCode="_-* #,##0.00_-;\-* #,##0.00_-;_-* &quot;-&quot;??_-;_-@_-">
                  <c:v>1.0500642191041829</c:v>
                </c:pt>
                <c:pt idx="76" formatCode="_-* #,##0.00_-;\-* #,##0.00_-;_-* &quot;-&quot;??_-;_-@_-">
                  <c:v>1.093916897798028</c:v>
                </c:pt>
                <c:pt idx="77" formatCode="_-* #,##0.00_-;\-* #,##0.00_-;_-* &quot;-&quot;??_-;_-@_-">
                  <c:v>1.162719189118347</c:v>
                </c:pt>
                <c:pt idx="78" formatCode="_-* #,##0.00_-;\-* #,##0.00_-;_-* &quot;-&quot;??_-;_-@_-">
                  <c:v>1.1204592669961857</c:v>
                </c:pt>
                <c:pt idx="79" formatCode="_-* #,##0.00_-;\-* #,##0.00_-;_-* &quot;-&quot;??_-;_-@_-">
                  <c:v>1.1377631241280215</c:v>
                </c:pt>
                <c:pt idx="80" formatCode="_-* #,##0.00_-;\-* #,##0.00_-;_-* &quot;-&quot;??_-;_-@_-">
                  <c:v>1.1060975168693747</c:v>
                </c:pt>
                <c:pt idx="81" formatCode="_-* #,##0.00_-;\-* #,##0.00_-;_-* &quot;-&quot;??_-;_-@_-">
                  <c:v>1.14842406991876</c:v>
                </c:pt>
                <c:pt idx="82" formatCode="_-* #,##0.00_-;\-* #,##0.00_-;_-* &quot;-&quot;??_-;_-@_-">
                  <c:v>1.1239675586809523</c:v>
                </c:pt>
                <c:pt idx="83" formatCode="_-* #,##0.00_-;\-* #,##0.00_-;_-* &quot;-&quot;??_-;_-@_-">
                  <c:v>1.0098056861358451</c:v>
                </c:pt>
                <c:pt idx="84" formatCode="_-* #,##0.00_-;\-* #,##0.00_-;_-* &quot;-&quot;??_-;_-@_-">
                  <c:v>0.96341102322236782</c:v>
                </c:pt>
                <c:pt idx="85" formatCode="_-* #,##0.00_-;\-* #,##0.00_-;_-* &quot;-&quot;??_-;_-@_-">
                  <c:v>0.96312678699806265</c:v>
                </c:pt>
                <c:pt idx="86" formatCode="_-* #,##0.00_-;\-* #,##0.00_-;_-* &quot;-&quot;??_-;_-@_-">
                  <c:v>0.97306098642720873</c:v>
                </c:pt>
                <c:pt idx="87" formatCode="_-* #,##0.00_-;\-* #,##0.00_-;_-* &quot;-&quot;??_-;_-@_-">
                  <c:v>0.9579276817009208</c:v>
                </c:pt>
                <c:pt idx="88" formatCode="_-* #,##0.00_-;\-* #,##0.00_-;_-* &quot;-&quot;??_-;_-@_-">
                  <c:v>0.97946935808612701</c:v>
                </c:pt>
                <c:pt idx="89" formatCode="_-* #,##0.00_-;\-* #,##0.00_-;_-* &quot;-&quot;??_-;_-@_-">
                  <c:v>0.99423656920115189</c:v>
                </c:pt>
                <c:pt idx="90" formatCode="_-* #,##0.00_-;\-* #,##0.00_-;_-* &quot;-&quot;??_-;_-@_-">
                  <c:v>0.99356627351341398</c:v>
                </c:pt>
                <c:pt idx="91" formatCode="_-* #,##0.00_-;\-* #,##0.00_-;_-* &quot;-&quot;??_-;_-@_-">
                  <c:v>0.99019956329660264</c:v>
                </c:pt>
                <c:pt idx="92" formatCode="_-* #,##0.00_-;\-* #,##0.00_-;_-* &quot;-&quot;??_-;_-@_-">
                  <c:v>0.99019956329660264</c:v>
                </c:pt>
                <c:pt idx="93" formatCode="_-* #,##0.00_-;\-* #,##0.00_-;_-* &quot;-&quot;??_-;_-@_-">
                  <c:v>0.96675490655593754</c:v>
                </c:pt>
                <c:pt idx="94" formatCode="_-* #,##0.00_-;\-* #,##0.00_-;_-* &quot;-&quot;??_-;_-@_-">
                  <c:v>0.94904183276499687</c:v>
                </c:pt>
                <c:pt idx="95" formatCode="_-* #,##0.00_-;\-* #,##0.00_-;_-* &quot;-&quot;??_-;_-@_-">
                  <c:v>0.9555176390395308</c:v>
                </c:pt>
                <c:pt idx="96" formatCode="_-* #,##0.00_-;\-* #,##0.00_-;_-* &quot;-&quot;??_-;_-@_-">
                  <c:v>0.98989830162001935</c:v>
                </c:pt>
                <c:pt idx="97" formatCode="_-* #,##0.00_-;\-* #,##0.00_-;_-* &quot;-&quot;??_-;_-@_-">
                  <c:v>0.93673442116672345</c:v>
                </c:pt>
                <c:pt idx="98" formatCode="_-* #,##0.00_-;\-* #,##0.00_-;_-* &quot;-&quot;??_-;_-@_-">
                  <c:v>0.93867981640268117</c:v>
                </c:pt>
                <c:pt idx="99" formatCode="_-* #,##0.00_-;\-* #,##0.00_-;_-* &quot;-&quot;??_-;_-@_-">
                  <c:v>1.0677306634638921</c:v>
                </c:pt>
                <c:pt idx="100" formatCode="_-* #,##0.00_-;\-* #,##0.00_-;_-* &quot;-&quot;??_-;_-@_-">
                  <c:v>0.9690031972675559</c:v>
                </c:pt>
                <c:pt idx="101" formatCode="_-* #,##0.00_-;\-* #,##0.00_-;_-* &quot;-&quot;??_-;_-@_-">
                  <c:v>0.96868033925137365</c:v>
                </c:pt>
                <c:pt idx="102" formatCode="_-* #,##0.00_-;\-* #,##0.00_-;_-* &quot;-&quot;??_-;_-@_-">
                  <c:v>0.9968190966438536</c:v>
                </c:pt>
                <c:pt idx="103" formatCode="_-* #,##0.00_-;\-* #,##0.00_-;_-* &quot;-&quot;??_-;_-@_-">
                  <c:v>1.0598511808476219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BA-4ECF-A1BB-AAAE9EDA8546}"/>
            </c:ext>
          </c:extLst>
        </c:ser>
        <c:ser>
          <c:idx val="2"/>
          <c:order val="2"/>
          <c:tx>
            <c:strRef>
              <c:f>Graph1!$S$1</c:f>
              <c:strCache>
                <c:ptCount val="1"/>
                <c:pt idx="0">
                  <c:v> Aus high-ash </c:v>
                </c:pt>
              </c:strCache>
            </c:strRef>
          </c:tx>
          <c:spPr>
            <a:ln w="25400">
              <a:solidFill>
                <a:srgbClr val="CED1D0"/>
              </a:solidFill>
              <a:prstDash val="dash"/>
            </a:ln>
          </c:spPr>
          <c:marker>
            <c:symbol val="none"/>
          </c:marker>
          <c:xVal>
            <c:numRef>
              <c:f>Graph1!$A$501:$A$604</c:f>
              <c:numCache>
                <c:formatCode>d\-mmm\-yy</c:formatCode>
                <c:ptCount val="104"/>
                <c:pt idx="0">
                  <c:v>44197</c:v>
                </c:pt>
                <c:pt idx="1">
                  <c:v>44204</c:v>
                </c:pt>
                <c:pt idx="2">
                  <c:v>44211</c:v>
                </c:pt>
                <c:pt idx="3">
                  <c:v>44218</c:v>
                </c:pt>
                <c:pt idx="4">
                  <c:v>44225</c:v>
                </c:pt>
                <c:pt idx="5">
                  <c:v>44232</c:v>
                </c:pt>
                <c:pt idx="6">
                  <c:v>44239</c:v>
                </c:pt>
                <c:pt idx="7">
                  <c:v>44246</c:v>
                </c:pt>
                <c:pt idx="8">
                  <c:v>44253</c:v>
                </c:pt>
                <c:pt idx="9">
                  <c:v>44260</c:v>
                </c:pt>
                <c:pt idx="10">
                  <c:v>44267</c:v>
                </c:pt>
                <c:pt idx="11">
                  <c:v>44274</c:v>
                </c:pt>
                <c:pt idx="12">
                  <c:v>44281</c:v>
                </c:pt>
                <c:pt idx="13">
                  <c:v>44288</c:v>
                </c:pt>
                <c:pt idx="14">
                  <c:v>44295</c:v>
                </c:pt>
                <c:pt idx="15">
                  <c:v>44302</c:v>
                </c:pt>
                <c:pt idx="16">
                  <c:v>44309</c:v>
                </c:pt>
                <c:pt idx="17">
                  <c:v>44316</c:v>
                </c:pt>
                <c:pt idx="18">
                  <c:v>44323</c:v>
                </c:pt>
                <c:pt idx="19">
                  <c:v>44330</c:v>
                </c:pt>
                <c:pt idx="20">
                  <c:v>44337</c:v>
                </c:pt>
                <c:pt idx="21">
                  <c:v>44344</c:v>
                </c:pt>
                <c:pt idx="22">
                  <c:v>44351</c:v>
                </c:pt>
                <c:pt idx="23">
                  <c:v>44358</c:v>
                </c:pt>
                <c:pt idx="24">
                  <c:v>44365</c:v>
                </c:pt>
                <c:pt idx="25">
                  <c:v>44372</c:v>
                </c:pt>
                <c:pt idx="26">
                  <c:v>44379</c:v>
                </c:pt>
                <c:pt idx="27">
                  <c:v>44386</c:v>
                </c:pt>
                <c:pt idx="28">
                  <c:v>44393</c:v>
                </c:pt>
                <c:pt idx="29">
                  <c:v>44400</c:v>
                </c:pt>
                <c:pt idx="30">
                  <c:v>44407</c:v>
                </c:pt>
                <c:pt idx="31">
                  <c:v>44414</c:v>
                </c:pt>
                <c:pt idx="32">
                  <c:v>44421</c:v>
                </c:pt>
                <c:pt idx="33">
                  <c:v>44428</c:v>
                </c:pt>
                <c:pt idx="34">
                  <c:v>44435</c:v>
                </c:pt>
                <c:pt idx="35">
                  <c:v>44442</c:v>
                </c:pt>
                <c:pt idx="36">
                  <c:v>44449</c:v>
                </c:pt>
                <c:pt idx="37">
                  <c:v>44456</c:v>
                </c:pt>
                <c:pt idx="38">
                  <c:v>44463</c:v>
                </c:pt>
                <c:pt idx="39">
                  <c:v>44470</c:v>
                </c:pt>
                <c:pt idx="40">
                  <c:v>44477</c:v>
                </c:pt>
                <c:pt idx="41">
                  <c:v>44484</c:v>
                </c:pt>
                <c:pt idx="42">
                  <c:v>44491</c:v>
                </c:pt>
                <c:pt idx="43">
                  <c:v>44498</c:v>
                </c:pt>
                <c:pt idx="44">
                  <c:v>44505</c:v>
                </c:pt>
                <c:pt idx="45">
                  <c:v>44512</c:v>
                </c:pt>
                <c:pt idx="46">
                  <c:v>44519</c:v>
                </c:pt>
                <c:pt idx="47">
                  <c:v>44526</c:v>
                </c:pt>
                <c:pt idx="48">
                  <c:v>44533</c:v>
                </c:pt>
                <c:pt idx="49">
                  <c:v>44540</c:v>
                </c:pt>
                <c:pt idx="50">
                  <c:v>44547</c:v>
                </c:pt>
                <c:pt idx="51">
                  <c:v>44554</c:v>
                </c:pt>
                <c:pt idx="52">
                  <c:v>44561</c:v>
                </c:pt>
                <c:pt idx="53">
                  <c:v>44568</c:v>
                </c:pt>
                <c:pt idx="54">
                  <c:v>44575</c:v>
                </c:pt>
                <c:pt idx="55">
                  <c:v>44582</c:v>
                </c:pt>
                <c:pt idx="56">
                  <c:v>44589</c:v>
                </c:pt>
                <c:pt idx="57">
                  <c:v>44596</c:v>
                </c:pt>
                <c:pt idx="58">
                  <c:v>44603</c:v>
                </c:pt>
                <c:pt idx="59">
                  <c:v>44610</c:v>
                </c:pt>
                <c:pt idx="60">
                  <c:v>44617</c:v>
                </c:pt>
                <c:pt idx="61">
                  <c:v>44624</c:v>
                </c:pt>
                <c:pt idx="62">
                  <c:v>44631</c:v>
                </c:pt>
                <c:pt idx="63">
                  <c:v>44638</c:v>
                </c:pt>
                <c:pt idx="64">
                  <c:v>44645</c:v>
                </c:pt>
                <c:pt idx="65">
                  <c:v>44652</c:v>
                </c:pt>
                <c:pt idx="66">
                  <c:v>44659</c:v>
                </c:pt>
                <c:pt idx="67">
                  <c:v>44666</c:v>
                </c:pt>
                <c:pt idx="68">
                  <c:v>44673</c:v>
                </c:pt>
                <c:pt idx="69">
                  <c:v>44680</c:v>
                </c:pt>
                <c:pt idx="70">
                  <c:v>44687</c:v>
                </c:pt>
                <c:pt idx="71">
                  <c:v>44694</c:v>
                </c:pt>
                <c:pt idx="72">
                  <c:v>44701</c:v>
                </c:pt>
                <c:pt idx="73">
                  <c:v>44708</c:v>
                </c:pt>
                <c:pt idx="74">
                  <c:v>44715</c:v>
                </c:pt>
                <c:pt idx="75">
                  <c:v>44722</c:v>
                </c:pt>
                <c:pt idx="76">
                  <c:v>44729</c:v>
                </c:pt>
                <c:pt idx="77">
                  <c:v>44736</c:v>
                </c:pt>
                <c:pt idx="78">
                  <c:v>44743</c:v>
                </c:pt>
                <c:pt idx="79">
                  <c:v>44750</c:v>
                </c:pt>
                <c:pt idx="80">
                  <c:v>44757</c:v>
                </c:pt>
                <c:pt idx="81">
                  <c:v>44764</c:v>
                </c:pt>
                <c:pt idx="82">
                  <c:v>44771</c:v>
                </c:pt>
                <c:pt idx="83">
                  <c:v>44778</c:v>
                </c:pt>
                <c:pt idx="84">
                  <c:v>44785</c:v>
                </c:pt>
                <c:pt idx="85">
                  <c:v>44792</c:v>
                </c:pt>
                <c:pt idx="86">
                  <c:v>44799</c:v>
                </c:pt>
                <c:pt idx="87">
                  <c:v>44806</c:v>
                </c:pt>
                <c:pt idx="88">
                  <c:v>44813</c:v>
                </c:pt>
                <c:pt idx="89">
                  <c:v>44820</c:v>
                </c:pt>
                <c:pt idx="90">
                  <c:v>44827</c:v>
                </c:pt>
                <c:pt idx="91">
                  <c:v>44834</c:v>
                </c:pt>
                <c:pt idx="92">
                  <c:v>44841</c:v>
                </c:pt>
                <c:pt idx="93">
                  <c:v>44848</c:v>
                </c:pt>
                <c:pt idx="94">
                  <c:v>44855</c:v>
                </c:pt>
                <c:pt idx="95">
                  <c:v>44862</c:v>
                </c:pt>
                <c:pt idx="96">
                  <c:v>44869</c:v>
                </c:pt>
                <c:pt idx="97">
                  <c:v>44876</c:v>
                </c:pt>
                <c:pt idx="98">
                  <c:v>44883</c:v>
                </c:pt>
                <c:pt idx="99">
                  <c:v>44890</c:v>
                </c:pt>
                <c:pt idx="100">
                  <c:v>44897</c:v>
                </c:pt>
                <c:pt idx="101">
                  <c:v>44904</c:v>
                </c:pt>
                <c:pt idx="102">
                  <c:v>44911</c:v>
                </c:pt>
                <c:pt idx="103">
                  <c:v>44918</c:v>
                </c:pt>
              </c:numCache>
            </c:numRef>
          </c:xVal>
          <c:yVal>
            <c:numRef>
              <c:f>Graph1!$S$501:$S$604</c:f>
              <c:numCache>
                <c:formatCode>0.00</c:formatCode>
                <c:ptCount val="104"/>
                <c:pt idx="0">
                  <c:v>0.56245281252163382</c:v>
                </c:pt>
                <c:pt idx="1">
                  <c:v>0.54287982526388634</c:v>
                </c:pt>
                <c:pt idx="2">
                  <c:v>0.48968502443603928</c:v>
                </c:pt>
                <c:pt idx="3">
                  <c:v>0.54337990825404214</c:v>
                </c:pt>
                <c:pt idx="4">
                  <c:v>0.59786365471922298</c:v>
                </c:pt>
                <c:pt idx="5">
                  <c:v>0.67868423057340155</c:v>
                </c:pt>
                <c:pt idx="6">
                  <c:v>0.78472903558935947</c:v>
                </c:pt>
                <c:pt idx="7">
                  <c:v>0.79377990430621992</c:v>
                </c:pt>
                <c:pt idx="8">
                  <c:v>0.78187331788277492</c:v>
                </c:pt>
                <c:pt idx="9">
                  <c:v>0.77284090909090897</c:v>
                </c:pt>
                <c:pt idx="10">
                  <c:v>0.78863636363636358</c:v>
                </c:pt>
                <c:pt idx="11">
                  <c:v>0.77840909090909083</c:v>
                </c:pt>
                <c:pt idx="12">
                  <c:v>0.73941637514944858</c:v>
                </c:pt>
                <c:pt idx="13">
                  <c:v>0.69587250892144248</c:v>
                </c:pt>
                <c:pt idx="14">
                  <c:v>0.70978939570324906</c:v>
                </c:pt>
                <c:pt idx="15">
                  <c:v>0.6725263686589652</c:v>
                </c:pt>
                <c:pt idx="16">
                  <c:v>0.63929803901108317</c:v>
                </c:pt>
                <c:pt idx="17">
                  <c:v>0.64669159953970079</c:v>
                </c:pt>
                <c:pt idx="18">
                  <c:v>0.62685127078757441</c:v>
                </c:pt>
                <c:pt idx="19">
                  <c:v>0.51278424210169815</c:v>
                </c:pt>
                <c:pt idx="20">
                  <c:v>0.56267681363222766</c:v>
                </c:pt>
                <c:pt idx="21">
                  <c:v>0.65299296258624961</c:v>
                </c:pt>
                <c:pt idx="22">
                  <c:v>0.63312209074084458</c:v>
                </c:pt>
                <c:pt idx="23">
                  <c:v>0.61142038477282012</c:v>
                </c:pt>
                <c:pt idx="24">
                  <c:v>0.63354299489714749</c:v>
                </c:pt>
                <c:pt idx="25">
                  <c:v>0.62871871436464732</c:v>
                </c:pt>
                <c:pt idx="26">
                  <c:v>0.66020518097082681</c:v>
                </c:pt>
                <c:pt idx="27">
                  <c:v>0.69262660340255111</c:v>
                </c:pt>
                <c:pt idx="28" formatCode="_-* #,##0.00_-;\-* #,##0.00_-;_-* &quot;-&quot;??_-;_-@_-">
                  <c:v>0.75148298055868878</c:v>
                </c:pt>
                <c:pt idx="29" formatCode="_-* #,##0.00_-;\-* #,##0.00_-;_-* &quot;-&quot;??_-;_-@_-">
                  <c:v>0.71479588378818004</c:v>
                </c:pt>
                <c:pt idx="30" formatCode="_-* #,##0.00_-;\-* #,##0.00_-;_-* &quot;-&quot;??_-;_-@_-">
                  <c:v>0.71161782296650711</c:v>
                </c:pt>
                <c:pt idx="31" formatCode="_-* #,##0.00_-;\-* #,##0.00_-;_-* &quot;-&quot;??_-;_-@_-">
                  <c:v>0.70900411705797262</c:v>
                </c:pt>
                <c:pt idx="32" formatCode="_-* #,##0.00_-;\-* #,##0.00_-;_-* &quot;-&quot;??_-;_-@_-">
                  <c:v>0.77501741390734091</c:v>
                </c:pt>
                <c:pt idx="33" formatCode="_-* #,##0.00_-;\-* #,##0.00_-;_-* &quot;-&quot;??_-;_-@_-">
                  <c:v>0.83145356390196024</c:v>
                </c:pt>
                <c:pt idx="34" formatCode="_-* #,##0.00_-;\-* #,##0.00_-;_-* &quot;-&quot;??_-;_-@_-">
                  <c:v>0.77978427413778795</c:v>
                </c:pt>
                <c:pt idx="35" formatCode="_-* #,##0.00_-;\-* #,##0.00_-;_-* &quot;-&quot;??_-;_-@_-">
                  <c:v>0.74602443906036031</c:v>
                </c:pt>
                <c:pt idx="36" formatCode="_-* #,##0.00_-;\-* #,##0.00_-;_-* &quot;-&quot;??_-;_-@_-">
                  <c:v>0.75373148428992653</c:v>
                </c:pt>
                <c:pt idx="37" formatCode="_-* #,##0.00_-;\-* #,##0.00_-;_-* &quot;-&quot;??_-;_-@_-">
                  <c:v>0.66426158207448249</c:v>
                </c:pt>
                <c:pt idx="38" formatCode="_-* #,##0.00_-;\-* #,##0.00_-;_-* &quot;-&quot;??_-;_-@_-">
                  <c:v>0.65924569416078349</c:v>
                </c:pt>
                <c:pt idx="39" formatCode="_-* #,##0.00_-;\-* #,##0.00_-;_-* &quot;-&quot;??_-;_-@_-">
                  <c:v>0.63549276538251132</c:v>
                </c:pt>
                <c:pt idx="40" formatCode="_-* #,##0.00_-;\-* #,##0.00_-;_-* &quot;-&quot;??_-;_-@_-">
                  <c:v>0.70271908536518191</c:v>
                </c:pt>
                <c:pt idx="41" formatCode="_-* #,##0.00_-;\-* #,##0.00_-;_-* &quot;-&quot;??_-;_-@_-">
                  <c:v>0.7889749642950239</c:v>
                </c:pt>
                <c:pt idx="42" formatCode="_-* #,##0.00_-;\-* #,##0.00_-;_-* &quot;-&quot;??_-;_-@_-">
                  <c:v>0.7853666506346122</c:v>
                </c:pt>
                <c:pt idx="43" formatCode="_-* #,##0.00_-;\-* #,##0.00_-;_-* &quot;-&quot;??_-;_-@_-">
                  <c:v>0.71307150908136319</c:v>
                </c:pt>
                <c:pt idx="44" formatCode="_-* #,##0.00_-;\-* #,##0.00_-;_-* &quot;-&quot;??_-;_-@_-">
                  <c:v>0.74465385496871828</c:v>
                </c:pt>
                <c:pt idx="45" formatCode="_-* #,##0.00_-;\-* #,##0.00_-;_-* &quot;-&quot;??_-;_-@_-">
                  <c:v>0.75950187523110235</c:v>
                </c:pt>
                <c:pt idx="46" formatCode="_-* #,##0.00_-;\-* #,##0.00_-;_-* &quot;-&quot;??_-;_-@_-">
                  <c:v>0.66788645109700617</c:v>
                </c:pt>
                <c:pt idx="47" formatCode="_-* #,##0.00_-;\-* #,##0.00_-;_-* &quot;-&quot;??_-;_-@_-">
                  <c:v>0.64641424727309893</c:v>
                </c:pt>
                <c:pt idx="48" formatCode="_-* #,##0.00_-;\-* #,##0.00_-;_-* &quot;-&quot;??_-;_-@_-">
                  <c:v>0.67920329064956042</c:v>
                </c:pt>
                <c:pt idx="49" formatCode="_-* #,##0.00_-;\-* #,##0.00_-;_-* &quot;-&quot;??_-;_-@_-">
                  <c:v>0.68202450919094659</c:v>
                </c:pt>
                <c:pt idx="50" formatCode="_-* #,##0.00_-;\-* #,##0.00_-;_-* &quot;-&quot;??_-;_-@_-">
                  <c:v>0.7168670650766984</c:v>
                </c:pt>
                <c:pt idx="51" formatCode="_-* #,##0.00_-;\-* #,##0.00_-;_-* &quot;-&quot;??_-;_-@_-">
                  <c:v>0.82637680982642747</c:v>
                </c:pt>
                <c:pt idx="52" formatCode="_-* #,##0.00_-;\-* #,##0.00_-;_-* &quot;-&quot;??_-;_-@_-">
                  <c:v>0.9611682107701216</c:v>
                </c:pt>
                <c:pt idx="53" formatCode="_-* #,##0.00_-;\-* #,##0.00_-;_-* &quot;-&quot;??_-;_-@_-">
                  <c:v>0.98533284896921258</c:v>
                </c:pt>
                <c:pt idx="54" formatCode="_-* #,##0.00_-;\-* #,##0.00_-;_-* &quot;-&quot;??_-;_-@_-">
                  <c:v>0.95927361311039749</c:v>
                </c:pt>
                <c:pt idx="55" formatCode="_-* #,##0.00_-;\-* #,##0.00_-;_-* &quot;-&quot;??_-;_-@_-">
                  <c:v>0.99775850665098831</c:v>
                </c:pt>
                <c:pt idx="56" formatCode="_-* #,##0.00_-;\-* #,##0.00_-;_-* &quot;-&quot;??_-;_-@_-">
                  <c:v>0.99106361677585031</c:v>
                </c:pt>
                <c:pt idx="57" formatCode="_-* #,##0.00_-;\-* #,##0.00_-;_-* &quot;-&quot;??_-;_-@_-">
                  <c:v>1.0111802729231505</c:v>
                </c:pt>
                <c:pt idx="58" formatCode="_-* #,##0.00_-;\-* #,##0.00_-;_-* &quot;-&quot;??_-;_-@_-">
                  <c:v>0.99637226516407718</c:v>
                </c:pt>
                <c:pt idx="59" formatCode="_-* #,##0.00_-;\-* #,##0.00_-;_-* &quot;-&quot;??_-;_-@_-">
                  <c:v>1.1352259640551383</c:v>
                </c:pt>
                <c:pt idx="60" formatCode="_-* #,##0.00_-;\-* #,##0.00_-;_-* &quot;-&quot;??_-;_-@_-">
                  <c:v>1.0945287898626785</c:v>
                </c:pt>
                <c:pt idx="61" formatCode="_-* #,##0.00_-;\-* #,##0.00_-;_-* &quot;-&quot;??_-;_-@_-">
                  <c:v>1.3191033120015845</c:v>
                </c:pt>
                <c:pt idx="62" formatCode="_-* #,##0.00_-;\-* #,##0.00_-;_-* &quot;-&quot;??_-;_-@_-">
                  <c:v>1.232211290766527</c:v>
                </c:pt>
                <c:pt idx="63" formatCode="_-* #,##0.00_-;\-* #,##0.00_-;_-* &quot;-&quot;??_-;_-@_-">
                  <c:v>1.1196291174834683</c:v>
                </c:pt>
                <c:pt idx="64" formatCode="_-* #,##0.00_-;\-* #,##0.00_-;_-* &quot;-&quot;??_-;_-@_-">
                  <c:v>0.93190457611058453</c:v>
                </c:pt>
                <c:pt idx="65" formatCode="_-* #,##0.00_-;\-* #,##0.00_-;_-* &quot;-&quot;??_-;_-@_-">
                  <c:v>1.0346027201145311</c:v>
                </c:pt>
                <c:pt idx="66" formatCode="_-* #,##0.00_-;\-* #,##0.00_-;_-* &quot;-&quot;??_-;_-@_-">
                  <c:v>1.0986404453399103</c:v>
                </c:pt>
                <c:pt idx="67" formatCode="_-* #,##0.00_-;\-* #,##0.00_-;_-* &quot;-&quot;??_-;_-@_-">
                  <c:v>1.3242905807029419</c:v>
                </c:pt>
                <c:pt idx="68" formatCode="_-* #,##0.00_-;\-* #,##0.00_-;_-* &quot;-&quot;??_-;_-@_-">
                  <c:v>1.2225580348845171</c:v>
                </c:pt>
                <c:pt idx="69" formatCode="_-* #,##0.00_-;\-* #,##0.00_-;_-* &quot;-&quot;??_-;_-@_-">
                  <c:v>1.2646282646282645</c:v>
                </c:pt>
                <c:pt idx="70" formatCode="_-* #,##0.00_-;\-* #,##0.00_-;_-* &quot;-&quot;??_-;_-@_-">
                  <c:v>1.2975640629516301</c:v>
                </c:pt>
                <c:pt idx="71" formatCode="_-* #,##0.00_-;\-* #,##0.00_-;_-* &quot;-&quot;??_-;_-@_-">
                  <c:v>1.2779554574045411</c:v>
                </c:pt>
                <c:pt idx="72" formatCode="_-* #,##0.00_-;\-* #,##0.00_-;_-* &quot;-&quot;??_-;_-@_-">
                  <c:v>1.2536037167252638</c:v>
                </c:pt>
                <c:pt idx="73" formatCode="_-* #,##0.00_-;\-* #,##0.00_-;_-* &quot;-&quot;??_-;_-@_-">
                  <c:v>1.2253631702627643</c:v>
                </c:pt>
                <c:pt idx="74" formatCode="_-* #,##0.00_-;\-* #,##0.00_-;_-* &quot;-&quot;??_-;_-@_-">
                  <c:v>1.1781732642684026</c:v>
                </c:pt>
                <c:pt idx="75" formatCode="_-* #,##0.00_-;\-* #,##0.00_-;_-* &quot;-&quot;??_-;_-@_-">
                  <c:v>1.0993069320527902</c:v>
                </c:pt>
                <c:pt idx="76" formatCode="_-* #,##0.00_-;\-* #,##0.00_-;_-* &quot;-&quot;??_-;_-@_-">
                  <c:v>1.0730624214495181</c:v>
                </c:pt>
                <c:pt idx="77" formatCode="_-* #,##0.00_-;\-* #,##0.00_-;_-* &quot;-&quot;??_-;_-@_-">
                  <c:v>1.1619296642042647</c:v>
                </c:pt>
                <c:pt idx="78" formatCode="_-* #,##0.00_-;\-* #,##0.00_-;_-* &quot;-&quot;??_-;_-@_-">
                  <c:v>1.1279056172609874</c:v>
                </c:pt>
                <c:pt idx="79" formatCode="_-* #,##0.00_-;\-* #,##0.00_-;_-* &quot;-&quot;??_-;_-@_-">
                  <c:v>1.1712278218425869</c:v>
                </c:pt>
                <c:pt idx="80" formatCode="_-* #,##0.00_-;\-* #,##0.00_-;_-* &quot;-&quot;??_-;_-@_-">
                  <c:v>1.1802047133720761</c:v>
                </c:pt>
                <c:pt idx="81" formatCode="_-* #,##0.00_-;\-* #,##0.00_-;_-* &quot;-&quot;??_-;_-@_-">
                  <c:v>1.2239349376114081</c:v>
                </c:pt>
                <c:pt idx="82" formatCode="_-* #,##0.00_-;\-* #,##0.00_-;_-* &quot;-&quot;??_-;_-@_-">
                  <c:v>1.4099941301209407</c:v>
                </c:pt>
                <c:pt idx="83" formatCode="_-* #,##0.00_-;\-* #,##0.00_-;_-* &quot;-&quot;??_-;_-@_-">
                  <c:v>1.3494733973485515</c:v>
                </c:pt>
                <c:pt idx="84" formatCode="_-* #,##0.00_-;\-* #,##0.00_-;_-* &quot;-&quot;??_-;_-@_-">
                  <c:v>1.3327386689814196</c:v>
                </c:pt>
                <c:pt idx="85" formatCode="_-* #,##0.00_-;\-* #,##0.00_-;_-* &quot;-&quot;??_-;_-@_-">
                  <c:v>1.3002130392721771</c:v>
                </c:pt>
                <c:pt idx="86" formatCode="_-* #,##0.00_-;\-* #,##0.00_-;_-* &quot;-&quot;??_-;_-@_-">
                  <c:v>1.2959005514630233</c:v>
                </c:pt>
                <c:pt idx="87" formatCode="_-* #,##0.00_-;\-* #,##0.00_-;_-* &quot;-&quot;??_-;_-@_-">
                  <c:v>1.162526692907818</c:v>
                </c:pt>
                <c:pt idx="88" formatCode="_-* #,##0.00_-;\-* #,##0.00_-;_-* &quot;-&quot;??_-;_-@_-">
                  <c:v>1.1429888148137881</c:v>
                </c:pt>
                <c:pt idx="89" formatCode="_-* #,##0.00_-;\-* #,##0.00_-;_-* &quot;-&quot;??_-;_-@_-">
                  <c:v>1.0762278288356846</c:v>
                </c:pt>
                <c:pt idx="90" formatCode="_-* #,##0.00_-;\-* #,##0.00_-;_-* &quot;-&quot;??_-;_-@_-">
                  <c:v>1.0105808680630533</c:v>
                </c:pt>
                <c:pt idx="91" formatCode="_-* #,##0.00_-;\-* #,##0.00_-;_-* &quot;-&quot;??_-;_-@_-">
                  <c:v>0.89560276679841899</c:v>
                </c:pt>
                <c:pt idx="92" formatCode="_-* #,##0.00_-;\-* #,##0.00_-;_-* &quot;-&quot;??_-;_-@_-">
                  <c:v>0.85923913043478251</c:v>
                </c:pt>
                <c:pt idx="93" formatCode="_-* #,##0.00_-;\-* #,##0.00_-;_-* &quot;-&quot;??_-;_-@_-">
                  <c:v>0.80584342178282931</c:v>
                </c:pt>
                <c:pt idx="94" formatCode="_-* #,##0.00_-;\-* #,##0.00_-;_-* &quot;-&quot;??_-;_-@_-">
                  <c:v>0.77156919513607414</c:v>
                </c:pt>
                <c:pt idx="95" formatCode="_-* #,##0.00_-;\-* #,##0.00_-;_-* &quot;-&quot;??_-;_-@_-">
                  <c:v>0.75146579410293235</c:v>
                </c:pt>
                <c:pt idx="96" formatCode="_-* #,##0.00_-;\-* #,##0.00_-;_-* &quot;-&quot;??_-;_-@_-">
                  <c:v>0.76456954610171879</c:v>
                </c:pt>
                <c:pt idx="97" formatCode="_-* #,##0.00_-;\-* #,##0.00_-;_-* &quot;-&quot;??_-;_-@_-">
                  <c:v>0.73516770911799301</c:v>
                </c:pt>
                <c:pt idx="98" formatCode="_-* #,##0.00_-;\-* #,##0.00_-;_-* &quot;-&quot;??_-;_-@_-">
                  <c:v>0.78063564273976505</c:v>
                </c:pt>
                <c:pt idx="99" formatCode="_-* #,##0.00_-;\-* #,##0.00_-;_-* &quot;-&quot;??_-;_-@_-">
                  <c:v>0.89208211143695026</c:v>
                </c:pt>
                <c:pt idx="100" formatCode="_-* #,##0.00_-;\-* #,##0.00_-;_-* &quot;-&quot;??_-;_-@_-">
                  <c:v>0.79112575607113833</c:v>
                </c:pt>
                <c:pt idx="101" formatCode="_-* #,##0.00_-;\-* #,##0.00_-;_-* &quot;-&quot;??_-;_-@_-">
                  <c:v>0.80619432783864042</c:v>
                </c:pt>
                <c:pt idx="102" formatCode="_-* #,##0.00_-;\-* #,##0.00_-;_-* &quot;-&quot;??_-;_-@_-">
                  <c:v>0.83580175842579008</c:v>
                </c:pt>
                <c:pt idx="103" formatCode="_-* #,##0.00_-;\-* #,##0.00_-;_-* &quot;-&quot;??_-;_-@_-">
                  <c:v>0.85370736369140232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BA-4ECF-A1BB-AAAE9EDA8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2976"/>
        <c:axId val="19504512"/>
      </c:scatterChart>
      <c:valAx>
        <c:axId val="19502976"/>
        <c:scaling>
          <c:orientation val="minMax"/>
          <c:max val="44925"/>
          <c:min val="44200"/>
        </c:scaling>
        <c:delete val="0"/>
        <c:axPos val="b"/>
        <c:numFmt formatCode="[$-409]d\-mmm\-yy;@" sourceLinked="0"/>
        <c:majorTickMark val="none"/>
        <c:minorTickMark val="none"/>
        <c:tickLblPos val="low"/>
        <c:spPr>
          <a:noFill/>
          <a:ln w="6350" cap="flat" cmpd="sng" algn="ctr">
            <a:noFill/>
            <a:prstDash val="solid"/>
            <a:round/>
          </a:ln>
          <a:effectLst/>
          <a:extLst>
            <a:ext uri="{91240B29-F687-4F45-9708-019B960494DF}">
              <a14:hiddenLine xmlns:a14="http://schemas.microsoft.com/office/drawing/2010/main" w="6350" cap="flat" cmpd="sng" algn="ctr">
                <a:solidFill>
                  <a:srgbClr val="7F8080"/>
                </a:solidFill>
                <a:prstDash val="solid"/>
                <a:round/>
              </a14:hiddenLine>
            </a:ext>
          </a:extLst>
        </c:spPr>
        <c:txPr>
          <a:bodyPr rot="2700000"/>
          <a:lstStyle/>
          <a:p>
            <a:pPr>
              <a:defRPr lang="en-US" sz="800" b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4512"/>
        <c:crosses val="autoZero"/>
        <c:crossBetween val="midCat"/>
        <c:majorUnit val="100"/>
      </c:valAx>
      <c:valAx>
        <c:axId val="19504512"/>
        <c:scaling>
          <c:orientation val="minMax"/>
          <c:max val="1.50000000000003"/>
          <c:min val="0.40000000000003"/>
        </c:scaling>
        <c:delete val="0"/>
        <c:axPos val="l"/>
        <c:majorGridlines>
          <c:spPr>
            <a:ln>
              <a:solidFill>
                <a:srgbClr val="DEE1E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  <a:extLst>
            <a:ext uri="{91240B29-F687-4F45-9708-019B960494DF}">
              <a14:hiddenLine xmlns:a14="http://schemas.microsoft.com/office/drawing/2010/main" w="6350" cap="flat" cmpd="sng" algn="ctr">
                <a:solidFill>
                  <a:srgbClr val="7F8080"/>
                </a:solidFill>
                <a:prstDash val="solid"/>
                <a:round/>
              </a14:hiddenLine>
            </a:ext>
          </a:extLst>
        </c:spPr>
        <c:txPr>
          <a:bodyPr/>
          <a:lstStyle/>
          <a:p>
            <a:pPr>
              <a:defRPr lang="en-US" sz="800" b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2976"/>
        <c:crosses val="autoZero"/>
        <c:crossBetween val="midCat"/>
        <c:majorUnit val="0.2"/>
      </c:valAx>
      <c:spPr>
        <a:noFill/>
        <a:ln>
          <a:noFill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  <a:ext uri="{91240B29-F687-4F45-9708-019B960494DF}">
            <a14:hiddenLine xmlns:a14="http://schemas.microsoft.com/office/drawing/2010/main">
              <a:noFill/>
              <a:round/>
            </a14:hiddenLine>
          </a:ext>
        </a:extLst>
      </c:spPr>
    </c:plotArea>
    <c:legend>
      <c:legendPos val="b"/>
      <c:layout>
        <c:manualLayout>
          <c:xMode val="edge"/>
          <c:yMode val="edge"/>
          <c:x val="0"/>
          <c:y val="0.81043543543543539"/>
          <c:w val="1"/>
          <c:h val="0.12134862134862134"/>
        </c:manualLayout>
      </c:layout>
      <c:overlay val="0"/>
      <c:txPr>
        <a:bodyPr/>
        <a:lstStyle/>
        <a:p>
          <a:pPr>
            <a:defRPr lang="en-US" sz="800" b="0">
              <a:solidFill>
                <a:srgbClr val="000000"/>
              </a:solidFill>
              <a:latin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rgbClr val="7F8080"/>
          </a:solidFill>
          <a:prstDash val="solid"/>
          <a:round/>
        </a14:hiddenLine>
      </a:ext>
    </a:extLst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34930555555555"/>
          <c:y val="0.11049959640716506"/>
          <c:w val="0.77612847222222225"/>
          <c:h val="0.55169972693080527"/>
        </c:manualLayout>
      </c:layout>
      <c:lineChart>
        <c:grouping val="standard"/>
        <c:varyColors val="0"/>
        <c:ser>
          <c:idx val="0"/>
          <c:order val="0"/>
          <c:tx>
            <c:strRef>
              <c:f>NEW!$A$16</c:f>
              <c:strCache>
                <c:ptCount val="1"/>
                <c:pt idx="0">
                  <c:v>3,800kc NAR</c:v>
                </c:pt>
              </c:strCache>
            </c:strRef>
          </c:tx>
          <c:spPr>
            <a:ln w="25400">
              <a:solidFill>
                <a:srgbClr val="02A3D5"/>
              </a:solidFill>
              <a:prstDash val="sysDash"/>
            </a:ln>
          </c:spPr>
          <c:marker>
            <c:symbol val="none"/>
          </c:marker>
          <c:cat>
            <c:numRef>
              <c:f>'CFR Prices'!$A$211:$A$315</c:f>
              <c:numCache>
                <c:formatCode>[$-409]d\-mmm\-yy;@</c:formatCode>
                <c:ptCount val="105"/>
                <c:pt idx="0">
                  <c:v>44197</c:v>
                </c:pt>
                <c:pt idx="1">
                  <c:v>44204</c:v>
                </c:pt>
                <c:pt idx="2">
                  <c:v>44211</c:v>
                </c:pt>
                <c:pt idx="3">
                  <c:v>44218</c:v>
                </c:pt>
                <c:pt idx="4">
                  <c:v>44225</c:v>
                </c:pt>
                <c:pt idx="5">
                  <c:v>44232</c:v>
                </c:pt>
                <c:pt idx="6">
                  <c:v>44239</c:v>
                </c:pt>
                <c:pt idx="7">
                  <c:v>44246</c:v>
                </c:pt>
                <c:pt idx="8">
                  <c:v>44253</c:v>
                </c:pt>
                <c:pt idx="9">
                  <c:v>44260</c:v>
                </c:pt>
                <c:pt idx="10">
                  <c:v>44267</c:v>
                </c:pt>
                <c:pt idx="11">
                  <c:v>44274</c:v>
                </c:pt>
                <c:pt idx="12">
                  <c:v>44281</c:v>
                </c:pt>
                <c:pt idx="13">
                  <c:v>44288</c:v>
                </c:pt>
                <c:pt idx="14">
                  <c:v>44295</c:v>
                </c:pt>
                <c:pt idx="15">
                  <c:v>44302</c:v>
                </c:pt>
                <c:pt idx="16">
                  <c:v>44309</c:v>
                </c:pt>
                <c:pt idx="17">
                  <c:v>44316</c:v>
                </c:pt>
                <c:pt idx="18">
                  <c:v>44323</c:v>
                </c:pt>
                <c:pt idx="19">
                  <c:v>44330</c:v>
                </c:pt>
                <c:pt idx="20">
                  <c:v>44337</c:v>
                </c:pt>
                <c:pt idx="21">
                  <c:v>44344</c:v>
                </c:pt>
                <c:pt idx="22">
                  <c:v>44351</c:v>
                </c:pt>
                <c:pt idx="23">
                  <c:v>44358</c:v>
                </c:pt>
                <c:pt idx="24">
                  <c:v>44365</c:v>
                </c:pt>
                <c:pt idx="25">
                  <c:v>44372</c:v>
                </c:pt>
                <c:pt idx="26">
                  <c:v>44379</c:v>
                </c:pt>
                <c:pt idx="27">
                  <c:v>44386</c:v>
                </c:pt>
                <c:pt idx="28">
                  <c:v>44393</c:v>
                </c:pt>
                <c:pt idx="29">
                  <c:v>44400</c:v>
                </c:pt>
                <c:pt idx="30">
                  <c:v>44407</c:v>
                </c:pt>
                <c:pt idx="31">
                  <c:v>44414</c:v>
                </c:pt>
                <c:pt idx="32">
                  <c:v>44421</c:v>
                </c:pt>
                <c:pt idx="33">
                  <c:v>44428</c:v>
                </c:pt>
                <c:pt idx="34">
                  <c:v>44435</c:v>
                </c:pt>
                <c:pt idx="35">
                  <c:v>44442</c:v>
                </c:pt>
                <c:pt idx="36">
                  <c:v>44449</c:v>
                </c:pt>
                <c:pt idx="37">
                  <c:v>44456</c:v>
                </c:pt>
                <c:pt idx="38">
                  <c:v>44463</c:v>
                </c:pt>
                <c:pt idx="39">
                  <c:v>44470</c:v>
                </c:pt>
                <c:pt idx="40">
                  <c:v>44477</c:v>
                </c:pt>
                <c:pt idx="41">
                  <c:v>44484</c:v>
                </c:pt>
                <c:pt idx="42">
                  <c:v>44491</c:v>
                </c:pt>
                <c:pt idx="43">
                  <c:v>44498</c:v>
                </c:pt>
                <c:pt idx="44">
                  <c:v>44505</c:v>
                </c:pt>
                <c:pt idx="45">
                  <c:v>44512</c:v>
                </c:pt>
                <c:pt idx="46">
                  <c:v>44519</c:v>
                </c:pt>
                <c:pt idx="47">
                  <c:v>44526</c:v>
                </c:pt>
                <c:pt idx="48">
                  <c:v>44533</c:v>
                </c:pt>
                <c:pt idx="49">
                  <c:v>44540</c:v>
                </c:pt>
                <c:pt idx="50">
                  <c:v>44547</c:v>
                </c:pt>
                <c:pt idx="51">
                  <c:v>44554</c:v>
                </c:pt>
                <c:pt idx="52">
                  <c:v>44561</c:v>
                </c:pt>
                <c:pt idx="53">
                  <c:v>44568</c:v>
                </c:pt>
                <c:pt idx="54">
                  <c:v>44575</c:v>
                </c:pt>
                <c:pt idx="55">
                  <c:v>44582</c:v>
                </c:pt>
                <c:pt idx="56">
                  <c:v>44589</c:v>
                </c:pt>
                <c:pt idx="57">
                  <c:v>44596</c:v>
                </c:pt>
                <c:pt idx="58">
                  <c:v>44603</c:v>
                </c:pt>
                <c:pt idx="59">
                  <c:v>44610</c:v>
                </c:pt>
                <c:pt idx="60">
                  <c:v>44617</c:v>
                </c:pt>
                <c:pt idx="61">
                  <c:v>44624</c:v>
                </c:pt>
                <c:pt idx="62">
                  <c:v>44631</c:v>
                </c:pt>
                <c:pt idx="63">
                  <c:v>44638</c:v>
                </c:pt>
                <c:pt idx="64">
                  <c:v>44645</c:v>
                </c:pt>
                <c:pt idx="65">
                  <c:v>44652</c:v>
                </c:pt>
                <c:pt idx="66">
                  <c:v>44659</c:v>
                </c:pt>
                <c:pt idx="67">
                  <c:v>44666</c:v>
                </c:pt>
                <c:pt idx="68">
                  <c:v>44673</c:v>
                </c:pt>
                <c:pt idx="69">
                  <c:v>44680</c:v>
                </c:pt>
                <c:pt idx="70">
                  <c:v>44687</c:v>
                </c:pt>
                <c:pt idx="71">
                  <c:v>44694</c:v>
                </c:pt>
                <c:pt idx="72">
                  <c:v>44701</c:v>
                </c:pt>
                <c:pt idx="73">
                  <c:v>44708</c:v>
                </c:pt>
                <c:pt idx="74">
                  <c:v>44715</c:v>
                </c:pt>
                <c:pt idx="75">
                  <c:v>44722</c:v>
                </c:pt>
                <c:pt idx="76">
                  <c:v>44729</c:v>
                </c:pt>
                <c:pt idx="77">
                  <c:v>44736</c:v>
                </c:pt>
                <c:pt idx="78">
                  <c:v>44743</c:v>
                </c:pt>
                <c:pt idx="79">
                  <c:v>44750</c:v>
                </c:pt>
                <c:pt idx="80">
                  <c:v>44757</c:v>
                </c:pt>
                <c:pt idx="81">
                  <c:v>44764</c:v>
                </c:pt>
                <c:pt idx="82">
                  <c:v>44771</c:v>
                </c:pt>
                <c:pt idx="83">
                  <c:v>44778</c:v>
                </c:pt>
                <c:pt idx="84">
                  <c:v>44785</c:v>
                </c:pt>
                <c:pt idx="85">
                  <c:v>44792</c:v>
                </c:pt>
                <c:pt idx="86">
                  <c:v>44799</c:v>
                </c:pt>
                <c:pt idx="87">
                  <c:v>44806</c:v>
                </c:pt>
                <c:pt idx="88">
                  <c:v>44813</c:v>
                </c:pt>
                <c:pt idx="89">
                  <c:v>44820</c:v>
                </c:pt>
                <c:pt idx="90">
                  <c:v>44827</c:v>
                </c:pt>
                <c:pt idx="91">
                  <c:v>44834</c:v>
                </c:pt>
                <c:pt idx="92">
                  <c:v>44841</c:v>
                </c:pt>
                <c:pt idx="93">
                  <c:v>44848</c:v>
                </c:pt>
                <c:pt idx="94">
                  <c:v>44855</c:v>
                </c:pt>
                <c:pt idx="95">
                  <c:v>44862</c:v>
                </c:pt>
                <c:pt idx="96">
                  <c:v>44869</c:v>
                </c:pt>
                <c:pt idx="97">
                  <c:v>44876</c:v>
                </c:pt>
                <c:pt idx="98">
                  <c:v>44883</c:v>
                </c:pt>
                <c:pt idx="99">
                  <c:v>44890</c:v>
                </c:pt>
                <c:pt idx="100">
                  <c:v>44897</c:v>
                </c:pt>
                <c:pt idx="101">
                  <c:v>44904</c:v>
                </c:pt>
                <c:pt idx="102">
                  <c:v>44911</c:v>
                </c:pt>
                <c:pt idx="103">
                  <c:v>44918</c:v>
                </c:pt>
                <c:pt idx="104">
                  <c:v>44925</c:v>
                </c:pt>
              </c:numCache>
            </c:numRef>
          </c:cat>
          <c:val>
            <c:numRef>
              <c:f>'CFR Prices'!$B$211:$B$315</c:f>
              <c:numCache>
                <c:formatCode>_-* #,##0.00_-;\-* #,##0.00_-;_-* "-"??_-;_-@_-</c:formatCode>
                <c:ptCount val="105"/>
                <c:pt idx="0">
                  <c:v>53.47</c:v>
                </c:pt>
                <c:pt idx="1">
                  <c:v>53.5</c:v>
                </c:pt>
                <c:pt idx="2">
                  <c:v>54.89</c:v>
                </c:pt>
                <c:pt idx="3">
                  <c:v>58.17</c:v>
                </c:pt>
                <c:pt idx="4">
                  <c:v>54.17</c:v>
                </c:pt>
                <c:pt idx="5">
                  <c:v>46.75</c:v>
                </c:pt>
                <c:pt idx="6">
                  <c:v>45.38</c:v>
                </c:pt>
                <c:pt idx="7">
                  <c:v>47.65</c:v>
                </c:pt>
                <c:pt idx="8">
                  <c:v>53.02</c:v>
                </c:pt>
                <c:pt idx="9">
                  <c:v>52.5</c:v>
                </c:pt>
                <c:pt idx="10">
                  <c:v>52.83</c:v>
                </c:pt>
                <c:pt idx="11">
                  <c:v>52.7</c:v>
                </c:pt>
                <c:pt idx="12">
                  <c:v>55.91</c:v>
                </c:pt>
                <c:pt idx="13">
                  <c:v>60.51</c:v>
                </c:pt>
                <c:pt idx="14">
                  <c:v>59.63</c:v>
                </c:pt>
                <c:pt idx="15">
                  <c:v>61.02</c:v>
                </c:pt>
                <c:pt idx="16">
                  <c:v>68.069999999999993</c:v>
                </c:pt>
                <c:pt idx="17">
                  <c:v>67.77</c:v>
                </c:pt>
                <c:pt idx="18">
                  <c:v>69.08</c:v>
                </c:pt>
                <c:pt idx="19">
                  <c:v>71.540000000000006</c:v>
                </c:pt>
                <c:pt idx="20">
                  <c:v>72.14</c:v>
                </c:pt>
                <c:pt idx="21">
                  <c:v>68.8</c:v>
                </c:pt>
                <c:pt idx="22">
                  <c:v>72.3</c:v>
                </c:pt>
                <c:pt idx="23">
                  <c:v>72.3</c:v>
                </c:pt>
                <c:pt idx="24">
                  <c:v>80.7</c:v>
                </c:pt>
                <c:pt idx="25">
                  <c:v>82.21</c:v>
                </c:pt>
                <c:pt idx="26">
                  <c:v>81.430000000000007</c:v>
                </c:pt>
                <c:pt idx="27">
                  <c:v>82.14</c:v>
                </c:pt>
                <c:pt idx="28">
                  <c:v>83.14</c:v>
                </c:pt>
                <c:pt idx="29">
                  <c:v>83.92</c:v>
                </c:pt>
                <c:pt idx="30">
                  <c:v>88.33</c:v>
                </c:pt>
                <c:pt idx="31">
                  <c:v>86.25</c:v>
                </c:pt>
                <c:pt idx="32">
                  <c:v>89</c:v>
                </c:pt>
                <c:pt idx="33">
                  <c:v>90.5</c:v>
                </c:pt>
                <c:pt idx="34">
                  <c:v>92.08</c:v>
                </c:pt>
                <c:pt idx="35">
                  <c:v>94.07</c:v>
                </c:pt>
                <c:pt idx="36">
                  <c:v>97.14</c:v>
                </c:pt>
                <c:pt idx="37">
                  <c:v>105.64</c:v>
                </c:pt>
                <c:pt idx="38">
                  <c:v>112</c:v>
                </c:pt>
                <c:pt idx="39">
                  <c:v>127</c:v>
                </c:pt>
                <c:pt idx="40">
                  <c:v>130.6</c:v>
                </c:pt>
                <c:pt idx="41">
                  <c:v>169.83</c:v>
                </c:pt>
                <c:pt idx="42">
                  <c:v>185.17</c:v>
                </c:pt>
                <c:pt idx="43">
                  <c:v>155.83000000000001</c:v>
                </c:pt>
                <c:pt idx="44">
                  <c:v>96.14</c:v>
                </c:pt>
                <c:pt idx="45">
                  <c:v>94.86</c:v>
                </c:pt>
                <c:pt idx="46">
                  <c:v>83.86</c:v>
                </c:pt>
                <c:pt idx="47">
                  <c:v>89.29</c:v>
                </c:pt>
                <c:pt idx="48">
                  <c:v>82.4</c:v>
                </c:pt>
                <c:pt idx="49">
                  <c:v>78.86</c:v>
                </c:pt>
                <c:pt idx="50">
                  <c:v>77.569999999999993</c:v>
                </c:pt>
                <c:pt idx="51">
                  <c:v>76.709999999999994</c:v>
                </c:pt>
                <c:pt idx="52">
                  <c:v>74.75</c:v>
                </c:pt>
                <c:pt idx="53">
                  <c:v>73.86</c:v>
                </c:pt>
                <c:pt idx="54">
                  <c:v>75.569999999999993</c:v>
                </c:pt>
                <c:pt idx="55">
                  <c:v>74.31</c:v>
                </c:pt>
                <c:pt idx="56">
                  <c:v>82</c:v>
                </c:pt>
                <c:pt idx="57">
                  <c:v>82</c:v>
                </c:pt>
                <c:pt idx="58">
                  <c:v>90.14</c:v>
                </c:pt>
                <c:pt idx="59">
                  <c:v>88.79</c:v>
                </c:pt>
                <c:pt idx="60">
                  <c:v>92.86</c:v>
                </c:pt>
                <c:pt idx="61">
                  <c:v>106.2</c:v>
                </c:pt>
                <c:pt idx="62">
                  <c:v>151.4</c:v>
                </c:pt>
                <c:pt idx="63">
                  <c:v>130.33000000000001</c:v>
                </c:pt>
                <c:pt idx="64">
                  <c:v>128.43</c:v>
                </c:pt>
                <c:pt idx="65">
                  <c:v>115.29</c:v>
                </c:pt>
                <c:pt idx="66">
                  <c:v>100.86</c:v>
                </c:pt>
                <c:pt idx="67">
                  <c:v>97.86</c:v>
                </c:pt>
                <c:pt idx="68">
                  <c:v>101.93</c:v>
                </c:pt>
                <c:pt idx="69">
                  <c:v>102.57</c:v>
                </c:pt>
                <c:pt idx="70">
                  <c:v>101.43</c:v>
                </c:pt>
                <c:pt idx="71">
                  <c:v>101.43</c:v>
                </c:pt>
                <c:pt idx="72">
                  <c:v>103.29</c:v>
                </c:pt>
                <c:pt idx="73">
                  <c:v>100.86</c:v>
                </c:pt>
                <c:pt idx="74">
                  <c:v>101.9</c:v>
                </c:pt>
                <c:pt idx="75">
                  <c:v>102.92</c:v>
                </c:pt>
                <c:pt idx="76">
                  <c:v>103.83</c:v>
                </c:pt>
                <c:pt idx="77">
                  <c:v>104.58</c:v>
                </c:pt>
                <c:pt idx="78">
                  <c:v>104.58</c:v>
                </c:pt>
                <c:pt idx="79">
                  <c:v>99.5</c:v>
                </c:pt>
                <c:pt idx="80">
                  <c:v>95.75</c:v>
                </c:pt>
                <c:pt idx="81">
                  <c:v>96.33</c:v>
                </c:pt>
                <c:pt idx="82">
                  <c:v>94.94</c:v>
                </c:pt>
                <c:pt idx="83">
                  <c:v>89.43</c:v>
                </c:pt>
                <c:pt idx="84">
                  <c:v>85.5</c:v>
                </c:pt>
                <c:pt idx="85">
                  <c:v>89.71</c:v>
                </c:pt>
                <c:pt idx="86">
                  <c:v>91.69</c:v>
                </c:pt>
                <c:pt idx="87">
                  <c:v>91.69</c:v>
                </c:pt>
                <c:pt idx="88">
                  <c:v>99.33</c:v>
                </c:pt>
                <c:pt idx="89">
                  <c:v>104.93</c:v>
                </c:pt>
                <c:pt idx="90">
                  <c:v>109.57</c:v>
                </c:pt>
                <c:pt idx="91">
                  <c:v>109.6</c:v>
                </c:pt>
                <c:pt idx="92">
                  <c:v>109.6</c:v>
                </c:pt>
                <c:pt idx="93">
                  <c:v>109.29</c:v>
                </c:pt>
                <c:pt idx="94">
                  <c:v>105.95</c:v>
                </c:pt>
                <c:pt idx="95">
                  <c:v>110.5</c:v>
                </c:pt>
                <c:pt idx="96">
                  <c:v>107.43</c:v>
                </c:pt>
                <c:pt idx="97">
                  <c:v>100.57</c:v>
                </c:pt>
                <c:pt idx="98">
                  <c:v>96.21</c:v>
                </c:pt>
                <c:pt idx="99">
                  <c:v>95.79</c:v>
                </c:pt>
                <c:pt idx="100">
                  <c:v>97.64</c:v>
                </c:pt>
                <c:pt idx="101">
                  <c:v>101.07</c:v>
                </c:pt>
                <c:pt idx="102">
                  <c:v>103.14</c:v>
                </c:pt>
                <c:pt idx="103">
                  <c:v>101.71</c:v>
                </c:pt>
                <c:pt idx="104">
                  <c:v>99.83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9B8-4B26-BC03-EFEA42DF68EA}"/>
            </c:ext>
          </c:extLst>
        </c:ser>
        <c:ser>
          <c:idx val="3"/>
          <c:order val="1"/>
          <c:tx>
            <c:strRef>
              <c:f>NEW!$F$5</c:f>
              <c:strCache>
                <c:ptCount val="1"/>
                <c:pt idx="0">
                  <c:v>M50 Indonesian (4,700 kc NAR)</c:v>
                </c:pt>
              </c:strCache>
            </c:strRef>
          </c:tx>
          <c:spPr>
            <a:ln>
              <a:solidFill>
                <a:srgbClr val="00162B"/>
              </a:solidFill>
            </a:ln>
          </c:spPr>
          <c:marker>
            <c:symbol val="none"/>
          </c:marker>
          <c:cat>
            <c:numRef>
              <c:f>'CFR Prices'!$A$211:$A$315</c:f>
              <c:numCache>
                <c:formatCode>[$-409]d\-mmm\-yy;@</c:formatCode>
                <c:ptCount val="105"/>
                <c:pt idx="0">
                  <c:v>44197</c:v>
                </c:pt>
                <c:pt idx="1">
                  <c:v>44204</c:v>
                </c:pt>
                <c:pt idx="2">
                  <c:v>44211</c:v>
                </c:pt>
                <c:pt idx="3">
                  <c:v>44218</c:v>
                </c:pt>
                <c:pt idx="4">
                  <c:v>44225</c:v>
                </c:pt>
                <c:pt idx="5">
                  <c:v>44232</c:v>
                </c:pt>
                <c:pt idx="6">
                  <c:v>44239</c:v>
                </c:pt>
                <c:pt idx="7">
                  <c:v>44246</c:v>
                </c:pt>
                <c:pt idx="8">
                  <c:v>44253</c:v>
                </c:pt>
                <c:pt idx="9">
                  <c:v>44260</c:v>
                </c:pt>
                <c:pt idx="10">
                  <c:v>44267</c:v>
                </c:pt>
                <c:pt idx="11">
                  <c:v>44274</c:v>
                </c:pt>
                <c:pt idx="12">
                  <c:v>44281</c:v>
                </c:pt>
                <c:pt idx="13">
                  <c:v>44288</c:v>
                </c:pt>
                <c:pt idx="14">
                  <c:v>44295</c:v>
                </c:pt>
                <c:pt idx="15">
                  <c:v>44302</c:v>
                </c:pt>
                <c:pt idx="16">
                  <c:v>44309</c:v>
                </c:pt>
                <c:pt idx="17">
                  <c:v>44316</c:v>
                </c:pt>
                <c:pt idx="18">
                  <c:v>44323</c:v>
                </c:pt>
                <c:pt idx="19">
                  <c:v>44330</c:v>
                </c:pt>
                <c:pt idx="20">
                  <c:v>44337</c:v>
                </c:pt>
                <c:pt idx="21">
                  <c:v>44344</c:v>
                </c:pt>
                <c:pt idx="22">
                  <c:v>44351</c:v>
                </c:pt>
                <c:pt idx="23">
                  <c:v>44358</c:v>
                </c:pt>
                <c:pt idx="24">
                  <c:v>44365</c:v>
                </c:pt>
                <c:pt idx="25">
                  <c:v>44372</c:v>
                </c:pt>
                <c:pt idx="26">
                  <c:v>44379</c:v>
                </c:pt>
                <c:pt idx="27">
                  <c:v>44386</c:v>
                </c:pt>
                <c:pt idx="28">
                  <c:v>44393</c:v>
                </c:pt>
                <c:pt idx="29">
                  <c:v>44400</c:v>
                </c:pt>
                <c:pt idx="30">
                  <c:v>44407</c:v>
                </c:pt>
                <c:pt idx="31">
                  <c:v>44414</c:v>
                </c:pt>
                <c:pt idx="32">
                  <c:v>44421</c:v>
                </c:pt>
                <c:pt idx="33">
                  <c:v>44428</c:v>
                </c:pt>
                <c:pt idx="34">
                  <c:v>44435</c:v>
                </c:pt>
                <c:pt idx="35">
                  <c:v>44442</c:v>
                </c:pt>
                <c:pt idx="36">
                  <c:v>44449</c:v>
                </c:pt>
                <c:pt idx="37">
                  <c:v>44456</c:v>
                </c:pt>
                <c:pt idx="38">
                  <c:v>44463</c:v>
                </c:pt>
                <c:pt idx="39">
                  <c:v>44470</c:v>
                </c:pt>
                <c:pt idx="40">
                  <c:v>44477</c:v>
                </c:pt>
                <c:pt idx="41">
                  <c:v>44484</c:v>
                </c:pt>
                <c:pt idx="42">
                  <c:v>44491</c:v>
                </c:pt>
                <c:pt idx="43">
                  <c:v>44498</c:v>
                </c:pt>
                <c:pt idx="44">
                  <c:v>44505</c:v>
                </c:pt>
                <c:pt idx="45">
                  <c:v>44512</c:v>
                </c:pt>
                <c:pt idx="46">
                  <c:v>44519</c:v>
                </c:pt>
                <c:pt idx="47">
                  <c:v>44526</c:v>
                </c:pt>
                <c:pt idx="48">
                  <c:v>44533</c:v>
                </c:pt>
                <c:pt idx="49">
                  <c:v>44540</c:v>
                </c:pt>
                <c:pt idx="50">
                  <c:v>44547</c:v>
                </c:pt>
                <c:pt idx="51">
                  <c:v>44554</c:v>
                </c:pt>
                <c:pt idx="52">
                  <c:v>44561</c:v>
                </c:pt>
                <c:pt idx="53">
                  <c:v>44568</c:v>
                </c:pt>
                <c:pt idx="54">
                  <c:v>44575</c:v>
                </c:pt>
                <c:pt idx="55">
                  <c:v>44582</c:v>
                </c:pt>
                <c:pt idx="56">
                  <c:v>44589</c:v>
                </c:pt>
                <c:pt idx="57">
                  <c:v>44596</c:v>
                </c:pt>
                <c:pt idx="58">
                  <c:v>44603</c:v>
                </c:pt>
                <c:pt idx="59">
                  <c:v>44610</c:v>
                </c:pt>
                <c:pt idx="60">
                  <c:v>44617</c:v>
                </c:pt>
                <c:pt idx="61">
                  <c:v>44624</c:v>
                </c:pt>
                <c:pt idx="62">
                  <c:v>44631</c:v>
                </c:pt>
                <c:pt idx="63">
                  <c:v>44638</c:v>
                </c:pt>
                <c:pt idx="64">
                  <c:v>44645</c:v>
                </c:pt>
                <c:pt idx="65">
                  <c:v>44652</c:v>
                </c:pt>
                <c:pt idx="66">
                  <c:v>44659</c:v>
                </c:pt>
                <c:pt idx="67">
                  <c:v>44666</c:v>
                </c:pt>
                <c:pt idx="68">
                  <c:v>44673</c:v>
                </c:pt>
                <c:pt idx="69">
                  <c:v>44680</c:v>
                </c:pt>
                <c:pt idx="70">
                  <c:v>44687</c:v>
                </c:pt>
                <c:pt idx="71">
                  <c:v>44694</c:v>
                </c:pt>
                <c:pt idx="72">
                  <c:v>44701</c:v>
                </c:pt>
                <c:pt idx="73">
                  <c:v>44708</c:v>
                </c:pt>
                <c:pt idx="74">
                  <c:v>44715</c:v>
                </c:pt>
                <c:pt idx="75">
                  <c:v>44722</c:v>
                </c:pt>
                <c:pt idx="76">
                  <c:v>44729</c:v>
                </c:pt>
                <c:pt idx="77">
                  <c:v>44736</c:v>
                </c:pt>
                <c:pt idx="78">
                  <c:v>44743</c:v>
                </c:pt>
                <c:pt idx="79">
                  <c:v>44750</c:v>
                </c:pt>
                <c:pt idx="80">
                  <c:v>44757</c:v>
                </c:pt>
                <c:pt idx="81">
                  <c:v>44764</c:v>
                </c:pt>
                <c:pt idx="82">
                  <c:v>44771</c:v>
                </c:pt>
                <c:pt idx="83">
                  <c:v>44778</c:v>
                </c:pt>
                <c:pt idx="84">
                  <c:v>44785</c:v>
                </c:pt>
                <c:pt idx="85">
                  <c:v>44792</c:v>
                </c:pt>
                <c:pt idx="86">
                  <c:v>44799</c:v>
                </c:pt>
                <c:pt idx="87">
                  <c:v>44806</c:v>
                </c:pt>
                <c:pt idx="88">
                  <c:v>44813</c:v>
                </c:pt>
                <c:pt idx="89">
                  <c:v>44820</c:v>
                </c:pt>
                <c:pt idx="90">
                  <c:v>44827</c:v>
                </c:pt>
                <c:pt idx="91">
                  <c:v>44834</c:v>
                </c:pt>
                <c:pt idx="92">
                  <c:v>44841</c:v>
                </c:pt>
                <c:pt idx="93">
                  <c:v>44848</c:v>
                </c:pt>
                <c:pt idx="94">
                  <c:v>44855</c:v>
                </c:pt>
                <c:pt idx="95">
                  <c:v>44862</c:v>
                </c:pt>
                <c:pt idx="96">
                  <c:v>44869</c:v>
                </c:pt>
                <c:pt idx="97">
                  <c:v>44876</c:v>
                </c:pt>
                <c:pt idx="98">
                  <c:v>44883</c:v>
                </c:pt>
                <c:pt idx="99">
                  <c:v>44890</c:v>
                </c:pt>
                <c:pt idx="100">
                  <c:v>44897</c:v>
                </c:pt>
                <c:pt idx="101">
                  <c:v>44904</c:v>
                </c:pt>
                <c:pt idx="102">
                  <c:v>44911</c:v>
                </c:pt>
                <c:pt idx="103">
                  <c:v>44918</c:v>
                </c:pt>
                <c:pt idx="104">
                  <c:v>44925</c:v>
                </c:pt>
              </c:numCache>
            </c:numRef>
          </c:cat>
          <c:val>
            <c:numRef>
              <c:f>'CFR Prices'!$C$211:$C$315</c:f>
              <c:numCache>
                <c:formatCode>_-* #,##0.00_-;\-* #,##0.00_-;_-* "-"??_-;_-@_-</c:formatCode>
                <c:ptCount val="105"/>
                <c:pt idx="0">
                  <c:v>74</c:v>
                </c:pt>
                <c:pt idx="1">
                  <c:v>76.05</c:v>
                </c:pt>
                <c:pt idx="2">
                  <c:v>80.69</c:v>
                </c:pt>
                <c:pt idx="3">
                  <c:v>85.56</c:v>
                </c:pt>
                <c:pt idx="4">
                  <c:v>82.63</c:v>
                </c:pt>
                <c:pt idx="5">
                  <c:v>73.69</c:v>
                </c:pt>
                <c:pt idx="6">
                  <c:v>70.75</c:v>
                </c:pt>
                <c:pt idx="7">
                  <c:v>71.650000000000006</c:v>
                </c:pt>
                <c:pt idx="8">
                  <c:v>76.63</c:v>
                </c:pt>
                <c:pt idx="9">
                  <c:v>74.13</c:v>
                </c:pt>
                <c:pt idx="10">
                  <c:v>73.63</c:v>
                </c:pt>
                <c:pt idx="11">
                  <c:v>73.33</c:v>
                </c:pt>
                <c:pt idx="12">
                  <c:v>75.94</c:v>
                </c:pt>
                <c:pt idx="13">
                  <c:v>79.38</c:v>
                </c:pt>
                <c:pt idx="14">
                  <c:v>79.38</c:v>
                </c:pt>
                <c:pt idx="15">
                  <c:v>81.38</c:v>
                </c:pt>
                <c:pt idx="16">
                  <c:v>90.25</c:v>
                </c:pt>
                <c:pt idx="17">
                  <c:v>90.3</c:v>
                </c:pt>
                <c:pt idx="18">
                  <c:v>91</c:v>
                </c:pt>
                <c:pt idx="19">
                  <c:v>94.92</c:v>
                </c:pt>
                <c:pt idx="20">
                  <c:v>96</c:v>
                </c:pt>
                <c:pt idx="21">
                  <c:v>92.63</c:v>
                </c:pt>
                <c:pt idx="22">
                  <c:v>96.83</c:v>
                </c:pt>
                <c:pt idx="23">
                  <c:v>96.83</c:v>
                </c:pt>
                <c:pt idx="24">
                  <c:v>105.33</c:v>
                </c:pt>
                <c:pt idx="25">
                  <c:v>107.25</c:v>
                </c:pt>
                <c:pt idx="26">
                  <c:v>107</c:v>
                </c:pt>
                <c:pt idx="27">
                  <c:v>107.7</c:v>
                </c:pt>
                <c:pt idx="28">
                  <c:v>109.1</c:v>
                </c:pt>
                <c:pt idx="29">
                  <c:v>112.38</c:v>
                </c:pt>
                <c:pt idx="30">
                  <c:v>115.4</c:v>
                </c:pt>
                <c:pt idx="31">
                  <c:v>114.38</c:v>
                </c:pt>
                <c:pt idx="32">
                  <c:v>116.5</c:v>
                </c:pt>
                <c:pt idx="33">
                  <c:v>120.8</c:v>
                </c:pt>
                <c:pt idx="34">
                  <c:v>122.5</c:v>
                </c:pt>
                <c:pt idx="35">
                  <c:v>124.8</c:v>
                </c:pt>
                <c:pt idx="36">
                  <c:v>132.19999999999999</c:v>
                </c:pt>
                <c:pt idx="37">
                  <c:v>140</c:v>
                </c:pt>
                <c:pt idx="38">
                  <c:v>152</c:v>
                </c:pt>
                <c:pt idx="39">
                  <c:v>169</c:v>
                </c:pt>
                <c:pt idx="40">
                  <c:v>174.25</c:v>
                </c:pt>
                <c:pt idx="41">
                  <c:v>230.5</c:v>
                </c:pt>
                <c:pt idx="42">
                  <c:v>250.75</c:v>
                </c:pt>
                <c:pt idx="43">
                  <c:v>229.25</c:v>
                </c:pt>
                <c:pt idx="44">
                  <c:v>155.6</c:v>
                </c:pt>
                <c:pt idx="45">
                  <c:v>136.19999999999999</c:v>
                </c:pt>
                <c:pt idx="46">
                  <c:v>108.5</c:v>
                </c:pt>
                <c:pt idx="47">
                  <c:v>117.6</c:v>
                </c:pt>
                <c:pt idx="48">
                  <c:v>111.67</c:v>
                </c:pt>
                <c:pt idx="49">
                  <c:v>107.6</c:v>
                </c:pt>
                <c:pt idx="50">
                  <c:v>107.4</c:v>
                </c:pt>
                <c:pt idx="51">
                  <c:v>107.4</c:v>
                </c:pt>
                <c:pt idx="52">
                  <c:v>102.25</c:v>
                </c:pt>
                <c:pt idx="53">
                  <c:v>101.2</c:v>
                </c:pt>
                <c:pt idx="54">
                  <c:v>104.4</c:v>
                </c:pt>
                <c:pt idx="55">
                  <c:v>103.92</c:v>
                </c:pt>
                <c:pt idx="56">
                  <c:v>116.25</c:v>
                </c:pt>
                <c:pt idx="57">
                  <c:v>116.25</c:v>
                </c:pt>
                <c:pt idx="58">
                  <c:v>134.19999999999999</c:v>
                </c:pt>
                <c:pt idx="59">
                  <c:v>132.6</c:v>
                </c:pt>
                <c:pt idx="60">
                  <c:v>135.19999999999999</c:v>
                </c:pt>
                <c:pt idx="61">
                  <c:v>155</c:v>
                </c:pt>
                <c:pt idx="62">
                  <c:v>191.67</c:v>
                </c:pt>
                <c:pt idx="63">
                  <c:v>182.5</c:v>
                </c:pt>
                <c:pt idx="64">
                  <c:v>182.9</c:v>
                </c:pt>
                <c:pt idx="65">
                  <c:v>162.80000000000001</c:v>
                </c:pt>
                <c:pt idx="66">
                  <c:v>145.6</c:v>
                </c:pt>
                <c:pt idx="67">
                  <c:v>139.4</c:v>
                </c:pt>
                <c:pt idx="68">
                  <c:v>145.4</c:v>
                </c:pt>
                <c:pt idx="69">
                  <c:v>145.6</c:v>
                </c:pt>
                <c:pt idx="70">
                  <c:v>143.19999999999999</c:v>
                </c:pt>
                <c:pt idx="71">
                  <c:v>143.19999999999999</c:v>
                </c:pt>
                <c:pt idx="72">
                  <c:v>144.19999999999999</c:v>
                </c:pt>
                <c:pt idx="73">
                  <c:v>143.5</c:v>
                </c:pt>
                <c:pt idx="74">
                  <c:v>143.5</c:v>
                </c:pt>
                <c:pt idx="75">
                  <c:v>148</c:v>
                </c:pt>
                <c:pt idx="76">
                  <c:v>149.25</c:v>
                </c:pt>
                <c:pt idx="77">
                  <c:v>149.38</c:v>
                </c:pt>
                <c:pt idx="78">
                  <c:v>149.38</c:v>
                </c:pt>
                <c:pt idx="79">
                  <c:v>149.30000000000001</c:v>
                </c:pt>
                <c:pt idx="80">
                  <c:v>146.38</c:v>
                </c:pt>
                <c:pt idx="81">
                  <c:v>146.63</c:v>
                </c:pt>
                <c:pt idx="82">
                  <c:v>136.5</c:v>
                </c:pt>
                <c:pt idx="83">
                  <c:v>121.8</c:v>
                </c:pt>
                <c:pt idx="84">
                  <c:v>116.8</c:v>
                </c:pt>
                <c:pt idx="85">
                  <c:v>120</c:v>
                </c:pt>
                <c:pt idx="86">
                  <c:v>123.2</c:v>
                </c:pt>
                <c:pt idx="87">
                  <c:v>123.2</c:v>
                </c:pt>
                <c:pt idx="88">
                  <c:v>136.13</c:v>
                </c:pt>
                <c:pt idx="89">
                  <c:v>142.4</c:v>
                </c:pt>
                <c:pt idx="90">
                  <c:v>149.6</c:v>
                </c:pt>
                <c:pt idx="91">
                  <c:v>150</c:v>
                </c:pt>
                <c:pt idx="92">
                  <c:v>150</c:v>
                </c:pt>
                <c:pt idx="93">
                  <c:v>150.19999999999999</c:v>
                </c:pt>
                <c:pt idx="94">
                  <c:v>151</c:v>
                </c:pt>
                <c:pt idx="95">
                  <c:v>152.4</c:v>
                </c:pt>
                <c:pt idx="96">
                  <c:v>149</c:v>
                </c:pt>
                <c:pt idx="97">
                  <c:v>140.19999999999999</c:v>
                </c:pt>
                <c:pt idx="98">
                  <c:v>131.19999999999999</c:v>
                </c:pt>
                <c:pt idx="99">
                  <c:v>127.5</c:v>
                </c:pt>
                <c:pt idx="100">
                  <c:v>129</c:v>
                </c:pt>
                <c:pt idx="101">
                  <c:v>132</c:v>
                </c:pt>
                <c:pt idx="102">
                  <c:v>133.6</c:v>
                </c:pt>
                <c:pt idx="103">
                  <c:v>131.6</c:v>
                </c:pt>
                <c:pt idx="104">
                  <c:v>129.75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B8-4B26-BC03-EFEA42DF68EA}"/>
            </c:ext>
          </c:extLst>
        </c:ser>
        <c:ser>
          <c:idx val="1"/>
          <c:order val="2"/>
          <c:tx>
            <c:strRef>
              <c:f>NEW!$A$18</c:f>
              <c:strCache>
                <c:ptCount val="1"/>
                <c:pt idx="0">
                  <c:v>5,500kc NAR</c:v>
                </c:pt>
              </c:strCache>
            </c:strRef>
          </c:tx>
          <c:spPr>
            <a:ln w="25400">
              <a:solidFill>
                <a:srgbClr val="CED1D0"/>
              </a:solidFill>
            </a:ln>
          </c:spPr>
          <c:marker>
            <c:symbol val="none"/>
          </c:marker>
          <c:cat>
            <c:numRef>
              <c:f>'CFR Prices'!$A$211:$A$315</c:f>
              <c:numCache>
                <c:formatCode>[$-409]d\-mmm\-yy;@</c:formatCode>
                <c:ptCount val="105"/>
                <c:pt idx="0">
                  <c:v>44197</c:v>
                </c:pt>
                <c:pt idx="1">
                  <c:v>44204</c:v>
                </c:pt>
                <c:pt idx="2">
                  <c:v>44211</c:v>
                </c:pt>
                <c:pt idx="3">
                  <c:v>44218</c:v>
                </c:pt>
                <c:pt idx="4">
                  <c:v>44225</c:v>
                </c:pt>
                <c:pt idx="5">
                  <c:v>44232</c:v>
                </c:pt>
                <c:pt idx="6">
                  <c:v>44239</c:v>
                </c:pt>
                <c:pt idx="7">
                  <c:v>44246</c:v>
                </c:pt>
                <c:pt idx="8">
                  <c:v>44253</c:v>
                </c:pt>
                <c:pt idx="9">
                  <c:v>44260</c:v>
                </c:pt>
                <c:pt idx="10">
                  <c:v>44267</c:v>
                </c:pt>
                <c:pt idx="11">
                  <c:v>44274</c:v>
                </c:pt>
                <c:pt idx="12">
                  <c:v>44281</c:v>
                </c:pt>
                <c:pt idx="13">
                  <c:v>44288</c:v>
                </c:pt>
                <c:pt idx="14">
                  <c:v>44295</c:v>
                </c:pt>
                <c:pt idx="15">
                  <c:v>44302</c:v>
                </c:pt>
                <c:pt idx="16">
                  <c:v>44309</c:v>
                </c:pt>
                <c:pt idx="17">
                  <c:v>44316</c:v>
                </c:pt>
                <c:pt idx="18">
                  <c:v>44323</c:v>
                </c:pt>
                <c:pt idx="19">
                  <c:v>44330</c:v>
                </c:pt>
                <c:pt idx="20">
                  <c:v>44337</c:v>
                </c:pt>
                <c:pt idx="21">
                  <c:v>44344</c:v>
                </c:pt>
                <c:pt idx="22">
                  <c:v>44351</c:v>
                </c:pt>
                <c:pt idx="23">
                  <c:v>44358</c:v>
                </c:pt>
                <c:pt idx="24">
                  <c:v>44365</c:v>
                </c:pt>
                <c:pt idx="25">
                  <c:v>44372</c:v>
                </c:pt>
                <c:pt idx="26">
                  <c:v>44379</c:v>
                </c:pt>
                <c:pt idx="27">
                  <c:v>44386</c:v>
                </c:pt>
                <c:pt idx="28">
                  <c:v>44393</c:v>
                </c:pt>
                <c:pt idx="29">
                  <c:v>44400</c:v>
                </c:pt>
                <c:pt idx="30">
                  <c:v>44407</c:v>
                </c:pt>
                <c:pt idx="31">
                  <c:v>44414</c:v>
                </c:pt>
                <c:pt idx="32">
                  <c:v>44421</c:v>
                </c:pt>
                <c:pt idx="33">
                  <c:v>44428</c:v>
                </c:pt>
                <c:pt idx="34">
                  <c:v>44435</c:v>
                </c:pt>
                <c:pt idx="35">
                  <c:v>44442</c:v>
                </c:pt>
                <c:pt idx="36">
                  <c:v>44449</c:v>
                </c:pt>
                <c:pt idx="37">
                  <c:v>44456</c:v>
                </c:pt>
                <c:pt idx="38">
                  <c:v>44463</c:v>
                </c:pt>
                <c:pt idx="39">
                  <c:v>44470</c:v>
                </c:pt>
                <c:pt idx="40">
                  <c:v>44477</c:v>
                </c:pt>
                <c:pt idx="41">
                  <c:v>44484</c:v>
                </c:pt>
                <c:pt idx="42">
                  <c:v>44491</c:v>
                </c:pt>
                <c:pt idx="43">
                  <c:v>44498</c:v>
                </c:pt>
                <c:pt idx="44">
                  <c:v>44505</c:v>
                </c:pt>
                <c:pt idx="45">
                  <c:v>44512</c:v>
                </c:pt>
                <c:pt idx="46">
                  <c:v>44519</c:v>
                </c:pt>
                <c:pt idx="47">
                  <c:v>44526</c:v>
                </c:pt>
                <c:pt idx="48">
                  <c:v>44533</c:v>
                </c:pt>
                <c:pt idx="49">
                  <c:v>44540</c:v>
                </c:pt>
                <c:pt idx="50">
                  <c:v>44547</c:v>
                </c:pt>
                <c:pt idx="51">
                  <c:v>44554</c:v>
                </c:pt>
                <c:pt idx="52">
                  <c:v>44561</c:v>
                </c:pt>
                <c:pt idx="53">
                  <c:v>44568</c:v>
                </c:pt>
                <c:pt idx="54">
                  <c:v>44575</c:v>
                </c:pt>
                <c:pt idx="55">
                  <c:v>44582</c:v>
                </c:pt>
                <c:pt idx="56">
                  <c:v>44589</c:v>
                </c:pt>
                <c:pt idx="57">
                  <c:v>44596</c:v>
                </c:pt>
                <c:pt idx="58">
                  <c:v>44603</c:v>
                </c:pt>
                <c:pt idx="59">
                  <c:v>44610</c:v>
                </c:pt>
                <c:pt idx="60">
                  <c:v>44617</c:v>
                </c:pt>
                <c:pt idx="61">
                  <c:v>44624</c:v>
                </c:pt>
                <c:pt idx="62">
                  <c:v>44631</c:v>
                </c:pt>
                <c:pt idx="63">
                  <c:v>44638</c:v>
                </c:pt>
                <c:pt idx="64">
                  <c:v>44645</c:v>
                </c:pt>
                <c:pt idx="65">
                  <c:v>44652</c:v>
                </c:pt>
                <c:pt idx="66">
                  <c:v>44659</c:v>
                </c:pt>
                <c:pt idx="67">
                  <c:v>44666</c:v>
                </c:pt>
                <c:pt idx="68">
                  <c:v>44673</c:v>
                </c:pt>
                <c:pt idx="69">
                  <c:v>44680</c:v>
                </c:pt>
                <c:pt idx="70">
                  <c:v>44687</c:v>
                </c:pt>
                <c:pt idx="71">
                  <c:v>44694</c:v>
                </c:pt>
                <c:pt idx="72">
                  <c:v>44701</c:v>
                </c:pt>
                <c:pt idx="73">
                  <c:v>44708</c:v>
                </c:pt>
                <c:pt idx="74">
                  <c:v>44715</c:v>
                </c:pt>
                <c:pt idx="75">
                  <c:v>44722</c:v>
                </c:pt>
                <c:pt idx="76">
                  <c:v>44729</c:v>
                </c:pt>
                <c:pt idx="77">
                  <c:v>44736</c:v>
                </c:pt>
                <c:pt idx="78">
                  <c:v>44743</c:v>
                </c:pt>
                <c:pt idx="79">
                  <c:v>44750</c:v>
                </c:pt>
                <c:pt idx="80">
                  <c:v>44757</c:v>
                </c:pt>
                <c:pt idx="81">
                  <c:v>44764</c:v>
                </c:pt>
                <c:pt idx="82">
                  <c:v>44771</c:v>
                </c:pt>
                <c:pt idx="83">
                  <c:v>44778</c:v>
                </c:pt>
                <c:pt idx="84">
                  <c:v>44785</c:v>
                </c:pt>
                <c:pt idx="85">
                  <c:v>44792</c:v>
                </c:pt>
                <c:pt idx="86">
                  <c:v>44799</c:v>
                </c:pt>
                <c:pt idx="87">
                  <c:v>44806</c:v>
                </c:pt>
                <c:pt idx="88">
                  <c:v>44813</c:v>
                </c:pt>
                <c:pt idx="89">
                  <c:v>44820</c:v>
                </c:pt>
                <c:pt idx="90">
                  <c:v>44827</c:v>
                </c:pt>
                <c:pt idx="91">
                  <c:v>44834</c:v>
                </c:pt>
                <c:pt idx="92">
                  <c:v>44841</c:v>
                </c:pt>
                <c:pt idx="93">
                  <c:v>44848</c:v>
                </c:pt>
                <c:pt idx="94">
                  <c:v>44855</c:v>
                </c:pt>
                <c:pt idx="95">
                  <c:v>44862</c:v>
                </c:pt>
                <c:pt idx="96">
                  <c:v>44869</c:v>
                </c:pt>
                <c:pt idx="97">
                  <c:v>44876</c:v>
                </c:pt>
                <c:pt idx="98">
                  <c:v>44883</c:v>
                </c:pt>
                <c:pt idx="99">
                  <c:v>44890</c:v>
                </c:pt>
                <c:pt idx="100">
                  <c:v>44897</c:v>
                </c:pt>
                <c:pt idx="101">
                  <c:v>44904</c:v>
                </c:pt>
                <c:pt idx="102">
                  <c:v>44911</c:v>
                </c:pt>
                <c:pt idx="103">
                  <c:v>44918</c:v>
                </c:pt>
                <c:pt idx="104">
                  <c:v>44925</c:v>
                </c:pt>
              </c:numCache>
            </c:numRef>
          </c:cat>
          <c:val>
            <c:numRef>
              <c:f>'CFR Prices'!$D$211:$D$315</c:f>
              <c:numCache>
                <c:formatCode>_-* #,##0.00_-;\-* #,##0.00_-;_-* "-"??_-;_-@_-</c:formatCode>
                <c:ptCount val="105"/>
                <c:pt idx="0">
                  <c:v>74.67</c:v>
                </c:pt>
                <c:pt idx="1">
                  <c:v>81</c:v>
                </c:pt>
                <c:pt idx="2">
                  <c:v>87.55</c:v>
                </c:pt>
                <c:pt idx="3">
                  <c:v>89.8</c:v>
                </c:pt>
                <c:pt idx="4">
                  <c:v>87.6</c:v>
                </c:pt>
                <c:pt idx="5">
                  <c:v>81.180000000000007</c:v>
                </c:pt>
                <c:pt idx="6">
                  <c:v>78.849999999999994</c:v>
                </c:pt>
                <c:pt idx="7">
                  <c:v>76.83</c:v>
                </c:pt>
                <c:pt idx="8">
                  <c:v>79.17</c:v>
                </c:pt>
                <c:pt idx="9">
                  <c:v>77</c:v>
                </c:pt>
                <c:pt idx="10">
                  <c:v>76.75</c:v>
                </c:pt>
                <c:pt idx="11">
                  <c:v>77</c:v>
                </c:pt>
                <c:pt idx="12">
                  <c:v>80</c:v>
                </c:pt>
                <c:pt idx="13">
                  <c:v>85.88</c:v>
                </c:pt>
                <c:pt idx="14">
                  <c:v>86</c:v>
                </c:pt>
                <c:pt idx="15">
                  <c:v>89.5</c:v>
                </c:pt>
                <c:pt idx="16">
                  <c:v>96.75</c:v>
                </c:pt>
                <c:pt idx="17">
                  <c:v>98.92</c:v>
                </c:pt>
                <c:pt idx="18">
                  <c:v>100</c:v>
                </c:pt>
                <c:pt idx="19">
                  <c:v>103.5</c:v>
                </c:pt>
                <c:pt idx="20">
                  <c:v>105</c:v>
                </c:pt>
                <c:pt idx="21">
                  <c:v>104.08</c:v>
                </c:pt>
                <c:pt idx="22">
                  <c:v>106.67</c:v>
                </c:pt>
                <c:pt idx="23">
                  <c:v>106.67</c:v>
                </c:pt>
                <c:pt idx="24">
                  <c:v>112.67</c:v>
                </c:pt>
                <c:pt idx="25">
                  <c:v>114.17</c:v>
                </c:pt>
                <c:pt idx="26">
                  <c:v>114.75</c:v>
                </c:pt>
                <c:pt idx="27">
                  <c:v>116</c:v>
                </c:pt>
                <c:pt idx="28">
                  <c:v>117.33</c:v>
                </c:pt>
                <c:pt idx="29">
                  <c:v>121.25</c:v>
                </c:pt>
                <c:pt idx="30">
                  <c:v>123.75</c:v>
                </c:pt>
                <c:pt idx="31">
                  <c:v>124.17</c:v>
                </c:pt>
                <c:pt idx="32">
                  <c:v>127.67</c:v>
                </c:pt>
                <c:pt idx="33">
                  <c:v>132.66999999999999</c:v>
                </c:pt>
                <c:pt idx="34">
                  <c:v>133.5</c:v>
                </c:pt>
                <c:pt idx="35">
                  <c:v>136</c:v>
                </c:pt>
                <c:pt idx="36">
                  <c:v>142</c:v>
                </c:pt>
                <c:pt idx="37">
                  <c:v>153.66999999999999</c:v>
                </c:pt>
                <c:pt idx="38">
                  <c:v>168</c:v>
                </c:pt>
                <c:pt idx="39">
                  <c:v>189.67</c:v>
                </c:pt>
                <c:pt idx="40">
                  <c:v>203.5</c:v>
                </c:pt>
                <c:pt idx="41">
                  <c:v>244.71</c:v>
                </c:pt>
                <c:pt idx="42">
                  <c:v>260</c:v>
                </c:pt>
                <c:pt idx="43">
                  <c:v>241.6</c:v>
                </c:pt>
                <c:pt idx="44">
                  <c:v>182.5</c:v>
                </c:pt>
                <c:pt idx="45">
                  <c:v>158.25</c:v>
                </c:pt>
                <c:pt idx="46">
                  <c:v>128.66999999999999</c:v>
                </c:pt>
                <c:pt idx="47">
                  <c:v>134.83000000000001</c:v>
                </c:pt>
                <c:pt idx="48">
                  <c:v>130.75</c:v>
                </c:pt>
                <c:pt idx="49">
                  <c:v>123.4</c:v>
                </c:pt>
                <c:pt idx="50">
                  <c:v>121.8</c:v>
                </c:pt>
                <c:pt idx="51">
                  <c:v>121</c:v>
                </c:pt>
                <c:pt idx="52">
                  <c:v>117.2</c:v>
                </c:pt>
                <c:pt idx="53">
                  <c:v>112.5</c:v>
                </c:pt>
                <c:pt idx="54">
                  <c:v>118.83</c:v>
                </c:pt>
                <c:pt idx="55">
                  <c:v>123</c:v>
                </c:pt>
                <c:pt idx="56">
                  <c:v>132.4</c:v>
                </c:pt>
                <c:pt idx="57">
                  <c:v>134.16999999999999</c:v>
                </c:pt>
                <c:pt idx="58">
                  <c:v>147.33000000000001</c:v>
                </c:pt>
                <c:pt idx="59">
                  <c:v>142.31</c:v>
                </c:pt>
                <c:pt idx="60">
                  <c:v>148.66999999999999</c:v>
                </c:pt>
                <c:pt idx="61">
                  <c:v>191.25</c:v>
                </c:pt>
                <c:pt idx="62">
                  <c:v>217.67</c:v>
                </c:pt>
                <c:pt idx="63">
                  <c:v>214.17</c:v>
                </c:pt>
                <c:pt idx="64">
                  <c:v>215</c:v>
                </c:pt>
                <c:pt idx="65">
                  <c:v>207.4</c:v>
                </c:pt>
                <c:pt idx="66">
                  <c:v>194.5</c:v>
                </c:pt>
                <c:pt idx="67">
                  <c:v>186</c:v>
                </c:pt>
                <c:pt idx="68">
                  <c:v>189.4</c:v>
                </c:pt>
                <c:pt idx="69">
                  <c:v>190.5</c:v>
                </c:pt>
                <c:pt idx="70">
                  <c:v>188.88</c:v>
                </c:pt>
                <c:pt idx="71">
                  <c:v>188.88</c:v>
                </c:pt>
                <c:pt idx="72">
                  <c:v>178.75</c:v>
                </c:pt>
                <c:pt idx="73">
                  <c:v>171.75</c:v>
                </c:pt>
                <c:pt idx="74">
                  <c:v>169.67</c:v>
                </c:pt>
                <c:pt idx="75">
                  <c:v>172</c:v>
                </c:pt>
                <c:pt idx="76">
                  <c:v>174.67</c:v>
                </c:pt>
                <c:pt idx="77">
                  <c:v>178.67</c:v>
                </c:pt>
                <c:pt idx="78">
                  <c:v>178.67</c:v>
                </c:pt>
                <c:pt idx="79">
                  <c:v>174.33</c:v>
                </c:pt>
                <c:pt idx="80">
                  <c:v>171.88</c:v>
                </c:pt>
                <c:pt idx="81">
                  <c:v>170</c:v>
                </c:pt>
                <c:pt idx="82">
                  <c:v>168.67</c:v>
                </c:pt>
                <c:pt idx="83">
                  <c:v>161.66999999999999</c:v>
                </c:pt>
                <c:pt idx="84">
                  <c:v>149.33000000000001</c:v>
                </c:pt>
                <c:pt idx="85">
                  <c:v>151.66999999999999</c:v>
                </c:pt>
                <c:pt idx="86">
                  <c:v>154.83000000000001</c:v>
                </c:pt>
                <c:pt idx="87">
                  <c:v>154.83000000000001</c:v>
                </c:pt>
                <c:pt idx="88">
                  <c:v>168.67</c:v>
                </c:pt>
                <c:pt idx="89">
                  <c:v>174</c:v>
                </c:pt>
                <c:pt idx="90">
                  <c:v>182.67</c:v>
                </c:pt>
                <c:pt idx="91">
                  <c:v>180</c:v>
                </c:pt>
                <c:pt idx="92">
                  <c:v>178.75</c:v>
                </c:pt>
                <c:pt idx="93">
                  <c:v>178.3</c:v>
                </c:pt>
                <c:pt idx="94">
                  <c:v>181</c:v>
                </c:pt>
                <c:pt idx="95">
                  <c:v>183.5</c:v>
                </c:pt>
                <c:pt idx="96">
                  <c:v>181.67</c:v>
                </c:pt>
                <c:pt idx="97">
                  <c:v>172.5</c:v>
                </c:pt>
                <c:pt idx="98">
                  <c:v>162.99</c:v>
                </c:pt>
                <c:pt idx="99">
                  <c:v>161.66999999999999</c:v>
                </c:pt>
                <c:pt idx="100">
                  <c:v>166</c:v>
                </c:pt>
                <c:pt idx="101">
                  <c:v>166.17</c:v>
                </c:pt>
                <c:pt idx="102">
                  <c:v>168</c:v>
                </c:pt>
                <c:pt idx="103">
                  <c:v>163.88</c:v>
                </c:pt>
                <c:pt idx="104">
                  <c:v>161.16999999999999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9B8-4B26-BC03-EFEA42DF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110656"/>
        <c:axId val="137112192"/>
        <c:extLst>
          <c:ext xmlns:c15="http://schemas.microsoft.com/office/drawing/2012/chart" uri="{02D57815-91ED-43cb-92C2-25804820EDAC}">
            <c15:filteredLine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NEW!$A$19</c15:sqref>
                        </c15:formulaRef>
                      </c:ext>
                    </c:extLst>
                    <c:strCache>
                      <c:ptCount val="1"/>
                      <c:pt idx="0">
                        <c:v>6,000kc NAR</c:v>
                      </c:pt>
                    </c:strCache>
                  </c:strRef>
                </c:tx>
                <c:spPr>
                  <a:ln w="22225">
                    <a:solidFill>
                      <a:srgbClr val="8DC63F"/>
                    </a:solidFill>
                    <a:prstDash val="sys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'CFR Prices'!$A$211:$A$315</c15:sqref>
                        </c15:formulaRef>
                      </c:ext>
                    </c:extLst>
                    <c:numCache>
                      <c:formatCode>[$-409]d\-mmm\-yy;@</c:formatCode>
                      <c:ptCount val="105"/>
                      <c:pt idx="0">
                        <c:v>44197</c:v>
                      </c:pt>
                      <c:pt idx="1">
                        <c:v>44204</c:v>
                      </c:pt>
                      <c:pt idx="2">
                        <c:v>44211</c:v>
                      </c:pt>
                      <c:pt idx="3">
                        <c:v>44218</c:v>
                      </c:pt>
                      <c:pt idx="4">
                        <c:v>44225</c:v>
                      </c:pt>
                      <c:pt idx="5">
                        <c:v>44232</c:v>
                      </c:pt>
                      <c:pt idx="6">
                        <c:v>44239</c:v>
                      </c:pt>
                      <c:pt idx="7">
                        <c:v>44246</c:v>
                      </c:pt>
                      <c:pt idx="8">
                        <c:v>44253</c:v>
                      </c:pt>
                      <c:pt idx="9">
                        <c:v>44260</c:v>
                      </c:pt>
                      <c:pt idx="10">
                        <c:v>44267</c:v>
                      </c:pt>
                      <c:pt idx="11">
                        <c:v>44274</c:v>
                      </c:pt>
                      <c:pt idx="12">
                        <c:v>44281</c:v>
                      </c:pt>
                      <c:pt idx="13">
                        <c:v>44288</c:v>
                      </c:pt>
                      <c:pt idx="14">
                        <c:v>44295</c:v>
                      </c:pt>
                      <c:pt idx="15">
                        <c:v>44302</c:v>
                      </c:pt>
                      <c:pt idx="16">
                        <c:v>44309</c:v>
                      </c:pt>
                      <c:pt idx="17">
                        <c:v>44316</c:v>
                      </c:pt>
                      <c:pt idx="18">
                        <c:v>44323</c:v>
                      </c:pt>
                      <c:pt idx="19">
                        <c:v>44330</c:v>
                      </c:pt>
                      <c:pt idx="20">
                        <c:v>44337</c:v>
                      </c:pt>
                      <c:pt idx="21">
                        <c:v>44344</c:v>
                      </c:pt>
                      <c:pt idx="22">
                        <c:v>44351</c:v>
                      </c:pt>
                      <c:pt idx="23">
                        <c:v>44358</c:v>
                      </c:pt>
                      <c:pt idx="24">
                        <c:v>44365</c:v>
                      </c:pt>
                      <c:pt idx="25">
                        <c:v>44372</c:v>
                      </c:pt>
                      <c:pt idx="26">
                        <c:v>44379</c:v>
                      </c:pt>
                      <c:pt idx="27">
                        <c:v>44386</c:v>
                      </c:pt>
                      <c:pt idx="28">
                        <c:v>44393</c:v>
                      </c:pt>
                      <c:pt idx="29">
                        <c:v>44400</c:v>
                      </c:pt>
                      <c:pt idx="30">
                        <c:v>44407</c:v>
                      </c:pt>
                      <c:pt idx="31">
                        <c:v>44414</c:v>
                      </c:pt>
                      <c:pt idx="32">
                        <c:v>44421</c:v>
                      </c:pt>
                      <c:pt idx="33">
                        <c:v>44428</c:v>
                      </c:pt>
                      <c:pt idx="34">
                        <c:v>44435</c:v>
                      </c:pt>
                      <c:pt idx="35">
                        <c:v>44442</c:v>
                      </c:pt>
                      <c:pt idx="36">
                        <c:v>44449</c:v>
                      </c:pt>
                      <c:pt idx="37">
                        <c:v>44456</c:v>
                      </c:pt>
                      <c:pt idx="38">
                        <c:v>44463</c:v>
                      </c:pt>
                      <c:pt idx="39">
                        <c:v>44470</c:v>
                      </c:pt>
                      <c:pt idx="40">
                        <c:v>44477</c:v>
                      </c:pt>
                      <c:pt idx="41">
                        <c:v>44484</c:v>
                      </c:pt>
                      <c:pt idx="42">
                        <c:v>44491</c:v>
                      </c:pt>
                      <c:pt idx="43">
                        <c:v>44498</c:v>
                      </c:pt>
                      <c:pt idx="44">
                        <c:v>44505</c:v>
                      </c:pt>
                      <c:pt idx="45">
                        <c:v>44512</c:v>
                      </c:pt>
                      <c:pt idx="46">
                        <c:v>44519</c:v>
                      </c:pt>
                      <c:pt idx="47">
                        <c:v>44526</c:v>
                      </c:pt>
                      <c:pt idx="48">
                        <c:v>44533</c:v>
                      </c:pt>
                      <c:pt idx="49">
                        <c:v>44540</c:v>
                      </c:pt>
                      <c:pt idx="50">
                        <c:v>44547</c:v>
                      </c:pt>
                      <c:pt idx="51">
                        <c:v>44554</c:v>
                      </c:pt>
                      <c:pt idx="52">
                        <c:v>44561</c:v>
                      </c:pt>
                      <c:pt idx="53">
                        <c:v>44568</c:v>
                      </c:pt>
                      <c:pt idx="54">
                        <c:v>44575</c:v>
                      </c:pt>
                      <c:pt idx="55">
                        <c:v>44582</c:v>
                      </c:pt>
                      <c:pt idx="56">
                        <c:v>44589</c:v>
                      </c:pt>
                      <c:pt idx="57">
                        <c:v>44596</c:v>
                      </c:pt>
                      <c:pt idx="58">
                        <c:v>44603</c:v>
                      </c:pt>
                      <c:pt idx="59">
                        <c:v>44610</c:v>
                      </c:pt>
                      <c:pt idx="60">
                        <c:v>44617</c:v>
                      </c:pt>
                      <c:pt idx="61">
                        <c:v>44624</c:v>
                      </c:pt>
                      <c:pt idx="62">
                        <c:v>44631</c:v>
                      </c:pt>
                      <c:pt idx="63">
                        <c:v>44638</c:v>
                      </c:pt>
                      <c:pt idx="64">
                        <c:v>44645</c:v>
                      </c:pt>
                      <c:pt idx="65">
                        <c:v>44652</c:v>
                      </c:pt>
                      <c:pt idx="66">
                        <c:v>44659</c:v>
                      </c:pt>
                      <c:pt idx="67">
                        <c:v>44666</c:v>
                      </c:pt>
                      <c:pt idx="68">
                        <c:v>44673</c:v>
                      </c:pt>
                      <c:pt idx="69">
                        <c:v>44680</c:v>
                      </c:pt>
                      <c:pt idx="70">
                        <c:v>44687</c:v>
                      </c:pt>
                      <c:pt idx="71">
                        <c:v>44694</c:v>
                      </c:pt>
                      <c:pt idx="72">
                        <c:v>44701</c:v>
                      </c:pt>
                      <c:pt idx="73">
                        <c:v>44708</c:v>
                      </c:pt>
                      <c:pt idx="74">
                        <c:v>44715</c:v>
                      </c:pt>
                      <c:pt idx="75">
                        <c:v>44722</c:v>
                      </c:pt>
                      <c:pt idx="76">
                        <c:v>44729</c:v>
                      </c:pt>
                      <c:pt idx="77">
                        <c:v>44736</c:v>
                      </c:pt>
                      <c:pt idx="78">
                        <c:v>44743</c:v>
                      </c:pt>
                      <c:pt idx="79">
                        <c:v>44750</c:v>
                      </c:pt>
                      <c:pt idx="80">
                        <c:v>44757</c:v>
                      </c:pt>
                      <c:pt idx="81">
                        <c:v>44764</c:v>
                      </c:pt>
                      <c:pt idx="82">
                        <c:v>44771</c:v>
                      </c:pt>
                      <c:pt idx="83">
                        <c:v>44778</c:v>
                      </c:pt>
                      <c:pt idx="84">
                        <c:v>44785</c:v>
                      </c:pt>
                      <c:pt idx="85">
                        <c:v>44792</c:v>
                      </c:pt>
                      <c:pt idx="86">
                        <c:v>44799</c:v>
                      </c:pt>
                      <c:pt idx="87">
                        <c:v>44806</c:v>
                      </c:pt>
                      <c:pt idx="88">
                        <c:v>44813</c:v>
                      </c:pt>
                      <c:pt idx="89">
                        <c:v>44820</c:v>
                      </c:pt>
                      <c:pt idx="90">
                        <c:v>44827</c:v>
                      </c:pt>
                      <c:pt idx="91">
                        <c:v>44834</c:v>
                      </c:pt>
                      <c:pt idx="92">
                        <c:v>44841</c:v>
                      </c:pt>
                      <c:pt idx="93">
                        <c:v>44848</c:v>
                      </c:pt>
                      <c:pt idx="94">
                        <c:v>44855</c:v>
                      </c:pt>
                      <c:pt idx="95">
                        <c:v>44862</c:v>
                      </c:pt>
                      <c:pt idx="96">
                        <c:v>44869</c:v>
                      </c:pt>
                      <c:pt idx="97">
                        <c:v>44876</c:v>
                      </c:pt>
                      <c:pt idx="98">
                        <c:v>44883</c:v>
                      </c:pt>
                      <c:pt idx="99">
                        <c:v>44890</c:v>
                      </c:pt>
                      <c:pt idx="100">
                        <c:v>44897</c:v>
                      </c:pt>
                      <c:pt idx="101">
                        <c:v>44904</c:v>
                      </c:pt>
                      <c:pt idx="102">
                        <c:v>44911</c:v>
                      </c:pt>
                      <c:pt idx="103">
                        <c:v>44918</c:v>
                      </c:pt>
                      <c:pt idx="104">
                        <c:v>44925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'CFR Prices'!$E$211:$E$315</c15:sqref>
                        </c15:formulaRef>
                      </c:ext>
                    </c:extLst>
                    <c:numCache>
                      <c:formatCode>_-* #,##0.00_-;\-* #,##0.00_-;_-* "-"??_-;_-@_-</c:formatCode>
                      <c:ptCount val="105"/>
                      <c:pt idx="0">
                        <c:v>79.63</c:v>
                      </c:pt>
                      <c:pt idx="1">
                        <c:v>86</c:v>
                      </c:pt>
                      <c:pt idx="2">
                        <c:v>92.63</c:v>
                      </c:pt>
                      <c:pt idx="3">
                        <c:v>95.5</c:v>
                      </c:pt>
                      <c:pt idx="4">
                        <c:v>93</c:v>
                      </c:pt>
                      <c:pt idx="5">
                        <c:v>86.83</c:v>
                      </c:pt>
                      <c:pt idx="6">
                        <c:v>83.83</c:v>
                      </c:pt>
                      <c:pt idx="7">
                        <c:v>83.25</c:v>
                      </c:pt>
                      <c:pt idx="8">
                        <c:v>87.33</c:v>
                      </c:pt>
                      <c:pt idx="9">
                        <c:v>85</c:v>
                      </c:pt>
                      <c:pt idx="10">
                        <c:v>85</c:v>
                      </c:pt>
                      <c:pt idx="11">
                        <c:v>85.38</c:v>
                      </c:pt>
                      <c:pt idx="12">
                        <c:v>87.75</c:v>
                      </c:pt>
                      <c:pt idx="13">
                        <c:v>94.25</c:v>
                      </c:pt>
                      <c:pt idx="14">
                        <c:v>94.5</c:v>
                      </c:pt>
                      <c:pt idx="15">
                        <c:v>97.25</c:v>
                      </c:pt>
                      <c:pt idx="16">
                        <c:v>108.5</c:v>
                      </c:pt>
                      <c:pt idx="17">
                        <c:v>107.25</c:v>
                      </c:pt>
                      <c:pt idx="18">
                        <c:v>109.5</c:v>
                      </c:pt>
                      <c:pt idx="19">
                        <c:v>114.33</c:v>
                      </c:pt>
                      <c:pt idx="20">
                        <c:v>114.33</c:v>
                      </c:pt>
                      <c:pt idx="21">
                        <c:v>111.67</c:v>
                      </c:pt>
                      <c:pt idx="22">
                        <c:v>118.33</c:v>
                      </c:pt>
                      <c:pt idx="23">
                        <c:v>118.33</c:v>
                      </c:pt>
                      <c:pt idx="24">
                        <c:v>127</c:v>
                      </c:pt>
                      <c:pt idx="25">
                        <c:v>131.5</c:v>
                      </c:pt>
                      <c:pt idx="26">
                        <c:v>130</c:v>
                      </c:pt>
                      <c:pt idx="27">
                        <c:v>130</c:v>
                      </c:pt>
                      <c:pt idx="28">
                        <c:v>130.25</c:v>
                      </c:pt>
                      <c:pt idx="29">
                        <c:v>134.66999999999999</c:v>
                      </c:pt>
                      <c:pt idx="30">
                        <c:v>135</c:v>
                      </c:pt>
                      <c:pt idx="31">
                        <c:v>135.66999999999999</c:v>
                      </c:pt>
                      <c:pt idx="32">
                        <c:v>145.25</c:v>
                      </c:pt>
                      <c:pt idx="33">
                        <c:v>145.33000000000001</c:v>
                      </c:pt>
                      <c:pt idx="34">
                        <c:v>147</c:v>
                      </c:pt>
                      <c:pt idx="35">
                        <c:v>148.5</c:v>
                      </c:pt>
                      <c:pt idx="36">
                        <c:v>153.33000000000001</c:v>
                      </c:pt>
                      <c:pt idx="37">
                        <c:v>164.5</c:v>
                      </c:pt>
                      <c:pt idx="38">
                        <c:v>181</c:v>
                      </c:pt>
                      <c:pt idx="39">
                        <c:v>191.5</c:v>
                      </c:pt>
                      <c:pt idx="40">
                        <c:v>225.6</c:v>
                      </c:pt>
                      <c:pt idx="41">
                        <c:v>275.67</c:v>
                      </c:pt>
                      <c:pt idx="42">
                        <c:v>296.67</c:v>
                      </c:pt>
                      <c:pt idx="43">
                        <c:v>266.67</c:v>
                      </c:pt>
                      <c:pt idx="44">
                        <c:v>207.5</c:v>
                      </c:pt>
                      <c:pt idx="45">
                        <c:v>191.5</c:v>
                      </c:pt>
                      <c:pt idx="46">
                        <c:v>158.33000000000001</c:v>
                      </c:pt>
                      <c:pt idx="47">
                        <c:v>170</c:v>
                      </c:pt>
                      <c:pt idx="48">
                        <c:v>166.5</c:v>
                      </c:pt>
                      <c:pt idx="49">
                        <c:v>160.33000000000001</c:v>
                      </c:pt>
                      <c:pt idx="50">
                        <c:v>161.83000000000001</c:v>
                      </c:pt>
                      <c:pt idx="51">
                        <c:v>166.5</c:v>
                      </c:pt>
                      <c:pt idx="52">
                        <c:v>160</c:v>
                      </c:pt>
                      <c:pt idx="53">
                        <c:v>157.5</c:v>
                      </c:pt>
                      <c:pt idx="54">
                        <c:v>160.5</c:v>
                      </c:pt>
                      <c:pt idx="55">
                        <c:v>162</c:v>
                      </c:pt>
                      <c:pt idx="56">
                        <c:v>170</c:v>
                      </c:pt>
                      <c:pt idx="57">
                        <c:v>170</c:v>
                      </c:pt>
                      <c:pt idx="58">
                        <c:v>177.5</c:v>
                      </c:pt>
                      <c:pt idx="59">
                        <c:v>170.25</c:v>
                      </c:pt>
                      <c:pt idx="60">
                        <c:v>175.5</c:v>
                      </c:pt>
                    </c:numCache>
                  </c:numRef>
                </c:val>
                <c:smooth val="1"/>
                <c:extLst>
                  <c:ext xmlns:c16="http://schemas.microsoft.com/office/drawing/2014/chart" uri="{C3380CC4-5D6E-409C-BE32-E72D297353CC}">
                    <c16:uniqueId val="{00000003-E9B8-4B26-BC03-EFEA42DF68EA}"/>
                  </c:ext>
                </c:extLst>
              </c15:ser>
            </c15:filteredLineSeries>
          </c:ext>
        </c:extLst>
      </c:lineChart>
      <c:dateAx>
        <c:axId val="137110656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low"/>
        <c:spPr>
          <a:noFill/>
          <a:ln w="6350" cap="flat" cmpd="sng" algn="ctr">
            <a:noFill/>
            <a:prstDash val="solid"/>
            <a:round/>
          </a:ln>
          <a:effectLst/>
          <a:extLst>
            <a:ext uri="{91240B29-F687-4F45-9708-019B960494DF}">
              <a14:hiddenLine xmlns:a14="http://schemas.microsoft.com/office/drawing/2010/main" w="6350" cap="flat" cmpd="sng" algn="ctr">
                <a:solidFill>
                  <a:sysClr val="windowText" lastClr="000000">
                    <a:tint val="75000"/>
                  </a:sysClr>
                </a:solidFill>
                <a:prstDash val="solid"/>
                <a:round/>
              </a14:hiddenLine>
            </a:ext>
          </a:extLst>
        </c:spPr>
        <c:txPr>
          <a:bodyPr rot="2700000"/>
          <a:lstStyle/>
          <a:p>
            <a:pPr>
              <a:defRPr lang="en-US" sz="800" b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112192"/>
        <c:crosses val="autoZero"/>
        <c:auto val="1"/>
        <c:lblOffset val="100"/>
        <c:baseTimeUnit val="days"/>
        <c:majorUnit val="3"/>
        <c:majorTimeUnit val="months"/>
      </c:dateAx>
      <c:valAx>
        <c:axId val="137112192"/>
        <c:scaling>
          <c:orientation val="minMax"/>
          <c:max val="310"/>
          <c:min val="20"/>
        </c:scaling>
        <c:delete val="0"/>
        <c:axPos val="l"/>
        <c:majorGridlines>
          <c:spPr>
            <a:ln>
              <a:solidFill>
                <a:srgbClr val="DEE1E0"/>
              </a:solidFill>
              <a:prstDash val="solid"/>
            </a:ln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  <a:extLst>
            <a:ext uri="{91240B29-F687-4F45-9708-019B960494DF}">
              <a14:hiddenLine xmlns:a14="http://schemas.microsoft.com/office/drawing/2010/main" w="6350" cap="flat" cmpd="sng" algn="ctr">
                <a:solidFill>
                  <a:srgbClr val="7F8080"/>
                </a:solidFill>
                <a:prstDash val="solid"/>
                <a:round/>
              </a14:hiddenLine>
            </a:ext>
          </a:extLst>
        </c:spPr>
        <c:txPr>
          <a:bodyPr/>
          <a:lstStyle/>
          <a:p>
            <a:pPr>
              <a:defRPr lang="en-US" sz="800" b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110656"/>
        <c:crosses val="autoZero"/>
        <c:crossBetween val="between"/>
        <c:majorUnit val="40"/>
        <c:minorUnit val="2"/>
      </c:valAx>
      <c:spPr>
        <a:noFill/>
        <a:ln>
          <a:noFill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  <a:ext uri="{91240B29-F687-4F45-9708-019B960494DF}">
            <a14:hiddenLine xmlns:a14="http://schemas.microsoft.com/office/drawing/2010/main">
              <a:noFill/>
              <a:round/>
            </a14:hiddenLine>
          </a:ext>
        </a:extLst>
      </c:spPr>
    </c:plotArea>
    <c:legend>
      <c:legendPos val="b"/>
      <c:layout>
        <c:manualLayout>
          <c:xMode val="edge"/>
          <c:yMode val="edge"/>
          <c:x val="0"/>
          <c:y val="0.83193466948322947"/>
          <c:w val="1"/>
          <c:h val="7.3675948675948677E-2"/>
        </c:manualLayout>
      </c:layout>
      <c:overlay val="0"/>
      <c:txPr>
        <a:bodyPr/>
        <a:lstStyle/>
        <a:p>
          <a:pPr>
            <a:defRPr lang="en-US" sz="800" b="0">
              <a:solidFill>
                <a:srgbClr val="000000"/>
              </a:solidFill>
              <a:latin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rgbClr val="7F8080"/>
          </a:solidFill>
          <a:prstDash val="solid"/>
          <a:round/>
        </a14:hiddenLine>
      </a:ext>
    </a:extLst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xMode val="edge"/>
          <c:yMode val="edge"/>
          <c:x val="7.0555555555555552E-2"/>
          <c:y val="9.1011466011466008E-2"/>
          <c:w val="0.84960648148148155"/>
          <c:h val="0.72375784875784877"/>
        </c:manualLayout>
      </c:layout>
      <c:barChart>
        <c:barDir val="col"/>
        <c:grouping val="clustered"/>
        <c:varyColors val="0"/>
        <c:ser>
          <c:idx val="7"/>
          <c:order val="0"/>
          <c:tx>
            <c:v>Port Stocks</c:v>
          </c:tx>
          <c:spPr>
            <a:solidFill>
              <a:srgbClr val="02A3D5"/>
            </a:solidFill>
            <a:ln>
              <a:noFill/>
            </a:ln>
            <a:effectLst/>
          </c:spPr>
          <c:invertIfNegative val="0"/>
          <c:cat>
            <c:numRef>
              <c:f>Graph3!$A$2482:$A$3210</c:f>
              <c:numCache>
                <c:formatCode>m/d/yy</c:formatCode>
                <c:ptCount val="729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  <c:pt idx="663">
                  <c:v>44860</c:v>
                </c:pt>
                <c:pt idx="664">
                  <c:v>44861</c:v>
                </c:pt>
                <c:pt idx="665">
                  <c:v>44862</c:v>
                </c:pt>
                <c:pt idx="666">
                  <c:v>44863</c:v>
                </c:pt>
                <c:pt idx="667">
                  <c:v>44864</c:v>
                </c:pt>
                <c:pt idx="668">
                  <c:v>44865</c:v>
                </c:pt>
                <c:pt idx="669">
                  <c:v>44866</c:v>
                </c:pt>
                <c:pt idx="670">
                  <c:v>44867</c:v>
                </c:pt>
                <c:pt idx="671">
                  <c:v>44868</c:v>
                </c:pt>
                <c:pt idx="672">
                  <c:v>44869</c:v>
                </c:pt>
                <c:pt idx="673">
                  <c:v>44870</c:v>
                </c:pt>
                <c:pt idx="674">
                  <c:v>44871</c:v>
                </c:pt>
                <c:pt idx="675">
                  <c:v>44872</c:v>
                </c:pt>
                <c:pt idx="676">
                  <c:v>44873</c:v>
                </c:pt>
                <c:pt idx="677">
                  <c:v>44874</c:v>
                </c:pt>
                <c:pt idx="678">
                  <c:v>44875</c:v>
                </c:pt>
                <c:pt idx="679">
                  <c:v>44876</c:v>
                </c:pt>
                <c:pt idx="680">
                  <c:v>44877</c:v>
                </c:pt>
                <c:pt idx="681">
                  <c:v>44878</c:v>
                </c:pt>
                <c:pt idx="682">
                  <c:v>44879</c:v>
                </c:pt>
                <c:pt idx="683">
                  <c:v>44880</c:v>
                </c:pt>
                <c:pt idx="684">
                  <c:v>44881</c:v>
                </c:pt>
                <c:pt idx="685">
                  <c:v>44882</c:v>
                </c:pt>
                <c:pt idx="686">
                  <c:v>44883</c:v>
                </c:pt>
                <c:pt idx="687">
                  <c:v>44884</c:v>
                </c:pt>
                <c:pt idx="688">
                  <c:v>44885</c:v>
                </c:pt>
                <c:pt idx="689">
                  <c:v>44886</c:v>
                </c:pt>
                <c:pt idx="690">
                  <c:v>44887</c:v>
                </c:pt>
                <c:pt idx="691">
                  <c:v>44888</c:v>
                </c:pt>
                <c:pt idx="692">
                  <c:v>44889</c:v>
                </c:pt>
                <c:pt idx="693">
                  <c:v>44890</c:v>
                </c:pt>
                <c:pt idx="694">
                  <c:v>44891</c:v>
                </c:pt>
                <c:pt idx="695">
                  <c:v>44892</c:v>
                </c:pt>
                <c:pt idx="696">
                  <c:v>44893</c:v>
                </c:pt>
                <c:pt idx="697">
                  <c:v>44894</c:v>
                </c:pt>
                <c:pt idx="698">
                  <c:v>44895</c:v>
                </c:pt>
                <c:pt idx="699">
                  <c:v>44896</c:v>
                </c:pt>
                <c:pt idx="700">
                  <c:v>44897</c:v>
                </c:pt>
                <c:pt idx="701">
                  <c:v>44898</c:v>
                </c:pt>
                <c:pt idx="702">
                  <c:v>44899</c:v>
                </c:pt>
                <c:pt idx="703">
                  <c:v>44900</c:v>
                </c:pt>
                <c:pt idx="704">
                  <c:v>44901</c:v>
                </c:pt>
                <c:pt idx="705">
                  <c:v>44902</c:v>
                </c:pt>
                <c:pt idx="706">
                  <c:v>44903</c:v>
                </c:pt>
                <c:pt idx="707">
                  <c:v>44904</c:v>
                </c:pt>
                <c:pt idx="708">
                  <c:v>44905</c:v>
                </c:pt>
                <c:pt idx="709">
                  <c:v>44906</c:v>
                </c:pt>
                <c:pt idx="710">
                  <c:v>44907</c:v>
                </c:pt>
                <c:pt idx="711">
                  <c:v>44908</c:v>
                </c:pt>
                <c:pt idx="712">
                  <c:v>44909</c:v>
                </c:pt>
                <c:pt idx="713">
                  <c:v>44910</c:v>
                </c:pt>
                <c:pt idx="714">
                  <c:v>44911</c:v>
                </c:pt>
                <c:pt idx="715">
                  <c:v>44912</c:v>
                </c:pt>
                <c:pt idx="716">
                  <c:v>44913</c:v>
                </c:pt>
                <c:pt idx="717">
                  <c:v>44914</c:v>
                </c:pt>
                <c:pt idx="718">
                  <c:v>44915</c:v>
                </c:pt>
                <c:pt idx="719">
                  <c:v>44916</c:v>
                </c:pt>
                <c:pt idx="720">
                  <c:v>44917</c:v>
                </c:pt>
                <c:pt idx="721">
                  <c:v>44918</c:v>
                </c:pt>
                <c:pt idx="722">
                  <c:v>44919</c:v>
                </c:pt>
                <c:pt idx="723">
                  <c:v>44920</c:v>
                </c:pt>
                <c:pt idx="724">
                  <c:v>44921</c:v>
                </c:pt>
                <c:pt idx="725">
                  <c:v>44922</c:v>
                </c:pt>
                <c:pt idx="726">
                  <c:v>44923</c:v>
                </c:pt>
                <c:pt idx="727">
                  <c:v>44924</c:v>
                </c:pt>
                <c:pt idx="728">
                  <c:v>44925</c:v>
                </c:pt>
              </c:numCache>
            </c:numRef>
          </c:cat>
          <c:val>
            <c:numRef>
              <c:f>Graph3!$F$2482:$F$3210</c:f>
              <c:numCache>
                <c:formatCode>_-* #,##0.000_-;\-* #,##0.000_-;_-* "-"??_-;_-@_-</c:formatCode>
                <c:ptCount val="729"/>
                <c:pt idx="0">
                  <c:v>12.55</c:v>
                </c:pt>
                <c:pt idx="1">
                  <c:v>12.179</c:v>
                </c:pt>
                <c:pt idx="2">
                  <c:v>11.762</c:v>
                </c:pt>
                <c:pt idx="3">
                  <c:v>11.709</c:v>
                </c:pt>
                <c:pt idx="4">
                  <c:v>11.574</c:v>
                </c:pt>
                <c:pt idx="5">
                  <c:v>11.202</c:v>
                </c:pt>
                <c:pt idx="6">
                  <c:v>11.176</c:v>
                </c:pt>
                <c:pt idx="7">
                  <c:v>11.737</c:v>
                </c:pt>
                <c:pt idx="8">
                  <c:v>12.151999999999999</c:v>
                </c:pt>
                <c:pt idx="9">
                  <c:v>12.180999999999999</c:v>
                </c:pt>
                <c:pt idx="10">
                  <c:v>12.116</c:v>
                </c:pt>
                <c:pt idx="11">
                  <c:v>12.196</c:v>
                </c:pt>
                <c:pt idx="12">
                  <c:v>12.131</c:v>
                </c:pt>
                <c:pt idx="13">
                  <c:v>12.055</c:v>
                </c:pt>
                <c:pt idx="14">
                  <c:v>11.91</c:v>
                </c:pt>
                <c:pt idx="15">
                  <c:v>11.897</c:v>
                </c:pt>
                <c:pt idx="16">
                  <c:v>11.753</c:v>
                </c:pt>
                <c:pt idx="17">
                  <c:v>11.657</c:v>
                </c:pt>
                <c:pt idx="18">
                  <c:v>11.632999999999999</c:v>
                </c:pt>
                <c:pt idx="19">
                  <c:v>11.597</c:v>
                </c:pt>
                <c:pt idx="20">
                  <c:v>11.441000000000001</c:v>
                </c:pt>
                <c:pt idx="21">
                  <c:v>11.334</c:v>
                </c:pt>
                <c:pt idx="22">
                  <c:v>11.670999999999999</c:v>
                </c:pt>
                <c:pt idx="23">
                  <c:v>11.486000000000001</c:v>
                </c:pt>
                <c:pt idx="24">
                  <c:v>11.423999999999999</c:v>
                </c:pt>
                <c:pt idx="25">
                  <c:v>11.260999999999999</c:v>
                </c:pt>
                <c:pt idx="26">
                  <c:v>11.545999999999999</c:v>
                </c:pt>
                <c:pt idx="27">
                  <c:v>11.282</c:v>
                </c:pt>
                <c:pt idx="28">
                  <c:v>11.327</c:v>
                </c:pt>
                <c:pt idx="29">
                  <c:v>11.3</c:v>
                </c:pt>
                <c:pt idx="30">
                  <c:v>11.295999999999999</c:v>
                </c:pt>
                <c:pt idx="31">
                  <c:v>11.14</c:v>
                </c:pt>
                <c:pt idx="32">
                  <c:v>10.950999999999999</c:v>
                </c:pt>
                <c:pt idx="33">
                  <c:v>10.88</c:v>
                </c:pt>
                <c:pt idx="34">
                  <c:v>10.960999999999999</c:v>
                </c:pt>
                <c:pt idx="35">
                  <c:v>11.019000000000002</c:v>
                </c:pt>
                <c:pt idx="36">
                  <c:v>11.03</c:v>
                </c:pt>
                <c:pt idx="37">
                  <c:v>11.142000000000001</c:v>
                </c:pt>
                <c:pt idx="38">
                  <c:v>11.520999999999999</c:v>
                </c:pt>
                <c:pt idx="39">
                  <c:v>11.575000000000001</c:v>
                </c:pt>
                <c:pt idx="40">
                  <c:v>11.592000000000001</c:v>
                </c:pt>
                <c:pt idx="41">
                  <c:v>11.805</c:v>
                </c:pt>
                <c:pt idx="42">
                  <c:v>11.971</c:v>
                </c:pt>
                <c:pt idx="43">
                  <c:v>12.17</c:v>
                </c:pt>
                <c:pt idx="44">
                  <c:v>12.52</c:v>
                </c:pt>
                <c:pt idx="45">
                  <c:v>12.756</c:v>
                </c:pt>
                <c:pt idx="46">
                  <c:v>13.07</c:v>
                </c:pt>
                <c:pt idx="47">
                  <c:v>13.289000000000001</c:v>
                </c:pt>
                <c:pt idx="48">
                  <c:v>14.036</c:v>
                </c:pt>
                <c:pt idx="49">
                  <c:v>13.922000000000001</c:v>
                </c:pt>
                <c:pt idx="50">
                  <c:v>13.74</c:v>
                </c:pt>
                <c:pt idx="51">
                  <c:v>13.743000000000002</c:v>
                </c:pt>
                <c:pt idx="52">
                  <c:v>14.071000000000002</c:v>
                </c:pt>
                <c:pt idx="53">
                  <c:v>14.623000000000003</c:v>
                </c:pt>
                <c:pt idx="54">
                  <c:v>14.821999999999999</c:v>
                </c:pt>
                <c:pt idx="55">
                  <c:v>15.305</c:v>
                </c:pt>
                <c:pt idx="56">
                  <c:v>15.269</c:v>
                </c:pt>
                <c:pt idx="57">
                  <c:v>9.3409999999999993</c:v>
                </c:pt>
                <c:pt idx="58">
                  <c:v>15.401</c:v>
                </c:pt>
                <c:pt idx="59">
                  <c:v>15.664999999999999</c:v>
                </c:pt>
                <c:pt idx="60">
                  <c:v>16.109000000000002</c:v>
                </c:pt>
                <c:pt idx="61">
                  <c:v>15.847</c:v>
                </c:pt>
                <c:pt idx="62">
                  <c:v>13.436999999999999</c:v>
                </c:pt>
                <c:pt idx="63">
                  <c:v>13.493</c:v>
                </c:pt>
                <c:pt idx="64">
                  <c:v>13.493</c:v>
                </c:pt>
                <c:pt idx="65">
                  <c:v>13.493</c:v>
                </c:pt>
                <c:pt idx="66">
                  <c:v>13.493</c:v>
                </c:pt>
                <c:pt idx="67">
                  <c:v>13.493</c:v>
                </c:pt>
                <c:pt idx="68">
                  <c:v>13.493</c:v>
                </c:pt>
                <c:pt idx="69">
                  <c:v>16.216000000000001</c:v>
                </c:pt>
                <c:pt idx="70">
                  <c:v>16.101999999999997</c:v>
                </c:pt>
                <c:pt idx="71">
                  <c:v>15.933999999999999</c:v>
                </c:pt>
                <c:pt idx="72">
                  <c:v>15.718999999999999</c:v>
                </c:pt>
                <c:pt idx="73">
                  <c:v>15.603999999999999</c:v>
                </c:pt>
                <c:pt idx="74">
                  <c:v>15.653</c:v>
                </c:pt>
                <c:pt idx="75">
                  <c:v>15.292</c:v>
                </c:pt>
                <c:pt idx="76">
                  <c:v>15.202999999999999</c:v>
                </c:pt>
                <c:pt idx="77">
                  <c:v>15.048999999999999</c:v>
                </c:pt>
                <c:pt idx="78">
                  <c:v>14.71</c:v>
                </c:pt>
                <c:pt idx="79">
                  <c:v>14.583</c:v>
                </c:pt>
                <c:pt idx="80">
                  <c:v>14.605</c:v>
                </c:pt>
                <c:pt idx="81">
                  <c:v>14.426</c:v>
                </c:pt>
                <c:pt idx="82">
                  <c:v>14.226000000000001</c:v>
                </c:pt>
                <c:pt idx="83">
                  <c:v>14.204000000000001</c:v>
                </c:pt>
                <c:pt idx="84">
                  <c:v>14.212</c:v>
                </c:pt>
                <c:pt idx="85">
                  <c:v>14.736000000000001</c:v>
                </c:pt>
                <c:pt idx="86">
                  <c:v>13.917</c:v>
                </c:pt>
                <c:pt idx="87">
                  <c:v>14.209</c:v>
                </c:pt>
                <c:pt idx="88">
                  <c:v>14.188000000000001</c:v>
                </c:pt>
                <c:pt idx="89">
                  <c:v>13.836</c:v>
                </c:pt>
                <c:pt idx="90">
                  <c:v>13.778</c:v>
                </c:pt>
                <c:pt idx="91">
                  <c:v>13.792</c:v>
                </c:pt>
                <c:pt idx="92">
                  <c:v>13.605</c:v>
                </c:pt>
                <c:pt idx="93">
                  <c:v>13.539</c:v>
                </c:pt>
                <c:pt idx="94">
                  <c:v>13.641</c:v>
                </c:pt>
                <c:pt idx="95">
                  <c:v>13.55</c:v>
                </c:pt>
                <c:pt idx="96">
                  <c:v>13.298</c:v>
                </c:pt>
                <c:pt idx="97">
                  <c:v>13.176</c:v>
                </c:pt>
                <c:pt idx="98">
                  <c:v>13.054</c:v>
                </c:pt>
                <c:pt idx="99">
                  <c:v>12.864000000000001</c:v>
                </c:pt>
                <c:pt idx="100">
                  <c:v>12.785</c:v>
                </c:pt>
                <c:pt idx="101">
                  <c:v>12.741</c:v>
                </c:pt>
                <c:pt idx="102">
                  <c:v>12.78</c:v>
                </c:pt>
                <c:pt idx="103">
                  <c:v>12.579000000000001</c:v>
                </c:pt>
                <c:pt idx="104">
                  <c:v>12.46</c:v>
                </c:pt>
                <c:pt idx="105">
                  <c:v>12.316000000000001</c:v>
                </c:pt>
                <c:pt idx="106">
                  <c:v>12.364000000000001</c:v>
                </c:pt>
                <c:pt idx="107">
                  <c:v>12.234999999999999</c:v>
                </c:pt>
                <c:pt idx="108">
                  <c:v>12.282999999999999</c:v>
                </c:pt>
                <c:pt idx="109">
                  <c:v>11.869</c:v>
                </c:pt>
                <c:pt idx="110">
                  <c:v>11.625</c:v>
                </c:pt>
                <c:pt idx="111">
                  <c:v>11.432</c:v>
                </c:pt>
                <c:pt idx="112">
                  <c:v>11.313000000000001</c:v>
                </c:pt>
                <c:pt idx="113">
                  <c:v>11.288</c:v>
                </c:pt>
                <c:pt idx="114">
                  <c:v>11.768000000000001</c:v>
                </c:pt>
                <c:pt idx="115">
                  <c:v>11.81</c:v>
                </c:pt>
                <c:pt idx="116">
                  <c:v>11.747999999999999</c:v>
                </c:pt>
                <c:pt idx="117">
                  <c:v>11.542999999999999</c:v>
                </c:pt>
                <c:pt idx="118">
                  <c:v>11.385</c:v>
                </c:pt>
                <c:pt idx="119">
                  <c:v>11.340999999999999</c:v>
                </c:pt>
                <c:pt idx="120">
                  <c:v>11.232000000000001</c:v>
                </c:pt>
                <c:pt idx="121">
                  <c:v>11.360999999999999</c:v>
                </c:pt>
                <c:pt idx="122">
                  <c:v>11.776</c:v>
                </c:pt>
                <c:pt idx="123">
                  <c:v>12.085999999999999</c:v>
                </c:pt>
                <c:pt idx="124">
                  <c:v>12.249000000000001</c:v>
                </c:pt>
                <c:pt idx="125">
                  <c:v>12.563000000000002</c:v>
                </c:pt>
                <c:pt idx="126">
                  <c:v>12.911</c:v>
                </c:pt>
                <c:pt idx="127">
                  <c:v>13.148</c:v>
                </c:pt>
                <c:pt idx="128">
                  <c:v>13.122999999999999</c:v>
                </c:pt>
                <c:pt idx="129">
                  <c:v>12.958000000000002</c:v>
                </c:pt>
                <c:pt idx="130">
                  <c:v>13.095000000000001</c:v>
                </c:pt>
                <c:pt idx="131">
                  <c:v>13.052000000000001</c:v>
                </c:pt>
                <c:pt idx="132">
                  <c:v>12.864000000000001</c:v>
                </c:pt>
                <c:pt idx="133">
                  <c:v>13.138</c:v>
                </c:pt>
                <c:pt idx="134">
                  <c:v>13.259</c:v>
                </c:pt>
                <c:pt idx="135">
                  <c:v>13.285</c:v>
                </c:pt>
                <c:pt idx="136">
                  <c:v>13.472000000000001</c:v>
                </c:pt>
                <c:pt idx="137">
                  <c:v>13.605</c:v>
                </c:pt>
                <c:pt idx="138">
                  <c:v>13.365</c:v>
                </c:pt>
                <c:pt idx="139">
                  <c:v>13.51</c:v>
                </c:pt>
                <c:pt idx="140">
                  <c:v>13.342000000000001</c:v>
                </c:pt>
                <c:pt idx="141">
                  <c:v>13.589</c:v>
                </c:pt>
                <c:pt idx="142">
                  <c:v>13.523999999999999</c:v>
                </c:pt>
                <c:pt idx="143">
                  <c:v>13.391999999999999</c:v>
                </c:pt>
                <c:pt idx="144">
                  <c:v>13.521000000000001</c:v>
                </c:pt>
                <c:pt idx="145">
                  <c:v>13.375</c:v>
                </c:pt>
                <c:pt idx="146">
                  <c:v>13.377000000000001</c:v>
                </c:pt>
                <c:pt idx="147">
                  <c:v>13.120999999999999</c:v>
                </c:pt>
                <c:pt idx="148">
                  <c:v>13.27</c:v>
                </c:pt>
                <c:pt idx="149">
                  <c:v>13.299000000000001</c:v>
                </c:pt>
                <c:pt idx="150">
                  <c:v>13.212000000000002</c:v>
                </c:pt>
                <c:pt idx="151">
                  <c:v>13.399000000000001</c:v>
                </c:pt>
                <c:pt idx="152">
                  <c:v>13.67</c:v>
                </c:pt>
                <c:pt idx="153">
                  <c:v>13.770999999999999</c:v>
                </c:pt>
                <c:pt idx="154">
                  <c:v>13.844000000000001</c:v>
                </c:pt>
                <c:pt idx="155">
                  <c:v>13.927999999999999</c:v>
                </c:pt>
                <c:pt idx="156">
                  <c:v>13.552999999999999</c:v>
                </c:pt>
                <c:pt idx="157">
                  <c:v>13.257000000000001</c:v>
                </c:pt>
                <c:pt idx="158">
                  <c:v>13.142000000000001</c:v>
                </c:pt>
                <c:pt idx="159">
                  <c:v>12.94</c:v>
                </c:pt>
                <c:pt idx="160">
                  <c:v>12.943</c:v>
                </c:pt>
                <c:pt idx="161">
                  <c:v>12.737</c:v>
                </c:pt>
                <c:pt idx="162">
                  <c:v>12.689000000000002</c:v>
                </c:pt>
                <c:pt idx="163">
                  <c:v>12.74</c:v>
                </c:pt>
                <c:pt idx="164">
                  <c:v>12.659000000000001</c:v>
                </c:pt>
                <c:pt idx="165">
                  <c:v>12.804000000000002</c:v>
                </c:pt>
                <c:pt idx="166">
                  <c:v>12.44</c:v>
                </c:pt>
                <c:pt idx="167">
                  <c:v>12.417999999999999</c:v>
                </c:pt>
                <c:pt idx="168">
                  <c:v>12.394000000000002</c:v>
                </c:pt>
                <c:pt idx="169">
                  <c:v>12.374000000000001</c:v>
                </c:pt>
                <c:pt idx="170">
                  <c:v>12.083</c:v>
                </c:pt>
                <c:pt idx="171">
                  <c:v>12.025</c:v>
                </c:pt>
                <c:pt idx="172">
                  <c:v>12.161</c:v>
                </c:pt>
                <c:pt idx="173">
                  <c:v>11.892000000000001</c:v>
                </c:pt>
                <c:pt idx="174">
                  <c:v>11.835999999999999</c:v>
                </c:pt>
                <c:pt idx="175">
                  <c:v>11.617000000000001</c:v>
                </c:pt>
                <c:pt idx="176">
                  <c:v>11.500999999999999</c:v>
                </c:pt>
                <c:pt idx="177">
                  <c:v>11.229000000000001</c:v>
                </c:pt>
                <c:pt idx="178">
                  <c:v>11.41</c:v>
                </c:pt>
                <c:pt idx="179">
                  <c:v>11.38</c:v>
                </c:pt>
                <c:pt idx="180">
                  <c:v>11.581000000000001</c:v>
                </c:pt>
                <c:pt idx="181">
                  <c:v>11.942</c:v>
                </c:pt>
                <c:pt idx="182">
                  <c:v>12.104000000000001</c:v>
                </c:pt>
                <c:pt idx="183">
                  <c:v>11.622</c:v>
                </c:pt>
                <c:pt idx="184">
                  <c:v>11.296000000000001</c:v>
                </c:pt>
                <c:pt idx="185">
                  <c:v>11.382999999999999</c:v>
                </c:pt>
                <c:pt idx="186">
                  <c:v>11.448</c:v>
                </c:pt>
                <c:pt idx="187">
                  <c:v>11.19</c:v>
                </c:pt>
                <c:pt idx="188">
                  <c:v>11.105</c:v>
                </c:pt>
                <c:pt idx="189">
                  <c:v>10.776</c:v>
                </c:pt>
                <c:pt idx="190">
                  <c:v>10.564000000000002</c:v>
                </c:pt>
                <c:pt idx="191">
                  <c:v>10.257000000000001</c:v>
                </c:pt>
                <c:pt idx="192">
                  <c:v>10.282999999999999</c:v>
                </c:pt>
                <c:pt idx="193">
                  <c:v>10.542999999999999</c:v>
                </c:pt>
                <c:pt idx="194">
                  <c:v>10.279000000000002</c:v>
                </c:pt>
                <c:pt idx="195">
                  <c:v>10.262</c:v>
                </c:pt>
                <c:pt idx="196">
                  <c:v>10.017000000000001</c:v>
                </c:pt>
                <c:pt idx="197">
                  <c:v>9.8040000000000003</c:v>
                </c:pt>
                <c:pt idx="198">
                  <c:v>9.7729999999999997</c:v>
                </c:pt>
                <c:pt idx="199">
                  <c:v>9.7129999999999992</c:v>
                </c:pt>
                <c:pt idx="200">
                  <c:v>9.6440000000000001</c:v>
                </c:pt>
                <c:pt idx="201">
                  <c:v>9.4169999999999998</c:v>
                </c:pt>
                <c:pt idx="202">
                  <c:v>9.5549999999999997</c:v>
                </c:pt>
                <c:pt idx="203">
                  <c:v>9.6770000000000014</c:v>
                </c:pt>
                <c:pt idx="204">
                  <c:v>9.64</c:v>
                </c:pt>
                <c:pt idx="205">
                  <c:v>9.761000000000001</c:v>
                </c:pt>
                <c:pt idx="206">
                  <c:v>9.99</c:v>
                </c:pt>
                <c:pt idx="207">
                  <c:v>9.8780000000000001</c:v>
                </c:pt>
                <c:pt idx="208">
                  <c:v>9.870000000000001</c:v>
                </c:pt>
                <c:pt idx="209">
                  <c:v>9.7279999999999998</c:v>
                </c:pt>
                <c:pt idx="210">
                  <c:v>10.073</c:v>
                </c:pt>
                <c:pt idx="211">
                  <c:v>10.337999999999999</c:v>
                </c:pt>
                <c:pt idx="212">
                  <c:v>10.364000000000001</c:v>
                </c:pt>
                <c:pt idx="213">
                  <c:v>10.647</c:v>
                </c:pt>
                <c:pt idx="214">
                  <c:v>10.741</c:v>
                </c:pt>
                <c:pt idx="215">
                  <c:v>10.991</c:v>
                </c:pt>
                <c:pt idx="216">
                  <c:v>10.885999999999999</c:v>
                </c:pt>
                <c:pt idx="217">
                  <c:v>10.930999999999999</c:v>
                </c:pt>
                <c:pt idx="218">
                  <c:v>10.71</c:v>
                </c:pt>
                <c:pt idx="219">
                  <c:v>10.75</c:v>
                </c:pt>
                <c:pt idx="220">
                  <c:v>10.6</c:v>
                </c:pt>
                <c:pt idx="221">
                  <c:v>10.55</c:v>
                </c:pt>
                <c:pt idx="222">
                  <c:v>10.43</c:v>
                </c:pt>
                <c:pt idx="223">
                  <c:v>10.42</c:v>
                </c:pt>
                <c:pt idx="224">
                  <c:v>10.46</c:v>
                </c:pt>
                <c:pt idx="225">
                  <c:v>10.439000000000002</c:v>
                </c:pt>
                <c:pt idx="226">
                  <c:v>10.349000000000002</c:v>
                </c:pt>
                <c:pt idx="227">
                  <c:v>10.44</c:v>
                </c:pt>
                <c:pt idx="228">
                  <c:v>10.604000000000001</c:v>
                </c:pt>
                <c:pt idx="229">
                  <c:v>10.363</c:v>
                </c:pt>
                <c:pt idx="230">
                  <c:v>10.497</c:v>
                </c:pt>
                <c:pt idx="231">
                  <c:v>10.43</c:v>
                </c:pt>
                <c:pt idx="232">
                  <c:v>10.318</c:v>
                </c:pt>
                <c:pt idx="233">
                  <c:v>10.233000000000001</c:v>
                </c:pt>
                <c:pt idx="234">
                  <c:v>10.206000000000001</c:v>
                </c:pt>
                <c:pt idx="235">
                  <c:v>10.161</c:v>
                </c:pt>
                <c:pt idx="236">
                  <c:v>9.86</c:v>
                </c:pt>
                <c:pt idx="237">
                  <c:v>9.7510000000000012</c:v>
                </c:pt>
                <c:pt idx="238">
                  <c:v>9.61</c:v>
                </c:pt>
                <c:pt idx="239">
                  <c:v>9.3770000000000007</c:v>
                </c:pt>
                <c:pt idx="240">
                  <c:v>9.1920000000000002</c:v>
                </c:pt>
                <c:pt idx="241">
                  <c:v>9.0179999999999989</c:v>
                </c:pt>
                <c:pt idx="242">
                  <c:v>9.0589999999999993</c:v>
                </c:pt>
                <c:pt idx="243">
                  <c:v>8.907</c:v>
                </c:pt>
                <c:pt idx="244">
                  <c:v>9.11</c:v>
                </c:pt>
                <c:pt idx="245">
                  <c:v>9.0890000000000004</c:v>
                </c:pt>
                <c:pt idx="246">
                  <c:v>8.995000000000001</c:v>
                </c:pt>
                <c:pt idx="247">
                  <c:v>8.9870000000000001</c:v>
                </c:pt>
                <c:pt idx="248">
                  <c:v>8.8439999999999994</c:v>
                </c:pt>
                <c:pt idx="249">
                  <c:v>8.8520000000000003</c:v>
                </c:pt>
                <c:pt idx="250">
                  <c:v>8.8020000000000014</c:v>
                </c:pt>
                <c:pt idx="251">
                  <c:v>8.7620000000000005</c:v>
                </c:pt>
                <c:pt idx="252">
                  <c:v>8.907</c:v>
                </c:pt>
                <c:pt idx="253">
                  <c:v>8.9589999999999996</c:v>
                </c:pt>
                <c:pt idx="254">
                  <c:v>9.11</c:v>
                </c:pt>
                <c:pt idx="255">
                  <c:v>9.1140000000000008</c:v>
                </c:pt>
                <c:pt idx="256">
                  <c:v>9.2210000000000001</c:v>
                </c:pt>
                <c:pt idx="257">
                  <c:v>9.2390000000000008</c:v>
                </c:pt>
                <c:pt idx="258">
                  <c:v>9.3820000000000014</c:v>
                </c:pt>
                <c:pt idx="259">
                  <c:v>9.4239999999999995</c:v>
                </c:pt>
                <c:pt idx="260">
                  <c:v>9.4920000000000009</c:v>
                </c:pt>
                <c:pt idx="261">
                  <c:v>9.5400000000000009</c:v>
                </c:pt>
                <c:pt idx="262">
                  <c:v>9.5500000000000007</c:v>
                </c:pt>
                <c:pt idx="263">
                  <c:v>10.029999999999999</c:v>
                </c:pt>
                <c:pt idx="264">
                  <c:v>10.455</c:v>
                </c:pt>
                <c:pt idx="265">
                  <c:v>10.394000000000002</c:v>
                </c:pt>
                <c:pt idx="266">
                  <c:v>10.301</c:v>
                </c:pt>
                <c:pt idx="267">
                  <c:v>10.201000000000001</c:v>
                </c:pt>
                <c:pt idx="268">
                  <c:v>9.9849999999999994</c:v>
                </c:pt>
                <c:pt idx="269">
                  <c:v>10.07</c:v>
                </c:pt>
                <c:pt idx="270">
                  <c:v>10.254000000000001</c:v>
                </c:pt>
                <c:pt idx="271">
                  <c:v>10.370999999999999</c:v>
                </c:pt>
                <c:pt idx="272">
                  <c:v>10.4</c:v>
                </c:pt>
                <c:pt idx="273">
                  <c:v>10.367000000000001</c:v>
                </c:pt>
                <c:pt idx="274">
                  <c:v>10.517000000000001</c:v>
                </c:pt>
                <c:pt idx="275">
                  <c:v>10.368</c:v>
                </c:pt>
                <c:pt idx="276">
                  <c:v>10.454000000000001</c:v>
                </c:pt>
                <c:pt idx="277">
                  <c:v>10.651</c:v>
                </c:pt>
                <c:pt idx="278">
                  <c:v>11.426</c:v>
                </c:pt>
                <c:pt idx="279">
                  <c:v>11.1</c:v>
                </c:pt>
                <c:pt idx="280">
                  <c:v>11.063000000000001</c:v>
                </c:pt>
                <c:pt idx="281">
                  <c:v>11.145999999999999</c:v>
                </c:pt>
                <c:pt idx="282">
                  <c:v>10.98</c:v>
                </c:pt>
                <c:pt idx="283">
                  <c:v>10.827</c:v>
                </c:pt>
                <c:pt idx="284">
                  <c:v>10.765000000000001</c:v>
                </c:pt>
                <c:pt idx="285">
                  <c:v>10.622999999999999</c:v>
                </c:pt>
                <c:pt idx="286">
                  <c:v>10.68</c:v>
                </c:pt>
                <c:pt idx="287">
                  <c:v>10.577</c:v>
                </c:pt>
                <c:pt idx="288">
                  <c:v>10.55</c:v>
                </c:pt>
                <c:pt idx="289">
                  <c:v>10.537000000000001</c:v>
                </c:pt>
                <c:pt idx="290">
                  <c:v>10.63</c:v>
                </c:pt>
                <c:pt idx="291">
                  <c:v>10.651</c:v>
                </c:pt>
                <c:pt idx="292">
                  <c:v>10.760999999999999</c:v>
                </c:pt>
                <c:pt idx="293">
                  <c:v>10.725</c:v>
                </c:pt>
                <c:pt idx="294">
                  <c:v>10.584000000000001</c:v>
                </c:pt>
                <c:pt idx="295">
                  <c:v>10.635</c:v>
                </c:pt>
                <c:pt idx="296">
                  <c:v>10.569000000000001</c:v>
                </c:pt>
                <c:pt idx="297">
                  <c:v>10.603</c:v>
                </c:pt>
                <c:pt idx="298">
                  <c:v>10.779000000000002</c:v>
                </c:pt>
                <c:pt idx="299">
                  <c:v>10.67</c:v>
                </c:pt>
                <c:pt idx="300">
                  <c:v>10.630999999999998</c:v>
                </c:pt>
                <c:pt idx="301">
                  <c:v>10.648</c:v>
                </c:pt>
                <c:pt idx="302">
                  <c:v>10.597000000000001</c:v>
                </c:pt>
                <c:pt idx="303">
                  <c:v>10.635</c:v>
                </c:pt>
                <c:pt idx="304">
                  <c:v>10.853</c:v>
                </c:pt>
                <c:pt idx="305">
                  <c:v>11.097</c:v>
                </c:pt>
                <c:pt idx="306">
                  <c:v>11.297000000000001</c:v>
                </c:pt>
                <c:pt idx="307">
                  <c:v>11.414999999999999</c:v>
                </c:pt>
                <c:pt idx="308">
                  <c:v>11.598000000000001</c:v>
                </c:pt>
                <c:pt idx="309">
                  <c:v>11.816000000000001</c:v>
                </c:pt>
                <c:pt idx="310">
                  <c:v>12.019</c:v>
                </c:pt>
                <c:pt idx="311">
                  <c:v>12.339</c:v>
                </c:pt>
                <c:pt idx="312">
                  <c:v>13.093</c:v>
                </c:pt>
                <c:pt idx="313">
                  <c:v>14.081</c:v>
                </c:pt>
                <c:pt idx="314">
                  <c:v>14.154</c:v>
                </c:pt>
                <c:pt idx="315">
                  <c:v>14.346</c:v>
                </c:pt>
                <c:pt idx="316">
                  <c:v>14.155000000000001</c:v>
                </c:pt>
                <c:pt idx="317">
                  <c:v>14.016</c:v>
                </c:pt>
                <c:pt idx="318">
                  <c:v>14.061</c:v>
                </c:pt>
                <c:pt idx="319">
                  <c:v>14.05</c:v>
                </c:pt>
                <c:pt idx="320">
                  <c:v>13.982000000000001</c:v>
                </c:pt>
                <c:pt idx="321">
                  <c:v>14.179000000000002</c:v>
                </c:pt>
                <c:pt idx="322">
                  <c:v>14.679000000000002</c:v>
                </c:pt>
                <c:pt idx="323">
                  <c:v>14.866</c:v>
                </c:pt>
                <c:pt idx="324">
                  <c:v>14.895999999999999</c:v>
                </c:pt>
                <c:pt idx="325">
                  <c:v>14.922000000000001</c:v>
                </c:pt>
                <c:pt idx="326">
                  <c:v>15.264000000000001</c:v>
                </c:pt>
                <c:pt idx="327">
                  <c:v>15.188000000000001</c:v>
                </c:pt>
                <c:pt idx="328">
                  <c:v>15.040999999999999</c:v>
                </c:pt>
                <c:pt idx="329">
                  <c:v>14.673</c:v>
                </c:pt>
                <c:pt idx="330">
                  <c:v>14.262</c:v>
                </c:pt>
                <c:pt idx="331">
                  <c:v>13.952999999999999</c:v>
                </c:pt>
                <c:pt idx="332">
                  <c:v>13.780999999999999</c:v>
                </c:pt>
                <c:pt idx="333">
                  <c:v>13.823</c:v>
                </c:pt>
                <c:pt idx="334">
                  <c:v>13.865</c:v>
                </c:pt>
                <c:pt idx="335">
                  <c:v>13.837999999999999</c:v>
                </c:pt>
                <c:pt idx="336">
                  <c:v>13.923</c:v>
                </c:pt>
                <c:pt idx="337">
                  <c:v>13.827999999999999</c:v>
                </c:pt>
                <c:pt idx="338">
                  <c:v>13.683</c:v>
                </c:pt>
                <c:pt idx="339">
                  <c:v>13.515000000000001</c:v>
                </c:pt>
                <c:pt idx="340">
                  <c:v>13.527000000000001</c:v>
                </c:pt>
                <c:pt idx="341">
                  <c:v>13.432</c:v>
                </c:pt>
                <c:pt idx="342">
                  <c:v>13.273</c:v>
                </c:pt>
                <c:pt idx="343">
                  <c:v>13.179000000000002</c:v>
                </c:pt>
                <c:pt idx="344">
                  <c:v>13.38</c:v>
                </c:pt>
                <c:pt idx="345">
                  <c:v>13.157999999999999</c:v>
                </c:pt>
                <c:pt idx="346">
                  <c:v>13.182</c:v>
                </c:pt>
                <c:pt idx="347">
                  <c:v>12.974000000000002</c:v>
                </c:pt>
                <c:pt idx="348">
                  <c:v>12.767000000000001</c:v>
                </c:pt>
                <c:pt idx="349">
                  <c:v>12.624000000000001</c:v>
                </c:pt>
                <c:pt idx="350">
                  <c:v>12.724000000000002</c:v>
                </c:pt>
                <c:pt idx="351">
                  <c:v>13.077999999999999</c:v>
                </c:pt>
                <c:pt idx="352">
                  <c:v>12.950999999999999</c:v>
                </c:pt>
                <c:pt idx="353">
                  <c:v>12.835000000000001</c:v>
                </c:pt>
                <c:pt idx="354">
                  <c:v>12.697000000000001</c:v>
                </c:pt>
                <c:pt idx="355">
                  <c:v>12.643000000000001</c:v>
                </c:pt>
                <c:pt idx="356">
                  <c:v>12.682</c:v>
                </c:pt>
                <c:pt idx="357">
                  <c:v>12.809000000000001</c:v>
                </c:pt>
                <c:pt idx="358">
                  <c:v>13.188000000000001</c:v>
                </c:pt>
                <c:pt idx="359">
                  <c:v>13.040000000000001</c:v>
                </c:pt>
                <c:pt idx="360">
                  <c:v>13.164000000000001</c:v>
                </c:pt>
                <c:pt idx="361">
                  <c:v>12.807</c:v>
                </c:pt>
                <c:pt idx="362">
                  <c:v>12.788</c:v>
                </c:pt>
                <c:pt idx="363">
                  <c:v>12.757999999999999</c:v>
                </c:pt>
                <c:pt idx="364">
                  <c:v>12.755000000000001</c:v>
                </c:pt>
                <c:pt idx="365">
                  <c:v>12.75</c:v>
                </c:pt>
                <c:pt idx="366">
                  <c:v>12.426</c:v>
                </c:pt>
                <c:pt idx="367">
                  <c:v>12.1</c:v>
                </c:pt>
                <c:pt idx="368">
                  <c:v>11.774000000000001</c:v>
                </c:pt>
                <c:pt idx="369">
                  <c:v>11.708</c:v>
                </c:pt>
                <c:pt idx="370">
                  <c:v>11.75</c:v>
                </c:pt>
                <c:pt idx="371">
                  <c:v>11.972999999999999</c:v>
                </c:pt>
                <c:pt idx="372">
                  <c:v>11.917999999999999</c:v>
                </c:pt>
                <c:pt idx="373">
                  <c:v>11.795</c:v>
                </c:pt>
                <c:pt idx="374">
                  <c:v>11.692</c:v>
                </c:pt>
                <c:pt idx="375">
                  <c:v>11.571999999999999</c:v>
                </c:pt>
                <c:pt idx="376">
                  <c:v>11.423999999999999</c:v>
                </c:pt>
                <c:pt idx="377">
                  <c:v>11.192</c:v>
                </c:pt>
                <c:pt idx="378">
                  <c:v>10.986000000000001</c:v>
                </c:pt>
                <c:pt idx="379">
                  <c:v>10.686</c:v>
                </c:pt>
                <c:pt idx="380">
                  <c:v>10.586</c:v>
                </c:pt>
                <c:pt idx="381">
                  <c:v>10.307</c:v>
                </c:pt>
                <c:pt idx="382">
                  <c:v>10.156000000000001</c:v>
                </c:pt>
                <c:pt idx="383">
                  <c:v>10.096</c:v>
                </c:pt>
                <c:pt idx="384">
                  <c:v>10.128</c:v>
                </c:pt>
                <c:pt idx="385">
                  <c:v>10.169</c:v>
                </c:pt>
                <c:pt idx="386">
                  <c:v>10.06</c:v>
                </c:pt>
                <c:pt idx="387">
                  <c:v>9.8800000000000008</c:v>
                </c:pt>
                <c:pt idx="388">
                  <c:v>9.67</c:v>
                </c:pt>
                <c:pt idx="389">
                  <c:v>9.5939999999999994</c:v>
                </c:pt>
                <c:pt idx="390">
                  <c:v>9.4969999999999999</c:v>
                </c:pt>
                <c:pt idx="391">
                  <c:v>9.48</c:v>
                </c:pt>
                <c:pt idx="392">
                  <c:v>9.4329999999999998</c:v>
                </c:pt>
                <c:pt idx="393">
                  <c:v>9.4410000000000007</c:v>
                </c:pt>
                <c:pt idx="394">
                  <c:v>9.4920000000000009</c:v>
                </c:pt>
                <c:pt idx="395">
                  <c:v>9.5960000000000001</c:v>
                </c:pt>
                <c:pt idx="396">
                  <c:v>10.057</c:v>
                </c:pt>
                <c:pt idx="397">
                  <c:v>9.9820000000000011</c:v>
                </c:pt>
                <c:pt idx="398">
                  <c:v>9.7560000000000002</c:v>
                </c:pt>
                <c:pt idx="399">
                  <c:v>9.6959999999999997</c:v>
                </c:pt>
                <c:pt idx="400">
                  <c:v>9.7200000000000006</c:v>
                </c:pt>
                <c:pt idx="401">
                  <c:v>9.7620000000000005</c:v>
                </c:pt>
                <c:pt idx="402">
                  <c:v>9.9009999999999998</c:v>
                </c:pt>
                <c:pt idx="403">
                  <c:v>10.009</c:v>
                </c:pt>
                <c:pt idx="404">
                  <c:v>9.9860000000000007</c:v>
                </c:pt>
                <c:pt idx="405">
                  <c:v>10.226000000000001</c:v>
                </c:pt>
                <c:pt idx="406">
                  <c:v>10.41</c:v>
                </c:pt>
                <c:pt idx="407">
                  <c:v>10.32</c:v>
                </c:pt>
                <c:pt idx="408">
                  <c:v>10.435</c:v>
                </c:pt>
                <c:pt idx="409">
                  <c:v>10.688000000000001</c:v>
                </c:pt>
                <c:pt idx="410">
                  <c:v>10.732000000000001</c:v>
                </c:pt>
                <c:pt idx="411">
                  <c:v>10.632000000000001</c:v>
                </c:pt>
                <c:pt idx="412">
                  <c:v>10.308</c:v>
                </c:pt>
                <c:pt idx="413">
                  <c:v>10.322000000000001</c:v>
                </c:pt>
                <c:pt idx="414">
                  <c:v>10.356</c:v>
                </c:pt>
                <c:pt idx="415">
                  <c:v>10.399000000000001</c:v>
                </c:pt>
                <c:pt idx="416">
                  <c:v>10.612</c:v>
                </c:pt>
                <c:pt idx="417">
                  <c:v>10.692</c:v>
                </c:pt>
                <c:pt idx="418">
                  <c:v>10.525</c:v>
                </c:pt>
                <c:pt idx="419">
                  <c:v>10.474000000000002</c:v>
                </c:pt>
                <c:pt idx="420">
                  <c:v>10.357000000000001</c:v>
                </c:pt>
                <c:pt idx="421">
                  <c:v>10.35</c:v>
                </c:pt>
                <c:pt idx="422">
                  <c:v>10.321</c:v>
                </c:pt>
                <c:pt idx="423">
                  <c:v>10.43</c:v>
                </c:pt>
                <c:pt idx="424">
                  <c:v>10.665999999999999</c:v>
                </c:pt>
                <c:pt idx="425">
                  <c:v>10.618</c:v>
                </c:pt>
                <c:pt idx="426">
                  <c:v>10.798</c:v>
                </c:pt>
                <c:pt idx="427">
                  <c:v>10.801</c:v>
                </c:pt>
                <c:pt idx="428">
                  <c:v>10.585000000000001</c:v>
                </c:pt>
                <c:pt idx="429">
                  <c:v>10.57</c:v>
                </c:pt>
                <c:pt idx="430">
                  <c:v>10.620000000000001</c:v>
                </c:pt>
                <c:pt idx="431">
                  <c:v>10.583</c:v>
                </c:pt>
                <c:pt idx="432">
                  <c:v>10.39</c:v>
                </c:pt>
                <c:pt idx="433">
                  <c:v>10.220000000000001</c:v>
                </c:pt>
                <c:pt idx="434">
                  <c:v>10.538</c:v>
                </c:pt>
                <c:pt idx="435">
                  <c:v>10.675000000000001</c:v>
                </c:pt>
                <c:pt idx="436">
                  <c:v>11.231</c:v>
                </c:pt>
                <c:pt idx="437">
                  <c:v>11.394000000000002</c:v>
                </c:pt>
                <c:pt idx="438">
                  <c:v>11.450000000000001</c:v>
                </c:pt>
                <c:pt idx="439">
                  <c:v>11.382999999999999</c:v>
                </c:pt>
                <c:pt idx="440">
                  <c:v>11.594000000000001</c:v>
                </c:pt>
                <c:pt idx="441">
                  <c:v>12.427000000000001</c:v>
                </c:pt>
                <c:pt idx="442">
                  <c:v>12.392000000000001</c:v>
                </c:pt>
                <c:pt idx="443">
                  <c:v>12.313000000000001</c:v>
                </c:pt>
                <c:pt idx="444">
                  <c:v>12.274000000000001</c:v>
                </c:pt>
                <c:pt idx="445">
                  <c:v>12.455</c:v>
                </c:pt>
                <c:pt idx="446">
                  <c:v>12.363</c:v>
                </c:pt>
                <c:pt idx="447">
                  <c:v>12.24</c:v>
                </c:pt>
                <c:pt idx="448">
                  <c:v>12.335000000000001</c:v>
                </c:pt>
                <c:pt idx="449">
                  <c:v>12.3</c:v>
                </c:pt>
                <c:pt idx="450">
                  <c:v>12.375</c:v>
                </c:pt>
                <c:pt idx="451">
                  <c:v>12.356</c:v>
                </c:pt>
                <c:pt idx="452">
                  <c:v>12.465999999999999</c:v>
                </c:pt>
                <c:pt idx="453">
                  <c:v>12.100999999999999</c:v>
                </c:pt>
                <c:pt idx="454">
                  <c:v>12.434000000000001</c:v>
                </c:pt>
                <c:pt idx="455">
                  <c:v>12.469000000000001</c:v>
                </c:pt>
                <c:pt idx="456">
                  <c:v>12.422000000000001</c:v>
                </c:pt>
                <c:pt idx="457">
                  <c:v>12.36</c:v>
                </c:pt>
                <c:pt idx="458">
                  <c:v>12.450999999999999</c:v>
                </c:pt>
                <c:pt idx="459">
                  <c:v>12.491</c:v>
                </c:pt>
                <c:pt idx="460">
                  <c:v>12.33</c:v>
                </c:pt>
                <c:pt idx="461">
                  <c:v>12.536</c:v>
                </c:pt>
                <c:pt idx="462">
                  <c:v>12.403</c:v>
                </c:pt>
                <c:pt idx="463">
                  <c:v>12.260999999999999</c:v>
                </c:pt>
                <c:pt idx="464">
                  <c:v>12.117000000000001</c:v>
                </c:pt>
                <c:pt idx="465">
                  <c:v>12.063000000000001</c:v>
                </c:pt>
                <c:pt idx="466">
                  <c:v>12.048</c:v>
                </c:pt>
                <c:pt idx="467">
                  <c:v>12.005000000000001</c:v>
                </c:pt>
                <c:pt idx="468">
                  <c:v>11.962999999999999</c:v>
                </c:pt>
                <c:pt idx="469">
                  <c:v>11.422000000000001</c:v>
                </c:pt>
                <c:pt idx="470">
                  <c:v>10.728</c:v>
                </c:pt>
                <c:pt idx="471">
                  <c:v>10.662000000000001</c:v>
                </c:pt>
                <c:pt idx="472">
                  <c:v>10.532</c:v>
                </c:pt>
                <c:pt idx="473">
                  <c:v>10.313000000000001</c:v>
                </c:pt>
                <c:pt idx="474">
                  <c:v>10.402000000000001</c:v>
                </c:pt>
                <c:pt idx="475">
                  <c:v>10.500999999999999</c:v>
                </c:pt>
                <c:pt idx="476">
                  <c:v>10.769000000000002</c:v>
                </c:pt>
                <c:pt idx="477">
                  <c:v>10.904999999999999</c:v>
                </c:pt>
                <c:pt idx="478">
                  <c:v>11.019000000000002</c:v>
                </c:pt>
                <c:pt idx="479">
                  <c:v>11.051</c:v>
                </c:pt>
                <c:pt idx="480">
                  <c:v>11.18</c:v>
                </c:pt>
                <c:pt idx="481">
                  <c:v>11.005999999999998</c:v>
                </c:pt>
                <c:pt idx="482">
                  <c:v>11.228</c:v>
                </c:pt>
                <c:pt idx="483">
                  <c:v>11.295999999999999</c:v>
                </c:pt>
                <c:pt idx="484">
                  <c:v>11.667999999999999</c:v>
                </c:pt>
                <c:pt idx="485">
                  <c:v>11.790000000000001</c:v>
                </c:pt>
                <c:pt idx="486">
                  <c:v>12.006</c:v>
                </c:pt>
                <c:pt idx="487">
                  <c:v>11.856</c:v>
                </c:pt>
                <c:pt idx="488">
                  <c:v>11.510999999999999</c:v>
                </c:pt>
                <c:pt idx="489">
                  <c:v>11.425000000000001</c:v>
                </c:pt>
                <c:pt idx="490">
                  <c:v>11.234999999999999</c:v>
                </c:pt>
                <c:pt idx="491">
                  <c:v>11.372</c:v>
                </c:pt>
                <c:pt idx="492">
                  <c:v>11.423</c:v>
                </c:pt>
                <c:pt idx="493">
                  <c:v>11.413</c:v>
                </c:pt>
                <c:pt idx="494">
                  <c:v>11.459</c:v>
                </c:pt>
                <c:pt idx="495">
                  <c:v>11.358000000000001</c:v>
                </c:pt>
                <c:pt idx="496">
                  <c:v>11.324</c:v>
                </c:pt>
                <c:pt idx="497">
                  <c:v>11.305</c:v>
                </c:pt>
                <c:pt idx="498">
                  <c:v>11.45</c:v>
                </c:pt>
                <c:pt idx="499">
                  <c:v>11.36</c:v>
                </c:pt>
                <c:pt idx="500">
                  <c:v>11.558</c:v>
                </c:pt>
                <c:pt idx="501">
                  <c:v>11.645</c:v>
                </c:pt>
                <c:pt idx="502">
                  <c:v>11.618</c:v>
                </c:pt>
                <c:pt idx="503">
                  <c:v>11.566000000000001</c:v>
                </c:pt>
                <c:pt idx="504">
                  <c:v>11.525</c:v>
                </c:pt>
                <c:pt idx="505">
                  <c:v>11.654999999999999</c:v>
                </c:pt>
                <c:pt idx="506">
                  <c:v>11.594000000000001</c:v>
                </c:pt>
                <c:pt idx="507">
                  <c:v>11.794</c:v>
                </c:pt>
                <c:pt idx="508">
                  <c:v>11.975</c:v>
                </c:pt>
                <c:pt idx="509">
                  <c:v>11.950999999999999</c:v>
                </c:pt>
                <c:pt idx="510">
                  <c:v>12.355</c:v>
                </c:pt>
                <c:pt idx="511">
                  <c:v>12.263</c:v>
                </c:pt>
                <c:pt idx="512">
                  <c:v>12.568</c:v>
                </c:pt>
                <c:pt idx="513">
                  <c:v>12.628</c:v>
                </c:pt>
                <c:pt idx="514">
                  <c:v>12.809000000000001</c:v>
                </c:pt>
                <c:pt idx="515">
                  <c:v>13.225999999999999</c:v>
                </c:pt>
                <c:pt idx="516">
                  <c:v>13.142000000000001</c:v>
                </c:pt>
                <c:pt idx="517">
                  <c:v>13.212000000000002</c:v>
                </c:pt>
                <c:pt idx="518">
                  <c:v>13.252000000000001</c:v>
                </c:pt>
                <c:pt idx="519">
                  <c:v>12.731</c:v>
                </c:pt>
                <c:pt idx="520">
                  <c:v>12.840999999999999</c:v>
                </c:pt>
                <c:pt idx="521">
                  <c:v>12.770999999999999</c:v>
                </c:pt>
                <c:pt idx="522">
                  <c:v>12.821</c:v>
                </c:pt>
                <c:pt idx="523">
                  <c:v>12.676</c:v>
                </c:pt>
                <c:pt idx="524">
                  <c:v>12.808</c:v>
                </c:pt>
                <c:pt idx="525">
                  <c:v>12.76</c:v>
                </c:pt>
                <c:pt idx="526">
                  <c:v>12.839</c:v>
                </c:pt>
                <c:pt idx="527">
                  <c:v>12.930999999999999</c:v>
                </c:pt>
                <c:pt idx="528">
                  <c:v>13.144000000000002</c:v>
                </c:pt>
                <c:pt idx="529">
                  <c:v>13.448</c:v>
                </c:pt>
                <c:pt idx="530">
                  <c:v>13.347999999999999</c:v>
                </c:pt>
                <c:pt idx="531">
                  <c:v>13.335999999999999</c:v>
                </c:pt>
                <c:pt idx="532">
                  <c:v>13.284000000000001</c:v>
                </c:pt>
                <c:pt idx="533">
                  <c:v>13.285</c:v>
                </c:pt>
                <c:pt idx="534">
                  <c:v>13.377000000000001</c:v>
                </c:pt>
                <c:pt idx="535">
                  <c:v>13.55</c:v>
                </c:pt>
                <c:pt idx="536">
                  <c:v>13.77</c:v>
                </c:pt>
                <c:pt idx="537">
                  <c:v>13.739000000000001</c:v>
                </c:pt>
                <c:pt idx="538">
                  <c:v>13.846</c:v>
                </c:pt>
                <c:pt idx="539">
                  <c:v>13.939000000000002</c:v>
                </c:pt>
                <c:pt idx="540">
                  <c:v>14.015000000000001</c:v>
                </c:pt>
                <c:pt idx="541">
                  <c:v>14.340999999999999</c:v>
                </c:pt>
                <c:pt idx="542">
                  <c:v>14.667000000000002</c:v>
                </c:pt>
                <c:pt idx="543">
                  <c:v>14.805999999999999</c:v>
                </c:pt>
                <c:pt idx="544">
                  <c:v>14.628</c:v>
                </c:pt>
                <c:pt idx="545">
                  <c:v>14.583</c:v>
                </c:pt>
                <c:pt idx="546">
                  <c:v>14.775</c:v>
                </c:pt>
                <c:pt idx="547">
                  <c:v>14.634</c:v>
                </c:pt>
                <c:pt idx="548">
                  <c:v>14.467000000000001</c:v>
                </c:pt>
                <c:pt idx="549">
                  <c:v>14.420999999999999</c:v>
                </c:pt>
                <c:pt idx="550">
                  <c:v>14.312000000000001</c:v>
                </c:pt>
                <c:pt idx="551">
                  <c:v>14.298</c:v>
                </c:pt>
                <c:pt idx="552">
                  <c:v>14.425000000000001</c:v>
                </c:pt>
                <c:pt idx="553">
                  <c:v>14.780999999999999</c:v>
                </c:pt>
                <c:pt idx="554">
                  <c:v>14.700999999999999</c:v>
                </c:pt>
                <c:pt idx="555">
                  <c:v>14.774000000000001</c:v>
                </c:pt>
                <c:pt idx="556">
                  <c:v>14.911</c:v>
                </c:pt>
                <c:pt idx="557">
                  <c:v>15.000999999999999</c:v>
                </c:pt>
                <c:pt idx="558">
                  <c:v>14.946</c:v>
                </c:pt>
                <c:pt idx="559">
                  <c:v>15.028</c:v>
                </c:pt>
                <c:pt idx="560">
                  <c:v>15.007999999999999</c:v>
                </c:pt>
                <c:pt idx="561">
                  <c:v>14.693</c:v>
                </c:pt>
                <c:pt idx="562">
                  <c:v>14.457000000000001</c:v>
                </c:pt>
                <c:pt idx="563">
                  <c:v>14.595000000000001</c:v>
                </c:pt>
                <c:pt idx="564">
                  <c:v>14.721</c:v>
                </c:pt>
                <c:pt idx="565">
                  <c:v>14.577</c:v>
                </c:pt>
                <c:pt idx="566">
                  <c:v>14.579000000000001</c:v>
                </c:pt>
                <c:pt idx="567">
                  <c:v>14.417999999999999</c:v>
                </c:pt>
                <c:pt idx="568">
                  <c:v>14.232000000000001</c:v>
                </c:pt>
                <c:pt idx="569">
                  <c:v>14.184000000000001</c:v>
                </c:pt>
                <c:pt idx="570">
                  <c:v>14.257999999999999</c:v>
                </c:pt>
                <c:pt idx="571">
                  <c:v>14.202</c:v>
                </c:pt>
                <c:pt idx="572">
                  <c:v>14.100999999999999</c:v>
                </c:pt>
                <c:pt idx="573">
                  <c:v>13.919</c:v>
                </c:pt>
                <c:pt idx="574">
                  <c:v>14.029000000000002</c:v>
                </c:pt>
                <c:pt idx="575">
                  <c:v>14.048</c:v>
                </c:pt>
                <c:pt idx="576">
                  <c:v>14.157</c:v>
                </c:pt>
                <c:pt idx="577">
                  <c:v>14.232000000000001</c:v>
                </c:pt>
                <c:pt idx="578">
                  <c:v>14.452</c:v>
                </c:pt>
                <c:pt idx="579">
                  <c:v>14.228</c:v>
                </c:pt>
                <c:pt idx="580">
                  <c:v>14.09</c:v>
                </c:pt>
                <c:pt idx="581">
                  <c:v>14.339</c:v>
                </c:pt>
                <c:pt idx="582">
                  <c:v>14.268000000000001</c:v>
                </c:pt>
                <c:pt idx="583">
                  <c:v>14.435</c:v>
                </c:pt>
                <c:pt idx="584">
                  <c:v>14.369000000000002</c:v>
                </c:pt>
                <c:pt idx="585">
                  <c:v>14.430999999999999</c:v>
                </c:pt>
                <c:pt idx="586">
                  <c:v>14.268000000000001</c:v>
                </c:pt>
                <c:pt idx="587">
                  <c:v>14.244000000000002</c:v>
                </c:pt>
                <c:pt idx="588">
                  <c:v>13.98</c:v>
                </c:pt>
                <c:pt idx="589">
                  <c:v>13.710999999999999</c:v>
                </c:pt>
                <c:pt idx="590">
                  <c:v>13.439000000000002</c:v>
                </c:pt>
                <c:pt idx="591">
                  <c:v>13.274000000000001</c:v>
                </c:pt>
                <c:pt idx="592">
                  <c:v>13.089</c:v>
                </c:pt>
                <c:pt idx="593">
                  <c:v>12.870000000000001</c:v>
                </c:pt>
                <c:pt idx="594">
                  <c:v>12.733000000000001</c:v>
                </c:pt>
                <c:pt idx="595">
                  <c:v>12.604000000000001</c:v>
                </c:pt>
                <c:pt idx="596">
                  <c:v>12.68</c:v>
                </c:pt>
                <c:pt idx="597">
                  <c:v>12.712999999999999</c:v>
                </c:pt>
                <c:pt idx="598">
                  <c:v>12.764000000000001</c:v>
                </c:pt>
                <c:pt idx="599">
                  <c:v>12.564000000000002</c:v>
                </c:pt>
                <c:pt idx="600">
                  <c:v>12.434000000000001</c:v>
                </c:pt>
                <c:pt idx="601">
                  <c:v>12.384</c:v>
                </c:pt>
                <c:pt idx="602">
                  <c:v>12.274000000000001</c:v>
                </c:pt>
                <c:pt idx="603">
                  <c:v>12.274000000000001</c:v>
                </c:pt>
                <c:pt idx="604">
                  <c:v>12.274000000000001</c:v>
                </c:pt>
                <c:pt idx="605">
                  <c:v>12.274000000000001</c:v>
                </c:pt>
                <c:pt idx="606">
                  <c:v>12.274000000000001</c:v>
                </c:pt>
                <c:pt idx="607">
                  <c:v>12.274000000000001</c:v>
                </c:pt>
                <c:pt idx="608">
                  <c:v>12.274000000000001</c:v>
                </c:pt>
                <c:pt idx="609">
                  <c:v>12.274000000000001</c:v>
                </c:pt>
                <c:pt idx="610">
                  <c:v>11.946</c:v>
                </c:pt>
                <c:pt idx="611">
                  <c:v>11.9</c:v>
                </c:pt>
                <c:pt idx="612">
                  <c:v>11.950000000000001</c:v>
                </c:pt>
                <c:pt idx="613">
                  <c:v>11.855</c:v>
                </c:pt>
                <c:pt idx="614">
                  <c:v>11.825000000000001</c:v>
                </c:pt>
                <c:pt idx="615">
                  <c:v>11.9</c:v>
                </c:pt>
                <c:pt idx="616">
                  <c:v>11.829000000000001</c:v>
                </c:pt>
                <c:pt idx="617">
                  <c:v>11.75</c:v>
                </c:pt>
                <c:pt idx="618">
                  <c:v>11.757999999999999</c:v>
                </c:pt>
                <c:pt idx="619">
                  <c:v>11.773</c:v>
                </c:pt>
                <c:pt idx="620">
                  <c:v>11.870999999999999</c:v>
                </c:pt>
                <c:pt idx="621">
                  <c:v>11.885</c:v>
                </c:pt>
                <c:pt idx="622">
                  <c:v>12.049000000000001</c:v>
                </c:pt>
                <c:pt idx="623">
                  <c:v>12.145</c:v>
                </c:pt>
                <c:pt idx="624">
                  <c:v>12.481</c:v>
                </c:pt>
                <c:pt idx="625">
                  <c:v>12.72</c:v>
                </c:pt>
                <c:pt idx="626">
                  <c:v>12.919</c:v>
                </c:pt>
                <c:pt idx="627">
                  <c:v>13.227</c:v>
                </c:pt>
                <c:pt idx="628">
                  <c:v>13.337000000000002</c:v>
                </c:pt>
                <c:pt idx="629">
                  <c:v>13.360999999999999</c:v>
                </c:pt>
                <c:pt idx="630">
                  <c:v>13.472000000000001</c:v>
                </c:pt>
                <c:pt idx="631">
                  <c:v>13.747999999999999</c:v>
                </c:pt>
                <c:pt idx="632">
                  <c:v>13.577</c:v>
                </c:pt>
                <c:pt idx="633">
                  <c:v>13.756</c:v>
                </c:pt>
                <c:pt idx="634">
                  <c:v>14.047000000000001</c:v>
                </c:pt>
                <c:pt idx="635">
                  <c:v>14.055999999999999</c:v>
                </c:pt>
                <c:pt idx="636">
                  <c:v>13.992000000000001</c:v>
                </c:pt>
                <c:pt idx="637">
                  <c:v>13.795999999999999</c:v>
                </c:pt>
                <c:pt idx="638">
                  <c:v>13.708</c:v>
                </c:pt>
                <c:pt idx="639">
                  <c:v>13.714</c:v>
                </c:pt>
                <c:pt idx="640">
                  <c:v>13.664000000000001</c:v>
                </c:pt>
                <c:pt idx="641">
                  <c:v>13.615</c:v>
                </c:pt>
                <c:pt idx="642">
                  <c:v>13.834000000000001</c:v>
                </c:pt>
                <c:pt idx="643">
                  <c:v>13.679000000000002</c:v>
                </c:pt>
                <c:pt idx="644">
                  <c:v>13.604000000000001</c:v>
                </c:pt>
                <c:pt idx="645">
                  <c:v>13.537000000000001</c:v>
                </c:pt>
                <c:pt idx="646">
                  <c:v>13.297000000000001</c:v>
                </c:pt>
                <c:pt idx="647">
                  <c:v>13.407999999999999</c:v>
                </c:pt>
                <c:pt idx="648">
                  <c:v>14.157999999999999</c:v>
                </c:pt>
                <c:pt idx="649">
                  <c:v>13.608000000000001</c:v>
                </c:pt>
                <c:pt idx="650">
                  <c:v>13.389000000000001</c:v>
                </c:pt>
                <c:pt idx="651">
                  <c:v>13.359000000000002</c:v>
                </c:pt>
                <c:pt idx="652">
                  <c:v>13.257999999999999</c:v>
                </c:pt>
                <c:pt idx="653">
                  <c:v>13.048</c:v>
                </c:pt>
                <c:pt idx="654">
                  <c:v>12.972999999999999</c:v>
                </c:pt>
                <c:pt idx="655">
                  <c:v>12.760999999999999</c:v>
                </c:pt>
                <c:pt idx="656">
                  <c:v>12.58</c:v>
                </c:pt>
                <c:pt idx="657">
                  <c:v>12.143000000000001</c:v>
                </c:pt>
                <c:pt idx="658">
                  <c:v>12.042999999999999</c:v>
                </c:pt>
                <c:pt idx="659">
                  <c:v>11.797000000000001</c:v>
                </c:pt>
                <c:pt idx="660">
                  <c:v>11.584000000000001</c:v>
                </c:pt>
                <c:pt idx="661">
                  <c:v>11.585999999999999</c:v>
                </c:pt>
                <c:pt idx="662">
                  <c:v>11.459000000000001</c:v>
                </c:pt>
                <c:pt idx="663">
                  <c:v>11.134</c:v>
                </c:pt>
                <c:pt idx="664">
                  <c:v>11.14</c:v>
                </c:pt>
                <c:pt idx="665">
                  <c:v>11.173</c:v>
                </c:pt>
                <c:pt idx="666">
                  <c:v>10.924000000000001</c:v>
                </c:pt>
                <c:pt idx="667">
                  <c:v>10.505999999999998</c:v>
                </c:pt>
                <c:pt idx="668">
                  <c:v>10.370999999999999</c:v>
                </c:pt>
                <c:pt idx="669">
                  <c:v>10.4</c:v>
                </c:pt>
                <c:pt idx="670">
                  <c:v>10.409000000000001</c:v>
                </c:pt>
                <c:pt idx="671">
                  <c:v>10.579000000000001</c:v>
                </c:pt>
                <c:pt idx="672">
                  <c:v>10.77</c:v>
                </c:pt>
                <c:pt idx="673">
                  <c:v>10.492000000000001</c:v>
                </c:pt>
                <c:pt idx="674">
                  <c:v>10.384</c:v>
                </c:pt>
                <c:pt idx="675">
                  <c:v>10.55</c:v>
                </c:pt>
                <c:pt idx="676">
                  <c:v>10.534000000000001</c:v>
                </c:pt>
                <c:pt idx="677">
                  <c:v>10.585000000000001</c:v>
                </c:pt>
                <c:pt idx="678">
                  <c:v>10.687000000000001</c:v>
                </c:pt>
                <c:pt idx="679">
                  <c:v>10.787000000000001</c:v>
                </c:pt>
                <c:pt idx="680">
                  <c:v>11.087000000000002</c:v>
                </c:pt>
                <c:pt idx="681">
                  <c:v>11.206</c:v>
                </c:pt>
                <c:pt idx="682">
                  <c:v>11.484000000000002</c:v>
                </c:pt>
                <c:pt idx="683">
                  <c:v>11.563000000000001</c:v>
                </c:pt>
                <c:pt idx="684">
                  <c:v>11.770999999999999</c:v>
                </c:pt>
                <c:pt idx="685">
                  <c:v>11.956</c:v>
                </c:pt>
                <c:pt idx="686">
                  <c:v>12.052999999999999</c:v>
                </c:pt>
                <c:pt idx="687">
                  <c:v>11.949000000000002</c:v>
                </c:pt>
                <c:pt idx="688">
                  <c:v>12.177000000000001</c:v>
                </c:pt>
                <c:pt idx="689">
                  <c:v>12.63</c:v>
                </c:pt>
                <c:pt idx="690">
                  <c:v>12.840999999999999</c:v>
                </c:pt>
                <c:pt idx="691">
                  <c:v>13.028</c:v>
                </c:pt>
                <c:pt idx="692">
                  <c:v>13.128</c:v>
                </c:pt>
                <c:pt idx="693">
                  <c:v>13.026</c:v>
                </c:pt>
                <c:pt idx="694">
                  <c:v>13.045</c:v>
                </c:pt>
                <c:pt idx="695">
                  <c:v>13.089</c:v>
                </c:pt>
                <c:pt idx="696">
                  <c:v>13.087000000000002</c:v>
                </c:pt>
                <c:pt idx="697">
                  <c:v>13.15</c:v>
                </c:pt>
                <c:pt idx="698">
                  <c:v>13.500999999999999</c:v>
                </c:pt>
                <c:pt idx="699">
                  <c:v>14.055</c:v>
                </c:pt>
                <c:pt idx="700">
                  <c:v>14.005000000000001</c:v>
                </c:pt>
                <c:pt idx="701">
                  <c:v>13.915000000000001</c:v>
                </c:pt>
                <c:pt idx="702">
                  <c:v>13.657</c:v>
                </c:pt>
                <c:pt idx="703">
                  <c:v>13.34</c:v>
                </c:pt>
                <c:pt idx="704">
                  <c:v>13.260999999999999</c:v>
                </c:pt>
                <c:pt idx="705">
                  <c:v>13.159000000000001</c:v>
                </c:pt>
                <c:pt idx="706">
                  <c:v>13.25</c:v>
                </c:pt>
                <c:pt idx="707">
                  <c:v>13.247</c:v>
                </c:pt>
                <c:pt idx="708">
                  <c:v>12.987</c:v>
                </c:pt>
                <c:pt idx="709">
                  <c:v>13.083</c:v>
                </c:pt>
                <c:pt idx="710">
                  <c:v>13.097000000000001</c:v>
                </c:pt>
                <c:pt idx="711">
                  <c:v>13.247</c:v>
                </c:pt>
                <c:pt idx="712">
                  <c:v>13.227</c:v>
                </c:pt>
                <c:pt idx="713">
                  <c:v>13.359000000000002</c:v>
                </c:pt>
                <c:pt idx="714">
                  <c:v>13.370000000000001</c:v>
                </c:pt>
                <c:pt idx="715">
                  <c:v>13.321</c:v>
                </c:pt>
                <c:pt idx="716">
                  <c:v>13.583</c:v>
                </c:pt>
                <c:pt idx="717">
                  <c:v>13.849000000000002</c:v>
                </c:pt>
                <c:pt idx="718">
                  <c:v>13.927000000000001</c:v>
                </c:pt>
                <c:pt idx="719">
                  <c:v>13.927000000000001</c:v>
                </c:pt>
                <c:pt idx="720">
                  <c:v>13.958</c:v>
                </c:pt>
                <c:pt idx="721">
                  <c:v>13.968</c:v>
                </c:pt>
                <c:pt idx="722">
                  <c:v>14.269000000000002</c:v>
                </c:pt>
                <c:pt idx="723">
                  <c:v>14.225999999999999</c:v>
                </c:pt>
                <c:pt idx="724">
                  <c:v>14.214</c:v>
                </c:pt>
                <c:pt idx="725">
                  <c:v>14.305999999999999</c:v>
                </c:pt>
                <c:pt idx="726">
                  <c:v>14.459000000000001</c:v>
                </c:pt>
                <c:pt idx="727">
                  <c:v>14.497</c:v>
                </c:pt>
                <c:pt idx="728">
                  <c:v>14.357000000000001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9-416B-BDE1-0EF228EDC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786624"/>
        <c:axId val="137193728"/>
      </c:barChart>
      <c:lineChart>
        <c:grouping val="standard"/>
        <c:varyColors val="0"/>
        <c:ser>
          <c:idx val="0"/>
          <c:order val="1"/>
          <c:tx>
            <c:v>Vessels at anchor</c:v>
          </c:tx>
          <c:spPr>
            <a:ln>
              <a:solidFill>
                <a:srgbClr val="00162B"/>
              </a:solidFill>
            </a:ln>
          </c:spPr>
          <c:marker>
            <c:symbol val="none"/>
          </c:marker>
          <c:val>
            <c:numRef>
              <c:f>Graph3!$I$2482:$I$3210</c:f>
              <c:numCache>
                <c:formatCode>_-* #,##0.00_-;\-* #,##0.00_-;_-* "-"??_-;_-@_-</c:formatCode>
                <c:ptCount val="729"/>
                <c:pt idx="0">
                  <c:v>159</c:v>
                </c:pt>
                <c:pt idx="1">
                  <c:v>157</c:v>
                </c:pt>
                <c:pt idx="2">
                  <c:v>159</c:v>
                </c:pt>
                <c:pt idx="3">
                  <c:v>171</c:v>
                </c:pt>
                <c:pt idx="4">
                  <c:v>163</c:v>
                </c:pt>
                <c:pt idx="5">
                  <c:v>163</c:v>
                </c:pt>
                <c:pt idx="6">
                  <c:v>176</c:v>
                </c:pt>
                <c:pt idx="7">
                  <c:v>178</c:v>
                </c:pt>
                <c:pt idx="8">
                  <c:v>187</c:v>
                </c:pt>
                <c:pt idx="9">
                  <c:v>186</c:v>
                </c:pt>
                <c:pt idx="10">
                  <c:v>192</c:v>
                </c:pt>
                <c:pt idx="11">
                  <c:v>199</c:v>
                </c:pt>
                <c:pt idx="12">
                  <c:v>216</c:v>
                </c:pt>
                <c:pt idx="13">
                  <c:v>211</c:v>
                </c:pt>
                <c:pt idx="14">
                  <c:v>207</c:v>
                </c:pt>
                <c:pt idx="15">
                  <c:v>203</c:v>
                </c:pt>
                <c:pt idx="16">
                  <c:v>185</c:v>
                </c:pt>
                <c:pt idx="17">
                  <c:v>177</c:v>
                </c:pt>
                <c:pt idx="18">
                  <c:v>203</c:v>
                </c:pt>
                <c:pt idx="19">
                  <c:v>220</c:v>
                </c:pt>
                <c:pt idx="20">
                  <c:v>220</c:v>
                </c:pt>
                <c:pt idx="21">
                  <c:v>224</c:v>
                </c:pt>
                <c:pt idx="22">
                  <c:v>241</c:v>
                </c:pt>
                <c:pt idx="23">
                  <c:v>242</c:v>
                </c:pt>
                <c:pt idx="24">
                  <c:v>230</c:v>
                </c:pt>
                <c:pt idx="25">
                  <c:v>218</c:v>
                </c:pt>
                <c:pt idx="26">
                  <c:v>232</c:v>
                </c:pt>
                <c:pt idx="27">
                  <c:v>213</c:v>
                </c:pt>
                <c:pt idx="28">
                  <c:v>194</c:v>
                </c:pt>
                <c:pt idx="29">
                  <c:v>174</c:v>
                </c:pt>
                <c:pt idx="30">
                  <c:v>148</c:v>
                </c:pt>
                <c:pt idx="31">
                  <c:v>148</c:v>
                </c:pt>
                <c:pt idx="32">
                  <c:v>127</c:v>
                </c:pt>
                <c:pt idx="33">
                  <c:v>131</c:v>
                </c:pt>
                <c:pt idx="34">
                  <c:v>106</c:v>
                </c:pt>
                <c:pt idx="35">
                  <c:v>101</c:v>
                </c:pt>
                <c:pt idx="36">
                  <c:v>90</c:v>
                </c:pt>
                <c:pt idx="37">
                  <c:v>85</c:v>
                </c:pt>
                <c:pt idx="38">
                  <c:v>76</c:v>
                </c:pt>
                <c:pt idx="39">
                  <c:v>82</c:v>
                </c:pt>
                <c:pt idx="40">
                  <c:v>66</c:v>
                </c:pt>
                <c:pt idx="41">
                  <c:v>76</c:v>
                </c:pt>
                <c:pt idx="42">
                  <c:v>65</c:v>
                </c:pt>
                <c:pt idx="43">
                  <c:v>67</c:v>
                </c:pt>
                <c:pt idx="44">
                  <c:v>67</c:v>
                </c:pt>
                <c:pt idx="45">
                  <c:v>68</c:v>
                </c:pt>
                <c:pt idx="46">
                  <c:v>55</c:v>
                </c:pt>
                <c:pt idx="47">
                  <c:v>63</c:v>
                </c:pt>
                <c:pt idx="48">
                  <c:v>58</c:v>
                </c:pt>
                <c:pt idx="49">
                  <c:v>54</c:v>
                </c:pt>
                <c:pt idx="50">
                  <c:v>48</c:v>
                </c:pt>
                <c:pt idx="51">
                  <c:v>60</c:v>
                </c:pt>
                <c:pt idx="52">
                  <c:v>60</c:v>
                </c:pt>
                <c:pt idx="53">
                  <c:v>68</c:v>
                </c:pt>
                <c:pt idx="54">
                  <c:v>67</c:v>
                </c:pt>
                <c:pt idx="55">
                  <c:v>84</c:v>
                </c:pt>
                <c:pt idx="56">
                  <c:v>78</c:v>
                </c:pt>
                <c:pt idx="57">
                  <c:v>70</c:v>
                </c:pt>
                <c:pt idx="58">
                  <c:v>57</c:v>
                </c:pt>
                <c:pt idx="59">
                  <c:v>58</c:v>
                </c:pt>
                <c:pt idx="60">
                  <c:v>66</c:v>
                </c:pt>
                <c:pt idx="61">
                  <c:v>59</c:v>
                </c:pt>
                <c:pt idx="62">
                  <c:v>21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103</c:v>
                </c:pt>
                <c:pt idx="70">
                  <c:v>95</c:v>
                </c:pt>
                <c:pt idx="71">
                  <c:v>104</c:v>
                </c:pt>
                <c:pt idx="72">
                  <c:v>103</c:v>
                </c:pt>
                <c:pt idx="73">
                  <c:v>106</c:v>
                </c:pt>
                <c:pt idx="74">
                  <c:v>111</c:v>
                </c:pt>
                <c:pt idx="75">
                  <c:v>108</c:v>
                </c:pt>
                <c:pt idx="76">
                  <c:v>103</c:v>
                </c:pt>
                <c:pt idx="77">
                  <c:v>112</c:v>
                </c:pt>
                <c:pt idx="78">
                  <c:v>103</c:v>
                </c:pt>
                <c:pt idx="79">
                  <c:v>113</c:v>
                </c:pt>
                <c:pt idx="80">
                  <c:v>117</c:v>
                </c:pt>
                <c:pt idx="81">
                  <c:v>116</c:v>
                </c:pt>
                <c:pt idx="82">
                  <c:v>126</c:v>
                </c:pt>
                <c:pt idx="83">
                  <c:v>123</c:v>
                </c:pt>
                <c:pt idx="84">
                  <c:v>120</c:v>
                </c:pt>
                <c:pt idx="85">
                  <c:v>117</c:v>
                </c:pt>
                <c:pt idx="86">
                  <c:v>119</c:v>
                </c:pt>
                <c:pt idx="87">
                  <c:v>123</c:v>
                </c:pt>
                <c:pt idx="88">
                  <c:v>125</c:v>
                </c:pt>
                <c:pt idx="89">
                  <c:v>108</c:v>
                </c:pt>
                <c:pt idx="90">
                  <c:v>104</c:v>
                </c:pt>
                <c:pt idx="91">
                  <c:v>101</c:v>
                </c:pt>
                <c:pt idx="92">
                  <c:v>104</c:v>
                </c:pt>
                <c:pt idx="93">
                  <c:v>93</c:v>
                </c:pt>
                <c:pt idx="94">
                  <c:v>75</c:v>
                </c:pt>
                <c:pt idx="95">
                  <c:v>83</c:v>
                </c:pt>
                <c:pt idx="96">
                  <c:v>78</c:v>
                </c:pt>
                <c:pt idx="97">
                  <c:v>90</c:v>
                </c:pt>
                <c:pt idx="98">
                  <c:v>95</c:v>
                </c:pt>
                <c:pt idx="99">
                  <c:v>90</c:v>
                </c:pt>
                <c:pt idx="100">
                  <c:v>86</c:v>
                </c:pt>
                <c:pt idx="101">
                  <c:v>124</c:v>
                </c:pt>
                <c:pt idx="102">
                  <c:v>110</c:v>
                </c:pt>
                <c:pt idx="103">
                  <c:v>100</c:v>
                </c:pt>
                <c:pt idx="104">
                  <c:v>98</c:v>
                </c:pt>
                <c:pt idx="105">
                  <c:v>105</c:v>
                </c:pt>
                <c:pt idx="106">
                  <c:v>108</c:v>
                </c:pt>
                <c:pt idx="107">
                  <c:v>106</c:v>
                </c:pt>
                <c:pt idx="108">
                  <c:v>114</c:v>
                </c:pt>
                <c:pt idx="109">
                  <c:v>110</c:v>
                </c:pt>
                <c:pt idx="110">
                  <c:v>114</c:v>
                </c:pt>
                <c:pt idx="111">
                  <c:v>120</c:v>
                </c:pt>
                <c:pt idx="112">
                  <c:v>129</c:v>
                </c:pt>
                <c:pt idx="113">
                  <c:v>139</c:v>
                </c:pt>
                <c:pt idx="114">
                  <c:v>147</c:v>
                </c:pt>
                <c:pt idx="115">
                  <c:v>134</c:v>
                </c:pt>
                <c:pt idx="116">
                  <c:v>128</c:v>
                </c:pt>
                <c:pt idx="117">
                  <c:v>133</c:v>
                </c:pt>
                <c:pt idx="118">
                  <c:v>120</c:v>
                </c:pt>
                <c:pt idx="119">
                  <c:v>126</c:v>
                </c:pt>
                <c:pt idx="120">
                  <c:v>117</c:v>
                </c:pt>
                <c:pt idx="121">
                  <c:v>113</c:v>
                </c:pt>
                <c:pt idx="122">
                  <c:v>109</c:v>
                </c:pt>
                <c:pt idx="123">
                  <c:v>107</c:v>
                </c:pt>
                <c:pt idx="124">
                  <c:v>106</c:v>
                </c:pt>
                <c:pt idx="125">
                  <c:v>112</c:v>
                </c:pt>
                <c:pt idx="126">
                  <c:v>106</c:v>
                </c:pt>
                <c:pt idx="127">
                  <c:v>109</c:v>
                </c:pt>
                <c:pt idx="128">
                  <c:v>98</c:v>
                </c:pt>
                <c:pt idx="129">
                  <c:v>99</c:v>
                </c:pt>
                <c:pt idx="130">
                  <c:v>91</c:v>
                </c:pt>
                <c:pt idx="131">
                  <c:v>102</c:v>
                </c:pt>
                <c:pt idx="132">
                  <c:v>101</c:v>
                </c:pt>
                <c:pt idx="133">
                  <c:v>111</c:v>
                </c:pt>
                <c:pt idx="134">
                  <c:v>102</c:v>
                </c:pt>
                <c:pt idx="135">
                  <c:v>107</c:v>
                </c:pt>
                <c:pt idx="136">
                  <c:v>119</c:v>
                </c:pt>
                <c:pt idx="137">
                  <c:v>138</c:v>
                </c:pt>
                <c:pt idx="138">
                  <c:v>143</c:v>
                </c:pt>
                <c:pt idx="139">
                  <c:v>149</c:v>
                </c:pt>
                <c:pt idx="140">
                  <c:v>149</c:v>
                </c:pt>
                <c:pt idx="141">
                  <c:v>147</c:v>
                </c:pt>
                <c:pt idx="142">
                  <c:v>144</c:v>
                </c:pt>
                <c:pt idx="143">
                  <c:v>141</c:v>
                </c:pt>
                <c:pt idx="144">
                  <c:v>133</c:v>
                </c:pt>
                <c:pt idx="145">
                  <c:v>131</c:v>
                </c:pt>
                <c:pt idx="146">
                  <c:v>116</c:v>
                </c:pt>
                <c:pt idx="147">
                  <c:v>105</c:v>
                </c:pt>
                <c:pt idx="148">
                  <c:v>99</c:v>
                </c:pt>
                <c:pt idx="149">
                  <c:v>89</c:v>
                </c:pt>
                <c:pt idx="150">
                  <c:v>92</c:v>
                </c:pt>
                <c:pt idx="151">
                  <c:v>99</c:v>
                </c:pt>
                <c:pt idx="152">
                  <c:v>96</c:v>
                </c:pt>
                <c:pt idx="153">
                  <c:v>109</c:v>
                </c:pt>
                <c:pt idx="154">
                  <c:v>111</c:v>
                </c:pt>
                <c:pt idx="155">
                  <c:v>103</c:v>
                </c:pt>
                <c:pt idx="156">
                  <c:v>114</c:v>
                </c:pt>
                <c:pt idx="157">
                  <c:v>112</c:v>
                </c:pt>
                <c:pt idx="158">
                  <c:v>112</c:v>
                </c:pt>
                <c:pt idx="159">
                  <c:v>107</c:v>
                </c:pt>
                <c:pt idx="160">
                  <c:v>97</c:v>
                </c:pt>
                <c:pt idx="161">
                  <c:v>103</c:v>
                </c:pt>
                <c:pt idx="162">
                  <c:v>109</c:v>
                </c:pt>
                <c:pt idx="163">
                  <c:v>104</c:v>
                </c:pt>
                <c:pt idx="164">
                  <c:v>114</c:v>
                </c:pt>
                <c:pt idx="165">
                  <c:v>120</c:v>
                </c:pt>
                <c:pt idx="166">
                  <c:v>115</c:v>
                </c:pt>
                <c:pt idx="167">
                  <c:v>109</c:v>
                </c:pt>
                <c:pt idx="168">
                  <c:v>106</c:v>
                </c:pt>
                <c:pt idx="169">
                  <c:v>121</c:v>
                </c:pt>
                <c:pt idx="170">
                  <c:v>121</c:v>
                </c:pt>
                <c:pt idx="171">
                  <c:v>121</c:v>
                </c:pt>
                <c:pt idx="172">
                  <c:v>146</c:v>
                </c:pt>
                <c:pt idx="173">
                  <c:v>149</c:v>
                </c:pt>
                <c:pt idx="174">
                  <c:v>146</c:v>
                </c:pt>
                <c:pt idx="175">
                  <c:v>137</c:v>
                </c:pt>
                <c:pt idx="176">
                  <c:v>136</c:v>
                </c:pt>
                <c:pt idx="177">
                  <c:v>124</c:v>
                </c:pt>
                <c:pt idx="178">
                  <c:v>121</c:v>
                </c:pt>
                <c:pt idx="179">
                  <c:v>109</c:v>
                </c:pt>
                <c:pt idx="180">
                  <c:v>111</c:v>
                </c:pt>
                <c:pt idx="181">
                  <c:v>129</c:v>
                </c:pt>
                <c:pt idx="182">
                  <c:v>132</c:v>
                </c:pt>
                <c:pt idx="183">
                  <c:v>118</c:v>
                </c:pt>
                <c:pt idx="184">
                  <c:v>107</c:v>
                </c:pt>
                <c:pt idx="185">
                  <c:v>110</c:v>
                </c:pt>
                <c:pt idx="186">
                  <c:v>107</c:v>
                </c:pt>
                <c:pt idx="187">
                  <c:v>106</c:v>
                </c:pt>
                <c:pt idx="188">
                  <c:v>106</c:v>
                </c:pt>
                <c:pt idx="189">
                  <c:v>93</c:v>
                </c:pt>
                <c:pt idx="190">
                  <c:v>83</c:v>
                </c:pt>
                <c:pt idx="191">
                  <c:v>83</c:v>
                </c:pt>
                <c:pt idx="192">
                  <c:v>90</c:v>
                </c:pt>
                <c:pt idx="193">
                  <c:v>107</c:v>
                </c:pt>
                <c:pt idx="194">
                  <c:v>108</c:v>
                </c:pt>
                <c:pt idx="195">
                  <c:v>102</c:v>
                </c:pt>
                <c:pt idx="196">
                  <c:v>97</c:v>
                </c:pt>
                <c:pt idx="197">
                  <c:v>105</c:v>
                </c:pt>
                <c:pt idx="198">
                  <c:v>127</c:v>
                </c:pt>
                <c:pt idx="199">
                  <c:v>127</c:v>
                </c:pt>
                <c:pt idx="200">
                  <c:v>119</c:v>
                </c:pt>
                <c:pt idx="201">
                  <c:v>132</c:v>
                </c:pt>
                <c:pt idx="202">
                  <c:v>131</c:v>
                </c:pt>
                <c:pt idx="203">
                  <c:v>138</c:v>
                </c:pt>
                <c:pt idx="204">
                  <c:v>143</c:v>
                </c:pt>
                <c:pt idx="205">
                  <c:v>147</c:v>
                </c:pt>
                <c:pt idx="206">
                  <c:v>140</c:v>
                </c:pt>
                <c:pt idx="207">
                  <c:v>119</c:v>
                </c:pt>
                <c:pt idx="208">
                  <c:v>98</c:v>
                </c:pt>
                <c:pt idx="209">
                  <c:v>91</c:v>
                </c:pt>
                <c:pt idx="210">
                  <c:v>93</c:v>
                </c:pt>
                <c:pt idx="211">
                  <c:v>86</c:v>
                </c:pt>
                <c:pt idx="212">
                  <c:v>101</c:v>
                </c:pt>
                <c:pt idx="213">
                  <c:v>107</c:v>
                </c:pt>
                <c:pt idx="214">
                  <c:v>98</c:v>
                </c:pt>
                <c:pt idx="215">
                  <c:v>94</c:v>
                </c:pt>
                <c:pt idx="216">
                  <c:v>104</c:v>
                </c:pt>
                <c:pt idx="217">
                  <c:v>112</c:v>
                </c:pt>
                <c:pt idx="218">
                  <c:v>117</c:v>
                </c:pt>
                <c:pt idx="219">
                  <c:v>116</c:v>
                </c:pt>
                <c:pt idx="220">
                  <c:v>121</c:v>
                </c:pt>
                <c:pt idx="221">
                  <c:v>126</c:v>
                </c:pt>
                <c:pt idx="222">
                  <c:v>125</c:v>
                </c:pt>
                <c:pt idx="223">
                  <c:v>121</c:v>
                </c:pt>
                <c:pt idx="224">
                  <c:v>126</c:v>
                </c:pt>
                <c:pt idx="225">
                  <c:v>114</c:v>
                </c:pt>
                <c:pt idx="226">
                  <c:v>111</c:v>
                </c:pt>
                <c:pt idx="227">
                  <c:v>113</c:v>
                </c:pt>
                <c:pt idx="228">
                  <c:v>124</c:v>
                </c:pt>
                <c:pt idx="229">
                  <c:v>139</c:v>
                </c:pt>
                <c:pt idx="230">
                  <c:v>134</c:v>
                </c:pt>
                <c:pt idx="231">
                  <c:v>131</c:v>
                </c:pt>
                <c:pt idx="232">
                  <c:v>120</c:v>
                </c:pt>
                <c:pt idx="233">
                  <c:v>124</c:v>
                </c:pt>
                <c:pt idx="234">
                  <c:v>132</c:v>
                </c:pt>
                <c:pt idx="235">
                  <c:v>132</c:v>
                </c:pt>
                <c:pt idx="236">
                  <c:v>130</c:v>
                </c:pt>
                <c:pt idx="237">
                  <c:v>129</c:v>
                </c:pt>
                <c:pt idx="238">
                  <c:v>130</c:v>
                </c:pt>
                <c:pt idx="239">
                  <c:v>126</c:v>
                </c:pt>
                <c:pt idx="240">
                  <c:v>121</c:v>
                </c:pt>
                <c:pt idx="241">
                  <c:v>119</c:v>
                </c:pt>
                <c:pt idx="242">
                  <c:v>107</c:v>
                </c:pt>
                <c:pt idx="243">
                  <c:v>163</c:v>
                </c:pt>
                <c:pt idx="244">
                  <c:v>127</c:v>
                </c:pt>
                <c:pt idx="245">
                  <c:v>125</c:v>
                </c:pt>
                <c:pt idx="246">
                  <c:v>128</c:v>
                </c:pt>
                <c:pt idx="247">
                  <c:v>131</c:v>
                </c:pt>
                <c:pt idx="248">
                  <c:v>125</c:v>
                </c:pt>
                <c:pt idx="249">
                  <c:v>132</c:v>
                </c:pt>
                <c:pt idx="250">
                  <c:v>127</c:v>
                </c:pt>
                <c:pt idx="251">
                  <c:v>134</c:v>
                </c:pt>
                <c:pt idx="252">
                  <c:v>140</c:v>
                </c:pt>
                <c:pt idx="253">
                  <c:v>148</c:v>
                </c:pt>
                <c:pt idx="254">
                  <c:v>145</c:v>
                </c:pt>
                <c:pt idx="255">
                  <c:v>137</c:v>
                </c:pt>
                <c:pt idx="256">
                  <c:v>146</c:v>
                </c:pt>
                <c:pt idx="257">
                  <c:v>153</c:v>
                </c:pt>
                <c:pt idx="258">
                  <c:v>143</c:v>
                </c:pt>
                <c:pt idx="259">
                  <c:v>131</c:v>
                </c:pt>
                <c:pt idx="260">
                  <c:v>112</c:v>
                </c:pt>
                <c:pt idx="261">
                  <c:v>118</c:v>
                </c:pt>
                <c:pt idx="262">
                  <c:v>130</c:v>
                </c:pt>
                <c:pt idx="263">
                  <c:v>162</c:v>
                </c:pt>
                <c:pt idx="264">
                  <c:v>149</c:v>
                </c:pt>
                <c:pt idx="265">
                  <c:v>162</c:v>
                </c:pt>
                <c:pt idx="266">
                  <c:v>162</c:v>
                </c:pt>
                <c:pt idx="267">
                  <c:v>175</c:v>
                </c:pt>
                <c:pt idx="268">
                  <c:v>168</c:v>
                </c:pt>
                <c:pt idx="269">
                  <c:v>157</c:v>
                </c:pt>
                <c:pt idx="270">
                  <c:v>154</c:v>
                </c:pt>
                <c:pt idx="271">
                  <c:v>156</c:v>
                </c:pt>
                <c:pt idx="272">
                  <c:v>162</c:v>
                </c:pt>
                <c:pt idx="273">
                  <c:v>154</c:v>
                </c:pt>
                <c:pt idx="274">
                  <c:v>145</c:v>
                </c:pt>
                <c:pt idx="275">
                  <c:v>137</c:v>
                </c:pt>
                <c:pt idx="276">
                  <c:v>144</c:v>
                </c:pt>
                <c:pt idx="277">
                  <c:v>160</c:v>
                </c:pt>
                <c:pt idx="278">
                  <c:v>150</c:v>
                </c:pt>
                <c:pt idx="279">
                  <c:v>150</c:v>
                </c:pt>
                <c:pt idx="280">
                  <c:v>130</c:v>
                </c:pt>
                <c:pt idx="281">
                  <c:v>126</c:v>
                </c:pt>
                <c:pt idx="282">
                  <c:v>117</c:v>
                </c:pt>
                <c:pt idx="283">
                  <c:v>115</c:v>
                </c:pt>
                <c:pt idx="284">
                  <c:v>116</c:v>
                </c:pt>
                <c:pt idx="285">
                  <c:v>114</c:v>
                </c:pt>
                <c:pt idx="286">
                  <c:v>112</c:v>
                </c:pt>
                <c:pt idx="287">
                  <c:v>112</c:v>
                </c:pt>
                <c:pt idx="288">
                  <c:v>122</c:v>
                </c:pt>
                <c:pt idx="289">
                  <c:v>102</c:v>
                </c:pt>
                <c:pt idx="290">
                  <c:v>95</c:v>
                </c:pt>
                <c:pt idx="291">
                  <c:v>94</c:v>
                </c:pt>
                <c:pt idx="292">
                  <c:v>102</c:v>
                </c:pt>
                <c:pt idx="293">
                  <c:v>103</c:v>
                </c:pt>
                <c:pt idx="294">
                  <c:v>103</c:v>
                </c:pt>
                <c:pt idx="295">
                  <c:v>109</c:v>
                </c:pt>
                <c:pt idx="296">
                  <c:v>111</c:v>
                </c:pt>
                <c:pt idx="297">
                  <c:v>114</c:v>
                </c:pt>
                <c:pt idx="298">
                  <c:v>124</c:v>
                </c:pt>
                <c:pt idx="299">
                  <c:v>128</c:v>
                </c:pt>
                <c:pt idx="300">
                  <c:v>122</c:v>
                </c:pt>
                <c:pt idx="301">
                  <c:v>119</c:v>
                </c:pt>
                <c:pt idx="302">
                  <c:v>120</c:v>
                </c:pt>
                <c:pt idx="303">
                  <c:v>113</c:v>
                </c:pt>
                <c:pt idx="304">
                  <c:v>107</c:v>
                </c:pt>
                <c:pt idx="305">
                  <c:v>109</c:v>
                </c:pt>
                <c:pt idx="306">
                  <c:v>104</c:v>
                </c:pt>
                <c:pt idx="307">
                  <c:v>104</c:v>
                </c:pt>
                <c:pt idx="308">
                  <c:v>97</c:v>
                </c:pt>
                <c:pt idx="309">
                  <c:v>101</c:v>
                </c:pt>
                <c:pt idx="310">
                  <c:v>106</c:v>
                </c:pt>
                <c:pt idx="311">
                  <c:v>112</c:v>
                </c:pt>
                <c:pt idx="312">
                  <c:v>119</c:v>
                </c:pt>
                <c:pt idx="313">
                  <c:v>132</c:v>
                </c:pt>
                <c:pt idx="314">
                  <c:v>124</c:v>
                </c:pt>
                <c:pt idx="315">
                  <c:v>147</c:v>
                </c:pt>
                <c:pt idx="316">
                  <c:v>161</c:v>
                </c:pt>
                <c:pt idx="317">
                  <c:v>164</c:v>
                </c:pt>
                <c:pt idx="318">
                  <c:v>180</c:v>
                </c:pt>
                <c:pt idx="319">
                  <c:v>198</c:v>
                </c:pt>
                <c:pt idx="320">
                  <c:v>180</c:v>
                </c:pt>
                <c:pt idx="321">
                  <c:v>185</c:v>
                </c:pt>
                <c:pt idx="322">
                  <c:v>183</c:v>
                </c:pt>
                <c:pt idx="323">
                  <c:v>184</c:v>
                </c:pt>
                <c:pt idx="324">
                  <c:v>183</c:v>
                </c:pt>
                <c:pt idx="325">
                  <c:v>188</c:v>
                </c:pt>
                <c:pt idx="326">
                  <c:v>183</c:v>
                </c:pt>
                <c:pt idx="327">
                  <c:v>181</c:v>
                </c:pt>
                <c:pt idx="328">
                  <c:v>184</c:v>
                </c:pt>
                <c:pt idx="329">
                  <c:v>196</c:v>
                </c:pt>
                <c:pt idx="330">
                  <c:v>186</c:v>
                </c:pt>
                <c:pt idx="331">
                  <c:v>185</c:v>
                </c:pt>
                <c:pt idx="332">
                  <c:v>183</c:v>
                </c:pt>
                <c:pt idx="333">
                  <c:v>163</c:v>
                </c:pt>
                <c:pt idx="334">
                  <c:v>166</c:v>
                </c:pt>
                <c:pt idx="335">
                  <c:v>138</c:v>
                </c:pt>
                <c:pt idx="336">
                  <c:v>131</c:v>
                </c:pt>
                <c:pt idx="337">
                  <c:v>140</c:v>
                </c:pt>
                <c:pt idx="338">
                  <c:v>147</c:v>
                </c:pt>
                <c:pt idx="339">
                  <c:v>140</c:v>
                </c:pt>
                <c:pt idx="340">
                  <c:v>148</c:v>
                </c:pt>
                <c:pt idx="341">
                  <c:v>133</c:v>
                </c:pt>
                <c:pt idx="342">
                  <c:v>143</c:v>
                </c:pt>
                <c:pt idx="343">
                  <c:v>163</c:v>
                </c:pt>
                <c:pt idx="344">
                  <c:v>151</c:v>
                </c:pt>
                <c:pt idx="345">
                  <c:v>157</c:v>
                </c:pt>
                <c:pt idx="346">
                  <c:v>135</c:v>
                </c:pt>
                <c:pt idx="347">
                  <c:v>131</c:v>
                </c:pt>
                <c:pt idx="348">
                  <c:v>131</c:v>
                </c:pt>
                <c:pt idx="349">
                  <c:v>133</c:v>
                </c:pt>
                <c:pt idx="350">
                  <c:v>144</c:v>
                </c:pt>
                <c:pt idx="351">
                  <c:v>132</c:v>
                </c:pt>
                <c:pt idx="352">
                  <c:v>121</c:v>
                </c:pt>
                <c:pt idx="353">
                  <c:v>128</c:v>
                </c:pt>
                <c:pt idx="354">
                  <c:v>140</c:v>
                </c:pt>
                <c:pt idx="355">
                  <c:v>142</c:v>
                </c:pt>
                <c:pt idx="356">
                  <c:v>131</c:v>
                </c:pt>
                <c:pt idx="357">
                  <c:v>146</c:v>
                </c:pt>
                <c:pt idx="358">
                  <c:v>129</c:v>
                </c:pt>
                <c:pt idx="359">
                  <c:v>123</c:v>
                </c:pt>
                <c:pt idx="360">
                  <c:v>108</c:v>
                </c:pt>
                <c:pt idx="361">
                  <c:v>104</c:v>
                </c:pt>
                <c:pt idx="362">
                  <c:v>104</c:v>
                </c:pt>
                <c:pt idx="363">
                  <c:v>91</c:v>
                </c:pt>
                <c:pt idx="364">
                  <c:v>87</c:v>
                </c:pt>
                <c:pt idx="365">
                  <c:v>86</c:v>
                </c:pt>
                <c:pt idx="366">
                  <c:v>98</c:v>
                </c:pt>
                <c:pt idx="367">
                  <c:v>86</c:v>
                </c:pt>
                <c:pt idx="368">
                  <c:v>85</c:v>
                </c:pt>
                <c:pt idx="369">
                  <c:v>89</c:v>
                </c:pt>
                <c:pt idx="370">
                  <c:v>109</c:v>
                </c:pt>
                <c:pt idx="371">
                  <c:v>114</c:v>
                </c:pt>
                <c:pt idx="372">
                  <c:v>104</c:v>
                </c:pt>
                <c:pt idx="373">
                  <c:v>92</c:v>
                </c:pt>
                <c:pt idx="374">
                  <c:v>92</c:v>
                </c:pt>
                <c:pt idx="375">
                  <c:v>112</c:v>
                </c:pt>
                <c:pt idx="376">
                  <c:v>103</c:v>
                </c:pt>
                <c:pt idx="377">
                  <c:v>112</c:v>
                </c:pt>
                <c:pt idx="378">
                  <c:v>120</c:v>
                </c:pt>
                <c:pt idx="379">
                  <c:v>128</c:v>
                </c:pt>
                <c:pt idx="380">
                  <c:v>130</c:v>
                </c:pt>
                <c:pt idx="381">
                  <c:v>130</c:v>
                </c:pt>
                <c:pt idx="382">
                  <c:v>125</c:v>
                </c:pt>
                <c:pt idx="383">
                  <c:v>142</c:v>
                </c:pt>
                <c:pt idx="384">
                  <c:v>146</c:v>
                </c:pt>
                <c:pt idx="385">
                  <c:v>148</c:v>
                </c:pt>
                <c:pt idx="386">
                  <c:v>146</c:v>
                </c:pt>
                <c:pt idx="387">
                  <c:v>155</c:v>
                </c:pt>
                <c:pt idx="388">
                  <c:v>144</c:v>
                </c:pt>
                <c:pt idx="389">
                  <c:v>139</c:v>
                </c:pt>
                <c:pt idx="390">
                  <c:v>123</c:v>
                </c:pt>
                <c:pt idx="391">
                  <c:v>127</c:v>
                </c:pt>
                <c:pt idx="392">
                  <c:v>120</c:v>
                </c:pt>
                <c:pt idx="393">
                  <c:v>112</c:v>
                </c:pt>
                <c:pt idx="394">
                  <c:v>109</c:v>
                </c:pt>
                <c:pt idx="395">
                  <c:v>110</c:v>
                </c:pt>
                <c:pt idx="396">
                  <c:v>126</c:v>
                </c:pt>
                <c:pt idx="397">
                  <c:v>129</c:v>
                </c:pt>
                <c:pt idx="398">
                  <c:v>122</c:v>
                </c:pt>
                <c:pt idx="399">
                  <c:v>126</c:v>
                </c:pt>
                <c:pt idx="400">
                  <c:v>128</c:v>
                </c:pt>
                <c:pt idx="401">
                  <c:v>135</c:v>
                </c:pt>
                <c:pt idx="402">
                  <c:v>122</c:v>
                </c:pt>
                <c:pt idx="403">
                  <c:v>124</c:v>
                </c:pt>
                <c:pt idx="404">
                  <c:v>131</c:v>
                </c:pt>
                <c:pt idx="405">
                  <c:v>139</c:v>
                </c:pt>
                <c:pt idx="406">
                  <c:v>133</c:v>
                </c:pt>
                <c:pt idx="407">
                  <c:v>139</c:v>
                </c:pt>
                <c:pt idx="408">
                  <c:v>142</c:v>
                </c:pt>
                <c:pt idx="409">
                  <c:v>142</c:v>
                </c:pt>
                <c:pt idx="410">
                  <c:v>141</c:v>
                </c:pt>
                <c:pt idx="411">
                  <c:v>144</c:v>
                </c:pt>
                <c:pt idx="412">
                  <c:v>141</c:v>
                </c:pt>
                <c:pt idx="413">
                  <c:v>136</c:v>
                </c:pt>
                <c:pt idx="414">
                  <c:v>128</c:v>
                </c:pt>
                <c:pt idx="415">
                  <c:v>134</c:v>
                </c:pt>
                <c:pt idx="416">
                  <c:v>142</c:v>
                </c:pt>
                <c:pt idx="417">
                  <c:v>120</c:v>
                </c:pt>
                <c:pt idx="418">
                  <c:v>121</c:v>
                </c:pt>
                <c:pt idx="419">
                  <c:v>122</c:v>
                </c:pt>
                <c:pt idx="420">
                  <c:v>124</c:v>
                </c:pt>
                <c:pt idx="421">
                  <c:v>141</c:v>
                </c:pt>
                <c:pt idx="422">
                  <c:v>147</c:v>
                </c:pt>
                <c:pt idx="423">
                  <c:v>148</c:v>
                </c:pt>
                <c:pt idx="424">
                  <c:v>158</c:v>
                </c:pt>
                <c:pt idx="425">
                  <c:v>169</c:v>
                </c:pt>
                <c:pt idx="426">
                  <c:v>171</c:v>
                </c:pt>
                <c:pt idx="427">
                  <c:v>159</c:v>
                </c:pt>
                <c:pt idx="428">
                  <c:v>170</c:v>
                </c:pt>
                <c:pt idx="429">
                  <c:v>160</c:v>
                </c:pt>
                <c:pt idx="430">
                  <c:v>163</c:v>
                </c:pt>
                <c:pt idx="431">
                  <c:v>157</c:v>
                </c:pt>
                <c:pt idx="432">
                  <c:v>159</c:v>
                </c:pt>
                <c:pt idx="433">
                  <c:v>169</c:v>
                </c:pt>
                <c:pt idx="434">
                  <c:v>162</c:v>
                </c:pt>
                <c:pt idx="435">
                  <c:v>175</c:v>
                </c:pt>
                <c:pt idx="436">
                  <c:v>200</c:v>
                </c:pt>
                <c:pt idx="437">
                  <c:v>177</c:v>
                </c:pt>
                <c:pt idx="438">
                  <c:v>162</c:v>
                </c:pt>
                <c:pt idx="439">
                  <c:v>152</c:v>
                </c:pt>
                <c:pt idx="440">
                  <c:v>164</c:v>
                </c:pt>
                <c:pt idx="441">
                  <c:v>147</c:v>
                </c:pt>
                <c:pt idx="442">
                  <c:v>143</c:v>
                </c:pt>
                <c:pt idx="443">
                  <c:v>137</c:v>
                </c:pt>
                <c:pt idx="444">
                  <c:v>133</c:v>
                </c:pt>
                <c:pt idx="445">
                  <c:v>140</c:v>
                </c:pt>
                <c:pt idx="446">
                  <c:v>135</c:v>
                </c:pt>
                <c:pt idx="447">
                  <c:v>141</c:v>
                </c:pt>
                <c:pt idx="448">
                  <c:v>129</c:v>
                </c:pt>
                <c:pt idx="449">
                  <c:v>113</c:v>
                </c:pt>
                <c:pt idx="450">
                  <c:v>125</c:v>
                </c:pt>
                <c:pt idx="451">
                  <c:v>122</c:v>
                </c:pt>
                <c:pt idx="452">
                  <c:v>125</c:v>
                </c:pt>
                <c:pt idx="453">
                  <c:v>110</c:v>
                </c:pt>
                <c:pt idx="454">
                  <c:v>109</c:v>
                </c:pt>
                <c:pt idx="455">
                  <c:v>103</c:v>
                </c:pt>
                <c:pt idx="456">
                  <c:v>102</c:v>
                </c:pt>
                <c:pt idx="457">
                  <c:v>108</c:v>
                </c:pt>
                <c:pt idx="458">
                  <c:v>116</c:v>
                </c:pt>
                <c:pt idx="459">
                  <c:v>107</c:v>
                </c:pt>
                <c:pt idx="460">
                  <c:v>103</c:v>
                </c:pt>
                <c:pt idx="461">
                  <c:v>98</c:v>
                </c:pt>
                <c:pt idx="462">
                  <c:v>92</c:v>
                </c:pt>
                <c:pt idx="463">
                  <c:v>96</c:v>
                </c:pt>
                <c:pt idx="464">
                  <c:v>89</c:v>
                </c:pt>
                <c:pt idx="465">
                  <c:v>100</c:v>
                </c:pt>
                <c:pt idx="466">
                  <c:v>104</c:v>
                </c:pt>
                <c:pt idx="467">
                  <c:v>99</c:v>
                </c:pt>
                <c:pt idx="468">
                  <c:v>106</c:v>
                </c:pt>
                <c:pt idx="469">
                  <c:v>101</c:v>
                </c:pt>
                <c:pt idx="470">
                  <c:v>93</c:v>
                </c:pt>
                <c:pt idx="471">
                  <c:v>94</c:v>
                </c:pt>
                <c:pt idx="472">
                  <c:v>96</c:v>
                </c:pt>
                <c:pt idx="473">
                  <c:v>103</c:v>
                </c:pt>
                <c:pt idx="474">
                  <c:v>113</c:v>
                </c:pt>
                <c:pt idx="475">
                  <c:v>119</c:v>
                </c:pt>
                <c:pt idx="476">
                  <c:v>119</c:v>
                </c:pt>
                <c:pt idx="477">
                  <c:v>129</c:v>
                </c:pt>
                <c:pt idx="478">
                  <c:v>134</c:v>
                </c:pt>
                <c:pt idx="479">
                  <c:v>131</c:v>
                </c:pt>
                <c:pt idx="480">
                  <c:v>138</c:v>
                </c:pt>
                <c:pt idx="481">
                  <c:v>129</c:v>
                </c:pt>
                <c:pt idx="482">
                  <c:v>136</c:v>
                </c:pt>
                <c:pt idx="483">
                  <c:v>132</c:v>
                </c:pt>
                <c:pt idx="484">
                  <c:v>114</c:v>
                </c:pt>
                <c:pt idx="485">
                  <c:v>110</c:v>
                </c:pt>
                <c:pt idx="486">
                  <c:v>111</c:v>
                </c:pt>
                <c:pt idx="487">
                  <c:v>105</c:v>
                </c:pt>
                <c:pt idx="488">
                  <c:v>109</c:v>
                </c:pt>
                <c:pt idx="489">
                  <c:v>104</c:v>
                </c:pt>
                <c:pt idx="490">
                  <c:v>109</c:v>
                </c:pt>
                <c:pt idx="491">
                  <c:v>107</c:v>
                </c:pt>
                <c:pt idx="492">
                  <c:v>99</c:v>
                </c:pt>
                <c:pt idx="493">
                  <c:v>98</c:v>
                </c:pt>
                <c:pt idx="494">
                  <c:v>114</c:v>
                </c:pt>
                <c:pt idx="495">
                  <c:v>108</c:v>
                </c:pt>
                <c:pt idx="496">
                  <c:v>106</c:v>
                </c:pt>
                <c:pt idx="497">
                  <c:v>103</c:v>
                </c:pt>
                <c:pt idx="498">
                  <c:v>124</c:v>
                </c:pt>
                <c:pt idx="499">
                  <c:v>110</c:v>
                </c:pt>
                <c:pt idx="500">
                  <c:v>127</c:v>
                </c:pt>
                <c:pt idx="501">
                  <c:v>141</c:v>
                </c:pt>
                <c:pt idx="502">
                  <c:v>139</c:v>
                </c:pt>
                <c:pt idx="503">
                  <c:v>148</c:v>
                </c:pt>
                <c:pt idx="504">
                  <c:v>153</c:v>
                </c:pt>
                <c:pt idx="505">
                  <c:v>153</c:v>
                </c:pt>
                <c:pt idx="506">
                  <c:v>158</c:v>
                </c:pt>
                <c:pt idx="507">
                  <c:v>141</c:v>
                </c:pt>
                <c:pt idx="508">
                  <c:v>139</c:v>
                </c:pt>
                <c:pt idx="509">
                  <c:v>143</c:v>
                </c:pt>
                <c:pt idx="510">
                  <c:v>147</c:v>
                </c:pt>
                <c:pt idx="511">
                  <c:v>128</c:v>
                </c:pt>
                <c:pt idx="512">
                  <c:v>116</c:v>
                </c:pt>
                <c:pt idx="513">
                  <c:v>122</c:v>
                </c:pt>
                <c:pt idx="514">
                  <c:v>112</c:v>
                </c:pt>
                <c:pt idx="515">
                  <c:v>107</c:v>
                </c:pt>
                <c:pt idx="516">
                  <c:v>105</c:v>
                </c:pt>
                <c:pt idx="517">
                  <c:v>104</c:v>
                </c:pt>
                <c:pt idx="518">
                  <c:v>114</c:v>
                </c:pt>
                <c:pt idx="519">
                  <c:v>106</c:v>
                </c:pt>
                <c:pt idx="520">
                  <c:v>96</c:v>
                </c:pt>
                <c:pt idx="521">
                  <c:v>100</c:v>
                </c:pt>
                <c:pt idx="522">
                  <c:v>93</c:v>
                </c:pt>
                <c:pt idx="523">
                  <c:v>94</c:v>
                </c:pt>
                <c:pt idx="524">
                  <c:v>93</c:v>
                </c:pt>
                <c:pt idx="525">
                  <c:v>85</c:v>
                </c:pt>
                <c:pt idx="526">
                  <c:v>89</c:v>
                </c:pt>
                <c:pt idx="527">
                  <c:v>90</c:v>
                </c:pt>
                <c:pt idx="528">
                  <c:v>95</c:v>
                </c:pt>
                <c:pt idx="529">
                  <c:v>101</c:v>
                </c:pt>
                <c:pt idx="530">
                  <c:v>95</c:v>
                </c:pt>
                <c:pt idx="531">
                  <c:v>96</c:v>
                </c:pt>
                <c:pt idx="532">
                  <c:v>86</c:v>
                </c:pt>
                <c:pt idx="533">
                  <c:v>89</c:v>
                </c:pt>
                <c:pt idx="534">
                  <c:v>97</c:v>
                </c:pt>
                <c:pt idx="535">
                  <c:v>95</c:v>
                </c:pt>
                <c:pt idx="536">
                  <c:v>91</c:v>
                </c:pt>
                <c:pt idx="537">
                  <c:v>88</c:v>
                </c:pt>
                <c:pt idx="538">
                  <c:v>84</c:v>
                </c:pt>
                <c:pt idx="539">
                  <c:v>92</c:v>
                </c:pt>
                <c:pt idx="540">
                  <c:v>94</c:v>
                </c:pt>
                <c:pt idx="541">
                  <c:v>102</c:v>
                </c:pt>
                <c:pt idx="542">
                  <c:v>96</c:v>
                </c:pt>
                <c:pt idx="543">
                  <c:v>84</c:v>
                </c:pt>
                <c:pt idx="544">
                  <c:v>89</c:v>
                </c:pt>
                <c:pt idx="545">
                  <c:v>78</c:v>
                </c:pt>
                <c:pt idx="546">
                  <c:v>82</c:v>
                </c:pt>
                <c:pt idx="547">
                  <c:v>83</c:v>
                </c:pt>
                <c:pt idx="548">
                  <c:v>78</c:v>
                </c:pt>
                <c:pt idx="549">
                  <c:v>85</c:v>
                </c:pt>
                <c:pt idx="550">
                  <c:v>89</c:v>
                </c:pt>
                <c:pt idx="551">
                  <c:v>92</c:v>
                </c:pt>
                <c:pt idx="552">
                  <c:v>103</c:v>
                </c:pt>
                <c:pt idx="553">
                  <c:v>95</c:v>
                </c:pt>
                <c:pt idx="554">
                  <c:v>100</c:v>
                </c:pt>
                <c:pt idx="555">
                  <c:v>101</c:v>
                </c:pt>
                <c:pt idx="556">
                  <c:v>98</c:v>
                </c:pt>
                <c:pt idx="557">
                  <c:v>97</c:v>
                </c:pt>
                <c:pt idx="558">
                  <c:v>96</c:v>
                </c:pt>
                <c:pt idx="559">
                  <c:v>103</c:v>
                </c:pt>
                <c:pt idx="560">
                  <c:v>88</c:v>
                </c:pt>
                <c:pt idx="561">
                  <c:v>89</c:v>
                </c:pt>
                <c:pt idx="562">
                  <c:v>84</c:v>
                </c:pt>
                <c:pt idx="563">
                  <c:v>94</c:v>
                </c:pt>
                <c:pt idx="564">
                  <c:v>87</c:v>
                </c:pt>
                <c:pt idx="565">
                  <c:v>95</c:v>
                </c:pt>
                <c:pt idx="566">
                  <c:v>93</c:v>
                </c:pt>
                <c:pt idx="567">
                  <c:v>92</c:v>
                </c:pt>
                <c:pt idx="568">
                  <c:v>94</c:v>
                </c:pt>
                <c:pt idx="569">
                  <c:v>87</c:v>
                </c:pt>
                <c:pt idx="570">
                  <c:v>84</c:v>
                </c:pt>
                <c:pt idx="571">
                  <c:v>92</c:v>
                </c:pt>
                <c:pt idx="572">
                  <c:v>94</c:v>
                </c:pt>
                <c:pt idx="573">
                  <c:v>88</c:v>
                </c:pt>
                <c:pt idx="574">
                  <c:v>99</c:v>
                </c:pt>
                <c:pt idx="575">
                  <c:v>70</c:v>
                </c:pt>
                <c:pt idx="576">
                  <c:v>74</c:v>
                </c:pt>
                <c:pt idx="577">
                  <c:v>79</c:v>
                </c:pt>
                <c:pt idx="578">
                  <c:v>78</c:v>
                </c:pt>
                <c:pt idx="579">
                  <c:v>83</c:v>
                </c:pt>
                <c:pt idx="580">
                  <c:v>85</c:v>
                </c:pt>
                <c:pt idx="581">
                  <c:v>76</c:v>
                </c:pt>
                <c:pt idx="582">
                  <c:v>84</c:v>
                </c:pt>
                <c:pt idx="583">
                  <c:v>81</c:v>
                </c:pt>
                <c:pt idx="584">
                  <c:v>103</c:v>
                </c:pt>
                <c:pt idx="585">
                  <c:v>101</c:v>
                </c:pt>
                <c:pt idx="586">
                  <c:v>108</c:v>
                </c:pt>
                <c:pt idx="587">
                  <c:v>119</c:v>
                </c:pt>
                <c:pt idx="588">
                  <c:v>108</c:v>
                </c:pt>
                <c:pt idx="589">
                  <c:v>106</c:v>
                </c:pt>
                <c:pt idx="590">
                  <c:v>107</c:v>
                </c:pt>
                <c:pt idx="591">
                  <c:v>114</c:v>
                </c:pt>
                <c:pt idx="592">
                  <c:v>108</c:v>
                </c:pt>
                <c:pt idx="593">
                  <c:v>108</c:v>
                </c:pt>
                <c:pt idx="594">
                  <c:v>109</c:v>
                </c:pt>
                <c:pt idx="595">
                  <c:v>132</c:v>
                </c:pt>
                <c:pt idx="596">
                  <c:v>113</c:v>
                </c:pt>
                <c:pt idx="597">
                  <c:v>140</c:v>
                </c:pt>
                <c:pt idx="598">
                  <c:v>144</c:v>
                </c:pt>
                <c:pt idx="599">
                  <c:v>154</c:v>
                </c:pt>
                <c:pt idx="600">
                  <c:v>151</c:v>
                </c:pt>
                <c:pt idx="601">
                  <c:v>150</c:v>
                </c:pt>
                <c:pt idx="602">
                  <c:v>154</c:v>
                </c:pt>
                <c:pt idx="603">
                  <c:v>154</c:v>
                </c:pt>
                <c:pt idx="604">
                  <c:v>154</c:v>
                </c:pt>
                <c:pt idx="605">
                  <c:v>154</c:v>
                </c:pt>
                <c:pt idx="606">
                  <c:v>154</c:v>
                </c:pt>
                <c:pt idx="607">
                  <c:v>154</c:v>
                </c:pt>
                <c:pt idx="608">
                  <c:v>154</c:v>
                </c:pt>
                <c:pt idx="609">
                  <c:v>154</c:v>
                </c:pt>
                <c:pt idx="610">
                  <c:v>104</c:v>
                </c:pt>
                <c:pt idx="611">
                  <c:v>105</c:v>
                </c:pt>
                <c:pt idx="612">
                  <c:v>112</c:v>
                </c:pt>
                <c:pt idx="613">
                  <c:v>127</c:v>
                </c:pt>
                <c:pt idx="614">
                  <c:v>115</c:v>
                </c:pt>
                <c:pt idx="615">
                  <c:v>91</c:v>
                </c:pt>
                <c:pt idx="616">
                  <c:v>84</c:v>
                </c:pt>
                <c:pt idx="617">
                  <c:v>78</c:v>
                </c:pt>
                <c:pt idx="618">
                  <c:v>81</c:v>
                </c:pt>
                <c:pt idx="619">
                  <c:v>77</c:v>
                </c:pt>
                <c:pt idx="620">
                  <c:v>83</c:v>
                </c:pt>
                <c:pt idx="621">
                  <c:v>78</c:v>
                </c:pt>
                <c:pt idx="622">
                  <c:v>97</c:v>
                </c:pt>
                <c:pt idx="623">
                  <c:v>106</c:v>
                </c:pt>
                <c:pt idx="624">
                  <c:v>101</c:v>
                </c:pt>
                <c:pt idx="625">
                  <c:v>88</c:v>
                </c:pt>
                <c:pt idx="626">
                  <c:v>102</c:v>
                </c:pt>
                <c:pt idx="627">
                  <c:v>93</c:v>
                </c:pt>
                <c:pt idx="628">
                  <c:v>93</c:v>
                </c:pt>
                <c:pt idx="629">
                  <c:v>89</c:v>
                </c:pt>
                <c:pt idx="630">
                  <c:v>111</c:v>
                </c:pt>
                <c:pt idx="631">
                  <c:v>115</c:v>
                </c:pt>
                <c:pt idx="632">
                  <c:v>114</c:v>
                </c:pt>
                <c:pt idx="633">
                  <c:v>115</c:v>
                </c:pt>
                <c:pt idx="634">
                  <c:v>111</c:v>
                </c:pt>
                <c:pt idx="635">
                  <c:v>117</c:v>
                </c:pt>
                <c:pt idx="636">
                  <c:v>115</c:v>
                </c:pt>
                <c:pt idx="637">
                  <c:v>110</c:v>
                </c:pt>
                <c:pt idx="638">
                  <c:v>91</c:v>
                </c:pt>
                <c:pt idx="639">
                  <c:v>107</c:v>
                </c:pt>
                <c:pt idx="640">
                  <c:v>115</c:v>
                </c:pt>
                <c:pt idx="641">
                  <c:v>117</c:v>
                </c:pt>
                <c:pt idx="642">
                  <c:v>106</c:v>
                </c:pt>
                <c:pt idx="643">
                  <c:v>111</c:v>
                </c:pt>
                <c:pt idx="644">
                  <c:v>100</c:v>
                </c:pt>
                <c:pt idx="645">
                  <c:v>88</c:v>
                </c:pt>
                <c:pt idx="646">
                  <c:v>93</c:v>
                </c:pt>
                <c:pt idx="647">
                  <c:v>105</c:v>
                </c:pt>
                <c:pt idx="648">
                  <c:v>96</c:v>
                </c:pt>
                <c:pt idx="649">
                  <c:v>89</c:v>
                </c:pt>
                <c:pt idx="650">
                  <c:v>90</c:v>
                </c:pt>
                <c:pt idx="651">
                  <c:v>81</c:v>
                </c:pt>
                <c:pt idx="652">
                  <c:v>87</c:v>
                </c:pt>
                <c:pt idx="653">
                  <c:v>93</c:v>
                </c:pt>
                <c:pt idx="654">
                  <c:v>87</c:v>
                </c:pt>
                <c:pt idx="655">
                  <c:v>107</c:v>
                </c:pt>
                <c:pt idx="656">
                  <c:v>111</c:v>
                </c:pt>
                <c:pt idx="657">
                  <c:v>102</c:v>
                </c:pt>
                <c:pt idx="658">
                  <c:v>100</c:v>
                </c:pt>
                <c:pt idx="659">
                  <c:v>97</c:v>
                </c:pt>
                <c:pt idx="660">
                  <c:v>108</c:v>
                </c:pt>
                <c:pt idx="661">
                  <c:v>102</c:v>
                </c:pt>
                <c:pt idx="662">
                  <c:v>95</c:v>
                </c:pt>
                <c:pt idx="663">
                  <c:v>106</c:v>
                </c:pt>
                <c:pt idx="664">
                  <c:v>108</c:v>
                </c:pt>
                <c:pt idx="665">
                  <c:v>102</c:v>
                </c:pt>
                <c:pt idx="666">
                  <c:v>94</c:v>
                </c:pt>
                <c:pt idx="667">
                  <c:v>91</c:v>
                </c:pt>
                <c:pt idx="668">
                  <c:v>94</c:v>
                </c:pt>
                <c:pt idx="669">
                  <c:v>84</c:v>
                </c:pt>
                <c:pt idx="670">
                  <c:v>81</c:v>
                </c:pt>
                <c:pt idx="671">
                  <c:v>96</c:v>
                </c:pt>
                <c:pt idx="672">
                  <c:v>81</c:v>
                </c:pt>
                <c:pt idx="673">
                  <c:v>78</c:v>
                </c:pt>
                <c:pt idx="674">
                  <c:v>76</c:v>
                </c:pt>
                <c:pt idx="675">
                  <c:v>70</c:v>
                </c:pt>
                <c:pt idx="676">
                  <c:v>64</c:v>
                </c:pt>
                <c:pt idx="677">
                  <c:v>56</c:v>
                </c:pt>
                <c:pt idx="678">
                  <c:v>56</c:v>
                </c:pt>
                <c:pt idx="679">
                  <c:v>59</c:v>
                </c:pt>
                <c:pt idx="680">
                  <c:v>59</c:v>
                </c:pt>
                <c:pt idx="681">
                  <c:v>75</c:v>
                </c:pt>
                <c:pt idx="682">
                  <c:v>56</c:v>
                </c:pt>
                <c:pt idx="683">
                  <c:v>61</c:v>
                </c:pt>
                <c:pt idx="684">
                  <c:v>60</c:v>
                </c:pt>
                <c:pt idx="685">
                  <c:v>80</c:v>
                </c:pt>
                <c:pt idx="686">
                  <c:v>74</c:v>
                </c:pt>
                <c:pt idx="687">
                  <c:v>73</c:v>
                </c:pt>
                <c:pt idx="688">
                  <c:v>81</c:v>
                </c:pt>
                <c:pt idx="689">
                  <c:v>78</c:v>
                </c:pt>
                <c:pt idx="690">
                  <c:v>88</c:v>
                </c:pt>
                <c:pt idx="691">
                  <c:v>76</c:v>
                </c:pt>
                <c:pt idx="692">
                  <c:v>79</c:v>
                </c:pt>
                <c:pt idx="693">
                  <c:v>86</c:v>
                </c:pt>
                <c:pt idx="694">
                  <c:v>69</c:v>
                </c:pt>
                <c:pt idx="695">
                  <c:v>69</c:v>
                </c:pt>
                <c:pt idx="696">
                  <c:v>73</c:v>
                </c:pt>
                <c:pt idx="697">
                  <c:v>69</c:v>
                </c:pt>
                <c:pt idx="698">
                  <c:v>79</c:v>
                </c:pt>
                <c:pt idx="699">
                  <c:v>81</c:v>
                </c:pt>
                <c:pt idx="700">
                  <c:v>66</c:v>
                </c:pt>
                <c:pt idx="701">
                  <c:v>74</c:v>
                </c:pt>
                <c:pt idx="702">
                  <c:v>79</c:v>
                </c:pt>
                <c:pt idx="703">
                  <c:v>85</c:v>
                </c:pt>
                <c:pt idx="704">
                  <c:v>85</c:v>
                </c:pt>
                <c:pt idx="705">
                  <c:v>82</c:v>
                </c:pt>
                <c:pt idx="706">
                  <c:v>96</c:v>
                </c:pt>
                <c:pt idx="707">
                  <c:v>102</c:v>
                </c:pt>
                <c:pt idx="708">
                  <c:v>111</c:v>
                </c:pt>
                <c:pt idx="709">
                  <c:v>104</c:v>
                </c:pt>
                <c:pt idx="710">
                  <c:v>100</c:v>
                </c:pt>
                <c:pt idx="711">
                  <c:v>99</c:v>
                </c:pt>
                <c:pt idx="712">
                  <c:v>99</c:v>
                </c:pt>
                <c:pt idx="713">
                  <c:v>97</c:v>
                </c:pt>
                <c:pt idx="714">
                  <c:v>112</c:v>
                </c:pt>
                <c:pt idx="715">
                  <c:v>139</c:v>
                </c:pt>
                <c:pt idx="716">
                  <c:v>126</c:v>
                </c:pt>
                <c:pt idx="717">
                  <c:v>119</c:v>
                </c:pt>
                <c:pt idx="718">
                  <c:v>115</c:v>
                </c:pt>
                <c:pt idx="719">
                  <c:v>114</c:v>
                </c:pt>
                <c:pt idx="720">
                  <c:v>109</c:v>
                </c:pt>
                <c:pt idx="721">
                  <c:v>116</c:v>
                </c:pt>
                <c:pt idx="722">
                  <c:v>96</c:v>
                </c:pt>
                <c:pt idx="723">
                  <c:v>91</c:v>
                </c:pt>
                <c:pt idx="724">
                  <c:v>83</c:v>
                </c:pt>
                <c:pt idx="725">
                  <c:v>106</c:v>
                </c:pt>
                <c:pt idx="726">
                  <c:v>98</c:v>
                </c:pt>
                <c:pt idx="727">
                  <c:v>95</c:v>
                </c:pt>
                <c:pt idx="728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D1-4267-9221-9CA2CC0B1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817088"/>
        <c:axId val="137261056"/>
      </c:lineChart>
      <c:dateAx>
        <c:axId val="133786624"/>
        <c:scaling>
          <c:orientation val="minMax"/>
        </c:scaling>
        <c:delete val="0"/>
        <c:axPos val="b"/>
        <c:numFmt formatCode="[$-409]d\-mmm\-yy;@" sourceLinked="0"/>
        <c:majorTickMark val="none"/>
        <c:minorTickMark val="none"/>
        <c:tickLblPos val="low"/>
        <c:spPr>
          <a:noFill/>
          <a:ln w="3175" cap="flat" cmpd="sng" algn="ctr">
            <a:noFill/>
            <a:prstDash val="solid"/>
            <a:round/>
          </a:ln>
          <a:effectLst/>
          <a:extLst>
            <a:ext uri="{91240B29-F687-4F45-9708-019B960494DF}">
              <a14:hiddenLine xmlns:a14="http://schemas.microsoft.com/office/drawing/2010/main" w="3175" cap="flat" cmpd="sng" algn="ctr">
                <a:solidFill>
                  <a:srgbClr val="7F8080"/>
                </a:solidFill>
                <a:prstDash val="solid"/>
                <a:round/>
              </a14:hiddenLine>
            </a:ext>
          </a:extLst>
        </c:spPr>
        <c:txPr>
          <a:bodyPr rot="2700000" spcFirstLastPara="1" vertOverflow="ellipsis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193728"/>
        <c:crosses val="autoZero"/>
        <c:auto val="1"/>
        <c:lblOffset val="100"/>
        <c:baseTimeUnit val="days"/>
      </c:dateAx>
      <c:valAx>
        <c:axId val="137193728"/>
        <c:scaling>
          <c:orientation val="minMax"/>
          <c:max val="18"/>
          <c:min val="2"/>
        </c:scaling>
        <c:delete val="0"/>
        <c:axPos val="l"/>
        <c:majorGridlines>
          <c:spPr>
            <a:ln w="3175">
              <a:solidFill>
                <a:srgbClr val="DEE1E0"/>
              </a:solidFill>
              <a:prstDash val="solid"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  <a:extLst>
            <a:ext uri="{91240B29-F687-4F45-9708-019B960494DF}">
              <a14:hiddenLine xmlns:a14="http://schemas.microsoft.com/office/drawing/2010/main" w="6350" cap="flat" cmpd="sng" algn="ctr">
                <a:solidFill>
                  <a:srgbClr val="7F8080"/>
                </a:solidFill>
                <a:prstDash val="solid"/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786624"/>
        <c:crosses val="autoZero"/>
        <c:crossBetween val="between"/>
      </c:valAx>
      <c:valAx>
        <c:axId val="137261056"/>
        <c:scaling>
          <c:orientation val="minMax"/>
          <c:max val="250"/>
        </c:scaling>
        <c:delete val="0"/>
        <c:axPos val="r"/>
        <c:numFmt formatCode="#,##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  <a:extLst>
            <a:ext uri="{91240B29-F687-4F45-9708-019B960494DF}">
              <a14:hiddenLine xmlns:a14="http://schemas.microsoft.com/office/drawing/2010/main" w="6350" cap="flat" cmpd="sng" algn="ctr">
                <a:solidFill>
                  <a:srgbClr val="7F8080"/>
                </a:solidFill>
                <a:prstDash val="solid"/>
                <a:round/>
              </a14:hiddenLine>
            </a:ext>
          </a:extLst>
        </c:spPr>
        <c:txPr>
          <a:bodyPr/>
          <a:lstStyle/>
          <a:p>
            <a:pPr>
              <a:defRPr lang="en-US" sz="800" b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817088"/>
        <c:crosses val="max"/>
        <c:crossBetween val="between"/>
      </c:valAx>
      <c:catAx>
        <c:axId val="133817088"/>
        <c:scaling>
          <c:orientation val="minMax"/>
        </c:scaling>
        <c:delete val="1"/>
        <c:axPos val="b"/>
        <c:majorTickMark val="out"/>
        <c:minorTickMark val="none"/>
        <c:tickLblPos val="nextTo"/>
        <c:crossAx val="137261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4501560094567851"/>
          <c:w val="1"/>
          <c:h val="7.36759486759486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rgbClr val="000000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rgbClr val="7F8080"/>
          </a:solidFill>
          <a:prstDash val="solid"/>
          <a:round/>
        </a14:hiddenLine>
      </a:ext>
    </a:extLst>
  </c:spPr>
  <c:txPr>
    <a:bodyPr/>
    <a:lstStyle/>
    <a:p>
      <a:pPr>
        <a:defRPr/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NUL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151279</xdr:rowOff>
    </xdr:from>
    <xdr:to>
      <xdr:col>7</xdr:col>
      <xdr:colOff>52800</xdr:colOff>
      <xdr:row>32</xdr:row>
      <xdr:rowOff>135279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46382</xdr:colOff>
      <xdr:row>0</xdr:row>
      <xdr:rowOff>0</xdr:rowOff>
    </xdr:from>
    <xdr:to>
      <xdr:col>15</xdr:col>
      <xdr:colOff>99182</xdr:colOff>
      <xdr:row>15</xdr:row>
      <xdr:rowOff>168150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7</xdr:col>
      <xdr:colOff>52800</xdr:colOff>
      <xdr:row>15</xdr:row>
      <xdr:rowOff>168150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38100</xdr:colOff>
      <xdr:row>16</xdr:row>
      <xdr:rowOff>152400</xdr:rowOff>
    </xdr:from>
    <xdr:to>
      <xdr:col>15</xdr:col>
      <xdr:colOff>90900</xdr:colOff>
      <xdr:row>32</xdr:row>
      <xdr:rowOff>136400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0.07368</cdr:y>
    </cdr:to>
    <cdr:sp macro="" textlink="">
      <cdr:nvSpPr>
        <cdr:cNvPr id="3" name="txtboxChartTitle"/>
        <cdr:cNvSpPr txBox="1"/>
      </cdr:nvSpPr>
      <cdr:spPr>
        <a:xfrm xmlns:a="http://schemas.openxmlformats.org/drawingml/2006/main">
          <a:off x="0" y="0"/>
          <a:ext cx="4320000" cy="2159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  <a:prstDash val="solid"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7F8080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rgbClr val="7F8080"/>
              </a:solidFill>
              <a:prstDash val="solid"/>
            </a14:hiddenLine>
          </a:ext>
        </a:extLst>
      </cdr:spPr>
      <cdr:txBody>
        <a:bodyPr xmlns:a="http://schemas.openxmlformats.org/drawingml/2006/main" vertOverflow="clip" vert="horz" lIns="76200" tIns="0" rIns="76200" bIns="0" rtlCol="0" anchor="ctr"/>
        <a:lstStyle xmlns:a="http://schemas.openxmlformats.org/drawingml/2006/main"/>
        <a:p xmlns:a="http://schemas.openxmlformats.org/drawingml/2006/main"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 i="0" baseline="0">
              <a:solidFill>
                <a:srgbClr val="02A3D5"/>
              </a:solidFill>
              <a:effectLst/>
              <a:latin typeface="Arial" panose="020B0604020202020204" pitchFamily="34" charset="0"/>
              <a:ea typeface="+mn-ea"/>
              <a:cs typeface="+mn-cs"/>
            </a:rPr>
            <a:t>Imports discount to domestic coal ($/t)</a:t>
          </a:r>
          <a:endParaRPr lang="en-US" sz="1000" b="1" i="0" u="none" strike="noStrike" baseline="0">
            <a:solidFill>
              <a:srgbClr val="02A3D5"/>
            </a:solidFill>
            <a:latin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0.9412</cdr:x>
      <cdr:y>0.00741</cdr:y>
    </cdr:from>
    <cdr:to>
      <cdr:x>1</cdr:x>
      <cdr:y>0.78007</cdr:y>
    </cdr:to>
    <cdr:sp macro="" textlink="">
      <cdr:nvSpPr>
        <cdr:cNvPr id="4" name="txtBoxSecondaryYAxisLabel"/>
        <cdr:cNvSpPr txBox="1"/>
      </cdr:nvSpPr>
      <cdr:spPr>
        <a:xfrm xmlns:a="http://schemas.openxmlformats.org/drawingml/2006/main" rot="16200000">
          <a:off x="4292600" y="1026816"/>
          <a:ext cx="2264203" cy="254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  <a:prstDash val="solid"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rgbClr val="7F8080"/>
              </a:solidFill>
              <a:prstDash val="solid"/>
            </a14:hiddenLine>
          </a:ext>
        </a:extLst>
      </cdr:spPr>
      <cdr:txBody>
        <a:bodyPr xmlns:a="http://schemas.openxmlformats.org/drawingml/2006/main" vertOverflow="clip" vert="horz" lIns="76200" tIns="76200" rIns="76200" bIns="76200" rtlCol="0" anchor="b"/>
        <a:lstStyle xmlns:a="http://schemas.openxmlformats.org/drawingml/2006/main"/>
        <a:p xmlns:a="http://schemas.openxmlformats.org/drawingml/2006/main">
          <a:pPr algn="ctr" eaLnBrk="1"/>
          <a:r>
            <a:rPr lang="en-US" sz="800" b="0" i="0" u="none" strike="noStrike" baseline="0">
              <a:solidFill>
                <a:srgbClr val="000000"/>
              </a:solidFill>
              <a:latin typeface="Arial" panose="020B0604020202020204" pitchFamily="34" charset="0"/>
            </a:rPr>
            <a:t>Spot prices</a:t>
          </a:r>
        </a:p>
      </cdr:txBody>
    </cdr:sp>
  </cdr:relSizeAnchor>
  <cdr:relSizeAnchor xmlns:cdr="http://schemas.openxmlformats.org/drawingml/2006/chartDrawing">
    <cdr:from>
      <cdr:x>0.02035</cdr:x>
      <cdr:y>0.02212</cdr:y>
    </cdr:from>
    <cdr:to>
      <cdr:x>0.07915</cdr:x>
      <cdr:y>0.72456</cdr:y>
    </cdr:to>
    <cdr:sp macro="" textlink="">
      <cdr:nvSpPr>
        <cdr:cNvPr id="5" name="txtBoxPrimaryYAxisLabel"/>
        <cdr:cNvSpPr txBox="1"/>
      </cdr:nvSpPr>
      <cdr:spPr>
        <a:xfrm xmlns:a="http://schemas.openxmlformats.org/drawingml/2006/main" rot="16200000">
          <a:off x="-814304" y="967036"/>
          <a:ext cx="2058431" cy="254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  <a:prstDash val="solid"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rgbClr val="7F8080"/>
              </a:solidFill>
              <a:prstDash val="solid"/>
            </a14:hiddenLine>
          </a:ext>
        </a:extLst>
      </cdr:spPr>
      <cdr:txBody>
        <a:bodyPr xmlns:a="http://schemas.openxmlformats.org/drawingml/2006/main" vertOverflow="clip" vert="horz" lIns="76200" tIns="76200" rIns="76200" bIns="76200" rtlCol="0" anchor="t"/>
        <a:lstStyle xmlns:a="http://schemas.openxmlformats.org/drawingml/2006/main"/>
        <a:p xmlns:a="http://schemas.openxmlformats.org/drawingml/2006/main">
          <a:pPr algn="ctr" eaLnBrk="1"/>
          <a:r>
            <a:rPr lang="en-US" sz="800" b="0" i="0" u="none" strike="noStrike" baseline="0">
              <a:solidFill>
                <a:srgbClr val="000000"/>
              </a:solidFill>
              <a:latin typeface="Arial" panose="020B0604020202020204" pitchFamily="34" charset="0"/>
            </a:rPr>
            <a:t>Imports discount</a:t>
          </a:r>
        </a:p>
      </cdr:txBody>
    </cdr:sp>
  </cdr:relSizeAnchor>
  <cdr:relSizeAnchor xmlns:cdr="http://schemas.openxmlformats.org/drawingml/2006/chartDrawing">
    <cdr:from>
      <cdr:x>0</cdr:x>
      <cdr:y>0.93933</cdr:y>
    </cdr:from>
    <cdr:to>
      <cdr:x>0.6497</cdr:x>
      <cdr:y>1</cdr:y>
    </cdr:to>
    <cdr:sp macro="" textlink="">
      <cdr:nvSpPr>
        <cdr:cNvPr id="6" name="txtBoxSourceLine"/>
        <cdr:cNvSpPr txBox="1"/>
      </cdr:nvSpPr>
      <cdr:spPr>
        <a:xfrm xmlns:a="http://schemas.openxmlformats.org/drawingml/2006/main">
          <a:off x="0" y="2908300"/>
          <a:ext cx="2806700" cy="1778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  <a:prstDash val="solid"/>
        </a:ln>
      </cdr:spPr>
      <cdr:txBody>
        <a:bodyPr xmlns:a="http://schemas.openxmlformats.org/drawingml/2006/main" vertOverflow="clip" vert="horz" lIns="76200" tIns="0" rIns="76200" bIns="76200" rtlCol="0" anchor="b"/>
        <a:lstStyle xmlns:a="http://schemas.openxmlformats.org/drawingml/2006/main"/>
        <a:p xmlns:a="http://schemas.openxmlformats.org/drawingml/2006/main">
          <a:pPr algn="l" eaLnBrk="1"/>
          <a:r>
            <a:rPr lang="en-US" sz="600" b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+mn-cs"/>
            </a:rPr>
            <a:t>Source:</a:t>
          </a:r>
          <a:r>
            <a:rPr lang="en-US" sz="600" b="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+mn-cs"/>
            </a:rPr>
            <a:t> McCloskey by OPIS, Xinhua Infolink</a:t>
          </a:r>
          <a:endParaRPr lang="en-US" sz="600" b="0">
            <a:solidFill>
              <a:srgbClr val="000000"/>
            </a:solidFill>
            <a:effectLst/>
            <a:latin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0.6678</cdr:x>
      <cdr:y>0.90032</cdr:y>
    </cdr:from>
    <cdr:to>
      <cdr:x>1</cdr:x>
      <cdr:y>1</cdr:y>
    </cdr:to>
    <cdr:sp macro="" textlink="">
      <cdr:nvSpPr>
        <cdr:cNvPr id="7" name="txtboxCopyrightLine"/>
        <cdr:cNvSpPr txBox="1"/>
      </cdr:nvSpPr>
      <cdr:spPr>
        <a:xfrm xmlns:a="http://schemas.openxmlformats.org/drawingml/2006/main">
          <a:off x="2884900" y="2908300"/>
          <a:ext cx="1435100" cy="2921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  <a:prstDash val="solid"/>
        </a:ln>
      </cdr:spPr>
      <cdr:txBody>
        <a:bodyPr xmlns:a="http://schemas.openxmlformats.org/drawingml/2006/main" vertOverflow="clip" vert="horz" lIns="76200" tIns="0" rIns="76200" bIns="76200" rtlCol="0" anchor="b"/>
        <a:lstStyle xmlns:a="http://schemas.openxmlformats.org/drawingml/2006/main"/>
        <a:p xmlns:a="http://schemas.openxmlformats.org/drawingml/2006/main">
          <a:pPr algn="r" eaLnBrk="0"/>
          <a:r>
            <a:rPr lang="en-US" sz="600" b="0" i="0" u="none" strike="noStrike" baseline="0">
              <a:solidFill>
                <a:srgbClr val="000000"/>
              </a:solidFill>
              <a:latin typeface="Arial" panose="020B0604020202020204" pitchFamily="34" charset="0"/>
            </a:rPr>
            <a:t>© 2023 Dow Jones Energy Limited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0.07368</cdr:y>
    </cdr:to>
    <cdr:sp macro="" textlink="">
      <cdr:nvSpPr>
        <cdr:cNvPr id="3" name="txtboxChartTitle"/>
        <cdr:cNvSpPr txBox="1"/>
      </cdr:nvSpPr>
      <cdr:spPr>
        <a:xfrm xmlns:a="http://schemas.openxmlformats.org/drawingml/2006/main">
          <a:off x="0" y="0"/>
          <a:ext cx="4320000" cy="2159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  <a:prstDash val="solid"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7F8080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rgbClr val="7F8080"/>
              </a:solidFill>
              <a:prstDash val="solid"/>
            </a14:hiddenLine>
          </a:ext>
        </a:extLst>
      </cdr:spPr>
      <cdr:txBody>
        <a:bodyPr xmlns:a="http://schemas.openxmlformats.org/drawingml/2006/main" vertOverflow="clip" vert="horz" lIns="76200" tIns="0" rIns="76200" bIns="0" rtlCol="0" anchor="ctr"/>
        <a:lstStyle xmlns:a="http://schemas.openxmlformats.org/drawingml/2006/main"/>
        <a:p xmlns:a="http://schemas.openxmlformats.org/drawingml/2006/main">
          <a:pPr algn="l" rtl="0" eaLnBrk="1"/>
          <a:r>
            <a:rPr lang="en-US" sz="1000" b="1" i="0" baseline="0">
              <a:solidFill>
                <a:srgbClr val="02A3D5"/>
              </a:solidFill>
              <a:effectLst/>
              <a:latin typeface="Arial" panose="020B0604020202020204" pitchFamily="34" charset="0"/>
              <a:ea typeface="+mn-ea"/>
              <a:cs typeface="+mn-cs"/>
            </a:rPr>
            <a:t>Relative strength of indices vs domestic (CV adjusted)</a:t>
          </a:r>
          <a:endParaRPr lang="en-US" sz="1000" b="1">
            <a:solidFill>
              <a:srgbClr val="02A3D5"/>
            </a:solidFill>
            <a:effectLst/>
            <a:latin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0.93933</cdr:y>
    </cdr:from>
    <cdr:to>
      <cdr:x>0.6497</cdr:x>
      <cdr:y>1</cdr:y>
    </cdr:to>
    <cdr:sp macro="" textlink="">
      <cdr:nvSpPr>
        <cdr:cNvPr id="4" name="txtBoxSourceLine"/>
        <cdr:cNvSpPr txBox="1"/>
      </cdr:nvSpPr>
      <cdr:spPr>
        <a:xfrm xmlns:a="http://schemas.openxmlformats.org/drawingml/2006/main">
          <a:off x="0" y="2908300"/>
          <a:ext cx="2806700" cy="1778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  <a:prstDash val="solid"/>
        </a:ln>
      </cdr:spPr>
      <cdr:txBody>
        <a:bodyPr xmlns:a="http://schemas.openxmlformats.org/drawingml/2006/main" vert="horz" lIns="76200" tIns="0" rIns="76200" bIns="76200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eaLnBrk="1"/>
          <a:r>
            <a:rPr lang="en-US" sz="600" b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+mn-cs"/>
            </a:rPr>
            <a:t>Source:</a:t>
          </a:r>
          <a:r>
            <a:rPr lang="en-US" sz="600" b="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+mn-cs"/>
            </a:rPr>
            <a:t> McCloskey by OPIS, Xinhua Infolink</a:t>
          </a:r>
          <a:endParaRPr lang="en-US" sz="600" b="0">
            <a:solidFill>
              <a:srgbClr val="000000"/>
            </a:solidFill>
            <a:effectLst/>
            <a:latin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0.6678</cdr:x>
      <cdr:y>0.90032</cdr:y>
    </cdr:from>
    <cdr:to>
      <cdr:x>1</cdr:x>
      <cdr:y>1</cdr:y>
    </cdr:to>
    <cdr:sp macro="" textlink="">
      <cdr:nvSpPr>
        <cdr:cNvPr id="5" name="txtboxCopyrightLine"/>
        <cdr:cNvSpPr txBox="1"/>
      </cdr:nvSpPr>
      <cdr:spPr>
        <a:xfrm xmlns:a="http://schemas.openxmlformats.org/drawingml/2006/main">
          <a:off x="2884900" y="2908300"/>
          <a:ext cx="1435100" cy="2921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  <a:prstDash val="solid"/>
        </a:ln>
      </cdr:spPr>
      <cdr:txBody>
        <a:bodyPr xmlns:a="http://schemas.openxmlformats.org/drawingml/2006/main" vert="horz" lIns="76200" tIns="0" rIns="76200" bIns="76200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 eaLnBrk="0"/>
          <a:r>
            <a:rPr lang="en-US" sz="600" b="0" i="0" u="none" strike="noStrike" baseline="0">
              <a:solidFill>
                <a:srgbClr val="000000"/>
              </a:solidFill>
              <a:latin typeface="Arial" panose="020B0604020202020204" pitchFamily="34" charset="0"/>
            </a:rPr>
            <a:t>© 2023 Dow Jones Energy Limited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0.07368</cdr:y>
    </cdr:to>
    <cdr:sp macro="" textlink="">
      <cdr:nvSpPr>
        <cdr:cNvPr id="3" name="txtboxChartTitle"/>
        <cdr:cNvSpPr txBox="1"/>
      </cdr:nvSpPr>
      <cdr:spPr>
        <a:xfrm xmlns:a="http://schemas.openxmlformats.org/drawingml/2006/main">
          <a:off x="0" y="0"/>
          <a:ext cx="4320000" cy="2159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  <a:prstDash val="solid"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7F8080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rgbClr val="7F8080"/>
              </a:solidFill>
              <a:prstDash val="solid"/>
            </a14:hiddenLine>
          </a:ext>
        </a:extLst>
      </cdr:spPr>
      <cdr:txBody>
        <a:bodyPr xmlns:a="http://schemas.openxmlformats.org/drawingml/2006/main" vertOverflow="clip" vert="horz" lIns="76200" tIns="0" rIns="76200" bIns="0" rtlCol="0" anchor="ctr"/>
        <a:lstStyle xmlns:a="http://schemas.openxmlformats.org/drawingml/2006/main"/>
        <a:p xmlns:a="http://schemas.openxmlformats.org/drawingml/2006/main">
          <a:pPr algn="l" rtl="0" eaLnBrk="1"/>
          <a:r>
            <a:rPr lang="en-US" sz="1000" b="1" i="0" baseline="0">
              <a:solidFill>
                <a:srgbClr val="02A3D5"/>
              </a:solidFill>
              <a:effectLst/>
              <a:latin typeface="Arial" panose="020B0604020202020204" pitchFamily="34" charset="0"/>
              <a:ea typeface="+mn-ea"/>
              <a:cs typeface="+mn-cs"/>
            </a:rPr>
            <a:t>Import CFR prices into South China ($/t)</a:t>
          </a:r>
          <a:endParaRPr lang="en-US" sz="1000" b="1">
            <a:solidFill>
              <a:srgbClr val="02A3D5"/>
            </a:solidFill>
            <a:effectLst/>
            <a:latin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0.93933</cdr:y>
    </cdr:from>
    <cdr:to>
      <cdr:x>0.6497</cdr:x>
      <cdr:y>1</cdr:y>
    </cdr:to>
    <cdr:sp macro="" textlink="">
      <cdr:nvSpPr>
        <cdr:cNvPr id="4" name="txtBoxSourceLine"/>
        <cdr:cNvSpPr txBox="1"/>
      </cdr:nvSpPr>
      <cdr:spPr>
        <a:xfrm xmlns:a="http://schemas.openxmlformats.org/drawingml/2006/main">
          <a:off x="0" y="2908300"/>
          <a:ext cx="2806700" cy="1778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  <a:prstDash val="solid"/>
        </a:ln>
      </cdr:spPr>
      <cdr:txBody>
        <a:bodyPr xmlns:a="http://schemas.openxmlformats.org/drawingml/2006/main" vert="horz" lIns="76200" tIns="0" rIns="76200" bIns="76200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eaLnBrk="1"/>
          <a:r>
            <a:rPr lang="en-US" sz="600" b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+mn-cs"/>
            </a:rPr>
            <a:t>Source:</a:t>
          </a:r>
          <a:r>
            <a:rPr lang="en-US" sz="600" b="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+mn-cs"/>
            </a:rPr>
            <a:t> McCloskey by OPIS, Xinhua Infolink</a:t>
          </a:r>
          <a:endParaRPr lang="en-US" sz="600" b="0">
            <a:solidFill>
              <a:srgbClr val="000000"/>
            </a:solidFill>
            <a:effectLst/>
            <a:latin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0.6678</cdr:x>
      <cdr:y>0.90032</cdr:y>
    </cdr:from>
    <cdr:to>
      <cdr:x>1</cdr:x>
      <cdr:y>1</cdr:y>
    </cdr:to>
    <cdr:sp macro="" textlink="">
      <cdr:nvSpPr>
        <cdr:cNvPr id="5" name="txtboxCopyrightLine"/>
        <cdr:cNvSpPr txBox="1"/>
      </cdr:nvSpPr>
      <cdr:spPr>
        <a:xfrm xmlns:a="http://schemas.openxmlformats.org/drawingml/2006/main">
          <a:off x="2884900" y="2908300"/>
          <a:ext cx="1435100" cy="2921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  <a:prstDash val="solid"/>
        </a:ln>
      </cdr:spPr>
      <cdr:txBody>
        <a:bodyPr xmlns:a="http://schemas.openxmlformats.org/drawingml/2006/main" vert="horz" lIns="76200" tIns="0" rIns="76200" bIns="76200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 eaLnBrk="0"/>
          <a:r>
            <a:rPr lang="en-US" sz="600" b="0" i="0" u="none" strike="noStrike" baseline="0">
              <a:solidFill>
                <a:srgbClr val="000000"/>
              </a:solidFill>
              <a:latin typeface="Arial" panose="020B0604020202020204" pitchFamily="34" charset="0"/>
            </a:rPr>
            <a:t>© 2023 Dow Jones Energy Limited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0.07368</cdr:y>
    </cdr:to>
    <cdr:sp macro="" textlink="">
      <cdr:nvSpPr>
        <cdr:cNvPr id="3" name="txtboxChartTitle"/>
        <cdr:cNvSpPr txBox="1"/>
      </cdr:nvSpPr>
      <cdr:spPr>
        <a:xfrm xmlns:a="http://schemas.openxmlformats.org/drawingml/2006/main">
          <a:off x="0" y="0"/>
          <a:ext cx="4320000" cy="2159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  <a:prstDash val="solid"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7F8080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rgbClr val="7F8080"/>
              </a:solidFill>
              <a:prstDash val="solid"/>
            </a14:hiddenLine>
          </a:ext>
        </a:extLst>
      </cdr:spPr>
      <cdr:txBody>
        <a:bodyPr xmlns:a="http://schemas.openxmlformats.org/drawingml/2006/main" vertOverflow="clip" vert="horz" lIns="76200" tIns="0" rIns="76200" bIns="0" rtlCol="0" anchor="ctr"/>
        <a:lstStyle xmlns:a="http://schemas.openxmlformats.org/drawingml/2006/main"/>
        <a:p xmlns:a="http://schemas.openxmlformats.org/drawingml/2006/main"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 i="0" baseline="0">
              <a:solidFill>
                <a:srgbClr val="02A3D5"/>
              </a:solidFill>
              <a:effectLst/>
              <a:latin typeface="Arial" panose="020B0604020202020204" pitchFamily="34" charset="0"/>
              <a:ea typeface="+mn-ea"/>
              <a:cs typeface="+mn-cs"/>
            </a:rPr>
            <a:t>Northern port stocks and number of waiting vessels</a:t>
          </a:r>
          <a:endParaRPr lang="en-US" sz="1000" b="1" i="0" u="none" strike="noStrike" baseline="0">
            <a:solidFill>
              <a:srgbClr val="02A3D5"/>
            </a:solidFill>
            <a:latin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0.9412</cdr:x>
      <cdr:y>0.06727</cdr:y>
    </cdr:from>
    <cdr:to>
      <cdr:x>1</cdr:x>
      <cdr:y>0.83993</cdr:y>
    </cdr:to>
    <cdr:sp macro="" textlink="">
      <cdr:nvSpPr>
        <cdr:cNvPr id="4" name="txtBoxSecondaryYAxisLabel"/>
        <cdr:cNvSpPr txBox="1"/>
      </cdr:nvSpPr>
      <cdr:spPr>
        <a:xfrm xmlns:a="http://schemas.openxmlformats.org/drawingml/2006/main" rot="16200000">
          <a:off x="4292600" y="1202229"/>
          <a:ext cx="2264203" cy="254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  <a:prstDash val="solid"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rgbClr val="7F8080"/>
              </a:solidFill>
              <a:prstDash val="solid"/>
            </a14:hiddenLine>
          </a:ext>
        </a:extLst>
      </cdr:spPr>
      <cdr:txBody>
        <a:bodyPr xmlns:a="http://schemas.openxmlformats.org/drawingml/2006/main" vertOverflow="clip" vert="horz" lIns="76200" tIns="76200" rIns="76200" bIns="76200" rtlCol="0" anchor="b"/>
        <a:lstStyle xmlns:a="http://schemas.openxmlformats.org/drawingml/2006/main"/>
        <a:p xmlns:a="http://schemas.openxmlformats.org/drawingml/2006/main">
          <a:pPr algn="ctr" eaLnBrk="1"/>
          <a:r>
            <a:rPr lang="en-US" sz="800" b="0" i="0" u="none" strike="noStrike" baseline="0">
              <a:solidFill>
                <a:srgbClr val="000000"/>
              </a:solidFill>
              <a:latin typeface="Arial" panose="020B0604020202020204" pitchFamily="34" charset="0"/>
            </a:rPr>
            <a:t>Number of anchored Vessels</a:t>
          </a:r>
        </a:p>
      </cdr:txBody>
    </cdr:sp>
  </cdr:relSizeAnchor>
  <cdr:relSizeAnchor xmlns:cdr="http://schemas.openxmlformats.org/drawingml/2006/chartDrawing">
    <cdr:from>
      <cdr:x>0</cdr:x>
      <cdr:y>0.06646</cdr:y>
    </cdr:from>
    <cdr:to>
      <cdr:x>0.0588</cdr:x>
      <cdr:y>0.7689</cdr:y>
    </cdr:to>
    <cdr:sp macro="" textlink="">
      <cdr:nvSpPr>
        <cdr:cNvPr id="5" name="txtBoxPrimaryYAxisLabel"/>
        <cdr:cNvSpPr txBox="1"/>
      </cdr:nvSpPr>
      <cdr:spPr>
        <a:xfrm xmlns:a="http://schemas.openxmlformats.org/drawingml/2006/main" rot="16200000">
          <a:off x="-902216" y="1096970"/>
          <a:ext cx="2058431" cy="254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  <a:prstDash val="solid"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rgbClr val="7F8080"/>
              </a:solidFill>
              <a:prstDash val="solid"/>
            </a14:hiddenLine>
          </a:ext>
        </a:extLst>
      </cdr:spPr>
      <cdr:txBody>
        <a:bodyPr xmlns:a="http://schemas.openxmlformats.org/drawingml/2006/main" vertOverflow="clip" vert="horz" lIns="76200" tIns="76200" rIns="76200" bIns="76200" rtlCol="0" anchor="t"/>
        <a:lstStyle xmlns:a="http://schemas.openxmlformats.org/drawingml/2006/main"/>
        <a:p xmlns:a="http://schemas.openxmlformats.org/drawingml/2006/main">
          <a:pPr algn="ctr" eaLnBrk="1"/>
          <a:r>
            <a:rPr lang="en-US" sz="800" b="0" i="0" u="none" strike="noStrike" baseline="0">
              <a:solidFill>
                <a:srgbClr val="000000"/>
              </a:solidFill>
              <a:latin typeface="Arial" panose="020B0604020202020204" pitchFamily="34" charset="0"/>
            </a:rPr>
            <a:t>Stocks( mt)</a:t>
          </a:r>
        </a:p>
      </cdr:txBody>
    </cdr:sp>
  </cdr:relSizeAnchor>
  <cdr:relSizeAnchor xmlns:cdr="http://schemas.openxmlformats.org/drawingml/2006/chartDrawing">
    <cdr:from>
      <cdr:x>0</cdr:x>
      <cdr:y>0.93933</cdr:y>
    </cdr:from>
    <cdr:to>
      <cdr:x>0.6497</cdr:x>
      <cdr:y>1</cdr:y>
    </cdr:to>
    <cdr:sp macro="" textlink="">
      <cdr:nvSpPr>
        <cdr:cNvPr id="6" name="txtBoxSourceLine"/>
        <cdr:cNvSpPr txBox="1"/>
      </cdr:nvSpPr>
      <cdr:spPr>
        <a:xfrm xmlns:a="http://schemas.openxmlformats.org/drawingml/2006/main">
          <a:off x="0" y="2908300"/>
          <a:ext cx="2806700" cy="1778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  <a:prstDash val="solid"/>
        </a:ln>
      </cdr:spPr>
      <cdr:txBody>
        <a:bodyPr xmlns:a="http://schemas.openxmlformats.org/drawingml/2006/main" vertOverflow="clip" vert="horz" lIns="76200" tIns="0" rIns="76200" bIns="76200" rtlCol="0" anchor="b"/>
        <a:lstStyle xmlns:a="http://schemas.openxmlformats.org/drawingml/2006/main"/>
        <a:p xmlns:a="http://schemas.openxmlformats.org/drawingml/2006/main">
          <a:pPr algn="l" eaLnBrk="1"/>
          <a:r>
            <a:rPr lang="en-US" sz="600" b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+mn-cs"/>
            </a:rPr>
            <a:t>Source:</a:t>
          </a:r>
          <a:r>
            <a:rPr lang="en-US" sz="600" b="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+mn-cs"/>
            </a:rPr>
            <a:t> McCloskey by OPIS, Xinhua Infolink</a:t>
          </a:r>
          <a:endParaRPr lang="en-US" sz="600" b="0">
            <a:solidFill>
              <a:srgbClr val="000000"/>
            </a:solidFill>
            <a:effectLst/>
            <a:latin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0.6678</cdr:x>
      <cdr:y>0.90032</cdr:y>
    </cdr:from>
    <cdr:to>
      <cdr:x>1</cdr:x>
      <cdr:y>1</cdr:y>
    </cdr:to>
    <cdr:sp macro="" textlink="">
      <cdr:nvSpPr>
        <cdr:cNvPr id="7" name="txtboxCopyrightLine"/>
        <cdr:cNvSpPr txBox="1"/>
      </cdr:nvSpPr>
      <cdr:spPr>
        <a:xfrm xmlns:a="http://schemas.openxmlformats.org/drawingml/2006/main">
          <a:off x="2884900" y="2908300"/>
          <a:ext cx="1435100" cy="2921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  <a:prstDash val="solid"/>
        </a:ln>
      </cdr:spPr>
      <cdr:txBody>
        <a:bodyPr xmlns:a="http://schemas.openxmlformats.org/drawingml/2006/main" vertOverflow="clip" vert="horz" lIns="76200" tIns="0" rIns="76200" bIns="76200" rtlCol="0" anchor="b"/>
        <a:lstStyle xmlns:a="http://schemas.openxmlformats.org/drawingml/2006/main"/>
        <a:p xmlns:a="http://schemas.openxmlformats.org/drawingml/2006/main">
          <a:pPr algn="r" eaLnBrk="0"/>
          <a:r>
            <a:rPr lang="en-US" sz="600" b="0" i="0" u="none" strike="noStrike" baseline="0">
              <a:solidFill>
                <a:srgbClr val="000000"/>
              </a:solidFill>
              <a:latin typeface="Arial" panose="020B0604020202020204" pitchFamily="34" charset="0"/>
            </a:rPr>
            <a:t>© 2023 Dow Jones Energy Limited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0</xdr:colOff>
      <xdr:row>534</xdr:row>
      <xdr:rowOff>0</xdr:rowOff>
    </xdr:from>
    <xdr:ext cx="200025" cy="152400"/>
    <xdr:pic>
      <xdr:nvPicPr>
        <xdr:cNvPr id="2" name="Picture 267" descr="clip_image5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101727000"/>
          <a:ext cx="2000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0</xdr:colOff>
      <xdr:row>534</xdr:row>
      <xdr:rowOff>0</xdr:rowOff>
    </xdr:from>
    <xdr:ext cx="190500" cy="142875"/>
    <xdr:pic>
      <xdr:nvPicPr>
        <xdr:cNvPr id="3" name="Picture 3" hidden="1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10172700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0</xdr:colOff>
      <xdr:row>534</xdr:row>
      <xdr:rowOff>0</xdr:rowOff>
    </xdr:from>
    <xdr:ext cx="190500" cy="142875"/>
    <xdr:pic>
      <xdr:nvPicPr>
        <xdr:cNvPr id="4" name="Picture 4" hidden="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10172700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0</xdr:colOff>
      <xdr:row>534</xdr:row>
      <xdr:rowOff>0</xdr:rowOff>
    </xdr:from>
    <xdr:ext cx="190500" cy="142875"/>
    <xdr:pic>
      <xdr:nvPicPr>
        <xdr:cNvPr id="5" name="Picture 262" hidden="1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10172700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0</xdr:colOff>
      <xdr:row>360</xdr:row>
      <xdr:rowOff>0</xdr:rowOff>
    </xdr:from>
    <xdr:ext cx="28575" cy="142875"/>
    <xdr:pic>
      <xdr:nvPicPr>
        <xdr:cNvPr id="6" name="Picture 264" hidden="1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68580000"/>
          <a:ext cx="285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0</xdr:colOff>
      <xdr:row>360</xdr:row>
      <xdr:rowOff>0</xdr:rowOff>
    </xdr:from>
    <xdr:ext cx="28575" cy="142875"/>
    <xdr:pic>
      <xdr:nvPicPr>
        <xdr:cNvPr id="7" name="Picture 265" hidden="1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68580000"/>
          <a:ext cx="285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809</xdr:row>
      <xdr:rowOff>0</xdr:rowOff>
    </xdr:from>
    <xdr:ext cx="190500" cy="142875"/>
    <xdr:pic>
      <xdr:nvPicPr>
        <xdr:cNvPr id="8" name="Picture 1025" hidden="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411450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0</xdr:colOff>
      <xdr:row>499</xdr:row>
      <xdr:rowOff>0</xdr:rowOff>
    </xdr:from>
    <xdr:ext cx="190500" cy="142875"/>
    <xdr:pic>
      <xdr:nvPicPr>
        <xdr:cNvPr id="9" name="Picture 1025" hidden="1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9505950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801</xdr:row>
      <xdr:rowOff>0</xdr:rowOff>
    </xdr:from>
    <xdr:ext cx="190500" cy="142875"/>
    <xdr:pic>
      <xdr:nvPicPr>
        <xdr:cNvPr id="10" name="Picture 1025" hidden="1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59050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798</xdr:row>
      <xdr:rowOff>0</xdr:rowOff>
    </xdr:from>
    <xdr:ext cx="190500" cy="142875"/>
    <xdr:pic>
      <xdr:nvPicPr>
        <xdr:cNvPr id="11" name="Picture 1025" hidden="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01900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0</xdr:colOff>
      <xdr:row>491</xdr:row>
      <xdr:rowOff>0</xdr:rowOff>
    </xdr:from>
    <xdr:ext cx="190500" cy="142875"/>
    <xdr:pic>
      <xdr:nvPicPr>
        <xdr:cNvPr id="12" name="Picture 1025" hidden="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9353550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0</xdr:colOff>
      <xdr:row>488</xdr:row>
      <xdr:rowOff>0</xdr:rowOff>
    </xdr:from>
    <xdr:ext cx="190500" cy="142875"/>
    <xdr:pic>
      <xdr:nvPicPr>
        <xdr:cNvPr id="13" name="Picture 1025" hidden="1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9296400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797</xdr:row>
      <xdr:rowOff>0</xdr:rowOff>
    </xdr:from>
    <xdr:ext cx="190500" cy="142875"/>
    <xdr:pic>
      <xdr:nvPicPr>
        <xdr:cNvPr id="14" name="Picture 1025" hidden="1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82850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0</xdr:colOff>
      <xdr:row>487</xdr:row>
      <xdr:rowOff>0</xdr:rowOff>
    </xdr:from>
    <xdr:ext cx="190500" cy="142875"/>
    <xdr:pic>
      <xdr:nvPicPr>
        <xdr:cNvPr id="15" name="Picture 1025" hidden="1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9277350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0</xdr:colOff>
      <xdr:row>534</xdr:row>
      <xdr:rowOff>0</xdr:rowOff>
    </xdr:from>
    <xdr:ext cx="200025" cy="152400"/>
    <xdr:pic>
      <xdr:nvPicPr>
        <xdr:cNvPr id="16" name="Picture 267" descr="clip_image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97374075"/>
          <a:ext cx="2000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0</xdr:colOff>
      <xdr:row>534</xdr:row>
      <xdr:rowOff>0</xdr:rowOff>
    </xdr:from>
    <xdr:ext cx="190500" cy="142875"/>
    <xdr:pic>
      <xdr:nvPicPr>
        <xdr:cNvPr id="17" name="Picture 3" hidden="1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97374075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0</xdr:colOff>
      <xdr:row>534</xdr:row>
      <xdr:rowOff>0</xdr:rowOff>
    </xdr:from>
    <xdr:ext cx="190500" cy="142875"/>
    <xdr:pic>
      <xdr:nvPicPr>
        <xdr:cNvPr id="18" name="Picture 4" hidden="1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97374075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0</xdr:colOff>
      <xdr:row>534</xdr:row>
      <xdr:rowOff>0</xdr:rowOff>
    </xdr:from>
    <xdr:ext cx="190500" cy="142875"/>
    <xdr:pic>
      <xdr:nvPicPr>
        <xdr:cNvPr id="19" name="Picture 262" hidden="1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97374075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0</xdr:colOff>
      <xdr:row>360</xdr:row>
      <xdr:rowOff>0</xdr:rowOff>
    </xdr:from>
    <xdr:ext cx="28575" cy="142875"/>
    <xdr:pic>
      <xdr:nvPicPr>
        <xdr:cNvPr id="20" name="Picture 264" hidden="1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65884425"/>
          <a:ext cx="285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0</xdr:colOff>
      <xdr:row>360</xdr:row>
      <xdr:rowOff>0</xdr:rowOff>
    </xdr:from>
    <xdr:ext cx="28575" cy="142875"/>
    <xdr:pic>
      <xdr:nvPicPr>
        <xdr:cNvPr id="21" name="Picture 265" hidden="1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65884425"/>
          <a:ext cx="285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0</xdr:colOff>
      <xdr:row>499</xdr:row>
      <xdr:rowOff>0</xdr:rowOff>
    </xdr:from>
    <xdr:ext cx="190500" cy="142875"/>
    <xdr:pic>
      <xdr:nvPicPr>
        <xdr:cNvPr id="22" name="Picture 1025" hidden="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9103995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0</xdr:colOff>
      <xdr:row>491</xdr:row>
      <xdr:rowOff>0</xdr:rowOff>
    </xdr:from>
    <xdr:ext cx="190500" cy="142875"/>
    <xdr:pic>
      <xdr:nvPicPr>
        <xdr:cNvPr id="23" name="Picture 1025" hidden="1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8959215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0</xdr:colOff>
      <xdr:row>488</xdr:row>
      <xdr:rowOff>0</xdr:rowOff>
    </xdr:from>
    <xdr:ext cx="190500" cy="142875"/>
    <xdr:pic>
      <xdr:nvPicPr>
        <xdr:cNvPr id="24" name="Picture 1025" hidden="1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89049225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16</xdr:col>
      <xdr:colOff>0</xdr:colOff>
      <xdr:row>487</xdr:row>
      <xdr:rowOff>0</xdr:rowOff>
    </xdr:from>
    <xdr:ext cx="190500" cy="142875"/>
    <xdr:pic>
      <xdr:nvPicPr>
        <xdr:cNvPr id="25" name="Picture 1025" hidden="1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8886825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&#25105;&#30340;&#25991;&#26723;/WeChat%20Files/QQBrowser%20Plugin/cat277937539/Attachment/Chart%20Report%20backu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Users/mikefish/Downloads/GFI%20Coal%20Price%20Report%2016%2009%201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TFutPrice"/>
      <sheetName val="Charts"/>
      <sheetName val="FuturesArbitrage (2)"/>
      <sheetName val="Input Worksheet"/>
      <sheetName val="Report"/>
      <sheetName val="PriceData"/>
      <sheetName val="ChinaImports"/>
      <sheetName val="ForwardCurve"/>
      <sheetName val="PowerPlants"/>
      <sheetName val="QHDLogistics"/>
      <sheetName val="FuturesArbitrage"/>
      <sheetName val="DomesticPremium"/>
      <sheetName val="ExchangeRate"/>
      <sheetName val="港口情况"/>
      <sheetName val="社会发电&amp;用电"/>
      <sheetName val="国内指数 &amp; 价格"/>
      <sheetName val="电厂数据源"/>
      <sheetName val="Sheet9"/>
      <sheetName val="数据源秦皇岛"/>
      <sheetName val="EUImports2014"/>
      <sheetName val="EUImports2015"/>
      <sheetName val="PowerCredit"/>
      <sheetName val="ChinaElectricity"/>
      <sheetName val="ElectricityData"/>
      <sheetName val="IndoExport"/>
      <sheetName val="Sheet2"/>
      <sheetName val="HisFutPrice"/>
      <sheetName val="hisWindCode_0"/>
      <sheetName val="Sheet6"/>
      <sheetName val="Sheet7"/>
      <sheetName val="Sheet8"/>
      <sheetName val="Sheet1"/>
      <sheetName val="CCoalFreight"/>
      <sheetName val="CCoalProduction"/>
      <sheetName val="CCoalImpExp"/>
      <sheetName val="CCInventory"/>
      <sheetName val="CokePlantOp"/>
      <sheetName val="CokeProduction"/>
      <sheetName val="Sheet15"/>
      <sheetName val="Sheet3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Date</v>
          </cell>
        </row>
        <row r="2">
          <cell r="A2">
            <v>41089</v>
          </cell>
          <cell r="C2">
            <v>84.75</v>
          </cell>
          <cell r="D2">
            <v>72.75</v>
          </cell>
          <cell r="E2">
            <v>59.9</v>
          </cell>
          <cell r="F2">
            <v>41</v>
          </cell>
          <cell r="G2">
            <v>73.05</v>
          </cell>
          <cell r="R2">
            <v>1.0421460009106085</v>
          </cell>
          <cell r="S2">
            <v>0.8465864159564187</v>
          </cell>
          <cell r="T2">
            <v>0.91485459785171597</v>
          </cell>
          <cell r="U2">
            <v>7.3863636363636402</v>
          </cell>
          <cell r="V2">
            <v>12</v>
          </cell>
          <cell r="X2">
            <v>0.84549785332000238</v>
          </cell>
        </row>
        <row r="3">
          <cell r="A3">
            <v>41096</v>
          </cell>
        </row>
        <row r="4">
          <cell r="A4">
            <v>41103</v>
          </cell>
        </row>
        <row r="5">
          <cell r="A5">
            <v>41110</v>
          </cell>
        </row>
        <row r="6">
          <cell r="A6">
            <v>41117</v>
          </cell>
        </row>
        <row r="7">
          <cell r="A7">
            <v>41124</v>
          </cell>
        </row>
        <row r="8">
          <cell r="A8">
            <v>41131</v>
          </cell>
        </row>
        <row r="9">
          <cell r="A9">
            <v>41138</v>
          </cell>
        </row>
        <row r="10">
          <cell r="A10">
            <v>41145</v>
          </cell>
        </row>
        <row r="11">
          <cell r="A11">
            <v>41152</v>
          </cell>
        </row>
        <row r="12">
          <cell r="A12">
            <v>41159</v>
          </cell>
        </row>
        <row r="13">
          <cell r="A13">
            <v>41166</v>
          </cell>
        </row>
        <row r="14">
          <cell r="A14">
            <v>41173</v>
          </cell>
        </row>
        <row r="15">
          <cell r="A15">
            <v>41180</v>
          </cell>
        </row>
        <row r="16">
          <cell r="A16">
            <v>41187</v>
          </cell>
        </row>
        <row r="17">
          <cell r="A17">
            <v>41194</v>
          </cell>
        </row>
        <row r="18">
          <cell r="A18">
            <v>41201</v>
          </cell>
        </row>
        <row r="19">
          <cell r="A19">
            <v>41208</v>
          </cell>
        </row>
        <row r="20">
          <cell r="A20">
            <v>41215</v>
          </cell>
        </row>
        <row r="21">
          <cell r="A21">
            <v>41222</v>
          </cell>
        </row>
        <row r="22">
          <cell r="A22">
            <v>41229</v>
          </cell>
        </row>
        <row r="23">
          <cell r="A23">
            <v>41236</v>
          </cell>
        </row>
        <row r="24">
          <cell r="A24">
            <v>41243</v>
          </cell>
        </row>
        <row r="25">
          <cell r="A25">
            <v>41250</v>
          </cell>
        </row>
        <row r="26">
          <cell r="A26">
            <v>41257</v>
          </cell>
        </row>
        <row r="27">
          <cell r="A27">
            <v>41264</v>
          </cell>
        </row>
        <row r="28">
          <cell r="A28">
            <v>41271</v>
          </cell>
        </row>
        <row r="29">
          <cell r="A29">
            <v>41278</v>
          </cell>
        </row>
        <row r="30">
          <cell r="A30">
            <v>41285</v>
          </cell>
        </row>
        <row r="31">
          <cell r="A31">
            <v>41292</v>
          </cell>
        </row>
        <row r="32">
          <cell r="A32">
            <v>41299</v>
          </cell>
        </row>
        <row r="33">
          <cell r="A33">
            <v>41306</v>
          </cell>
        </row>
        <row r="34">
          <cell r="A34">
            <v>41313</v>
          </cell>
        </row>
        <row r="35">
          <cell r="A35">
            <v>41320</v>
          </cell>
        </row>
        <row r="36">
          <cell r="A36">
            <v>41327</v>
          </cell>
        </row>
        <row r="37">
          <cell r="A37">
            <v>41334</v>
          </cell>
        </row>
        <row r="38">
          <cell r="A38">
            <v>41341</v>
          </cell>
        </row>
        <row r="39">
          <cell r="A39">
            <v>41348</v>
          </cell>
        </row>
        <row r="40">
          <cell r="A40">
            <v>41355</v>
          </cell>
        </row>
        <row r="41">
          <cell r="A41">
            <v>41362</v>
          </cell>
        </row>
        <row r="42">
          <cell r="A42">
            <v>41369</v>
          </cell>
        </row>
        <row r="43">
          <cell r="A43">
            <v>41376</v>
          </cell>
        </row>
        <row r="44">
          <cell r="A44">
            <v>41383</v>
          </cell>
        </row>
        <row r="45">
          <cell r="A45">
            <v>41390</v>
          </cell>
        </row>
        <row r="46">
          <cell r="A46">
            <v>41397</v>
          </cell>
        </row>
        <row r="47">
          <cell r="A47">
            <v>41404</v>
          </cell>
        </row>
        <row r="48">
          <cell r="A48">
            <v>41411</v>
          </cell>
        </row>
        <row r="49">
          <cell r="A49">
            <v>41418</v>
          </cell>
        </row>
        <row r="50">
          <cell r="A50">
            <v>41425</v>
          </cell>
        </row>
        <row r="51">
          <cell r="A51">
            <v>41432</v>
          </cell>
        </row>
        <row r="52">
          <cell r="A52">
            <v>41439</v>
          </cell>
        </row>
        <row r="53">
          <cell r="A53">
            <v>41446</v>
          </cell>
        </row>
        <row r="54">
          <cell r="A54">
            <v>41453</v>
          </cell>
        </row>
        <row r="55">
          <cell r="A55">
            <v>41460</v>
          </cell>
        </row>
        <row r="56">
          <cell r="A56">
            <v>41467</v>
          </cell>
        </row>
        <row r="57">
          <cell r="A57">
            <v>41474</v>
          </cell>
        </row>
        <row r="58">
          <cell r="A58">
            <v>41481</v>
          </cell>
        </row>
        <row r="59">
          <cell r="A59">
            <v>41488</v>
          </cell>
        </row>
        <row r="60">
          <cell r="A60">
            <v>41495</v>
          </cell>
        </row>
        <row r="61">
          <cell r="A61">
            <v>41502</v>
          </cell>
        </row>
        <row r="62">
          <cell r="A62">
            <v>41509</v>
          </cell>
        </row>
        <row r="63">
          <cell r="A63">
            <v>41516</v>
          </cell>
        </row>
        <row r="64">
          <cell r="A64">
            <v>41523</v>
          </cell>
        </row>
        <row r="65">
          <cell r="A65">
            <v>41530</v>
          </cell>
        </row>
        <row r="66">
          <cell r="A66">
            <v>41537</v>
          </cell>
        </row>
        <row r="67">
          <cell r="A67">
            <v>41544</v>
          </cell>
        </row>
        <row r="68">
          <cell r="A68">
            <v>41551</v>
          </cell>
        </row>
        <row r="69">
          <cell r="A69">
            <v>41558</v>
          </cell>
        </row>
        <row r="70">
          <cell r="A70">
            <v>41565</v>
          </cell>
        </row>
        <row r="71">
          <cell r="A71">
            <v>41572</v>
          </cell>
        </row>
        <row r="72">
          <cell r="A72">
            <v>41579</v>
          </cell>
        </row>
        <row r="73">
          <cell r="A73">
            <v>41586</v>
          </cell>
        </row>
        <row r="74">
          <cell r="A74">
            <v>41593</v>
          </cell>
        </row>
        <row r="75">
          <cell r="A75">
            <v>41600</v>
          </cell>
        </row>
        <row r="76">
          <cell r="A76">
            <v>41607</v>
          </cell>
        </row>
        <row r="77">
          <cell r="A77">
            <v>41614</v>
          </cell>
        </row>
        <row r="78">
          <cell r="A78">
            <v>41621</v>
          </cell>
        </row>
        <row r="79">
          <cell r="A79">
            <v>41628</v>
          </cell>
        </row>
        <row r="80">
          <cell r="A80">
            <v>41635</v>
          </cell>
        </row>
        <row r="81">
          <cell r="A81">
            <v>41642</v>
          </cell>
        </row>
        <row r="82">
          <cell r="A82">
            <v>41649</v>
          </cell>
        </row>
        <row r="83">
          <cell r="A83">
            <v>41656</v>
          </cell>
        </row>
        <row r="84">
          <cell r="A84">
            <v>41663</v>
          </cell>
        </row>
        <row r="85">
          <cell r="A85">
            <v>41670</v>
          </cell>
        </row>
        <row r="86">
          <cell r="A86">
            <v>41677</v>
          </cell>
        </row>
        <row r="87">
          <cell r="A87">
            <v>41684</v>
          </cell>
        </row>
        <row r="88">
          <cell r="A88">
            <v>41691</v>
          </cell>
        </row>
        <row r="89">
          <cell r="A89">
            <v>41698</v>
          </cell>
        </row>
        <row r="90">
          <cell r="A90">
            <v>41705</v>
          </cell>
        </row>
        <row r="91">
          <cell r="A91">
            <v>41712</v>
          </cell>
        </row>
        <row r="92">
          <cell r="A92">
            <v>41719</v>
          </cell>
        </row>
        <row r="93">
          <cell r="A93">
            <v>41726</v>
          </cell>
        </row>
        <row r="94">
          <cell r="A94">
            <v>41733</v>
          </cell>
        </row>
        <row r="95">
          <cell r="A95">
            <v>41740</v>
          </cell>
        </row>
        <row r="96">
          <cell r="A96">
            <v>41747</v>
          </cell>
        </row>
        <row r="97">
          <cell r="A97">
            <v>41754</v>
          </cell>
        </row>
        <row r="98">
          <cell r="A98">
            <v>41761</v>
          </cell>
        </row>
        <row r="99">
          <cell r="A99">
            <v>41768</v>
          </cell>
        </row>
        <row r="100">
          <cell r="A100">
            <v>41775</v>
          </cell>
        </row>
        <row r="101">
          <cell r="A101">
            <v>41782</v>
          </cell>
        </row>
        <row r="102">
          <cell r="A102">
            <v>41789</v>
          </cell>
        </row>
        <row r="103">
          <cell r="A103">
            <v>41796</v>
          </cell>
        </row>
        <row r="104">
          <cell r="A104">
            <v>41803</v>
          </cell>
        </row>
        <row r="105">
          <cell r="A105">
            <v>41810</v>
          </cell>
        </row>
        <row r="106">
          <cell r="A106">
            <v>41817</v>
          </cell>
        </row>
        <row r="107">
          <cell r="A107">
            <v>41824</v>
          </cell>
        </row>
        <row r="108">
          <cell r="A108">
            <v>41831</v>
          </cell>
        </row>
        <row r="109">
          <cell r="A109">
            <v>41838</v>
          </cell>
        </row>
        <row r="110">
          <cell r="A110">
            <v>41845</v>
          </cell>
        </row>
        <row r="111">
          <cell r="A111">
            <v>41852</v>
          </cell>
        </row>
        <row r="112">
          <cell r="A112">
            <v>41859</v>
          </cell>
        </row>
        <row r="113">
          <cell r="A113">
            <v>41866</v>
          </cell>
        </row>
        <row r="114">
          <cell r="A114">
            <v>41873</v>
          </cell>
        </row>
        <row r="115">
          <cell r="A115">
            <v>41880</v>
          </cell>
        </row>
        <row r="116">
          <cell r="A116">
            <v>41887</v>
          </cell>
        </row>
        <row r="117">
          <cell r="A117">
            <v>41894</v>
          </cell>
        </row>
        <row r="118">
          <cell r="A118">
            <v>41901</v>
          </cell>
        </row>
        <row r="119">
          <cell r="A119">
            <v>41908</v>
          </cell>
        </row>
        <row r="120">
          <cell r="A120">
            <v>41915</v>
          </cell>
        </row>
        <row r="121">
          <cell r="A121">
            <v>41922</v>
          </cell>
        </row>
        <row r="122">
          <cell r="A122">
            <v>41929</v>
          </cell>
        </row>
        <row r="123">
          <cell r="A123">
            <v>41936</v>
          </cell>
        </row>
        <row r="124">
          <cell r="A124">
            <v>41943</v>
          </cell>
        </row>
        <row r="125">
          <cell r="A125">
            <v>41950</v>
          </cell>
        </row>
        <row r="126">
          <cell r="A126">
            <v>41957</v>
          </cell>
        </row>
        <row r="127">
          <cell r="A127">
            <v>41964</v>
          </cell>
        </row>
        <row r="128">
          <cell r="A128">
            <v>41971</v>
          </cell>
        </row>
        <row r="129">
          <cell r="A129">
            <v>41978</v>
          </cell>
        </row>
        <row r="130">
          <cell r="A130">
            <v>41985</v>
          </cell>
        </row>
        <row r="131">
          <cell r="A131">
            <v>41992</v>
          </cell>
        </row>
        <row r="132">
          <cell r="A132">
            <v>41999</v>
          </cell>
        </row>
        <row r="133">
          <cell r="A133">
            <v>42006</v>
          </cell>
        </row>
        <row r="134">
          <cell r="A134">
            <v>42013</v>
          </cell>
        </row>
        <row r="135">
          <cell r="A135">
            <v>42020</v>
          </cell>
        </row>
        <row r="136">
          <cell r="A136">
            <v>42027</v>
          </cell>
        </row>
        <row r="137">
          <cell r="A137">
            <v>42034</v>
          </cell>
        </row>
        <row r="138">
          <cell r="A138">
            <v>42041</v>
          </cell>
        </row>
        <row r="139">
          <cell r="A139">
            <v>42048</v>
          </cell>
        </row>
        <row r="140">
          <cell r="A140">
            <v>42055</v>
          </cell>
        </row>
        <row r="141">
          <cell r="A141">
            <v>42062</v>
          </cell>
        </row>
        <row r="142">
          <cell r="A142">
            <v>42069</v>
          </cell>
        </row>
        <row r="143">
          <cell r="A143">
            <v>42076</v>
          </cell>
        </row>
        <row r="144">
          <cell r="A144">
            <v>42083</v>
          </cell>
        </row>
        <row r="145">
          <cell r="A145">
            <v>42090</v>
          </cell>
        </row>
        <row r="146">
          <cell r="A146">
            <v>42097</v>
          </cell>
        </row>
        <row r="147">
          <cell r="A147">
            <v>42104</v>
          </cell>
        </row>
        <row r="148">
          <cell r="A148">
            <v>42111</v>
          </cell>
        </row>
        <row r="149">
          <cell r="A149">
            <v>42118</v>
          </cell>
        </row>
        <row r="150">
          <cell r="A150">
            <v>42125</v>
          </cell>
        </row>
        <row r="151">
          <cell r="A151">
            <v>42132</v>
          </cell>
        </row>
        <row r="152">
          <cell r="A152">
            <v>42139</v>
          </cell>
        </row>
        <row r="153">
          <cell r="A153">
            <v>42146</v>
          </cell>
        </row>
        <row r="154">
          <cell r="A154">
            <v>42153</v>
          </cell>
        </row>
        <row r="155">
          <cell r="A155">
            <v>42160</v>
          </cell>
        </row>
        <row r="156">
          <cell r="A156">
            <v>42167</v>
          </cell>
        </row>
        <row r="157">
          <cell r="A157">
            <v>42174</v>
          </cell>
        </row>
        <row r="158">
          <cell r="A158">
            <v>42181</v>
          </cell>
        </row>
        <row r="159">
          <cell r="A159">
            <v>42188</v>
          </cell>
        </row>
        <row r="160">
          <cell r="A160">
            <v>42195</v>
          </cell>
        </row>
        <row r="161">
          <cell r="A161">
            <v>42202</v>
          </cell>
        </row>
        <row r="162">
          <cell r="A162">
            <v>42209</v>
          </cell>
        </row>
        <row r="163">
          <cell r="A163">
            <v>42216</v>
          </cell>
        </row>
        <row r="164">
          <cell r="A164">
            <v>42223</v>
          </cell>
        </row>
        <row r="165">
          <cell r="A165">
            <v>42230</v>
          </cell>
        </row>
        <row r="166">
          <cell r="A166">
            <v>42237</v>
          </cell>
        </row>
        <row r="167">
          <cell r="A167">
            <v>42244</v>
          </cell>
        </row>
        <row r="168">
          <cell r="A168">
            <v>42251</v>
          </cell>
        </row>
        <row r="169">
          <cell r="A169">
            <v>42258</v>
          </cell>
        </row>
        <row r="170">
          <cell r="A170">
            <v>42265</v>
          </cell>
        </row>
        <row r="171">
          <cell r="A171">
            <v>42272</v>
          </cell>
        </row>
        <row r="172">
          <cell r="A172">
            <v>42279</v>
          </cell>
        </row>
        <row r="173">
          <cell r="A173">
            <v>42286</v>
          </cell>
        </row>
        <row r="174">
          <cell r="A174">
            <v>42293</v>
          </cell>
        </row>
        <row r="175">
          <cell r="A175">
            <v>42300</v>
          </cell>
        </row>
        <row r="176">
          <cell r="A176">
            <v>42307</v>
          </cell>
        </row>
        <row r="177">
          <cell r="A177">
            <v>42314</v>
          </cell>
        </row>
        <row r="178">
          <cell r="A178">
            <v>42321</v>
          </cell>
        </row>
        <row r="179">
          <cell r="A179">
            <v>42328</v>
          </cell>
        </row>
        <row r="180">
          <cell r="A180">
            <v>42335</v>
          </cell>
        </row>
        <row r="181">
          <cell r="A181">
            <v>42342</v>
          </cell>
        </row>
        <row r="182">
          <cell r="A182">
            <v>42349</v>
          </cell>
        </row>
        <row r="183">
          <cell r="A183">
            <v>42356</v>
          </cell>
        </row>
        <row r="184">
          <cell r="A184">
            <v>42363</v>
          </cell>
        </row>
        <row r="185">
          <cell r="A185">
            <v>42370</v>
          </cell>
        </row>
        <row r="186">
          <cell r="A186">
            <v>42377</v>
          </cell>
        </row>
        <row r="187">
          <cell r="A187">
            <v>42384</v>
          </cell>
        </row>
        <row r="188">
          <cell r="A188">
            <v>42391</v>
          </cell>
        </row>
        <row r="189">
          <cell r="A189">
            <v>42398</v>
          </cell>
        </row>
        <row r="190">
          <cell r="A190">
            <v>42405</v>
          </cell>
        </row>
        <row r="191">
          <cell r="A191">
            <v>42412</v>
          </cell>
        </row>
        <row r="192">
          <cell r="A192">
            <v>42419</v>
          </cell>
        </row>
        <row r="193">
          <cell r="A193">
            <v>42426</v>
          </cell>
        </row>
        <row r="194">
          <cell r="A194">
            <v>42433</v>
          </cell>
        </row>
        <row r="195">
          <cell r="A195">
            <v>42440</v>
          </cell>
        </row>
        <row r="196">
          <cell r="A196">
            <v>42447</v>
          </cell>
        </row>
        <row r="197">
          <cell r="A197">
            <v>42454</v>
          </cell>
        </row>
        <row r="198">
          <cell r="A198">
            <v>42461</v>
          </cell>
        </row>
        <row r="199">
          <cell r="A199">
            <v>42468</v>
          </cell>
        </row>
        <row r="200">
          <cell r="A200">
            <v>42475</v>
          </cell>
        </row>
        <row r="201">
          <cell r="A201">
            <v>42482</v>
          </cell>
        </row>
        <row r="202">
          <cell r="A202">
            <v>42489</v>
          </cell>
        </row>
        <row r="203">
          <cell r="A203">
            <v>42496</v>
          </cell>
        </row>
        <row r="204">
          <cell r="A204">
            <v>42503</v>
          </cell>
        </row>
        <row r="205">
          <cell r="A205">
            <v>42510</v>
          </cell>
        </row>
        <row r="206">
          <cell r="A206">
            <v>42517</v>
          </cell>
        </row>
        <row r="207">
          <cell r="A207">
            <v>42524</v>
          </cell>
        </row>
        <row r="208">
          <cell r="A208">
            <v>42531</v>
          </cell>
        </row>
        <row r="209">
          <cell r="A209">
            <v>42538</v>
          </cell>
        </row>
        <row r="210">
          <cell r="A210">
            <v>42545</v>
          </cell>
        </row>
        <row r="211">
          <cell r="A211">
            <v>42552</v>
          </cell>
        </row>
        <row r="212">
          <cell r="A212">
            <v>42559</v>
          </cell>
        </row>
        <row r="213">
          <cell r="A213">
            <v>42566</v>
          </cell>
        </row>
        <row r="214">
          <cell r="A214">
            <v>42573</v>
          </cell>
        </row>
        <row r="215">
          <cell r="A215">
            <v>42580</v>
          </cell>
        </row>
        <row r="216">
          <cell r="A216">
            <v>42587</v>
          </cell>
        </row>
        <row r="217">
          <cell r="A217">
            <v>42594</v>
          </cell>
        </row>
        <row r="218">
          <cell r="A218">
            <v>42601</v>
          </cell>
        </row>
        <row r="219">
          <cell r="A219">
            <v>42608</v>
          </cell>
        </row>
        <row r="220">
          <cell r="A220">
            <v>42615</v>
          </cell>
        </row>
        <row r="221">
          <cell r="A221">
            <v>42622</v>
          </cell>
        </row>
        <row r="222">
          <cell r="A222">
            <v>42629</v>
          </cell>
        </row>
        <row r="223">
          <cell r="A223">
            <v>42636</v>
          </cell>
        </row>
        <row r="224">
          <cell r="A224">
            <v>42643</v>
          </cell>
        </row>
        <row r="225">
          <cell r="A225">
            <v>42650</v>
          </cell>
        </row>
        <row r="226">
          <cell r="A226">
            <v>42657</v>
          </cell>
        </row>
        <row r="227">
          <cell r="A227">
            <v>42664</v>
          </cell>
        </row>
        <row r="228">
          <cell r="A228">
            <v>42671</v>
          </cell>
        </row>
        <row r="229">
          <cell r="A229">
            <v>42678</v>
          </cell>
        </row>
        <row r="230">
          <cell r="A230">
            <v>42685</v>
          </cell>
        </row>
        <row r="231">
          <cell r="A231">
            <v>42692</v>
          </cell>
        </row>
        <row r="232">
          <cell r="A232">
            <v>42699</v>
          </cell>
        </row>
        <row r="233">
          <cell r="A233">
            <v>42706</v>
          </cell>
        </row>
        <row r="234">
          <cell r="A234">
            <v>42713</v>
          </cell>
        </row>
        <row r="235">
          <cell r="A235">
            <v>42720</v>
          </cell>
        </row>
        <row r="236">
          <cell r="A236">
            <v>42727</v>
          </cell>
        </row>
        <row r="237">
          <cell r="A237">
            <v>42734</v>
          </cell>
        </row>
        <row r="238">
          <cell r="A238">
            <v>42741</v>
          </cell>
        </row>
        <row r="239">
          <cell r="A239">
            <v>42748</v>
          </cell>
        </row>
        <row r="240">
          <cell r="A240">
            <v>42755</v>
          </cell>
        </row>
        <row r="241">
          <cell r="A241">
            <v>42762</v>
          </cell>
        </row>
        <row r="242">
          <cell r="A242">
            <v>42769</v>
          </cell>
        </row>
        <row r="243">
          <cell r="A243">
            <v>42776</v>
          </cell>
        </row>
        <row r="244">
          <cell r="A244">
            <v>42783</v>
          </cell>
        </row>
        <row r="245">
          <cell r="A245">
            <v>42790</v>
          </cell>
        </row>
        <row r="246">
          <cell r="A246">
            <v>42797</v>
          </cell>
        </row>
        <row r="247">
          <cell r="A247">
            <v>42804</v>
          </cell>
        </row>
        <row r="248">
          <cell r="A248">
            <v>42811</v>
          </cell>
        </row>
        <row r="249">
          <cell r="A249">
            <v>42818</v>
          </cell>
        </row>
        <row r="250">
          <cell r="A250">
            <v>42825</v>
          </cell>
        </row>
        <row r="251">
          <cell r="A251">
            <v>42832</v>
          </cell>
        </row>
        <row r="252">
          <cell r="A252">
            <v>42839</v>
          </cell>
        </row>
        <row r="253">
          <cell r="A253">
            <v>42846</v>
          </cell>
        </row>
        <row r="254">
          <cell r="A254">
            <v>42853</v>
          </cell>
        </row>
        <row r="255">
          <cell r="A255">
            <v>42860</v>
          </cell>
        </row>
        <row r="256">
          <cell r="A256">
            <v>42867</v>
          </cell>
        </row>
        <row r="257">
          <cell r="A257">
            <v>42874</v>
          </cell>
        </row>
        <row r="258">
          <cell r="A258">
            <v>42881</v>
          </cell>
        </row>
        <row r="259">
          <cell r="A259">
            <v>42888</v>
          </cell>
        </row>
      </sheetData>
      <sheetData sheetId="6"/>
      <sheetData sheetId="7">
        <row r="1">
          <cell r="A1" t="str">
            <v>Date</v>
          </cell>
        </row>
        <row r="2">
          <cell r="A2">
            <v>42901</v>
          </cell>
          <cell r="F2">
            <v>37.923207128923913</v>
          </cell>
          <cell r="G2">
            <v>66.608041386892168</v>
          </cell>
        </row>
        <row r="3">
          <cell r="A3">
            <v>42931</v>
          </cell>
        </row>
        <row r="4">
          <cell r="A4">
            <v>42962</v>
          </cell>
        </row>
        <row r="5">
          <cell r="A5">
            <v>42993</v>
          </cell>
        </row>
        <row r="6">
          <cell r="A6">
            <v>43023</v>
          </cell>
        </row>
        <row r="7">
          <cell r="A7">
            <v>43054</v>
          </cell>
        </row>
        <row r="8">
          <cell r="A8">
            <v>43084</v>
          </cell>
        </row>
        <row r="9">
          <cell r="A9">
            <v>43115</v>
          </cell>
        </row>
        <row r="10">
          <cell r="A10">
            <v>43146</v>
          </cell>
        </row>
        <row r="11">
          <cell r="A11">
            <v>43174</v>
          </cell>
        </row>
        <row r="12">
          <cell r="A12">
            <v>43205</v>
          </cell>
        </row>
        <row r="13">
          <cell r="A13">
            <v>43235</v>
          </cell>
        </row>
        <row r="14">
          <cell r="A14">
            <v>43266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FI Coal &amp; Freight"/>
      <sheetName val="Compatibility Report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1:DI88"/>
  <sheetViews>
    <sheetView tabSelected="1" zoomScale="176" workbookViewId="0">
      <selection activeCell="A15" sqref="A15:D15"/>
    </sheetView>
  </sheetViews>
  <sheetFormatPr baseColWidth="10" defaultColWidth="9.1640625" defaultRowHeight="14"/>
  <cols>
    <col min="1" max="1" width="13.33203125" style="18" customWidth="1"/>
    <col min="2" max="3" width="9.1640625" style="18"/>
    <col min="4" max="4" width="9.33203125" style="18" bestFit="1" customWidth="1"/>
    <col min="5" max="5" width="9.1640625" style="18"/>
    <col min="6" max="6" width="34.6640625" style="18" customWidth="1"/>
    <col min="7" max="11" width="9.1640625" style="18"/>
    <col min="12" max="12" width="11.33203125" style="18" customWidth="1"/>
    <col min="13" max="16" width="9.1640625" style="18"/>
    <col min="17" max="17" width="8.1640625" style="18" customWidth="1"/>
    <col min="18" max="18" width="5.6640625" style="18" customWidth="1"/>
    <col min="19" max="19" width="6.5" style="18" customWidth="1"/>
    <col min="20" max="20" width="6.1640625" style="18" customWidth="1"/>
    <col min="21" max="21" width="5.33203125" style="18" customWidth="1"/>
    <col min="22" max="22" width="5.6640625" style="18" customWidth="1"/>
    <col min="23" max="23" width="27.33203125" style="18" customWidth="1"/>
    <col min="24" max="24" width="9.1640625" style="18" customWidth="1"/>
    <col min="25" max="25" width="9.1640625" style="18"/>
    <col min="26" max="26" width="8.33203125" style="18" customWidth="1"/>
    <col min="27" max="27" width="9.1640625" style="18"/>
    <col min="28" max="28" width="12.33203125" style="18" bestFit="1" customWidth="1"/>
    <col min="29" max="30" width="10.33203125" style="18" customWidth="1"/>
    <col min="31" max="35" width="9.1640625" style="18"/>
    <col min="36" max="36" width="10.1640625" style="18" customWidth="1"/>
    <col min="37" max="37" width="7.1640625" style="18" customWidth="1"/>
    <col min="38" max="39" width="9.1640625" style="18"/>
    <col min="40" max="40" width="8.33203125" style="18" bestFit="1" customWidth="1"/>
    <col min="41" max="41" width="7.83203125" style="18" customWidth="1"/>
    <col min="42" max="42" width="9.1640625" style="18"/>
    <col min="43" max="43" width="27.33203125" style="107" bestFit="1" customWidth="1"/>
    <col min="44" max="44" width="22.1640625" style="107" bestFit="1" customWidth="1"/>
    <col min="45" max="45" width="7.33203125" style="107" bestFit="1" customWidth="1"/>
    <col min="46" max="47" width="9.33203125" style="107" bestFit="1" customWidth="1"/>
    <col min="48" max="48" width="7.1640625" style="107" bestFit="1" customWidth="1"/>
    <col min="49" max="49" width="12.33203125" style="107" bestFit="1" customWidth="1"/>
    <col min="50" max="50" width="9.1640625" style="18"/>
    <col min="51" max="51" width="13.33203125" style="18" customWidth="1"/>
    <col min="52" max="56" width="9.1640625" style="18"/>
    <col min="57" max="57" width="17.33203125" style="18" customWidth="1"/>
    <col min="58" max="58" width="7.1640625" style="18" customWidth="1"/>
    <col min="59" max="59" width="7.33203125" style="18" customWidth="1"/>
    <col min="60" max="60" width="8.33203125" style="18" customWidth="1"/>
    <col min="61" max="61" width="7.33203125" style="18" customWidth="1"/>
    <col min="62" max="16384" width="9.1640625" style="18"/>
  </cols>
  <sheetData>
    <row r="1" spans="1:113" ht="15">
      <c r="A1" s="235" t="s">
        <v>531</v>
      </c>
      <c r="B1" s="235"/>
      <c r="C1" s="235"/>
      <c r="D1" s="235"/>
      <c r="F1" s="235" t="s">
        <v>532</v>
      </c>
      <c r="G1" s="235"/>
      <c r="H1" s="235"/>
      <c r="I1" s="235"/>
      <c r="J1" s="235"/>
      <c r="L1" s="218" t="s">
        <v>536</v>
      </c>
      <c r="M1" s="218"/>
      <c r="N1" s="218"/>
      <c r="O1" s="218"/>
      <c r="P1" s="218"/>
      <c r="Q1"/>
      <c r="R1" s="155"/>
      <c r="S1"/>
      <c r="T1" s="140"/>
      <c r="U1" s="141"/>
      <c r="V1" s="107"/>
      <c r="W1" s="218" t="s">
        <v>521</v>
      </c>
      <c r="X1" s="218"/>
      <c r="Y1" s="218"/>
      <c r="Z1" s="218"/>
      <c r="AA1" s="218"/>
      <c r="AB1" s="218"/>
      <c r="AC1"/>
      <c r="AD1" s="218" t="s">
        <v>153</v>
      </c>
      <c r="AE1" s="218"/>
      <c r="AF1" s="218"/>
      <c r="AG1" s="218"/>
      <c r="AH1" s="218"/>
      <c r="AI1" s="107"/>
      <c r="AJ1" s="218" t="s">
        <v>502</v>
      </c>
      <c r="AK1" s="218"/>
      <c r="AL1" s="218"/>
      <c r="AM1" s="218"/>
      <c r="AN1" s="218"/>
      <c r="AO1" s="218"/>
      <c r="AP1"/>
      <c r="AQ1" s="218" t="s">
        <v>82</v>
      </c>
      <c r="AR1" s="218"/>
      <c r="AS1" s="218"/>
      <c r="AT1" s="218"/>
      <c r="AU1" s="218"/>
      <c r="AV1" s="218"/>
      <c r="AW1" s="218"/>
      <c r="AX1"/>
      <c r="AY1" s="218" t="s">
        <v>12</v>
      </c>
      <c r="AZ1" s="218"/>
      <c r="BA1" s="218"/>
      <c r="BB1" s="218"/>
      <c r="BC1" s="218"/>
      <c r="BD1"/>
      <c r="BE1" s="218" t="s">
        <v>533</v>
      </c>
      <c r="BF1" s="218"/>
      <c r="BG1" s="218"/>
      <c r="BH1" s="218"/>
      <c r="BI1" s="218"/>
    </row>
    <row r="2" spans="1:113" ht="18" customHeight="1">
      <c r="A2" s="103" t="s">
        <v>13</v>
      </c>
      <c r="B2" s="106">
        <v>44911</v>
      </c>
      <c r="C2" s="106">
        <v>44918</v>
      </c>
      <c r="D2" s="106">
        <v>44925</v>
      </c>
      <c r="F2" s="103"/>
      <c r="G2" s="103">
        <f>J2-365</f>
        <v>44560</v>
      </c>
      <c r="H2" s="103">
        <f>J2-30</f>
        <v>44895</v>
      </c>
      <c r="I2" s="106">
        <f>C2</f>
        <v>44918</v>
      </c>
      <c r="J2" s="106">
        <f>D2</f>
        <v>44925</v>
      </c>
      <c r="L2" s="112"/>
      <c r="M2" s="113" t="s">
        <v>10</v>
      </c>
      <c r="N2" s="114" t="s">
        <v>9</v>
      </c>
      <c r="O2" s="114" t="s">
        <v>16</v>
      </c>
      <c r="P2" s="114">
        <v>44928</v>
      </c>
      <c r="Q2"/>
      <c r="R2" s="160"/>
      <c r="S2" s="155"/>
      <c r="T2" s="155"/>
      <c r="U2" s="155"/>
      <c r="V2" s="107"/>
      <c r="W2" s="119"/>
      <c r="X2" s="113" t="s">
        <v>10</v>
      </c>
      <c r="Y2" s="114" t="s">
        <v>9</v>
      </c>
      <c r="Z2" s="114" t="s">
        <v>8</v>
      </c>
      <c r="AA2" s="114">
        <v>44923</v>
      </c>
      <c r="AB2" s="114" t="s">
        <v>513</v>
      </c>
      <c r="AC2"/>
      <c r="AD2" s="113"/>
      <c r="AE2" s="115" t="s">
        <v>17</v>
      </c>
      <c r="AF2" s="114" t="s">
        <v>9</v>
      </c>
      <c r="AG2" s="114" t="s">
        <v>503</v>
      </c>
      <c r="AH2" s="114">
        <v>44931</v>
      </c>
      <c r="AI2" s="107"/>
      <c r="AJ2" s="129">
        <v>44931</v>
      </c>
      <c r="AK2" s="106" t="s">
        <v>516</v>
      </c>
      <c r="AL2" s="106" t="s">
        <v>517</v>
      </c>
      <c r="AM2" s="106" t="s">
        <v>518</v>
      </c>
      <c r="AN2" s="103" t="s">
        <v>519</v>
      </c>
      <c r="AO2" s="106" t="s">
        <v>522</v>
      </c>
      <c r="AP2"/>
      <c r="AQ2" s="118"/>
      <c r="AR2" s="118"/>
      <c r="AS2" s="113" t="s">
        <v>10</v>
      </c>
      <c r="AT2" s="114" t="s">
        <v>9</v>
      </c>
      <c r="AU2" s="114" t="s">
        <v>8</v>
      </c>
      <c r="AV2" s="114">
        <v>44931</v>
      </c>
      <c r="AW2" s="113" t="s">
        <v>32</v>
      </c>
      <c r="AX2"/>
      <c r="AY2" s="119"/>
      <c r="AZ2" s="113" t="s">
        <v>14</v>
      </c>
      <c r="BA2" s="114" t="s">
        <v>15</v>
      </c>
      <c r="BB2" s="114" t="s">
        <v>16</v>
      </c>
      <c r="BC2" s="114">
        <v>44931</v>
      </c>
      <c r="BD2"/>
      <c r="BE2" s="103"/>
      <c r="BF2" s="103" t="s">
        <v>14</v>
      </c>
      <c r="BG2" s="106" t="s">
        <v>15</v>
      </c>
      <c r="BH2" s="106" t="s">
        <v>16</v>
      </c>
      <c r="BI2" s="114">
        <v>44931</v>
      </c>
    </row>
    <row r="3" spans="1:113" ht="12" customHeight="1">
      <c r="A3" s="236" t="s">
        <v>523</v>
      </c>
      <c r="B3" s="236"/>
      <c r="C3" s="236"/>
      <c r="D3" s="236"/>
      <c r="F3" s="236" t="s">
        <v>538</v>
      </c>
      <c r="G3" s="236"/>
      <c r="H3" s="236"/>
      <c r="I3" s="236"/>
      <c r="J3" s="236"/>
      <c r="L3" s="132" t="s">
        <v>515</v>
      </c>
      <c r="M3" s="133">
        <v>14.003923076923078</v>
      </c>
      <c r="N3" s="133">
        <v>14.34825</v>
      </c>
      <c r="O3" s="133">
        <v>14.297000000000001</v>
      </c>
      <c r="P3" s="133">
        <v>14.27</v>
      </c>
      <c r="Q3"/>
      <c r="R3" s="139"/>
      <c r="S3" s="141"/>
      <c r="T3" s="141"/>
      <c r="U3" s="140"/>
      <c r="V3" s="133"/>
      <c r="W3" s="203" t="s">
        <v>498</v>
      </c>
      <c r="X3" s="158">
        <v>24.990023809523809</v>
      </c>
      <c r="Y3" s="161">
        <v>31.546000000000003</v>
      </c>
      <c r="Z3" s="161">
        <v>30.07</v>
      </c>
      <c r="AA3" s="161">
        <v>29.81</v>
      </c>
      <c r="AB3" s="161">
        <f>AA3-Z3</f>
        <v>-0.26000000000000156</v>
      </c>
      <c r="AC3"/>
      <c r="AD3" s="110" t="s">
        <v>6</v>
      </c>
      <c r="AE3" s="111">
        <v>4.9969327731092434</v>
      </c>
      <c r="AF3" s="111">
        <v>5.4882608695652175</v>
      </c>
      <c r="AG3" s="205">
        <v>5.58</v>
      </c>
      <c r="AH3" s="205">
        <v>5.62</v>
      </c>
      <c r="AI3" s="107"/>
      <c r="AJ3" s="130" t="s">
        <v>6</v>
      </c>
      <c r="AK3" s="108">
        <v>5.62</v>
      </c>
      <c r="AL3" s="108">
        <v>0.47500000000000003</v>
      </c>
      <c r="AM3" s="108">
        <v>0.435</v>
      </c>
      <c r="AN3" s="187">
        <v>32</v>
      </c>
      <c r="AO3" s="187">
        <v>9</v>
      </c>
      <c r="AP3"/>
      <c r="AQ3" s="117" t="s">
        <v>81</v>
      </c>
      <c r="AR3" s="125" t="s">
        <v>74</v>
      </c>
      <c r="AS3" s="121"/>
      <c r="AT3" s="121"/>
      <c r="AU3" s="121"/>
      <c r="AV3" s="121"/>
      <c r="AW3" s="121"/>
      <c r="AX3"/>
      <c r="AY3" s="110" t="s">
        <v>80</v>
      </c>
      <c r="AZ3" s="109">
        <v>460.93172205487019</v>
      </c>
      <c r="BA3" s="171">
        <v>406.8023479440883</v>
      </c>
      <c r="BB3" s="112">
        <v>424.45692054438371</v>
      </c>
      <c r="BC3" s="112">
        <v>414.93775933609965</v>
      </c>
      <c r="BD3"/>
      <c r="BE3" s="116" t="s">
        <v>18</v>
      </c>
      <c r="BF3" s="116"/>
      <c r="BG3" s="116"/>
      <c r="BH3" s="116"/>
      <c r="BI3" s="116"/>
    </row>
    <row r="4" spans="1:113" ht="15">
      <c r="A4" s="104" t="s">
        <v>19</v>
      </c>
      <c r="B4" s="87">
        <v>166.82</v>
      </c>
      <c r="C4" s="87">
        <v>154.55000000000001</v>
      </c>
      <c r="D4" s="87">
        <v>149.31819999999996</v>
      </c>
      <c r="F4" s="104" t="s">
        <v>537</v>
      </c>
      <c r="G4" s="86">
        <v>64.816000000000003</v>
      </c>
      <c r="H4" s="86">
        <v>88.954999999999998</v>
      </c>
      <c r="I4" s="86">
        <v>93.38</v>
      </c>
      <c r="J4" s="86">
        <v>90.01</v>
      </c>
      <c r="L4" s="233" t="s">
        <v>501</v>
      </c>
      <c r="M4" s="233"/>
      <c r="N4" s="233"/>
      <c r="O4" s="233"/>
      <c r="P4" s="233"/>
      <c r="Q4"/>
      <c r="R4"/>
      <c r="S4" s="160"/>
      <c r="V4" s="107"/>
      <c r="W4" s="134" t="s">
        <v>69</v>
      </c>
      <c r="X4" s="158">
        <v>1.9549230769230777</v>
      </c>
      <c r="Y4" s="161">
        <v>1.8</v>
      </c>
      <c r="Z4" s="229">
        <v>2.0299999999999998</v>
      </c>
      <c r="AA4" s="229">
        <v>2.0299999999999998</v>
      </c>
      <c r="AB4" s="169">
        <f>AA4-Z4</f>
        <v>0</v>
      </c>
      <c r="AC4"/>
      <c r="AD4" s="110" t="s">
        <v>1</v>
      </c>
      <c r="AE4" s="112">
        <v>2.2684686192468635</v>
      </c>
      <c r="AF4" s="111">
        <v>2.3378260869565217</v>
      </c>
      <c r="AG4" s="204">
        <v>2.2480000000000002</v>
      </c>
      <c r="AH4" s="204">
        <v>2.25</v>
      </c>
      <c r="AI4" s="107"/>
      <c r="AJ4" s="130" t="s">
        <v>7</v>
      </c>
      <c r="AK4" s="199">
        <v>1.615</v>
      </c>
      <c r="AL4" s="156">
        <v>0.5</v>
      </c>
      <c r="AM4" s="156">
        <v>0.64</v>
      </c>
      <c r="AN4" s="187">
        <v>28</v>
      </c>
      <c r="AO4" s="187" t="s">
        <v>500</v>
      </c>
      <c r="AP4" s="105"/>
      <c r="AQ4" s="110" t="s">
        <v>2</v>
      </c>
      <c r="AR4" s="122" t="s">
        <v>70</v>
      </c>
      <c r="AS4" s="162">
        <v>1015.9330543933054</v>
      </c>
      <c r="AT4" s="162">
        <v>1107.9565217391305</v>
      </c>
      <c r="AU4" s="162">
        <v>1125</v>
      </c>
      <c r="AV4" s="187">
        <v>1090</v>
      </c>
      <c r="AW4" s="198">
        <v>0</v>
      </c>
      <c r="AX4"/>
      <c r="AY4" s="233" t="s">
        <v>65</v>
      </c>
      <c r="AZ4" s="233"/>
      <c r="BA4" s="233"/>
      <c r="BB4" s="233"/>
      <c r="BC4" s="233"/>
      <c r="BD4"/>
      <c r="BE4" s="104" t="s">
        <v>242</v>
      </c>
      <c r="BF4" s="168">
        <v>6.6110160521072752</v>
      </c>
      <c r="BG4" s="168">
        <v>5.3800368401733403</v>
      </c>
      <c r="BH4" s="197">
        <v>4.9649994575913343</v>
      </c>
      <c r="BI4" s="197">
        <v>4.4250355453674954</v>
      </c>
      <c r="BK4" s="241"/>
      <c r="BL4" s="241"/>
      <c r="BM4" s="241"/>
      <c r="BN4" s="241"/>
      <c r="BO4" s="241"/>
    </row>
    <row r="5" spans="1:113" ht="15" customHeight="1">
      <c r="A5" s="104" t="s">
        <v>20</v>
      </c>
      <c r="B5" s="87">
        <v>156.82</v>
      </c>
      <c r="C5" s="87">
        <v>145.27000000000001</v>
      </c>
      <c r="D5" s="87">
        <v>140.36214285714286</v>
      </c>
      <c r="F5" s="104" t="s">
        <v>540</v>
      </c>
      <c r="G5" s="86">
        <v>97.76</v>
      </c>
      <c r="H5" s="86">
        <v>127.16499999999999</v>
      </c>
      <c r="I5" s="86">
        <v>121.72</v>
      </c>
      <c r="J5" s="86">
        <v>119.36</v>
      </c>
      <c r="L5" s="237" t="s">
        <v>530</v>
      </c>
      <c r="M5" s="237"/>
      <c r="N5" s="237"/>
      <c r="O5" s="237"/>
      <c r="P5" s="237"/>
      <c r="Q5"/>
      <c r="R5" s="160"/>
      <c r="S5" s="140"/>
      <c r="T5" s="133"/>
      <c r="U5" s="135"/>
      <c r="V5" s="107"/>
      <c r="W5" s="134" t="s">
        <v>243</v>
      </c>
      <c r="X5" s="158">
        <v>12.80952380952381</v>
      </c>
      <c r="Y5" s="169">
        <v>17.600000000000001</v>
      </c>
      <c r="Z5" s="230">
        <v>15</v>
      </c>
      <c r="AA5" s="230">
        <v>15</v>
      </c>
      <c r="AB5" s="169">
        <f>AA5-Z5</f>
        <v>0</v>
      </c>
      <c r="AC5"/>
      <c r="AD5" s="126"/>
      <c r="AE5" s="127"/>
      <c r="AF5" s="138"/>
      <c r="AG5" s="189"/>
      <c r="AH5" s="189"/>
      <c r="AI5" s="107"/>
      <c r="AJ5" s="130" t="s">
        <v>0</v>
      </c>
      <c r="AK5" s="108">
        <v>5.08</v>
      </c>
      <c r="AL5" s="108">
        <v>0.26800000000000002</v>
      </c>
      <c r="AM5" s="108">
        <v>0.25</v>
      </c>
      <c r="AN5" s="187">
        <v>20</v>
      </c>
      <c r="AO5" s="187">
        <v>7</v>
      </c>
      <c r="AP5"/>
      <c r="AQ5" s="110" t="s">
        <v>3</v>
      </c>
      <c r="AR5" s="122" t="s">
        <v>71</v>
      </c>
      <c r="AS5" s="162">
        <v>865.23012552301259</v>
      </c>
      <c r="AT5" s="162">
        <v>929</v>
      </c>
      <c r="AU5" s="162">
        <v>970.4</v>
      </c>
      <c r="AV5" s="187">
        <v>954</v>
      </c>
      <c r="AW5" s="198">
        <v>-1</v>
      </c>
      <c r="AX5"/>
      <c r="AY5" s="237" t="s">
        <v>535</v>
      </c>
      <c r="AZ5" s="237"/>
      <c r="BA5" s="237"/>
      <c r="BB5" s="237"/>
      <c r="BC5" s="237"/>
      <c r="BD5"/>
      <c r="BE5" s="104" t="s">
        <v>244</v>
      </c>
      <c r="BF5" s="168">
        <v>4.6260543499957718</v>
      </c>
      <c r="BG5" s="168">
        <v>4.0501670268490919</v>
      </c>
      <c r="BH5" s="108">
        <v>3.5919608330928012</v>
      </c>
      <c r="BI5" s="172">
        <v>2.9596959057539967</v>
      </c>
    </row>
    <row r="6" spans="1:113" ht="14.75" customHeight="1">
      <c r="A6" s="104" t="s">
        <v>21</v>
      </c>
      <c r="B6" s="87">
        <v>191.08</v>
      </c>
      <c r="C6" s="87">
        <v>181.69</v>
      </c>
      <c r="D6" s="87">
        <v>172.5284</v>
      </c>
      <c r="F6" s="104" t="s">
        <v>541</v>
      </c>
      <c r="G6" s="86">
        <v>123.878</v>
      </c>
      <c r="H6" s="86">
        <v>167.32999999999998</v>
      </c>
      <c r="I6" s="86">
        <v>159.44</v>
      </c>
      <c r="J6" s="86">
        <v>158.44999999999999</v>
      </c>
      <c r="L6" s="231"/>
      <c r="M6" s="231"/>
      <c r="N6" s="231"/>
      <c r="O6" s="231"/>
      <c r="P6" s="231"/>
      <c r="Q6"/>
      <c r="R6" s="160"/>
      <c r="S6" s="141"/>
      <c r="T6" s="141"/>
      <c r="U6" s="140"/>
      <c r="V6" s="107"/>
      <c r="W6" s="234" t="s">
        <v>514</v>
      </c>
      <c r="X6" s="234"/>
      <c r="Y6" s="234"/>
      <c r="Z6" s="234"/>
      <c r="AA6" s="234"/>
      <c r="AB6" s="234"/>
      <c r="AC6"/>
      <c r="AD6" s="110" t="s">
        <v>11</v>
      </c>
      <c r="AE6" s="111">
        <v>2.061666666666667</v>
      </c>
      <c r="AF6" s="111">
        <v>1.4140000000000001</v>
      </c>
      <c r="AG6" s="111">
        <v>1.43</v>
      </c>
      <c r="AH6" s="111">
        <v>1.18</v>
      </c>
      <c r="AI6" s="107"/>
      <c r="AJ6" s="130" t="s">
        <v>63</v>
      </c>
      <c r="AK6" s="108">
        <v>2.1</v>
      </c>
      <c r="AL6" s="108">
        <v>0.13400000000000001</v>
      </c>
      <c r="AM6" s="108">
        <v>0.13400000000000001</v>
      </c>
      <c r="AN6" s="187">
        <v>14</v>
      </c>
      <c r="AO6" s="187">
        <v>5</v>
      </c>
      <c r="AP6"/>
      <c r="AQ6" s="110" t="s">
        <v>4</v>
      </c>
      <c r="AR6" s="122" t="s">
        <v>72</v>
      </c>
      <c r="AS6" s="162">
        <v>610.85774058577408</v>
      </c>
      <c r="AT6" s="162">
        <v>660.86956521739125</v>
      </c>
      <c r="AU6" s="162">
        <v>684</v>
      </c>
      <c r="AV6" s="187">
        <v>678</v>
      </c>
      <c r="AW6" s="198">
        <v>0</v>
      </c>
      <c r="AX6"/>
      <c r="AY6" s="124"/>
      <c r="AZ6" s="124"/>
      <c r="BA6" s="124"/>
      <c r="BB6" s="159"/>
      <c r="BC6" s="217"/>
      <c r="BD6"/>
      <c r="BE6" s="117" t="s">
        <v>22</v>
      </c>
      <c r="BF6" s="117"/>
      <c r="BG6" s="117"/>
      <c r="BH6" s="182"/>
      <c r="BI6" s="182"/>
      <c r="BQ6" s="241"/>
      <c r="BR6" s="241"/>
      <c r="BS6" s="241"/>
      <c r="BT6" s="241"/>
      <c r="BV6" s="241"/>
      <c r="BW6" s="241"/>
      <c r="BX6" s="241"/>
      <c r="BY6" s="241"/>
      <c r="BZ6" s="241"/>
    </row>
    <row r="7" spans="1:113" ht="15" customHeight="1">
      <c r="A7" s="104" t="s">
        <v>23</v>
      </c>
      <c r="B7" s="87">
        <v>209.2</v>
      </c>
      <c r="C7" s="87">
        <v>199.14</v>
      </c>
      <c r="D7" s="87">
        <v>190.23549999999997</v>
      </c>
      <c r="F7" s="104" t="s">
        <v>25</v>
      </c>
      <c r="G7" s="86">
        <v>98.608000000000004</v>
      </c>
      <c r="H7" s="86">
        <v>138.52500000000001</v>
      </c>
      <c r="I7" s="86">
        <v>133.83000000000001</v>
      </c>
      <c r="J7" s="86">
        <v>133.19999999999999</v>
      </c>
      <c r="L7" s="107"/>
      <c r="M7" s="201"/>
      <c r="N7" s="107"/>
      <c r="O7" s="160"/>
      <c r="P7" s="206"/>
      <c r="Q7"/>
      <c r="R7" s="160"/>
      <c r="S7" s="141"/>
      <c r="T7" s="141"/>
      <c r="U7" s="140"/>
      <c r="V7"/>
      <c r="W7" s="234" t="s">
        <v>535</v>
      </c>
      <c r="X7" s="234"/>
      <c r="Y7" s="234"/>
      <c r="Z7" s="234"/>
      <c r="AA7" s="234"/>
      <c r="AB7" s="234"/>
      <c r="AC7" s="107"/>
      <c r="AD7" s="234" t="s">
        <v>529</v>
      </c>
      <c r="AE7" s="234"/>
      <c r="AF7" s="234"/>
      <c r="AG7" s="234"/>
      <c r="AH7" s="234"/>
      <c r="AI7" s="107"/>
      <c r="AJ7" s="130" t="s">
        <v>53</v>
      </c>
      <c r="AK7" s="108">
        <f>SUM(AK3:AK6)</f>
        <v>14.415000000000001</v>
      </c>
      <c r="AL7" s="108">
        <f>SUM(AL3:AL6)</f>
        <v>1.3770000000000002</v>
      </c>
      <c r="AM7" s="108">
        <f>SUM(AM3:AM6)</f>
        <v>1.4590000000000001</v>
      </c>
      <c r="AN7" s="187">
        <f>SUM(AN3:AN6)</f>
        <v>94</v>
      </c>
      <c r="AO7" s="187">
        <f>SUM(AO3:AO6)</f>
        <v>21</v>
      </c>
      <c r="AP7"/>
      <c r="AQ7" s="110" t="s">
        <v>5</v>
      </c>
      <c r="AR7" s="122" t="s">
        <v>73</v>
      </c>
      <c r="AS7" s="162">
        <v>1011.3514644351465</v>
      </c>
      <c r="AT7" s="162">
        <v>1165.695652173913</v>
      </c>
      <c r="AU7" s="162">
        <v>1194</v>
      </c>
      <c r="AV7" s="187">
        <v>1195</v>
      </c>
      <c r="AW7" s="198">
        <v>9</v>
      </c>
      <c r="AX7"/>
      <c r="AY7"/>
      <c r="AZ7"/>
      <c r="BA7"/>
      <c r="BB7" s="195"/>
      <c r="BC7" s="217"/>
      <c r="BD7"/>
      <c r="BE7" s="110" t="s">
        <v>24</v>
      </c>
      <c r="BF7" s="168">
        <v>11.216860215053762</v>
      </c>
      <c r="BG7" s="188">
        <v>7.82</v>
      </c>
      <c r="BH7" s="108">
        <v>7.875</v>
      </c>
      <c r="BI7" s="108">
        <v>7.0250000000000004</v>
      </c>
    </row>
    <row r="8" spans="1:113" ht="15">
      <c r="A8" s="104" t="s">
        <v>26</v>
      </c>
      <c r="B8" s="87">
        <v>216.41</v>
      </c>
      <c r="C8" s="87">
        <v>206.01</v>
      </c>
      <c r="D8" s="87">
        <v>196.80079999999998</v>
      </c>
      <c r="F8" s="236" t="s">
        <v>539</v>
      </c>
      <c r="G8" s="236"/>
      <c r="H8" s="236"/>
      <c r="I8" s="236"/>
      <c r="J8" s="236"/>
      <c r="N8" s="141"/>
      <c r="O8" s="196"/>
      <c r="P8" s="141"/>
      <c r="Q8"/>
      <c r="R8"/>
      <c r="S8" s="141"/>
      <c r="T8" s="141"/>
      <c r="U8" s="140"/>
      <c r="V8"/>
      <c r="W8" s="136"/>
      <c r="X8" s="136"/>
      <c r="Y8"/>
      <c r="Z8" s="133"/>
      <c r="AA8" s="135"/>
      <c r="AB8" s="145"/>
      <c r="AC8"/>
      <c r="AD8"/>
      <c r="AE8"/>
      <c r="AF8"/>
      <c r="AG8"/>
      <c r="AH8" s="111"/>
      <c r="AI8" s="107"/>
      <c r="AJ8" s="130" t="s">
        <v>520</v>
      </c>
      <c r="AK8" s="199">
        <v>5.5000000000001492E-2</v>
      </c>
      <c r="AL8" s="199">
        <v>0.1419999999999999</v>
      </c>
      <c r="AM8" s="199">
        <v>1.9999999999997797E-3</v>
      </c>
      <c r="AN8" s="156">
        <v>9</v>
      </c>
      <c r="AO8" s="156">
        <v>6</v>
      </c>
      <c r="AP8"/>
      <c r="AQ8" s="120" t="s">
        <v>83</v>
      </c>
      <c r="AR8" s="125" t="s">
        <v>74</v>
      </c>
      <c r="AS8" s="163"/>
      <c r="AT8" s="163"/>
      <c r="AU8" s="177"/>
      <c r="AV8" s="167"/>
      <c r="AW8" s="164"/>
      <c r="AX8"/>
      <c r="AY8"/>
      <c r="AZ8"/>
      <c r="BA8"/>
      <c r="BB8" s="195"/>
      <c r="BC8" s="217"/>
      <c r="BD8"/>
      <c r="BE8" s="110" t="s">
        <v>27</v>
      </c>
      <c r="BF8" s="197" t="s">
        <v>562</v>
      </c>
      <c r="BG8" s="197" t="s">
        <v>500</v>
      </c>
      <c r="BH8" s="197" t="s">
        <v>500</v>
      </c>
      <c r="BI8" s="197" t="s">
        <v>500</v>
      </c>
      <c r="BM8" s="197"/>
    </row>
    <row r="9" spans="1:113" ht="13.5" customHeight="1">
      <c r="A9" s="236" t="s">
        <v>524</v>
      </c>
      <c r="B9" s="236"/>
      <c r="C9" s="236"/>
      <c r="D9" s="236"/>
      <c r="F9" s="104" t="s">
        <v>542</v>
      </c>
      <c r="G9" s="86">
        <v>340.85</v>
      </c>
      <c r="H9" s="86">
        <v>292.76249999999999</v>
      </c>
      <c r="I9" s="86">
        <v>267.43</v>
      </c>
      <c r="J9" s="86">
        <v>279.20999999999998</v>
      </c>
      <c r="L9" s="107"/>
      <c r="M9" s="160"/>
      <c r="N9" s="160"/>
      <c r="O9" s="160"/>
      <c r="P9" s="141"/>
      <c r="Q9"/>
      <c r="R9"/>
      <c r="S9"/>
      <c r="T9"/>
      <c r="U9"/>
      <c r="V9"/>
      <c r="W9" s="170"/>
      <c r="X9" s="170"/>
      <c r="Y9" s="170"/>
      <c r="Z9" s="200"/>
      <c r="AA9" s="141"/>
      <c r="AB9" s="170"/>
      <c r="AC9"/>
      <c r="AD9"/>
      <c r="AE9"/>
      <c r="AF9"/>
      <c r="AG9"/>
      <c r="AH9" s="111"/>
      <c r="AI9" s="107"/>
      <c r="AJ9" s="238" t="s">
        <v>497</v>
      </c>
      <c r="AK9" s="238"/>
      <c r="AL9" s="238"/>
      <c r="AM9" s="238"/>
      <c r="AN9" s="238"/>
      <c r="AO9" s="238"/>
      <c r="AP9"/>
      <c r="AQ9" s="110" t="s">
        <v>154</v>
      </c>
      <c r="AR9" s="122" t="s">
        <v>75</v>
      </c>
      <c r="AS9" s="162">
        <v>1316.0632183908046</v>
      </c>
      <c r="AT9" s="162">
        <v>1249.608695652174</v>
      </c>
      <c r="AU9" s="162">
        <v>1222.5999999999999</v>
      </c>
      <c r="AV9" s="162">
        <v>1175</v>
      </c>
      <c r="AW9" s="187">
        <v>0</v>
      </c>
      <c r="AX9" s="128"/>
      <c r="AY9"/>
      <c r="AZ9"/>
      <c r="BA9" s="202"/>
      <c r="BB9" s="195"/>
      <c r="BC9" s="217"/>
      <c r="BD9"/>
      <c r="BE9" s="110" t="s">
        <v>28</v>
      </c>
      <c r="BF9" s="168">
        <v>14.835252631578953</v>
      </c>
      <c r="BG9" s="188">
        <v>12.704750000000001</v>
      </c>
      <c r="BH9" s="108">
        <v>12.907</v>
      </c>
      <c r="BI9" s="108">
        <v>12.114000000000001</v>
      </c>
      <c r="CI9" s="241"/>
      <c r="CJ9" s="241"/>
      <c r="CK9" s="241"/>
      <c r="CL9" s="241"/>
      <c r="CM9" s="241"/>
      <c r="CN9" s="241"/>
      <c r="CO9" s="241"/>
    </row>
    <row r="10" spans="1:113" ht="14.25" customHeight="1">
      <c r="A10" s="104" t="s">
        <v>19</v>
      </c>
      <c r="B10" s="89">
        <v>1164</v>
      </c>
      <c r="C10" s="89">
        <v>1079</v>
      </c>
      <c r="D10" s="89">
        <v>1040.0012629999997</v>
      </c>
      <c r="F10" s="238" t="s">
        <v>527</v>
      </c>
      <c r="G10" s="238"/>
      <c r="H10" s="238"/>
      <c r="I10" s="238"/>
      <c r="J10" s="238"/>
      <c r="L10" s="107"/>
      <c r="M10" s="107"/>
      <c r="N10" s="160"/>
      <c r="O10" s="141"/>
      <c r="P10" s="133"/>
      <c r="Q10"/>
      <c r="R10"/>
      <c r="S10"/>
      <c r="T10"/>
      <c r="U10"/>
      <c r="V10" s="135"/>
      <c r="W10" s="119"/>
      <c r="X10" s="141"/>
      <c r="Y10" s="141"/>
      <c r="Z10" s="141"/>
      <c r="AA10" s="141"/>
      <c r="AB10" s="175"/>
      <c r="AC10"/>
      <c r="AD10"/>
      <c r="AE10"/>
      <c r="AF10"/>
      <c r="AG10"/>
      <c r="AH10" s="111"/>
      <c r="AJ10" s="237" t="s">
        <v>245</v>
      </c>
      <c r="AK10" s="237"/>
      <c r="AL10" s="237"/>
      <c r="AM10" s="237"/>
      <c r="AN10" s="237"/>
      <c r="AO10" s="237"/>
      <c r="AP10"/>
      <c r="AQ10" s="110" t="s">
        <v>154</v>
      </c>
      <c r="AR10" s="122" t="s">
        <v>76</v>
      </c>
      <c r="AS10" s="162">
        <v>1150.2471264367816</v>
      </c>
      <c r="AT10" s="162">
        <v>1074.4347826086957</v>
      </c>
      <c r="AU10" s="162">
        <v>1044.4000000000001</v>
      </c>
      <c r="AV10" s="162">
        <v>1041</v>
      </c>
      <c r="AW10" s="187">
        <v>7</v>
      </c>
      <c r="AX10" s="128"/>
      <c r="AY10"/>
      <c r="AZ10"/>
      <c r="BA10" s="202"/>
      <c r="BB10" s="195"/>
      <c r="BC10" s="217"/>
      <c r="BD10"/>
      <c r="BE10" s="233" t="s">
        <v>499</v>
      </c>
      <c r="BF10" s="233"/>
      <c r="BG10" s="233"/>
      <c r="BH10" s="233"/>
      <c r="BI10" s="233"/>
      <c r="DE10" s="241"/>
      <c r="DF10" s="241"/>
      <c r="DG10" s="241"/>
      <c r="DH10" s="241"/>
      <c r="DI10" s="241"/>
    </row>
    <row r="11" spans="1:113" ht="15" customHeight="1">
      <c r="A11" s="104" t="s">
        <v>20</v>
      </c>
      <c r="B11" s="89">
        <v>1094</v>
      </c>
      <c r="C11" s="89">
        <v>1014</v>
      </c>
      <c r="D11" s="89">
        <v>977.62232499999982</v>
      </c>
      <c r="F11" s="239" t="s">
        <v>29</v>
      </c>
      <c r="G11" s="239"/>
      <c r="H11" s="239"/>
      <c r="I11" s="239"/>
      <c r="J11" s="239"/>
      <c r="L11" s="107"/>
      <c r="M11" s="107"/>
      <c r="N11" s="107"/>
      <c r="O11" s="141"/>
      <c r="P11" s="107"/>
      <c r="Q11"/>
      <c r="R11"/>
      <c r="S11"/>
      <c r="T11"/>
      <c r="U11"/>
      <c r="V11"/>
      <c r="W11" s="175"/>
      <c r="X11" s="175"/>
      <c r="Y11" s="176"/>
      <c r="Z11" s="141"/>
      <c r="AA11" s="141"/>
      <c r="AB11" s="176"/>
      <c r="AC11"/>
      <c r="AD11"/>
      <c r="AE11"/>
      <c r="AF11" s="107"/>
      <c r="AG11"/>
      <c r="AH11" s="111"/>
      <c r="AJ11" s="133"/>
      <c r="AK11" s="156"/>
      <c r="AL11" s="156"/>
      <c r="AM11" s="156"/>
      <c r="AN11" s="156"/>
      <c r="AO11" s="150"/>
      <c r="AP11"/>
      <c r="AQ11" s="110" t="s">
        <v>154</v>
      </c>
      <c r="AR11" s="122" t="s">
        <v>77</v>
      </c>
      <c r="AS11" s="162">
        <v>999.59756097560978</v>
      </c>
      <c r="AT11" s="162">
        <v>939.17391304347825</v>
      </c>
      <c r="AU11" s="162">
        <v>940.6</v>
      </c>
      <c r="AV11" s="162">
        <v>930</v>
      </c>
      <c r="AW11" s="187">
        <v>10</v>
      </c>
      <c r="AX11" s="128"/>
      <c r="AY11"/>
      <c r="AZ11" s="179"/>
      <c r="BA11" s="202"/>
      <c r="BB11" s="159"/>
      <c r="BC11" s="217"/>
      <c r="BD11"/>
      <c r="BE11" s="234" t="s">
        <v>529</v>
      </c>
      <c r="BF11" s="234"/>
      <c r="BG11" s="234"/>
      <c r="BH11" s="234"/>
      <c r="BI11" s="234"/>
    </row>
    <row r="12" spans="1:113" ht="15">
      <c r="A12" s="104" t="s">
        <v>21</v>
      </c>
      <c r="B12" s="89">
        <v>1334</v>
      </c>
      <c r="C12" s="89">
        <v>1268</v>
      </c>
      <c r="D12" s="89">
        <v>1201.660306</v>
      </c>
      <c r="F12" s="234" t="s">
        <v>529</v>
      </c>
      <c r="G12" s="234"/>
      <c r="H12" s="234"/>
      <c r="I12" s="234"/>
      <c r="J12" s="234"/>
      <c r="L12" s="107"/>
      <c r="M12" s="107"/>
      <c r="N12" s="107"/>
      <c r="O12" s="107"/>
      <c r="P12" s="107"/>
      <c r="Q12"/>
      <c r="R12"/>
      <c r="S12"/>
      <c r="T12"/>
      <c r="U12"/>
      <c r="V12"/>
      <c r="W12" s="134"/>
      <c r="X12" s="173"/>
      <c r="Y12" s="176"/>
      <c r="Z12" s="141"/>
      <c r="AA12" s="141"/>
      <c r="AB12" s="175"/>
      <c r="AC12" s="107"/>
      <c r="AD12"/>
      <c r="AE12"/>
      <c r="AG12" s="111"/>
      <c r="AH12" s="111"/>
      <c r="AI12" s="107"/>
      <c r="AJ12" s="107"/>
      <c r="AK12" s="156"/>
      <c r="AL12" s="156"/>
      <c r="AM12" s="156"/>
      <c r="AN12" s="156"/>
      <c r="AO12" s="150"/>
      <c r="AP12"/>
      <c r="AQ12" s="110" t="s">
        <v>155</v>
      </c>
      <c r="AR12" s="122" t="s">
        <v>78</v>
      </c>
      <c r="AS12" s="162">
        <v>1319.0243902439024</v>
      </c>
      <c r="AT12" s="162">
        <v>1258.3478260869565</v>
      </c>
      <c r="AU12" s="162">
        <v>1232.5999999999999</v>
      </c>
      <c r="AV12" s="162">
        <v>1185</v>
      </c>
      <c r="AW12" s="187">
        <v>0</v>
      </c>
      <c r="AX12" s="128"/>
      <c r="AY12"/>
      <c r="AZ12" s="179"/>
      <c r="BA12" s="202"/>
      <c r="BB12" s="165"/>
      <c r="BC12" s="217"/>
      <c r="BD12"/>
      <c r="BE12"/>
      <c r="BF12"/>
      <c r="BG12" s="142"/>
      <c r="BH12" s="159"/>
      <c r="BI12" s="180"/>
    </row>
    <row r="13" spans="1:113" ht="15">
      <c r="A13" s="104" t="s">
        <v>23</v>
      </c>
      <c r="B13" s="89">
        <v>1460</v>
      </c>
      <c r="C13" s="89">
        <v>1390</v>
      </c>
      <c r="D13" s="89">
        <v>1324.9902574999999</v>
      </c>
      <c r="L13" s="107"/>
      <c r="M13" s="107"/>
      <c r="N13" s="107"/>
      <c r="O13" s="107"/>
      <c r="P13" s="107"/>
      <c r="Q13"/>
      <c r="R13"/>
      <c r="S13"/>
      <c r="T13"/>
      <c r="U13"/>
      <c r="V13"/>
      <c r="W13" s="134"/>
      <c r="X13" s="173"/>
      <c r="Y13" s="141"/>
      <c r="Z13" s="175"/>
      <c r="AA13" s="141"/>
      <c r="AB13" s="141"/>
      <c r="AC13" s="107"/>
      <c r="AD13"/>
      <c r="AE13"/>
      <c r="AF13" s="157"/>
      <c r="AG13"/>
      <c r="AH13" s="111"/>
      <c r="AI13" s="157"/>
      <c r="AJ13"/>
      <c r="AK13" s="156"/>
      <c r="AL13" s="156"/>
      <c r="AM13" s="156"/>
      <c r="AN13" s="156"/>
      <c r="AO13" s="150"/>
      <c r="AP13" s="174"/>
      <c r="AQ13" s="110" t="s">
        <v>155</v>
      </c>
      <c r="AR13" s="122" t="s">
        <v>79</v>
      </c>
      <c r="AS13" s="162">
        <v>1155.310975609756</v>
      </c>
      <c r="AT13" s="162">
        <v>1084.2173913043478</v>
      </c>
      <c r="AU13" s="162">
        <v>1056.4000000000001</v>
      </c>
      <c r="AV13" s="162">
        <v>1053</v>
      </c>
      <c r="AW13" s="187">
        <v>7</v>
      </c>
      <c r="AX13" s="128"/>
      <c r="AY13"/>
      <c r="AZ13" s="179"/>
      <c r="BA13" s="202"/>
      <c r="BB13" s="159"/>
      <c r="BC13" s="217"/>
      <c r="BD13"/>
      <c r="BE13"/>
      <c r="BF13"/>
      <c r="BG13" s="142"/>
      <c r="BH13" s="159"/>
      <c r="BI13" s="181"/>
    </row>
    <row r="14" spans="1:113" ht="15">
      <c r="A14" s="104" t="s">
        <v>26</v>
      </c>
      <c r="B14" s="89">
        <v>1510</v>
      </c>
      <c r="C14" s="89">
        <v>1438</v>
      </c>
      <c r="D14" s="89">
        <v>1370.7175719999998</v>
      </c>
      <c r="E14" s="219"/>
      <c r="J14" s="97"/>
      <c r="L14" s="107"/>
      <c r="M14" s="137"/>
      <c r="N14" s="107"/>
      <c r="O14" s="107"/>
      <c r="P14" s="107"/>
      <c r="Q14"/>
      <c r="R14"/>
      <c r="S14"/>
      <c r="T14"/>
      <c r="U14"/>
      <c r="V14"/>
      <c r="W14" s="232"/>
      <c r="X14" s="232"/>
      <c r="Y14" s="141"/>
      <c r="Z14" s="141"/>
      <c r="AA14" s="141"/>
      <c r="AB14" s="141"/>
      <c r="AC14" s="107"/>
      <c r="AD14"/>
      <c r="AE14"/>
      <c r="AF14" s="157"/>
      <c r="AG14"/>
      <c r="AH14" s="111"/>
      <c r="AI14" s="157"/>
      <c r="AJ14" s="107"/>
      <c r="AK14" s="156"/>
      <c r="AL14" s="156"/>
      <c r="AM14" s="156"/>
      <c r="AN14" s="156"/>
      <c r="AO14" s="150"/>
      <c r="AP14"/>
      <c r="AQ14" s="110" t="s">
        <v>155</v>
      </c>
      <c r="AR14" s="122" t="s">
        <v>504</v>
      </c>
      <c r="AS14" s="162">
        <v>1005.6219512195122</v>
      </c>
      <c r="AT14" s="162">
        <v>945.08695652173913</v>
      </c>
      <c r="AU14" s="162">
        <v>946.4</v>
      </c>
      <c r="AV14" s="162">
        <v>936</v>
      </c>
      <c r="AW14" s="187">
        <v>10</v>
      </c>
      <c r="AX14" s="128"/>
      <c r="AY14"/>
      <c r="AZ14" s="179"/>
      <c r="BA14" s="202"/>
      <c r="BB14" s="165"/>
      <c r="BC14" s="217"/>
      <c r="BD14"/>
      <c r="BE14"/>
      <c r="BF14"/>
      <c r="BG14"/>
      <c r="BH14" s="159"/>
      <c r="BI14" s="207"/>
    </row>
    <row r="15" spans="1:113" ht="15">
      <c r="A15" s="236" t="s">
        <v>272</v>
      </c>
      <c r="B15" s="236"/>
      <c r="C15" s="236"/>
      <c r="D15" s="236"/>
      <c r="E15" s="219"/>
      <c r="L15" s="107"/>
      <c r="M15" s="107"/>
      <c r="N15" s="107"/>
      <c r="O15" s="107"/>
      <c r="P15" s="107"/>
      <c r="Q15"/>
      <c r="R15"/>
      <c r="S15"/>
      <c r="T15"/>
      <c r="U15"/>
      <c r="V15"/>
      <c r="W15" s="232"/>
      <c r="X15" s="232"/>
      <c r="Y15" s="141"/>
      <c r="Z15" s="141"/>
      <c r="AA15" s="141"/>
      <c r="AB15" s="141"/>
      <c r="AC15" s="107"/>
      <c r="AD15"/>
      <c r="AE15"/>
      <c r="AF15" s="111"/>
      <c r="AG15"/>
      <c r="AH15" s="111"/>
      <c r="AI15" s="157"/>
      <c r="AJ15"/>
      <c r="AK15" s="156"/>
      <c r="AL15" s="156"/>
      <c r="AM15" s="156"/>
      <c r="AN15" s="156"/>
      <c r="AO15" s="150"/>
      <c r="AP15"/>
      <c r="AQ15" s="110" t="s">
        <v>0</v>
      </c>
      <c r="AR15" s="122" t="s">
        <v>505</v>
      </c>
      <c r="AS15" s="162">
        <v>1313.9756097560976</v>
      </c>
      <c r="AT15" s="162">
        <v>1253.1304347826087</v>
      </c>
      <c r="AU15" s="162">
        <v>1227.5999999999999</v>
      </c>
      <c r="AV15" s="162">
        <v>1180</v>
      </c>
      <c r="AW15" s="187">
        <v>0</v>
      </c>
      <c r="AX15" s="128"/>
      <c r="AY15"/>
      <c r="AZ15" s="179"/>
      <c r="BA15" s="202"/>
      <c r="BC15" s="217"/>
      <c r="BD15" s="165"/>
      <c r="BE15"/>
      <c r="BF15"/>
      <c r="BG15" s="143"/>
      <c r="BH15" s="159"/>
      <c r="BI15" s="157"/>
    </row>
    <row r="16" spans="1:113" ht="15">
      <c r="A16" s="104" t="s">
        <v>495</v>
      </c>
      <c r="B16" s="86">
        <v>103.14</v>
      </c>
      <c r="C16" s="86">
        <v>101.71</v>
      </c>
      <c r="D16" s="86">
        <v>99.83</v>
      </c>
      <c r="E16" s="220"/>
      <c r="L16" s="107"/>
      <c r="M16" s="107"/>
      <c r="N16" s="107"/>
      <c r="O16" s="107"/>
      <c r="P16" s="107"/>
      <c r="Q16"/>
      <c r="R16"/>
      <c r="S16"/>
      <c r="T16"/>
      <c r="U16"/>
      <c r="V16"/>
      <c r="W16" s="107"/>
      <c r="X16" s="107"/>
      <c r="Y16" s="141"/>
      <c r="Z16" s="141"/>
      <c r="AA16" s="221"/>
      <c r="AB16" s="131"/>
      <c r="AC16" s="107"/>
      <c r="AD16"/>
      <c r="AE16"/>
      <c r="AF16"/>
      <c r="AG16" s="157"/>
      <c r="AH16" s="157"/>
      <c r="AI16" s="107"/>
      <c r="AJ16" s="107"/>
      <c r="AK16" s="156"/>
      <c r="AL16" s="156"/>
      <c r="AM16" s="156"/>
      <c r="AN16" s="156"/>
      <c r="AO16" s="150"/>
      <c r="AP16"/>
      <c r="AQ16" s="110" t="s">
        <v>0</v>
      </c>
      <c r="AR16" s="122" t="s">
        <v>506</v>
      </c>
      <c r="AS16" s="162">
        <v>1149.280487804878</v>
      </c>
      <c r="AT16" s="162">
        <v>1078</v>
      </c>
      <c r="AU16" s="162">
        <v>1050.4000000000001</v>
      </c>
      <c r="AV16" s="162">
        <v>1047</v>
      </c>
      <c r="AW16" s="187">
        <v>7</v>
      </c>
      <c r="AX16" s="128"/>
      <c r="AY16"/>
      <c r="AZ16" s="179"/>
      <c r="BA16" s="202"/>
      <c r="BB16" s="157"/>
      <c r="BC16" s="217"/>
      <c r="BD16"/>
      <c r="BE16"/>
      <c r="BF16"/>
      <c r="BG16" s="144"/>
      <c r="BH16" s="159"/>
      <c r="BI16" s="207"/>
    </row>
    <row r="17" spans="1:61" ht="15">
      <c r="A17" s="104" t="s">
        <v>30</v>
      </c>
      <c r="B17" s="86">
        <v>133.6</v>
      </c>
      <c r="C17" s="86">
        <v>131.6</v>
      </c>
      <c r="D17" s="86">
        <v>129.75</v>
      </c>
      <c r="E17" s="219"/>
      <c r="L17" s="45"/>
      <c r="M17" s="107"/>
      <c r="N17" s="107"/>
      <c r="O17" s="107"/>
      <c r="P17" s="107"/>
      <c r="Q17"/>
      <c r="R17"/>
      <c r="S17"/>
      <c r="T17"/>
      <c r="U17"/>
      <c r="V17"/>
      <c r="W17" s="107"/>
      <c r="X17" s="107"/>
      <c r="Y17" s="107"/>
      <c r="Z17" s="107"/>
      <c r="AA17" s="107"/>
      <c r="AB17" s="107"/>
      <c r="AC17" s="107"/>
      <c r="AD17"/>
      <c r="AE17"/>
      <c r="AF17"/>
      <c r="AG17" s="157"/>
      <c r="AH17" s="157"/>
      <c r="AI17" s="107"/>
      <c r="AJ17"/>
      <c r="AK17" s="156"/>
      <c r="AL17" s="156"/>
      <c r="AM17" s="156"/>
      <c r="AN17" s="156"/>
      <c r="AO17" s="150"/>
      <c r="AP17"/>
      <c r="AQ17" s="110" t="s">
        <v>0</v>
      </c>
      <c r="AR17" s="122" t="s">
        <v>77</v>
      </c>
      <c r="AS17" s="162">
        <v>999.64024390243901</v>
      </c>
      <c r="AT17" s="162">
        <v>939.21739130434787</v>
      </c>
      <c r="AU17" s="162">
        <v>940.6</v>
      </c>
      <c r="AV17" s="162">
        <v>930</v>
      </c>
      <c r="AW17" s="187">
        <v>10</v>
      </c>
      <c r="AX17" s="128"/>
      <c r="AY17"/>
      <c r="AZ17" s="157"/>
      <c r="BA17" s="202"/>
      <c r="BB17" s="157"/>
      <c r="BC17" s="217"/>
      <c r="BD17"/>
      <c r="BE17"/>
      <c r="BF17"/>
      <c r="BG17" s="142"/>
      <c r="BH17" s="159"/>
      <c r="BI17" s="157"/>
    </row>
    <row r="18" spans="1:61" ht="15">
      <c r="A18" s="104" t="s">
        <v>21</v>
      </c>
      <c r="B18" s="86">
        <v>168</v>
      </c>
      <c r="C18" s="86">
        <v>163.88</v>
      </c>
      <c r="D18" s="86">
        <v>161.16999999999999</v>
      </c>
      <c r="E18" s="219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 s="157"/>
      <c r="AH18" s="157"/>
      <c r="AI18"/>
      <c r="AJ18" s="107"/>
      <c r="AK18" s="156"/>
      <c r="AL18" s="156"/>
      <c r="AM18" s="156"/>
      <c r="AN18" s="156"/>
      <c r="AO18" s="150"/>
      <c r="AP18"/>
      <c r="AQ18" s="110" t="s">
        <v>1</v>
      </c>
      <c r="AR18" s="122" t="s">
        <v>507</v>
      </c>
      <c r="AS18" s="162">
        <v>1408.0543933054394</v>
      </c>
      <c r="AT18" s="162">
        <v>1374.1304347826087</v>
      </c>
      <c r="AU18" s="162">
        <v>1376</v>
      </c>
      <c r="AV18" s="162">
        <v>1360</v>
      </c>
      <c r="AW18" s="156">
        <v>0</v>
      </c>
      <c r="AX18" s="128"/>
      <c r="AZ18" s="157"/>
      <c r="BA18" s="202"/>
      <c r="BB18" s="157"/>
      <c r="BC18" s="217"/>
      <c r="BH18" s="159"/>
      <c r="BI18" s="207"/>
    </row>
    <row r="19" spans="1:61" ht="15">
      <c r="A19" s="104" t="s">
        <v>31</v>
      </c>
      <c r="B19" s="240" t="s">
        <v>525</v>
      </c>
      <c r="C19" s="240"/>
      <c r="D19" s="240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 s="157"/>
      <c r="AH19" s="157"/>
      <c r="AI19"/>
      <c r="AJ19"/>
      <c r="AK19" s="156"/>
      <c r="AL19" s="156"/>
      <c r="AM19" s="156"/>
      <c r="AN19" s="156"/>
      <c r="AO19" s="150"/>
      <c r="AP19"/>
      <c r="AQ19" s="110" t="s">
        <v>1</v>
      </c>
      <c r="AR19" s="122" t="s">
        <v>508</v>
      </c>
      <c r="AS19" s="162">
        <v>1236.5690376569037</v>
      </c>
      <c r="AT19" s="162">
        <v>1201.7391304347825</v>
      </c>
      <c r="AU19" s="162">
        <v>1215</v>
      </c>
      <c r="AV19" s="162">
        <v>1190</v>
      </c>
      <c r="AW19" s="156">
        <v>0</v>
      </c>
      <c r="AX19" s="128"/>
      <c r="AY19"/>
      <c r="AZ19" s="157"/>
      <c r="BA19" s="165"/>
      <c r="BB19" s="157"/>
      <c r="BC19" s="157"/>
      <c r="BD19"/>
      <c r="BE19"/>
      <c r="BF19"/>
      <c r="BG19"/>
      <c r="BH19"/>
      <c r="BI19"/>
    </row>
    <row r="20" spans="1:61" ht="15">
      <c r="A20" s="238" t="s">
        <v>526</v>
      </c>
      <c r="B20" s="238"/>
      <c r="C20" s="238"/>
      <c r="D20" s="238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 s="157"/>
      <c r="AH20" s="157"/>
      <c r="AI20"/>
      <c r="AJ20" s="107"/>
      <c r="AK20" s="156"/>
      <c r="AL20" s="156"/>
      <c r="AM20" s="156"/>
      <c r="AN20" s="156"/>
      <c r="AO20" s="150"/>
      <c r="AP20"/>
      <c r="AQ20" s="233" t="s">
        <v>509</v>
      </c>
      <c r="AR20" s="233"/>
      <c r="AS20" s="233"/>
      <c r="AT20" s="233"/>
      <c r="AU20" s="233"/>
      <c r="AV20" s="233"/>
      <c r="AW20" s="233"/>
      <c r="AX20"/>
      <c r="AY20" t="s">
        <v>534</v>
      </c>
      <c r="AZ20" s="166"/>
      <c r="BA20" s="165"/>
      <c r="BB20" s="157"/>
      <c r="BC20"/>
      <c r="BD20"/>
      <c r="BE20"/>
      <c r="BF20"/>
      <c r="BG20"/>
      <c r="BH20"/>
      <c r="BI20"/>
    </row>
    <row r="21" spans="1:61" ht="15">
      <c r="A21" s="237" t="s">
        <v>528</v>
      </c>
      <c r="B21" s="237"/>
      <c r="C21" s="237"/>
      <c r="D21" s="237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 s="156"/>
      <c r="AL21" s="156"/>
      <c r="AM21" s="156"/>
      <c r="AN21" s="156"/>
      <c r="AO21" s="150"/>
      <c r="AP21"/>
      <c r="AQ21" s="233" t="s">
        <v>510</v>
      </c>
      <c r="AR21" s="233"/>
      <c r="AS21" s="233"/>
      <c r="AT21" s="233"/>
      <c r="AU21" s="233"/>
      <c r="AV21" s="233"/>
      <c r="AW21" s="233"/>
      <c r="AX21"/>
      <c r="AY21"/>
      <c r="AZ21" s="166"/>
      <c r="BA21" s="165"/>
      <c r="BB21" s="157"/>
      <c r="BC21"/>
      <c r="BD21"/>
      <c r="BE21"/>
      <c r="BF21"/>
      <c r="BG21"/>
      <c r="BH21"/>
      <c r="BI21"/>
    </row>
    <row r="22" spans="1:61" ht="15">
      <c r="A22"/>
      <c r="B22"/>
      <c r="C22"/>
      <c r="D22" s="57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 s="107"/>
      <c r="AK22" s="156"/>
      <c r="AL22" s="156"/>
      <c r="AM22" s="156"/>
      <c r="AN22" s="156"/>
      <c r="AO22" s="150"/>
      <c r="AP22"/>
      <c r="AQ22" s="233" t="s">
        <v>511</v>
      </c>
      <c r="AR22" s="233"/>
      <c r="AS22" s="233"/>
      <c r="AT22" s="233"/>
      <c r="AU22" s="233"/>
      <c r="AV22" s="233"/>
      <c r="AW22" s="233"/>
      <c r="AX22"/>
      <c r="AY22"/>
      <c r="AZ22" s="166"/>
      <c r="BA22" s="157"/>
      <c r="BB22" s="157"/>
      <c r="BC22"/>
      <c r="BD22"/>
      <c r="BE22"/>
      <c r="BF22"/>
      <c r="BG22"/>
      <c r="BH22"/>
      <c r="BI22"/>
    </row>
    <row r="23" spans="1:61" ht="15">
      <c r="D23" s="58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 s="156"/>
      <c r="AL23" s="156"/>
      <c r="AM23" s="156"/>
      <c r="AN23" s="156"/>
      <c r="AO23" s="150"/>
      <c r="AP23"/>
      <c r="AQ23" s="233" t="s">
        <v>512</v>
      </c>
      <c r="AR23" s="233"/>
      <c r="AS23" s="233"/>
      <c r="AT23" s="233"/>
      <c r="AU23" s="233"/>
      <c r="AV23" s="233"/>
      <c r="AW23" s="233"/>
      <c r="AX23" s="149"/>
      <c r="AY23"/>
      <c r="AZ23" s="166"/>
      <c r="BA23" s="157"/>
      <c r="BB23" s="157"/>
      <c r="BC23"/>
      <c r="BD23"/>
      <c r="BE23"/>
      <c r="BF23"/>
      <c r="BG23"/>
      <c r="BH23"/>
      <c r="BI23"/>
    </row>
    <row r="24" spans="1:61" ht="15">
      <c r="D24" s="58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 s="107"/>
      <c r="AK24" s="156"/>
      <c r="AL24" s="156"/>
      <c r="AM24" s="156"/>
      <c r="AN24" s="156"/>
      <c r="AO24" s="150"/>
      <c r="AP24"/>
      <c r="AQ24" s="237" t="s">
        <v>535</v>
      </c>
      <c r="AR24" s="237"/>
      <c r="AS24" s="237"/>
      <c r="AT24" s="237"/>
      <c r="AU24" s="237"/>
      <c r="AV24" s="237"/>
      <c r="AW24" s="237"/>
      <c r="AX24" s="149"/>
      <c r="AY24"/>
      <c r="AZ24" s="166"/>
      <c r="BA24" s="157"/>
      <c r="BB24" s="157"/>
      <c r="BC24"/>
      <c r="BD24"/>
      <c r="BE24"/>
      <c r="BF24"/>
      <c r="BG24"/>
      <c r="BH24"/>
      <c r="BI24"/>
    </row>
    <row r="25" spans="1:61" ht="15">
      <c r="D25" s="58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 s="110"/>
      <c r="AR25" s="110"/>
      <c r="AS25" s="123"/>
      <c r="AT25" s="146"/>
      <c r="AU25" s="151"/>
      <c r="AV25" s="152"/>
      <c r="AW25" s="146"/>
      <c r="AX25" s="149"/>
      <c r="AY25"/>
      <c r="AZ25"/>
      <c r="BA25"/>
      <c r="BB25"/>
      <c r="BC25"/>
      <c r="BD25"/>
      <c r="BE25"/>
      <c r="BF25"/>
      <c r="BG25"/>
      <c r="BH25"/>
      <c r="BI25"/>
    </row>
    <row r="26" spans="1:61" ht="15"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 s="110"/>
      <c r="AR26" s="110"/>
      <c r="AS26" s="123"/>
      <c r="AT26" s="146"/>
      <c r="AU26" s="151"/>
      <c r="AV26" s="153"/>
      <c r="AW26" s="146"/>
      <c r="AX26" s="149"/>
      <c r="AY26"/>
      <c r="AZ26"/>
      <c r="BA26"/>
      <c r="BB26"/>
      <c r="BC26"/>
      <c r="BD26"/>
      <c r="BE26"/>
      <c r="BF26"/>
      <c r="BG26"/>
      <c r="BH26"/>
      <c r="BI26"/>
    </row>
    <row r="27" spans="1:61" ht="15"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 s="110"/>
      <c r="AR27" s="110"/>
      <c r="AS27" s="123"/>
      <c r="AT27" s="146"/>
      <c r="AU27" s="151"/>
      <c r="AV27" s="146"/>
      <c r="AW27" s="146"/>
      <c r="AX27" s="149"/>
      <c r="AY27"/>
      <c r="AZ27"/>
      <c r="BA27"/>
      <c r="BB27"/>
      <c r="BC27"/>
      <c r="BD27"/>
      <c r="BE27"/>
      <c r="BF27"/>
      <c r="BG27"/>
      <c r="BH27"/>
      <c r="BI27"/>
    </row>
    <row r="28" spans="1:61" ht="15"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 s="110"/>
      <c r="AR28" s="110"/>
      <c r="AS28" s="123"/>
      <c r="AT28" s="146"/>
      <c r="AU28" s="146"/>
      <c r="AV28" s="146"/>
      <c r="AW28" s="146"/>
      <c r="AX28" s="149"/>
      <c r="AY28"/>
      <c r="AZ28"/>
      <c r="BA28"/>
      <c r="BB28"/>
      <c r="BC28"/>
      <c r="BD28"/>
      <c r="BE28"/>
      <c r="BF28"/>
      <c r="BG28"/>
      <c r="BH28"/>
      <c r="BI28"/>
    </row>
    <row r="29" spans="1:61" ht="15"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 s="110"/>
      <c r="AR29" s="110"/>
      <c r="AS29" s="123"/>
      <c r="AT29" s="146"/>
      <c r="AU29" s="146"/>
      <c r="AV29" s="146"/>
      <c r="AW29" s="146"/>
      <c r="AX29" s="149"/>
      <c r="AY29"/>
      <c r="AZ29"/>
      <c r="BA29"/>
      <c r="BB29"/>
      <c r="BC29"/>
      <c r="BD29"/>
      <c r="BE29"/>
      <c r="BF29"/>
      <c r="BG29"/>
      <c r="BH29"/>
      <c r="BI29"/>
    </row>
    <row r="30" spans="1:61" ht="15"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 s="110"/>
      <c r="AR30" s="110"/>
      <c r="AS30" s="123"/>
      <c r="AT30" s="146"/>
      <c r="AU30" s="146"/>
      <c r="AV30" s="146"/>
      <c r="AW30" s="146"/>
      <c r="AX30" s="149"/>
      <c r="AY30"/>
      <c r="AZ30"/>
      <c r="BA30"/>
      <c r="BB30"/>
      <c r="BC30"/>
      <c r="BD30"/>
      <c r="BE30"/>
      <c r="BF30"/>
      <c r="BG30"/>
      <c r="BH30"/>
      <c r="BI30"/>
    </row>
    <row r="31" spans="1:61" ht="15"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 s="110"/>
      <c r="AR31" s="110"/>
      <c r="AS31" s="123"/>
      <c r="AT31" s="146"/>
      <c r="AU31" s="146"/>
      <c r="AV31" s="146"/>
      <c r="AW31" s="146"/>
      <c r="AX31" s="149"/>
      <c r="AY31"/>
      <c r="AZ31"/>
      <c r="BA31"/>
      <c r="BB31"/>
      <c r="BC31"/>
      <c r="BD31"/>
      <c r="BE31"/>
      <c r="BF31"/>
      <c r="BG31"/>
      <c r="BH31"/>
      <c r="BI31"/>
    </row>
    <row r="32" spans="1:61" ht="15"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 s="110"/>
      <c r="AR32" s="110"/>
      <c r="AS32" s="123"/>
      <c r="AT32" s="146"/>
      <c r="AU32" s="146"/>
      <c r="AV32" s="146"/>
      <c r="AW32" s="146"/>
      <c r="AX32" s="149"/>
      <c r="AY32"/>
      <c r="AZ32"/>
      <c r="BA32"/>
      <c r="BB32"/>
      <c r="BC32"/>
      <c r="BD32"/>
      <c r="BE32"/>
      <c r="BF32"/>
      <c r="BG32"/>
      <c r="BH32"/>
      <c r="BI32"/>
    </row>
    <row r="33" spans="12:50" ht="15"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 s="110"/>
      <c r="AR33" s="110"/>
      <c r="AS33" s="123"/>
      <c r="AT33" s="146"/>
      <c r="AU33" s="146"/>
      <c r="AV33" s="146"/>
      <c r="AW33" s="146"/>
      <c r="AX33" s="149"/>
    </row>
    <row r="34" spans="12:50" ht="15"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s="110"/>
      <c r="AR34" s="110"/>
      <c r="AS34" s="123"/>
      <c r="AT34" s="146"/>
      <c r="AU34" s="146"/>
      <c r="AV34" s="146"/>
      <c r="AW34" s="146"/>
      <c r="AX34" s="149"/>
    </row>
    <row r="35" spans="12:50" ht="15"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 s="110"/>
      <c r="AR35" s="110"/>
      <c r="AS35" s="123"/>
      <c r="AT35" s="146"/>
      <c r="AU35" s="146"/>
      <c r="AV35" s="146"/>
      <c r="AW35" s="146"/>
      <c r="AX35" s="149"/>
    </row>
    <row r="36" spans="12:50" ht="15"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 s="110"/>
      <c r="AR36" s="110"/>
      <c r="AS36" s="123"/>
      <c r="AT36" s="146"/>
      <c r="AU36" s="146"/>
      <c r="AV36" s="146"/>
      <c r="AW36" s="146"/>
      <c r="AX36" s="149"/>
    </row>
    <row r="37" spans="12:50" ht="15"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 s="110"/>
      <c r="AR37" s="110"/>
      <c r="AS37" s="123"/>
      <c r="AT37" s="146"/>
      <c r="AU37" s="151"/>
      <c r="AV37" s="146"/>
      <c r="AW37" s="146"/>
      <c r="AX37" s="149"/>
    </row>
    <row r="38" spans="12:50" ht="15"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 s="110"/>
      <c r="AR38" s="110"/>
      <c r="AS38" s="123"/>
      <c r="AT38" s="146"/>
      <c r="AU38" s="146"/>
      <c r="AV38" s="146"/>
      <c r="AW38" s="146"/>
      <c r="AX38" s="149"/>
    </row>
    <row r="39" spans="12:50" ht="15"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P39"/>
      <c r="AQ39" s="110"/>
      <c r="AR39" s="110"/>
      <c r="AS39" s="123"/>
      <c r="AT39" s="146"/>
      <c r="AU39" s="147"/>
      <c r="AV39" s="154"/>
      <c r="AW39" s="146"/>
      <c r="AX39"/>
    </row>
    <row r="40" spans="12:50" ht="15"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P40"/>
      <c r="AQ40" s="110"/>
      <c r="AR40" s="110"/>
      <c r="AS40" s="123"/>
      <c r="AT40" s="146"/>
      <c r="AU40" s="147"/>
      <c r="AV40" s="148"/>
      <c r="AW40" s="146"/>
      <c r="AX40"/>
    </row>
    <row r="41" spans="12:50" ht="15">
      <c r="L41"/>
      <c r="M41"/>
      <c r="N41"/>
      <c r="O41"/>
      <c r="P41"/>
      <c r="Q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P41"/>
      <c r="AQ41" s="110"/>
      <c r="AR41" s="110"/>
      <c r="AS41" s="123"/>
      <c r="AT41" s="123"/>
      <c r="AU41" s="123"/>
      <c r="AV41" s="123"/>
      <c r="AW41" s="123"/>
      <c r="AX41"/>
    </row>
    <row r="42" spans="12:50" ht="15">
      <c r="L42"/>
      <c r="M42"/>
      <c r="N42"/>
      <c r="O42"/>
      <c r="P42"/>
      <c r="Q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P42"/>
      <c r="AQ42" s="110"/>
      <c r="AR42" s="110"/>
      <c r="AS42" s="123"/>
      <c r="AT42" s="123"/>
      <c r="AU42" s="123"/>
      <c r="AV42" s="123"/>
      <c r="AW42" s="123"/>
      <c r="AX42"/>
    </row>
    <row r="43" spans="12:50" ht="15">
      <c r="L43"/>
      <c r="M43"/>
      <c r="N43"/>
      <c r="O43"/>
      <c r="P43"/>
      <c r="Q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P43"/>
      <c r="AQ43" s="110"/>
      <c r="AR43" s="110"/>
      <c r="AS43" s="123"/>
      <c r="AT43" s="123"/>
      <c r="AU43" s="123"/>
      <c r="AV43" s="123"/>
      <c r="AW43" s="123"/>
      <c r="AX43"/>
    </row>
    <row r="44" spans="12:50" ht="15">
      <c r="L44"/>
      <c r="M44"/>
      <c r="N44"/>
      <c r="O44"/>
      <c r="P44"/>
      <c r="Q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P44"/>
      <c r="AQ44" s="110"/>
      <c r="AR44" s="110"/>
      <c r="AS44" s="123"/>
      <c r="AT44" s="123"/>
      <c r="AU44" s="123"/>
      <c r="AV44" s="123"/>
      <c r="AW44" s="123"/>
      <c r="AX44"/>
    </row>
    <row r="45" spans="12:50" ht="15">
      <c r="L45"/>
      <c r="M45"/>
      <c r="N45"/>
      <c r="O45"/>
      <c r="P45"/>
      <c r="Q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P45"/>
      <c r="AQ45" s="110"/>
      <c r="AR45" s="110"/>
      <c r="AS45" s="123"/>
      <c r="AT45" s="123"/>
      <c r="AU45" s="123"/>
      <c r="AV45" s="123"/>
      <c r="AW45" s="123"/>
      <c r="AX45"/>
    </row>
    <row r="46" spans="12:50" ht="15">
      <c r="L46"/>
      <c r="M46"/>
      <c r="N46"/>
      <c r="O46"/>
      <c r="P46"/>
      <c r="Q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P46"/>
      <c r="AQ46" s="110"/>
      <c r="AR46" s="110"/>
      <c r="AS46" s="123"/>
      <c r="AT46" s="123"/>
      <c r="AU46" s="123"/>
      <c r="AV46" s="123"/>
      <c r="AW46" s="123"/>
      <c r="AX46"/>
    </row>
    <row r="47" spans="12:50" ht="15">
      <c r="L47"/>
      <c r="M47"/>
      <c r="N47"/>
      <c r="O47"/>
      <c r="P47"/>
      <c r="Q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P47"/>
      <c r="AQ47" s="110"/>
      <c r="AR47" s="110"/>
      <c r="AS47" s="123"/>
      <c r="AT47" s="123"/>
      <c r="AU47" s="123"/>
      <c r="AV47" s="123"/>
      <c r="AW47" s="123"/>
      <c r="AX47"/>
    </row>
    <row r="48" spans="12:50" ht="15">
      <c r="L48"/>
      <c r="M48"/>
      <c r="N48"/>
      <c r="O48"/>
      <c r="P48"/>
      <c r="Q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P48"/>
      <c r="AQ48" s="110"/>
      <c r="AR48" s="110"/>
      <c r="AS48" s="123"/>
      <c r="AT48" s="123"/>
      <c r="AU48" s="123"/>
      <c r="AV48" s="123"/>
      <c r="AW48" s="123"/>
      <c r="AX48"/>
    </row>
    <row r="49" spans="43:49">
      <c r="AQ49" s="110"/>
      <c r="AR49" s="110"/>
      <c r="AS49" s="123"/>
      <c r="AT49" s="123"/>
      <c r="AU49" s="123"/>
      <c r="AV49" s="123"/>
      <c r="AW49" s="123"/>
    </row>
    <row r="50" spans="43:49">
      <c r="AQ50" s="110"/>
      <c r="AR50" s="110"/>
      <c r="AS50" s="123"/>
      <c r="AT50" s="123"/>
      <c r="AU50" s="123"/>
      <c r="AV50" s="123"/>
      <c r="AW50" s="123"/>
    </row>
    <row r="51" spans="43:49">
      <c r="AQ51" s="110"/>
      <c r="AR51" s="110"/>
      <c r="AS51" s="123"/>
      <c r="AT51" s="123"/>
      <c r="AU51" s="123"/>
      <c r="AV51" s="123"/>
      <c r="AW51" s="123"/>
    </row>
    <row r="52" spans="43:49">
      <c r="AQ52" s="110"/>
      <c r="AR52" s="110"/>
      <c r="AS52" s="123"/>
      <c r="AT52" s="123"/>
      <c r="AU52" s="123"/>
      <c r="AV52" s="123"/>
      <c r="AW52" s="123"/>
    </row>
    <row r="53" spans="43:49">
      <c r="AQ53" s="110"/>
      <c r="AR53" s="110"/>
      <c r="AS53" s="123"/>
      <c r="AT53" s="123"/>
      <c r="AU53" s="123"/>
      <c r="AV53" s="123"/>
      <c r="AW53" s="123"/>
    </row>
    <row r="54" spans="43:49">
      <c r="AQ54" s="110"/>
      <c r="AR54" s="110"/>
      <c r="AS54" s="123"/>
      <c r="AT54" s="123"/>
      <c r="AU54" s="123"/>
      <c r="AV54" s="123"/>
      <c r="AW54" s="123"/>
    </row>
    <row r="55" spans="43:49">
      <c r="AQ55" s="110"/>
      <c r="AR55" s="110"/>
      <c r="AS55" s="123"/>
      <c r="AT55" s="123"/>
      <c r="AU55" s="123"/>
      <c r="AV55" s="123"/>
      <c r="AW55" s="123"/>
    </row>
    <row r="56" spans="43:49">
      <c r="AQ56" s="110"/>
      <c r="AR56" s="110"/>
      <c r="AS56" s="123"/>
      <c r="AT56" s="123"/>
      <c r="AU56" s="123"/>
      <c r="AV56" s="123"/>
      <c r="AW56" s="123"/>
    </row>
    <row r="57" spans="43:49">
      <c r="AQ57" s="110"/>
      <c r="AR57" s="110"/>
      <c r="AS57" s="123"/>
      <c r="AT57" s="123"/>
      <c r="AU57" s="123"/>
      <c r="AV57" s="123"/>
      <c r="AW57" s="123"/>
    </row>
    <row r="58" spans="43:49">
      <c r="AQ58" s="110"/>
      <c r="AR58" s="110"/>
      <c r="AS58" s="123"/>
      <c r="AT58" s="123"/>
      <c r="AU58" s="123"/>
      <c r="AV58" s="123"/>
      <c r="AW58" s="123"/>
    </row>
    <row r="59" spans="43:49">
      <c r="AQ59" s="110"/>
      <c r="AR59" s="110"/>
      <c r="AS59" s="123"/>
      <c r="AT59" s="123"/>
      <c r="AU59" s="123"/>
      <c r="AV59" s="123"/>
      <c r="AW59" s="123"/>
    </row>
    <row r="60" spans="43:49">
      <c r="AQ60" s="110"/>
      <c r="AR60" s="110"/>
      <c r="AS60" s="123"/>
      <c r="AT60" s="123"/>
      <c r="AU60" s="123"/>
      <c r="AV60" s="123"/>
      <c r="AW60" s="123"/>
    </row>
    <row r="61" spans="43:49">
      <c r="AQ61" s="110"/>
      <c r="AR61" s="110"/>
      <c r="AS61" s="123"/>
      <c r="AT61" s="123"/>
      <c r="AU61" s="123"/>
      <c r="AV61" s="123"/>
      <c r="AW61" s="123"/>
    </row>
    <row r="62" spans="43:49">
      <c r="AQ62" s="110"/>
      <c r="AR62" s="110"/>
      <c r="AS62" s="123"/>
      <c r="AT62" s="123"/>
      <c r="AU62" s="123"/>
      <c r="AV62" s="123"/>
      <c r="AW62" s="123"/>
    </row>
    <row r="63" spans="43:49">
      <c r="AQ63" s="110"/>
      <c r="AR63" s="110"/>
      <c r="AS63" s="123"/>
      <c r="AT63" s="123"/>
      <c r="AU63" s="123"/>
      <c r="AV63" s="123"/>
      <c r="AW63" s="123"/>
    </row>
    <row r="64" spans="43:49">
      <c r="AQ64" s="110"/>
      <c r="AR64" s="110"/>
      <c r="AS64" s="123"/>
      <c r="AT64" s="123"/>
      <c r="AU64" s="123"/>
      <c r="AV64" s="123"/>
      <c r="AW64" s="123"/>
    </row>
    <row r="65" spans="43:49">
      <c r="AQ65" s="110"/>
      <c r="AR65" s="110"/>
      <c r="AS65" s="123"/>
      <c r="AT65" s="123"/>
      <c r="AU65" s="123"/>
      <c r="AV65" s="123"/>
      <c r="AW65" s="123"/>
    </row>
    <row r="66" spans="43:49">
      <c r="AQ66" s="110"/>
      <c r="AR66" s="110"/>
      <c r="AS66" s="123"/>
      <c r="AT66" s="123"/>
      <c r="AU66" s="123"/>
      <c r="AV66" s="123"/>
      <c r="AW66" s="123"/>
    </row>
    <row r="67" spans="43:49">
      <c r="AQ67" s="110"/>
      <c r="AR67" s="110"/>
      <c r="AS67" s="123"/>
      <c r="AT67" s="123"/>
      <c r="AU67" s="123"/>
      <c r="AV67" s="123"/>
      <c r="AW67" s="123"/>
    </row>
    <row r="68" spans="43:49">
      <c r="AQ68" s="110"/>
      <c r="AR68" s="110"/>
      <c r="AS68" s="123"/>
      <c r="AT68" s="123"/>
      <c r="AU68" s="123"/>
      <c r="AV68" s="123"/>
      <c r="AW68" s="123"/>
    </row>
    <row r="69" spans="43:49">
      <c r="AQ69" s="110"/>
      <c r="AR69" s="110"/>
      <c r="AS69" s="123"/>
      <c r="AT69" s="123"/>
      <c r="AU69" s="123"/>
      <c r="AV69" s="123"/>
      <c r="AW69" s="123"/>
    </row>
    <row r="70" spans="43:49">
      <c r="AQ70" s="110"/>
      <c r="AR70" s="110"/>
      <c r="AS70" s="123"/>
      <c r="AT70" s="123"/>
      <c r="AU70" s="123"/>
      <c r="AV70" s="123"/>
      <c r="AW70" s="123"/>
    </row>
    <row r="71" spans="43:49">
      <c r="AQ71" s="110"/>
      <c r="AR71" s="110"/>
      <c r="AS71" s="123"/>
      <c r="AT71" s="123"/>
      <c r="AU71" s="123"/>
      <c r="AV71" s="123"/>
      <c r="AW71" s="123"/>
    </row>
    <row r="72" spans="43:49">
      <c r="AQ72" s="110"/>
      <c r="AR72" s="110"/>
      <c r="AS72" s="123"/>
      <c r="AT72" s="123"/>
      <c r="AU72" s="123"/>
      <c r="AV72" s="123"/>
      <c r="AW72" s="123"/>
    </row>
    <row r="73" spans="43:49">
      <c r="AQ73" s="110"/>
      <c r="AR73" s="110"/>
      <c r="AS73" s="123"/>
      <c r="AT73" s="123"/>
      <c r="AU73" s="123"/>
      <c r="AV73" s="123"/>
      <c r="AW73" s="123"/>
    </row>
    <row r="74" spans="43:49">
      <c r="AQ74" s="110"/>
      <c r="AR74" s="110"/>
      <c r="AS74" s="123"/>
      <c r="AT74" s="123"/>
      <c r="AU74" s="123"/>
      <c r="AV74" s="123"/>
      <c r="AW74" s="123"/>
    </row>
    <row r="75" spans="43:49">
      <c r="AQ75" s="110"/>
      <c r="AR75" s="110"/>
      <c r="AS75" s="123"/>
      <c r="AT75" s="123"/>
      <c r="AU75" s="123"/>
      <c r="AV75" s="123"/>
      <c r="AW75" s="123"/>
    </row>
    <row r="76" spans="43:49">
      <c r="AQ76" s="110"/>
      <c r="AR76" s="110"/>
      <c r="AS76" s="123"/>
      <c r="AT76" s="123"/>
      <c r="AU76" s="123"/>
      <c r="AV76" s="123"/>
      <c r="AW76" s="123"/>
    </row>
    <row r="77" spans="43:49">
      <c r="AQ77" s="110"/>
      <c r="AR77" s="110"/>
      <c r="AS77" s="123"/>
      <c r="AT77" s="123"/>
      <c r="AU77" s="123"/>
      <c r="AV77" s="123"/>
      <c r="AW77" s="123"/>
    </row>
    <row r="78" spans="43:49">
      <c r="AQ78" s="110"/>
      <c r="AR78" s="110"/>
      <c r="AS78" s="123"/>
      <c r="AT78" s="123"/>
      <c r="AU78" s="123"/>
      <c r="AV78" s="123"/>
      <c r="AW78" s="123"/>
    </row>
    <row r="79" spans="43:49">
      <c r="AQ79" s="110"/>
      <c r="AR79" s="110"/>
      <c r="AS79" s="123"/>
      <c r="AT79" s="123"/>
      <c r="AU79" s="123"/>
      <c r="AV79" s="123"/>
      <c r="AW79" s="123"/>
    </row>
    <row r="80" spans="43:49">
      <c r="AQ80" s="110"/>
      <c r="AR80" s="110"/>
      <c r="AS80" s="123"/>
      <c r="AT80" s="123"/>
      <c r="AU80" s="123"/>
      <c r="AV80" s="123"/>
      <c r="AW80" s="123"/>
    </row>
    <row r="81" spans="43:49">
      <c r="AQ81" s="110"/>
      <c r="AR81" s="110"/>
      <c r="AS81" s="123"/>
      <c r="AT81" s="123"/>
      <c r="AU81" s="123"/>
      <c r="AV81" s="123"/>
      <c r="AW81" s="123"/>
    </row>
    <row r="82" spans="43:49">
      <c r="AQ82" s="110"/>
      <c r="AR82" s="110"/>
      <c r="AS82" s="123"/>
      <c r="AT82" s="123"/>
      <c r="AU82" s="123"/>
      <c r="AV82" s="123"/>
      <c r="AW82" s="123"/>
    </row>
    <row r="83" spans="43:49">
      <c r="AQ83" s="110"/>
      <c r="AR83" s="110"/>
      <c r="AS83" s="123"/>
      <c r="AT83" s="123"/>
      <c r="AU83" s="123"/>
      <c r="AV83" s="123"/>
      <c r="AW83" s="123"/>
    </row>
    <row r="84" spans="43:49">
      <c r="AQ84" s="110"/>
      <c r="AR84" s="110"/>
      <c r="AS84" s="123"/>
      <c r="AT84" s="123"/>
      <c r="AU84" s="123"/>
      <c r="AV84" s="123"/>
      <c r="AW84" s="123"/>
    </row>
    <row r="85" spans="43:49">
      <c r="AQ85" s="110"/>
      <c r="AR85" s="110"/>
      <c r="AS85" s="123"/>
      <c r="AT85" s="123"/>
      <c r="AU85" s="123"/>
      <c r="AV85" s="123"/>
      <c r="AW85" s="123"/>
    </row>
    <row r="86" spans="43:49">
      <c r="AQ86" s="110"/>
      <c r="AR86" s="110"/>
      <c r="AS86" s="123"/>
      <c r="AT86" s="123"/>
      <c r="AU86" s="123"/>
      <c r="AV86" s="123"/>
      <c r="AW86" s="123"/>
    </row>
    <row r="87" spans="43:49">
      <c r="AQ87" s="110"/>
      <c r="AR87" s="110"/>
      <c r="AS87" s="123"/>
      <c r="AT87" s="123"/>
      <c r="AU87" s="123"/>
      <c r="AV87" s="123"/>
      <c r="AW87" s="123"/>
    </row>
    <row r="88" spans="43:49">
      <c r="AQ88" s="110"/>
      <c r="AR88" s="110"/>
      <c r="AS88" s="123"/>
      <c r="AT88" s="123"/>
      <c r="AU88" s="123"/>
      <c r="AV88" s="123"/>
      <c r="AW88" s="123"/>
    </row>
  </sheetData>
  <mergeCells count="34">
    <mergeCell ref="AQ23:AW23"/>
    <mergeCell ref="AQ24:AW24"/>
    <mergeCell ref="AJ9:AO9"/>
    <mergeCell ref="AJ10:AO10"/>
    <mergeCell ref="AQ20:AW20"/>
    <mergeCell ref="AQ21:AW21"/>
    <mergeCell ref="AQ22:AW22"/>
    <mergeCell ref="BK4:BO4"/>
    <mergeCell ref="BQ6:BT6"/>
    <mergeCell ref="BV6:BZ6"/>
    <mergeCell ref="CI9:CO9"/>
    <mergeCell ref="DE10:DI10"/>
    <mergeCell ref="A21:D21"/>
    <mergeCell ref="A9:D9"/>
    <mergeCell ref="F10:J10"/>
    <mergeCell ref="F11:J11"/>
    <mergeCell ref="F12:J12"/>
    <mergeCell ref="A15:D15"/>
    <mergeCell ref="A20:D20"/>
    <mergeCell ref="B19:D19"/>
    <mergeCell ref="BE10:BI10"/>
    <mergeCell ref="BE11:BI11"/>
    <mergeCell ref="F1:J1"/>
    <mergeCell ref="A3:D3"/>
    <mergeCell ref="F3:J3"/>
    <mergeCell ref="F8:J8"/>
    <mergeCell ref="A1:D1"/>
    <mergeCell ref="L4:P4"/>
    <mergeCell ref="AY4:BC4"/>
    <mergeCell ref="L5:P5"/>
    <mergeCell ref="AY5:BC5"/>
    <mergeCell ref="W6:AB6"/>
    <mergeCell ref="W7:AB7"/>
    <mergeCell ref="AD7:AH7"/>
  </mergeCells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G14:P58"/>
  <sheetViews>
    <sheetView zoomScale="150" zoomScaleNormal="100" workbookViewId="0">
      <selection activeCell="H28" sqref="H28"/>
    </sheetView>
  </sheetViews>
  <sheetFormatPr baseColWidth="10" defaultColWidth="8.83203125" defaultRowHeight="15"/>
  <sheetData>
    <row r="14" spans="16:16">
      <c r="P14" s="7"/>
    </row>
    <row r="57" spans="7:7">
      <c r="G57" s="7"/>
    </row>
    <row r="58" spans="7:7">
      <c r="G58" s="7"/>
    </row>
  </sheetData>
  <phoneticPr fontId="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>
    <tabColor theme="3" tint="0.39997558519241921"/>
  </sheetPr>
  <dimension ref="A1:JY604"/>
  <sheetViews>
    <sheetView zoomScale="80" zoomScaleNormal="80" workbookViewId="0">
      <pane ySplit="1" topLeftCell="A2" activePane="bottomLeft" state="frozen"/>
      <selection pane="bottomLeft" activeCell="A604" sqref="A604"/>
    </sheetView>
  </sheetViews>
  <sheetFormatPr baseColWidth="10" defaultColWidth="9.1640625" defaultRowHeight="15"/>
  <cols>
    <col min="1" max="1" width="11.33203125" style="3" bestFit="1" customWidth="1"/>
    <col min="2" max="2" width="13.33203125" style="1" bestFit="1" customWidth="1"/>
    <col min="3" max="3" width="13.33203125" style="1" customWidth="1"/>
    <col min="4" max="4" width="7.6640625" style="1" bestFit="1" customWidth="1"/>
    <col min="5" max="5" width="7.33203125" style="1" customWidth="1"/>
    <col min="6" max="6" width="11.6640625" style="1" bestFit="1" customWidth="1"/>
    <col min="7" max="7" width="8.6640625" style="1" bestFit="1" customWidth="1"/>
    <col min="8" max="8" width="13.6640625" style="24" bestFit="1" customWidth="1"/>
    <col min="9" max="9" width="12.6640625" style="2" bestFit="1" customWidth="1"/>
    <col min="10" max="10" width="9" style="2" bestFit="1" customWidth="1"/>
    <col min="11" max="11" width="12.33203125" style="209" bestFit="1" customWidth="1"/>
    <col min="16" max="16" width="9.33203125" style="24" bestFit="1" customWidth="1"/>
    <col min="17" max="18" width="12.33203125" style="216" bestFit="1" customWidth="1"/>
    <col min="19" max="19" width="9.83203125" style="216" bestFit="1" customWidth="1"/>
    <col min="20" max="20" width="12" style="216" bestFit="1" customWidth="1"/>
    <col min="21" max="23" width="9.1640625" style="216"/>
  </cols>
  <sheetData>
    <row r="1" spans="1:285" s="4" customFormat="1" ht="42.75" customHeight="1">
      <c r="A1" s="8" t="s">
        <v>48</v>
      </c>
      <c r="B1" s="9" t="s">
        <v>47</v>
      </c>
      <c r="C1" s="9" t="s">
        <v>46</v>
      </c>
      <c r="D1" s="9" t="s">
        <v>64</v>
      </c>
      <c r="E1" s="9" t="s">
        <v>45</v>
      </c>
      <c r="F1" s="9" t="s">
        <v>44</v>
      </c>
      <c r="G1" s="9" t="s">
        <v>43</v>
      </c>
      <c r="H1" s="23" t="s">
        <v>42</v>
      </c>
      <c r="I1" s="9" t="s">
        <v>543</v>
      </c>
      <c r="J1" s="9" t="s">
        <v>41</v>
      </c>
      <c r="K1" s="23" t="s">
        <v>40</v>
      </c>
      <c r="L1" s="10" t="s">
        <v>146</v>
      </c>
      <c r="M1" s="10" t="s">
        <v>145</v>
      </c>
      <c r="N1" s="10" t="s">
        <v>39</v>
      </c>
      <c r="O1" s="10" t="s">
        <v>38</v>
      </c>
      <c r="P1" s="23" t="s">
        <v>37</v>
      </c>
      <c r="Q1" s="210" t="s">
        <v>147</v>
      </c>
      <c r="R1" s="210" t="s">
        <v>148</v>
      </c>
      <c r="S1" s="210" t="s">
        <v>61</v>
      </c>
      <c r="T1" s="210" t="s">
        <v>36</v>
      </c>
      <c r="U1" s="210" t="s">
        <v>35</v>
      </c>
      <c r="V1" s="210" t="s">
        <v>34</v>
      </c>
      <c r="W1" s="210" t="s">
        <v>33</v>
      </c>
      <c r="X1" s="10"/>
      <c r="Y1" s="10"/>
      <c r="Z1" s="10"/>
      <c r="AA1" s="10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X1" s="5"/>
      <c r="IY1" s="5"/>
      <c r="IZ1" s="5"/>
      <c r="JA1" s="5"/>
    </row>
    <row r="2" spans="1:285">
      <c r="A2" s="94">
        <v>40704</v>
      </c>
      <c r="B2" s="55">
        <v>128.51</v>
      </c>
      <c r="C2" s="55">
        <v>113.96</v>
      </c>
      <c r="D2" s="48">
        <v>9</v>
      </c>
      <c r="E2" s="11">
        <v>8.6999999999999993</v>
      </c>
      <c r="F2" s="12">
        <v>9.8999999999999986</v>
      </c>
      <c r="G2" s="11">
        <v>12</v>
      </c>
      <c r="H2" s="95">
        <v>118.01942501942503</v>
      </c>
      <c r="I2" s="56">
        <v>116.1</v>
      </c>
      <c r="J2" s="51">
        <v>104.5</v>
      </c>
      <c r="K2" s="15">
        <v>116.5</v>
      </c>
      <c r="L2" s="222">
        <v>85.798979591836741</v>
      </c>
      <c r="M2" s="178">
        <v>65</v>
      </c>
      <c r="N2" s="178">
        <v>94.498979591836743</v>
      </c>
      <c r="O2" s="178">
        <v>74.900000000000006</v>
      </c>
      <c r="P2" s="95">
        <v>-8.0574980574965593E-2</v>
      </c>
      <c r="Q2" s="211">
        <v>1.0421707293417821</v>
      </c>
      <c r="R2" s="211">
        <v>1.0321259243860199</v>
      </c>
      <c r="S2" s="211">
        <v>1.0873432464341557</v>
      </c>
      <c r="T2" s="211">
        <v>1.0251603433421614</v>
      </c>
      <c r="U2" s="212">
        <v>0.03</v>
      </c>
      <c r="V2" s="212">
        <v>0</v>
      </c>
      <c r="W2" s="212">
        <v>0</v>
      </c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  <c r="BM2" s="178"/>
      <c r="BN2" s="178"/>
      <c r="BO2" s="178"/>
      <c r="BP2" s="178"/>
      <c r="BQ2" s="178"/>
      <c r="BR2" s="178"/>
      <c r="BS2" s="178"/>
      <c r="BT2" s="178"/>
      <c r="BU2" s="178"/>
      <c r="BV2" s="178"/>
      <c r="BW2" s="178"/>
      <c r="BX2" s="178"/>
      <c r="BY2" s="178"/>
      <c r="BZ2" s="178"/>
      <c r="CA2" s="178"/>
      <c r="CB2" s="178"/>
      <c r="CC2" s="178"/>
      <c r="CD2" s="178"/>
      <c r="CE2" s="178"/>
      <c r="CF2" s="178"/>
      <c r="CG2" s="178"/>
      <c r="CH2" s="178"/>
      <c r="CI2" s="178"/>
      <c r="CJ2" s="178"/>
      <c r="CK2" s="178"/>
      <c r="CL2" s="178"/>
      <c r="CM2" s="178"/>
      <c r="CN2" s="178"/>
      <c r="CO2" s="178"/>
      <c r="CP2" s="178"/>
      <c r="CQ2" s="178"/>
      <c r="CR2" s="178"/>
      <c r="CS2" s="178"/>
      <c r="CT2" s="178"/>
      <c r="CU2" s="178"/>
      <c r="CV2" s="178"/>
      <c r="CW2" s="178"/>
      <c r="CX2" s="178"/>
      <c r="CY2" s="178"/>
      <c r="CZ2" s="178"/>
      <c r="DA2" s="178"/>
      <c r="DB2" s="178"/>
      <c r="DC2" s="178"/>
      <c r="DD2" s="178"/>
      <c r="DE2" s="178"/>
      <c r="DF2" s="178"/>
      <c r="DG2" s="178"/>
      <c r="DH2" s="178"/>
      <c r="DI2" s="178"/>
      <c r="DJ2" s="178"/>
      <c r="DK2" s="178"/>
      <c r="DL2" s="178"/>
      <c r="DM2" s="178"/>
      <c r="DN2" s="178"/>
      <c r="DO2" s="178"/>
      <c r="DP2" s="178"/>
      <c r="DQ2" s="178"/>
      <c r="DR2" s="178"/>
      <c r="DS2" s="178"/>
      <c r="DT2" s="178"/>
      <c r="DU2" s="178"/>
      <c r="DV2" s="178"/>
      <c r="DW2" s="178"/>
      <c r="DX2" s="178"/>
      <c r="DY2" s="178"/>
      <c r="DZ2" s="178"/>
      <c r="EA2" s="178"/>
      <c r="EB2" s="178"/>
      <c r="EC2" s="178"/>
      <c r="ED2" s="178"/>
      <c r="EE2" s="178"/>
      <c r="EF2" s="178"/>
      <c r="EG2" s="178"/>
      <c r="EH2" s="178"/>
      <c r="EI2" s="178"/>
      <c r="EJ2" s="178"/>
      <c r="EK2" s="178"/>
      <c r="EL2" s="178"/>
      <c r="EM2" s="178"/>
      <c r="EN2" s="178"/>
      <c r="EO2" s="178"/>
      <c r="EP2" s="178"/>
      <c r="EQ2" s="178"/>
      <c r="ER2" s="178"/>
      <c r="ES2" s="178"/>
      <c r="ET2" s="178"/>
      <c r="EU2" s="178"/>
      <c r="EV2" s="178"/>
      <c r="EW2" s="178"/>
      <c r="EX2" s="178"/>
      <c r="EY2" s="223"/>
      <c r="EZ2" s="223"/>
      <c r="FA2" s="223"/>
      <c r="FB2" s="223"/>
      <c r="FC2" s="223"/>
      <c r="FD2" s="223"/>
      <c r="FE2" s="223"/>
      <c r="FF2" s="223"/>
      <c r="FG2" s="223"/>
      <c r="FH2" s="223"/>
      <c r="FI2" s="223"/>
      <c r="FJ2" s="223"/>
      <c r="FK2" s="223"/>
      <c r="FL2" s="223"/>
      <c r="FM2" s="178"/>
      <c r="FN2" s="223"/>
      <c r="FO2" s="223"/>
      <c r="FP2" s="178"/>
      <c r="FQ2" s="178"/>
      <c r="FR2" s="178"/>
      <c r="FS2" s="178"/>
      <c r="FT2" s="178"/>
      <c r="FU2" s="178"/>
      <c r="FV2" s="178"/>
      <c r="FW2" s="178"/>
      <c r="FX2" s="224"/>
      <c r="FY2" s="178"/>
      <c r="FZ2" s="178"/>
      <c r="GA2" s="178"/>
      <c r="GB2" s="178"/>
      <c r="GC2" s="178"/>
      <c r="GD2" s="178"/>
      <c r="GE2" s="178"/>
      <c r="GF2" s="178"/>
      <c r="GG2" s="178"/>
      <c r="GH2" s="178"/>
      <c r="GI2" s="178"/>
      <c r="GJ2" s="178"/>
      <c r="GK2" s="178"/>
      <c r="GL2" s="178"/>
      <c r="GM2" s="178"/>
      <c r="GN2" s="178"/>
      <c r="GO2" s="178"/>
      <c r="GP2" s="178"/>
      <c r="GQ2" s="225"/>
      <c r="GR2" s="178"/>
      <c r="GS2" s="178"/>
      <c r="GT2" s="225"/>
      <c r="GU2" s="178"/>
      <c r="GV2" s="178"/>
      <c r="GW2" s="178"/>
      <c r="GX2" s="178"/>
      <c r="GY2" s="178"/>
      <c r="GZ2" s="178"/>
      <c r="HA2" s="178"/>
      <c r="HB2" s="178"/>
      <c r="HC2" s="178"/>
      <c r="HD2" s="178"/>
      <c r="HE2" s="178"/>
      <c r="HF2" s="178"/>
      <c r="HG2" s="178"/>
      <c r="HH2" s="178"/>
      <c r="HI2" s="178"/>
      <c r="HJ2" s="178"/>
      <c r="HK2" s="178"/>
      <c r="HL2" s="178"/>
      <c r="HM2" s="178"/>
      <c r="HN2" s="178"/>
      <c r="HO2" s="178"/>
      <c r="HP2" s="178"/>
      <c r="HQ2" s="178"/>
      <c r="HR2" s="178"/>
      <c r="HS2" s="178"/>
      <c r="HT2" s="178"/>
      <c r="HU2" s="178"/>
      <c r="HV2" s="178"/>
      <c r="HW2" s="178"/>
      <c r="HX2" s="178"/>
      <c r="HY2" s="178"/>
      <c r="HZ2" s="178"/>
      <c r="IA2" s="178"/>
      <c r="IB2" s="178"/>
      <c r="IC2" s="178"/>
      <c r="ID2" s="178"/>
      <c r="IE2" s="178"/>
      <c r="IF2" s="178"/>
      <c r="IG2" s="178"/>
      <c r="IH2" s="178"/>
      <c r="II2" s="178"/>
      <c r="IJ2" s="178"/>
      <c r="IK2" s="178"/>
      <c r="IL2" s="178"/>
      <c r="IM2" s="223"/>
      <c r="IN2" s="223"/>
      <c r="IO2" s="223"/>
      <c r="IP2" s="223"/>
      <c r="IQ2" s="223"/>
      <c r="IR2" s="223"/>
      <c r="IS2" s="223"/>
      <c r="IT2" s="223"/>
      <c r="IU2" s="223"/>
      <c r="IV2" s="223"/>
      <c r="IW2" s="223"/>
      <c r="IX2" s="223"/>
      <c r="IY2" s="223"/>
      <c r="IZ2" s="223"/>
      <c r="JA2" s="223"/>
      <c r="JB2" s="223"/>
      <c r="JC2" s="223"/>
      <c r="JD2" s="223"/>
      <c r="JE2" s="223"/>
      <c r="JF2" s="223"/>
      <c r="JG2" s="223"/>
      <c r="JH2" s="223"/>
      <c r="JI2" s="223"/>
      <c r="JJ2" s="223"/>
      <c r="JK2" s="223"/>
      <c r="JL2" s="223"/>
      <c r="JM2" s="223"/>
      <c r="JN2" s="223"/>
      <c r="JO2" s="223"/>
      <c r="JP2" s="223"/>
      <c r="JQ2" s="223"/>
      <c r="JR2" s="223"/>
      <c r="JS2" s="223"/>
      <c r="JT2" s="223"/>
      <c r="JU2" s="223"/>
      <c r="JV2" s="223"/>
      <c r="JW2" s="223"/>
      <c r="JX2" s="226"/>
      <c r="JY2" s="223"/>
    </row>
    <row r="3" spans="1:285">
      <c r="A3" s="94">
        <v>40711</v>
      </c>
      <c r="B3" s="55">
        <v>129.16</v>
      </c>
      <c r="C3" s="55">
        <v>114.55</v>
      </c>
      <c r="D3" s="48">
        <v>8.89</v>
      </c>
      <c r="E3" s="11">
        <v>8.6999999999999993</v>
      </c>
      <c r="F3" s="12">
        <v>9.8999999999999986</v>
      </c>
      <c r="G3" s="11">
        <v>12</v>
      </c>
      <c r="H3" s="95">
        <v>118.47498057498058</v>
      </c>
      <c r="I3" s="56">
        <v>115.95</v>
      </c>
      <c r="J3" s="51">
        <v>104.16</v>
      </c>
      <c r="K3" s="15">
        <v>116.16</v>
      </c>
      <c r="L3" s="16">
        <v>86.134693877551015</v>
      </c>
      <c r="M3" s="12">
        <v>61</v>
      </c>
      <c r="N3" s="178">
        <v>94.834693877551018</v>
      </c>
      <c r="O3" s="178">
        <v>70.900000000000006</v>
      </c>
      <c r="P3" s="95">
        <v>0.52498057498057449</v>
      </c>
      <c r="Q3" s="211">
        <v>0.98143295274414766</v>
      </c>
      <c r="R3" s="211">
        <v>1.0304576821116365</v>
      </c>
      <c r="S3" s="211">
        <v>1.0785857704059363</v>
      </c>
      <c r="T3" s="211">
        <v>1.0250386889409151</v>
      </c>
      <c r="U3" s="212">
        <v>0.03</v>
      </c>
      <c r="V3" s="212">
        <v>0</v>
      </c>
      <c r="W3" s="212">
        <v>0</v>
      </c>
      <c r="X3" s="18"/>
      <c r="Y3" s="18"/>
      <c r="Z3" s="18"/>
      <c r="AA3" s="18"/>
    </row>
    <row r="4" spans="1:285">
      <c r="A4" s="94">
        <v>40718</v>
      </c>
      <c r="B4" s="55">
        <v>128.83000000000001</v>
      </c>
      <c r="C4" s="55">
        <v>114.46</v>
      </c>
      <c r="D4" s="48">
        <v>8.6199999999999992</v>
      </c>
      <c r="E4" s="11">
        <v>8.5</v>
      </c>
      <c r="F4" s="12">
        <v>9.6999999999999993</v>
      </c>
      <c r="G4" s="11">
        <v>12</v>
      </c>
      <c r="H4" s="95">
        <v>117.94747474747476</v>
      </c>
      <c r="I4" s="56">
        <v>116</v>
      </c>
      <c r="J4" s="51">
        <v>104.13</v>
      </c>
      <c r="K4" s="15">
        <v>116.13</v>
      </c>
      <c r="L4" s="16">
        <v>85.175510204081633</v>
      </c>
      <c r="M4" s="12">
        <v>65</v>
      </c>
      <c r="N4" s="178">
        <v>93.675510204081633</v>
      </c>
      <c r="O4" s="178">
        <v>74.7</v>
      </c>
      <c r="P4" s="95">
        <v>-5.2525252525242649E-2</v>
      </c>
      <c r="Q4" s="211">
        <v>1.0348474990113761</v>
      </c>
      <c r="R4" s="211">
        <v>1.0186625350747405</v>
      </c>
      <c r="S4" s="211">
        <v>1.0791550839515194</v>
      </c>
      <c r="T4" s="211">
        <v>1.0232236748050134</v>
      </c>
      <c r="U4" s="212">
        <v>0.03</v>
      </c>
      <c r="V4" s="212">
        <v>0</v>
      </c>
      <c r="W4" s="212">
        <v>0</v>
      </c>
      <c r="X4" s="18"/>
      <c r="Y4" s="18"/>
      <c r="Z4" s="18"/>
      <c r="AA4" s="18"/>
    </row>
    <row r="5" spans="1:285">
      <c r="A5" s="94">
        <v>40725</v>
      </c>
      <c r="B5" s="55">
        <v>129.26</v>
      </c>
      <c r="C5" s="55">
        <v>114.7</v>
      </c>
      <c r="D5" s="48">
        <v>8.6199999999999992</v>
      </c>
      <c r="E5" s="11">
        <v>8</v>
      </c>
      <c r="F5" s="12">
        <v>9.1999999999999993</v>
      </c>
      <c r="G5" s="11">
        <v>12</v>
      </c>
      <c r="H5" s="95">
        <v>118.31499611499611</v>
      </c>
      <c r="I5" s="56">
        <v>114.95</v>
      </c>
      <c r="J5" s="51">
        <v>104</v>
      </c>
      <c r="K5" s="15">
        <v>116</v>
      </c>
      <c r="L5" s="105">
        <v>85.798979591836741</v>
      </c>
      <c r="M5" s="105">
        <v>70</v>
      </c>
      <c r="N5" s="178">
        <v>93.798979591836741</v>
      </c>
      <c r="O5" s="178">
        <v>79.2</v>
      </c>
      <c r="P5" s="95">
        <v>1.364996114996103</v>
      </c>
      <c r="Q5" s="211">
        <v>1.0948919377781856</v>
      </c>
      <c r="R5" s="211">
        <v>1.017870913228301</v>
      </c>
      <c r="S5" s="211">
        <v>1.0756915273044305</v>
      </c>
      <c r="T5" s="211">
        <v>1.0244907664262501</v>
      </c>
      <c r="U5" s="212">
        <v>0.03</v>
      </c>
      <c r="V5" s="212">
        <v>0</v>
      </c>
      <c r="W5" s="212">
        <v>0</v>
      </c>
      <c r="X5" s="18"/>
      <c r="Y5" s="18"/>
      <c r="Z5" s="18"/>
      <c r="AA5" s="18"/>
    </row>
    <row r="6" spans="1:285">
      <c r="A6" s="94">
        <v>40732</v>
      </c>
      <c r="B6" s="55">
        <v>129</v>
      </c>
      <c r="C6" s="55">
        <v>114.43</v>
      </c>
      <c r="D6" s="48">
        <v>8.34</v>
      </c>
      <c r="E6" s="13">
        <v>7.5</v>
      </c>
      <c r="F6" s="12">
        <v>8.6999999999999993</v>
      </c>
      <c r="G6" s="11">
        <v>12</v>
      </c>
      <c r="H6" s="95">
        <v>117.83822843822844</v>
      </c>
      <c r="I6" s="56">
        <v>115.2</v>
      </c>
      <c r="J6" s="51">
        <v>103.5</v>
      </c>
      <c r="K6" s="15">
        <v>115.5</v>
      </c>
      <c r="L6" s="105">
        <v>85.511224489795921</v>
      </c>
      <c r="M6" s="105">
        <v>70</v>
      </c>
      <c r="N6" s="178">
        <v>93.011224489795921</v>
      </c>
      <c r="O6" s="178">
        <v>78.7</v>
      </c>
      <c r="P6" s="95">
        <v>0.63822843822843822</v>
      </c>
      <c r="Q6" s="211">
        <v>1.0905468523620507</v>
      </c>
      <c r="R6" s="211">
        <v>1.011704011679176</v>
      </c>
      <c r="S6" s="211">
        <v>1.073582102595473</v>
      </c>
      <c r="T6" s="211">
        <v>1.0248424999801387</v>
      </c>
      <c r="U6" s="212">
        <v>0.03</v>
      </c>
      <c r="V6" s="212">
        <v>0</v>
      </c>
      <c r="W6" s="212">
        <v>0</v>
      </c>
      <c r="X6" s="18"/>
      <c r="Y6" s="18"/>
      <c r="Z6" s="18"/>
      <c r="AA6" s="18"/>
    </row>
    <row r="7" spans="1:285">
      <c r="A7" s="94">
        <v>40739</v>
      </c>
      <c r="B7" s="55">
        <v>128.56</v>
      </c>
      <c r="C7" s="55">
        <v>114</v>
      </c>
      <c r="D7" s="54">
        <v>8.26</v>
      </c>
      <c r="E7" s="13">
        <v>7.5</v>
      </c>
      <c r="F7" s="12">
        <v>8.6999999999999993</v>
      </c>
      <c r="G7" s="13">
        <v>12</v>
      </c>
      <c r="H7" s="95">
        <v>117.38943278943279</v>
      </c>
      <c r="I7" s="56">
        <v>113.45</v>
      </c>
      <c r="J7" s="51">
        <v>102</v>
      </c>
      <c r="K7" s="15">
        <v>114</v>
      </c>
      <c r="L7" s="105">
        <v>84.647959183673464</v>
      </c>
      <c r="M7" s="105">
        <v>68</v>
      </c>
      <c r="N7" s="178">
        <v>92.147959183673464</v>
      </c>
      <c r="O7" s="178">
        <v>76.7</v>
      </c>
      <c r="P7" s="95">
        <v>1.9394327894327859</v>
      </c>
      <c r="Q7" s="211">
        <v>1.0668417590027703</v>
      </c>
      <c r="R7" s="211">
        <v>1.006094739127454</v>
      </c>
      <c r="S7" s="211">
        <v>1.0636363636363635</v>
      </c>
      <c r="T7" s="211">
        <v>1.0251993620414672</v>
      </c>
      <c r="U7" s="212">
        <v>0.03</v>
      </c>
      <c r="V7" s="212">
        <v>0</v>
      </c>
      <c r="W7" s="212">
        <v>0</v>
      </c>
      <c r="X7" s="18"/>
      <c r="Y7" s="18"/>
      <c r="Z7" s="18"/>
      <c r="AA7" s="18"/>
    </row>
    <row r="8" spans="1:285">
      <c r="A8" s="94">
        <v>40746</v>
      </c>
      <c r="B8" s="55">
        <v>128.33000000000001</v>
      </c>
      <c r="C8" s="55">
        <v>113.33</v>
      </c>
      <c r="D8" s="54">
        <v>7.99</v>
      </c>
      <c r="E8" s="11">
        <v>7.4</v>
      </c>
      <c r="F8" s="12">
        <v>8.6</v>
      </c>
      <c r="G8" s="11">
        <v>13</v>
      </c>
      <c r="H8" s="95">
        <v>116.94739704739706</v>
      </c>
      <c r="I8" s="56">
        <v>113.2</v>
      </c>
      <c r="J8" s="51">
        <v>99.5</v>
      </c>
      <c r="K8" s="15">
        <v>112.5</v>
      </c>
      <c r="L8" s="105">
        <v>84.360204081632659</v>
      </c>
      <c r="M8" s="105">
        <v>67</v>
      </c>
      <c r="N8" s="178">
        <v>91.760204081632665</v>
      </c>
      <c r="O8" s="178">
        <v>75.599999999999994</v>
      </c>
      <c r="P8" s="95">
        <v>1.7473970473970581</v>
      </c>
      <c r="Q8" s="211">
        <v>1.0577582003185853</v>
      </c>
      <c r="R8" s="211">
        <v>1.0077840722678659</v>
      </c>
      <c r="S8" s="211">
        <v>1.055846562332047</v>
      </c>
      <c r="T8" s="211">
        <v>1.029415303658664</v>
      </c>
      <c r="U8" s="212">
        <v>0.03</v>
      </c>
      <c r="V8" s="212">
        <v>0</v>
      </c>
      <c r="W8" s="212">
        <v>0</v>
      </c>
      <c r="X8" s="18"/>
      <c r="Y8" s="18"/>
      <c r="Z8" s="18"/>
      <c r="AA8" s="18"/>
    </row>
    <row r="9" spans="1:285">
      <c r="A9" s="94">
        <v>40753</v>
      </c>
      <c r="B9" s="55">
        <v>128.01</v>
      </c>
      <c r="C9" s="55">
        <v>112.74</v>
      </c>
      <c r="D9" s="54">
        <v>7.57</v>
      </c>
      <c r="E9" s="11">
        <v>7.3</v>
      </c>
      <c r="F9" s="12">
        <v>8.5</v>
      </c>
      <c r="G9" s="11">
        <v>13</v>
      </c>
      <c r="H9" s="95">
        <v>116.29207459207458</v>
      </c>
      <c r="I9" s="56">
        <v>113.05</v>
      </c>
      <c r="J9" s="51">
        <v>100.25</v>
      </c>
      <c r="K9" s="15">
        <v>113.25</v>
      </c>
      <c r="L9" s="105">
        <v>84.216326530612236</v>
      </c>
      <c r="M9" s="105">
        <v>67.5</v>
      </c>
      <c r="N9" s="178">
        <v>91.516326530612233</v>
      </c>
      <c r="O9" s="178">
        <v>76</v>
      </c>
      <c r="P9" s="95">
        <v>1.2420745920745873</v>
      </c>
      <c r="Q9" s="211">
        <v>1.0689196381053754</v>
      </c>
      <c r="R9" s="211">
        <v>1.0103656128468845</v>
      </c>
      <c r="S9" s="211">
        <v>1.068447917170642</v>
      </c>
      <c r="T9" s="211">
        <v>1.0322221684648507</v>
      </c>
      <c r="U9" s="212">
        <v>0.03</v>
      </c>
      <c r="V9" s="212">
        <v>0</v>
      </c>
      <c r="W9" s="212">
        <v>0</v>
      </c>
      <c r="X9" s="18"/>
      <c r="Y9" s="18"/>
      <c r="Z9" s="18"/>
      <c r="AA9" s="18"/>
    </row>
    <row r="10" spans="1:285">
      <c r="A10" s="94">
        <v>40760</v>
      </c>
      <c r="B10" s="55">
        <v>127.81</v>
      </c>
      <c r="C10" s="55">
        <v>112.27</v>
      </c>
      <c r="D10" s="54">
        <v>7.43</v>
      </c>
      <c r="E10" s="11">
        <v>7.2</v>
      </c>
      <c r="F10" s="12">
        <v>8.4</v>
      </c>
      <c r="G10" s="11">
        <v>12</v>
      </c>
      <c r="H10" s="95">
        <v>115.9938616938617</v>
      </c>
      <c r="I10" s="56">
        <v>111.95</v>
      </c>
      <c r="J10" s="51">
        <v>102.8</v>
      </c>
      <c r="K10" s="15">
        <v>114.8</v>
      </c>
      <c r="L10" s="105">
        <v>83.592857142857142</v>
      </c>
      <c r="M10" s="105">
        <v>68</v>
      </c>
      <c r="N10" s="178">
        <v>90.792857142857144</v>
      </c>
      <c r="O10" s="178">
        <v>76.400000000000006</v>
      </c>
      <c r="P10" s="95">
        <v>2.0438616938617002</v>
      </c>
      <c r="Q10" s="211">
        <v>1.0790439401255434</v>
      </c>
      <c r="R10" s="211">
        <v>1.0065746031806193</v>
      </c>
      <c r="S10" s="211">
        <v>1.0876053669319901</v>
      </c>
      <c r="T10" s="211">
        <v>1.0349239252775371</v>
      </c>
      <c r="U10" s="212">
        <v>0.03</v>
      </c>
      <c r="V10" s="212">
        <v>0</v>
      </c>
      <c r="W10" s="212">
        <v>0</v>
      </c>
      <c r="X10" s="18"/>
      <c r="Y10" s="18"/>
      <c r="Z10" s="18"/>
      <c r="AA10" s="18"/>
    </row>
    <row r="11" spans="1:285">
      <c r="A11" s="94">
        <v>40767</v>
      </c>
      <c r="B11" s="55">
        <v>128.21</v>
      </c>
      <c r="C11" s="55">
        <v>112.52</v>
      </c>
      <c r="D11" s="54">
        <v>7.21</v>
      </c>
      <c r="E11" s="11">
        <v>7.1</v>
      </c>
      <c r="F11" s="12">
        <v>8.2999999999999989</v>
      </c>
      <c r="G11" s="11">
        <v>12</v>
      </c>
      <c r="H11" s="95">
        <v>116.13574203574204</v>
      </c>
      <c r="I11" s="56">
        <v>111.7</v>
      </c>
      <c r="J11" s="51">
        <v>102.25</v>
      </c>
      <c r="K11" s="15">
        <v>114.25</v>
      </c>
      <c r="L11" s="105">
        <v>85.798979591836741</v>
      </c>
      <c r="M11" s="105">
        <v>66</v>
      </c>
      <c r="N11" s="178">
        <v>92.898979591836735</v>
      </c>
      <c r="O11" s="178">
        <v>74.3</v>
      </c>
      <c r="P11" s="95">
        <v>2.4357420357420381</v>
      </c>
      <c r="Q11" s="211">
        <v>1.0470528046475949</v>
      </c>
      <c r="R11" s="211">
        <v>1.0276358068017124</v>
      </c>
      <c r="S11" s="211">
        <v>1.0799898199915976</v>
      </c>
      <c r="T11" s="211">
        <v>1.0358562518178587</v>
      </c>
      <c r="U11" s="212">
        <v>0.03</v>
      </c>
      <c r="V11" s="212">
        <v>0</v>
      </c>
      <c r="W11" s="212">
        <v>0</v>
      </c>
      <c r="X11" s="18"/>
      <c r="Y11" s="18"/>
      <c r="Z11" s="18"/>
      <c r="AA11" s="18"/>
    </row>
    <row r="12" spans="1:285">
      <c r="A12" s="94">
        <v>40774</v>
      </c>
      <c r="B12" s="55">
        <v>128</v>
      </c>
      <c r="C12" s="55">
        <v>112.28</v>
      </c>
      <c r="D12" s="54">
        <v>7.2</v>
      </c>
      <c r="E12" s="11">
        <v>7.9</v>
      </c>
      <c r="F12" s="12">
        <v>9.1</v>
      </c>
      <c r="G12" s="11">
        <v>13.5</v>
      </c>
      <c r="H12" s="95">
        <v>115.94716394716396</v>
      </c>
      <c r="I12" s="56">
        <v>115.05</v>
      </c>
      <c r="J12" s="51">
        <v>102.95</v>
      </c>
      <c r="K12" s="15">
        <v>116.45</v>
      </c>
      <c r="L12" s="105">
        <v>84.887755102040813</v>
      </c>
      <c r="M12" s="105">
        <v>67</v>
      </c>
      <c r="N12" s="178">
        <v>92.787755102040819</v>
      </c>
      <c r="O12" s="178">
        <v>76.099999999999994</v>
      </c>
      <c r="P12" s="95">
        <v>-1.1028360528360395</v>
      </c>
      <c r="Q12" s="211">
        <v>1.0747111310070689</v>
      </c>
      <c r="R12" s="211">
        <v>1.0285994120832773</v>
      </c>
      <c r="S12" s="211">
        <v>1.1031390679146289</v>
      </c>
      <c r="T12" s="211">
        <v>1.0363701136768468</v>
      </c>
      <c r="U12" s="212">
        <v>0.03</v>
      </c>
      <c r="V12" s="212">
        <v>0</v>
      </c>
      <c r="W12" s="212">
        <v>0</v>
      </c>
      <c r="X12" s="18"/>
      <c r="Y12" s="18"/>
      <c r="Z12" s="18"/>
      <c r="AA12" s="18"/>
    </row>
    <row r="13" spans="1:285">
      <c r="A13" s="94">
        <v>40781</v>
      </c>
      <c r="B13" s="55">
        <v>127.96</v>
      </c>
      <c r="C13" s="55">
        <v>112</v>
      </c>
      <c r="D13" s="54">
        <v>7.48</v>
      </c>
      <c r="E13" s="11">
        <v>7.9</v>
      </c>
      <c r="F13" s="12">
        <v>9.1</v>
      </c>
      <c r="G13" s="11">
        <v>13.5</v>
      </c>
      <c r="H13" s="95">
        <v>116.16752136752136</v>
      </c>
      <c r="I13" s="56">
        <v>115.2</v>
      </c>
      <c r="J13" s="51">
        <v>102.35</v>
      </c>
      <c r="K13" s="15">
        <v>115.85</v>
      </c>
      <c r="L13" s="105">
        <v>84.983673469387753</v>
      </c>
      <c r="M13" s="105">
        <v>67.5</v>
      </c>
      <c r="N13" s="178">
        <v>92.883673469387759</v>
      </c>
      <c r="O13" s="178">
        <v>76.599999999999994</v>
      </c>
      <c r="P13" s="95">
        <v>-1.032478632478643</v>
      </c>
      <c r="Q13" s="211">
        <v>1.0844767387218046</v>
      </c>
      <c r="R13" s="211">
        <v>1.0322368727126108</v>
      </c>
      <c r="S13" s="211">
        <v>1.1001988636363635</v>
      </c>
      <c r="T13" s="211">
        <v>1.0386363636363636</v>
      </c>
      <c r="U13" s="212">
        <v>0.03</v>
      </c>
      <c r="V13" s="212">
        <v>0</v>
      </c>
      <c r="W13" s="212">
        <v>0</v>
      </c>
      <c r="X13" s="18"/>
      <c r="Y13" s="18"/>
      <c r="Z13" s="18"/>
      <c r="AA13" s="18"/>
    </row>
    <row r="14" spans="1:285">
      <c r="A14" s="94">
        <v>40788</v>
      </c>
      <c r="B14" s="55">
        <v>128.19</v>
      </c>
      <c r="C14" s="55">
        <v>112.06</v>
      </c>
      <c r="D14" s="54">
        <v>7.64</v>
      </c>
      <c r="E14" s="11">
        <v>8</v>
      </c>
      <c r="F14" s="12">
        <v>9.1999999999999993</v>
      </c>
      <c r="G14" s="11">
        <v>13.5</v>
      </c>
      <c r="H14" s="95">
        <v>116.50955710955711</v>
      </c>
      <c r="I14" s="56">
        <v>115.8</v>
      </c>
      <c r="J14" s="51">
        <v>104.25</v>
      </c>
      <c r="K14" s="15">
        <v>117.75</v>
      </c>
      <c r="L14" s="105">
        <v>85.89489795918368</v>
      </c>
      <c r="M14" s="105">
        <v>68.25</v>
      </c>
      <c r="N14" s="178">
        <v>93.89489795918368</v>
      </c>
      <c r="O14" s="178">
        <v>77.45</v>
      </c>
      <c r="P14" s="95">
        <v>-1.2904428904428897</v>
      </c>
      <c r="Q14" s="211">
        <v>1.0959236475760166</v>
      </c>
      <c r="R14" s="211">
        <v>1.0429161297732303</v>
      </c>
      <c r="S14" s="211">
        <v>1.1176439569711032</v>
      </c>
      <c r="T14" s="211">
        <v>1.0399461327535575</v>
      </c>
      <c r="U14" s="212">
        <v>0.03</v>
      </c>
      <c r="V14" s="212">
        <v>0</v>
      </c>
      <c r="W14" s="212">
        <v>0</v>
      </c>
      <c r="X14" s="18"/>
      <c r="Y14" s="18"/>
      <c r="Z14" s="18"/>
      <c r="AA14" s="18"/>
    </row>
    <row r="15" spans="1:285">
      <c r="A15" s="94">
        <v>40795</v>
      </c>
      <c r="B15" s="55">
        <v>128.63</v>
      </c>
      <c r="C15" s="55">
        <v>112.46</v>
      </c>
      <c r="D15" s="54">
        <v>8.15</v>
      </c>
      <c r="E15" s="11">
        <v>8.5</v>
      </c>
      <c r="F15" s="12">
        <v>9.6999999999999993</v>
      </c>
      <c r="G15" s="11">
        <v>13.5</v>
      </c>
      <c r="H15" s="95">
        <v>117.34926184926185</v>
      </c>
      <c r="I15" s="56">
        <v>116.4</v>
      </c>
      <c r="J15" s="51">
        <v>105.25</v>
      </c>
      <c r="K15" s="15">
        <v>118.75</v>
      </c>
      <c r="L15" s="105">
        <v>86.614285714285714</v>
      </c>
      <c r="M15" s="105">
        <v>68.5</v>
      </c>
      <c r="N15" s="178">
        <v>95.114285714285714</v>
      </c>
      <c r="O15" s="178">
        <v>78.2</v>
      </c>
      <c r="P15" s="95">
        <v>-1.0507381507381552</v>
      </c>
      <c r="Q15" s="211">
        <v>1.1026004567705945</v>
      </c>
      <c r="R15" s="211">
        <v>1.0527025617213712</v>
      </c>
      <c r="S15" s="211">
        <v>1.1231266066318528</v>
      </c>
      <c r="T15" s="211">
        <v>1.0398040515415583</v>
      </c>
      <c r="U15" s="212">
        <v>0.03</v>
      </c>
      <c r="V15" s="212">
        <v>0</v>
      </c>
      <c r="W15" s="212">
        <v>0</v>
      </c>
      <c r="X15" s="18"/>
      <c r="Y15" s="18"/>
      <c r="Z15" s="18"/>
      <c r="AA15" s="18"/>
    </row>
    <row r="16" spans="1:285">
      <c r="A16" s="94">
        <v>40802</v>
      </c>
      <c r="B16" s="55">
        <v>129.09</v>
      </c>
      <c r="C16" s="55">
        <v>113.1</v>
      </c>
      <c r="D16" s="54">
        <v>8.59</v>
      </c>
      <c r="E16" s="11">
        <v>8.6999999999999993</v>
      </c>
      <c r="F16" s="12">
        <v>9.8999999999999986</v>
      </c>
      <c r="G16" s="11">
        <v>14</v>
      </c>
      <c r="H16" s="95">
        <v>118.14242424242425</v>
      </c>
      <c r="I16" s="56">
        <v>116.45</v>
      </c>
      <c r="J16" s="51">
        <v>105.85</v>
      </c>
      <c r="K16" s="15">
        <v>119.85</v>
      </c>
      <c r="L16" s="105">
        <v>87.189795918367352</v>
      </c>
      <c r="M16" s="105">
        <v>68.55</v>
      </c>
      <c r="N16" s="178">
        <v>95.889795918367355</v>
      </c>
      <c r="O16" s="178">
        <v>78.449999999999989</v>
      </c>
      <c r="P16" s="95">
        <v>-0.30757575757574784</v>
      </c>
      <c r="Q16" s="211">
        <v>1.0998661524500906</v>
      </c>
      <c r="R16" s="211">
        <v>1.0552802192043362</v>
      </c>
      <c r="S16" s="211">
        <v>1.127115987460815</v>
      </c>
      <c r="T16" s="211">
        <v>1.0376175548589344</v>
      </c>
      <c r="U16" s="212">
        <v>0.03</v>
      </c>
      <c r="V16" s="212">
        <v>0</v>
      </c>
      <c r="W16" s="212">
        <v>0</v>
      </c>
      <c r="X16" s="18"/>
      <c r="Y16" s="18"/>
      <c r="Z16" s="18"/>
      <c r="AA16" s="18"/>
    </row>
    <row r="17" spans="1:27">
      <c r="A17" s="94">
        <v>40809</v>
      </c>
      <c r="B17" s="55">
        <v>129.21</v>
      </c>
      <c r="C17" s="55">
        <v>113.53</v>
      </c>
      <c r="D17" s="54">
        <v>8.75</v>
      </c>
      <c r="E17" s="11">
        <v>8.1</v>
      </c>
      <c r="F17" s="12">
        <v>9.2999999999999989</v>
      </c>
      <c r="G17" s="11">
        <v>14</v>
      </c>
      <c r="H17" s="95">
        <v>118.3904428904429</v>
      </c>
      <c r="I17" s="56">
        <v>116.55</v>
      </c>
      <c r="J17" s="51">
        <v>104.35</v>
      </c>
      <c r="K17" s="15">
        <v>118.35</v>
      </c>
      <c r="L17" s="105">
        <v>86.614285714285714</v>
      </c>
      <c r="M17" s="105">
        <v>65</v>
      </c>
      <c r="N17" s="178">
        <v>94.714285714285708</v>
      </c>
      <c r="O17" s="178">
        <v>74.3</v>
      </c>
      <c r="P17" s="95">
        <v>-0.1595571095570989</v>
      </c>
      <c r="Q17" s="211">
        <v>1.0377378805509325</v>
      </c>
      <c r="R17" s="211">
        <v>1.0383956465318407</v>
      </c>
      <c r="S17" s="211">
        <v>1.1087938310258401</v>
      </c>
      <c r="T17" s="211">
        <v>1.0346484309313519</v>
      </c>
      <c r="U17" s="212">
        <v>0.03</v>
      </c>
      <c r="V17" s="212">
        <v>0</v>
      </c>
      <c r="W17" s="212">
        <v>0</v>
      </c>
      <c r="X17" s="18"/>
      <c r="Y17" s="18"/>
      <c r="Z17" s="18"/>
      <c r="AA17" s="18"/>
    </row>
    <row r="18" spans="1:27">
      <c r="A18" s="94">
        <v>40816</v>
      </c>
      <c r="B18" s="55">
        <v>130.16999999999999</v>
      </c>
      <c r="C18" s="55">
        <v>114.17</v>
      </c>
      <c r="D18" s="54">
        <v>8.4</v>
      </c>
      <c r="E18" s="11">
        <v>9</v>
      </c>
      <c r="F18" s="12">
        <v>10.199999999999999</v>
      </c>
      <c r="G18" s="11">
        <v>13.75</v>
      </c>
      <c r="H18" s="95">
        <v>118.89277389277389</v>
      </c>
      <c r="I18" s="56">
        <v>117.2</v>
      </c>
      <c r="J18" s="51">
        <v>103.6</v>
      </c>
      <c r="K18" s="15">
        <v>117.35</v>
      </c>
      <c r="L18" s="105">
        <v>87.333673469387747</v>
      </c>
      <c r="M18" s="105">
        <v>64</v>
      </c>
      <c r="N18" s="178">
        <v>96.333673469387747</v>
      </c>
      <c r="O18" s="178">
        <v>74.2</v>
      </c>
      <c r="P18" s="95">
        <v>-0.30722610722611421</v>
      </c>
      <c r="Q18" s="211">
        <v>1.030531801607022</v>
      </c>
      <c r="R18" s="211">
        <v>1.0502292956116546</v>
      </c>
      <c r="S18" s="211">
        <v>1.0932620414533352</v>
      </c>
      <c r="T18" s="211">
        <v>1.0364926306066709</v>
      </c>
      <c r="U18" s="212">
        <v>0.03</v>
      </c>
      <c r="V18" s="212">
        <v>0</v>
      </c>
      <c r="W18" s="212">
        <v>0</v>
      </c>
      <c r="X18" s="18"/>
      <c r="Y18" s="18"/>
      <c r="Z18" s="18"/>
      <c r="AA18" s="18"/>
    </row>
    <row r="19" spans="1:27">
      <c r="A19" s="94">
        <v>40823</v>
      </c>
      <c r="B19" s="55">
        <v>130.16999999999999</v>
      </c>
      <c r="C19" s="55">
        <v>114.17</v>
      </c>
      <c r="D19" s="54">
        <v>8.92</v>
      </c>
      <c r="E19" s="11">
        <v>8.5</v>
      </c>
      <c r="F19" s="12">
        <v>9.6999999999999993</v>
      </c>
      <c r="G19" s="11">
        <v>13.5</v>
      </c>
      <c r="H19" s="95">
        <v>119.36550116550116</v>
      </c>
      <c r="I19" s="56">
        <v>117.1</v>
      </c>
      <c r="J19" s="51">
        <v>103.45</v>
      </c>
      <c r="K19" s="15">
        <v>116.95</v>
      </c>
      <c r="L19" s="105">
        <v>85.463265306122437</v>
      </c>
      <c r="M19" s="105">
        <v>64</v>
      </c>
      <c r="N19" s="178">
        <v>93.963265306122437</v>
      </c>
      <c r="O19" s="178">
        <v>73.7</v>
      </c>
      <c r="P19" s="95">
        <v>0.26550116550116343</v>
      </c>
      <c r="Q19" s="211">
        <v>1.0235875172296161</v>
      </c>
      <c r="R19" s="211">
        <v>1.0243871159670745</v>
      </c>
      <c r="S19" s="211">
        <v>1.0895355410989991</v>
      </c>
      <c r="T19" s="211">
        <v>1.0364926306066709</v>
      </c>
      <c r="U19" s="212">
        <v>0.03</v>
      </c>
      <c r="V19" s="212">
        <v>0</v>
      </c>
      <c r="W19" s="212">
        <v>0</v>
      </c>
      <c r="X19" s="18"/>
      <c r="Y19" s="18"/>
      <c r="Z19" s="18"/>
      <c r="AA19" s="18"/>
    </row>
    <row r="20" spans="1:27">
      <c r="A20" s="94">
        <v>40830</v>
      </c>
      <c r="B20" s="55">
        <v>131.11000000000001</v>
      </c>
      <c r="C20" s="55">
        <v>115.19</v>
      </c>
      <c r="D20" s="54">
        <v>8.2899999999999991</v>
      </c>
      <c r="E20" s="11">
        <v>9.6999999999999993</v>
      </c>
      <c r="F20" s="12">
        <v>10.899999999999999</v>
      </c>
      <c r="G20" s="11">
        <v>13.5</v>
      </c>
      <c r="H20" s="95">
        <v>119.59619269619272</v>
      </c>
      <c r="I20" s="56">
        <v>116.85</v>
      </c>
      <c r="J20" s="51">
        <v>103.6</v>
      </c>
      <c r="K20" s="15">
        <v>117.1</v>
      </c>
      <c r="L20" s="105">
        <v>85.89489795918368</v>
      </c>
      <c r="M20" s="105">
        <v>62</v>
      </c>
      <c r="N20" s="178">
        <v>95.594897959183683</v>
      </c>
      <c r="O20" s="178">
        <v>72.900000000000006</v>
      </c>
      <c r="P20" s="95">
        <v>0.74619269619272188</v>
      </c>
      <c r="Q20" s="211">
        <v>1.0035112468644483</v>
      </c>
      <c r="R20" s="211">
        <v>1.0329467744526148</v>
      </c>
      <c r="S20" s="211">
        <v>1.0812728377621161</v>
      </c>
      <c r="T20" s="211">
        <v>1.0347331286648938</v>
      </c>
      <c r="U20" s="212">
        <v>0.03</v>
      </c>
      <c r="V20" s="212">
        <v>0</v>
      </c>
      <c r="W20" s="212">
        <v>0</v>
      </c>
      <c r="X20" s="18"/>
      <c r="Y20" s="18"/>
      <c r="Z20" s="18"/>
      <c r="AA20" s="18"/>
    </row>
    <row r="21" spans="1:27">
      <c r="A21" s="94">
        <v>40837</v>
      </c>
      <c r="B21" s="55">
        <v>132.16999999999999</v>
      </c>
      <c r="C21" s="55">
        <v>116.92</v>
      </c>
      <c r="D21" s="54">
        <v>8.2899999999999991</v>
      </c>
      <c r="E21" s="11">
        <v>8.5</v>
      </c>
      <c r="F21" s="12">
        <v>9.6999999999999993</v>
      </c>
      <c r="G21" s="11">
        <v>13.5</v>
      </c>
      <c r="H21" s="95">
        <v>120.5021756021756</v>
      </c>
      <c r="I21" s="56">
        <v>117.1</v>
      </c>
      <c r="J21" s="51">
        <v>102.2</v>
      </c>
      <c r="K21" s="15">
        <v>115.7</v>
      </c>
      <c r="L21" s="105">
        <v>84.360204081632659</v>
      </c>
      <c r="M21" s="105">
        <v>60</v>
      </c>
      <c r="N21" s="178">
        <v>92.860204081632659</v>
      </c>
      <c r="O21" s="178">
        <v>69.7</v>
      </c>
      <c r="P21" s="95">
        <v>1.4021756021756033</v>
      </c>
      <c r="Q21" s="211">
        <v>0.94526475592848014</v>
      </c>
      <c r="R21" s="211">
        <v>0.98855044343386456</v>
      </c>
      <c r="S21" s="211">
        <v>1.052537865829005</v>
      </c>
      <c r="T21" s="211">
        <v>1.0276646036139705</v>
      </c>
      <c r="U21" s="212">
        <v>0.03</v>
      </c>
      <c r="V21" s="212">
        <v>0</v>
      </c>
      <c r="W21" s="212">
        <v>0</v>
      </c>
      <c r="X21" s="18"/>
      <c r="Y21" s="18"/>
      <c r="Z21" s="18"/>
      <c r="AA21" s="18"/>
    </row>
    <row r="22" spans="1:27">
      <c r="A22" s="94">
        <v>40844</v>
      </c>
      <c r="B22" s="55">
        <v>133.68</v>
      </c>
      <c r="C22" s="55">
        <v>117.9</v>
      </c>
      <c r="D22" s="54">
        <v>7.63</v>
      </c>
      <c r="E22" s="11">
        <v>8.6</v>
      </c>
      <c r="F22" s="12">
        <v>9.7999999999999989</v>
      </c>
      <c r="G22" s="11">
        <v>13.5</v>
      </c>
      <c r="H22" s="95">
        <v>121.1927738927739</v>
      </c>
      <c r="I22" s="56">
        <v>115.8</v>
      </c>
      <c r="J22" s="51">
        <v>99.8</v>
      </c>
      <c r="K22" s="15">
        <v>113.3</v>
      </c>
      <c r="L22" s="105">
        <v>84.16836734693878</v>
      </c>
      <c r="M22" s="105">
        <v>60</v>
      </c>
      <c r="N22" s="178">
        <v>92.768367346938774</v>
      </c>
      <c r="O22" s="178">
        <v>69.8</v>
      </c>
      <c r="P22" s="95">
        <v>3.3927738927739028</v>
      </c>
      <c r="Q22" s="211">
        <v>0.93875251104861379</v>
      </c>
      <c r="R22" s="211">
        <v>0.9793639560745524</v>
      </c>
      <c r="S22" s="211">
        <v>1.0221374045801523</v>
      </c>
      <c r="T22" s="211">
        <v>1.0307656719870462</v>
      </c>
      <c r="U22" s="212">
        <v>0.03</v>
      </c>
      <c r="V22" s="212">
        <v>0</v>
      </c>
      <c r="W22" s="212">
        <v>0</v>
      </c>
      <c r="X22" s="18"/>
      <c r="Y22" s="18"/>
      <c r="Z22" s="18"/>
      <c r="AA22" s="18"/>
    </row>
    <row r="23" spans="1:27">
      <c r="A23" s="94">
        <v>40851</v>
      </c>
      <c r="B23" s="55">
        <v>133.44999999999999</v>
      </c>
      <c r="C23" s="55">
        <v>117.67</v>
      </c>
      <c r="D23" s="54">
        <v>7.63</v>
      </c>
      <c r="E23" s="11">
        <v>8.6999999999999993</v>
      </c>
      <c r="F23" s="12">
        <v>9.8999999999999986</v>
      </c>
      <c r="G23" s="11">
        <v>14.25</v>
      </c>
      <c r="H23" s="95">
        <v>120.99619269619269</v>
      </c>
      <c r="I23" s="56">
        <v>112.45</v>
      </c>
      <c r="J23" s="51">
        <v>99.1</v>
      </c>
      <c r="K23" s="15">
        <v>113.35</v>
      </c>
      <c r="L23" s="105">
        <v>82.29795918367347</v>
      </c>
      <c r="M23" s="105">
        <v>58</v>
      </c>
      <c r="N23" s="178">
        <v>90.997959183673473</v>
      </c>
      <c r="O23" s="178">
        <v>67.900000000000006</v>
      </c>
      <c r="P23" s="95">
        <v>6.5461926961926906</v>
      </c>
      <c r="Q23" s="211">
        <v>0.91498403206111656</v>
      </c>
      <c r="R23" s="211">
        <v>0.96255134938222431</v>
      </c>
      <c r="S23" s="211">
        <v>1.024587250940612</v>
      </c>
      <c r="T23" s="211">
        <v>1.0310034997720898</v>
      </c>
      <c r="U23" s="212">
        <v>0.03</v>
      </c>
      <c r="V23" s="212">
        <v>0</v>
      </c>
      <c r="W23" s="212">
        <v>0</v>
      </c>
      <c r="X23" s="18"/>
      <c r="Y23" s="18"/>
      <c r="Z23" s="18"/>
      <c r="AA23" s="18"/>
    </row>
    <row r="24" spans="1:27">
      <c r="A24" s="94">
        <v>40858</v>
      </c>
      <c r="B24" s="55">
        <v>133.1</v>
      </c>
      <c r="C24" s="55">
        <v>116.87</v>
      </c>
      <c r="D24" s="54">
        <v>7</v>
      </c>
      <c r="E24" s="11">
        <v>8.4</v>
      </c>
      <c r="F24" s="12">
        <v>9.6</v>
      </c>
      <c r="G24" s="11">
        <v>14</v>
      </c>
      <c r="H24" s="95">
        <v>120.12432012432012</v>
      </c>
      <c r="I24" s="56">
        <v>112.2</v>
      </c>
      <c r="J24" s="51">
        <v>97.15</v>
      </c>
      <c r="K24" s="15">
        <v>111.15</v>
      </c>
      <c r="L24" s="105">
        <v>82.10612244897959</v>
      </c>
      <c r="M24" s="105">
        <v>57</v>
      </c>
      <c r="N24" s="178">
        <v>90.506122448979596</v>
      </c>
      <c r="O24" s="178">
        <v>66.599999999999994</v>
      </c>
      <c r="P24" s="95">
        <v>5.9243201243201185</v>
      </c>
      <c r="Q24" s="211">
        <v>0.90360927346174091</v>
      </c>
      <c r="R24" s="211">
        <v>0.96390209220743639</v>
      </c>
      <c r="S24" s="211">
        <v>1.0115785215896451</v>
      </c>
      <c r="T24" s="211">
        <v>1.0353384101993668</v>
      </c>
      <c r="U24" s="212">
        <v>0.03</v>
      </c>
      <c r="V24" s="212">
        <v>0</v>
      </c>
      <c r="W24" s="212">
        <v>0</v>
      </c>
      <c r="X24" s="18"/>
      <c r="Y24" s="18"/>
      <c r="Z24" s="18"/>
      <c r="AA24" s="18"/>
    </row>
    <row r="25" spans="1:27">
      <c r="A25" s="94">
        <v>40865</v>
      </c>
      <c r="B25" s="55">
        <v>132.25</v>
      </c>
      <c r="C25" s="55">
        <v>116.29</v>
      </c>
      <c r="D25" s="54">
        <v>6.98</v>
      </c>
      <c r="E25" s="11">
        <v>8.4</v>
      </c>
      <c r="F25" s="12">
        <v>9.6</v>
      </c>
      <c r="G25" s="11">
        <v>14.2</v>
      </c>
      <c r="H25" s="95">
        <v>119.37964257964258</v>
      </c>
      <c r="I25" s="56">
        <v>111.4</v>
      </c>
      <c r="J25" s="51">
        <v>95.1</v>
      </c>
      <c r="K25" s="15">
        <v>109.3</v>
      </c>
      <c r="L25" s="105">
        <v>81.290816326530617</v>
      </c>
      <c r="M25" s="105">
        <v>56</v>
      </c>
      <c r="N25" s="178">
        <v>89.690816326530623</v>
      </c>
      <c r="O25" s="178">
        <v>65.599999999999994</v>
      </c>
      <c r="P25" s="95">
        <v>5.9796425796425723</v>
      </c>
      <c r="Q25" s="211">
        <v>0.89448067671112597</v>
      </c>
      <c r="R25" s="211">
        <v>0.95998315932509903</v>
      </c>
      <c r="S25" s="211">
        <v>0.9997029370148296</v>
      </c>
      <c r="T25" s="211">
        <v>1.0338573628624363</v>
      </c>
      <c r="U25" s="212">
        <v>0.03</v>
      </c>
      <c r="V25" s="212">
        <v>0</v>
      </c>
      <c r="W25" s="212">
        <v>0</v>
      </c>
      <c r="X25" s="18"/>
      <c r="Y25" s="18"/>
      <c r="Z25" s="18"/>
      <c r="AA25" s="18"/>
    </row>
    <row r="26" spans="1:27">
      <c r="A26" s="94">
        <v>40872</v>
      </c>
      <c r="B26" s="55">
        <v>131.86000000000001</v>
      </c>
      <c r="C26" s="55">
        <v>115.72</v>
      </c>
      <c r="D26" s="54">
        <v>6.66</v>
      </c>
      <c r="E26" s="11">
        <v>8.4</v>
      </c>
      <c r="F26" s="12">
        <v>9.6</v>
      </c>
      <c r="G26" s="11">
        <v>14.75</v>
      </c>
      <c r="H26" s="95">
        <v>118.75540015540017</v>
      </c>
      <c r="I26" s="56">
        <v>110.2</v>
      </c>
      <c r="J26" s="51">
        <v>94.55</v>
      </c>
      <c r="K26" s="15">
        <v>109.3</v>
      </c>
      <c r="L26" s="105">
        <v>80.667346938775509</v>
      </c>
      <c r="M26" s="105">
        <v>55</v>
      </c>
      <c r="N26" s="178">
        <v>89.067346938775515</v>
      </c>
      <c r="O26" s="178">
        <v>64.599999999999994</v>
      </c>
      <c r="P26" s="95">
        <v>6.5554001554001644</v>
      </c>
      <c r="Q26" s="211">
        <v>0.88518406498444524</v>
      </c>
      <c r="R26" s="211">
        <v>0.95800571370335708</v>
      </c>
      <c r="S26" s="211">
        <v>1.0046271564591647</v>
      </c>
      <c r="T26" s="211">
        <v>1.0358859944065613</v>
      </c>
      <c r="U26" s="212">
        <v>0.03</v>
      </c>
      <c r="V26" s="212">
        <v>0</v>
      </c>
      <c r="W26" s="212">
        <v>0</v>
      </c>
      <c r="X26" s="18"/>
      <c r="Y26" s="18"/>
      <c r="Z26" s="18"/>
      <c r="AA26" s="18"/>
    </row>
    <row r="27" spans="1:27">
      <c r="A27" s="94">
        <v>40879</v>
      </c>
      <c r="B27" s="55">
        <v>131.41</v>
      </c>
      <c r="C27" s="55">
        <v>115.07</v>
      </c>
      <c r="D27" s="54">
        <v>6.62</v>
      </c>
      <c r="E27" s="11">
        <v>8</v>
      </c>
      <c r="F27" s="12">
        <v>9.1999999999999993</v>
      </c>
      <c r="G27" s="11">
        <v>12.76</v>
      </c>
      <c r="H27" s="95">
        <v>118.33442113442113</v>
      </c>
      <c r="I27" s="56">
        <v>107.6</v>
      </c>
      <c r="J27" s="51">
        <v>94.25</v>
      </c>
      <c r="K27" s="15">
        <v>107.01</v>
      </c>
      <c r="L27" s="105">
        <v>79.324489795918367</v>
      </c>
      <c r="M27" s="105">
        <v>54</v>
      </c>
      <c r="N27" s="178">
        <v>87.324489795918367</v>
      </c>
      <c r="O27" s="178">
        <v>63.2</v>
      </c>
      <c r="P27" s="95">
        <v>8.7344211344211402</v>
      </c>
      <c r="Q27" s="211">
        <v>0.87089231726226135</v>
      </c>
      <c r="R27" s="211">
        <v>0.94456522358476047</v>
      </c>
      <c r="S27" s="211">
        <v>0.9891346769160273</v>
      </c>
      <c r="T27" s="211">
        <v>1.0381822922015849</v>
      </c>
      <c r="U27" s="212">
        <v>0.03</v>
      </c>
      <c r="V27" s="212">
        <v>0</v>
      </c>
      <c r="W27" s="212">
        <v>0</v>
      </c>
      <c r="X27" s="18"/>
      <c r="Y27" s="18"/>
      <c r="Z27" s="18"/>
      <c r="AA27" s="18"/>
    </row>
    <row r="28" spans="1:27">
      <c r="A28" s="94">
        <v>40886</v>
      </c>
      <c r="B28" s="55">
        <v>130</v>
      </c>
      <c r="C28" s="55">
        <v>113.56</v>
      </c>
      <c r="D28" s="54">
        <v>6.42</v>
      </c>
      <c r="E28" s="11">
        <v>7.7</v>
      </c>
      <c r="F28" s="12">
        <v>8.9</v>
      </c>
      <c r="G28" s="11">
        <v>13.33</v>
      </c>
      <c r="H28" s="95">
        <v>116.94747474747476</v>
      </c>
      <c r="I28" s="56">
        <v>105.8</v>
      </c>
      <c r="J28" s="51">
        <v>93.85</v>
      </c>
      <c r="K28" s="15">
        <v>107.17999999999999</v>
      </c>
      <c r="L28" s="105">
        <v>77.693877551020407</v>
      </c>
      <c r="M28" s="105">
        <v>54</v>
      </c>
      <c r="N28" s="178">
        <v>85.39387755102041</v>
      </c>
      <c r="O28" s="178">
        <v>62.9</v>
      </c>
      <c r="P28" s="95">
        <v>9.1474747474747602</v>
      </c>
      <c r="Q28" s="211">
        <v>0.8782835644500474</v>
      </c>
      <c r="R28" s="211">
        <v>0.93596446095319241</v>
      </c>
      <c r="S28" s="211">
        <v>1.0038794069614778</v>
      </c>
      <c r="T28" s="211">
        <v>1.0406993499631754</v>
      </c>
      <c r="U28" s="212">
        <v>0.03</v>
      </c>
      <c r="V28" s="212">
        <v>0</v>
      </c>
      <c r="W28" s="212">
        <v>0</v>
      </c>
      <c r="X28" s="18"/>
      <c r="Y28" s="18"/>
      <c r="Z28" s="18"/>
      <c r="AA28" s="18"/>
    </row>
    <row r="29" spans="1:27">
      <c r="A29" s="94">
        <v>40893</v>
      </c>
      <c r="B29" s="55">
        <v>128.03</v>
      </c>
      <c r="C29" s="55">
        <v>111.72</v>
      </c>
      <c r="D29" s="54">
        <v>6.23</v>
      </c>
      <c r="E29" s="11">
        <v>7.7</v>
      </c>
      <c r="F29" s="12">
        <v>8.9</v>
      </c>
      <c r="G29" s="11">
        <v>12.25</v>
      </c>
      <c r="H29" s="95">
        <v>115.09098679098679</v>
      </c>
      <c r="I29" s="56">
        <v>104.7</v>
      </c>
      <c r="J29" s="51">
        <v>93.3</v>
      </c>
      <c r="K29" s="15">
        <v>105.55</v>
      </c>
      <c r="L29" s="105">
        <v>77.022448979591829</v>
      </c>
      <c r="M29" s="105">
        <v>53.5</v>
      </c>
      <c r="N29" s="178">
        <v>84.722448979591832</v>
      </c>
      <c r="O29" s="178">
        <v>62.4</v>
      </c>
      <c r="P29" s="95">
        <v>8.390986790986787</v>
      </c>
      <c r="Q29" s="211">
        <v>0.88565210017525009</v>
      </c>
      <c r="R29" s="211">
        <v>0.94389912191308856</v>
      </c>
      <c r="S29" s="211">
        <v>1.0048945415486767</v>
      </c>
      <c r="T29" s="211">
        <v>1.0418090681248575</v>
      </c>
      <c r="U29" s="212">
        <v>0.03</v>
      </c>
      <c r="V29" s="212">
        <v>0</v>
      </c>
      <c r="W29" s="212">
        <v>0</v>
      </c>
      <c r="X29" s="18"/>
      <c r="Y29" s="18"/>
      <c r="Z29" s="18"/>
      <c r="AA29" s="18"/>
    </row>
    <row r="30" spans="1:27">
      <c r="A30" s="94">
        <v>40900</v>
      </c>
      <c r="B30" s="55">
        <v>126.61</v>
      </c>
      <c r="C30" s="55">
        <v>110.18</v>
      </c>
      <c r="D30" s="54">
        <v>6.38</v>
      </c>
      <c r="E30" s="11">
        <v>7.7</v>
      </c>
      <c r="F30" s="12">
        <v>8.9</v>
      </c>
      <c r="G30" s="11">
        <v>11.55</v>
      </c>
      <c r="H30" s="95">
        <v>114.01367521367521</v>
      </c>
      <c r="I30" s="56">
        <v>105.8</v>
      </c>
      <c r="J30" s="51">
        <v>93.25</v>
      </c>
      <c r="K30" s="15">
        <v>104.8</v>
      </c>
      <c r="L30" s="105">
        <v>76.926530612244903</v>
      </c>
      <c r="M30" s="105">
        <v>53</v>
      </c>
      <c r="N30" s="178">
        <v>84.626530612244906</v>
      </c>
      <c r="O30" s="178">
        <v>61.9</v>
      </c>
      <c r="P30" s="95">
        <v>6.2136752136752165</v>
      </c>
      <c r="Q30" s="211">
        <v>0.89083521223643591</v>
      </c>
      <c r="R30" s="211">
        <v>0.95600855096231807</v>
      </c>
      <c r="S30" s="211">
        <v>1.0116998630340435</v>
      </c>
      <c r="T30" s="211">
        <v>1.044654202214558</v>
      </c>
      <c r="U30" s="212">
        <v>0.03</v>
      </c>
      <c r="V30" s="212">
        <v>0</v>
      </c>
      <c r="W30" s="212">
        <v>0</v>
      </c>
      <c r="X30" s="18"/>
      <c r="Y30" s="18"/>
      <c r="Z30" s="18"/>
      <c r="AA30" s="18"/>
    </row>
    <row r="31" spans="1:27">
      <c r="A31" s="94">
        <v>40907</v>
      </c>
      <c r="B31" s="55">
        <v>125.23</v>
      </c>
      <c r="C31" s="55">
        <v>108.99</v>
      </c>
      <c r="D31" s="54">
        <v>5.93</v>
      </c>
      <c r="E31" s="11">
        <v>8</v>
      </c>
      <c r="F31" s="12">
        <v>9.1999999999999993</v>
      </c>
      <c r="G31" s="11">
        <v>11.55</v>
      </c>
      <c r="H31" s="95">
        <v>112.42509712509714</v>
      </c>
      <c r="I31" s="56">
        <v>106.55</v>
      </c>
      <c r="J31" s="51">
        <v>93.4</v>
      </c>
      <c r="K31" s="15">
        <v>104.95</v>
      </c>
      <c r="L31" s="105">
        <v>76.878571428571433</v>
      </c>
      <c r="M31" s="105">
        <v>52</v>
      </c>
      <c r="N31" s="178">
        <v>84.878571428571433</v>
      </c>
      <c r="O31" s="178">
        <v>61.2</v>
      </c>
      <c r="P31" s="95">
        <v>3.8750971250971418</v>
      </c>
      <c r="Q31" s="211">
        <v>0.89037767829979586</v>
      </c>
      <c r="R31" s="211">
        <v>0.96932500709052538</v>
      </c>
      <c r="S31" s="211">
        <v>1.0242098941520905</v>
      </c>
      <c r="T31" s="211">
        <v>1.0445495416593682</v>
      </c>
      <c r="U31" s="212">
        <v>0.03</v>
      </c>
      <c r="V31" s="212">
        <v>0</v>
      </c>
      <c r="W31" s="212">
        <v>0</v>
      </c>
      <c r="X31" s="18"/>
      <c r="Y31" s="18"/>
      <c r="Z31" s="18"/>
      <c r="AA31" s="18"/>
    </row>
    <row r="32" spans="1:27">
      <c r="A32" s="94">
        <v>40914</v>
      </c>
      <c r="B32" s="55">
        <v>123.62</v>
      </c>
      <c r="C32" s="55">
        <v>107.72</v>
      </c>
      <c r="D32" s="54">
        <v>5.83</v>
      </c>
      <c r="E32" s="11">
        <v>8</v>
      </c>
      <c r="F32" s="12">
        <v>9.1999999999999993</v>
      </c>
      <c r="G32" s="11">
        <v>10</v>
      </c>
      <c r="H32" s="95">
        <v>110.95811965811967</v>
      </c>
      <c r="I32" s="56">
        <v>106.3</v>
      </c>
      <c r="J32" s="51">
        <v>93.6</v>
      </c>
      <c r="K32" s="15">
        <v>103.6</v>
      </c>
      <c r="L32" s="105">
        <v>76.638775510204084</v>
      </c>
      <c r="M32" s="105">
        <v>51.5</v>
      </c>
      <c r="N32" s="178">
        <v>84.638775510204084</v>
      </c>
      <c r="O32" s="178">
        <v>60.7</v>
      </c>
      <c r="P32" s="95">
        <v>2.6581196581196735</v>
      </c>
      <c r="Q32" s="211">
        <v>0.86749027693630665</v>
      </c>
      <c r="R32" s="211">
        <v>0.97798239078203897</v>
      </c>
      <c r="S32" s="211">
        <v>1.0229551362117273</v>
      </c>
      <c r="T32" s="211">
        <v>1.0432771832697565</v>
      </c>
      <c r="U32" s="212">
        <v>0</v>
      </c>
      <c r="V32" s="212">
        <v>0</v>
      </c>
      <c r="W32" s="212">
        <v>0</v>
      </c>
      <c r="X32" s="18"/>
      <c r="Y32" s="18"/>
      <c r="Z32" s="18"/>
      <c r="AA32" s="18"/>
    </row>
    <row r="33" spans="1:27">
      <c r="A33" s="94">
        <v>40921</v>
      </c>
      <c r="B33" s="55">
        <v>122.46</v>
      </c>
      <c r="C33" s="55">
        <v>106.76</v>
      </c>
      <c r="D33" s="54">
        <v>6.23</v>
      </c>
      <c r="E33" s="13">
        <v>8</v>
      </c>
      <c r="F33" s="12">
        <v>9.1999999999999993</v>
      </c>
      <c r="G33" s="13">
        <v>12</v>
      </c>
      <c r="H33" s="95">
        <v>110.33030303030303</v>
      </c>
      <c r="I33" s="56">
        <v>105.4</v>
      </c>
      <c r="J33" s="51">
        <v>94.25</v>
      </c>
      <c r="K33" s="15">
        <v>106.25</v>
      </c>
      <c r="L33" s="105">
        <v>77.022448979591829</v>
      </c>
      <c r="M33" s="105">
        <v>50.75</v>
      </c>
      <c r="N33" s="178">
        <v>85.022448979591829</v>
      </c>
      <c r="O33" s="178">
        <v>59.95</v>
      </c>
      <c r="P33" s="95">
        <v>2.9303030303030226</v>
      </c>
      <c r="Q33" s="211">
        <v>0.86447590266411622</v>
      </c>
      <c r="R33" s="211">
        <v>0.99124966425111827</v>
      </c>
      <c r="S33" s="211">
        <v>1.0585552982049795</v>
      </c>
      <c r="T33" s="211">
        <v>1.0427807486631016</v>
      </c>
      <c r="U33" s="212">
        <v>0</v>
      </c>
      <c r="V33" s="212">
        <v>0</v>
      </c>
      <c r="W33" s="212">
        <v>0</v>
      </c>
      <c r="X33" s="18"/>
      <c r="Y33" s="18"/>
      <c r="Z33" s="18"/>
      <c r="AA33" s="18"/>
    </row>
    <row r="34" spans="1:27">
      <c r="A34" s="94">
        <v>40928</v>
      </c>
      <c r="B34" s="55">
        <v>121.84</v>
      </c>
      <c r="C34" s="55">
        <v>105.83</v>
      </c>
      <c r="D34" s="54">
        <v>5.99</v>
      </c>
      <c r="E34" s="11">
        <v>8.5</v>
      </c>
      <c r="F34" s="12">
        <v>9.6999999999999993</v>
      </c>
      <c r="G34" s="11">
        <v>12.5</v>
      </c>
      <c r="H34" s="95">
        <v>109.5822066822067</v>
      </c>
      <c r="I34" s="56">
        <v>105.25</v>
      </c>
      <c r="J34" s="51">
        <v>93.65</v>
      </c>
      <c r="K34" s="15">
        <v>106.15</v>
      </c>
      <c r="L34" s="105">
        <v>76.926530612244903</v>
      </c>
      <c r="M34" s="105">
        <v>50.2</v>
      </c>
      <c r="N34" s="178">
        <v>85.426530612244903</v>
      </c>
      <c r="O34" s="178">
        <v>59.900000000000006</v>
      </c>
      <c r="P34" s="95">
        <v>2.3322066822067029</v>
      </c>
      <c r="Q34" s="211">
        <v>0.87134530552972256</v>
      </c>
      <c r="R34" s="211">
        <v>1.0047129058478625</v>
      </c>
      <c r="S34" s="211">
        <v>1.0668524992913162</v>
      </c>
      <c r="T34" s="211">
        <v>1.0466185048061643</v>
      </c>
      <c r="U34" s="212">
        <v>0</v>
      </c>
      <c r="V34" s="212">
        <v>0</v>
      </c>
      <c r="W34" s="212">
        <v>0</v>
      </c>
      <c r="X34" s="18"/>
      <c r="Y34" s="18"/>
      <c r="Z34" s="18"/>
      <c r="AA34" s="18"/>
    </row>
    <row r="35" spans="1:27">
      <c r="A35" s="94">
        <v>40935</v>
      </c>
      <c r="B35" s="55">
        <v>121.84</v>
      </c>
      <c r="C35" s="55">
        <v>105.83</v>
      </c>
      <c r="D35" s="54">
        <v>5.99</v>
      </c>
      <c r="E35" s="11">
        <v>8</v>
      </c>
      <c r="F35" s="12">
        <v>9.1999999999999993</v>
      </c>
      <c r="G35" s="11">
        <v>12</v>
      </c>
      <c r="H35" s="95">
        <v>109.5822066822067</v>
      </c>
      <c r="I35" s="56">
        <v>105.4</v>
      </c>
      <c r="J35" s="51">
        <v>95.85</v>
      </c>
      <c r="K35" s="15">
        <v>107.85</v>
      </c>
      <c r="L35" s="105">
        <v>77.022448979591829</v>
      </c>
      <c r="M35" s="105">
        <v>51</v>
      </c>
      <c r="N35" s="178">
        <v>85.022448979591829</v>
      </c>
      <c r="O35" s="178">
        <v>60.2</v>
      </c>
      <c r="P35" s="95">
        <v>2.1822066822066972</v>
      </c>
      <c r="Q35" s="211">
        <v>0.87570930539047231</v>
      </c>
      <c r="R35" s="211">
        <v>0.99996044746715862</v>
      </c>
      <c r="S35" s="211">
        <v>1.0839382199582521</v>
      </c>
      <c r="T35" s="211">
        <v>1.0466185048061643</v>
      </c>
      <c r="U35" s="212">
        <v>0</v>
      </c>
      <c r="V35" s="212">
        <v>0</v>
      </c>
      <c r="W35" s="212">
        <v>0</v>
      </c>
      <c r="X35" s="18"/>
      <c r="Y35" s="18"/>
      <c r="Z35" s="18"/>
      <c r="AA35" s="18"/>
    </row>
    <row r="36" spans="1:27">
      <c r="A36" s="94">
        <v>40942</v>
      </c>
      <c r="B36" s="55">
        <v>120.97</v>
      </c>
      <c r="C36" s="55">
        <v>105.21</v>
      </c>
      <c r="D36" s="54">
        <v>6.31</v>
      </c>
      <c r="E36" s="11">
        <v>7.5</v>
      </c>
      <c r="F36" s="12">
        <v>8.6999999999999993</v>
      </c>
      <c r="G36" s="11">
        <v>12.25</v>
      </c>
      <c r="H36" s="95">
        <v>109.12952602952603</v>
      </c>
      <c r="I36" s="56">
        <v>104.5</v>
      </c>
      <c r="J36" s="51">
        <v>96.2</v>
      </c>
      <c r="K36" s="15">
        <v>108.45</v>
      </c>
      <c r="L36" s="105">
        <v>77.118367346938783</v>
      </c>
      <c r="M36" s="105">
        <v>51.5</v>
      </c>
      <c r="N36" s="178">
        <v>84.618367346938783</v>
      </c>
      <c r="O36" s="178">
        <v>60.2</v>
      </c>
      <c r="P36" s="95">
        <v>2.6295260295260334</v>
      </c>
      <c r="Q36" s="211">
        <v>0.88086983926883089</v>
      </c>
      <c r="R36" s="211">
        <v>1.001072725834232</v>
      </c>
      <c r="S36" s="211">
        <v>1.0963916323197762</v>
      </c>
      <c r="T36" s="211">
        <v>1.0452687698196681</v>
      </c>
      <c r="U36" s="212">
        <v>0</v>
      </c>
      <c r="V36" s="212">
        <v>0</v>
      </c>
      <c r="W36" s="212">
        <v>0</v>
      </c>
      <c r="X36" s="18"/>
      <c r="Y36" s="18"/>
      <c r="Z36" s="18"/>
      <c r="AA36" s="18"/>
    </row>
    <row r="37" spans="1:27">
      <c r="A37" s="94">
        <v>40949</v>
      </c>
      <c r="B37" s="55">
        <v>120.85</v>
      </c>
      <c r="C37" s="55">
        <v>105.03</v>
      </c>
      <c r="D37" s="54">
        <v>6.25</v>
      </c>
      <c r="E37" s="11">
        <v>6.5</v>
      </c>
      <c r="F37" s="12">
        <v>7.7</v>
      </c>
      <c r="G37" s="11">
        <v>12.25</v>
      </c>
      <c r="H37" s="95">
        <v>108.97241647241648</v>
      </c>
      <c r="I37" s="56">
        <v>103.95</v>
      </c>
      <c r="J37" s="51">
        <v>94.8</v>
      </c>
      <c r="K37" s="15">
        <v>107.05</v>
      </c>
      <c r="L37" s="105">
        <v>76.686734693877554</v>
      </c>
      <c r="M37" s="105">
        <v>51</v>
      </c>
      <c r="N37" s="178">
        <v>83.186734693877554</v>
      </c>
      <c r="O37" s="178">
        <v>58.7</v>
      </c>
      <c r="P37" s="95">
        <v>3.0224164724164808</v>
      </c>
      <c r="Q37" s="211">
        <v>0.86039327109547648</v>
      </c>
      <c r="R37" s="211">
        <v>0.98582248629911962</v>
      </c>
      <c r="S37" s="211">
        <v>1.0840928565864298</v>
      </c>
      <c r="T37" s="211">
        <v>1.0460214830394778</v>
      </c>
      <c r="U37" s="212">
        <v>0</v>
      </c>
      <c r="V37" s="212">
        <v>0</v>
      </c>
      <c r="W37" s="212">
        <v>0</v>
      </c>
      <c r="X37" s="18"/>
      <c r="Y37" s="18"/>
      <c r="Z37" s="18"/>
      <c r="AA37" s="18"/>
    </row>
    <row r="38" spans="1:27">
      <c r="A38" s="94">
        <v>40956</v>
      </c>
      <c r="B38" s="55">
        <v>120.72</v>
      </c>
      <c r="C38" s="55">
        <v>104.46</v>
      </c>
      <c r="D38" s="54">
        <v>6.59</v>
      </c>
      <c r="E38" s="11">
        <v>7.1</v>
      </c>
      <c r="F38" s="12">
        <v>8.2999999999999989</v>
      </c>
      <c r="G38" s="11">
        <v>11</v>
      </c>
      <c r="H38" s="95">
        <v>109.17039627039627</v>
      </c>
      <c r="I38" s="56">
        <v>103.55</v>
      </c>
      <c r="J38" s="51">
        <v>93.55</v>
      </c>
      <c r="K38" s="15">
        <v>104.55</v>
      </c>
      <c r="L38" s="105">
        <v>75.583673469387747</v>
      </c>
      <c r="M38" s="105">
        <v>51.5</v>
      </c>
      <c r="N38" s="178">
        <v>82.683673469387742</v>
      </c>
      <c r="O38" s="178">
        <v>59.8</v>
      </c>
      <c r="P38" s="95">
        <v>3.6203962703962702</v>
      </c>
      <c r="Q38" s="211">
        <v>0.88129931376401949</v>
      </c>
      <c r="R38" s="211">
        <v>0.98520759202528574</v>
      </c>
      <c r="S38" s="211">
        <v>1.064552764868675</v>
      </c>
      <c r="T38" s="211">
        <v>1.0505978800062661</v>
      </c>
      <c r="U38" s="212">
        <v>0</v>
      </c>
      <c r="V38" s="212">
        <v>0</v>
      </c>
      <c r="W38" s="212">
        <v>0</v>
      </c>
      <c r="X38" s="18"/>
      <c r="Y38" s="18"/>
      <c r="Z38" s="18"/>
      <c r="AA38" s="18"/>
    </row>
    <row r="39" spans="1:27">
      <c r="A39" s="94">
        <v>40963</v>
      </c>
      <c r="B39" s="55">
        <v>119.77</v>
      </c>
      <c r="C39" s="55">
        <v>104.04</v>
      </c>
      <c r="D39" s="54">
        <v>6.91</v>
      </c>
      <c r="E39" s="11">
        <v>7.4</v>
      </c>
      <c r="F39" s="12">
        <v>8.6</v>
      </c>
      <c r="G39" s="11">
        <v>11</v>
      </c>
      <c r="H39" s="95">
        <v>108.64933954933956</v>
      </c>
      <c r="I39" s="56">
        <v>102.65</v>
      </c>
      <c r="J39" s="51">
        <v>92.95</v>
      </c>
      <c r="K39" s="15">
        <v>103.95</v>
      </c>
      <c r="L39" s="105">
        <v>75.439795918367352</v>
      </c>
      <c r="M39" s="105">
        <v>49.5</v>
      </c>
      <c r="N39" s="178">
        <v>82.839795918367358</v>
      </c>
      <c r="O39" s="178">
        <v>58.1</v>
      </c>
      <c r="P39" s="95">
        <v>3.9993395493395525</v>
      </c>
      <c r="Q39" s="211">
        <v>0.85970224002913853</v>
      </c>
      <c r="R39" s="211">
        <v>0.99105255368730705</v>
      </c>
      <c r="S39" s="211">
        <v>1.0627162629757785</v>
      </c>
      <c r="T39" s="211">
        <v>1.0465380448079411</v>
      </c>
      <c r="U39" s="212">
        <v>0</v>
      </c>
      <c r="V39" s="212">
        <v>0</v>
      </c>
      <c r="W39" s="212">
        <v>0</v>
      </c>
      <c r="X39" s="18"/>
      <c r="Y39" s="18"/>
      <c r="Z39" s="18"/>
      <c r="AA39" s="18"/>
    </row>
    <row r="40" spans="1:27">
      <c r="A40" s="94">
        <v>40970</v>
      </c>
      <c r="B40" s="55">
        <v>119.12</v>
      </c>
      <c r="C40" s="55">
        <v>103.39</v>
      </c>
      <c r="D40" s="54">
        <v>7.23</v>
      </c>
      <c r="E40" s="11">
        <v>8</v>
      </c>
      <c r="F40" s="12">
        <v>9.1999999999999993</v>
      </c>
      <c r="G40" s="11">
        <v>11.5</v>
      </c>
      <c r="H40" s="95">
        <v>108.3846930846931</v>
      </c>
      <c r="I40" s="56">
        <v>101.7</v>
      </c>
      <c r="J40" s="51">
        <v>92</v>
      </c>
      <c r="K40" s="15">
        <v>103.5</v>
      </c>
      <c r="L40" s="105">
        <v>75.008163265306123</v>
      </c>
      <c r="M40" s="105">
        <v>49.5</v>
      </c>
      <c r="N40" s="178">
        <v>83.008163265306123</v>
      </c>
      <c r="O40" s="178">
        <v>58.7</v>
      </c>
      <c r="P40" s="95">
        <v>4.6846930846930945</v>
      </c>
      <c r="Q40" s="211">
        <v>0.87404106067470633</v>
      </c>
      <c r="R40" s="211">
        <v>0.99931010057361969</v>
      </c>
      <c r="S40" s="211">
        <v>1.0647680011254823</v>
      </c>
      <c r="T40" s="211">
        <v>1.0474021577609933</v>
      </c>
      <c r="U40" s="212">
        <v>0</v>
      </c>
      <c r="V40" s="212">
        <v>0</v>
      </c>
      <c r="W40" s="212">
        <v>0</v>
      </c>
      <c r="X40" s="18"/>
      <c r="Y40" s="18"/>
      <c r="Z40" s="18"/>
      <c r="AA40" s="18"/>
    </row>
    <row r="41" spans="1:27">
      <c r="A41" s="94">
        <v>40977</v>
      </c>
      <c r="B41" s="55">
        <v>118.46</v>
      </c>
      <c r="C41" s="55">
        <v>103.07</v>
      </c>
      <c r="D41" s="54">
        <v>7.93</v>
      </c>
      <c r="E41" s="11">
        <v>7.6</v>
      </c>
      <c r="F41" s="12">
        <v>8.7999999999999989</v>
      </c>
      <c r="G41" s="11">
        <v>11.5</v>
      </c>
      <c r="H41" s="95">
        <v>108.45695415695415</v>
      </c>
      <c r="I41" s="56">
        <v>102</v>
      </c>
      <c r="J41" s="51">
        <v>92.2</v>
      </c>
      <c r="K41" s="15">
        <v>103.7</v>
      </c>
      <c r="L41" s="105">
        <v>74.864285714285714</v>
      </c>
      <c r="M41" s="105">
        <v>49.5</v>
      </c>
      <c r="N41" s="178">
        <v>82.464285714285708</v>
      </c>
      <c r="O41" s="178">
        <v>58.3</v>
      </c>
      <c r="P41" s="95">
        <v>4.4569541569541542</v>
      </c>
      <c r="Q41" s="211">
        <v>0.87078020558332858</v>
      </c>
      <c r="R41" s="211">
        <v>0.99584473974219412</v>
      </c>
      <c r="S41" s="211">
        <v>1.0701376822459583</v>
      </c>
      <c r="T41" s="211">
        <v>1.0448327262143113</v>
      </c>
      <c r="U41" s="212">
        <v>0</v>
      </c>
      <c r="V41" s="212">
        <v>0</v>
      </c>
      <c r="W41" s="212">
        <v>0</v>
      </c>
      <c r="X41" s="18"/>
      <c r="Y41" s="18"/>
      <c r="Z41" s="18"/>
      <c r="AA41" s="18"/>
    </row>
    <row r="42" spans="1:27">
      <c r="A42" s="94">
        <v>40984</v>
      </c>
      <c r="B42" s="55">
        <v>119.28</v>
      </c>
      <c r="C42" s="55">
        <v>103.45</v>
      </c>
      <c r="D42" s="54">
        <v>8.5</v>
      </c>
      <c r="E42" s="11">
        <v>7.7</v>
      </c>
      <c r="F42" s="12">
        <v>8.9</v>
      </c>
      <c r="G42" s="11">
        <v>12.5</v>
      </c>
      <c r="H42" s="95">
        <v>109.67599067599068</v>
      </c>
      <c r="I42" s="56">
        <v>102.55</v>
      </c>
      <c r="J42" s="51">
        <v>92.85</v>
      </c>
      <c r="K42" s="15">
        <v>105.35</v>
      </c>
      <c r="L42" s="105">
        <v>75.008163265306123</v>
      </c>
      <c r="M42" s="105">
        <v>50</v>
      </c>
      <c r="N42" s="178">
        <v>82.708163265306126</v>
      </c>
      <c r="O42" s="178">
        <v>58.9</v>
      </c>
      <c r="P42" s="95">
        <v>5.1259906759906784</v>
      </c>
      <c r="Q42" s="211">
        <v>0.87651039149347498</v>
      </c>
      <c r="R42" s="211">
        <v>0.99512099606561055</v>
      </c>
      <c r="S42" s="211">
        <v>1.0831714925963354</v>
      </c>
      <c r="T42" s="211">
        <v>1.0482007118063184</v>
      </c>
      <c r="U42" s="212">
        <v>0</v>
      </c>
      <c r="V42" s="212">
        <v>0</v>
      </c>
      <c r="W42" s="212">
        <v>0</v>
      </c>
      <c r="X42" s="18"/>
      <c r="Y42" s="18"/>
      <c r="Z42" s="18"/>
      <c r="AA42" s="18"/>
    </row>
    <row r="43" spans="1:27">
      <c r="A43" s="94">
        <v>40991</v>
      </c>
      <c r="B43" s="55">
        <v>120.45</v>
      </c>
      <c r="C43" s="55">
        <v>104.55</v>
      </c>
      <c r="D43" s="54">
        <v>8.8699999999999992</v>
      </c>
      <c r="E43" s="11">
        <v>8.75</v>
      </c>
      <c r="F43" s="12">
        <v>9.9499999999999993</v>
      </c>
      <c r="G43" s="11">
        <v>12.75</v>
      </c>
      <c r="H43" s="95">
        <v>111.01235431235432</v>
      </c>
      <c r="I43" s="56">
        <v>103.25</v>
      </c>
      <c r="J43" s="51">
        <v>92.5</v>
      </c>
      <c r="K43" s="15">
        <v>105.25</v>
      </c>
      <c r="L43" s="105">
        <v>74.672448979591834</v>
      </c>
      <c r="M43" s="105">
        <v>50.25</v>
      </c>
      <c r="N43" s="178">
        <v>83.422448979591834</v>
      </c>
      <c r="O43" s="178">
        <v>60.2</v>
      </c>
      <c r="P43" s="95">
        <v>5.7623543123543186</v>
      </c>
      <c r="Q43" s="211">
        <v>0.88643056709204859</v>
      </c>
      <c r="R43" s="211">
        <v>0.99315470869198741</v>
      </c>
      <c r="S43" s="211">
        <v>1.0707577931394288</v>
      </c>
      <c r="T43" s="211">
        <v>1.0473457675753231</v>
      </c>
      <c r="U43" s="212">
        <v>0</v>
      </c>
      <c r="V43" s="212">
        <v>0</v>
      </c>
      <c r="W43" s="212">
        <v>0</v>
      </c>
      <c r="X43" s="18"/>
      <c r="Y43" s="18"/>
      <c r="Z43" s="18"/>
      <c r="AA43" s="18"/>
    </row>
    <row r="44" spans="1:27">
      <c r="A44" s="94">
        <v>40998</v>
      </c>
      <c r="B44" s="55">
        <v>120.95</v>
      </c>
      <c r="C44" s="55">
        <v>105.03</v>
      </c>
      <c r="D44" s="54">
        <v>9.18</v>
      </c>
      <c r="E44" s="11">
        <v>8.5</v>
      </c>
      <c r="F44" s="12">
        <v>9.6999999999999993</v>
      </c>
      <c r="G44" s="11">
        <v>12.5</v>
      </c>
      <c r="H44" s="95">
        <v>111.72152292152293</v>
      </c>
      <c r="I44" s="56">
        <v>104.3</v>
      </c>
      <c r="J44" s="51">
        <v>93.1</v>
      </c>
      <c r="K44" s="15">
        <v>105.6</v>
      </c>
      <c r="L44" s="105">
        <v>74.91224489795917</v>
      </c>
      <c r="M44" s="105">
        <v>51</v>
      </c>
      <c r="N44" s="178">
        <v>83.41224489795917</v>
      </c>
      <c r="O44" s="178">
        <v>60.7</v>
      </c>
      <c r="P44" s="95">
        <v>5.4215229215229357</v>
      </c>
      <c r="Q44" s="211">
        <v>0.88970820367113168</v>
      </c>
      <c r="R44" s="211">
        <v>0.98849494400396465</v>
      </c>
      <c r="S44" s="211">
        <v>1.0694087403598971</v>
      </c>
      <c r="T44" s="211">
        <v>1.0468870366042604</v>
      </c>
      <c r="U44" s="212">
        <v>0</v>
      </c>
      <c r="V44" s="212">
        <v>0</v>
      </c>
      <c r="W44" s="212">
        <v>0</v>
      </c>
      <c r="X44" s="18"/>
      <c r="Y44" s="18"/>
      <c r="Z44" s="18"/>
      <c r="AA44" s="18"/>
    </row>
    <row r="45" spans="1:27">
      <c r="A45" s="94">
        <v>41005</v>
      </c>
      <c r="B45" s="55">
        <v>120.95</v>
      </c>
      <c r="C45" s="55">
        <v>105.03</v>
      </c>
      <c r="D45" s="54">
        <v>9.18</v>
      </c>
      <c r="E45" s="11">
        <v>7.2</v>
      </c>
      <c r="F45" s="12">
        <v>8.4</v>
      </c>
      <c r="G45" s="11">
        <v>12.5</v>
      </c>
      <c r="H45" s="95">
        <v>111.72152292152293</v>
      </c>
      <c r="I45" s="56">
        <v>104.35</v>
      </c>
      <c r="J45" s="51">
        <v>92.9</v>
      </c>
      <c r="K45" s="15">
        <v>105.4</v>
      </c>
      <c r="L45" s="105">
        <v>74.816326530612244</v>
      </c>
      <c r="M45" s="105">
        <v>50.5</v>
      </c>
      <c r="N45" s="178">
        <v>82.016326530612247</v>
      </c>
      <c r="O45" s="178">
        <v>58.9</v>
      </c>
      <c r="P45" s="95">
        <v>5.3715229215229385</v>
      </c>
      <c r="Q45" s="211">
        <v>0.86332476435304206</v>
      </c>
      <c r="R45" s="211">
        <v>0.97195230988528425</v>
      </c>
      <c r="S45" s="211">
        <v>1.0673833450183063</v>
      </c>
      <c r="T45" s="211">
        <v>1.0468870366042604</v>
      </c>
      <c r="U45" s="212">
        <v>0</v>
      </c>
      <c r="V45" s="212">
        <v>0</v>
      </c>
      <c r="W45" s="212">
        <v>0</v>
      </c>
      <c r="X45" s="18"/>
      <c r="Y45" s="18"/>
      <c r="Z45" s="18"/>
      <c r="AA45" s="18"/>
    </row>
    <row r="46" spans="1:27">
      <c r="A46" s="94">
        <v>41012</v>
      </c>
      <c r="B46" s="55">
        <v>122.24</v>
      </c>
      <c r="C46" s="55">
        <v>106.28</v>
      </c>
      <c r="D46" s="54">
        <v>8.7100000000000009</v>
      </c>
      <c r="E46" s="11">
        <v>7.5</v>
      </c>
      <c r="F46" s="12">
        <v>8.6999999999999993</v>
      </c>
      <c r="G46" s="11">
        <v>12.5</v>
      </c>
      <c r="H46" s="95">
        <v>112.3968142968143</v>
      </c>
      <c r="I46" s="56">
        <v>103.65</v>
      </c>
      <c r="J46" s="51">
        <v>92.1</v>
      </c>
      <c r="K46" s="15">
        <v>104.6</v>
      </c>
      <c r="L46" s="105">
        <v>75.583673469387747</v>
      </c>
      <c r="M46" s="105">
        <v>51</v>
      </c>
      <c r="N46" s="178">
        <v>83.083673469387747</v>
      </c>
      <c r="O46" s="178">
        <v>59.7</v>
      </c>
      <c r="P46" s="95">
        <v>6.7468142968142928</v>
      </c>
      <c r="Q46" s="211">
        <v>0.86475892874829163</v>
      </c>
      <c r="R46" s="211">
        <v>0.97302086378798336</v>
      </c>
      <c r="S46" s="211">
        <v>1.0468231429842267</v>
      </c>
      <c r="T46" s="211">
        <v>1.0456085126766343</v>
      </c>
      <c r="U46" s="212">
        <v>0</v>
      </c>
      <c r="V46" s="212">
        <v>0</v>
      </c>
      <c r="W46" s="212">
        <v>0</v>
      </c>
      <c r="X46" s="18"/>
      <c r="Y46" s="18"/>
      <c r="Z46" s="18"/>
      <c r="AA46" s="18"/>
    </row>
    <row r="47" spans="1:27">
      <c r="A47" s="94">
        <v>41019</v>
      </c>
      <c r="B47" s="55">
        <v>122.41</v>
      </c>
      <c r="C47" s="55">
        <v>106.35</v>
      </c>
      <c r="D47" s="54">
        <v>8.1199999999999992</v>
      </c>
      <c r="E47" s="11">
        <v>7.8</v>
      </c>
      <c r="F47" s="12">
        <v>9</v>
      </c>
      <c r="G47" s="11">
        <v>12.75</v>
      </c>
      <c r="H47" s="95">
        <v>112.0057498057498</v>
      </c>
      <c r="I47" s="56">
        <v>103.45</v>
      </c>
      <c r="J47" s="51">
        <v>90.4</v>
      </c>
      <c r="K47" s="15">
        <v>103.15</v>
      </c>
      <c r="L47" s="105">
        <v>74.720408163265319</v>
      </c>
      <c r="M47" s="105">
        <v>50.5</v>
      </c>
      <c r="N47" s="178">
        <v>82.520408163265316</v>
      </c>
      <c r="O47" s="178">
        <v>59.5</v>
      </c>
      <c r="P47" s="95">
        <v>6.555749805749798</v>
      </c>
      <c r="Q47" s="211">
        <v>0.86129463291515107</v>
      </c>
      <c r="R47" s="211">
        <v>0.96578816984285543</v>
      </c>
      <c r="S47" s="211">
        <v>1.0316322605462238</v>
      </c>
      <c r="T47" s="211">
        <v>1.0463734666837627</v>
      </c>
      <c r="U47" s="212">
        <v>0</v>
      </c>
      <c r="V47" s="212">
        <v>0</v>
      </c>
      <c r="W47" s="212">
        <v>0</v>
      </c>
      <c r="X47" s="18"/>
      <c r="Y47" s="18"/>
      <c r="Z47" s="18"/>
      <c r="AA47" s="18"/>
    </row>
    <row r="48" spans="1:27">
      <c r="A48" s="94">
        <v>41026</v>
      </c>
      <c r="B48" s="55">
        <v>122.43</v>
      </c>
      <c r="C48" s="55">
        <v>106.54</v>
      </c>
      <c r="D48" s="54">
        <v>7.7749999999999995</v>
      </c>
      <c r="E48" s="11">
        <v>8.1999999999999993</v>
      </c>
      <c r="F48" s="12">
        <v>9.3999999999999986</v>
      </c>
      <c r="G48" s="11">
        <v>13</v>
      </c>
      <c r="H48" s="95">
        <v>111.70920745920746</v>
      </c>
      <c r="I48" s="56">
        <v>102.9</v>
      </c>
      <c r="J48" s="51">
        <v>90.1</v>
      </c>
      <c r="K48" s="15">
        <v>103.1</v>
      </c>
      <c r="L48" s="105">
        <v>73.905102040816317</v>
      </c>
      <c r="M48" s="105">
        <v>50</v>
      </c>
      <c r="N48" s="178">
        <v>82.10510204081632</v>
      </c>
      <c r="O48" s="178">
        <v>59.4</v>
      </c>
      <c r="P48" s="95">
        <v>6.8092074592074567</v>
      </c>
      <c r="Q48" s="211">
        <v>0.85831365536047732</v>
      </c>
      <c r="R48" s="211">
        <v>0.95921389416975622</v>
      </c>
      <c r="S48" s="211">
        <v>1.0292933085311533</v>
      </c>
      <c r="T48" s="211">
        <v>1.0446780551905388</v>
      </c>
      <c r="U48" s="212">
        <v>0</v>
      </c>
      <c r="V48" s="212">
        <v>0</v>
      </c>
      <c r="W48" s="212">
        <v>0</v>
      </c>
      <c r="X48" s="18"/>
      <c r="Y48" s="18"/>
      <c r="Z48" s="18"/>
      <c r="AA48" s="18"/>
    </row>
    <row r="49" spans="1:27">
      <c r="A49" s="94">
        <v>41033</v>
      </c>
      <c r="B49" s="55">
        <v>122.71</v>
      </c>
      <c r="C49" s="55">
        <v>106.41</v>
      </c>
      <c r="D49" s="54">
        <v>7.43</v>
      </c>
      <c r="E49" s="11">
        <v>7.9</v>
      </c>
      <c r="F49" s="12">
        <v>9.1</v>
      </c>
      <c r="G49" s="11">
        <v>13</v>
      </c>
      <c r="H49" s="95">
        <v>111.63488733488734</v>
      </c>
      <c r="I49" s="56">
        <v>99.95</v>
      </c>
      <c r="J49" s="51">
        <v>88.7</v>
      </c>
      <c r="K49" s="15">
        <v>101.7</v>
      </c>
      <c r="L49" s="105">
        <v>73.137755102040813</v>
      </c>
      <c r="M49" s="105">
        <v>49.5</v>
      </c>
      <c r="N49" s="178">
        <v>81.037755102040819</v>
      </c>
      <c r="O49" s="178">
        <v>58.6</v>
      </c>
      <c r="P49" s="95">
        <v>9.6848873348873354</v>
      </c>
      <c r="Q49" s="211">
        <v>0.84778834597064967</v>
      </c>
      <c r="R49" s="211">
        <v>0.94790096784804423</v>
      </c>
      <c r="S49" s="211">
        <v>1.0165568854601841</v>
      </c>
      <c r="T49" s="211">
        <v>1.0483464472751194</v>
      </c>
      <c r="U49" s="212">
        <v>0</v>
      </c>
      <c r="V49" s="212">
        <v>0</v>
      </c>
      <c r="W49" s="212">
        <v>0</v>
      </c>
      <c r="X49" s="18"/>
      <c r="Y49" s="18"/>
      <c r="Z49" s="18"/>
      <c r="AA49" s="18"/>
    </row>
    <row r="50" spans="1:27">
      <c r="A50" s="94">
        <v>41040</v>
      </c>
      <c r="B50" s="55">
        <v>121.91</v>
      </c>
      <c r="C50" s="55">
        <v>105.84</v>
      </c>
      <c r="D50" s="54">
        <v>6.74</v>
      </c>
      <c r="E50" s="11">
        <v>7.6</v>
      </c>
      <c r="F50" s="12">
        <v>8.7999999999999989</v>
      </c>
      <c r="G50" s="11">
        <v>11.5</v>
      </c>
      <c r="H50" s="95">
        <v>110.32385392385393</v>
      </c>
      <c r="I50" s="56">
        <v>99.4</v>
      </c>
      <c r="J50" s="51">
        <v>87.9</v>
      </c>
      <c r="K50" s="15">
        <v>99.4</v>
      </c>
      <c r="L50" s="105">
        <v>72.37040816326531</v>
      </c>
      <c r="M50" s="105">
        <v>49</v>
      </c>
      <c r="N50" s="178">
        <v>79.970408163265304</v>
      </c>
      <c r="O50" s="178">
        <v>57.8</v>
      </c>
      <c r="P50" s="95">
        <v>8.9238539238539261</v>
      </c>
      <c r="Q50" s="211">
        <v>0.84071786609380594</v>
      </c>
      <c r="R50" s="211">
        <v>0.94045385197066222</v>
      </c>
      <c r="S50" s="211">
        <v>0.99891774891774898</v>
      </c>
      <c r="T50" s="211">
        <v>1.0471208685494398</v>
      </c>
      <c r="U50" s="212">
        <v>0</v>
      </c>
      <c r="V50" s="212">
        <v>0</v>
      </c>
      <c r="W50" s="212">
        <v>0</v>
      </c>
      <c r="X50" s="18"/>
      <c r="Y50" s="18"/>
      <c r="Z50" s="18"/>
      <c r="AA50" s="18"/>
    </row>
    <row r="51" spans="1:27">
      <c r="A51" s="94">
        <v>41047</v>
      </c>
      <c r="B51" s="55">
        <v>120.71</v>
      </c>
      <c r="C51" s="55">
        <v>104.96</v>
      </c>
      <c r="D51" s="54">
        <v>6.68</v>
      </c>
      <c r="E51" s="11">
        <v>7.4</v>
      </c>
      <c r="F51" s="12">
        <v>8.6</v>
      </c>
      <c r="G51" s="11">
        <v>11.5</v>
      </c>
      <c r="H51" s="95">
        <v>109.24366744366745</v>
      </c>
      <c r="I51" s="56">
        <v>97.85</v>
      </c>
      <c r="J51" s="51">
        <v>86.85</v>
      </c>
      <c r="K51" s="15">
        <v>98.35</v>
      </c>
      <c r="L51" s="105">
        <v>71.171428571428564</v>
      </c>
      <c r="M51" s="105">
        <v>48.5</v>
      </c>
      <c r="N51" s="178">
        <v>78.571428571428569</v>
      </c>
      <c r="O51" s="178">
        <v>57.1</v>
      </c>
      <c r="P51" s="95">
        <v>9.3936674436674537</v>
      </c>
      <c r="Q51" s="211">
        <v>0.83749949855584083</v>
      </c>
      <c r="R51" s="211">
        <v>0.9317487860478908</v>
      </c>
      <c r="S51" s="211">
        <v>0.99665240437915725</v>
      </c>
      <c r="T51" s="211">
        <v>1.0455065133037693</v>
      </c>
      <c r="U51" s="212">
        <v>0</v>
      </c>
      <c r="V51" s="212">
        <v>0</v>
      </c>
      <c r="W51" s="212">
        <v>0</v>
      </c>
      <c r="X51" s="18"/>
      <c r="Y51" s="18"/>
      <c r="Z51" s="18"/>
      <c r="AA51" s="18"/>
    </row>
    <row r="52" spans="1:27">
      <c r="A52" s="94">
        <v>41054</v>
      </c>
      <c r="B52" s="55">
        <v>119.77</v>
      </c>
      <c r="C52" s="55">
        <v>103.94</v>
      </c>
      <c r="D52" s="54">
        <v>6.15</v>
      </c>
      <c r="E52" s="11">
        <v>7</v>
      </c>
      <c r="F52" s="12">
        <v>8.1999999999999993</v>
      </c>
      <c r="G52" s="11">
        <v>11</v>
      </c>
      <c r="H52" s="95">
        <v>107.95843045843047</v>
      </c>
      <c r="I52" s="56">
        <v>96</v>
      </c>
      <c r="J52" s="51">
        <v>83.2</v>
      </c>
      <c r="K52" s="15">
        <v>94.2</v>
      </c>
      <c r="L52" s="105">
        <v>67.670408163265293</v>
      </c>
      <c r="M52" s="105">
        <v>47</v>
      </c>
      <c r="N52" s="178">
        <v>74.670408163265293</v>
      </c>
      <c r="O52" s="178">
        <v>55.2</v>
      </c>
      <c r="P52" s="95">
        <v>9.9584304584304704</v>
      </c>
      <c r="Q52" s="211">
        <v>0.81757694216298882</v>
      </c>
      <c r="R52" s="211">
        <v>0.89417767155990557</v>
      </c>
      <c r="S52" s="211">
        <v>0.9639652246925674</v>
      </c>
      <c r="T52" s="211">
        <v>1.0475449122745641</v>
      </c>
      <c r="U52" s="212">
        <v>0</v>
      </c>
      <c r="V52" s="212">
        <v>0</v>
      </c>
      <c r="W52" s="212">
        <v>0</v>
      </c>
      <c r="X52" s="18"/>
      <c r="Y52" s="18"/>
      <c r="Z52" s="18"/>
      <c r="AA52" s="18"/>
    </row>
    <row r="53" spans="1:27">
      <c r="A53" s="94">
        <v>41061</v>
      </c>
      <c r="B53" s="55">
        <v>118.88</v>
      </c>
      <c r="C53" s="55">
        <v>102.9</v>
      </c>
      <c r="D53" s="54">
        <v>5.82</v>
      </c>
      <c r="E53" s="11">
        <v>7.5</v>
      </c>
      <c r="F53" s="12">
        <v>8.6999999999999993</v>
      </c>
      <c r="G53" s="11">
        <v>10.75</v>
      </c>
      <c r="H53" s="95">
        <v>106.89774669774671</v>
      </c>
      <c r="I53" s="56">
        <v>94.85</v>
      </c>
      <c r="J53" s="51">
        <v>82.3</v>
      </c>
      <c r="K53" s="15">
        <v>93.05</v>
      </c>
      <c r="L53" s="105">
        <v>66.807142857142864</v>
      </c>
      <c r="M53" s="105">
        <v>46.5</v>
      </c>
      <c r="N53" s="178">
        <v>74.307142857142864</v>
      </c>
      <c r="O53" s="178">
        <v>55.2</v>
      </c>
      <c r="P53" s="95">
        <v>10.047746697746717</v>
      </c>
      <c r="Q53" s="211">
        <v>0.82584011048028227</v>
      </c>
      <c r="R53" s="211">
        <v>0.89882096998591021</v>
      </c>
      <c r="S53" s="211">
        <v>0.96182083222899539</v>
      </c>
      <c r="T53" s="211">
        <v>1.0502694584327237</v>
      </c>
      <c r="U53" s="212">
        <v>0</v>
      </c>
      <c r="V53" s="212">
        <v>0</v>
      </c>
      <c r="W53" s="212">
        <v>0</v>
      </c>
      <c r="X53" s="18"/>
      <c r="Y53" s="18"/>
      <c r="Z53" s="18"/>
      <c r="AA53" s="18"/>
    </row>
    <row r="54" spans="1:27">
      <c r="A54" s="94">
        <v>41068</v>
      </c>
      <c r="B54" s="55">
        <v>117.69</v>
      </c>
      <c r="C54" s="55">
        <v>101.29</v>
      </c>
      <c r="D54" s="45">
        <v>5.67</v>
      </c>
      <c r="E54" s="18">
        <v>6.75</v>
      </c>
      <c r="F54" s="12">
        <v>7.95</v>
      </c>
      <c r="G54" s="18">
        <v>10.75</v>
      </c>
      <c r="H54" s="95">
        <v>105.74428904428905</v>
      </c>
      <c r="I54" s="56">
        <v>92.85</v>
      </c>
      <c r="J54" s="51">
        <v>80.349999999999994</v>
      </c>
      <c r="K54" s="15">
        <v>91.1</v>
      </c>
      <c r="L54" s="105">
        <v>65.080612244897949</v>
      </c>
      <c r="M54" s="105">
        <v>44</v>
      </c>
      <c r="N54" s="178">
        <v>71.830612244897949</v>
      </c>
      <c r="O54" s="178">
        <v>51.95</v>
      </c>
      <c r="P54" s="95">
        <v>10.894289044289053</v>
      </c>
      <c r="Q54" s="211">
        <v>0.78957111160762994</v>
      </c>
      <c r="R54" s="211">
        <v>0.88267536362341303</v>
      </c>
      <c r="S54" s="211">
        <v>0.95663217225069319</v>
      </c>
      <c r="T54" s="211">
        <v>1.0562830396969995</v>
      </c>
      <c r="U54" s="212">
        <v>0</v>
      </c>
      <c r="V54" s="212">
        <v>0</v>
      </c>
      <c r="W54" s="212">
        <v>0</v>
      </c>
      <c r="X54" s="18"/>
      <c r="Y54" s="18"/>
      <c r="Z54" s="18"/>
      <c r="AA54" s="18"/>
    </row>
    <row r="55" spans="1:27">
      <c r="A55" s="94">
        <v>41075</v>
      </c>
      <c r="B55" s="55">
        <v>114.16</v>
      </c>
      <c r="C55" s="55">
        <v>97.72</v>
      </c>
      <c r="D55" s="45">
        <v>5.48</v>
      </c>
      <c r="E55" s="18">
        <v>6.15</v>
      </c>
      <c r="F55" s="12">
        <v>7.3500000000000005</v>
      </c>
      <c r="G55" s="18">
        <v>10.3</v>
      </c>
      <c r="H55" s="95">
        <v>102.55446775446777</v>
      </c>
      <c r="I55" s="56">
        <v>88.9</v>
      </c>
      <c r="J55" s="51">
        <v>76.400000000000006</v>
      </c>
      <c r="K55" s="15">
        <v>86.7</v>
      </c>
      <c r="L55" s="105">
        <v>60.52448979591837</v>
      </c>
      <c r="M55" s="105">
        <v>42.5</v>
      </c>
      <c r="N55" s="178">
        <v>66.674489795918376</v>
      </c>
      <c r="O55" s="178">
        <v>49.85</v>
      </c>
      <c r="P55" s="95">
        <v>11.65446775446776</v>
      </c>
      <c r="Q55" s="211">
        <v>0.78533322920481718</v>
      </c>
      <c r="R55" s="211">
        <v>0.84924744886850501</v>
      </c>
      <c r="S55" s="211">
        <v>0.94368883265731396</v>
      </c>
      <c r="T55" s="211">
        <v>1.0620325233505747</v>
      </c>
      <c r="U55" s="212">
        <v>0</v>
      </c>
      <c r="V55" s="212">
        <v>0</v>
      </c>
      <c r="W55" s="212">
        <v>0</v>
      </c>
      <c r="X55" s="18"/>
      <c r="Y55" s="18"/>
      <c r="Z55" s="18"/>
      <c r="AA55" s="18"/>
    </row>
    <row r="56" spans="1:27">
      <c r="A56" s="94">
        <v>41082</v>
      </c>
      <c r="B56" s="55">
        <v>110.37</v>
      </c>
      <c r="C56" s="55">
        <v>93.68</v>
      </c>
      <c r="D56" s="45">
        <v>5.28</v>
      </c>
      <c r="E56" s="18">
        <v>6.4</v>
      </c>
      <c r="F56" s="12">
        <v>7.6000000000000005</v>
      </c>
      <c r="G56" s="18">
        <v>10.3</v>
      </c>
      <c r="H56" s="95">
        <v>99.13333333333334</v>
      </c>
      <c r="I56" s="56">
        <v>85.65</v>
      </c>
      <c r="J56" s="51">
        <v>74.849999999999994</v>
      </c>
      <c r="K56" s="15">
        <v>85.149999999999991</v>
      </c>
      <c r="L56" s="105">
        <v>60.188775510204081</v>
      </c>
      <c r="M56" s="105">
        <v>41</v>
      </c>
      <c r="N56" s="178">
        <v>66.588775510204087</v>
      </c>
      <c r="O56" s="178">
        <v>48.6</v>
      </c>
      <c r="P56" s="95">
        <v>11.483333333333334</v>
      </c>
      <c r="Q56" s="211">
        <v>0.79865949031417138</v>
      </c>
      <c r="R56" s="211">
        <v>0.88473285411335512</v>
      </c>
      <c r="S56" s="211">
        <v>0.96678732241285603</v>
      </c>
      <c r="T56" s="211">
        <v>1.0710542659731386</v>
      </c>
      <c r="U56" s="212">
        <v>0</v>
      </c>
      <c r="V56" s="212">
        <v>0</v>
      </c>
      <c r="W56" s="212">
        <v>0</v>
      </c>
      <c r="X56" s="18"/>
      <c r="Y56" s="18"/>
      <c r="Z56" s="18"/>
      <c r="AA56" s="18"/>
    </row>
    <row r="57" spans="1:27">
      <c r="A57" s="94">
        <v>41089</v>
      </c>
      <c r="B57" s="55">
        <v>104.29</v>
      </c>
      <c r="C57" s="55">
        <v>87.26</v>
      </c>
      <c r="D57" s="45">
        <v>5.27</v>
      </c>
      <c r="E57" s="18">
        <v>6.2</v>
      </c>
      <c r="F57" s="12">
        <v>7.4</v>
      </c>
      <c r="G57" s="18">
        <v>9.85</v>
      </c>
      <c r="H57" s="95">
        <v>93.927661227661247</v>
      </c>
      <c r="I57" s="56">
        <v>84.75</v>
      </c>
      <c r="J57" s="51">
        <v>72.75</v>
      </c>
      <c r="K57" s="15">
        <v>82.6</v>
      </c>
      <c r="L57" s="105">
        <v>59.901020408163269</v>
      </c>
      <c r="M57" s="105">
        <v>41</v>
      </c>
      <c r="N57" s="178">
        <v>66.101020408163265</v>
      </c>
      <c r="O57" s="178">
        <v>48.4</v>
      </c>
      <c r="P57" s="95">
        <v>7.1776612276612468</v>
      </c>
      <c r="Q57" s="211">
        <v>0.85389097313533646</v>
      </c>
      <c r="R57" s="211">
        <v>0.94286814505867778</v>
      </c>
      <c r="S57" s="211">
        <v>1.0068343300064591</v>
      </c>
      <c r="T57" s="211">
        <v>1.0865126164232286</v>
      </c>
      <c r="U57" s="212">
        <v>0</v>
      </c>
      <c r="V57" s="212">
        <v>0</v>
      </c>
      <c r="W57" s="212">
        <v>0</v>
      </c>
      <c r="X57" s="18"/>
      <c r="Y57" s="18"/>
      <c r="Z57" s="18"/>
      <c r="AA57" s="18"/>
    </row>
    <row r="58" spans="1:27">
      <c r="A58" s="94">
        <v>41096</v>
      </c>
      <c r="B58" s="55">
        <v>100.7</v>
      </c>
      <c r="C58" s="55">
        <v>83.13</v>
      </c>
      <c r="D58" s="48">
        <v>5.18</v>
      </c>
      <c r="E58" s="11">
        <v>6.2</v>
      </c>
      <c r="F58" s="12">
        <v>7.4</v>
      </c>
      <c r="G58" s="11">
        <v>10.15</v>
      </c>
      <c r="H58" s="95">
        <v>90.777466977466986</v>
      </c>
      <c r="I58" s="56">
        <v>83.25</v>
      </c>
      <c r="J58" s="51">
        <v>73.3</v>
      </c>
      <c r="K58" s="15">
        <v>83.45</v>
      </c>
      <c r="L58" s="105">
        <v>59.181632653061222</v>
      </c>
      <c r="M58" s="105">
        <v>40.5</v>
      </c>
      <c r="N58" s="178">
        <v>65.381632653061217</v>
      </c>
      <c r="O58" s="178">
        <v>47.9</v>
      </c>
      <c r="P58" s="95">
        <v>5.527466977466986</v>
      </c>
      <c r="Q58" s="211">
        <v>0.88705388516401074</v>
      </c>
      <c r="R58" s="211">
        <v>0.97893980722428631</v>
      </c>
      <c r="S58" s="211">
        <v>1.0677307174961452</v>
      </c>
      <c r="T58" s="211">
        <v>1.1012324617521299</v>
      </c>
      <c r="U58" s="212">
        <v>0</v>
      </c>
      <c r="V58" s="212">
        <v>0</v>
      </c>
      <c r="W58" s="212">
        <v>0</v>
      </c>
      <c r="X58" s="18"/>
      <c r="Y58" s="18"/>
      <c r="Z58" s="18"/>
      <c r="AA58" s="18"/>
    </row>
    <row r="59" spans="1:27">
      <c r="A59" s="94">
        <v>41103</v>
      </c>
      <c r="B59" s="55">
        <v>98.72</v>
      </c>
      <c r="C59" s="55">
        <v>82.1</v>
      </c>
      <c r="D59" s="45">
        <v>5.7</v>
      </c>
      <c r="E59" s="18">
        <v>6.4</v>
      </c>
      <c r="F59" s="12">
        <v>7.6000000000000005</v>
      </c>
      <c r="G59" s="18">
        <v>10.55</v>
      </c>
      <c r="H59" s="95">
        <v>89.557886557886562</v>
      </c>
      <c r="I59" s="56">
        <v>80.900000000000006</v>
      </c>
      <c r="J59" s="51">
        <v>70.599999999999994</v>
      </c>
      <c r="K59" s="15">
        <v>81.149999999999991</v>
      </c>
      <c r="L59" s="105">
        <v>58.414285714285718</v>
      </c>
      <c r="M59" s="105">
        <v>40.25</v>
      </c>
      <c r="N59" s="178">
        <v>64.814285714285717</v>
      </c>
      <c r="O59" s="178">
        <v>47.85</v>
      </c>
      <c r="P59" s="95">
        <v>6.657886557886556</v>
      </c>
      <c r="Q59" s="211">
        <v>0.89724501570613502</v>
      </c>
      <c r="R59" s="211">
        <v>0.98261997934167311</v>
      </c>
      <c r="S59" s="211">
        <v>1.0513287565053702</v>
      </c>
      <c r="T59" s="211">
        <v>1.0931236850847084</v>
      </c>
      <c r="U59" s="212">
        <v>0</v>
      </c>
      <c r="V59" s="212">
        <v>0</v>
      </c>
      <c r="W59" s="212">
        <v>0</v>
      </c>
      <c r="X59" s="18"/>
      <c r="Y59" s="18"/>
      <c r="Z59" s="18"/>
      <c r="AA59" s="18"/>
    </row>
    <row r="60" spans="1:27">
      <c r="A60" s="94">
        <v>41110</v>
      </c>
      <c r="B60" s="55">
        <v>95.89</v>
      </c>
      <c r="C60" s="55">
        <v>80.06</v>
      </c>
      <c r="D60" s="45">
        <v>5.29</v>
      </c>
      <c r="E60" s="18">
        <v>6.6</v>
      </c>
      <c r="F60" s="12">
        <v>7.8</v>
      </c>
      <c r="G60" s="18">
        <v>10.45</v>
      </c>
      <c r="H60" s="95">
        <v>86.76635586635588</v>
      </c>
      <c r="I60" s="56">
        <v>80.55</v>
      </c>
      <c r="J60" s="51">
        <v>69.900000000000006</v>
      </c>
      <c r="K60" s="15">
        <v>80.350000000000009</v>
      </c>
      <c r="L60" s="105">
        <v>56.495918367346938</v>
      </c>
      <c r="M60" s="105">
        <v>39.5</v>
      </c>
      <c r="N60" s="178">
        <v>63.09591836734694</v>
      </c>
      <c r="O60" s="178">
        <v>47.3</v>
      </c>
      <c r="P60" s="95">
        <v>4.2163558663558831</v>
      </c>
      <c r="Q60" s="211">
        <v>0.90953166703919419</v>
      </c>
      <c r="R60" s="211">
        <v>0.98094281004400841</v>
      </c>
      <c r="S60" s="211">
        <v>1.0674891558603776</v>
      </c>
      <c r="T60" s="211">
        <v>1.0888424590647923</v>
      </c>
      <c r="U60" s="212">
        <v>0</v>
      </c>
      <c r="V60" s="212">
        <v>0</v>
      </c>
      <c r="W60" s="212">
        <v>0</v>
      </c>
      <c r="X60" s="18"/>
      <c r="Y60" s="18"/>
      <c r="Z60" s="18"/>
      <c r="AA60" s="18"/>
    </row>
    <row r="61" spans="1:27">
      <c r="A61" s="94">
        <v>41117</v>
      </c>
      <c r="B61" s="55">
        <v>94.31</v>
      </c>
      <c r="C61" s="55">
        <v>78.739999999999995</v>
      </c>
      <c r="D61" s="45">
        <v>5.73</v>
      </c>
      <c r="E61" s="18">
        <v>6.5</v>
      </c>
      <c r="F61" s="12">
        <v>7.7</v>
      </c>
      <c r="G61" s="18">
        <v>10</v>
      </c>
      <c r="H61" s="95">
        <v>85.815928515928519</v>
      </c>
      <c r="I61" s="56">
        <v>79.75</v>
      </c>
      <c r="J61" s="14">
        <v>69.849999999999994</v>
      </c>
      <c r="K61" s="15">
        <v>79.849999999999994</v>
      </c>
      <c r="L61" s="105">
        <v>57.407142857142858</v>
      </c>
      <c r="M61" s="105">
        <v>38.75</v>
      </c>
      <c r="N61" s="178">
        <v>63.907142857142858</v>
      </c>
      <c r="O61" s="178">
        <v>46.45</v>
      </c>
      <c r="P61" s="95">
        <v>4.065928515928519</v>
      </c>
      <c r="Q61" s="211">
        <v>0.90816043474192221</v>
      </c>
      <c r="R61" s="211">
        <v>1.0102107818197399</v>
      </c>
      <c r="S61" s="211">
        <v>1.0786304754427691</v>
      </c>
      <c r="T61" s="211">
        <v>1.0888539958898102</v>
      </c>
      <c r="U61" s="212">
        <v>0</v>
      </c>
      <c r="V61" s="212">
        <v>0</v>
      </c>
      <c r="W61" s="212">
        <v>0</v>
      </c>
      <c r="X61" s="18"/>
      <c r="Y61" s="18"/>
      <c r="Z61" s="18"/>
      <c r="AA61" s="18"/>
    </row>
    <row r="62" spans="1:27">
      <c r="A62" s="94">
        <v>41124</v>
      </c>
      <c r="B62" s="55">
        <v>94.06</v>
      </c>
      <c r="C62" s="55">
        <v>79.08</v>
      </c>
      <c r="D62" s="45">
        <v>5.49</v>
      </c>
      <c r="E62" s="18">
        <v>6.35</v>
      </c>
      <c r="F62" s="12">
        <v>7.55</v>
      </c>
      <c r="G62" s="18">
        <v>9.9</v>
      </c>
      <c r="H62" s="95">
        <v>85.384071484071484</v>
      </c>
      <c r="I62" s="56">
        <v>79.3</v>
      </c>
      <c r="J62" s="14">
        <v>69.849999999999994</v>
      </c>
      <c r="K62" s="15">
        <v>79.75</v>
      </c>
      <c r="L62" s="105">
        <v>58.030612244897952</v>
      </c>
      <c r="M62" s="105">
        <v>41</v>
      </c>
      <c r="N62" s="178">
        <v>64.380612244897947</v>
      </c>
      <c r="O62" s="178">
        <v>48.55</v>
      </c>
      <c r="P62" s="95">
        <v>4.0840714840714867</v>
      </c>
      <c r="Q62" s="211">
        <v>0.94513716955514715</v>
      </c>
      <c r="R62" s="211">
        <v>1.013319616097496</v>
      </c>
      <c r="S62" s="211">
        <v>1.0726479514415781</v>
      </c>
      <c r="T62" s="211">
        <v>1.0812985699176898</v>
      </c>
      <c r="U62" s="212">
        <v>0</v>
      </c>
      <c r="V62" s="212">
        <v>0</v>
      </c>
      <c r="W62" s="212">
        <v>0</v>
      </c>
      <c r="X62" s="18"/>
      <c r="Y62" s="18"/>
      <c r="Z62" s="18"/>
      <c r="AA62" s="18"/>
    </row>
    <row r="63" spans="1:27">
      <c r="A63" s="94">
        <v>41131</v>
      </c>
      <c r="B63" s="55">
        <v>94.17</v>
      </c>
      <c r="C63" s="55">
        <v>78.61</v>
      </c>
      <c r="D63" s="45">
        <v>5.45</v>
      </c>
      <c r="E63" s="18">
        <v>6.25</v>
      </c>
      <c r="F63" s="12">
        <v>7.45</v>
      </c>
      <c r="G63" s="18">
        <v>10</v>
      </c>
      <c r="H63" s="95">
        <v>85.441724941724942</v>
      </c>
      <c r="I63" s="56">
        <v>79.95</v>
      </c>
      <c r="J63" s="14">
        <v>70.349999999999994</v>
      </c>
      <c r="K63" s="15">
        <v>80.349999999999994</v>
      </c>
      <c r="L63" s="105">
        <v>58.941836734693879</v>
      </c>
      <c r="M63" s="105">
        <v>40.5</v>
      </c>
      <c r="N63" s="178">
        <v>65.191836734693879</v>
      </c>
      <c r="O63" s="178">
        <v>47.95</v>
      </c>
      <c r="P63" s="95">
        <v>3.4917249417249394</v>
      </c>
      <c r="Q63" s="211">
        <v>0.9390378216244083</v>
      </c>
      <c r="R63" s="211">
        <v>1.0322227557480346</v>
      </c>
      <c r="S63" s="211">
        <v>1.0871795168322325</v>
      </c>
      <c r="T63" s="211">
        <v>1.0890356304425761</v>
      </c>
      <c r="U63" s="212">
        <v>0</v>
      </c>
      <c r="V63" s="212">
        <v>0</v>
      </c>
      <c r="W63" s="212">
        <v>0</v>
      </c>
      <c r="X63" s="18"/>
      <c r="Y63" s="18"/>
      <c r="Z63" s="18"/>
      <c r="AA63" s="18"/>
    </row>
    <row r="64" spans="1:27">
      <c r="A64" s="94">
        <v>41138</v>
      </c>
      <c r="B64" s="55">
        <v>94.95</v>
      </c>
      <c r="C64" s="55">
        <v>79.44</v>
      </c>
      <c r="D64" s="45">
        <v>6.13</v>
      </c>
      <c r="E64" s="18">
        <v>6.55</v>
      </c>
      <c r="F64" s="12">
        <v>7.75</v>
      </c>
      <c r="G64" s="18">
        <v>9.85</v>
      </c>
      <c r="H64" s="95">
        <v>86.726573426573438</v>
      </c>
      <c r="I64" s="56">
        <v>80.650000000000006</v>
      </c>
      <c r="J64" s="14">
        <v>71.8</v>
      </c>
      <c r="K64" s="15">
        <v>81.649999999999991</v>
      </c>
      <c r="L64" s="105">
        <v>58.606122448979598</v>
      </c>
      <c r="M64" s="105">
        <v>40.83</v>
      </c>
      <c r="N64" s="178">
        <v>65.156122448979602</v>
      </c>
      <c r="O64" s="178">
        <v>48.58</v>
      </c>
      <c r="P64" s="95">
        <v>4.0765734265734324</v>
      </c>
      <c r="Q64" s="211">
        <v>0.94143544283669889</v>
      </c>
      <c r="R64" s="211">
        <v>1.0208783728828679</v>
      </c>
      <c r="S64" s="211">
        <v>1.0932264487778081</v>
      </c>
      <c r="T64" s="211">
        <v>1.0865833562208187</v>
      </c>
      <c r="U64" s="212">
        <v>0</v>
      </c>
      <c r="V64" s="212">
        <v>0</v>
      </c>
      <c r="W64" s="212">
        <v>0</v>
      </c>
      <c r="X64" s="18"/>
      <c r="Y64" s="18"/>
      <c r="Z64" s="18"/>
      <c r="AA64" s="18"/>
    </row>
    <row r="65" spans="1:27">
      <c r="A65" s="94">
        <v>41145</v>
      </c>
      <c r="B65" s="55">
        <v>95.76</v>
      </c>
      <c r="C65" s="55">
        <v>79.989999999999995</v>
      </c>
      <c r="D65" s="45">
        <v>6.52</v>
      </c>
      <c r="E65" s="18">
        <v>6.15</v>
      </c>
      <c r="F65" s="12">
        <v>7.3500000000000005</v>
      </c>
      <c r="G65" s="18">
        <v>10</v>
      </c>
      <c r="H65" s="95">
        <v>87.773426573426576</v>
      </c>
      <c r="I65" s="56">
        <v>81.849999999999994</v>
      </c>
      <c r="J65" s="14">
        <v>72</v>
      </c>
      <c r="K65" s="15">
        <v>82</v>
      </c>
      <c r="L65" s="105">
        <v>57.79081632653061</v>
      </c>
      <c r="M65" s="105">
        <v>40.75</v>
      </c>
      <c r="N65" s="178">
        <v>63.940816326530609</v>
      </c>
      <c r="O65" s="178">
        <v>48.1</v>
      </c>
      <c r="P65" s="95">
        <v>3.9234265734265819</v>
      </c>
      <c r="Q65" s="211">
        <v>0.92572426816509967</v>
      </c>
      <c r="R65" s="211">
        <v>0.99494823956772283</v>
      </c>
      <c r="S65" s="211">
        <v>1.0903635681732944</v>
      </c>
      <c r="T65" s="211">
        <v>1.0883178579140573</v>
      </c>
      <c r="U65" s="212">
        <v>0</v>
      </c>
      <c r="V65" s="212">
        <v>0</v>
      </c>
      <c r="W65" s="212">
        <v>0</v>
      </c>
      <c r="X65" s="18"/>
      <c r="Y65" s="18"/>
      <c r="Z65" s="18"/>
      <c r="AA65" s="18"/>
    </row>
    <row r="66" spans="1:27">
      <c r="A66" s="94">
        <v>41152</v>
      </c>
      <c r="B66" s="55">
        <v>96.3</v>
      </c>
      <c r="C66" s="55">
        <v>81.010000000000005</v>
      </c>
      <c r="D66" s="45">
        <v>7.17</v>
      </c>
      <c r="E66" s="18">
        <v>6.3</v>
      </c>
      <c r="F66" s="12">
        <v>7.5</v>
      </c>
      <c r="G66" s="18">
        <v>10.4</v>
      </c>
      <c r="H66" s="95">
        <v>88.825874125874122</v>
      </c>
      <c r="I66" s="56">
        <v>81.900000000000006</v>
      </c>
      <c r="J66" s="14">
        <v>71.45</v>
      </c>
      <c r="K66" s="15">
        <v>81.850000000000009</v>
      </c>
      <c r="L66" s="105">
        <v>57.79081632653061</v>
      </c>
      <c r="M66" s="105">
        <v>39.92</v>
      </c>
      <c r="N66" s="178">
        <v>64.090816326530614</v>
      </c>
      <c r="O66" s="178">
        <v>47.42</v>
      </c>
      <c r="P66" s="95">
        <v>4.9258741258741168</v>
      </c>
      <c r="Q66" s="211">
        <v>0.90114605734184861</v>
      </c>
      <c r="R66" s="211">
        <v>0.98472548834318874</v>
      </c>
      <c r="S66" s="211">
        <v>1.0746653050689587</v>
      </c>
      <c r="T66" s="211">
        <v>1.0806746641828728</v>
      </c>
      <c r="U66" s="212">
        <v>0</v>
      </c>
      <c r="V66" s="212">
        <v>0</v>
      </c>
      <c r="W66" s="212">
        <v>0</v>
      </c>
      <c r="X66" s="18"/>
      <c r="Y66" s="18"/>
      <c r="Z66" s="18"/>
      <c r="AA66" s="18"/>
    </row>
    <row r="67" spans="1:27">
      <c r="A67" s="94">
        <v>41159</v>
      </c>
      <c r="B67" s="55">
        <v>96.95</v>
      </c>
      <c r="C67" s="55">
        <v>82.18</v>
      </c>
      <c r="D67" s="45">
        <v>6.69</v>
      </c>
      <c r="E67" s="18">
        <v>5.95</v>
      </c>
      <c r="F67" s="12">
        <v>7.15</v>
      </c>
      <c r="G67" s="18">
        <v>10.45</v>
      </c>
      <c r="H67" s="95">
        <v>88.945066045066042</v>
      </c>
      <c r="I67" s="56">
        <v>82.6</v>
      </c>
      <c r="J67" s="14">
        <v>72.099999999999994</v>
      </c>
      <c r="K67" s="15">
        <v>82.55</v>
      </c>
      <c r="L67" s="105">
        <v>57.646938775510208</v>
      </c>
      <c r="M67" s="105">
        <v>39.92</v>
      </c>
      <c r="N67" s="178">
        <v>63.59693877551021</v>
      </c>
      <c r="O67" s="178">
        <v>47.07</v>
      </c>
      <c r="P67" s="95">
        <v>4.3450660450660479</v>
      </c>
      <c r="Q67" s="211">
        <v>0.88175987242381926</v>
      </c>
      <c r="R67" s="211">
        <v>0.96322574689895746</v>
      </c>
      <c r="S67" s="211">
        <v>1.0684251863979288</v>
      </c>
      <c r="T67" s="211">
        <v>1.0724794796345052</v>
      </c>
      <c r="U67" s="212">
        <v>0</v>
      </c>
      <c r="V67" s="212">
        <v>0</v>
      </c>
      <c r="W67" s="212">
        <v>0</v>
      </c>
      <c r="X67" s="18"/>
      <c r="Y67" s="18"/>
      <c r="Z67" s="18"/>
      <c r="AA67" s="18"/>
    </row>
    <row r="68" spans="1:27">
      <c r="A68" s="94">
        <v>41166</v>
      </c>
      <c r="B68" s="55">
        <v>97.53</v>
      </c>
      <c r="C68" s="55">
        <v>82.72</v>
      </c>
      <c r="D68" s="45">
        <v>6.47</v>
      </c>
      <c r="E68" s="18">
        <v>5.9</v>
      </c>
      <c r="F68" s="12">
        <v>7.1000000000000005</v>
      </c>
      <c r="G68" s="18">
        <v>10.25</v>
      </c>
      <c r="H68" s="95">
        <v>89.24079254079254</v>
      </c>
      <c r="I68" s="56">
        <v>82.9</v>
      </c>
      <c r="J68" s="14">
        <v>72.05</v>
      </c>
      <c r="K68" s="15">
        <v>82.3</v>
      </c>
      <c r="L68" s="105">
        <v>58.078571428571429</v>
      </c>
      <c r="M68" s="105">
        <v>39.42</v>
      </c>
      <c r="N68" s="178">
        <v>63.978571428571428</v>
      </c>
      <c r="O68" s="178">
        <v>46.52</v>
      </c>
      <c r="P68" s="95">
        <v>4.3407925407925347</v>
      </c>
      <c r="Q68" s="211">
        <v>0.86576784078183855</v>
      </c>
      <c r="R68" s="211">
        <v>0.96268015879548219</v>
      </c>
      <c r="S68" s="211">
        <v>1.058235888869351</v>
      </c>
      <c r="T68" s="211">
        <v>1.0718524705468613</v>
      </c>
      <c r="U68" s="212">
        <v>0</v>
      </c>
      <c r="V68" s="212">
        <v>0</v>
      </c>
      <c r="W68" s="212">
        <v>0</v>
      </c>
      <c r="X68" s="18"/>
      <c r="Y68" s="18"/>
      <c r="Z68" s="18"/>
      <c r="AA68" s="18"/>
    </row>
    <row r="69" spans="1:27">
      <c r="A69" s="94">
        <v>41173</v>
      </c>
      <c r="B69" s="55">
        <v>97.59</v>
      </c>
      <c r="C69" s="55">
        <v>83.57</v>
      </c>
      <c r="D69" s="45">
        <v>6.21</v>
      </c>
      <c r="E69" s="18">
        <v>6.05</v>
      </c>
      <c r="F69" s="12">
        <v>7.25</v>
      </c>
      <c r="G69" s="18">
        <v>10.85</v>
      </c>
      <c r="H69" s="95">
        <v>89.055710955710964</v>
      </c>
      <c r="I69" s="56">
        <v>82.85</v>
      </c>
      <c r="J69" s="14">
        <v>72.599999999999994</v>
      </c>
      <c r="K69" s="15">
        <v>83.449999999999989</v>
      </c>
      <c r="L69" s="105">
        <v>58.414285714285718</v>
      </c>
      <c r="M69" s="105">
        <v>39.5</v>
      </c>
      <c r="N69" s="178">
        <v>64.464285714285722</v>
      </c>
      <c r="O69" s="178">
        <v>46.75</v>
      </c>
      <c r="P69" s="95">
        <v>4.2057109557109698</v>
      </c>
      <c r="Q69" s="211">
        <v>0.86119893187557872</v>
      </c>
      <c r="R69" s="211">
        <v>0.96012279533419942</v>
      </c>
      <c r="S69" s="211">
        <v>1.0621090648014184</v>
      </c>
      <c r="T69" s="211">
        <v>1.0616032286488195</v>
      </c>
      <c r="U69" s="212">
        <v>0</v>
      </c>
      <c r="V69" s="212">
        <v>0</v>
      </c>
      <c r="W69" s="212">
        <v>0</v>
      </c>
      <c r="X69" s="18"/>
      <c r="Y69" s="18"/>
      <c r="Z69" s="18"/>
      <c r="AA69" s="18"/>
    </row>
    <row r="70" spans="1:27">
      <c r="A70" s="94">
        <v>41180</v>
      </c>
      <c r="B70" s="55">
        <v>98.03</v>
      </c>
      <c r="C70" s="55">
        <v>84.2</v>
      </c>
      <c r="D70" s="45">
        <v>6.13</v>
      </c>
      <c r="E70" s="18">
        <v>6.3</v>
      </c>
      <c r="F70" s="12">
        <v>7.5</v>
      </c>
      <c r="G70" s="18">
        <v>11.25</v>
      </c>
      <c r="H70" s="95">
        <v>89.359052059052075</v>
      </c>
      <c r="I70" s="56">
        <v>83</v>
      </c>
      <c r="J70" s="14">
        <v>72.75</v>
      </c>
      <c r="K70" s="15">
        <v>84</v>
      </c>
      <c r="L70" s="105">
        <v>58.65408163265306</v>
      </c>
      <c r="M70" s="105">
        <v>39.67</v>
      </c>
      <c r="N70" s="178">
        <v>64.954081632653057</v>
      </c>
      <c r="O70" s="178">
        <v>47.17</v>
      </c>
      <c r="P70" s="95">
        <v>4.3590520590520754</v>
      </c>
      <c r="Q70" s="211">
        <v>0.86243436679584939</v>
      </c>
      <c r="R70" s="211">
        <v>0.96017935399762544</v>
      </c>
      <c r="S70" s="211">
        <v>1.0611099114662061</v>
      </c>
      <c r="T70" s="211">
        <v>1.0584107104297129</v>
      </c>
      <c r="U70" s="212">
        <v>0</v>
      </c>
      <c r="V70" s="212">
        <v>0</v>
      </c>
      <c r="W70" s="212">
        <v>0</v>
      </c>
      <c r="X70" s="18"/>
      <c r="Y70" s="18"/>
      <c r="Z70" s="18"/>
      <c r="AA70" s="18"/>
    </row>
    <row r="71" spans="1:27">
      <c r="A71" s="94">
        <v>41187</v>
      </c>
      <c r="B71" s="55">
        <v>98.03</v>
      </c>
      <c r="C71" s="55">
        <v>84.2</v>
      </c>
      <c r="D71" s="45">
        <v>6.13</v>
      </c>
      <c r="E71" s="18">
        <v>7</v>
      </c>
      <c r="F71" s="12">
        <v>8.1999999999999993</v>
      </c>
      <c r="G71" s="18">
        <v>11.85</v>
      </c>
      <c r="H71" s="95">
        <v>89.359052059052075</v>
      </c>
      <c r="I71" s="56">
        <v>83.05</v>
      </c>
      <c r="J71" s="14">
        <v>71.650000000000006</v>
      </c>
      <c r="K71" s="15">
        <v>83.5</v>
      </c>
      <c r="L71" s="105">
        <v>57.79081632653061</v>
      </c>
      <c r="M71" s="105">
        <v>39.21</v>
      </c>
      <c r="N71" s="178">
        <v>64.790816326530603</v>
      </c>
      <c r="O71" s="178">
        <v>47.41</v>
      </c>
      <c r="P71" s="95">
        <v>4.3090520590520782</v>
      </c>
      <c r="Q71" s="211">
        <v>0.86682241530191262</v>
      </c>
      <c r="R71" s="211">
        <v>0.95776589556325864</v>
      </c>
      <c r="S71" s="211">
        <v>1.0547937810408117</v>
      </c>
      <c r="T71" s="211">
        <v>1.0584107104297129</v>
      </c>
      <c r="U71" s="212">
        <v>0</v>
      </c>
      <c r="V71" s="212">
        <v>0</v>
      </c>
      <c r="W71" s="212">
        <v>0</v>
      </c>
      <c r="X71" s="18"/>
      <c r="Y71" s="18"/>
      <c r="Z71" s="18"/>
      <c r="AA71" s="18"/>
    </row>
    <row r="72" spans="1:27">
      <c r="A72" s="94">
        <v>41194</v>
      </c>
      <c r="B72" s="55">
        <v>98.97</v>
      </c>
      <c r="C72" s="55">
        <v>85.13</v>
      </c>
      <c r="D72" s="45">
        <v>6.58</v>
      </c>
      <c r="E72" s="18">
        <v>7.5</v>
      </c>
      <c r="F72" s="12">
        <v>8.6999999999999993</v>
      </c>
      <c r="G72" s="18">
        <v>12.65</v>
      </c>
      <c r="H72" s="95">
        <v>90.571561771561775</v>
      </c>
      <c r="I72" s="56">
        <v>83.1</v>
      </c>
      <c r="J72" s="14">
        <v>71</v>
      </c>
      <c r="K72" s="15">
        <v>83.65</v>
      </c>
      <c r="L72" s="105">
        <v>56.83163265306122</v>
      </c>
      <c r="M72" s="105">
        <v>37.630000000000003</v>
      </c>
      <c r="N72" s="178">
        <v>64.33163265306122</v>
      </c>
      <c r="O72" s="178">
        <v>46.33</v>
      </c>
      <c r="P72" s="95">
        <v>5.471561771561781</v>
      </c>
      <c r="Q72" s="211">
        <v>0.83782233982701371</v>
      </c>
      <c r="R72" s="211">
        <v>0.94058911407186541</v>
      </c>
      <c r="S72" s="211">
        <v>1.0451448586653569</v>
      </c>
      <c r="T72" s="211">
        <v>1.0568862595175295</v>
      </c>
      <c r="U72" s="212">
        <v>0</v>
      </c>
      <c r="V72" s="212">
        <v>0</v>
      </c>
      <c r="W72" s="212">
        <v>0</v>
      </c>
      <c r="X72" s="18"/>
      <c r="Y72" s="18"/>
      <c r="Z72" s="18"/>
      <c r="AA72" s="18"/>
    </row>
    <row r="73" spans="1:27">
      <c r="A73" s="94">
        <v>41201</v>
      </c>
      <c r="B73" s="55">
        <v>99.58</v>
      </c>
      <c r="C73" s="55">
        <v>86.5</v>
      </c>
      <c r="D73" s="45">
        <v>6.09</v>
      </c>
      <c r="E73" s="18">
        <v>7.45</v>
      </c>
      <c r="F73" s="12">
        <v>8.65</v>
      </c>
      <c r="G73" s="18">
        <v>14</v>
      </c>
      <c r="H73" s="95">
        <v>90.647474747474746</v>
      </c>
      <c r="I73" s="56">
        <v>83.05</v>
      </c>
      <c r="J73" s="14">
        <v>70.900000000000006</v>
      </c>
      <c r="K73" s="15">
        <v>84.9</v>
      </c>
      <c r="L73" s="105">
        <v>57.69489795918367</v>
      </c>
      <c r="M73" s="105">
        <v>38.08</v>
      </c>
      <c r="N73" s="178">
        <v>65.144897959183666</v>
      </c>
      <c r="O73" s="178">
        <v>46.73</v>
      </c>
      <c r="P73" s="95">
        <v>5.5974747474747488</v>
      </c>
      <c r="Q73" s="211">
        <v>0.83167173714633391</v>
      </c>
      <c r="R73" s="211">
        <v>0.93739430097460197</v>
      </c>
      <c r="S73" s="211">
        <v>1.0439621650026274</v>
      </c>
      <c r="T73" s="211">
        <v>1.0465580662112455</v>
      </c>
      <c r="U73" s="212">
        <v>0</v>
      </c>
      <c r="V73" s="212">
        <v>0</v>
      </c>
      <c r="W73" s="212">
        <v>0</v>
      </c>
      <c r="X73" s="18"/>
      <c r="Y73" s="18"/>
      <c r="Z73" s="18"/>
      <c r="AA73" s="18"/>
    </row>
    <row r="74" spans="1:27">
      <c r="A74" s="94">
        <v>41208</v>
      </c>
      <c r="B74" s="55">
        <v>99.78</v>
      </c>
      <c r="C74" s="55">
        <v>86.9</v>
      </c>
      <c r="D74" s="45">
        <v>6.01</v>
      </c>
      <c r="E74" s="18">
        <v>7.5</v>
      </c>
      <c r="F74" s="12">
        <v>8.6999999999999993</v>
      </c>
      <c r="G74" s="18">
        <v>14.15</v>
      </c>
      <c r="H74" s="95">
        <v>90.745687645687653</v>
      </c>
      <c r="I74" s="56">
        <v>83.2</v>
      </c>
      <c r="J74" s="14">
        <v>70.099999999999994</v>
      </c>
      <c r="K74" s="15">
        <v>84.25</v>
      </c>
      <c r="L74" s="105">
        <v>57.646938775510208</v>
      </c>
      <c r="M74" s="105">
        <v>38.4</v>
      </c>
      <c r="N74" s="178">
        <v>65.146938775510208</v>
      </c>
      <c r="O74" s="178">
        <v>47.099999999999994</v>
      </c>
      <c r="P74" s="95">
        <v>5.54568764568765</v>
      </c>
      <c r="Q74" s="211">
        <v>0.83439827993458893</v>
      </c>
      <c r="R74" s="211">
        <v>0.93310871345575652</v>
      </c>
      <c r="S74" s="211">
        <v>1.0312009624437701</v>
      </c>
      <c r="T74" s="211">
        <v>1.0438330369285489</v>
      </c>
      <c r="U74" s="212">
        <v>0</v>
      </c>
      <c r="V74" s="212">
        <v>0</v>
      </c>
      <c r="W74" s="212">
        <v>0</v>
      </c>
      <c r="X74" s="18"/>
      <c r="Y74" s="18"/>
      <c r="Z74" s="18"/>
      <c r="AA74" s="18"/>
    </row>
    <row r="75" spans="1:27">
      <c r="A75" s="94">
        <v>41215</v>
      </c>
      <c r="B75" s="55">
        <v>99.6</v>
      </c>
      <c r="C75" s="55">
        <v>87.09</v>
      </c>
      <c r="D75" s="45">
        <v>5.96</v>
      </c>
      <c r="E75" s="18">
        <v>7.4</v>
      </c>
      <c r="F75" s="12">
        <v>8.6</v>
      </c>
      <c r="G75" s="18">
        <v>13.65</v>
      </c>
      <c r="H75" s="95">
        <v>90.546386946386946</v>
      </c>
      <c r="I75" s="56">
        <v>83.95</v>
      </c>
      <c r="J75" s="14">
        <v>70.3</v>
      </c>
      <c r="K75" s="15">
        <v>83.95</v>
      </c>
      <c r="L75" s="105">
        <v>57.551020408163268</v>
      </c>
      <c r="M75" s="105">
        <v>39.35</v>
      </c>
      <c r="N75" s="178">
        <v>64.951020408163274</v>
      </c>
      <c r="O75" s="178">
        <v>47.95</v>
      </c>
      <c r="P75" s="95">
        <v>4.5963869463869429</v>
      </c>
      <c r="Q75" s="211">
        <v>0.84760320539550738</v>
      </c>
      <c r="R75" s="211">
        <v>0.92827295164883261</v>
      </c>
      <c r="S75" s="211">
        <v>1.0252873203269344</v>
      </c>
      <c r="T75" s="211">
        <v>1.0396768233488867</v>
      </c>
      <c r="U75" s="212">
        <v>0</v>
      </c>
      <c r="V75" s="212">
        <v>0</v>
      </c>
      <c r="W75" s="212">
        <v>0</v>
      </c>
      <c r="X75" s="18"/>
      <c r="Y75" s="18"/>
      <c r="Z75" s="18"/>
      <c r="AA75" s="18"/>
    </row>
    <row r="76" spans="1:27">
      <c r="A76" s="94">
        <v>41222</v>
      </c>
      <c r="B76" s="55">
        <v>99.08</v>
      </c>
      <c r="C76" s="55">
        <v>86.51</v>
      </c>
      <c r="D76" s="45">
        <v>5.58</v>
      </c>
      <c r="E76" s="18">
        <v>7.2</v>
      </c>
      <c r="F76" s="12">
        <v>8.4</v>
      </c>
      <c r="G76" s="18">
        <v>13.3</v>
      </c>
      <c r="H76" s="95">
        <v>89.756487956487959</v>
      </c>
      <c r="I76" s="56">
        <v>83.35</v>
      </c>
      <c r="J76" s="14">
        <v>70.849999999999994</v>
      </c>
      <c r="K76" s="15">
        <v>84.149999999999991</v>
      </c>
      <c r="L76" s="105">
        <v>57.838775510204073</v>
      </c>
      <c r="M76" s="105">
        <v>39.450000000000003</v>
      </c>
      <c r="N76" s="178">
        <v>65.038775510204076</v>
      </c>
      <c r="O76" s="178">
        <v>47.85</v>
      </c>
      <c r="P76" s="95">
        <v>4.4064879564879647</v>
      </c>
      <c r="Q76" s="211">
        <v>0.85150636677232328</v>
      </c>
      <c r="R76" s="211">
        <v>0.93575908512530526</v>
      </c>
      <c r="S76" s="211">
        <v>1.0346202751127036</v>
      </c>
      <c r="T76" s="211">
        <v>1.0411828375069618</v>
      </c>
      <c r="U76" s="212">
        <v>0</v>
      </c>
      <c r="V76" s="212">
        <v>0</v>
      </c>
      <c r="W76" s="212">
        <v>0</v>
      </c>
      <c r="X76" s="18"/>
      <c r="Y76" s="18"/>
      <c r="Z76" s="18"/>
      <c r="AA76" s="18"/>
    </row>
    <row r="77" spans="1:27">
      <c r="A77" s="94">
        <v>41229</v>
      </c>
      <c r="B77" s="55">
        <v>99.1</v>
      </c>
      <c r="C77" s="55">
        <v>86</v>
      </c>
      <c r="D77" s="45">
        <v>5.9</v>
      </c>
      <c r="E77" s="18">
        <v>7.6</v>
      </c>
      <c r="F77" s="12">
        <v>8.7999999999999989</v>
      </c>
      <c r="G77" s="18">
        <v>13.45</v>
      </c>
      <c r="H77" s="95">
        <v>90.064491064491065</v>
      </c>
      <c r="I77" s="56">
        <v>83.7</v>
      </c>
      <c r="J77" s="14">
        <v>71.3</v>
      </c>
      <c r="K77" s="15">
        <v>84.75</v>
      </c>
      <c r="L77" s="105">
        <v>57.934693877551013</v>
      </c>
      <c r="M77" s="105">
        <v>39.299999999999997</v>
      </c>
      <c r="N77" s="178">
        <v>65.534693877551007</v>
      </c>
      <c r="O77" s="178">
        <v>48.099999999999994</v>
      </c>
      <c r="P77" s="95">
        <v>4.3644910644910624</v>
      </c>
      <c r="Q77" s="211">
        <v>0.86103121175030595</v>
      </c>
      <c r="R77" s="211">
        <v>0.94848579708974112</v>
      </c>
      <c r="S77" s="211">
        <v>1.048176532769556</v>
      </c>
      <c r="T77" s="211">
        <v>1.0475687103594078</v>
      </c>
      <c r="U77" s="212">
        <v>0</v>
      </c>
      <c r="V77" s="212">
        <v>0</v>
      </c>
      <c r="W77" s="212">
        <v>0</v>
      </c>
      <c r="X77" s="18"/>
      <c r="Y77" s="18"/>
      <c r="Z77" s="18"/>
      <c r="AA77" s="18"/>
    </row>
    <row r="78" spans="1:27">
      <c r="A78" s="94">
        <v>41236</v>
      </c>
      <c r="B78" s="55">
        <v>98.6</v>
      </c>
      <c r="C78" s="55">
        <v>85.48</v>
      </c>
      <c r="D78" s="45">
        <v>5.97</v>
      </c>
      <c r="E78" s="18">
        <v>7.7</v>
      </c>
      <c r="F78" s="12">
        <v>8.9</v>
      </c>
      <c r="G78" s="18">
        <v>13</v>
      </c>
      <c r="H78" s="95">
        <v>89.700777000776995</v>
      </c>
      <c r="I78" s="56">
        <v>83.8</v>
      </c>
      <c r="J78" s="14">
        <v>71.5</v>
      </c>
      <c r="K78" s="15">
        <v>84.5</v>
      </c>
      <c r="L78" s="105">
        <v>58.078571428571429</v>
      </c>
      <c r="M78" s="105">
        <v>38.700000000000003</v>
      </c>
      <c r="N78" s="178">
        <v>65.778571428571425</v>
      </c>
      <c r="O78" s="178">
        <v>47.6</v>
      </c>
      <c r="P78" s="95">
        <v>3.9007770007769977</v>
      </c>
      <c r="Q78" s="211">
        <v>0.85726424155850545</v>
      </c>
      <c r="R78" s="211">
        <v>0.95780683513660725</v>
      </c>
      <c r="S78" s="211">
        <v>1.0514421236227505</v>
      </c>
      <c r="T78" s="211">
        <v>1.0486238141830091</v>
      </c>
      <c r="U78" s="212">
        <v>0</v>
      </c>
      <c r="V78" s="212">
        <v>0</v>
      </c>
      <c r="W78" s="212">
        <v>0</v>
      </c>
      <c r="X78" s="18"/>
      <c r="Y78" s="18"/>
      <c r="Z78" s="18"/>
      <c r="AA78" s="18"/>
    </row>
    <row r="79" spans="1:27">
      <c r="A79" s="94">
        <v>41243</v>
      </c>
      <c r="B79" s="55">
        <v>98.14</v>
      </c>
      <c r="C79" s="55">
        <v>85.67</v>
      </c>
      <c r="D79" s="45">
        <v>5.8</v>
      </c>
      <c r="E79" s="18">
        <v>7.4</v>
      </c>
      <c r="F79" s="12">
        <v>8.6</v>
      </c>
      <c r="G79" s="18">
        <v>12.35</v>
      </c>
      <c r="H79" s="95">
        <v>89.153069153069154</v>
      </c>
      <c r="I79" s="56">
        <v>83.95</v>
      </c>
      <c r="J79" s="14">
        <v>72.05</v>
      </c>
      <c r="K79" s="15">
        <v>84.399999999999991</v>
      </c>
      <c r="L79" s="105">
        <v>59.181632653061222</v>
      </c>
      <c r="M79" s="105">
        <v>39.549999999999997</v>
      </c>
      <c r="N79" s="178">
        <v>66.58163265306122</v>
      </c>
      <c r="O79" s="178">
        <v>48.15</v>
      </c>
      <c r="P79" s="95">
        <v>3.2030691530691513</v>
      </c>
      <c r="Q79" s="211">
        <v>0.86524638607139992</v>
      </c>
      <c r="R79" s="211">
        <v>0.96735010150381129</v>
      </c>
      <c r="S79" s="211">
        <v>1.047868671540902</v>
      </c>
      <c r="T79" s="211">
        <v>1.0414168532529686</v>
      </c>
      <c r="U79" s="212">
        <v>0</v>
      </c>
      <c r="V79" s="212">
        <v>0</v>
      </c>
      <c r="W79" s="212">
        <v>0</v>
      </c>
      <c r="X79" s="18"/>
      <c r="Y79" s="18"/>
      <c r="Z79" s="18"/>
      <c r="AA79" s="18"/>
    </row>
    <row r="80" spans="1:27">
      <c r="A80" s="94">
        <v>41250</v>
      </c>
      <c r="B80" s="55">
        <v>98.01</v>
      </c>
      <c r="C80" s="55">
        <v>85.21</v>
      </c>
      <c r="D80" s="45">
        <v>5.92</v>
      </c>
      <c r="E80" s="18">
        <v>7.2</v>
      </c>
      <c r="F80" s="12">
        <v>8.4</v>
      </c>
      <c r="G80" s="18">
        <v>11.5</v>
      </c>
      <c r="H80" s="95">
        <v>89.151048951048949</v>
      </c>
      <c r="I80" s="56">
        <v>83.7</v>
      </c>
      <c r="J80" s="14">
        <v>73.099999999999994</v>
      </c>
      <c r="K80" s="15">
        <v>84.6</v>
      </c>
      <c r="L80" s="105">
        <v>59.277551020408161</v>
      </c>
      <c r="M80" s="105">
        <v>39.049999999999997</v>
      </c>
      <c r="N80" s="178">
        <v>66.477551020408157</v>
      </c>
      <c r="O80" s="178">
        <v>47.449999999999996</v>
      </c>
      <c r="P80" s="95">
        <v>3.4510489510489464</v>
      </c>
      <c r="Q80" s="211">
        <v>0.85727058227660446</v>
      </c>
      <c r="R80" s="211">
        <v>0.97105192795118878</v>
      </c>
      <c r="S80" s="211">
        <v>1.0560220204628137</v>
      </c>
      <c r="T80" s="211">
        <v>1.0456519187888746</v>
      </c>
      <c r="U80" s="212">
        <v>0</v>
      </c>
      <c r="V80" s="212">
        <v>0</v>
      </c>
      <c r="W80" s="212">
        <v>0</v>
      </c>
      <c r="X80" s="18"/>
      <c r="Y80" s="18"/>
      <c r="Z80" s="18"/>
      <c r="AA80" s="18"/>
    </row>
    <row r="81" spans="1:27">
      <c r="A81" s="94">
        <v>41257</v>
      </c>
      <c r="B81" s="55">
        <v>98.08</v>
      </c>
      <c r="C81" s="55">
        <v>85.06</v>
      </c>
      <c r="D81" s="45">
        <v>6.02</v>
      </c>
      <c r="E81" s="18">
        <v>6.65</v>
      </c>
      <c r="F81" s="12">
        <v>7.8500000000000005</v>
      </c>
      <c r="G81" s="18">
        <v>10.75</v>
      </c>
      <c r="H81" s="95">
        <v>89.301787101787099</v>
      </c>
      <c r="I81" s="56">
        <v>84.45</v>
      </c>
      <c r="J81" s="14">
        <v>73.349999999999994</v>
      </c>
      <c r="K81" s="15">
        <v>84.1</v>
      </c>
      <c r="L81" s="105">
        <v>59.853061224489792</v>
      </c>
      <c r="M81" s="105">
        <v>39.15</v>
      </c>
      <c r="N81" s="178">
        <v>66.503061224489798</v>
      </c>
      <c r="O81" s="178">
        <v>47</v>
      </c>
      <c r="P81" s="95">
        <v>2.8517871017870959</v>
      </c>
      <c r="Q81" s="211">
        <v>0.8506379397824444</v>
      </c>
      <c r="R81" s="211">
        <v>0.97313763041674017</v>
      </c>
      <c r="S81" s="211">
        <v>1.0516320030780408</v>
      </c>
      <c r="T81" s="211">
        <v>1.0482440202637708</v>
      </c>
      <c r="U81" s="212">
        <v>0</v>
      </c>
      <c r="V81" s="212">
        <v>0</v>
      </c>
      <c r="W81" s="212">
        <v>0</v>
      </c>
      <c r="X81" s="18"/>
      <c r="Y81" s="18"/>
      <c r="Z81" s="18"/>
      <c r="AA81" s="18"/>
    </row>
    <row r="82" spans="1:27">
      <c r="A82" s="94">
        <v>41264</v>
      </c>
      <c r="B82" s="55">
        <v>98.12</v>
      </c>
      <c r="C82" s="55">
        <v>84.88</v>
      </c>
      <c r="D82" s="45">
        <v>6.11</v>
      </c>
      <c r="E82" s="18">
        <v>6.55</v>
      </c>
      <c r="F82" s="12">
        <v>7.75</v>
      </c>
      <c r="G82" s="18">
        <v>10.55</v>
      </c>
      <c r="H82" s="95">
        <v>89.417793317793326</v>
      </c>
      <c r="I82" s="56">
        <v>84.75</v>
      </c>
      <c r="J82" s="14">
        <v>74.2</v>
      </c>
      <c r="K82" s="15">
        <v>84.75</v>
      </c>
      <c r="L82" s="105">
        <v>60.188775510204081</v>
      </c>
      <c r="M82" s="105">
        <v>39.200000000000003</v>
      </c>
      <c r="N82" s="178">
        <v>66.738775510204079</v>
      </c>
      <c r="O82" s="178">
        <v>46.95</v>
      </c>
      <c r="P82" s="95">
        <v>2.6677933177933255</v>
      </c>
      <c r="Q82" s="211">
        <v>0.85153498437422503</v>
      </c>
      <c r="R82" s="211">
        <v>0.97865782164230319</v>
      </c>
      <c r="S82" s="211">
        <v>1.0620073258503984</v>
      </c>
      <c r="T82" s="211">
        <v>1.050895381715363</v>
      </c>
      <c r="U82" s="212">
        <v>0</v>
      </c>
      <c r="V82" s="212">
        <v>0</v>
      </c>
      <c r="W82" s="212">
        <v>0</v>
      </c>
      <c r="X82" s="18"/>
      <c r="Y82" s="18"/>
      <c r="Z82" s="18"/>
      <c r="AA82" s="18"/>
    </row>
    <row r="83" spans="1:27">
      <c r="A83" s="94">
        <v>41271</v>
      </c>
      <c r="B83" s="55">
        <v>98.46</v>
      </c>
      <c r="C83" s="55">
        <v>84.39</v>
      </c>
      <c r="D83" s="45">
        <v>6.04</v>
      </c>
      <c r="E83" s="18">
        <v>6.55</v>
      </c>
      <c r="F83" s="12">
        <v>7.75</v>
      </c>
      <c r="G83" s="18">
        <v>10.55</v>
      </c>
      <c r="H83" s="95">
        <v>89.644755244755245</v>
      </c>
      <c r="I83" s="56">
        <v>84.95</v>
      </c>
      <c r="J83" s="14">
        <v>74.2</v>
      </c>
      <c r="K83" s="15">
        <v>84.75</v>
      </c>
      <c r="L83" s="105">
        <v>60.188775510204081</v>
      </c>
      <c r="M83" s="105">
        <v>39.200000000000003</v>
      </c>
      <c r="N83" s="178">
        <v>66.738775510204079</v>
      </c>
      <c r="O83" s="178">
        <v>46.95</v>
      </c>
      <c r="P83" s="95">
        <v>2.6947552447552425</v>
      </c>
      <c r="Q83" s="211">
        <v>0.85647931595786486</v>
      </c>
      <c r="R83" s="211">
        <v>0.98434027611089814</v>
      </c>
      <c r="S83" s="211">
        <v>1.0681737388100701</v>
      </c>
      <c r="T83" s="211">
        <v>1.060659923084381</v>
      </c>
      <c r="U83" s="212">
        <v>0</v>
      </c>
      <c r="V83" s="212">
        <v>0</v>
      </c>
      <c r="W83" s="212">
        <v>0</v>
      </c>
      <c r="X83" s="18"/>
      <c r="Y83" s="18"/>
      <c r="Z83" s="18"/>
      <c r="AA83" s="18"/>
    </row>
    <row r="84" spans="1:27">
      <c r="A84" s="94">
        <v>41278</v>
      </c>
      <c r="B84" s="55">
        <v>99.72</v>
      </c>
      <c r="C84" s="55">
        <v>85.54</v>
      </c>
      <c r="D84" s="45">
        <v>6.05</v>
      </c>
      <c r="E84" s="18">
        <v>6.2</v>
      </c>
      <c r="F84" s="12">
        <v>7.4</v>
      </c>
      <c r="G84" s="18">
        <v>10.6</v>
      </c>
      <c r="H84" s="95">
        <v>90.730769230769241</v>
      </c>
      <c r="I84" s="56">
        <v>84.6</v>
      </c>
      <c r="J84" s="14">
        <v>74.5</v>
      </c>
      <c r="K84" s="15">
        <v>85.1</v>
      </c>
      <c r="L84" s="105">
        <v>60.380612244897961</v>
      </c>
      <c r="M84" s="105">
        <v>39.200000000000003</v>
      </c>
      <c r="N84" s="178">
        <v>66.580612244897964</v>
      </c>
      <c r="O84" s="178">
        <v>46.6</v>
      </c>
      <c r="P84" s="95">
        <v>4.1307692307692463</v>
      </c>
      <c r="Q84" s="211">
        <v>0.8386658134698447</v>
      </c>
      <c r="R84" s="211">
        <v>0.96880539061644178</v>
      </c>
      <c r="S84" s="211">
        <v>1.0581652390163028</v>
      </c>
      <c r="T84" s="211">
        <v>1.0597912725572298</v>
      </c>
      <c r="U84" s="212">
        <v>0</v>
      </c>
      <c r="V84" s="212">
        <v>0</v>
      </c>
      <c r="W84" s="212">
        <v>0</v>
      </c>
      <c r="X84" s="18"/>
      <c r="Y84" s="18"/>
      <c r="Z84" s="18"/>
      <c r="AA84" s="18"/>
    </row>
    <row r="85" spans="1:27">
      <c r="A85" s="94">
        <v>41285</v>
      </c>
      <c r="B85" s="55">
        <v>99.5</v>
      </c>
      <c r="C85" s="55">
        <v>85.2</v>
      </c>
      <c r="D85" s="45">
        <v>5.74</v>
      </c>
      <c r="E85" s="18">
        <v>6.75</v>
      </c>
      <c r="F85" s="12">
        <v>7.95</v>
      </c>
      <c r="G85" s="18">
        <v>10.75</v>
      </c>
      <c r="H85" s="95">
        <v>90.260916860916865</v>
      </c>
      <c r="I85" s="56">
        <v>85.15</v>
      </c>
      <c r="J85" s="14">
        <v>75.3</v>
      </c>
      <c r="K85" s="15">
        <v>86.05</v>
      </c>
      <c r="L85" s="105">
        <v>60.956122448979585</v>
      </c>
      <c r="M85" s="105">
        <v>39.65</v>
      </c>
      <c r="N85" s="178">
        <v>67.706122448979585</v>
      </c>
      <c r="O85" s="178">
        <v>47.6</v>
      </c>
      <c r="P85" s="95">
        <v>3.1109168609168592</v>
      </c>
      <c r="Q85" s="211">
        <v>0.86008154188287622</v>
      </c>
      <c r="R85" s="211">
        <v>0.98911401539938693</v>
      </c>
      <c r="S85" s="211">
        <v>1.0742477592829704</v>
      </c>
      <c r="T85" s="211">
        <v>1.0616730687153222</v>
      </c>
      <c r="U85" s="212">
        <v>0</v>
      </c>
      <c r="V85" s="212">
        <v>0</v>
      </c>
      <c r="W85" s="212">
        <v>0</v>
      </c>
      <c r="X85" s="18"/>
      <c r="Y85" s="18"/>
      <c r="Z85" s="18"/>
      <c r="AA85" s="18"/>
    </row>
    <row r="86" spans="1:27">
      <c r="A86" s="94">
        <v>41292</v>
      </c>
      <c r="B86" s="55">
        <v>99.37</v>
      </c>
      <c r="C86" s="55">
        <v>85.52</v>
      </c>
      <c r="D86" s="45">
        <v>6.01</v>
      </c>
      <c r="E86" s="18">
        <v>6.6</v>
      </c>
      <c r="F86" s="12">
        <v>7.8</v>
      </c>
      <c r="G86" s="18">
        <v>11</v>
      </c>
      <c r="H86" s="95">
        <v>90.395260295260314</v>
      </c>
      <c r="I86" s="56">
        <v>85</v>
      </c>
      <c r="J86" s="14">
        <v>74.95</v>
      </c>
      <c r="K86" s="15">
        <v>85.95</v>
      </c>
      <c r="L86" s="105">
        <v>61.195918367346934</v>
      </c>
      <c r="M86" s="105">
        <v>39.75</v>
      </c>
      <c r="N86" s="178">
        <v>67.795918367346928</v>
      </c>
      <c r="O86" s="178">
        <v>47.55</v>
      </c>
      <c r="P86" s="95">
        <v>3.3952602952603144</v>
      </c>
      <c r="Q86" s="211">
        <v>0.85596320959086214</v>
      </c>
      <c r="R86" s="211">
        <v>0.98671984766280751</v>
      </c>
      <c r="S86" s="211">
        <v>1.0689843949315418</v>
      </c>
      <c r="T86" s="211">
        <v>1.0563185645037843</v>
      </c>
      <c r="U86" s="212">
        <v>0</v>
      </c>
      <c r="V86" s="212">
        <v>0</v>
      </c>
      <c r="W86" s="212">
        <v>0</v>
      </c>
      <c r="X86" s="18"/>
      <c r="Y86" s="18"/>
      <c r="Z86" s="18"/>
      <c r="AA86" s="18"/>
    </row>
    <row r="87" spans="1:27">
      <c r="A87" s="94">
        <v>41299</v>
      </c>
      <c r="B87" s="55">
        <v>99.06</v>
      </c>
      <c r="C87" s="55">
        <v>84.63</v>
      </c>
      <c r="D87" s="45">
        <v>6.27</v>
      </c>
      <c r="E87" s="18">
        <v>6.6</v>
      </c>
      <c r="F87" s="12">
        <v>7.8</v>
      </c>
      <c r="G87" s="18">
        <v>10.8</v>
      </c>
      <c r="H87" s="95">
        <v>90.366666666666674</v>
      </c>
      <c r="I87" s="56">
        <v>85.3</v>
      </c>
      <c r="J87" s="14">
        <v>74.849999999999994</v>
      </c>
      <c r="K87" s="15">
        <v>85.649999999999991</v>
      </c>
      <c r="L87" s="105">
        <v>61.435714285714283</v>
      </c>
      <c r="M87" s="105">
        <v>39.85</v>
      </c>
      <c r="N87" s="178">
        <v>68.035714285714278</v>
      </c>
      <c r="O87" s="178">
        <v>47.65</v>
      </c>
      <c r="P87" s="95">
        <v>3.0666666666666771</v>
      </c>
      <c r="Q87" s="211">
        <v>0.86678389522192567</v>
      </c>
      <c r="R87" s="211">
        <v>1.0006233104085833</v>
      </c>
      <c r="S87" s="211">
        <v>1.0764558022622537</v>
      </c>
      <c r="T87" s="211">
        <v>1.0640971931294514</v>
      </c>
      <c r="U87" s="212">
        <v>0</v>
      </c>
      <c r="V87" s="212">
        <v>0</v>
      </c>
      <c r="W87" s="212">
        <v>0</v>
      </c>
      <c r="X87" s="18"/>
      <c r="Y87" s="18"/>
      <c r="Z87" s="18"/>
      <c r="AA87" s="18"/>
    </row>
    <row r="88" spans="1:27">
      <c r="A88" s="94">
        <v>41306</v>
      </c>
      <c r="B88" s="55">
        <v>98.74</v>
      </c>
      <c r="C88" s="55">
        <v>84.54</v>
      </c>
      <c r="D88" s="45">
        <v>6.34</v>
      </c>
      <c r="E88" s="18">
        <v>6.65</v>
      </c>
      <c r="F88" s="12">
        <v>7.8500000000000005</v>
      </c>
      <c r="G88" s="18">
        <v>10.65</v>
      </c>
      <c r="H88" s="95">
        <v>90.156798756798764</v>
      </c>
      <c r="I88" s="56">
        <v>85.5</v>
      </c>
      <c r="J88" s="14">
        <v>75.099999999999994</v>
      </c>
      <c r="K88" s="15">
        <v>85.75</v>
      </c>
      <c r="L88" s="105">
        <v>61.675510204081633</v>
      </c>
      <c r="M88" s="105">
        <v>39.85</v>
      </c>
      <c r="N88" s="178">
        <v>68.325510204081638</v>
      </c>
      <c r="O88" s="178">
        <v>47.7</v>
      </c>
      <c r="P88" s="95">
        <v>2.6567987567987643</v>
      </c>
      <c r="Q88" s="211">
        <v>0.86861716036009118</v>
      </c>
      <c r="R88" s="211">
        <v>1.0059552187152436</v>
      </c>
      <c r="S88" s="211">
        <v>1.0788599264468675</v>
      </c>
      <c r="T88" s="211">
        <v>1.0617889326193086</v>
      </c>
      <c r="U88" s="212">
        <v>0</v>
      </c>
      <c r="V88" s="212">
        <v>0</v>
      </c>
      <c r="W88" s="212">
        <v>0</v>
      </c>
      <c r="X88" s="18"/>
      <c r="Y88" s="18"/>
      <c r="Z88" s="18"/>
      <c r="AA88" s="18"/>
    </row>
    <row r="89" spans="1:27">
      <c r="A89" s="94">
        <v>41313</v>
      </c>
      <c r="B89" s="55">
        <v>98.46</v>
      </c>
      <c r="C89" s="55">
        <v>84.22</v>
      </c>
      <c r="D89" s="45">
        <v>6.18</v>
      </c>
      <c r="E89" s="18">
        <v>7.45</v>
      </c>
      <c r="F89" s="12">
        <v>8.65</v>
      </c>
      <c r="G89" s="18">
        <v>10.85</v>
      </c>
      <c r="H89" s="95">
        <v>89.772027972027985</v>
      </c>
      <c r="I89" s="56">
        <v>85.5</v>
      </c>
      <c r="J89" s="14">
        <v>75.650000000000006</v>
      </c>
      <c r="K89" s="15">
        <v>86.5</v>
      </c>
      <c r="L89" s="105">
        <v>62.011224489795929</v>
      </c>
      <c r="M89" s="105">
        <v>40.75</v>
      </c>
      <c r="N89" s="178">
        <v>69.461224489795924</v>
      </c>
      <c r="O89" s="178">
        <v>49.4</v>
      </c>
      <c r="P89" s="95">
        <v>2.2720279720279848</v>
      </c>
      <c r="Q89" s="211">
        <v>0.90299216338161958</v>
      </c>
      <c r="R89" s="211">
        <v>1.0265620519341596</v>
      </c>
      <c r="S89" s="211">
        <v>1.0924310787763647</v>
      </c>
      <c r="T89" s="211">
        <v>1.062800889445392</v>
      </c>
      <c r="U89" s="212">
        <v>0</v>
      </c>
      <c r="V89" s="212">
        <v>0</v>
      </c>
      <c r="W89" s="212">
        <v>0</v>
      </c>
      <c r="X89" s="18"/>
      <c r="Y89" s="18"/>
      <c r="Z89" s="18"/>
      <c r="AA89" s="18"/>
    </row>
    <row r="90" spans="1:27">
      <c r="A90" s="94">
        <v>41320</v>
      </c>
      <c r="B90" s="55">
        <v>98.46</v>
      </c>
      <c r="C90" s="55">
        <v>84.22</v>
      </c>
      <c r="D90" s="45">
        <v>6.18</v>
      </c>
      <c r="E90" s="18">
        <v>7.7</v>
      </c>
      <c r="F90" s="12">
        <v>8.9</v>
      </c>
      <c r="G90" s="18">
        <v>11</v>
      </c>
      <c r="H90" s="95">
        <v>89.772027972027985</v>
      </c>
      <c r="I90" s="56">
        <v>85.55</v>
      </c>
      <c r="J90" s="14">
        <v>75.599999999999994</v>
      </c>
      <c r="K90" s="15">
        <v>86.6</v>
      </c>
      <c r="L90" s="105">
        <v>61.819387755102049</v>
      </c>
      <c r="M90" s="105">
        <v>40.6</v>
      </c>
      <c r="N90" s="178">
        <v>69.519387755102045</v>
      </c>
      <c r="O90" s="178">
        <v>49.5</v>
      </c>
      <c r="P90" s="95">
        <v>2.2220279720279876</v>
      </c>
      <c r="Q90" s="211">
        <v>0.90482008274069181</v>
      </c>
      <c r="R90" s="211">
        <v>1.0274216423231632</v>
      </c>
      <c r="S90" s="211">
        <v>1.0936940048789965</v>
      </c>
      <c r="T90" s="211">
        <v>1.062800889445392</v>
      </c>
      <c r="U90" s="212">
        <v>0</v>
      </c>
      <c r="V90" s="212">
        <v>0</v>
      </c>
      <c r="W90" s="212">
        <v>0</v>
      </c>
      <c r="X90" s="18"/>
      <c r="Y90" s="18"/>
      <c r="Z90" s="18"/>
      <c r="AA90" s="18"/>
    </row>
    <row r="91" spans="1:27">
      <c r="A91" s="94">
        <v>41327</v>
      </c>
      <c r="B91" s="55">
        <v>98.21</v>
      </c>
      <c r="C91" s="55">
        <v>83.91</v>
      </c>
      <c r="D91" s="45">
        <v>6.15</v>
      </c>
      <c r="E91" s="18">
        <v>7.95</v>
      </c>
      <c r="F91" s="12">
        <v>9.15</v>
      </c>
      <c r="G91" s="18">
        <v>10.5</v>
      </c>
      <c r="H91" s="95">
        <v>89.531080031080037</v>
      </c>
      <c r="I91" s="56">
        <v>86.05</v>
      </c>
      <c r="J91" s="14">
        <v>75.75</v>
      </c>
      <c r="K91" s="15">
        <v>86.25</v>
      </c>
      <c r="L91" s="105">
        <v>62.442857142857143</v>
      </c>
      <c r="M91" s="105">
        <v>40.950000000000003</v>
      </c>
      <c r="N91" s="178">
        <v>70.392857142857139</v>
      </c>
      <c r="O91" s="178">
        <v>50.1</v>
      </c>
      <c r="P91" s="95">
        <v>1.4810800310800403</v>
      </c>
      <c r="Q91" s="211">
        <v>0.91917091620721458</v>
      </c>
      <c r="R91" s="211">
        <v>1.0441740118863783</v>
      </c>
      <c r="S91" s="211">
        <v>1.0932980141060227</v>
      </c>
      <c r="T91" s="211">
        <v>1.0640188080302488</v>
      </c>
      <c r="U91" s="212">
        <v>0</v>
      </c>
      <c r="V91" s="212">
        <v>0</v>
      </c>
      <c r="W91" s="212">
        <v>0</v>
      </c>
      <c r="X91" s="18"/>
      <c r="Y91" s="18"/>
      <c r="Z91" s="18"/>
      <c r="AA91" s="18"/>
    </row>
    <row r="92" spans="1:27">
      <c r="A92" s="94">
        <v>41334</v>
      </c>
      <c r="B92" s="55">
        <v>98.47</v>
      </c>
      <c r="C92" s="55">
        <v>83.88</v>
      </c>
      <c r="D92" s="45">
        <v>6.14</v>
      </c>
      <c r="E92" s="18">
        <v>8.1999999999999993</v>
      </c>
      <c r="F92" s="12">
        <v>9.3999999999999986</v>
      </c>
      <c r="G92" s="18">
        <v>10.35</v>
      </c>
      <c r="H92" s="95">
        <v>89.744211344211351</v>
      </c>
      <c r="I92" s="56">
        <v>85.6</v>
      </c>
      <c r="J92" s="14">
        <v>75.150000000000006</v>
      </c>
      <c r="K92" s="15">
        <v>85.5</v>
      </c>
      <c r="L92" s="105">
        <v>62.634693877551022</v>
      </c>
      <c r="M92" s="105">
        <v>41.65</v>
      </c>
      <c r="N92" s="178">
        <v>70.834693877551018</v>
      </c>
      <c r="O92" s="178">
        <v>51.05</v>
      </c>
      <c r="P92" s="95">
        <v>2.1442113442113566</v>
      </c>
      <c r="Q92" s="211">
        <v>0.93693528348768906</v>
      </c>
      <c r="R92" s="211">
        <v>1.0511038037715312</v>
      </c>
      <c r="S92" s="211">
        <v>1.084178696839641</v>
      </c>
      <c r="T92" s="211">
        <v>1.0672172367451338</v>
      </c>
      <c r="U92" s="212">
        <v>0</v>
      </c>
      <c r="V92" s="212">
        <v>0</v>
      </c>
      <c r="W92" s="212">
        <v>0</v>
      </c>
      <c r="X92" s="18"/>
      <c r="Y92" s="18"/>
      <c r="Z92" s="18"/>
      <c r="AA92" s="18"/>
    </row>
    <row r="93" spans="1:27">
      <c r="A93" s="94">
        <v>41341</v>
      </c>
      <c r="B93" s="55">
        <v>98.08</v>
      </c>
      <c r="C93" s="55">
        <v>84.11</v>
      </c>
      <c r="D93" s="45">
        <v>6.19</v>
      </c>
      <c r="E93" s="18">
        <v>8.25</v>
      </c>
      <c r="F93" s="12">
        <v>9.4499999999999993</v>
      </c>
      <c r="G93" s="18">
        <v>10.45</v>
      </c>
      <c r="H93" s="95">
        <v>89.456332556332555</v>
      </c>
      <c r="I93" s="56">
        <v>85.6</v>
      </c>
      <c r="J93" s="14">
        <v>74.3</v>
      </c>
      <c r="K93" s="15">
        <v>84.75</v>
      </c>
      <c r="L93" s="105">
        <v>62.394897959183673</v>
      </c>
      <c r="M93" s="105">
        <v>41.6</v>
      </c>
      <c r="N93" s="178">
        <v>70.64489795918368</v>
      </c>
      <c r="O93" s="178">
        <v>51.05</v>
      </c>
      <c r="P93" s="95">
        <v>1.8563325563325606</v>
      </c>
      <c r="Q93" s="211">
        <v>0.93437322053201011</v>
      </c>
      <c r="R93" s="211">
        <v>1.0454208978142214</v>
      </c>
      <c r="S93" s="211">
        <v>1.0717296613741745</v>
      </c>
      <c r="T93" s="211">
        <v>1.0600836566833476</v>
      </c>
      <c r="U93" s="212">
        <v>0</v>
      </c>
      <c r="V93" s="212">
        <v>0</v>
      </c>
      <c r="W93" s="212">
        <v>0</v>
      </c>
      <c r="X93" s="18"/>
      <c r="Y93" s="18"/>
      <c r="Z93" s="18"/>
      <c r="AA93" s="18"/>
    </row>
    <row r="94" spans="1:27">
      <c r="A94" s="94">
        <v>41348</v>
      </c>
      <c r="B94" s="55">
        <v>97.67</v>
      </c>
      <c r="C94" s="55">
        <v>83.91</v>
      </c>
      <c r="D94" s="45">
        <v>6.06</v>
      </c>
      <c r="E94" s="18">
        <v>8.3000000000000007</v>
      </c>
      <c r="F94" s="12">
        <v>9.5</v>
      </c>
      <c r="G94" s="18">
        <v>10.65</v>
      </c>
      <c r="H94" s="95">
        <v>88.987723387723406</v>
      </c>
      <c r="I94" s="56">
        <v>84.95</v>
      </c>
      <c r="J94" s="14">
        <v>74.099999999999994</v>
      </c>
      <c r="K94" s="15">
        <v>84.75</v>
      </c>
      <c r="L94" s="105">
        <v>61.531632653061223</v>
      </c>
      <c r="M94" s="105">
        <v>41.55</v>
      </c>
      <c r="N94" s="178">
        <v>69.83163265306122</v>
      </c>
      <c r="O94" s="178">
        <v>51.05</v>
      </c>
      <c r="P94" s="95">
        <v>2.0377233877234033</v>
      </c>
      <c r="Q94" s="211">
        <v>0.93660030483789025</v>
      </c>
      <c r="R94" s="211">
        <v>1.0358490759359904</v>
      </c>
      <c r="S94" s="211">
        <v>1.0742841355998309</v>
      </c>
      <c r="T94" s="211">
        <v>1.0581683838744975</v>
      </c>
      <c r="U94" s="212">
        <v>0</v>
      </c>
      <c r="V94" s="212">
        <v>0</v>
      </c>
      <c r="W94" s="212">
        <v>0</v>
      </c>
      <c r="X94" s="18"/>
      <c r="Y94" s="18"/>
      <c r="Z94" s="18"/>
      <c r="AA94" s="18"/>
    </row>
    <row r="95" spans="1:27">
      <c r="A95" s="94">
        <v>41355</v>
      </c>
      <c r="B95" s="55">
        <v>97.46</v>
      </c>
      <c r="C95" s="55">
        <v>83.15</v>
      </c>
      <c r="D95" s="45">
        <v>6.21</v>
      </c>
      <c r="E95" s="18">
        <v>8.35</v>
      </c>
      <c r="F95" s="12">
        <v>9.5499999999999989</v>
      </c>
      <c r="G95" s="18">
        <v>10.5</v>
      </c>
      <c r="H95" s="95">
        <v>88.944599844599836</v>
      </c>
      <c r="I95" s="56">
        <v>83.75</v>
      </c>
      <c r="J95" s="14">
        <v>73.349999999999994</v>
      </c>
      <c r="K95" s="15">
        <v>83.85</v>
      </c>
      <c r="L95" s="105">
        <v>60.66836734693878</v>
      </c>
      <c r="M95" s="105">
        <v>41.85</v>
      </c>
      <c r="N95" s="178">
        <v>69.018367346938774</v>
      </c>
      <c r="O95" s="178">
        <v>51.4</v>
      </c>
      <c r="P95" s="95">
        <v>3.1945998445998356</v>
      </c>
      <c r="Q95" s="211">
        <v>0.95164097857391516</v>
      </c>
      <c r="R95" s="211">
        <v>1.0331429970946937</v>
      </c>
      <c r="S95" s="211">
        <v>1.0725906084294536</v>
      </c>
      <c r="T95" s="211">
        <v>1.0655441972339146</v>
      </c>
      <c r="U95" s="212">
        <v>0</v>
      </c>
      <c r="V95" s="212">
        <v>0</v>
      </c>
      <c r="W95" s="212">
        <v>0</v>
      </c>
      <c r="X95" s="18"/>
      <c r="Y95" s="18"/>
      <c r="Z95" s="18"/>
      <c r="AA95" s="18"/>
    </row>
    <row r="96" spans="1:27">
      <c r="A96" s="94">
        <v>41362</v>
      </c>
      <c r="B96" s="55">
        <v>97.45</v>
      </c>
      <c r="C96" s="55">
        <v>83.18</v>
      </c>
      <c r="D96" s="45">
        <v>6.35</v>
      </c>
      <c r="E96" s="18">
        <v>8.25</v>
      </c>
      <c r="F96" s="12">
        <v>9.4499999999999993</v>
      </c>
      <c r="G96" s="18">
        <v>10.55</v>
      </c>
      <c r="H96" s="95">
        <v>89.063325563325563</v>
      </c>
      <c r="I96" s="56">
        <v>83.25</v>
      </c>
      <c r="J96" s="14">
        <v>72.349999999999994</v>
      </c>
      <c r="K96" s="15">
        <v>82.899999999999991</v>
      </c>
      <c r="L96" s="105">
        <v>60.380612244897961</v>
      </c>
      <c r="M96" s="105">
        <v>41.7</v>
      </c>
      <c r="N96" s="178">
        <v>68.630612244897961</v>
      </c>
      <c r="O96" s="178">
        <v>51.150000000000006</v>
      </c>
      <c r="P96" s="95">
        <v>3.8133255633255629</v>
      </c>
      <c r="Q96" s="211">
        <v>0.94667082168031291</v>
      </c>
      <c r="R96" s="211">
        <v>1.0269681276510132</v>
      </c>
      <c r="S96" s="211">
        <v>1.0600559575072674</v>
      </c>
      <c r="T96" s="211">
        <v>1.0650506021989552</v>
      </c>
      <c r="U96" s="212">
        <v>0</v>
      </c>
      <c r="V96" s="212">
        <v>0</v>
      </c>
      <c r="W96" s="212">
        <v>0</v>
      </c>
      <c r="X96" s="18"/>
      <c r="Y96" s="18"/>
      <c r="Z96" s="18"/>
      <c r="AA96" s="18"/>
    </row>
    <row r="97" spans="1:27">
      <c r="A97" s="94">
        <v>41369</v>
      </c>
      <c r="B97" s="55">
        <v>97.34</v>
      </c>
      <c r="C97" s="55">
        <v>82.93</v>
      </c>
      <c r="D97" s="45">
        <v>6.33</v>
      </c>
      <c r="E97" s="18">
        <v>8</v>
      </c>
      <c r="F97" s="12">
        <v>9.1999999999999993</v>
      </c>
      <c r="G97" s="18">
        <v>10.45</v>
      </c>
      <c r="H97" s="95">
        <v>88.951126651126657</v>
      </c>
      <c r="I97" s="56">
        <v>82.8</v>
      </c>
      <c r="J97" s="14">
        <v>72.05</v>
      </c>
      <c r="K97" s="15">
        <v>82.5</v>
      </c>
      <c r="L97" s="105">
        <v>61.483673469387753</v>
      </c>
      <c r="M97" s="105">
        <v>41.7</v>
      </c>
      <c r="N97" s="178">
        <v>69.483673469387753</v>
      </c>
      <c r="O97" s="178">
        <v>50.900000000000006</v>
      </c>
      <c r="P97" s="95">
        <v>4.1511266511266598</v>
      </c>
      <c r="Q97" s="211">
        <v>0.94488376373225369</v>
      </c>
      <c r="R97" s="211">
        <v>1.0428674524167225</v>
      </c>
      <c r="S97" s="211">
        <v>1.0581213071264921</v>
      </c>
      <c r="T97" s="211">
        <v>1.0670554575052345</v>
      </c>
      <c r="U97" s="212">
        <v>0</v>
      </c>
      <c r="V97" s="212">
        <v>0</v>
      </c>
      <c r="W97" s="212">
        <v>0</v>
      </c>
      <c r="X97" s="18"/>
      <c r="Y97" s="18"/>
      <c r="Z97" s="18"/>
      <c r="AA97" s="18"/>
    </row>
    <row r="98" spans="1:27">
      <c r="A98" s="94">
        <v>41376</v>
      </c>
      <c r="B98" s="55">
        <v>97.26</v>
      </c>
      <c r="C98" s="55">
        <v>83.07</v>
      </c>
      <c r="D98" s="45">
        <v>6.26</v>
      </c>
      <c r="E98" s="18">
        <v>8.15</v>
      </c>
      <c r="F98" s="12">
        <v>9.35</v>
      </c>
      <c r="G98" s="18">
        <v>10.35</v>
      </c>
      <c r="H98" s="95">
        <v>88.819114219114226</v>
      </c>
      <c r="I98" s="56">
        <v>83.25</v>
      </c>
      <c r="J98" s="14">
        <v>72.3</v>
      </c>
      <c r="K98" s="15">
        <v>82.649999999999991</v>
      </c>
      <c r="L98" s="105">
        <v>62.107142857142854</v>
      </c>
      <c r="M98" s="105">
        <v>41.89</v>
      </c>
      <c r="N98" s="178">
        <v>70.257142857142853</v>
      </c>
      <c r="O98" s="178">
        <v>51.24</v>
      </c>
      <c r="P98" s="95">
        <v>3.5691142191142262</v>
      </c>
      <c r="Q98" s="211">
        <v>0.949592290585619</v>
      </c>
      <c r="R98" s="211">
        <v>1.0526991737660001</v>
      </c>
      <c r="S98" s="211">
        <v>1.0582586427656848</v>
      </c>
      <c r="T98" s="211">
        <v>1.0643816277619096</v>
      </c>
      <c r="U98" s="212">
        <v>0</v>
      </c>
      <c r="V98" s="212">
        <v>0</v>
      </c>
      <c r="W98" s="212">
        <v>0</v>
      </c>
      <c r="X98" s="18"/>
      <c r="Y98" s="18"/>
      <c r="Z98" s="18"/>
      <c r="AA98" s="18"/>
    </row>
    <row r="99" spans="1:27">
      <c r="A99" s="94">
        <v>41383</v>
      </c>
      <c r="B99" s="55">
        <v>97.13</v>
      </c>
      <c r="C99" s="55">
        <v>82.74</v>
      </c>
      <c r="D99" s="45">
        <v>6.4</v>
      </c>
      <c r="E99" s="18">
        <v>7.9</v>
      </c>
      <c r="F99" s="12">
        <v>9.1</v>
      </c>
      <c r="G99" s="18">
        <v>10.3</v>
      </c>
      <c r="H99" s="95">
        <v>88.835275835275837</v>
      </c>
      <c r="I99" s="56">
        <v>83.2</v>
      </c>
      <c r="J99" s="14">
        <v>72.25</v>
      </c>
      <c r="K99" s="15">
        <v>82.55</v>
      </c>
      <c r="L99" s="105">
        <v>62.634693877551022</v>
      </c>
      <c r="M99" s="105">
        <v>41.75</v>
      </c>
      <c r="N99" s="178">
        <v>70.534693877551021</v>
      </c>
      <c r="O99" s="178">
        <v>50.85</v>
      </c>
      <c r="P99" s="95">
        <v>3.6352758352758343</v>
      </c>
      <c r="Q99" s="211">
        <v>0.94612323957100875</v>
      </c>
      <c r="R99" s="211">
        <v>1.0610730336601026</v>
      </c>
      <c r="S99" s="211">
        <v>1.0611938822598719</v>
      </c>
      <c r="T99" s="211">
        <v>1.067198452985255</v>
      </c>
      <c r="U99" s="212">
        <v>0</v>
      </c>
      <c r="V99" s="212">
        <v>0</v>
      </c>
      <c r="W99" s="212">
        <v>0</v>
      </c>
      <c r="X99" s="18"/>
      <c r="Y99" s="18"/>
      <c r="Z99" s="18"/>
      <c r="AA99" s="18"/>
    </row>
    <row r="100" spans="1:27">
      <c r="A100" s="94">
        <v>41390</v>
      </c>
      <c r="B100" s="55">
        <v>96.84</v>
      </c>
      <c r="C100" s="55">
        <v>82.47</v>
      </c>
      <c r="D100" s="45">
        <v>6.41</v>
      </c>
      <c r="E100" s="18">
        <v>7.85</v>
      </c>
      <c r="F100" s="12">
        <v>9.0499999999999989</v>
      </c>
      <c r="G100" s="18">
        <v>10.15</v>
      </c>
      <c r="H100" s="95">
        <v>88.596503496503502</v>
      </c>
      <c r="I100" s="56">
        <v>82.95</v>
      </c>
      <c r="J100" s="14">
        <v>72.099999999999994</v>
      </c>
      <c r="K100" s="15">
        <v>82.25</v>
      </c>
      <c r="L100" s="105">
        <v>62.155102040816317</v>
      </c>
      <c r="M100" s="105">
        <v>42</v>
      </c>
      <c r="N100" s="178">
        <v>70.005102040816311</v>
      </c>
      <c r="O100" s="178">
        <v>51.05</v>
      </c>
      <c r="P100" s="95">
        <v>3.6465034965034988</v>
      </c>
      <c r="Q100" s="211">
        <v>0.95295418429668188</v>
      </c>
      <c r="R100" s="211">
        <v>1.0565540194855523</v>
      </c>
      <c r="S100" s="211">
        <v>1.0607989682198486</v>
      </c>
      <c r="T100" s="211">
        <v>1.067495618241344</v>
      </c>
      <c r="U100" s="212">
        <v>0</v>
      </c>
      <c r="V100" s="212">
        <v>0</v>
      </c>
      <c r="W100" s="212">
        <v>0</v>
      </c>
      <c r="X100" s="18"/>
      <c r="Y100" s="18"/>
      <c r="Z100" s="18"/>
      <c r="AA100" s="18"/>
    </row>
    <row r="101" spans="1:27">
      <c r="A101" s="94">
        <v>41397</v>
      </c>
      <c r="B101" s="55">
        <v>96.9</v>
      </c>
      <c r="C101" s="55">
        <v>82.43</v>
      </c>
      <c r="D101" s="45">
        <v>6.42</v>
      </c>
      <c r="E101" s="18">
        <v>7.5</v>
      </c>
      <c r="F101" s="12">
        <v>8.6999999999999993</v>
      </c>
      <c r="G101" s="18">
        <v>10.3</v>
      </c>
      <c r="H101" s="95">
        <v>88.656876456876461</v>
      </c>
      <c r="I101" s="56">
        <v>82.85</v>
      </c>
      <c r="J101" s="14">
        <v>71.75</v>
      </c>
      <c r="K101" s="15">
        <v>82.05</v>
      </c>
      <c r="L101" s="105">
        <v>61.531632653061223</v>
      </c>
      <c r="M101" s="105">
        <v>42.2</v>
      </c>
      <c r="N101" s="178">
        <v>69.031632653061223</v>
      </c>
      <c r="O101" s="178">
        <v>50.900000000000006</v>
      </c>
      <c r="P101" s="95">
        <v>3.8068764568764664</v>
      </c>
      <c r="Q101" s="211">
        <v>0.95061519502991387</v>
      </c>
      <c r="R101" s="211">
        <v>1.0423674788419008</v>
      </c>
      <c r="S101" s="211">
        <v>1.0587330296780737</v>
      </c>
      <c r="T101" s="211">
        <v>1.0686753498836479</v>
      </c>
      <c r="U101" s="212">
        <v>0</v>
      </c>
      <c r="V101" s="212">
        <v>0</v>
      </c>
      <c r="W101" s="212">
        <v>0</v>
      </c>
      <c r="X101" s="18"/>
      <c r="Y101" s="18"/>
      <c r="Z101" s="18"/>
      <c r="AA101" s="18"/>
    </row>
    <row r="102" spans="1:27">
      <c r="A102" s="94">
        <v>41404</v>
      </c>
      <c r="B102" s="55">
        <v>96.61</v>
      </c>
      <c r="C102" s="55">
        <v>82.33</v>
      </c>
      <c r="D102" s="45">
        <v>6.14</v>
      </c>
      <c r="E102" s="18">
        <v>7.55</v>
      </c>
      <c r="F102" s="12">
        <v>8.75</v>
      </c>
      <c r="G102" s="18">
        <v>10.5</v>
      </c>
      <c r="H102" s="95">
        <v>88.15446775446776</v>
      </c>
      <c r="I102" s="56">
        <v>82.95</v>
      </c>
      <c r="J102" s="14">
        <v>72.099999999999994</v>
      </c>
      <c r="K102" s="15">
        <v>82.6</v>
      </c>
      <c r="L102" s="105">
        <v>61.675510204081633</v>
      </c>
      <c r="M102" s="105">
        <v>42.7</v>
      </c>
      <c r="N102" s="178">
        <v>69.22551020408163</v>
      </c>
      <c r="O102" s="178">
        <v>51.45</v>
      </c>
      <c r="P102" s="95">
        <v>3.2044677544677569</v>
      </c>
      <c r="Q102" s="211">
        <v>0.96205418501921036</v>
      </c>
      <c r="R102" s="211">
        <v>1.0465646417605265</v>
      </c>
      <c r="S102" s="211">
        <v>1.0671245431357177</v>
      </c>
      <c r="T102" s="211">
        <v>1.066771197950598</v>
      </c>
      <c r="U102" s="212">
        <v>0</v>
      </c>
      <c r="V102" s="212">
        <v>0</v>
      </c>
      <c r="W102" s="212">
        <v>0</v>
      </c>
      <c r="X102" s="18"/>
      <c r="Y102" s="18"/>
      <c r="Z102" s="18"/>
      <c r="AA102" s="18"/>
    </row>
    <row r="103" spans="1:27">
      <c r="A103" s="94">
        <v>41411</v>
      </c>
      <c r="B103" s="55">
        <v>96.56</v>
      </c>
      <c r="C103" s="55">
        <v>82.25</v>
      </c>
      <c r="D103" s="45">
        <v>6.12</v>
      </c>
      <c r="E103" s="18">
        <v>7.2</v>
      </c>
      <c r="F103" s="12">
        <v>8.4</v>
      </c>
      <c r="G103" s="18">
        <v>10.4</v>
      </c>
      <c r="H103" s="95">
        <v>88.093550893550898</v>
      </c>
      <c r="I103" s="56">
        <v>83</v>
      </c>
      <c r="J103" s="14">
        <v>72.25</v>
      </c>
      <c r="K103" s="15">
        <v>82.65</v>
      </c>
      <c r="L103" s="105">
        <v>61.723469387755095</v>
      </c>
      <c r="M103" s="105">
        <v>42.75</v>
      </c>
      <c r="N103" s="178">
        <v>68.923469387755091</v>
      </c>
      <c r="O103" s="178">
        <v>51.15</v>
      </c>
      <c r="P103" s="95">
        <v>3.0935508935508977</v>
      </c>
      <c r="Q103" s="211">
        <v>0.95737482002879548</v>
      </c>
      <c r="R103" s="211">
        <v>1.0430118241437425</v>
      </c>
      <c r="S103" s="211">
        <v>1.0688090632771483</v>
      </c>
      <c r="T103" s="211">
        <v>1.067256148107212</v>
      </c>
      <c r="U103" s="212">
        <v>0</v>
      </c>
      <c r="V103" s="212">
        <v>0</v>
      </c>
      <c r="W103" s="212">
        <v>0</v>
      </c>
      <c r="X103" s="18"/>
      <c r="Y103" s="18"/>
      <c r="Z103" s="18"/>
      <c r="AA103" s="18"/>
    </row>
    <row r="104" spans="1:27">
      <c r="A104" s="94">
        <v>41418</v>
      </c>
      <c r="B104" s="55">
        <v>96.44</v>
      </c>
      <c r="C104" s="55">
        <v>82.26</v>
      </c>
      <c r="D104" s="45">
        <v>5.97</v>
      </c>
      <c r="E104" s="18">
        <v>6.9</v>
      </c>
      <c r="F104" s="12">
        <v>8.1</v>
      </c>
      <c r="G104" s="18">
        <v>10.5</v>
      </c>
      <c r="H104" s="95">
        <v>87.854623154623155</v>
      </c>
      <c r="I104" s="56">
        <v>82.9</v>
      </c>
      <c r="J104" s="14">
        <v>72.75</v>
      </c>
      <c r="K104" s="15">
        <v>83.25</v>
      </c>
      <c r="L104" s="105">
        <v>61.819387755102049</v>
      </c>
      <c r="M104" s="105">
        <v>42.7</v>
      </c>
      <c r="N104" s="178">
        <v>68.719387755102048</v>
      </c>
      <c r="O104" s="178">
        <v>50.800000000000004</v>
      </c>
      <c r="P104" s="95">
        <v>2.9546231546231496</v>
      </c>
      <c r="Q104" s="211">
        <v>0.95070828054819756</v>
      </c>
      <c r="R104" s="211">
        <v>1.0397970585412804</v>
      </c>
      <c r="S104" s="211">
        <v>1.0764372389098866</v>
      </c>
      <c r="T104" s="211">
        <v>1.0658002342903874</v>
      </c>
      <c r="U104" s="212">
        <v>0</v>
      </c>
      <c r="V104" s="212">
        <v>0</v>
      </c>
      <c r="W104" s="212">
        <v>0</v>
      </c>
      <c r="X104" s="18"/>
      <c r="Y104" s="18"/>
      <c r="Z104" s="18"/>
      <c r="AA104" s="18"/>
    </row>
    <row r="105" spans="1:27">
      <c r="A105" s="94">
        <v>41425</v>
      </c>
      <c r="B105" s="55">
        <v>96.27</v>
      </c>
      <c r="C105" s="55">
        <v>82.12</v>
      </c>
      <c r="D105" s="45">
        <v>5.85</v>
      </c>
      <c r="E105" s="18">
        <v>6.8</v>
      </c>
      <c r="F105" s="12">
        <v>8</v>
      </c>
      <c r="G105" s="18">
        <v>10.55</v>
      </c>
      <c r="H105" s="95">
        <v>87.600233100233098</v>
      </c>
      <c r="I105" s="56">
        <v>82.95</v>
      </c>
      <c r="J105" s="14">
        <v>72.599999999999994</v>
      </c>
      <c r="K105" s="15">
        <v>83.149999999999991</v>
      </c>
      <c r="L105" s="105">
        <v>61.963265306122437</v>
      </c>
      <c r="M105" s="105">
        <v>42.9</v>
      </c>
      <c r="N105" s="178">
        <v>68.763265306122435</v>
      </c>
      <c r="O105" s="178">
        <v>50.9</v>
      </c>
      <c r="P105" s="95">
        <v>2.6502331002330948</v>
      </c>
      <c r="Q105" s="211">
        <v>0.95420373266336811</v>
      </c>
      <c r="R105" s="211">
        <v>1.0422347732970334</v>
      </c>
      <c r="S105" s="211">
        <v>1.0769771509542574</v>
      </c>
      <c r="T105" s="211">
        <v>1.0657352876057211</v>
      </c>
      <c r="U105" s="212">
        <v>0</v>
      </c>
      <c r="V105" s="212">
        <v>0</v>
      </c>
      <c r="W105" s="212">
        <v>0</v>
      </c>
      <c r="X105" s="18"/>
      <c r="Y105" s="18"/>
      <c r="Z105" s="18"/>
      <c r="AA105" s="18"/>
    </row>
    <row r="106" spans="1:27">
      <c r="A106" s="94">
        <v>41432</v>
      </c>
      <c r="B106" s="55">
        <v>96.48</v>
      </c>
      <c r="C106" s="55">
        <v>82.51</v>
      </c>
      <c r="D106" s="45">
        <v>5.82</v>
      </c>
      <c r="E106" s="18">
        <v>6.5</v>
      </c>
      <c r="F106" s="12">
        <v>7.7</v>
      </c>
      <c r="G106" s="18">
        <v>10.7</v>
      </c>
      <c r="H106" s="95">
        <v>87.752447552447563</v>
      </c>
      <c r="I106" s="56">
        <v>82.8</v>
      </c>
      <c r="J106" s="14">
        <v>72.7</v>
      </c>
      <c r="K106" s="15">
        <v>83.4</v>
      </c>
      <c r="L106" s="105">
        <v>62.107142857142854</v>
      </c>
      <c r="M106" s="105">
        <v>42.7</v>
      </c>
      <c r="N106" s="178">
        <v>68.607142857142861</v>
      </c>
      <c r="O106" s="178">
        <v>50.400000000000006</v>
      </c>
      <c r="P106" s="95">
        <v>2.9524475524475662</v>
      </c>
      <c r="Q106" s="211">
        <v>0.94036448532554262</v>
      </c>
      <c r="R106" s="211">
        <v>1.0349533021510886</v>
      </c>
      <c r="S106" s="211">
        <v>1.0751093531362588</v>
      </c>
      <c r="T106" s="211">
        <v>1.0630116459712873</v>
      </c>
      <c r="U106" s="212">
        <v>0</v>
      </c>
      <c r="V106" s="212">
        <v>0</v>
      </c>
      <c r="W106" s="212">
        <v>0</v>
      </c>
      <c r="X106" s="18"/>
      <c r="Y106" s="18"/>
      <c r="Z106" s="18"/>
      <c r="AA106" s="18"/>
    </row>
    <row r="107" spans="1:27">
      <c r="A107" s="94">
        <v>41439</v>
      </c>
      <c r="B107" s="55">
        <v>96.43</v>
      </c>
      <c r="C107" s="55">
        <v>82.51</v>
      </c>
      <c r="D107" s="45">
        <v>5.69</v>
      </c>
      <c r="E107" s="18">
        <v>7.05</v>
      </c>
      <c r="F107" s="12">
        <v>8.25</v>
      </c>
      <c r="G107" s="18">
        <v>10.9</v>
      </c>
      <c r="H107" s="95">
        <v>87.591530691530707</v>
      </c>
      <c r="I107" s="56">
        <v>81.849999999999994</v>
      </c>
      <c r="J107" s="14">
        <v>71.400000000000006</v>
      </c>
      <c r="K107" s="15">
        <v>82.300000000000011</v>
      </c>
      <c r="L107" s="105">
        <v>61.915306122448975</v>
      </c>
      <c r="M107" s="105">
        <v>42.6</v>
      </c>
      <c r="N107" s="178">
        <v>68.965306122448979</v>
      </c>
      <c r="O107" s="178">
        <v>50.85</v>
      </c>
      <c r="P107" s="95">
        <v>3.7415306915307127</v>
      </c>
      <c r="Q107" s="211">
        <v>0.94876059680166358</v>
      </c>
      <c r="R107" s="211">
        <v>1.0403562709776673</v>
      </c>
      <c r="S107" s="211">
        <v>1.0609292537543658</v>
      </c>
      <c r="T107" s="211">
        <v>1.0624607485594033</v>
      </c>
      <c r="U107" s="212">
        <v>0</v>
      </c>
      <c r="V107" s="212">
        <v>0</v>
      </c>
      <c r="W107" s="212">
        <v>0</v>
      </c>
      <c r="X107" s="18"/>
      <c r="Y107" s="18"/>
      <c r="Z107" s="18"/>
      <c r="AA107" s="18"/>
    </row>
    <row r="108" spans="1:27">
      <c r="A108" s="94">
        <v>41446</v>
      </c>
      <c r="B108" s="55">
        <v>95.88</v>
      </c>
      <c r="C108" s="55">
        <v>81.64</v>
      </c>
      <c r="D108" s="45">
        <v>5.65</v>
      </c>
      <c r="E108" s="18">
        <v>7</v>
      </c>
      <c r="F108" s="12">
        <v>8.1999999999999993</v>
      </c>
      <c r="G108" s="18">
        <v>11.6</v>
      </c>
      <c r="H108" s="95">
        <v>87.085081585081596</v>
      </c>
      <c r="I108" s="56">
        <v>81.349999999999994</v>
      </c>
      <c r="J108" s="14">
        <v>70.55</v>
      </c>
      <c r="K108" s="15">
        <v>82.149999999999991</v>
      </c>
      <c r="L108" s="105">
        <v>61.5795918367347</v>
      </c>
      <c r="M108" s="105">
        <v>42.6</v>
      </c>
      <c r="N108" s="178">
        <v>68.579591836734693</v>
      </c>
      <c r="O108" s="178">
        <v>50.8</v>
      </c>
      <c r="P108" s="95">
        <v>3.7350815850816019</v>
      </c>
      <c r="Q108" s="211">
        <v>0.95792826014079779</v>
      </c>
      <c r="R108" s="211">
        <v>1.0455622823733099</v>
      </c>
      <c r="S108" s="211">
        <v>1.0702808338158656</v>
      </c>
      <c r="T108" s="211">
        <v>1.0676584561934881</v>
      </c>
      <c r="U108" s="212">
        <v>0</v>
      </c>
      <c r="V108" s="212">
        <v>0</v>
      </c>
      <c r="W108" s="212">
        <v>0</v>
      </c>
      <c r="X108" s="18"/>
      <c r="Y108" s="18"/>
      <c r="Z108" s="18"/>
      <c r="AA108" s="18"/>
    </row>
    <row r="109" spans="1:27">
      <c r="A109" s="94">
        <v>41453</v>
      </c>
      <c r="B109" s="55">
        <v>95.19</v>
      </c>
      <c r="C109" s="55">
        <v>80.78</v>
      </c>
      <c r="D109" s="45">
        <v>5.7</v>
      </c>
      <c r="E109" s="18">
        <v>7.15</v>
      </c>
      <c r="F109" s="12">
        <v>8.35</v>
      </c>
      <c r="G109" s="18">
        <v>12.15</v>
      </c>
      <c r="H109" s="95">
        <v>86.540792540792552</v>
      </c>
      <c r="I109" s="56">
        <v>80.400000000000006</v>
      </c>
      <c r="J109" s="14">
        <v>69.2</v>
      </c>
      <c r="K109" s="15">
        <v>81.350000000000009</v>
      </c>
      <c r="L109" s="105">
        <v>61.147959183673464</v>
      </c>
      <c r="M109" s="105">
        <v>42.7</v>
      </c>
      <c r="N109" s="178">
        <v>68.29795918367347</v>
      </c>
      <c r="O109" s="178">
        <v>51.050000000000004</v>
      </c>
      <c r="P109" s="95">
        <v>4.1407925407925461</v>
      </c>
      <c r="Q109" s="211">
        <v>0.97289095789734303</v>
      </c>
      <c r="R109" s="211">
        <v>1.0523540723280194</v>
      </c>
      <c r="S109" s="211">
        <v>1.071141596704855</v>
      </c>
      <c r="T109" s="211">
        <v>1.0712597627675617</v>
      </c>
      <c r="U109" s="212">
        <v>0</v>
      </c>
      <c r="V109" s="212">
        <v>0</v>
      </c>
      <c r="W109" s="212">
        <v>0</v>
      </c>
      <c r="X109" s="18"/>
      <c r="Y109" s="18"/>
      <c r="Z109" s="18"/>
      <c r="AA109" s="18"/>
    </row>
    <row r="110" spans="1:27">
      <c r="A110" s="94">
        <v>41460</v>
      </c>
      <c r="B110" s="55">
        <v>94.08</v>
      </c>
      <c r="C110" s="55">
        <v>80.34</v>
      </c>
      <c r="D110" s="45">
        <v>5.65</v>
      </c>
      <c r="E110" s="18">
        <v>7</v>
      </c>
      <c r="F110" s="12">
        <v>8.1999999999999993</v>
      </c>
      <c r="G110" s="18">
        <v>11.2</v>
      </c>
      <c r="H110" s="95">
        <v>85.546620046620049</v>
      </c>
      <c r="I110" s="56">
        <v>79.8</v>
      </c>
      <c r="J110" s="14">
        <v>67.45</v>
      </c>
      <c r="K110" s="15">
        <v>78.650000000000006</v>
      </c>
      <c r="L110" s="105">
        <v>60.236734693877551</v>
      </c>
      <c r="M110" s="105">
        <v>42.35</v>
      </c>
      <c r="N110" s="178">
        <v>67.236734693877551</v>
      </c>
      <c r="O110" s="178">
        <v>50.55</v>
      </c>
      <c r="P110" s="95">
        <v>3.7466200466200519</v>
      </c>
      <c r="Q110" s="211">
        <v>0.96863822176801218</v>
      </c>
      <c r="R110" s="211">
        <v>1.0416763276266918</v>
      </c>
      <c r="S110" s="211">
        <v>1.04126213592233</v>
      </c>
      <c r="T110" s="211">
        <v>1.0645665014597054</v>
      </c>
      <c r="U110" s="212">
        <v>0</v>
      </c>
      <c r="V110" s="212">
        <v>0</v>
      </c>
      <c r="W110" s="212">
        <v>0</v>
      </c>
      <c r="X110" s="18"/>
      <c r="Y110" s="18"/>
      <c r="Z110" s="18"/>
      <c r="AA110" s="18"/>
    </row>
    <row r="111" spans="1:27">
      <c r="A111" s="94">
        <v>41467</v>
      </c>
      <c r="B111" s="55">
        <v>93.53</v>
      </c>
      <c r="C111" s="55">
        <v>79.86</v>
      </c>
      <c r="D111" s="45">
        <v>5.59</v>
      </c>
      <c r="E111" s="18">
        <v>7.35</v>
      </c>
      <c r="F111" s="12">
        <v>8.5499999999999989</v>
      </c>
      <c r="G111" s="18">
        <v>11.75</v>
      </c>
      <c r="H111" s="95">
        <v>85.021989121989122</v>
      </c>
      <c r="I111" s="56">
        <v>77.8</v>
      </c>
      <c r="J111" s="14">
        <v>65.900000000000006</v>
      </c>
      <c r="K111" s="15">
        <v>77.650000000000006</v>
      </c>
      <c r="L111" s="105">
        <v>59.421428571428571</v>
      </c>
      <c r="M111" s="105">
        <v>42.25</v>
      </c>
      <c r="N111" s="178">
        <v>66.771428571428572</v>
      </c>
      <c r="O111" s="178">
        <v>50.8</v>
      </c>
      <c r="P111" s="95">
        <v>5.2219891219891252</v>
      </c>
      <c r="Q111" s="211">
        <v>0.97927952864881951</v>
      </c>
      <c r="R111" s="211">
        <v>1.0406851808293693</v>
      </c>
      <c r="S111" s="211">
        <v>1.0342018987774058</v>
      </c>
      <c r="T111" s="211">
        <v>1.064704141338251</v>
      </c>
      <c r="U111" s="212">
        <v>0</v>
      </c>
      <c r="V111" s="212">
        <v>0</v>
      </c>
      <c r="W111" s="212">
        <v>0</v>
      </c>
      <c r="X111" s="18"/>
      <c r="Y111" s="18"/>
      <c r="Z111" s="18"/>
      <c r="AA111" s="18"/>
    </row>
    <row r="112" spans="1:27">
      <c r="A112" s="94">
        <v>41474</v>
      </c>
      <c r="B112" s="55">
        <v>91.76</v>
      </c>
      <c r="C112" s="55">
        <v>78.540000000000006</v>
      </c>
      <c r="D112" s="45">
        <v>5.34</v>
      </c>
      <c r="E112" s="18">
        <v>7.5</v>
      </c>
      <c r="F112" s="12">
        <v>8.6999999999999993</v>
      </c>
      <c r="G112" s="18">
        <v>11.25</v>
      </c>
      <c r="H112" s="95">
        <v>83.281895881895892</v>
      </c>
      <c r="I112" s="56">
        <v>77.400000000000006</v>
      </c>
      <c r="J112" s="14">
        <v>66.400000000000006</v>
      </c>
      <c r="K112" s="15">
        <v>77.650000000000006</v>
      </c>
      <c r="L112" s="105">
        <v>58.558163265306121</v>
      </c>
      <c r="M112" s="105">
        <v>42.2</v>
      </c>
      <c r="N112" s="178">
        <v>66.058163265306121</v>
      </c>
      <c r="O112" s="178">
        <v>50.900000000000006</v>
      </c>
      <c r="P112" s="95">
        <v>3.8818958818958862</v>
      </c>
      <c r="Q112" s="211">
        <v>0.99769812231112553</v>
      </c>
      <c r="R112" s="211">
        <v>1.0468720508374665</v>
      </c>
      <c r="S112" s="211">
        <v>1.0515834432946731</v>
      </c>
      <c r="T112" s="211">
        <v>1.0621107947311155</v>
      </c>
      <c r="U112" s="212">
        <v>0</v>
      </c>
      <c r="V112" s="212">
        <v>0</v>
      </c>
      <c r="W112" s="212">
        <v>0</v>
      </c>
      <c r="X112" s="18"/>
      <c r="Y112" s="18"/>
      <c r="Z112" s="18"/>
      <c r="AA112" s="18"/>
    </row>
    <row r="113" spans="1:27">
      <c r="A113" s="94">
        <v>41481</v>
      </c>
      <c r="B113" s="55">
        <v>90.69</v>
      </c>
      <c r="C113" s="55">
        <v>77.260000000000005</v>
      </c>
      <c r="D113" s="45">
        <v>5.62</v>
      </c>
      <c r="E113" s="18">
        <v>7.3</v>
      </c>
      <c r="F113" s="12">
        <v>8.5</v>
      </c>
      <c r="G113" s="18">
        <v>11.1</v>
      </c>
      <c r="H113" s="95">
        <v>82.62191142191142</v>
      </c>
      <c r="I113" s="56">
        <v>77.2</v>
      </c>
      <c r="J113" s="14">
        <v>65.849999999999994</v>
      </c>
      <c r="K113" s="15">
        <v>76.949999999999989</v>
      </c>
      <c r="L113" s="105">
        <v>58.414285714285718</v>
      </c>
      <c r="M113" s="105">
        <v>41.45</v>
      </c>
      <c r="N113" s="178">
        <v>65.714285714285722</v>
      </c>
      <c r="O113" s="178">
        <v>49.95</v>
      </c>
      <c r="P113" s="95">
        <v>3.4219114219114175</v>
      </c>
      <c r="Q113" s="211">
        <v>0.99529783233647129</v>
      </c>
      <c r="R113" s="211">
        <v>1.058676068727787</v>
      </c>
      <c r="S113" s="211">
        <v>1.0593686018873694</v>
      </c>
      <c r="T113" s="211">
        <v>1.0671169369072551</v>
      </c>
      <c r="U113" s="212">
        <v>0</v>
      </c>
      <c r="V113" s="212">
        <v>0</v>
      </c>
      <c r="W113" s="212">
        <v>0</v>
      </c>
      <c r="X113" s="18"/>
      <c r="Y113" s="18"/>
      <c r="Z113" s="18"/>
      <c r="AA113" s="18"/>
    </row>
    <row r="114" spans="1:27">
      <c r="A114" s="94">
        <v>41488</v>
      </c>
      <c r="B114" s="55">
        <v>89.43</v>
      </c>
      <c r="C114" s="55">
        <v>76.95</v>
      </c>
      <c r="D114" s="45">
        <v>5.47</v>
      </c>
      <c r="E114" s="18">
        <v>7.05</v>
      </c>
      <c r="F114" s="12">
        <v>8.25</v>
      </c>
      <c r="G114" s="18">
        <v>11.5</v>
      </c>
      <c r="H114" s="95">
        <v>81.408624708624714</v>
      </c>
      <c r="I114" s="56">
        <v>77.400000000000006</v>
      </c>
      <c r="J114" s="14">
        <v>65.8</v>
      </c>
      <c r="K114" s="15">
        <v>77.3</v>
      </c>
      <c r="L114" s="105">
        <v>58.366326530612248</v>
      </c>
      <c r="M114" s="105">
        <v>41.4</v>
      </c>
      <c r="N114" s="178">
        <v>65.416326530612253</v>
      </c>
      <c r="O114" s="178">
        <v>49.65</v>
      </c>
      <c r="P114" s="95">
        <v>2.0086247086247084</v>
      </c>
      <c r="Q114" s="211">
        <v>0.9933056325023083</v>
      </c>
      <c r="R114" s="211">
        <v>1.0581214942117196</v>
      </c>
      <c r="S114" s="211">
        <v>1.0684742158426368</v>
      </c>
      <c r="T114" s="211">
        <v>1.0565302144249513</v>
      </c>
      <c r="U114" s="212">
        <v>0</v>
      </c>
      <c r="V114" s="212">
        <v>0</v>
      </c>
      <c r="W114" s="212">
        <v>0</v>
      </c>
      <c r="X114" s="18"/>
      <c r="Y114" s="18"/>
      <c r="Z114" s="18"/>
      <c r="AA114" s="18"/>
    </row>
    <row r="115" spans="1:27">
      <c r="A115" s="94">
        <v>41495</v>
      </c>
      <c r="B115" s="55">
        <v>88.74</v>
      </c>
      <c r="C115" s="55">
        <v>76.3</v>
      </c>
      <c r="D115" s="45">
        <v>5.22</v>
      </c>
      <c r="E115" s="18">
        <v>6.95</v>
      </c>
      <c r="F115" s="12">
        <v>8.15</v>
      </c>
      <c r="G115" s="18">
        <v>11.4</v>
      </c>
      <c r="H115" s="95">
        <v>80.591608391608389</v>
      </c>
      <c r="I115" s="56">
        <v>76.8</v>
      </c>
      <c r="J115" s="14">
        <v>66.150000000000006</v>
      </c>
      <c r="K115" s="15">
        <v>77.550000000000011</v>
      </c>
      <c r="L115" s="105">
        <v>58.078571428571429</v>
      </c>
      <c r="M115" s="105">
        <v>40.9</v>
      </c>
      <c r="N115" s="178">
        <v>65.028571428571425</v>
      </c>
      <c r="O115" s="178">
        <v>49.05</v>
      </c>
      <c r="P115" s="95">
        <v>1.791608391608392</v>
      </c>
      <c r="Q115" s="211">
        <v>0.98966165413533824</v>
      </c>
      <c r="R115" s="211">
        <v>1.0608101917323634</v>
      </c>
      <c r="S115" s="211">
        <v>1.0810615989515071</v>
      </c>
      <c r="T115" s="211">
        <v>1.0573096628142498</v>
      </c>
      <c r="U115" s="212">
        <v>0</v>
      </c>
      <c r="V115" s="212">
        <v>0</v>
      </c>
      <c r="W115" s="212">
        <v>0</v>
      </c>
      <c r="X115" s="18"/>
      <c r="Y115" s="18"/>
      <c r="Z115" s="18"/>
      <c r="AA115" s="18"/>
    </row>
    <row r="116" spans="1:27">
      <c r="A116" s="94">
        <v>41502</v>
      </c>
      <c r="B116" s="55">
        <v>87.28</v>
      </c>
      <c r="C116" s="55">
        <v>74.08</v>
      </c>
      <c r="D116" s="45">
        <v>6.01</v>
      </c>
      <c r="E116" s="18">
        <v>6.95</v>
      </c>
      <c r="F116" s="12">
        <v>8.15</v>
      </c>
      <c r="G116" s="18">
        <v>12.3</v>
      </c>
      <c r="H116" s="95">
        <v>80.061926961926972</v>
      </c>
      <c r="I116" s="56">
        <v>77.3</v>
      </c>
      <c r="J116" s="14">
        <v>66.650000000000006</v>
      </c>
      <c r="K116" s="15">
        <v>78.95</v>
      </c>
      <c r="L116" s="105">
        <v>58.84591836734694</v>
      </c>
      <c r="M116" s="105">
        <v>41.1</v>
      </c>
      <c r="N116" s="178">
        <v>65.795918367346943</v>
      </c>
      <c r="O116" s="178">
        <v>49.25</v>
      </c>
      <c r="P116" s="95">
        <v>0.7619269619269744</v>
      </c>
      <c r="Q116" s="211">
        <v>1.0234756877344549</v>
      </c>
      <c r="R116" s="211">
        <v>1.105492976106853</v>
      </c>
      <c r="S116" s="211">
        <v>1.1335595425093266</v>
      </c>
      <c r="T116" s="211">
        <v>1.0710779501276262</v>
      </c>
      <c r="U116" s="212">
        <v>0</v>
      </c>
      <c r="V116" s="212">
        <v>0</v>
      </c>
      <c r="W116" s="212">
        <v>0</v>
      </c>
      <c r="X116" s="18"/>
      <c r="Y116" s="18"/>
      <c r="Z116" s="18"/>
      <c r="AA116" s="18"/>
    </row>
    <row r="117" spans="1:27">
      <c r="A117" s="94">
        <v>41509</v>
      </c>
      <c r="B117" s="55">
        <v>86.72</v>
      </c>
      <c r="C117" s="55">
        <v>73.42</v>
      </c>
      <c r="D117" s="45">
        <v>6.37</v>
      </c>
      <c r="E117" s="18">
        <v>7.35</v>
      </c>
      <c r="F117" s="12">
        <v>8.5499999999999989</v>
      </c>
      <c r="G117" s="18">
        <v>13.5</v>
      </c>
      <c r="H117" s="95">
        <v>79.910567210567223</v>
      </c>
      <c r="I117" s="56">
        <v>77.5</v>
      </c>
      <c r="J117" s="14">
        <v>65.3</v>
      </c>
      <c r="K117" s="15">
        <v>78.8</v>
      </c>
      <c r="L117" s="105">
        <v>59.037755102040812</v>
      </c>
      <c r="M117" s="105">
        <v>41.15</v>
      </c>
      <c r="N117" s="178">
        <v>66.387755102040813</v>
      </c>
      <c r="O117" s="178">
        <v>49.699999999999996</v>
      </c>
      <c r="P117" s="95">
        <v>0.41056721056722267</v>
      </c>
      <c r="Q117" s="211">
        <v>1.0421117148632952</v>
      </c>
      <c r="R117" s="211">
        <v>1.125464008725487</v>
      </c>
      <c r="S117" s="211">
        <v>1.1415764839899949</v>
      </c>
      <c r="T117" s="211">
        <v>1.0737723186647186</v>
      </c>
      <c r="U117" s="212">
        <v>0</v>
      </c>
      <c r="V117" s="212">
        <v>0</v>
      </c>
      <c r="W117" s="212">
        <v>0</v>
      </c>
      <c r="X117" s="18"/>
      <c r="Y117" s="18"/>
      <c r="Z117" s="18"/>
      <c r="AA117" s="18"/>
    </row>
    <row r="118" spans="1:27">
      <c r="A118" s="94">
        <v>41516</v>
      </c>
      <c r="B118" s="55">
        <v>86.04</v>
      </c>
      <c r="C118" s="55">
        <v>72.69</v>
      </c>
      <c r="D118" s="45">
        <v>6.83</v>
      </c>
      <c r="E118" s="18">
        <v>7.45</v>
      </c>
      <c r="F118" s="12">
        <v>8.65</v>
      </c>
      <c r="G118" s="18">
        <v>13.3</v>
      </c>
      <c r="H118" s="95">
        <v>79.747552447552451</v>
      </c>
      <c r="I118" s="56">
        <v>78.05</v>
      </c>
      <c r="J118" s="14">
        <v>65.8</v>
      </c>
      <c r="K118" s="15">
        <v>79.099999999999994</v>
      </c>
      <c r="L118" s="105">
        <v>58.893877551020402</v>
      </c>
      <c r="M118" s="105">
        <v>40.950000000000003</v>
      </c>
      <c r="N118" s="178">
        <v>66.343877551020398</v>
      </c>
      <c r="O118" s="178">
        <v>49.6</v>
      </c>
      <c r="P118" s="95">
        <v>-0.30244755244754629</v>
      </c>
      <c r="Q118" s="211">
        <v>1.0504594130807829</v>
      </c>
      <c r="R118" s="211">
        <v>1.1360153249838847</v>
      </c>
      <c r="S118" s="211">
        <v>1.1574306832251529</v>
      </c>
      <c r="T118" s="211">
        <v>1.0760514763816456</v>
      </c>
      <c r="U118" s="212">
        <v>0</v>
      </c>
      <c r="V118" s="212">
        <v>0</v>
      </c>
      <c r="W118" s="212">
        <v>0</v>
      </c>
      <c r="X118" s="18"/>
      <c r="Y118" s="18"/>
      <c r="Z118" s="18"/>
      <c r="AA118" s="18"/>
    </row>
    <row r="119" spans="1:27">
      <c r="A119" s="94">
        <v>41523</v>
      </c>
      <c r="B119" s="55">
        <v>85.32</v>
      </c>
      <c r="C119" s="55">
        <v>72.08</v>
      </c>
      <c r="D119" s="45">
        <v>7.46</v>
      </c>
      <c r="E119" s="18">
        <v>7.8</v>
      </c>
      <c r="F119" s="12">
        <v>9</v>
      </c>
      <c r="G119" s="18">
        <v>16.5</v>
      </c>
      <c r="H119" s="95">
        <v>79.704895104895101</v>
      </c>
      <c r="I119" s="56">
        <v>77.3</v>
      </c>
      <c r="J119" s="14">
        <v>65.05</v>
      </c>
      <c r="K119" s="15">
        <v>81.55</v>
      </c>
      <c r="L119" s="105">
        <v>58.366326530612248</v>
      </c>
      <c r="M119" s="105">
        <v>40.75</v>
      </c>
      <c r="N119" s="178">
        <v>66.166326530612253</v>
      </c>
      <c r="O119" s="178">
        <v>49.75</v>
      </c>
      <c r="P119" s="95">
        <v>0.40489510489510394</v>
      </c>
      <c r="Q119" s="211">
        <v>1.0944295264034114</v>
      </c>
      <c r="R119" s="211">
        <v>1.1425632577398683</v>
      </c>
      <c r="S119" s="211">
        <v>1.2033788215114518</v>
      </c>
      <c r="T119" s="211">
        <v>1.0760770860659874</v>
      </c>
      <c r="U119" s="212">
        <v>0.03</v>
      </c>
      <c r="V119" s="212">
        <v>0</v>
      </c>
      <c r="W119" s="212">
        <v>0</v>
      </c>
      <c r="X119" s="18"/>
      <c r="Y119" s="18"/>
      <c r="Z119" s="18"/>
      <c r="AA119" s="18"/>
    </row>
    <row r="120" spans="1:27">
      <c r="A120" s="94">
        <v>41530</v>
      </c>
      <c r="B120" s="55">
        <v>84.71</v>
      </c>
      <c r="C120" s="55">
        <v>71.349999999999994</v>
      </c>
      <c r="D120" s="45">
        <v>7.67</v>
      </c>
      <c r="E120" s="18">
        <v>8.9499999999999993</v>
      </c>
      <c r="F120" s="12">
        <v>10.149999999999999</v>
      </c>
      <c r="G120" s="18">
        <v>17</v>
      </c>
      <c r="H120" s="95">
        <v>79.374436674436666</v>
      </c>
      <c r="I120" s="56">
        <v>77.650000000000006</v>
      </c>
      <c r="J120" s="14">
        <v>63.45</v>
      </c>
      <c r="K120" s="15">
        <v>80.45</v>
      </c>
      <c r="L120" s="105">
        <v>57.838775510204073</v>
      </c>
      <c r="M120" s="105">
        <v>40.4</v>
      </c>
      <c r="N120" s="178">
        <v>66.788775510204076</v>
      </c>
      <c r="O120" s="178">
        <v>50.55</v>
      </c>
      <c r="P120" s="95">
        <v>-0.27556332556333984</v>
      </c>
      <c r="Q120" s="211">
        <v>1.1234058385276435</v>
      </c>
      <c r="R120" s="211">
        <v>1.1651115619278469</v>
      </c>
      <c r="S120" s="211">
        <v>1.1992928585079952</v>
      </c>
      <c r="T120" s="211">
        <v>1.0793145186978403</v>
      </c>
      <c r="U120" s="212">
        <v>0.03</v>
      </c>
      <c r="V120" s="212">
        <v>0</v>
      </c>
      <c r="W120" s="212">
        <v>0</v>
      </c>
      <c r="X120" s="18"/>
      <c r="Y120" s="18"/>
      <c r="Z120" s="18"/>
      <c r="AA120" s="18"/>
    </row>
    <row r="121" spans="1:27">
      <c r="A121" s="94">
        <v>41537</v>
      </c>
      <c r="B121" s="55">
        <v>84.71</v>
      </c>
      <c r="C121" s="55">
        <v>71.349999999999994</v>
      </c>
      <c r="D121" s="45">
        <v>7.67</v>
      </c>
      <c r="E121" s="18">
        <v>9</v>
      </c>
      <c r="F121" s="12">
        <v>10.199999999999999</v>
      </c>
      <c r="G121" s="18">
        <v>17.75</v>
      </c>
      <c r="H121" s="95">
        <v>79.374436674436666</v>
      </c>
      <c r="I121" s="56">
        <v>77.8</v>
      </c>
      <c r="J121" s="14">
        <v>63.5</v>
      </c>
      <c r="K121" s="15">
        <v>81.25</v>
      </c>
      <c r="L121" s="105">
        <v>57.407142857142858</v>
      </c>
      <c r="M121" s="105">
        <v>39.9</v>
      </c>
      <c r="N121" s="178">
        <v>66.407142857142858</v>
      </c>
      <c r="O121" s="178">
        <v>50.099999999999994</v>
      </c>
      <c r="P121" s="95">
        <v>-0.42556332556333132</v>
      </c>
      <c r="Q121" s="211">
        <v>1.1134051930808102</v>
      </c>
      <c r="R121" s="211">
        <v>1.1584540867294451</v>
      </c>
      <c r="S121" s="211">
        <v>1.2112187042109959</v>
      </c>
      <c r="T121" s="211">
        <v>1.0793145186978403</v>
      </c>
      <c r="U121" s="212">
        <v>0.03</v>
      </c>
      <c r="V121" s="212">
        <v>0</v>
      </c>
      <c r="W121" s="212">
        <v>0</v>
      </c>
      <c r="X121" s="18"/>
      <c r="Y121" s="18"/>
      <c r="Z121" s="18"/>
      <c r="AA121" s="18"/>
    </row>
    <row r="122" spans="1:27">
      <c r="A122" s="94">
        <v>41544</v>
      </c>
      <c r="B122" s="55">
        <v>84.49</v>
      </c>
      <c r="C122" s="55">
        <v>71.56</v>
      </c>
      <c r="D122" s="45">
        <v>7.78</v>
      </c>
      <c r="E122" s="18">
        <v>9.6999999999999993</v>
      </c>
      <c r="F122" s="12">
        <v>10.899999999999999</v>
      </c>
      <c r="G122" s="18">
        <v>17.2</v>
      </c>
      <c r="H122" s="95">
        <v>79.286402486402494</v>
      </c>
      <c r="I122" s="56">
        <v>78.05</v>
      </c>
      <c r="J122" s="14">
        <v>62.3</v>
      </c>
      <c r="K122" s="15">
        <v>79.5</v>
      </c>
      <c r="L122" s="105">
        <v>56.639795918367341</v>
      </c>
      <c r="M122" s="105">
        <v>39.6</v>
      </c>
      <c r="N122" s="178">
        <v>66.339795918367344</v>
      </c>
      <c r="O122" s="178">
        <v>50.5</v>
      </c>
      <c r="P122" s="95">
        <v>-0.76359751359750305</v>
      </c>
      <c r="Q122" s="211">
        <v>1.1190011694272013</v>
      </c>
      <c r="R122" s="211">
        <v>1.1538830861245701</v>
      </c>
      <c r="S122" s="211">
        <v>1.1816530311499569</v>
      </c>
      <c r="T122" s="211">
        <v>1.0733523044870166</v>
      </c>
      <c r="U122" s="212">
        <v>0.03</v>
      </c>
      <c r="V122" s="212">
        <v>0</v>
      </c>
      <c r="W122" s="212">
        <v>0</v>
      </c>
      <c r="X122" s="18"/>
      <c r="Y122" s="18"/>
      <c r="Z122" s="18"/>
      <c r="AA122" s="18"/>
    </row>
    <row r="123" spans="1:27">
      <c r="A123" s="94">
        <v>41551</v>
      </c>
      <c r="B123" s="55">
        <v>84.49</v>
      </c>
      <c r="C123" s="55">
        <v>71.56</v>
      </c>
      <c r="D123" s="45">
        <v>7.82</v>
      </c>
      <c r="E123" s="18">
        <v>10</v>
      </c>
      <c r="F123" s="12">
        <v>11.2</v>
      </c>
      <c r="G123" s="18">
        <v>17.350000000000001</v>
      </c>
      <c r="H123" s="95">
        <v>79.322766122766126</v>
      </c>
      <c r="I123" s="56">
        <v>78.05</v>
      </c>
      <c r="J123" s="14">
        <v>62.1</v>
      </c>
      <c r="K123" s="15">
        <v>79.45</v>
      </c>
      <c r="L123" s="105">
        <v>56.639795918367341</v>
      </c>
      <c r="M123" s="105">
        <v>39.049999999999997</v>
      </c>
      <c r="N123" s="178">
        <v>66.639795918367341</v>
      </c>
      <c r="O123" s="178">
        <v>50.25</v>
      </c>
      <c r="P123" s="95">
        <v>-0.72723387723387134</v>
      </c>
      <c r="Q123" s="211">
        <v>1.1134615596775619</v>
      </c>
      <c r="R123" s="211">
        <v>1.1591011444716794</v>
      </c>
      <c r="S123" s="211">
        <v>1.1809098531429441</v>
      </c>
      <c r="T123" s="211">
        <v>1.0733523044870166</v>
      </c>
      <c r="U123" s="212">
        <v>0.03</v>
      </c>
      <c r="V123" s="212">
        <v>0</v>
      </c>
      <c r="W123" s="212">
        <v>0</v>
      </c>
      <c r="X123" s="18"/>
      <c r="Y123" s="18"/>
      <c r="Z123" s="18"/>
      <c r="AA123" s="18"/>
    </row>
    <row r="124" spans="1:27">
      <c r="A124" s="94">
        <v>41558</v>
      </c>
      <c r="B124" s="55">
        <v>84.85</v>
      </c>
      <c r="C124" s="55">
        <v>72.489999999999995</v>
      </c>
      <c r="D124" s="45">
        <v>7.94</v>
      </c>
      <c r="E124" s="18">
        <v>10.050000000000001</v>
      </c>
      <c r="F124" s="12">
        <v>11.25</v>
      </c>
      <c r="G124" s="18">
        <v>16</v>
      </c>
      <c r="H124" s="95">
        <v>79.739549339549342</v>
      </c>
      <c r="I124" s="56">
        <v>78.650000000000006</v>
      </c>
      <c r="J124" s="14">
        <v>61.9</v>
      </c>
      <c r="K124" s="15">
        <v>77.900000000000006</v>
      </c>
      <c r="L124" s="105">
        <v>55.728571428571428</v>
      </c>
      <c r="M124" s="105">
        <v>38.75</v>
      </c>
      <c r="N124" s="178">
        <v>65.778571428571425</v>
      </c>
      <c r="O124" s="178">
        <v>50</v>
      </c>
      <c r="P124" s="95">
        <v>-0.91045066045066392</v>
      </c>
      <c r="Q124" s="211">
        <v>1.0937080250633484</v>
      </c>
      <c r="R124" s="211">
        <v>1.1294430716992301</v>
      </c>
      <c r="S124" s="211">
        <v>1.1430165916301935</v>
      </c>
      <c r="T124" s="211">
        <v>1.0640966152071132</v>
      </c>
      <c r="U124" s="212">
        <v>0.03</v>
      </c>
      <c r="V124" s="212">
        <v>0</v>
      </c>
      <c r="W124" s="212">
        <v>0</v>
      </c>
      <c r="X124" s="18"/>
      <c r="Y124" s="18"/>
      <c r="Z124" s="18"/>
      <c r="AA124" s="18"/>
    </row>
    <row r="125" spans="1:27">
      <c r="A125" s="94">
        <v>41565</v>
      </c>
      <c r="B125" s="55">
        <v>84.95</v>
      </c>
      <c r="C125" s="55">
        <v>73.319999999999993</v>
      </c>
      <c r="D125" s="45">
        <v>9.57</v>
      </c>
      <c r="E125" s="18">
        <v>9.75</v>
      </c>
      <c r="F125" s="12">
        <v>10.95</v>
      </c>
      <c r="G125" s="18">
        <v>15.35</v>
      </c>
      <c r="H125" s="95">
        <v>81.306837606837618</v>
      </c>
      <c r="I125" s="56">
        <v>78.75</v>
      </c>
      <c r="J125" s="14">
        <v>62.45</v>
      </c>
      <c r="K125" s="15">
        <v>77.8</v>
      </c>
      <c r="L125" s="105">
        <v>55.584693877551025</v>
      </c>
      <c r="M125" s="105">
        <v>38.35</v>
      </c>
      <c r="N125" s="178">
        <v>65.334693877551018</v>
      </c>
      <c r="O125" s="178">
        <v>49.3</v>
      </c>
      <c r="P125" s="95">
        <v>0.55683760683761818</v>
      </c>
      <c r="Q125" s="211">
        <v>1.0661884098544232</v>
      </c>
      <c r="R125" s="211">
        <v>1.1091222364907938</v>
      </c>
      <c r="S125" s="211">
        <v>1.1286266924564796</v>
      </c>
      <c r="T125" s="211">
        <v>1.0532906809502554</v>
      </c>
      <c r="U125" s="212">
        <v>0.03</v>
      </c>
      <c r="V125" s="212">
        <v>0</v>
      </c>
      <c r="W125" s="212">
        <v>0</v>
      </c>
      <c r="X125" s="18"/>
      <c r="Y125" s="18"/>
      <c r="Z125" s="18"/>
      <c r="AA125" s="18"/>
    </row>
    <row r="126" spans="1:27">
      <c r="A126" s="94">
        <v>41572</v>
      </c>
      <c r="B126" s="55">
        <v>85.67</v>
      </c>
      <c r="C126" s="55">
        <v>74.84</v>
      </c>
      <c r="D126" s="45">
        <v>10.8</v>
      </c>
      <c r="E126" s="18">
        <v>9.15</v>
      </c>
      <c r="F126" s="12">
        <v>10.35</v>
      </c>
      <c r="G126" s="18">
        <v>13.75</v>
      </c>
      <c r="H126" s="95">
        <v>83.040404040404042</v>
      </c>
      <c r="I126" s="56">
        <v>79.099999999999994</v>
      </c>
      <c r="J126" s="14">
        <v>63.75</v>
      </c>
      <c r="K126" s="15">
        <v>77.5</v>
      </c>
      <c r="L126" s="105">
        <v>55.9204081632653</v>
      </c>
      <c r="M126" s="105">
        <v>38.65</v>
      </c>
      <c r="N126" s="178">
        <v>65.070408163265299</v>
      </c>
      <c r="O126" s="178">
        <v>49</v>
      </c>
      <c r="P126" s="95">
        <v>1.9404040404040472</v>
      </c>
      <c r="Q126" s="211">
        <v>1.0381779374947255</v>
      </c>
      <c r="R126" s="211">
        <v>1.0822005747157109</v>
      </c>
      <c r="S126" s="211">
        <v>1.1014406491424129</v>
      </c>
      <c r="T126" s="211">
        <v>1.0406442835625089</v>
      </c>
      <c r="U126" s="212">
        <v>0.03</v>
      </c>
      <c r="V126" s="212">
        <v>0</v>
      </c>
      <c r="W126" s="212">
        <v>0</v>
      </c>
      <c r="X126" s="18"/>
      <c r="Y126" s="18"/>
      <c r="Z126" s="18"/>
      <c r="AA126" s="18"/>
    </row>
    <row r="127" spans="1:27">
      <c r="A127" s="94">
        <v>41579</v>
      </c>
      <c r="B127" s="55">
        <v>85.82</v>
      </c>
      <c r="C127" s="55">
        <v>76.59</v>
      </c>
      <c r="D127" s="45">
        <v>11.07</v>
      </c>
      <c r="E127" s="18">
        <v>8.8000000000000007</v>
      </c>
      <c r="F127" s="12">
        <v>10</v>
      </c>
      <c r="G127" s="18">
        <v>13.15</v>
      </c>
      <c r="H127" s="95">
        <v>83.414063714063715</v>
      </c>
      <c r="I127" s="56">
        <v>78.599999999999994</v>
      </c>
      <c r="J127" s="14">
        <v>65.7</v>
      </c>
      <c r="K127" s="15">
        <v>78.850000000000009</v>
      </c>
      <c r="L127" s="105">
        <v>56.160204081632656</v>
      </c>
      <c r="M127" s="105">
        <v>38.450000000000003</v>
      </c>
      <c r="N127" s="178">
        <v>64.960204081632654</v>
      </c>
      <c r="O127" s="178">
        <v>48.45</v>
      </c>
      <c r="P127" s="95">
        <v>2.814063714063721</v>
      </c>
      <c r="Q127" s="211">
        <v>1.0030699177438309</v>
      </c>
      <c r="R127" s="211">
        <v>1.0556824925134689</v>
      </c>
      <c r="S127" s="211">
        <v>1.0950218993697254</v>
      </c>
      <c r="T127" s="211">
        <v>1.018647105603627</v>
      </c>
      <c r="U127" s="212">
        <v>0.03</v>
      </c>
      <c r="V127" s="212">
        <v>0</v>
      </c>
      <c r="W127" s="212">
        <v>0</v>
      </c>
      <c r="X127" s="18"/>
      <c r="Y127" s="18"/>
      <c r="Z127" s="18"/>
      <c r="AA127" s="18"/>
    </row>
    <row r="128" spans="1:27">
      <c r="A128" s="94">
        <v>41586</v>
      </c>
      <c r="B128" s="55">
        <v>87.71</v>
      </c>
      <c r="C128" s="55">
        <v>79.069999999999993</v>
      </c>
      <c r="D128" s="45">
        <v>10.81</v>
      </c>
      <c r="E128" s="18">
        <v>9</v>
      </c>
      <c r="F128" s="12">
        <v>10.199999999999999</v>
      </c>
      <c r="G128" s="18">
        <v>13.15</v>
      </c>
      <c r="H128" s="95">
        <v>84.793084693084694</v>
      </c>
      <c r="I128" s="56">
        <v>78.95</v>
      </c>
      <c r="J128" s="14">
        <v>66.45</v>
      </c>
      <c r="K128" s="15">
        <v>79.600000000000009</v>
      </c>
      <c r="L128" s="105">
        <v>56.4</v>
      </c>
      <c r="M128" s="105">
        <v>38.5</v>
      </c>
      <c r="N128" s="178">
        <v>65.400000000000006</v>
      </c>
      <c r="O128" s="178">
        <v>48.7</v>
      </c>
      <c r="P128" s="95">
        <v>3.8430846930846911</v>
      </c>
      <c r="Q128" s="211">
        <v>0.97662247974812466</v>
      </c>
      <c r="R128" s="211">
        <v>1.0294944689461802</v>
      </c>
      <c r="S128" s="211">
        <v>1.070765834645941</v>
      </c>
      <c r="T128" s="211">
        <v>1.0084275153201421</v>
      </c>
      <c r="U128" s="212">
        <v>0.03</v>
      </c>
      <c r="V128" s="212">
        <v>0</v>
      </c>
      <c r="W128" s="212">
        <v>0</v>
      </c>
      <c r="X128" s="18"/>
      <c r="Y128" s="18"/>
      <c r="Z128" s="18"/>
      <c r="AA128" s="18"/>
    </row>
    <row r="129" spans="1:27">
      <c r="A129" s="94">
        <v>41593</v>
      </c>
      <c r="B129" s="55">
        <v>88.85</v>
      </c>
      <c r="C129" s="55">
        <v>81.3</v>
      </c>
      <c r="D129" s="45">
        <v>10.76</v>
      </c>
      <c r="E129" s="18">
        <v>8.65</v>
      </c>
      <c r="F129" s="12">
        <v>9.85</v>
      </c>
      <c r="G129" s="18">
        <v>12.5</v>
      </c>
      <c r="H129" s="95">
        <v>85.721989121989125</v>
      </c>
      <c r="I129" s="56">
        <v>79.849999999999994</v>
      </c>
      <c r="J129" s="14">
        <v>66.7</v>
      </c>
      <c r="K129" s="15">
        <v>79.2</v>
      </c>
      <c r="L129" s="105">
        <v>56.92755102040816</v>
      </c>
      <c r="M129" s="105">
        <v>38.6</v>
      </c>
      <c r="N129" s="178">
        <v>65.577551020408166</v>
      </c>
      <c r="O129" s="178">
        <v>48.45</v>
      </c>
      <c r="P129" s="95">
        <v>3.8719891219891309</v>
      </c>
      <c r="Q129" s="211">
        <v>0.94495848708487107</v>
      </c>
      <c r="R129" s="211">
        <v>1.0039744405259945</v>
      </c>
      <c r="S129" s="211">
        <v>1.0361623616236162</v>
      </c>
      <c r="T129" s="211">
        <v>0.99351448059935143</v>
      </c>
      <c r="U129" s="212">
        <v>0.03</v>
      </c>
      <c r="V129" s="212">
        <v>0</v>
      </c>
      <c r="W129" s="212">
        <v>0</v>
      </c>
      <c r="X129" s="18"/>
      <c r="Y129" s="18"/>
      <c r="Z129" s="18"/>
      <c r="AA129" s="18"/>
    </row>
    <row r="130" spans="1:27">
      <c r="A130" s="94">
        <v>41600</v>
      </c>
      <c r="B130" s="55">
        <v>91.99</v>
      </c>
      <c r="C130" s="55">
        <v>85.01</v>
      </c>
      <c r="D130" s="45">
        <v>10.7</v>
      </c>
      <c r="E130" s="18">
        <v>8.4499999999999993</v>
      </c>
      <c r="F130" s="12">
        <v>9.6499999999999986</v>
      </c>
      <c r="G130" s="18">
        <v>13.4</v>
      </c>
      <c r="H130" s="95">
        <v>88.351204351204359</v>
      </c>
      <c r="I130" s="56">
        <v>80.400000000000006</v>
      </c>
      <c r="J130" s="14">
        <v>68.05</v>
      </c>
      <c r="K130" s="15">
        <v>81.45</v>
      </c>
      <c r="L130" s="105">
        <v>58.030612244897952</v>
      </c>
      <c r="M130" s="105">
        <v>38.85</v>
      </c>
      <c r="N130" s="178">
        <v>66.480612244897955</v>
      </c>
      <c r="O130" s="178">
        <v>48.5</v>
      </c>
      <c r="P130" s="95">
        <v>5.9512043512043533</v>
      </c>
      <c r="Q130" s="211">
        <v>0.90465131037215429</v>
      </c>
      <c r="R130" s="211">
        <v>0.97338130841341075</v>
      </c>
      <c r="S130" s="211">
        <v>1.0190940103303354</v>
      </c>
      <c r="T130" s="211">
        <v>0.98373453390510179</v>
      </c>
      <c r="U130" s="212">
        <v>0.03</v>
      </c>
      <c r="V130" s="212">
        <v>0</v>
      </c>
      <c r="W130" s="212">
        <v>0</v>
      </c>
      <c r="X130" s="18"/>
      <c r="Y130" s="18"/>
      <c r="Z130" s="18"/>
      <c r="AA130" s="18"/>
    </row>
    <row r="131" spans="1:27">
      <c r="A131" s="94">
        <v>41607</v>
      </c>
      <c r="B131" s="55">
        <v>94.69</v>
      </c>
      <c r="C131" s="55">
        <v>88.16</v>
      </c>
      <c r="D131" s="45">
        <v>10.76</v>
      </c>
      <c r="E131" s="18">
        <v>8.75</v>
      </c>
      <c r="F131" s="12">
        <v>9.9499999999999993</v>
      </c>
      <c r="G131" s="18">
        <v>15.1</v>
      </c>
      <c r="H131" s="95">
        <v>90.713442113442113</v>
      </c>
      <c r="I131" s="56">
        <v>82.5</v>
      </c>
      <c r="J131" s="14">
        <v>69.900000000000006</v>
      </c>
      <c r="K131" s="15">
        <v>85</v>
      </c>
      <c r="L131" s="105">
        <v>58.893877551020402</v>
      </c>
      <c r="M131" s="105">
        <v>38.75</v>
      </c>
      <c r="N131" s="178">
        <v>67.64387755102041</v>
      </c>
      <c r="O131" s="178">
        <v>48.7</v>
      </c>
      <c r="P131" s="95">
        <v>6.2134421134421132</v>
      </c>
      <c r="Q131" s="211">
        <v>0.87592490328589179</v>
      </c>
      <c r="R131" s="211">
        <v>0.95502539790677821</v>
      </c>
      <c r="S131" s="211">
        <v>1.025511466754661</v>
      </c>
      <c r="T131" s="211">
        <v>0.97642715723477969</v>
      </c>
      <c r="U131" s="212">
        <v>0.03</v>
      </c>
      <c r="V131" s="212">
        <v>0</v>
      </c>
      <c r="W131" s="212">
        <v>0</v>
      </c>
      <c r="X131" s="18"/>
      <c r="Y131" s="18"/>
      <c r="Z131" s="18"/>
      <c r="AA131" s="18"/>
    </row>
    <row r="132" spans="1:27">
      <c r="A132" s="94">
        <v>41614</v>
      </c>
      <c r="B132" s="55">
        <v>97.92</v>
      </c>
      <c r="C132" s="55">
        <v>91.69</v>
      </c>
      <c r="D132" s="45">
        <v>10.84</v>
      </c>
      <c r="E132" s="18">
        <v>9.65</v>
      </c>
      <c r="F132" s="12">
        <v>10.85</v>
      </c>
      <c r="G132" s="18">
        <v>18.2</v>
      </c>
      <c r="H132" s="95">
        <v>93.546853146853152</v>
      </c>
      <c r="I132" s="56">
        <v>83.8</v>
      </c>
      <c r="J132" s="14">
        <v>70.25</v>
      </c>
      <c r="K132" s="15">
        <v>88.45</v>
      </c>
      <c r="L132" s="105">
        <v>59.469387755102048</v>
      </c>
      <c r="M132" s="105">
        <v>38.200000000000003</v>
      </c>
      <c r="N132" s="178">
        <v>69.119387755102053</v>
      </c>
      <c r="O132" s="178">
        <v>49.050000000000004</v>
      </c>
      <c r="P132" s="95">
        <v>7.7468531468531552</v>
      </c>
      <c r="Q132" s="211">
        <v>0.84825520489521333</v>
      </c>
      <c r="R132" s="211">
        <v>0.93828747274546043</v>
      </c>
      <c r="S132" s="211">
        <v>1.026051220020028</v>
      </c>
      <c r="T132" s="211">
        <v>0.97086030993763583</v>
      </c>
      <c r="U132" s="212">
        <v>0.03</v>
      </c>
      <c r="V132" s="212">
        <v>0</v>
      </c>
      <c r="W132" s="212">
        <v>0</v>
      </c>
      <c r="X132" s="18"/>
      <c r="Y132" s="18"/>
      <c r="Z132" s="18"/>
      <c r="AA132" s="18"/>
    </row>
    <row r="133" spans="1:27">
      <c r="A133" s="94">
        <v>41621</v>
      </c>
      <c r="B133" s="55">
        <v>99.57</v>
      </c>
      <c r="C133" s="55">
        <v>93.46</v>
      </c>
      <c r="D133" s="45">
        <v>10.53</v>
      </c>
      <c r="E133" s="18">
        <v>9.5</v>
      </c>
      <c r="F133" s="12">
        <v>10.7</v>
      </c>
      <c r="G133" s="18">
        <v>19.899999999999999</v>
      </c>
      <c r="H133" s="95">
        <v>94.67529137529138</v>
      </c>
      <c r="I133" s="56">
        <v>84.55</v>
      </c>
      <c r="J133" s="14">
        <v>71.2</v>
      </c>
      <c r="K133" s="15">
        <v>91.1</v>
      </c>
      <c r="L133" s="105">
        <v>59.996938775510195</v>
      </c>
      <c r="M133" s="105">
        <v>38.200000000000003</v>
      </c>
      <c r="N133" s="178">
        <v>69.496938775510188</v>
      </c>
      <c r="O133" s="178">
        <v>48.900000000000006</v>
      </c>
      <c r="P133" s="95">
        <v>8.1252913752913827</v>
      </c>
      <c r="Q133" s="211">
        <v>0.82964552806154079</v>
      </c>
      <c r="R133" s="211">
        <v>0.92554578323810077</v>
      </c>
      <c r="S133" s="211">
        <v>1.0367780090656187</v>
      </c>
      <c r="T133" s="211">
        <v>0.96852323794331063</v>
      </c>
      <c r="U133" s="212">
        <v>0.03</v>
      </c>
      <c r="V133" s="212">
        <v>0</v>
      </c>
      <c r="W133" s="212">
        <v>0</v>
      </c>
      <c r="X133" s="18"/>
      <c r="Y133" s="18"/>
      <c r="Z133" s="18"/>
      <c r="AA133" s="18"/>
    </row>
    <row r="134" spans="1:27">
      <c r="A134" s="94">
        <v>41628</v>
      </c>
      <c r="B134" s="55">
        <v>100.75</v>
      </c>
      <c r="C134" s="55">
        <v>94.83</v>
      </c>
      <c r="D134" s="45">
        <v>10.38</v>
      </c>
      <c r="E134" s="18">
        <v>8.6999999999999993</v>
      </c>
      <c r="F134" s="12">
        <v>9.8999999999999986</v>
      </c>
      <c r="G134" s="18">
        <v>16.7</v>
      </c>
      <c r="H134" s="95">
        <v>95.547474747474752</v>
      </c>
      <c r="I134" s="56">
        <v>84.45</v>
      </c>
      <c r="J134" s="14">
        <v>71.400000000000006</v>
      </c>
      <c r="K134" s="15">
        <v>88.100000000000009</v>
      </c>
      <c r="L134" s="105">
        <v>59.80510204081633</v>
      </c>
      <c r="M134" s="105">
        <v>38.25</v>
      </c>
      <c r="N134" s="178">
        <v>68.505102040816325</v>
      </c>
      <c r="O134" s="178">
        <v>48.15</v>
      </c>
      <c r="P134" s="95">
        <v>9.0974747474747488</v>
      </c>
      <c r="Q134" s="211">
        <v>0.80511892472402136</v>
      </c>
      <c r="R134" s="211">
        <v>0.89915626605902943</v>
      </c>
      <c r="S134" s="211">
        <v>0.98815104541140608</v>
      </c>
      <c r="T134" s="211">
        <v>0.96584318349582499</v>
      </c>
      <c r="U134" s="212">
        <v>0.03</v>
      </c>
      <c r="V134" s="212">
        <v>0</v>
      </c>
      <c r="W134" s="212">
        <v>0</v>
      </c>
      <c r="X134" s="18"/>
      <c r="Y134" s="18"/>
      <c r="Z134" s="18"/>
      <c r="AA134" s="18"/>
    </row>
    <row r="135" spans="1:27">
      <c r="A135" s="94">
        <v>41635</v>
      </c>
      <c r="B135" s="55">
        <v>102.14</v>
      </c>
      <c r="C135" s="55">
        <v>95.65</v>
      </c>
      <c r="D135" s="45">
        <v>9.5399999999999991</v>
      </c>
      <c r="E135" s="18">
        <v>8.6999999999999993</v>
      </c>
      <c r="F135" s="12">
        <v>9.8999999999999986</v>
      </c>
      <c r="G135" s="18">
        <v>16.7</v>
      </c>
      <c r="H135" s="95">
        <v>95.971872571872581</v>
      </c>
      <c r="I135" s="56">
        <v>84.6</v>
      </c>
      <c r="J135" s="14">
        <v>71.55</v>
      </c>
      <c r="K135" s="15">
        <v>88.25</v>
      </c>
      <c r="L135" s="105">
        <v>59.853061224489792</v>
      </c>
      <c r="M135" s="105">
        <v>38.25</v>
      </c>
      <c r="N135" s="178">
        <v>68.553061224489795</v>
      </c>
      <c r="O135" s="178">
        <v>48.15</v>
      </c>
      <c r="P135" s="95">
        <v>9.3718725718725864</v>
      </c>
      <c r="Q135" s="211">
        <v>0.79821670289157287</v>
      </c>
      <c r="R135" s="211">
        <v>0.89207195596370892</v>
      </c>
      <c r="S135" s="211">
        <v>0.98134771658033548</v>
      </c>
      <c r="T135" s="211">
        <v>0.97077412916409245</v>
      </c>
      <c r="U135" s="212">
        <v>0.03</v>
      </c>
      <c r="V135" s="212">
        <v>0</v>
      </c>
      <c r="W135" s="212">
        <v>0</v>
      </c>
      <c r="X135" s="18"/>
      <c r="Y135" s="18"/>
      <c r="Z135" s="18"/>
      <c r="AA135" s="18"/>
    </row>
    <row r="136" spans="1:27">
      <c r="A136" s="94">
        <v>41642</v>
      </c>
      <c r="B136" s="55">
        <v>97.74</v>
      </c>
      <c r="C136" s="55">
        <v>90.03</v>
      </c>
      <c r="D136" s="45">
        <v>9.01</v>
      </c>
      <c r="E136" s="18">
        <v>8.35</v>
      </c>
      <c r="F136" s="12">
        <v>9.5499999999999989</v>
      </c>
      <c r="G136" s="18">
        <v>15.1</v>
      </c>
      <c r="H136" s="95">
        <v>91.729370629370621</v>
      </c>
      <c r="I136" s="56">
        <v>83.75</v>
      </c>
      <c r="J136" s="14">
        <v>70.75</v>
      </c>
      <c r="K136" s="15">
        <v>85.85</v>
      </c>
      <c r="L136" s="105">
        <v>59.61326530612245</v>
      </c>
      <c r="M136" s="105">
        <v>38.200000000000003</v>
      </c>
      <c r="N136" s="178">
        <v>67.963265306122452</v>
      </c>
      <c r="O136" s="178">
        <v>47.75</v>
      </c>
      <c r="P136" s="95">
        <v>5.9793706293706208</v>
      </c>
      <c r="Q136" s="211">
        <v>0.84099927217243364</v>
      </c>
      <c r="R136" s="211">
        <v>0.93960429748196539</v>
      </c>
      <c r="S136" s="211">
        <v>1.0142528248159703</v>
      </c>
      <c r="T136" s="211">
        <v>0.98694374602405244</v>
      </c>
      <c r="U136" s="212">
        <v>0.03</v>
      </c>
      <c r="V136" s="212">
        <v>0</v>
      </c>
      <c r="W136" s="212">
        <v>0</v>
      </c>
      <c r="X136" s="18"/>
      <c r="Y136" s="18"/>
      <c r="Z136" s="18"/>
      <c r="AA136" s="18"/>
    </row>
    <row r="137" spans="1:27">
      <c r="A137" s="94">
        <v>41649</v>
      </c>
      <c r="B137" s="55">
        <v>96.19</v>
      </c>
      <c r="C137" s="55">
        <v>87.96</v>
      </c>
      <c r="D137" s="45">
        <v>7.18</v>
      </c>
      <c r="E137" s="18">
        <v>8.3000000000000007</v>
      </c>
      <c r="F137" s="12">
        <v>9.5</v>
      </c>
      <c r="G137" s="18">
        <v>11</v>
      </c>
      <c r="H137" s="95">
        <v>88.740947940947947</v>
      </c>
      <c r="I137" s="56">
        <v>81.099999999999994</v>
      </c>
      <c r="J137" s="14">
        <v>69.2</v>
      </c>
      <c r="K137" s="15">
        <v>80.2</v>
      </c>
      <c r="L137" s="105">
        <v>58.174489795918369</v>
      </c>
      <c r="M137" s="105">
        <v>38.15</v>
      </c>
      <c r="N137" s="178">
        <v>66.474489795918373</v>
      </c>
      <c r="O137" s="178">
        <v>47.65</v>
      </c>
      <c r="P137" s="95">
        <v>5.640947940947953</v>
      </c>
      <c r="Q137" s="211">
        <v>0.85898816148488544</v>
      </c>
      <c r="R137" s="211">
        <v>0.94064943762184561</v>
      </c>
      <c r="S137" s="211">
        <v>0.96980032246062264</v>
      </c>
      <c r="T137" s="211">
        <v>0.99415023357724586</v>
      </c>
      <c r="U137" s="212">
        <v>0.03</v>
      </c>
      <c r="V137" s="212">
        <v>0</v>
      </c>
      <c r="W137" s="212">
        <v>0</v>
      </c>
      <c r="X137" s="18"/>
      <c r="Y137" s="18"/>
      <c r="Z137" s="18"/>
      <c r="AA137" s="18"/>
    </row>
    <row r="138" spans="1:27">
      <c r="A138" s="94">
        <v>41656</v>
      </c>
      <c r="B138" s="55">
        <v>95.65</v>
      </c>
      <c r="C138" s="55">
        <v>87.08</v>
      </c>
      <c r="D138" s="45">
        <v>6.53</v>
      </c>
      <c r="E138" s="18">
        <v>8.5500000000000007</v>
      </c>
      <c r="F138" s="12">
        <v>9.75</v>
      </c>
      <c r="G138" s="18">
        <v>12.25</v>
      </c>
      <c r="H138" s="95">
        <v>87.688500388500401</v>
      </c>
      <c r="I138" s="56">
        <v>79.150000000000006</v>
      </c>
      <c r="J138" s="14">
        <v>67.7</v>
      </c>
      <c r="K138" s="15">
        <v>79.95</v>
      </c>
      <c r="L138" s="105">
        <v>57.742857142857147</v>
      </c>
      <c r="M138" s="105">
        <v>38.200000000000003</v>
      </c>
      <c r="N138" s="178">
        <v>66.292857142857144</v>
      </c>
      <c r="O138" s="178">
        <v>47.95</v>
      </c>
      <c r="P138" s="95">
        <v>6.5385003885003954</v>
      </c>
      <c r="Q138" s="211">
        <v>0.87313155779319696</v>
      </c>
      <c r="R138" s="211">
        <v>0.94755913927450974</v>
      </c>
      <c r="S138" s="211">
        <v>0.97654716665970687</v>
      </c>
      <c r="T138" s="211">
        <v>0.99855931849500978</v>
      </c>
      <c r="U138" s="212">
        <v>0.03</v>
      </c>
      <c r="V138" s="212">
        <v>0</v>
      </c>
      <c r="W138" s="212">
        <v>0</v>
      </c>
      <c r="X138" s="18"/>
      <c r="Y138" s="18"/>
      <c r="Z138" s="18"/>
      <c r="AA138" s="18"/>
    </row>
    <row r="139" spans="1:27">
      <c r="A139" s="94">
        <v>41663</v>
      </c>
      <c r="B139" s="55">
        <v>94.15</v>
      </c>
      <c r="C139" s="55">
        <v>83.62</v>
      </c>
      <c r="D139" s="45">
        <v>5.87</v>
      </c>
      <c r="E139" s="18">
        <v>8</v>
      </c>
      <c r="F139" s="12">
        <v>9.1999999999999993</v>
      </c>
      <c r="G139" s="18">
        <v>11.85</v>
      </c>
      <c r="H139" s="95">
        <v>85.806449106449122</v>
      </c>
      <c r="I139" s="56">
        <v>78.8</v>
      </c>
      <c r="J139" s="14">
        <v>67.45</v>
      </c>
      <c r="K139" s="15">
        <v>79.3</v>
      </c>
      <c r="L139" s="105">
        <v>58.270408163265309</v>
      </c>
      <c r="M139" s="105">
        <v>38.15</v>
      </c>
      <c r="N139" s="178">
        <v>66.270408163265301</v>
      </c>
      <c r="O139" s="178">
        <v>47.349999999999994</v>
      </c>
      <c r="P139" s="95">
        <v>5.006449106449125</v>
      </c>
      <c r="Q139" s="211">
        <v>0.8978821013607925</v>
      </c>
      <c r="R139" s="211">
        <v>0.98643276767520227</v>
      </c>
      <c r="S139" s="211">
        <v>1.0086864821378094</v>
      </c>
      <c r="T139" s="211">
        <v>1.0235698288795636</v>
      </c>
      <c r="U139" s="212">
        <v>0.03</v>
      </c>
      <c r="V139" s="212">
        <v>0</v>
      </c>
      <c r="W139" s="212">
        <v>0</v>
      </c>
      <c r="X139" s="18"/>
      <c r="Y139" s="18"/>
      <c r="Z139" s="18"/>
      <c r="AA139" s="18"/>
    </row>
    <row r="140" spans="1:27">
      <c r="A140" s="94">
        <v>41670</v>
      </c>
      <c r="B140" s="55">
        <v>93.62</v>
      </c>
      <c r="C140" s="55">
        <v>82.3</v>
      </c>
      <c r="D140" s="45">
        <v>5.84</v>
      </c>
      <c r="E140" s="18">
        <v>8</v>
      </c>
      <c r="F140" s="12">
        <v>9.1999999999999993</v>
      </c>
      <c r="G140" s="18">
        <v>11.55</v>
      </c>
      <c r="H140" s="95">
        <v>85.326184926184936</v>
      </c>
      <c r="I140" s="56">
        <v>77.852000000000004</v>
      </c>
      <c r="J140" s="14">
        <v>66.7</v>
      </c>
      <c r="K140" s="15">
        <v>78.25</v>
      </c>
      <c r="L140" s="105">
        <v>58.318367346938778</v>
      </c>
      <c r="M140" s="105">
        <v>38.299999999999997</v>
      </c>
      <c r="N140" s="178">
        <v>66.318367346938771</v>
      </c>
      <c r="O140" s="178">
        <v>47.5</v>
      </c>
      <c r="P140" s="95">
        <v>5.4741849261849325</v>
      </c>
      <c r="Q140" s="211">
        <v>0.91517314702308628</v>
      </c>
      <c r="R140" s="211">
        <v>1.0029793670783893</v>
      </c>
      <c r="S140" s="211">
        <v>1.0112945984756434</v>
      </c>
      <c r="T140" s="211">
        <v>1.034132331823705</v>
      </c>
      <c r="U140" s="212">
        <v>0.03</v>
      </c>
      <c r="V140" s="212">
        <v>0</v>
      </c>
      <c r="W140" s="212">
        <v>0</v>
      </c>
      <c r="X140" s="18"/>
      <c r="Y140" s="18"/>
      <c r="Z140" s="18"/>
      <c r="AA140" s="18"/>
    </row>
    <row r="141" spans="1:27">
      <c r="A141" s="94">
        <v>41677</v>
      </c>
      <c r="B141" s="55">
        <v>90.14</v>
      </c>
      <c r="C141" s="55">
        <v>78.3</v>
      </c>
      <c r="D141" s="45">
        <v>5.62</v>
      </c>
      <c r="E141" s="18">
        <v>7.9</v>
      </c>
      <c r="F141" s="12">
        <v>9.1</v>
      </c>
      <c r="G141" s="18">
        <v>11.75</v>
      </c>
      <c r="H141" s="95">
        <v>82.151825951825955</v>
      </c>
      <c r="I141" s="56">
        <v>77.75</v>
      </c>
      <c r="J141" s="14">
        <v>66.3</v>
      </c>
      <c r="K141" s="15">
        <v>78.05</v>
      </c>
      <c r="L141" s="105">
        <v>57.646938775510208</v>
      </c>
      <c r="M141" s="105">
        <v>38.35</v>
      </c>
      <c r="N141" s="178">
        <v>65.546938775510213</v>
      </c>
      <c r="O141" s="178">
        <v>47.45</v>
      </c>
      <c r="P141" s="95">
        <v>2.4018259518259555</v>
      </c>
      <c r="Q141" s="211">
        <v>0.96091273442226266</v>
      </c>
      <c r="R141" s="211">
        <v>1.0419542725380688</v>
      </c>
      <c r="S141" s="211">
        <v>1.0602403343782654</v>
      </c>
      <c r="T141" s="211">
        <v>1.0465575293161502</v>
      </c>
      <c r="U141" s="212">
        <v>0.03</v>
      </c>
      <c r="V141" s="212">
        <v>0</v>
      </c>
      <c r="W141" s="212">
        <v>0</v>
      </c>
      <c r="X141" s="18"/>
      <c r="Y141" s="18"/>
      <c r="Z141" s="18"/>
      <c r="AA141" s="18"/>
    </row>
    <row r="142" spans="1:27">
      <c r="A142" s="94">
        <v>41684</v>
      </c>
      <c r="B142" s="55">
        <v>90.27</v>
      </c>
      <c r="C142" s="55">
        <v>77.989999999999995</v>
      </c>
      <c r="D142" s="45">
        <v>5.57</v>
      </c>
      <c r="E142" s="18">
        <v>8.1999999999999993</v>
      </c>
      <c r="F142" s="12">
        <v>9.3999999999999986</v>
      </c>
      <c r="G142" s="18">
        <v>12.1</v>
      </c>
      <c r="H142" s="95">
        <v>82.217482517482523</v>
      </c>
      <c r="I142" s="56">
        <v>77.150000000000006</v>
      </c>
      <c r="J142" s="14">
        <v>65.3</v>
      </c>
      <c r="K142" s="15">
        <v>77.399999999999991</v>
      </c>
      <c r="L142" s="105">
        <v>56.92755102040816</v>
      </c>
      <c r="M142" s="105">
        <v>38.549999999999997</v>
      </c>
      <c r="N142" s="178">
        <v>65.127551020408163</v>
      </c>
      <c r="O142" s="178">
        <v>47.949999999999996</v>
      </c>
      <c r="P142" s="95">
        <v>3.0674825174825173</v>
      </c>
      <c r="Q142" s="211">
        <v>0.97489801324056391</v>
      </c>
      <c r="R142" s="211">
        <v>1.0394026879315892</v>
      </c>
      <c r="S142" s="211">
        <v>1.0555898774901209</v>
      </c>
      <c r="T142" s="211">
        <v>1.0522328037394071</v>
      </c>
      <c r="U142" s="212">
        <v>0.03</v>
      </c>
      <c r="V142" s="212">
        <v>0</v>
      </c>
      <c r="W142" s="212">
        <v>0</v>
      </c>
      <c r="X142" s="18"/>
      <c r="Y142" s="18"/>
      <c r="Z142" s="18"/>
      <c r="AA142" s="18"/>
    </row>
    <row r="143" spans="1:27">
      <c r="A143" s="94">
        <v>41691</v>
      </c>
      <c r="B143" s="55">
        <v>90.09</v>
      </c>
      <c r="C143" s="55">
        <v>77.44</v>
      </c>
      <c r="D143" s="45">
        <v>5.77</v>
      </c>
      <c r="E143" s="18">
        <v>8.15</v>
      </c>
      <c r="F143" s="12">
        <v>9.35</v>
      </c>
      <c r="G143" s="18">
        <v>12.9</v>
      </c>
      <c r="H143" s="95">
        <v>82.245454545454564</v>
      </c>
      <c r="I143" s="56">
        <v>76.849999999999994</v>
      </c>
      <c r="J143" s="14">
        <v>65.05</v>
      </c>
      <c r="K143" s="15">
        <v>77.95</v>
      </c>
      <c r="L143" s="105">
        <v>56.256122448979596</v>
      </c>
      <c r="M143" s="105">
        <v>38.049999999999997</v>
      </c>
      <c r="N143" s="178">
        <v>64.406122448979602</v>
      </c>
      <c r="O143" s="178">
        <v>47.4</v>
      </c>
      <c r="P143" s="95">
        <v>3.3954545454545695</v>
      </c>
      <c r="Q143" s="211">
        <v>0.97056022999130065</v>
      </c>
      <c r="R143" s="211">
        <v>1.0351894021631862</v>
      </c>
      <c r="S143" s="211">
        <v>1.0706412002253944</v>
      </c>
      <c r="T143" s="211">
        <v>1.0575929752066116</v>
      </c>
      <c r="U143" s="212">
        <v>0.03</v>
      </c>
      <c r="V143" s="212">
        <v>0</v>
      </c>
      <c r="W143" s="212">
        <v>0</v>
      </c>
      <c r="X143" s="18"/>
      <c r="Y143" s="18"/>
      <c r="Z143" s="18"/>
      <c r="AA143" s="18"/>
    </row>
    <row r="144" spans="1:27">
      <c r="A144" s="94">
        <v>41698</v>
      </c>
      <c r="B144" s="55">
        <v>90.36</v>
      </c>
      <c r="C144" s="55">
        <v>77.38</v>
      </c>
      <c r="D144" s="45">
        <v>5.89</v>
      </c>
      <c r="E144" s="18">
        <v>8.15</v>
      </c>
      <c r="F144" s="12">
        <v>9.35</v>
      </c>
      <c r="G144" s="18">
        <v>13.25</v>
      </c>
      <c r="H144" s="95">
        <v>82.5853146853147</v>
      </c>
      <c r="I144" s="56">
        <v>76.75</v>
      </c>
      <c r="J144" s="14">
        <v>64.8</v>
      </c>
      <c r="K144" s="15">
        <v>78.05</v>
      </c>
      <c r="L144" s="105">
        <v>56.4</v>
      </c>
      <c r="M144" s="105">
        <v>37.950000000000003</v>
      </c>
      <c r="N144" s="178">
        <v>64.55</v>
      </c>
      <c r="O144" s="178">
        <v>47.300000000000004</v>
      </c>
      <c r="P144" s="95">
        <v>3.8353146853146995</v>
      </c>
      <c r="Q144" s="211">
        <v>0.96926361360884783</v>
      </c>
      <c r="R144" s="211">
        <v>1.0383063961769219</v>
      </c>
      <c r="S144" s="211">
        <v>1.072845931530346</v>
      </c>
      <c r="T144" s="211">
        <v>1.0615850936347191</v>
      </c>
      <c r="U144" s="212">
        <v>0.03</v>
      </c>
      <c r="V144" s="212">
        <v>0</v>
      </c>
      <c r="W144" s="212">
        <v>0</v>
      </c>
      <c r="X144" s="18"/>
      <c r="Y144" s="18"/>
      <c r="Z144" s="18"/>
      <c r="AA144" s="18"/>
    </row>
    <row r="145" spans="1:27">
      <c r="A145" s="94">
        <v>41705</v>
      </c>
      <c r="B145" s="55">
        <v>86.6</v>
      </c>
      <c r="C145" s="55">
        <v>74.28</v>
      </c>
      <c r="D145" s="45">
        <v>6.25</v>
      </c>
      <c r="E145" s="18">
        <v>8.1</v>
      </c>
      <c r="F145" s="12">
        <v>9.2999999999999989</v>
      </c>
      <c r="G145" s="18">
        <v>15</v>
      </c>
      <c r="H145" s="95">
        <v>79.698912198912197</v>
      </c>
      <c r="I145" s="56">
        <v>75.95</v>
      </c>
      <c r="J145" s="14">
        <v>63.15</v>
      </c>
      <c r="K145" s="15">
        <v>78.150000000000006</v>
      </c>
      <c r="L145" s="105">
        <v>55.344897959183683</v>
      </c>
      <c r="M145" s="105">
        <v>37.75</v>
      </c>
      <c r="N145" s="178">
        <v>63.444897959183685</v>
      </c>
      <c r="O145" s="178">
        <v>47.05</v>
      </c>
      <c r="P145" s="95">
        <v>1.7489121989121941</v>
      </c>
      <c r="Q145" s="211">
        <v>1.0043780822208996</v>
      </c>
      <c r="R145" s="211">
        <v>1.063121292238753</v>
      </c>
      <c r="S145" s="211">
        <v>1.1190519900132179</v>
      </c>
      <c r="T145" s="211">
        <v>1.0598717383854701</v>
      </c>
      <c r="U145" s="212">
        <v>0.03</v>
      </c>
      <c r="V145" s="212">
        <v>0</v>
      </c>
      <c r="W145" s="212">
        <v>0</v>
      </c>
      <c r="X145" s="18"/>
      <c r="Y145" s="18"/>
      <c r="Z145" s="18"/>
      <c r="AA145" s="18"/>
    </row>
    <row r="146" spans="1:27">
      <c r="A146" s="94">
        <v>41712</v>
      </c>
      <c r="B146" s="55">
        <v>85.78</v>
      </c>
      <c r="C146" s="55">
        <v>74.53</v>
      </c>
      <c r="D146" s="45">
        <v>6.51</v>
      </c>
      <c r="E146" s="18">
        <v>8.4</v>
      </c>
      <c r="F146" s="12">
        <v>9.6</v>
      </c>
      <c r="G146" s="18">
        <v>14.15</v>
      </c>
      <c r="H146" s="95">
        <v>79.23442113442114</v>
      </c>
      <c r="I146" s="56">
        <v>75.349999999999994</v>
      </c>
      <c r="J146" s="14">
        <v>62.1</v>
      </c>
      <c r="K146" s="15">
        <v>76.25</v>
      </c>
      <c r="L146" s="105">
        <v>55.105102040816327</v>
      </c>
      <c r="M146" s="105">
        <v>37.9</v>
      </c>
      <c r="N146" s="178">
        <v>63.505102040816325</v>
      </c>
      <c r="O146" s="178">
        <v>47.5</v>
      </c>
      <c r="P146" s="95">
        <v>1.8844211344211459</v>
      </c>
      <c r="Q146" s="211">
        <v>1.0105829867167584</v>
      </c>
      <c r="R146" s="211">
        <v>1.0605606394077367</v>
      </c>
      <c r="S146" s="211">
        <v>1.088182915970384</v>
      </c>
      <c r="T146" s="211">
        <v>1.0463144798311845</v>
      </c>
      <c r="U146" s="212">
        <v>0.03</v>
      </c>
      <c r="V146" s="212">
        <v>0</v>
      </c>
      <c r="W146" s="212">
        <v>0</v>
      </c>
      <c r="X146" s="18"/>
      <c r="Y146" s="18"/>
      <c r="Z146" s="18"/>
      <c r="AA146" s="18"/>
    </row>
    <row r="147" spans="1:27">
      <c r="A147" s="94">
        <v>41719</v>
      </c>
      <c r="B147" s="55">
        <v>84.68</v>
      </c>
      <c r="C147" s="55">
        <v>74.12</v>
      </c>
      <c r="D147" s="45">
        <v>8.15</v>
      </c>
      <c r="E147" s="18">
        <v>8.5</v>
      </c>
      <c r="F147" s="12">
        <v>9.6999999999999993</v>
      </c>
      <c r="G147" s="18">
        <v>15.05</v>
      </c>
      <c r="H147" s="95">
        <v>79.785159285159295</v>
      </c>
      <c r="I147" s="56">
        <v>75.7</v>
      </c>
      <c r="J147" s="14">
        <v>62.45</v>
      </c>
      <c r="K147" s="15">
        <v>77.5</v>
      </c>
      <c r="L147" s="105">
        <v>55.296938775510206</v>
      </c>
      <c r="M147" s="105">
        <v>37.5</v>
      </c>
      <c r="N147" s="178">
        <v>63.796938775510206</v>
      </c>
      <c r="O147" s="178">
        <v>47.2</v>
      </c>
      <c r="P147" s="95">
        <v>2.0851592851592926</v>
      </c>
      <c r="Q147" s="211">
        <v>1.009755162325674</v>
      </c>
      <c r="R147" s="211">
        <v>1.0713279553476669</v>
      </c>
      <c r="S147" s="211">
        <v>1.1121400186429866</v>
      </c>
      <c r="T147" s="211">
        <v>1.038610606878281</v>
      </c>
      <c r="U147" s="212">
        <v>0.03</v>
      </c>
      <c r="V147" s="212">
        <v>0</v>
      </c>
      <c r="W147" s="212">
        <v>0</v>
      </c>
      <c r="X147" s="18"/>
      <c r="Y147" s="18"/>
      <c r="Z147" s="18"/>
      <c r="AA147" s="18"/>
    </row>
    <row r="148" spans="1:27">
      <c r="A148" s="94">
        <v>41726</v>
      </c>
      <c r="B148" s="55">
        <v>84.39</v>
      </c>
      <c r="C148" s="55">
        <v>73.459999999999994</v>
      </c>
      <c r="D148" s="45">
        <v>8.6</v>
      </c>
      <c r="E148" s="18">
        <v>8.1999999999999993</v>
      </c>
      <c r="F148" s="12">
        <v>9.3999999999999986</v>
      </c>
      <c r="G148" s="18">
        <v>14.2</v>
      </c>
      <c r="H148" s="95">
        <v>79.946386946386951</v>
      </c>
      <c r="I148" s="56">
        <v>76.25</v>
      </c>
      <c r="J148" s="14">
        <v>62.55</v>
      </c>
      <c r="K148" s="15">
        <v>76.75</v>
      </c>
      <c r="L148" s="105">
        <v>55.392857142857146</v>
      </c>
      <c r="M148" s="105">
        <v>37.25</v>
      </c>
      <c r="N148" s="178">
        <v>63.592857142857142</v>
      </c>
      <c r="O148" s="178">
        <v>46.65</v>
      </c>
      <c r="P148" s="95">
        <v>1.6963869463869514</v>
      </c>
      <c r="Q148" s="211">
        <v>1.0069553605972459</v>
      </c>
      <c r="R148" s="211">
        <v>1.0774953927328066</v>
      </c>
      <c r="S148" s="211">
        <v>1.1112726777714528</v>
      </c>
      <c r="T148" s="211">
        <v>1.0443531420934089</v>
      </c>
      <c r="U148" s="212">
        <v>0.03</v>
      </c>
      <c r="V148" s="212">
        <v>0</v>
      </c>
      <c r="W148" s="212">
        <v>0</v>
      </c>
      <c r="X148" s="18"/>
      <c r="Y148" s="18"/>
      <c r="Z148" s="18"/>
      <c r="AA148" s="18"/>
    </row>
    <row r="149" spans="1:27">
      <c r="A149" s="94">
        <v>41733</v>
      </c>
      <c r="B149" s="55">
        <v>84.73</v>
      </c>
      <c r="C149" s="55">
        <v>73.38</v>
      </c>
      <c r="D149" s="45">
        <v>6.86</v>
      </c>
      <c r="E149" s="18">
        <v>7.7</v>
      </c>
      <c r="F149" s="12">
        <v>8.9</v>
      </c>
      <c r="G149" s="18">
        <v>13.75</v>
      </c>
      <c r="H149" s="95">
        <v>78.655167055167055</v>
      </c>
      <c r="I149" s="56">
        <v>76.349999999999994</v>
      </c>
      <c r="J149" s="14">
        <v>63.05</v>
      </c>
      <c r="K149" s="15">
        <v>76.8</v>
      </c>
      <c r="L149" s="105">
        <v>55.344897959183683</v>
      </c>
      <c r="M149" s="105">
        <v>37.6</v>
      </c>
      <c r="N149" s="178">
        <v>63.044897959183686</v>
      </c>
      <c r="O149" s="178">
        <v>46.5</v>
      </c>
      <c r="P149" s="95">
        <v>0.30516705516706111</v>
      </c>
      <c r="Q149" s="211">
        <v>1.0048118302706892</v>
      </c>
      <c r="R149" s="211">
        <v>1.0693755416607937</v>
      </c>
      <c r="S149" s="211">
        <v>1.113208949676652</v>
      </c>
      <c r="T149" s="211">
        <v>1.0497039074308085</v>
      </c>
      <c r="U149" s="212">
        <v>0.03</v>
      </c>
      <c r="V149" s="212">
        <v>0</v>
      </c>
      <c r="W149" s="212">
        <v>0</v>
      </c>
      <c r="X149" s="18"/>
      <c r="Y149" s="18"/>
      <c r="Z149" s="18"/>
      <c r="AA149" s="18"/>
    </row>
    <row r="150" spans="1:27">
      <c r="A150" s="94">
        <v>41740</v>
      </c>
      <c r="B150" s="55">
        <v>85.04</v>
      </c>
      <c r="C150" s="55">
        <v>73.510000000000005</v>
      </c>
      <c r="D150" s="45">
        <v>6.36</v>
      </c>
      <c r="E150" s="18">
        <v>7.65</v>
      </c>
      <c r="F150" s="12">
        <v>8.85</v>
      </c>
      <c r="G150" s="18">
        <v>13</v>
      </c>
      <c r="H150" s="95">
        <v>78.465578865578877</v>
      </c>
      <c r="I150" s="56">
        <v>76.25</v>
      </c>
      <c r="J150" s="14">
        <v>63.4</v>
      </c>
      <c r="K150" s="15">
        <v>76.400000000000006</v>
      </c>
      <c r="L150" s="105">
        <v>55.536734693877548</v>
      </c>
      <c r="M150" s="105">
        <v>37.1</v>
      </c>
      <c r="N150" s="178">
        <v>63.186734693877547</v>
      </c>
      <c r="O150" s="178">
        <v>45.95</v>
      </c>
      <c r="P150" s="95">
        <v>0.21557886557887684</v>
      </c>
      <c r="Q150" s="211">
        <v>0.99117100072313813</v>
      </c>
      <c r="R150" s="211">
        <v>1.0698859844200779</v>
      </c>
      <c r="S150" s="211">
        <v>1.1054525667503494</v>
      </c>
      <c r="T150" s="211">
        <v>1.0516812802216149</v>
      </c>
      <c r="U150" s="212">
        <v>0.03</v>
      </c>
      <c r="V150" s="212">
        <v>0</v>
      </c>
      <c r="W150" s="212">
        <v>0</v>
      </c>
      <c r="X150" s="18"/>
      <c r="Y150" s="18"/>
      <c r="Z150" s="18"/>
      <c r="AA150" s="18"/>
    </row>
    <row r="151" spans="1:27">
      <c r="A151" s="94">
        <v>41747</v>
      </c>
      <c r="B151" s="55">
        <v>85.21</v>
      </c>
      <c r="C151" s="55">
        <v>73.5</v>
      </c>
      <c r="D151" s="45">
        <v>6.37</v>
      </c>
      <c r="E151" s="18">
        <v>6.8</v>
      </c>
      <c r="F151" s="12">
        <v>8</v>
      </c>
      <c r="G151" s="18">
        <v>11.75</v>
      </c>
      <c r="H151" s="95">
        <v>78.619968919968926</v>
      </c>
      <c r="I151" s="56">
        <v>76.05</v>
      </c>
      <c r="J151" s="14">
        <v>63.45</v>
      </c>
      <c r="K151" s="15">
        <v>75.2</v>
      </c>
      <c r="L151" s="105">
        <v>55.680612244897951</v>
      </c>
      <c r="M151" s="105">
        <v>36.950000000000003</v>
      </c>
      <c r="N151" s="178">
        <v>62.480612244897948</v>
      </c>
      <c r="O151" s="178">
        <v>44.95</v>
      </c>
      <c r="P151" s="95">
        <v>0.56996891996892884</v>
      </c>
      <c r="Q151" s="211">
        <v>0.96973227712137489</v>
      </c>
      <c r="R151" s="211">
        <v>1.058073763591411</v>
      </c>
      <c r="S151" s="211">
        <v>1.0882374768089054</v>
      </c>
      <c r="T151" s="211">
        <v>1.0539270253555968</v>
      </c>
      <c r="U151" s="212">
        <v>0.03</v>
      </c>
      <c r="V151" s="212">
        <v>0</v>
      </c>
      <c r="W151" s="212">
        <v>0</v>
      </c>
      <c r="X151" s="18"/>
      <c r="Y151" s="18"/>
      <c r="Z151" s="18"/>
      <c r="AA151" s="18"/>
    </row>
    <row r="152" spans="1:27">
      <c r="A152" s="94">
        <v>41754</v>
      </c>
      <c r="B152" s="55">
        <v>85.32</v>
      </c>
      <c r="C152" s="55">
        <v>73.94</v>
      </c>
      <c r="D152" s="45">
        <v>6</v>
      </c>
      <c r="E152" s="18">
        <v>7.5</v>
      </c>
      <c r="F152" s="12">
        <v>8.6999999999999993</v>
      </c>
      <c r="G152" s="18">
        <v>11.65</v>
      </c>
      <c r="H152" s="95">
        <v>78.377622377622373</v>
      </c>
      <c r="I152" s="56">
        <v>75.05</v>
      </c>
      <c r="J152" s="14">
        <v>64</v>
      </c>
      <c r="K152" s="15">
        <v>75.650000000000006</v>
      </c>
      <c r="L152" s="105">
        <v>55.968367346938777</v>
      </c>
      <c r="M152" s="105">
        <v>37.25</v>
      </c>
      <c r="N152" s="178">
        <v>63.468367346938777</v>
      </c>
      <c r="O152" s="178">
        <v>45.95</v>
      </c>
      <c r="P152" s="95">
        <v>1.3276223776223759</v>
      </c>
      <c r="Q152" s="211">
        <v>0.98540681989664447</v>
      </c>
      <c r="R152" s="211">
        <v>1.0684049429945839</v>
      </c>
      <c r="S152" s="211">
        <v>1.0882349325005534</v>
      </c>
      <c r="T152" s="211">
        <v>1.0490077950180736</v>
      </c>
      <c r="U152" s="212">
        <v>0.03</v>
      </c>
      <c r="V152" s="212">
        <v>0</v>
      </c>
      <c r="W152" s="212">
        <v>0</v>
      </c>
      <c r="X152" s="18"/>
      <c r="Y152" s="18"/>
      <c r="Z152" s="18"/>
      <c r="AA152" s="18"/>
    </row>
    <row r="153" spans="1:27">
      <c r="A153" s="94">
        <v>41761</v>
      </c>
      <c r="B153" s="55">
        <v>85.27</v>
      </c>
      <c r="C153" s="55">
        <v>73.63</v>
      </c>
      <c r="D153" s="45">
        <v>6.39</v>
      </c>
      <c r="E153" s="18">
        <v>7.4</v>
      </c>
      <c r="F153" s="12">
        <v>8.6</v>
      </c>
      <c r="G153" s="18">
        <v>11.6</v>
      </c>
      <c r="H153" s="95">
        <v>78.6894327894328</v>
      </c>
      <c r="I153" s="56">
        <v>74.599999999999994</v>
      </c>
      <c r="J153" s="14">
        <v>63.85</v>
      </c>
      <c r="K153" s="15">
        <v>75.45</v>
      </c>
      <c r="L153" s="105">
        <v>56.016326530612247</v>
      </c>
      <c r="M153" s="105">
        <v>37.200000000000003</v>
      </c>
      <c r="N153" s="178">
        <v>63.416326530612245</v>
      </c>
      <c r="O153" s="178">
        <v>45.800000000000004</v>
      </c>
      <c r="P153" s="95">
        <v>2.0894327894328057</v>
      </c>
      <c r="Q153" s="211">
        <v>0.98632529646811606</v>
      </c>
      <c r="R153" s="211">
        <v>1.0720234588817625</v>
      </c>
      <c r="S153" s="211">
        <v>1.0899275246008915</v>
      </c>
      <c r="T153" s="211">
        <v>1.0528070327065302</v>
      </c>
      <c r="U153" s="212">
        <v>0.03</v>
      </c>
      <c r="V153" s="212">
        <v>0</v>
      </c>
      <c r="W153" s="212">
        <v>0</v>
      </c>
      <c r="X153" s="18"/>
      <c r="Y153" s="18"/>
      <c r="Z153" s="18"/>
      <c r="AA153" s="18"/>
    </row>
    <row r="154" spans="1:27">
      <c r="A154" s="94">
        <v>41768</v>
      </c>
      <c r="B154" s="55">
        <v>85.47</v>
      </c>
      <c r="C154" s="55">
        <v>73.77</v>
      </c>
      <c r="D154" s="45">
        <v>6.36</v>
      </c>
      <c r="E154" s="18">
        <v>7.5</v>
      </c>
      <c r="F154" s="12">
        <v>8.6999999999999993</v>
      </c>
      <c r="G154" s="18">
        <v>10.4</v>
      </c>
      <c r="H154" s="95">
        <v>78.83310023310024</v>
      </c>
      <c r="I154" s="56">
        <v>74.400000000000006</v>
      </c>
      <c r="J154" s="14">
        <v>63.95</v>
      </c>
      <c r="K154" s="15">
        <v>74.350000000000009</v>
      </c>
      <c r="L154" s="105">
        <v>55.87244897959183</v>
      </c>
      <c r="M154" s="105">
        <v>37.200000000000003</v>
      </c>
      <c r="N154" s="178">
        <v>63.37244897959183</v>
      </c>
      <c r="O154" s="178">
        <v>45.900000000000006</v>
      </c>
      <c r="P154" s="95">
        <v>2.4331002331002338</v>
      </c>
      <c r="Q154" s="211">
        <v>0.98660291945805978</v>
      </c>
      <c r="R154" s="211">
        <v>1.0692486611077332</v>
      </c>
      <c r="S154" s="211">
        <v>1.0719989648415837</v>
      </c>
      <c r="T154" s="211">
        <v>1.0532736884912566</v>
      </c>
      <c r="U154" s="212">
        <v>0.03</v>
      </c>
      <c r="V154" s="212">
        <v>0</v>
      </c>
      <c r="W154" s="212">
        <v>0</v>
      </c>
      <c r="X154" s="18"/>
      <c r="Y154" s="18"/>
      <c r="Z154" s="18"/>
      <c r="AA154" s="18"/>
    </row>
    <row r="155" spans="1:27">
      <c r="A155" s="94">
        <v>41775</v>
      </c>
      <c r="B155" s="55">
        <v>85.47</v>
      </c>
      <c r="C155" s="55">
        <v>73.94</v>
      </c>
      <c r="D155" s="45">
        <v>5.91</v>
      </c>
      <c r="E155" s="18">
        <v>7.75</v>
      </c>
      <c r="F155" s="12">
        <v>8.9499999999999993</v>
      </c>
      <c r="G155" s="18">
        <v>10.75</v>
      </c>
      <c r="H155" s="95">
        <v>78.424009324009333</v>
      </c>
      <c r="I155" s="56">
        <v>74.25</v>
      </c>
      <c r="J155" s="14">
        <v>63.75</v>
      </c>
      <c r="K155" s="15">
        <v>74.5</v>
      </c>
      <c r="L155" s="105">
        <v>55.776530612244891</v>
      </c>
      <c r="M155" s="105">
        <v>37.5</v>
      </c>
      <c r="N155" s="178">
        <v>63.526530612244891</v>
      </c>
      <c r="O155" s="178">
        <v>46.45</v>
      </c>
      <c r="P155" s="95">
        <v>2.174009324009333</v>
      </c>
      <c r="Q155" s="211">
        <v>0.9961294185897529</v>
      </c>
      <c r="R155" s="211">
        <v>1.0693840436513578</v>
      </c>
      <c r="S155" s="211">
        <v>1.0716920353111858</v>
      </c>
      <c r="T155" s="211">
        <v>1.0508520421963754</v>
      </c>
      <c r="U155" s="212">
        <v>0.03</v>
      </c>
      <c r="V155" s="212">
        <v>0</v>
      </c>
      <c r="W155" s="212">
        <v>0</v>
      </c>
      <c r="X155" s="18"/>
      <c r="Y155" s="18"/>
      <c r="Z155" s="18"/>
      <c r="AA155" s="18"/>
    </row>
    <row r="156" spans="1:27">
      <c r="A156" s="94">
        <v>41782</v>
      </c>
      <c r="B156" s="55">
        <v>85.34</v>
      </c>
      <c r="C156" s="55">
        <v>73.52</v>
      </c>
      <c r="D156" s="45">
        <v>5.81</v>
      </c>
      <c r="E156" s="18">
        <v>7.65</v>
      </c>
      <c r="F156" s="12">
        <v>8.85</v>
      </c>
      <c r="G156" s="18">
        <v>10.3</v>
      </c>
      <c r="H156" s="95">
        <v>78.221989121989125</v>
      </c>
      <c r="I156" s="56">
        <v>73.650000000000006</v>
      </c>
      <c r="J156" s="14">
        <v>64.099999999999994</v>
      </c>
      <c r="K156" s="15">
        <v>74.399999999999991</v>
      </c>
      <c r="L156" s="105">
        <v>55.680612244897951</v>
      </c>
      <c r="M156" s="105">
        <v>37.35</v>
      </c>
      <c r="N156" s="178">
        <v>63.330612244897949</v>
      </c>
      <c r="O156" s="178">
        <v>46.2</v>
      </c>
      <c r="P156" s="95">
        <v>2.5719891219891196</v>
      </c>
      <c r="Q156" s="211">
        <v>0.99642811121928898</v>
      </c>
      <c r="R156" s="211">
        <v>1.0721762832885335</v>
      </c>
      <c r="S156" s="211">
        <v>1.076367593233752</v>
      </c>
      <c r="T156" s="211">
        <v>1.0552477989909983</v>
      </c>
      <c r="U156" s="212">
        <v>0.03</v>
      </c>
      <c r="V156" s="212">
        <v>0</v>
      </c>
      <c r="W156" s="212">
        <v>0</v>
      </c>
      <c r="X156" s="18"/>
      <c r="Y156" s="18"/>
      <c r="Z156" s="18"/>
      <c r="AA156" s="18"/>
    </row>
    <row r="157" spans="1:27">
      <c r="A157" s="94">
        <v>41789</v>
      </c>
      <c r="B157" s="55">
        <v>85</v>
      </c>
      <c r="C157" s="55">
        <v>73.27</v>
      </c>
      <c r="D157" s="45">
        <v>5.54</v>
      </c>
      <c r="E157" s="18">
        <v>7.5</v>
      </c>
      <c r="F157" s="12">
        <v>8.6999999999999993</v>
      </c>
      <c r="G157" s="18">
        <v>10.6</v>
      </c>
      <c r="H157" s="95">
        <v>77.685936285936279</v>
      </c>
      <c r="I157" s="56">
        <v>72.75</v>
      </c>
      <c r="J157" s="14">
        <v>63.2</v>
      </c>
      <c r="K157" s="15">
        <v>73.8</v>
      </c>
      <c r="L157" s="105">
        <v>55.392857142857146</v>
      </c>
      <c r="M157" s="105">
        <v>37.35</v>
      </c>
      <c r="N157" s="178">
        <v>62.892857142857146</v>
      </c>
      <c r="O157" s="178">
        <v>46.05</v>
      </c>
      <c r="P157" s="95">
        <v>2.935936285936279</v>
      </c>
      <c r="Q157" s="211">
        <v>0.99658176678902111</v>
      </c>
      <c r="R157" s="211">
        <v>1.068398184173704</v>
      </c>
      <c r="S157" s="211">
        <v>1.0713301983944812</v>
      </c>
      <c r="T157" s="211">
        <v>1.0546298249314492</v>
      </c>
      <c r="U157" s="212">
        <v>0.03</v>
      </c>
      <c r="V157" s="212">
        <v>0</v>
      </c>
      <c r="W157" s="212">
        <v>0</v>
      </c>
      <c r="X157" s="18"/>
      <c r="Y157" s="18"/>
      <c r="Z157" s="18"/>
      <c r="AA157" s="18"/>
    </row>
    <row r="158" spans="1:27">
      <c r="A158" s="94">
        <v>41796</v>
      </c>
      <c r="B158" s="55">
        <v>84.57</v>
      </c>
      <c r="C158" s="55">
        <v>73.150000000000006</v>
      </c>
      <c r="D158" s="45">
        <v>5.35</v>
      </c>
      <c r="E158" s="18">
        <v>6.55</v>
      </c>
      <c r="F158" s="12">
        <v>7.75</v>
      </c>
      <c r="G158" s="18">
        <v>11.75</v>
      </c>
      <c r="H158" s="95">
        <v>77.145687645687644</v>
      </c>
      <c r="I158" s="56">
        <v>71.75</v>
      </c>
      <c r="J158" s="14">
        <v>61.7</v>
      </c>
      <c r="K158" s="15">
        <v>73.45</v>
      </c>
      <c r="L158" s="105">
        <v>54.769387755102038</v>
      </c>
      <c r="M158" s="105">
        <v>37.25</v>
      </c>
      <c r="N158" s="178">
        <v>61.319387755102035</v>
      </c>
      <c r="O158" s="178">
        <v>45</v>
      </c>
      <c r="P158" s="95">
        <v>3.3956876456876444</v>
      </c>
      <c r="Q158" s="211">
        <v>0.97545598445875448</v>
      </c>
      <c r="R158" s="211">
        <v>1.043377549388016</v>
      </c>
      <c r="S158" s="211">
        <v>1.067998508668365</v>
      </c>
      <c r="T158" s="211">
        <v>1.0510159696762567</v>
      </c>
      <c r="U158" s="212">
        <v>0.03</v>
      </c>
      <c r="V158" s="212">
        <v>0</v>
      </c>
      <c r="W158" s="212">
        <v>0</v>
      </c>
      <c r="X158" s="18"/>
      <c r="Y158" s="18"/>
      <c r="Z158" s="18"/>
      <c r="AA158" s="18"/>
    </row>
    <row r="159" spans="1:27">
      <c r="A159" s="94">
        <v>41803</v>
      </c>
      <c r="B159" s="55">
        <v>84.3</v>
      </c>
      <c r="C159" s="55">
        <v>72.69</v>
      </c>
      <c r="D159" s="45">
        <v>5.36</v>
      </c>
      <c r="E159" s="18">
        <v>6.3</v>
      </c>
      <c r="F159" s="12">
        <v>7.5</v>
      </c>
      <c r="G159" s="18">
        <v>11.4</v>
      </c>
      <c r="H159" s="95">
        <v>76.924009324009333</v>
      </c>
      <c r="I159" s="56">
        <v>70.95</v>
      </c>
      <c r="J159" s="14">
        <v>60.95</v>
      </c>
      <c r="K159" s="15">
        <v>72.350000000000009</v>
      </c>
      <c r="L159" s="105">
        <v>54.481632653061219</v>
      </c>
      <c r="M159" s="105">
        <v>37.15</v>
      </c>
      <c r="N159" s="178">
        <v>60.781632653061216</v>
      </c>
      <c r="O159" s="178">
        <v>44.65</v>
      </c>
      <c r="P159" s="95">
        <v>3.9740093240093302</v>
      </c>
      <c r="Q159" s="211">
        <v>0.97399401568303756</v>
      </c>
      <c r="R159" s="211">
        <v>1.040772241844288</v>
      </c>
      <c r="S159" s="211">
        <v>1.0586613139233858</v>
      </c>
      <c r="T159" s="211">
        <v>1.0542903237909427</v>
      </c>
      <c r="U159" s="212">
        <v>0.03</v>
      </c>
      <c r="V159" s="212">
        <v>0</v>
      </c>
      <c r="W159" s="212">
        <v>0</v>
      </c>
      <c r="X159" s="18"/>
      <c r="Y159" s="18"/>
      <c r="Z159" s="18"/>
      <c r="AA159" s="18"/>
    </row>
    <row r="160" spans="1:27">
      <c r="A160" s="94">
        <v>41810</v>
      </c>
      <c r="B160" s="55">
        <v>83.71</v>
      </c>
      <c r="C160" s="55">
        <v>72.400000000000006</v>
      </c>
      <c r="D160" s="45">
        <v>5.04</v>
      </c>
      <c r="E160" s="18">
        <v>6.45</v>
      </c>
      <c r="F160" s="12">
        <v>7.65</v>
      </c>
      <c r="G160" s="18">
        <v>11.75</v>
      </c>
      <c r="H160" s="95">
        <v>76.128826728826724</v>
      </c>
      <c r="I160" s="56">
        <v>70.400000000000006</v>
      </c>
      <c r="J160" s="14">
        <v>60.15</v>
      </c>
      <c r="K160" s="15">
        <v>71.900000000000006</v>
      </c>
      <c r="L160" s="105">
        <v>53.858163265306118</v>
      </c>
      <c r="M160" s="105">
        <v>37.200000000000003</v>
      </c>
      <c r="N160" s="178">
        <v>60.308163265306121</v>
      </c>
      <c r="O160" s="178">
        <v>44.85</v>
      </c>
      <c r="P160" s="95">
        <v>3.7288267288267178</v>
      </c>
      <c r="Q160" s="211">
        <v>0.98227564335562667</v>
      </c>
      <c r="R160" s="211">
        <v>1.0368013256789725</v>
      </c>
      <c r="S160" s="211">
        <v>1.0562908086388749</v>
      </c>
      <c r="T160" s="211">
        <v>1.0511049723756904</v>
      </c>
      <c r="U160" s="212">
        <v>0.03</v>
      </c>
      <c r="V160" s="212">
        <v>0</v>
      </c>
      <c r="W160" s="212">
        <v>0</v>
      </c>
      <c r="X160" s="18"/>
      <c r="Y160" s="18"/>
      <c r="Z160" s="18"/>
      <c r="AA160" s="18"/>
    </row>
    <row r="161" spans="1:27">
      <c r="A161" s="94">
        <v>41817</v>
      </c>
      <c r="B161" s="55">
        <v>82.95</v>
      </c>
      <c r="C161" s="55">
        <v>71.59</v>
      </c>
      <c r="D161" s="45">
        <v>5.0599999999999996</v>
      </c>
      <c r="E161" s="18">
        <v>6.66</v>
      </c>
      <c r="F161" s="12">
        <v>7.86</v>
      </c>
      <c r="G161" s="18">
        <v>11</v>
      </c>
      <c r="H161" s="95">
        <v>75.497435897435892</v>
      </c>
      <c r="I161" s="56">
        <v>69.5</v>
      </c>
      <c r="J161" s="14">
        <v>59.65</v>
      </c>
      <c r="K161" s="15">
        <v>70.650000000000006</v>
      </c>
      <c r="L161" s="105">
        <v>53.618367346938768</v>
      </c>
      <c r="M161" s="105">
        <v>37.1</v>
      </c>
      <c r="N161" s="178">
        <v>60.278367346938765</v>
      </c>
      <c r="O161" s="178">
        <v>44.96</v>
      </c>
      <c r="P161" s="95">
        <v>3.9974358974358921</v>
      </c>
      <c r="Q161" s="211">
        <v>0.99582593864182745</v>
      </c>
      <c r="R161" s="211">
        <v>1.0480141021109919</v>
      </c>
      <c r="S161" s="211">
        <v>1.0496704720059937</v>
      </c>
      <c r="T161" s="211">
        <v>1.0533467091645607</v>
      </c>
      <c r="U161" s="212">
        <v>0.03</v>
      </c>
      <c r="V161" s="212">
        <v>0</v>
      </c>
      <c r="W161" s="212">
        <v>0</v>
      </c>
      <c r="X161" s="18"/>
      <c r="Y161" s="18"/>
      <c r="Z161" s="18"/>
      <c r="AA161" s="18"/>
    </row>
    <row r="162" spans="1:27">
      <c r="A162" s="94">
        <v>41824</v>
      </c>
      <c r="B162" s="55">
        <v>81.34</v>
      </c>
      <c r="C162" s="55">
        <v>71.23</v>
      </c>
      <c r="D162" s="45">
        <v>4.93</v>
      </c>
      <c r="E162" s="18">
        <v>6.72</v>
      </c>
      <c r="F162" s="12">
        <v>7.92</v>
      </c>
      <c r="G162" s="18">
        <v>11.5</v>
      </c>
      <c r="H162" s="95">
        <v>74.003185703185707</v>
      </c>
      <c r="I162" s="56">
        <v>68.599999999999994</v>
      </c>
      <c r="J162" s="14">
        <v>58.7</v>
      </c>
      <c r="K162" s="15">
        <v>70.2</v>
      </c>
      <c r="L162" s="105">
        <v>53.138775510204084</v>
      </c>
      <c r="M162" s="105">
        <v>37</v>
      </c>
      <c r="N162" s="178">
        <v>59.858775510204083</v>
      </c>
      <c r="O162" s="178">
        <v>44.92</v>
      </c>
      <c r="P162" s="95">
        <v>3.4031857031857129</v>
      </c>
      <c r="Q162" s="211">
        <v>0.99996844913068861</v>
      </c>
      <c r="R162" s="211">
        <v>1.0459788241707082</v>
      </c>
      <c r="S162" s="211">
        <v>1.0482559697778004</v>
      </c>
      <c r="T162" s="211">
        <v>1.038122343751994</v>
      </c>
      <c r="U162" s="212">
        <v>0.03</v>
      </c>
      <c r="V162" s="212">
        <v>0</v>
      </c>
      <c r="W162" s="212">
        <v>0</v>
      </c>
      <c r="X162" s="18"/>
      <c r="Y162" s="18"/>
      <c r="Z162" s="18"/>
      <c r="AA162" s="18"/>
    </row>
    <row r="163" spans="1:27">
      <c r="A163" s="94">
        <v>41831</v>
      </c>
      <c r="B163" s="55">
        <v>80.5</v>
      </c>
      <c r="C163" s="55">
        <v>70.08</v>
      </c>
      <c r="D163" s="45">
        <v>4.8600000000000003</v>
      </c>
      <c r="E163" s="18">
        <v>6.85</v>
      </c>
      <c r="F163" s="12">
        <v>8.0499999999999989</v>
      </c>
      <c r="G163" s="18">
        <v>10.199999999999999</v>
      </c>
      <c r="H163" s="95">
        <v>73.221600621600629</v>
      </c>
      <c r="I163" s="56">
        <v>67.45</v>
      </c>
      <c r="J163" s="14">
        <v>57.9</v>
      </c>
      <c r="K163" s="15">
        <v>68.099999999999994</v>
      </c>
      <c r="L163" s="105">
        <v>52.275510204081634</v>
      </c>
      <c r="M163" s="105">
        <v>36.65</v>
      </c>
      <c r="N163" s="178">
        <v>59.125510204081635</v>
      </c>
      <c r="O163" s="178">
        <v>44.699999999999996</v>
      </c>
      <c r="P163" s="95">
        <v>3.7716006216006264</v>
      </c>
      <c r="Q163" s="211">
        <v>1.0113999414203316</v>
      </c>
      <c r="R163" s="211">
        <v>1.0501197254623214</v>
      </c>
      <c r="S163" s="211">
        <v>1.0335849937733499</v>
      </c>
      <c r="T163" s="211">
        <v>1.0442611041926111</v>
      </c>
      <c r="U163" s="212">
        <v>0.03</v>
      </c>
      <c r="V163" s="212">
        <v>0</v>
      </c>
      <c r="W163" s="212">
        <v>0</v>
      </c>
      <c r="X163" s="18"/>
      <c r="Y163" s="18"/>
      <c r="Z163" s="18"/>
      <c r="AA163" s="18"/>
    </row>
    <row r="164" spans="1:27">
      <c r="A164" s="94">
        <v>41838</v>
      </c>
      <c r="B164" s="55">
        <v>79.209999999999994</v>
      </c>
      <c r="C164" s="55">
        <v>69.03</v>
      </c>
      <c r="D164" s="45">
        <v>4.74</v>
      </c>
      <c r="E164" s="12">
        <v>6.75</v>
      </c>
      <c r="F164" s="12">
        <v>7.95</v>
      </c>
      <c r="G164" s="18">
        <v>10.1</v>
      </c>
      <c r="H164" s="95">
        <v>72.009945609945618</v>
      </c>
      <c r="I164" s="56">
        <v>66.3</v>
      </c>
      <c r="J164" s="14">
        <v>56.5</v>
      </c>
      <c r="K164" s="15">
        <v>66.599999999999994</v>
      </c>
      <c r="L164" s="105">
        <v>52.035714285714292</v>
      </c>
      <c r="M164" s="105">
        <v>36.549999999999997</v>
      </c>
      <c r="N164" s="178">
        <v>58.785714285714292</v>
      </c>
      <c r="O164" s="178">
        <v>44.5</v>
      </c>
      <c r="P164" s="95">
        <v>3.7099456099456205</v>
      </c>
      <c r="Q164" s="211">
        <v>1.0221900089206066</v>
      </c>
      <c r="R164" s="211">
        <v>1.0599659986605532</v>
      </c>
      <c r="S164" s="211">
        <v>1.0261941448382126</v>
      </c>
      <c r="T164" s="211">
        <v>1.0431564668852804</v>
      </c>
      <c r="U164" s="212">
        <v>0.03</v>
      </c>
      <c r="V164" s="212">
        <v>0</v>
      </c>
      <c r="W164" s="212">
        <v>0</v>
      </c>
      <c r="X164" s="18"/>
      <c r="Y164" s="18"/>
      <c r="Z164" s="18"/>
      <c r="AA164" s="18"/>
    </row>
    <row r="165" spans="1:27">
      <c r="A165" s="94">
        <v>41845</v>
      </c>
      <c r="B165" s="55">
        <v>78.09</v>
      </c>
      <c r="C165" s="55">
        <v>67.84</v>
      </c>
      <c r="D165" s="45">
        <v>5.16</v>
      </c>
      <c r="E165" s="12">
        <v>6.5</v>
      </c>
      <c r="F165" s="12">
        <v>7.7</v>
      </c>
      <c r="G165" s="18">
        <v>9.9499999999999993</v>
      </c>
      <c r="H165" s="95">
        <v>71.434498834498839</v>
      </c>
      <c r="I165" s="56">
        <v>65.7</v>
      </c>
      <c r="J165" s="14">
        <v>56.1</v>
      </c>
      <c r="K165" s="15">
        <v>66.05</v>
      </c>
      <c r="L165" s="105">
        <v>51.412244897959184</v>
      </c>
      <c r="M165" s="105">
        <v>36.25</v>
      </c>
      <c r="N165" s="178">
        <v>57.912244897959184</v>
      </c>
      <c r="O165" s="178">
        <v>43.95</v>
      </c>
      <c r="P165" s="95">
        <v>3.7344988344988366</v>
      </c>
      <c r="Q165" s="211">
        <v>1.027265101321996</v>
      </c>
      <c r="R165" s="211">
        <v>1.0625333470903413</v>
      </c>
      <c r="S165" s="211">
        <v>1.0355716659519725</v>
      </c>
      <c r="T165" s="211">
        <v>1.0464461835334478</v>
      </c>
      <c r="U165" s="212">
        <v>0.03</v>
      </c>
      <c r="V165" s="212">
        <v>0</v>
      </c>
      <c r="W165" s="212">
        <v>0</v>
      </c>
      <c r="X165" s="18"/>
      <c r="Y165" s="18"/>
      <c r="Z165" s="18"/>
      <c r="AA165" s="18"/>
    </row>
    <row r="166" spans="1:27">
      <c r="A166" s="94">
        <v>41852</v>
      </c>
      <c r="B166" s="55">
        <v>76.489999999999995</v>
      </c>
      <c r="C166" s="55">
        <v>66.8</v>
      </c>
      <c r="D166" s="227">
        <v>5.36</v>
      </c>
      <c r="E166" s="12">
        <v>6.5</v>
      </c>
      <c r="F166" s="12">
        <v>7.7</v>
      </c>
      <c r="G166" s="18">
        <v>9.8000000000000007</v>
      </c>
      <c r="H166" s="95">
        <v>70.24879564879565</v>
      </c>
      <c r="I166" s="56">
        <v>65.2</v>
      </c>
      <c r="J166" s="14">
        <v>55.6</v>
      </c>
      <c r="K166" s="15">
        <v>65.400000000000006</v>
      </c>
      <c r="L166" s="105">
        <v>51.220408163265304</v>
      </c>
      <c r="M166" s="105">
        <v>36.299999999999997</v>
      </c>
      <c r="N166" s="178">
        <v>57.720408163265304</v>
      </c>
      <c r="O166" s="178">
        <v>44</v>
      </c>
      <c r="P166" s="95">
        <v>3.0487956487956467</v>
      </c>
      <c r="Q166" s="211">
        <v>1.0444453198865429</v>
      </c>
      <c r="R166" s="211">
        <v>1.0755012987485733</v>
      </c>
      <c r="S166" s="211">
        <v>1.0413445835601525</v>
      </c>
      <c r="T166" s="211">
        <v>1.0409635274904736</v>
      </c>
      <c r="U166" s="212">
        <v>0.03</v>
      </c>
      <c r="V166" s="212">
        <v>0</v>
      </c>
      <c r="W166" s="212">
        <v>0</v>
      </c>
      <c r="X166" s="18"/>
      <c r="Y166" s="18"/>
      <c r="Z166" s="18"/>
      <c r="AA166" s="18"/>
    </row>
    <row r="167" spans="1:27">
      <c r="A167" s="94">
        <v>41859</v>
      </c>
      <c r="B167" s="55">
        <v>76.44</v>
      </c>
      <c r="C167" s="55">
        <v>66.77</v>
      </c>
      <c r="D167" s="227">
        <v>5.24</v>
      </c>
      <c r="E167" s="12">
        <v>6.4</v>
      </c>
      <c r="F167" s="12">
        <v>7.6000000000000005</v>
      </c>
      <c r="G167" s="18">
        <v>9.9</v>
      </c>
      <c r="H167" s="95">
        <v>70.096969696969694</v>
      </c>
      <c r="I167" s="56">
        <v>66.349999999999994</v>
      </c>
      <c r="J167" s="14">
        <v>56.9</v>
      </c>
      <c r="K167" s="15">
        <v>66.8</v>
      </c>
      <c r="L167" s="105">
        <v>51.460204081632646</v>
      </c>
      <c r="M167" s="105">
        <v>36.6</v>
      </c>
      <c r="N167" s="178">
        <v>57.860204081632645</v>
      </c>
      <c r="O167" s="178">
        <v>44.2</v>
      </c>
      <c r="P167" s="95">
        <v>1.7469696969696997</v>
      </c>
      <c r="Q167" s="211">
        <v>1.0496642046932518</v>
      </c>
      <c r="R167" s="211">
        <v>1.0785905056021177</v>
      </c>
      <c r="S167" s="211">
        <v>1.0641142592617805</v>
      </c>
      <c r="T167" s="211">
        <v>1.0407504731302846</v>
      </c>
      <c r="U167" s="212">
        <v>0.03</v>
      </c>
      <c r="V167" s="212">
        <v>0</v>
      </c>
      <c r="W167" s="212">
        <v>0</v>
      </c>
      <c r="X167" s="18"/>
      <c r="Y167" s="18"/>
      <c r="Z167" s="18"/>
      <c r="AA167" s="18"/>
    </row>
    <row r="168" spans="1:27">
      <c r="A168" s="94">
        <v>41866</v>
      </c>
      <c r="B168" s="55">
        <v>77.099999999999994</v>
      </c>
      <c r="C168" s="55">
        <v>67.25</v>
      </c>
      <c r="D168" s="227">
        <v>5.38</v>
      </c>
      <c r="E168" s="12">
        <v>6.85</v>
      </c>
      <c r="F168" s="12">
        <v>8.0499999999999989</v>
      </c>
      <c r="G168" s="18">
        <v>12.5</v>
      </c>
      <c r="H168" s="95">
        <v>70.788344988344988</v>
      </c>
      <c r="I168" s="56">
        <v>67.099999999999994</v>
      </c>
      <c r="J168" s="14">
        <v>57.3</v>
      </c>
      <c r="K168" s="15">
        <v>69.8</v>
      </c>
      <c r="L168" s="105">
        <v>51.220408163265304</v>
      </c>
      <c r="M168" s="105">
        <v>36.9</v>
      </c>
      <c r="N168" s="178">
        <v>58.070408163265306</v>
      </c>
      <c r="O168" s="178">
        <v>44.949999999999996</v>
      </c>
      <c r="P168" s="95">
        <v>1.6883449883449941</v>
      </c>
      <c r="Q168" s="211">
        <v>1.0598560946977107</v>
      </c>
      <c r="R168" s="211">
        <v>1.0747825286881341</v>
      </c>
      <c r="S168" s="211">
        <v>1.1039675566069616</v>
      </c>
      <c r="T168" s="211">
        <v>1.0422440013518082</v>
      </c>
      <c r="U168" s="212">
        <v>0.03</v>
      </c>
      <c r="V168" s="212">
        <v>0</v>
      </c>
      <c r="W168" s="212">
        <v>0</v>
      </c>
      <c r="X168" s="18"/>
      <c r="Y168" s="18"/>
      <c r="Z168" s="18"/>
      <c r="AA168" s="18"/>
    </row>
    <row r="169" spans="1:27">
      <c r="A169" s="94">
        <v>41873</v>
      </c>
      <c r="B169" s="55">
        <v>76.400000000000006</v>
      </c>
      <c r="C169" s="55">
        <v>66.53</v>
      </c>
      <c r="D169" s="227">
        <v>5.29</v>
      </c>
      <c r="E169" s="12">
        <v>6.8</v>
      </c>
      <c r="F169" s="12">
        <v>8</v>
      </c>
      <c r="G169" s="18">
        <v>12.7</v>
      </c>
      <c r="H169" s="95">
        <v>70.108236208236221</v>
      </c>
      <c r="I169" s="56">
        <v>67.650000000000006</v>
      </c>
      <c r="J169" s="14">
        <v>57.6</v>
      </c>
      <c r="K169" s="15">
        <v>70.3</v>
      </c>
      <c r="L169" s="105">
        <v>51.220408163265304</v>
      </c>
      <c r="M169" s="105">
        <v>36.75</v>
      </c>
      <c r="N169" s="178">
        <v>58.020408163265301</v>
      </c>
      <c r="O169" s="178">
        <v>44.75</v>
      </c>
      <c r="P169" s="95">
        <v>0.45823620823621525</v>
      </c>
      <c r="Q169" s="211">
        <v>1.066559308424375</v>
      </c>
      <c r="R169" s="211">
        <v>1.0854785962982689</v>
      </c>
      <c r="S169" s="211">
        <v>1.123908557998442</v>
      </c>
      <c r="T169" s="211">
        <v>1.0439582963256495</v>
      </c>
      <c r="U169" s="212">
        <v>0.03</v>
      </c>
      <c r="V169" s="212">
        <v>0</v>
      </c>
      <c r="W169" s="212">
        <v>0</v>
      </c>
      <c r="X169" s="18"/>
      <c r="Y169" s="18"/>
      <c r="Z169" s="18"/>
      <c r="AA169" s="18"/>
    </row>
    <row r="170" spans="1:27">
      <c r="A170" s="94">
        <v>41880</v>
      </c>
      <c r="B170" s="55">
        <v>75.97</v>
      </c>
      <c r="C170" s="55">
        <v>66.3</v>
      </c>
      <c r="D170" s="227">
        <v>5.15</v>
      </c>
      <c r="E170" s="12">
        <v>6.6</v>
      </c>
      <c r="F170" s="12">
        <v>7.8</v>
      </c>
      <c r="G170" s="18">
        <v>12.8</v>
      </c>
      <c r="H170" s="95">
        <v>69.613442113442119</v>
      </c>
      <c r="I170" s="56">
        <v>68.55</v>
      </c>
      <c r="J170" s="14">
        <v>57.9</v>
      </c>
      <c r="K170" s="15">
        <v>70.7</v>
      </c>
      <c r="L170" s="105">
        <v>50.644897959183673</v>
      </c>
      <c r="M170" s="105">
        <v>36.549999999999997</v>
      </c>
      <c r="N170" s="178">
        <v>57.244897959183675</v>
      </c>
      <c r="O170" s="178">
        <v>44.349999999999994</v>
      </c>
      <c r="P170" s="95">
        <v>-0.93655788655787831</v>
      </c>
      <c r="Q170" s="211">
        <v>1.0606927244582043</v>
      </c>
      <c r="R170" s="211">
        <v>1.0746851932262267</v>
      </c>
      <c r="S170" s="211">
        <v>1.1342245989304816</v>
      </c>
      <c r="T170" s="211">
        <v>1.0416838063896887</v>
      </c>
      <c r="U170" s="212">
        <v>0.03</v>
      </c>
      <c r="V170" s="212">
        <v>0</v>
      </c>
      <c r="W170" s="212">
        <v>0</v>
      </c>
      <c r="X170" s="18"/>
      <c r="Y170" s="18"/>
      <c r="Z170" s="18"/>
      <c r="AA170" s="18"/>
    </row>
    <row r="171" spans="1:27">
      <c r="A171" s="94">
        <v>41887</v>
      </c>
      <c r="B171" s="55">
        <v>76.349999999999994</v>
      </c>
      <c r="C171" s="55">
        <v>66.61</v>
      </c>
      <c r="D171" s="227">
        <v>5.01</v>
      </c>
      <c r="E171" s="12">
        <v>6.9</v>
      </c>
      <c r="F171" s="12">
        <v>8.1</v>
      </c>
      <c r="G171" s="18">
        <v>13</v>
      </c>
      <c r="H171" s="95">
        <v>69.81095571095571</v>
      </c>
      <c r="I171" s="56">
        <v>67.599999999999994</v>
      </c>
      <c r="J171" s="14">
        <v>56.55</v>
      </c>
      <c r="K171" s="15">
        <v>69.55</v>
      </c>
      <c r="L171" s="105">
        <v>50.501020408163264</v>
      </c>
      <c r="M171" s="105">
        <v>36.35</v>
      </c>
      <c r="N171" s="178">
        <v>57.401020408163262</v>
      </c>
      <c r="O171" s="178">
        <v>44.45</v>
      </c>
      <c r="P171" s="95">
        <v>0.21095571095571586</v>
      </c>
      <c r="Q171" s="211">
        <v>1.0581368176107588</v>
      </c>
      <c r="R171" s="211">
        <v>1.0726009748320808</v>
      </c>
      <c r="S171" s="211">
        <v>1.1105826316004965</v>
      </c>
      <c r="T171" s="211">
        <v>1.042022082406409</v>
      </c>
      <c r="U171" s="212">
        <v>0.03</v>
      </c>
      <c r="V171" s="212">
        <v>0</v>
      </c>
      <c r="W171" s="212">
        <v>0</v>
      </c>
      <c r="X171" s="18"/>
      <c r="Y171" s="18"/>
      <c r="Z171" s="18"/>
      <c r="AA171" s="18"/>
    </row>
    <row r="172" spans="1:27">
      <c r="A172" s="94">
        <v>41894</v>
      </c>
      <c r="B172" s="55">
        <v>76.92</v>
      </c>
      <c r="C172" s="55">
        <v>67.099999999999994</v>
      </c>
      <c r="D172" s="227">
        <v>4.99</v>
      </c>
      <c r="E172" s="12">
        <v>7.1</v>
      </c>
      <c r="F172" s="12">
        <v>8.2999999999999989</v>
      </c>
      <c r="G172" s="18">
        <v>12.8</v>
      </c>
      <c r="H172" s="95">
        <v>70.279953379953383</v>
      </c>
      <c r="I172" s="56">
        <v>67.3</v>
      </c>
      <c r="J172" s="14">
        <v>55.65</v>
      </c>
      <c r="K172" s="15">
        <v>68.45</v>
      </c>
      <c r="L172" s="105">
        <v>50.357142857142854</v>
      </c>
      <c r="M172" s="105">
        <v>36.25</v>
      </c>
      <c r="N172" s="178">
        <v>57.457142857142856</v>
      </c>
      <c r="O172" s="178">
        <v>44.55</v>
      </c>
      <c r="P172" s="95">
        <v>0.97995337995338616</v>
      </c>
      <c r="Q172" s="211">
        <v>1.0527728645383954</v>
      </c>
      <c r="R172" s="211">
        <v>1.065809321477267</v>
      </c>
      <c r="S172" s="211">
        <v>1.0850359029941743</v>
      </c>
      <c r="T172" s="211">
        <v>1.0421352120308904</v>
      </c>
      <c r="U172" s="212">
        <v>0.03</v>
      </c>
      <c r="V172" s="212">
        <v>0</v>
      </c>
      <c r="W172" s="212">
        <v>0</v>
      </c>
      <c r="X172" s="18"/>
      <c r="Y172" s="18"/>
      <c r="Z172" s="18"/>
      <c r="AA172" s="18"/>
    </row>
    <row r="173" spans="1:27">
      <c r="A173" s="94">
        <v>41901</v>
      </c>
      <c r="B173" s="55">
        <v>77.62</v>
      </c>
      <c r="C173" s="55">
        <v>67.81</v>
      </c>
      <c r="D173" s="227">
        <v>4.9400000000000004</v>
      </c>
      <c r="E173" s="12">
        <v>7.05</v>
      </c>
      <c r="F173" s="12">
        <v>8.25</v>
      </c>
      <c r="G173" s="18">
        <v>10</v>
      </c>
      <c r="H173" s="95">
        <v>70.83278943278944</v>
      </c>
      <c r="I173" s="56">
        <v>66.900000000000006</v>
      </c>
      <c r="J173" s="14">
        <v>55.2</v>
      </c>
      <c r="K173" s="15">
        <v>65.2</v>
      </c>
      <c r="L173" s="105">
        <v>50.261224489795914</v>
      </c>
      <c r="M173" s="105">
        <v>36.25</v>
      </c>
      <c r="N173" s="178">
        <v>57.311224489795912</v>
      </c>
      <c r="O173" s="178">
        <v>44.5</v>
      </c>
      <c r="P173" s="95">
        <v>1.9327894327894342</v>
      </c>
      <c r="Q173" s="211">
        <v>1.0405806859724152</v>
      </c>
      <c r="R173" s="211">
        <v>1.0519714448233206</v>
      </c>
      <c r="S173" s="211">
        <v>1.0226971082302154</v>
      </c>
      <c r="T173" s="211">
        <v>1.0406081162606748</v>
      </c>
      <c r="U173" s="212">
        <v>0.03</v>
      </c>
      <c r="V173" s="212">
        <v>0</v>
      </c>
      <c r="W173" s="212">
        <v>0</v>
      </c>
      <c r="X173" s="18"/>
      <c r="Y173" s="18"/>
      <c r="Z173" s="18"/>
      <c r="AA173" s="18"/>
    </row>
    <row r="174" spans="1:27">
      <c r="A174" s="94">
        <v>41908</v>
      </c>
      <c r="B174" s="55">
        <v>77.38</v>
      </c>
      <c r="C174" s="55">
        <v>67.39</v>
      </c>
      <c r="D174" s="227">
        <v>4.83</v>
      </c>
      <c r="E174" s="12">
        <v>7</v>
      </c>
      <c r="F174" s="12">
        <v>8.1999999999999993</v>
      </c>
      <c r="G174" s="18">
        <v>9</v>
      </c>
      <c r="H174" s="95">
        <v>70.527661227661227</v>
      </c>
      <c r="I174" s="56">
        <v>66.5</v>
      </c>
      <c r="J174" s="14">
        <v>54.65</v>
      </c>
      <c r="K174" s="15">
        <v>63.65</v>
      </c>
      <c r="L174" s="105">
        <v>50.069387755102049</v>
      </c>
      <c r="M174" s="105">
        <v>36.299999999999997</v>
      </c>
      <c r="N174" s="178">
        <v>57.069387755102049</v>
      </c>
      <c r="O174" s="178">
        <v>44.5</v>
      </c>
      <c r="P174" s="95">
        <v>2.0276612276612269</v>
      </c>
      <c r="Q174" s="211">
        <v>1.0470659788661443</v>
      </c>
      <c r="R174" s="211">
        <v>1.0540610494244267</v>
      </c>
      <c r="S174" s="211">
        <v>1.0046068340325647</v>
      </c>
      <c r="T174" s="211">
        <v>1.0438559807902441</v>
      </c>
      <c r="U174" s="212">
        <v>0.03</v>
      </c>
      <c r="V174" s="212">
        <v>0</v>
      </c>
      <c r="W174" s="212">
        <v>0</v>
      </c>
      <c r="X174" s="18"/>
      <c r="Y174" s="18"/>
      <c r="Z174" s="18"/>
      <c r="AA174" s="18"/>
    </row>
    <row r="175" spans="1:27">
      <c r="A175" s="94">
        <v>41915</v>
      </c>
      <c r="B175" s="55">
        <v>78.16</v>
      </c>
      <c r="C175" s="55">
        <v>68.27</v>
      </c>
      <c r="D175" s="227">
        <v>4.83</v>
      </c>
      <c r="E175" s="12">
        <v>6.8</v>
      </c>
      <c r="F175" s="12">
        <v>8</v>
      </c>
      <c r="G175" s="18">
        <v>10.4</v>
      </c>
      <c r="H175" s="95">
        <v>71.194327894327898</v>
      </c>
      <c r="I175" s="56">
        <v>66.25</v>
      </c>
      <c r="J175" s="14">
        <v>54.65</v>
      </c>
      <c r="K175" s="15">
        <v>65.05</v>
      </c>
      <c r="L175" s="105">
        <v>50.021428571428572</v>
      </c>
      <c r="M175" s="105">
        <v>36.35</v>
      </c>
      <c r="N175" s="178">
        <v>56.821428571428569</v>
      </c>
      <c r="O175" s="178">
        <v>44.35</v>
      </c>
      <c r="P175" s="95">
        <v>2.9443278943278983</v>
      </c>
      <c r="Q175" s="211">
        <v>1.0300853615289141</v>
      </c>
      <c r="R175" s="211">
        <v>1.035953479902568</v>
      </c>
      <c r="S175" s="211">
        <v>1.0134692464412693</v>
      </c>
      <c r="T175" s="211">
        <v>1.0407872484919505</v>
      </c>
      <c r="U175" s="212">
        <v>0.03</v>
      </c>
      <c r="V175" s="212">
        <v>0</v>
      </c>
      <c r="W175" s="212">
        <v>0</v>
      </c>
      <c r="X175" s="18"/>
      <c r="Y175" s="18"/>
      <c r="Z175" s="18"/>
      <c r="AA175" s="18"/>
    </row>
    <row r="176" spans="1:27">
      <c r="A176" s="94">
        <v>41922</v>
      </c>
      <c r="B176" s="55">
        <v>79.44</v>
      </c>
      <c r="C176" s="55">
        <v>70.349999999999994</v>
      </c>
      <c r="D176" s="227">
        <v>4.87</v>
      </c>
      <c r="E176" s="12">
        <v>6.6</v>
      </c>
      <c r="F176" s="12">
        <v>7.8</v>
      </c>
      <c r="G176" s="18">
        <v>10.4</v>
      </c>
      <c r="H176" s="95">
        <v>72.32470862470862</v>
      </c>
      <c r="I176" s="56">
        <v>65.900000000000006</v>
      </c>
      <c r="J176" s="14">
        <v>54.2</v>
      </c>
      <c r="K176" s="15">
        <v>64.600000000000009</v>
      </c>
      <c r="L176" s="105">
        <v>49.254081632653062</v>
      </c>
      <c r="M176" s="105">
        <v>36.4</v>
      </c>
      <c r="N176" s="178">
        <v>55.854081632653063</v>
      </c>
      <c r="O176" s="178">
        <v>44.199999999999996</v>
      </c>
      <c r="P176" s="95">
        <v>4.4247086247086145</v>
      </c>
      <c r="Q176" s="211">
        <v>0.99624845696330377</v>
      </c>
      <c r="R176" s="211">
        <v>0.98820903854895858</v>
      </c>
      <c r="S176" s="211">
        <v>0.97670091102926948</v>
      </c>
      <c r="T176" s="211">
        <v>1.0265555340182206</v>
      </c>
      <c r="U176" s="212">
        <v>0.03</v>
      </c>
      <c r="V176" s="212">
        <v>0</v>
      </c>
      <c r="W176" s="212">
        <v>0</v>
      </c>
      <c r="X176" s="18"/>
      <c r="Y176" s="18"/>
      <c r="Z176" s="18"/>
      <c r="AA176" s="18"/>
    </row>
    <row r="177" spans="1:27">
      <c r="A177" s="94">
        <v>41929</v>
      </c>
      <c r="B177" s="55">
        <v>80.099999999999994</v>
      </c>
      <c r="C177" s="55">
        <v>70.87</v>
      </c>
      <c r="D177" s="227">
        <v>4.91</v>
      </c>
      <c r="E177" s="12">
        <v>6</v>
      </c>
      <c r="F177" s="12">
        <v>7.2</v>
      </c>
      <c r="G177" s="18">
        <v>9.75</v>
      </c>
      <c r="H177" s="95">
        <v>68.797334740730975</v>
      </c>
      <c r="I177" s="56">
        <v>64.8</v>
      </c>
      <c r="J177" s="14">
        <v>53.8</v>
      </c>
      <c r="K177" s="15">
        <v>63.55</v>
      </c>
      <c r="L177" s="105">
        <v>49.110204081632659</v>
      </c>
      <c r="M177" s="105">
        <v>36.299999999999997</v>
      </c>
      <c r="N177" s="178">
        <v>55.110204081632659</v>
      </c>
      <c r="O177" s="178">
        <v>43.5</v>
      </c>
      <c r="P177" s="95">
        <v>-1.8906652592690278</v>
      </c>
      <c r="Q177" s="211">
        <v>0.97327668154441405</v>
      </c>
      <c r="R177" s="211">
        <v>0.96789354760304602</v>
      </c>
      <c r="S177" s="211">
        <v>1.0110023474479519</v>
      </c>
      <c r="T177" s="211">
        <v>1.0274895134497222</v>
      </c>
      <c r="U177" s="212">
        <v>0.03</v>
      </c>
      <c r="V177" s="212">
        <v>0</v>
      </c>
      <c r="W177" s="212">
        <v>0.06</v>
      </c>
      <c r="X177" s="18"/>
      <c r="Y177" s="18"/>
      <c r="Z177" s="18"/>
      <c r="AA177" s="18"/>
    </row>
    <row r="178" spans="1:27">
      <c r="A178" s="94">
        <v>41936</v>
      </c>
      <c r="B178" s="55">
        <v>80.41</v>
      </c>
      <c r="C178" s="55">
        <v>70.97</v>
      </c>
      <c r="D178" s="227">
        <v>5.03</v>
      </c>
      <c r="E178" s="12">
        <v>6.15</v>
      </c>
      <c r="F178" s="12">
        <v>7.3500000000000005</v>
      </c>
      <c r="G178" s="18">
        <v>11.65</v>
      </c>
      <c r="H178" s="95">
        <v>69.150210376625466</v>
      </c>
      <c r="I178" s="56">
        <v>63.9</v>
      </c>
      <c r="J178" s="14">
        <v>52.95</v>
      </c>
      <c r="K178" s="15">
        <v>64.600000000000009</v>
      </c>
      <c r="L178" s="105">
        <v>48.582653061224491</v>
      </c>
      <c r="M178" s="105">
        <v>36.549999999999997</v>
      </c>
      <c r="N178" s="178">
        <v>54.732653061224489</v>
      </c>
      <c r="O178" s="178">
        <v>43.9</v>
      </c>
      <c r="P178" s="95">
        <v>-0.58378962337454254</v>
      </c>
      <c r="Q178" s="211">
        <v>0.9808423499922132</v>
      </c>
      <c r="R178" s="211">
        <v>0.95990820337080762</v>
      </c>
      <c r="S178" s="211">
        <v>1.0262584702883422</v>
      </c>
      <c r="T178" s="211">
        <v>1.0300126814146822</v>
      </c>
      <c r="U178" s="212">
        <v>0.03</v>
      </c>
      <c r="V178" s="212">
        <v>0</v>
      </c>
      <c r="W178" s="212">
        <v>0.06</v>
      </c>
      <c r="X178" s="18"/>
      <c r="Y178" s="18"/>
      <c r="Z178" s="18"/>
      <c r="AA178" s="18"/>
    </row>
    <row r="179" spans="1:27">
      <c r="A179" s="94">
        <v>41943</v>
      </c>
      <c r="B179" s="55">
        <v>80.75</v>
      </c>
      <c r="C179" s="55">
        <v>71.23</v>
      </c>
      <c r="D179" s="227">
        <v>5.46</v>
      </c>
      <c r="E179" s="12">
        <v>6.6</v>
      </c>
      <c r="F179" s="12">
        <v>7.8</v>
      </c>
      <c r="G179" s="18">
        <v>13.5</v>
      </c>
      <c r="H179" s="95">
        <v>69.793141868613574</v>
      </c>
      <c r="I179" s="56">
        <v>64.05</v>
      </c>
      <c r="J179" s="14">
        <v>53.05</v>
      </c>
      <c r="K179" s="15">
        <v>66.55</v>
      </c>
      <c r="L179" s="105">
        <v>49.062244897959182</v>
      </c>
      <c r="M179" s="105">
        <v>36.6</v>
      </c>
      <c r="N179" s="178">
        <v>55.662244897959184</v>
      </c>
      <c r="O179" s="178">
        <v>44.4</v>
      </c>
      <c r="P179" s="95">
        <v>-9.9858131386426408E-2</v>
      </c>
      <c r="Q179" s="211">
        <v>0.98839267901608552</v>
      </c>
      <c r="R179" s="211">
        <v>0.97264818688354826</v>
      </c>
      <c r="S179" s="211">
        <v>1.0533777902569139</v>
      </c>
      <c r="T179" s="211">
        <v>1.0305923193751354</v>
      </c>
      <c r="U179" s="212">
        <v>0.03</v>
      </c>
      <c r="V179" s="212">
        <v>0</v>
      </c>
      <c r="W179" s="212">
        <v>0.06</v>
      </c>
      <c r="X179" s="18"/>
      <c r="Y179" s="18"/>
      <c r="Z179" s="18"/>
      <c r="AA179" s="18"/>
    </row>
    <row r="180" spans="1:27">
      <c r="A180" s="94">
        <v>41950</v>
      </c>
      <c r="B180" s="55">
        <v>81.7</v>
      </c>
      <c r="C180" s="55">
        <v>72.13</v>
      </c>
      <c r="D180" s="227">
        <v>5.31</v>
      </c>
      <c r="E180" s="12">
        <v>6.4</v>
      </c>
      <c r="F180" s="12">
        <v>7.6000000000000005</v>
      </c>
      <c r="G180" s="18">
        <v>13.55</v>
      </c>
      <c r="H180" s="95">
        <v>70.430502411634478</v>
      </c>
      <c r="I180" s="56">
        <v>64.150000000000006</v>
      </c>
      <c r="J180" s="14">
        <v>52</v>
      </c>
      <c r="K180" s="15">
        <v>65.55</v>
      </c>
      <c r="L180" s="105">
        <v>49.445918367346934</v>
      </c>
      <c r="M180" s="105">
        <v>36.5</v>
      </c>
      <c r="N180" s="178">
        <v>55.845918367346933</v>
      </c>
      <c r="O180" s="178">
        <v>44.1</v>
      </c>
      <c r="P180" s="95">
        <v>0.43150241163446879</v>
      </c>
      <c r="Q180" s="211">
        <v>0.96946503754186542</v>
      </c>
      <c r="R180" s="211">
        <v>0.96368148068640713</v>
      </c>
      <c r="S180" s="211">
        <v>1.0246034306744136</v>
      </c>
      <c r="T180" s="211">
        <v>1.0297064643383791</v>
      </c>
      <c r="U180" s="212">
        <v>0.03</v>
      </c>
      <c r="V180" s="212">
        <v>0</v>
      </c>
      <c r="W180" s="212">
        <v>0.06</v>
      </c>
      <c r="X180" s="18"/>
      <c r="Y180" s="18"/>
      <c r="Z180" s="18"/>
      <c r="AA180" s="18"/>
    </row>
    <row r="181" spans="1:27">
      <c r="A181" s="94">
        <v>41957</v>
      </c>
      <c r="B181" s="55">
        <v>82.47</v>
      </c>
      <c r="C181" s="55">
        <v>72.760000000000005</v>
      </c>
      <c r="D181" s="227">
        <v>5.13</v>
      </c>
      <c r="E181" s="12">
        <v>6.15</v>
      </c>
      <c r="F181" s="12">
        <v>7.3500000000000005</v>
      </c>
      <c r="G181" s="18">
        <v>11.4</v>
      </c>
      <c r="H181" s="95">
        <v>70.896996085675326</v>
      </c>
      <c r="I181" s="56">
        <v>64.25</v>
      </c>
      <c r="J181" s="14">
        <v>51.95</v>
      </c>
      <c r="K181" s="15">
        <v>63.35</v>
      </c>
      <c r="L181" s="105">
        <v>49.541836734693874</v>
      </c>
      <c r="M181" s="105">
        <v>36.200000000000003</v>
      </c>
      <c r="N181" s="178">
        <v>55.691836734693872</v>
      </c>
      <c r="O181" s="178">
        <v>43.550000000000004</v>
      </c>
      <c r="P181" s="95">
        <v>0.79199608567532209</v>
      </c>
      <c r="Q181" s="211">
        <v>0.94908467998611146</v>
      </c>
      <c r="R181" s="211">
        <v>0.95270152204846925</v>
      </c>
      <c r="S181" s="211">
        <v>0.98164163626368151</v>
      </c>
      <c r="T181" s="211">
        <v>1.0304113149082912</v>
      </c>
      <c r="U181" s="212">
        <v>0.03</v>
      </c>
      <c r="V181" s="212">
        <v>0</v>
      </c>
      <c r="W181" s="212">
        <v>0.06</v>
      </c>
      <c r="X181" s="18"/>
      <c r="Y181" s="18"/>
      <c r="Z181" s="18"/>
      <c r="AA181" s="18"/>
    </row>
    <row r="182" spans="1:27">
      <c r="A182" s="94">
        <v>41964</v>
      </c>
      <c r="B182" s="55">
        <v>82.3</v>
      </c>
      <c r="C182" s="55">
        <v>72.650000000000006</v>
      </c>
      <c r="D182" s="227">
        <v>5</v>
      </c>
      <c r="E182" s="12">
        <v>6</v>
      </c>
      <c r="F182" s="12">
        <v>7.2</v>
      </c>
      <c r="G182" s="18">
        <v>11.3</v>
      </c>
      <c r="H182" s="95">
        <v>70.648429138995169</v>
      </c>
      <c r="I182" s="56">
        <v>64.05</v>
      </c>
      <c r="J182" s="14">
        <v>52.65</v>
      </c>
      <c r="K182" s="15">
        <v>63.95</v>
      </c>
      <c r="L182" s="105">
        <v>49.206122448979585</v>
      </c>
      <c r="M182" s="105">
        <v>36.25</v>
      </c>
      <c r="N182" s="178">
        <v>55.206122448979585</v>
      </c>
      <c r="O182" s="178">
        <v>43.45</v>
      </c>
      <c r="P182" s="95">
        <v>0.75542913899516861</v>
      </c>
      <c r="Q182" s="211">
        <v>0.94833909877929512</v>
      </c>
      <c r="R182" s="211">
        <v>0.94582248415319881</v>
      </c>
      <c r="S182" s="211">
        <v>0.99243934180066318</v>
      </c>
      <c r="T182" s="211">
        <v>1.0298442094725644</v>
      </c>
      <c r="U182" s="212">
        <v>0.03</v>
      </c>
      <c r="V182" s="212">
        <v>0</v>
      </c>
      <c r="W182" s="212">
        <v>0.06</v>
      </c>
      <c r="X182" s="18"/>
      <c r="Y182" s="18"/>
      <c r="Z182" s="18"/>
      <c r="AA182" s="18"/>
    </row>
    <row r="183" spans="1:27">
      <c r="A183" s="94">
        <v>41971</v>
      </c>
      <c r="B183" s="55">
        <v>81.94</v>
      </c>
      <c r="C183" s="55">
        <v>72.489999999999995</v>
      </c>
      <c r="D183" s="227">
        <v>5.3</v>
      </c>
      <c r="E183" s="12">
        <v>6.25</v>
      </c>
      <c r="F183" s="12">
        <v>7.45</v>
      </c>
      <c r="G183" s="18">
        <v>11</v>
      </c>
      <c r="H183" s="95">
        <v>70.615443256952688</v>
      </c>
      <c r="I183" s="56">
        <v>63.85</v>
      </c>
      <c r="J183" s="14">
        <v>52.6</v>
      </c>
      <c r="K183" s="15">
        <v>63.6</v>
      </c>
      <c r="L183" s="105">
        <v>49.302040816326524</v>
      </c>
      <c r="M183" s="105">
        <v>36.1</v>
      </c>
      <c r="N183" s="178">
        <v>55.552040816326524</v>
      </c>
      <c r="O183" s="178">
        <v>43.550000000000004</v>
      </c>
      <c r="P183" s="95">
        <v>0.93444325695267594</v>
      </c>
      <c r="Q183" s="211">
        <v>0.95261968983017642</v>
      </c>
      <c r="R183" s="211">
        <v>0.95384965431918756</v>
      </c>
      <c r="S183" s="211">
        <v>0.98918622004289014</v>
      </c>
      <c r="T183" s="211">
        <v>1.0276025533302402</v>
      </c>
      <c r="U183" s="212">
        <v>0.03</v>
      </c>
      <c r="V183" s="212">
        <v>0</v>
      </c>
      <c r="W183" s="212">
        <v>0.06</v>
      </c>
      <c r="X183" s="18"/>
      <c r="Y183" s="18"/>
      <c r="Z183" s="18"/>
      <c r="AA183" s="18"/>
    </row>
    <row r="184" spans="1:27">
      <c r="A184" s="94">
        <v>41978</v>
      </c>
      <c r="B184" s="55">
        <v>83.16</v>
      </c>
      <c r="C184" s="55">
        <v>73.040000000000006</v>
      </c>
      <c r="D184" s="227">
        <v>5.54</v>
      </c>
      <c r="E184" s="12">
        <v>5.5</v>
      </c>
      <c r="F184" s="12">
        <v>6.7</v>
      </c>
      <c r="G184" s="18">
        <v>9.8000000000000007</v>
      </c>
      <c r="H184" s="95">
        <v>71.804987465364817</v>
      </c>
      <c r="I184" s="56">
        <v>64.099999999999994</v>
      </c>
      <c r="J184" s="14">
        <v>52.65</v>
      </c>
      <c r="K184" s="15">
        <v>62.45</v>
      </c>
      <c r="L184" s="105">
        <v>49.01428571428572</v>
      </c>
      <c r="M184" s="105">
        <v>35.99</v>
      </c>
      <c r="N184" s="178">
        <v>54.51428571428572</v>
      </c>
      <c r="O184" s="178">
        <v>42.690000000000005</v>
      </c>
      <c r="P184" s="95">
        <v>1.8589874653648195</v>
      </c>
      <c r="Q184" s="211">
        <v>0.92677622571626239</v>
      </c>
      <c r="R184" s="211">
        <v>0.92898257855960997</v>
      </c>
      <c r="S184" s="211">
        <v>0.96398598526336754</v>
      </c>
      <c r="T184" s="211">
        <v>1.035049288061336</v>
      </c>
      <c r="U184" s="212">
        <v>0.03</v>
      </c>
      <c r="V184" s="212">
        <v>0</v>
      </c>
      <c r="W184" s="212">
        <v>0.06</v>
      </c>
      <c r="X184" s="18"/>
      <c r="Y184" s="18"/>
      <c r="Z184" s="18"/>
      <c r="AA184" s="18"/>
    </row>
    <row r="185" spans="1:27">
      <c r="A185" s="94">
        <v>41985</v>
      </c>
      <c r="B185" s="55">
        <v>83.61</v>
      </c>
      <c r="C185" s="55">
        <v>73.53</v>
      </c>
      <c r="D185" s="227">
        <v>5.32</v>
      </c>
      <c r="E185" s="12">
        <v>5.0999999999999996</v>
      </c>
      <c r="F185" s="12">
        <v>6.3</v>
      </c>
      <c r="G185" s="18">
        <v>9.0500000000000007</v>
      </c>
      <c r="H185" s="95">
        <v>71.979152922549147</v>
      </c>
      <c r="I185" s="56">
        <v>62.45</v>
      </c>
      <c r="J185" s="14">
        <v>52.3</v>
      </c>
      <c r="K185" s="15">
        <v>61.349999999999994</v>
      </c>
      <c r="L185" s="105">
        <v>48.678571428571431</v>
      </c>
      <c r="M185" s="105">
        <v>35.75</v>
      </c>
      <c r="N185" s="178">
        <v>53.778571428571432</v>
      </c>
      <c r="O185" s="178">
        <v>42.05</v>
      </c>
      <c r="P185" s="95">
        <v>3.7821529225491446</v>
      </c>
      <c r="Q185" s="211">
        <v>0.90679878245184553</v>
      </c>
      <c r="R185" s="211">
        <v>0.91033806683953822</v>
      </c>
      <c r="S185" s="211">
        <v>0.94069544898186264</v>
      </c>
      <c r="T185" s="211">
        <v>1.0337153666407031</v>
      </c>
      <c r="U185" s="212">
        <v>0.03</v>
      </c>
      <c r="V185" s="212">
        <v>0</v>
      </c>
      <c r="W185" s="212">
        <v>0.06</v>
      </c>
      <c r="X185" s="18"/>
      <c r="Y185" s="18"/>
      <c r="Z185" s="18"/>
      <c r="AA185" s="18"/>
    </row>
    <row r="186" spans="1:27">
      <c r="A186" s="94">
        <v>41992</v>
      </c>
      <c r="B186" s="55">
        <v>83.82</v>
      </c>
      <c r="C186" s="55">
        <v>73.5</v>
      </c>
      <c r="D186" s="227">
        <v>5.05</v>
      </c>
      <c r="E186" s="12">
        <v>4.7</v>
      </c>
      <c r="F186" s="12">
        <v>5.9</v>
      </c>
      <c r="G186" s="18">
        <v>6.8</v>
      </c>
      <c r="H186" s="95">
        <v>71.916919558428987</v>
      </c>
      <c r="I186" s="56">
        <v>61.9</v>
      </c>
      <c r="J186" s="14">
        <v>52.4</v>
      </c>
      <c r="K186" s="15">
        <v>59.199999999999996</v>
      </c>
      <c r="L186" s="105">
        <v>48.77448979591837</v>
      </c>
      <c r="M186" s="105">
        <v>35.799999999999997</v>
      </c>
      <c r="N186" s="178">
        <v>53.474489795918373</v>
      </c>
      <c r="O186" s="178">
        <v>41.699999999999996</v>
      </c>
      <c r="P186" s="95">
        <v>4.3029195584289823</v>
      </c>
      <c r="Q186" s="211">
        <v>0.89961815252416744</v>
      </c>
      <c r="R186" s="211">
        <v>0.90556018325697629</v>
      </c>
      <c r="S186" s="211">
        <v>0.90809944341372895</v>
      </c>
      <c r="T186" s="211">
        <v>1.0367346938775508</v>
      </c>
      <c r="U186" s="212">
        <v>0.03</v>
      </c>
      <c r="V186" s="212">
        <v>0</v>
      </c>
      <c r="W186" s="212">
        <v>0.06</v>
      </c>
      <c r="X186" s="18"/>
      <c r="Y186" s="18"/>
      <c r="Z186" s="18"/>
      <c r="AA186" s="18"/>
    </row>
    <row r="187" spans="1:27">
      <c r="A187" s="94">
        <v>41999</v>
      </c>
      <c r="B187" s="55">
        <v>83.64</v>
      </c>
      <c r="C187" s="55">
        <v>73.48</v>
      </c>
      <c r="D187" s="227">
        <v>5.0199999999999996</v>
      </c>
      <c r="E187" s="12">
        <v>4.7</v>
      </c>
      <c r="F187" s="12">
        <v>5.9</v>
      </c>
      <c r="G187" s="18">
        <v>6.8</v>
      </c>
      <c r="H187" s="95">
        <v>71.746052689448916</v>
      </c>
      <c r="I187" s="56">
        <v>61.8</v>
      </c>
      <c r="J187" s="14">
        <v>51.75</v>
      </c>
      <c r="K187" s="15">
        <v>58.55</v>
      </c>
      <c r="L187" s="105">
        <v>48.534693877551021</v>
      </c>
      <c r="M187" s="105">
        <v>35.75</v>
      </c>
      <c r="N187" s="178">
        <v>53.234693877551024</v>
      </c>
      <c r="O187" s="178">
        <v>41.65</v>
      </c>
      <c r="P187" s="95">
        <v>4.2380526894489208</v>
      </c>
      <c r="Q187" s="211">
        <v>0.89878404077013441</v>
      </c>
      <c r="R187" s="211">
        <v>0.90174474798084703</v>
      </c>
      <c r="S187" s="211">
        <v>0.89837321225317956</v>
      </c>
      <c r="T187" s="211">
        <v>1.034789924283664</v>
      </c>
      <c r="U187" s="212">
        <v>0.03</v>
      </c>
      <c r="V187" s="212">
        <v>0</v>
      </c>
      <c r="W187" s="212">
        <v>0.06</v>
      </c>
      <c r="X187" s="18"/>
      <c r="Y187" s="18"/>
      <c r="Z187" s="18"/>
      <c r="AA187" s="18"/>
    </row>
    <row r="188" spans="1:27">
      <c r="A188" s="94">
        <v>42006</v>
      </c>
      <c r="B188" s="55">
        <v>83.75</v>
      </c>
      <c r="C188" s="55">
        <v>73.3</v>
      </c>
      <c r="D188" s="227">
        <v>4.93</v>
      </c>
      <c r="E188" s="12">
        <v>4.7</v>
      </c>
      <c r="F188" s="12">
        <v>5.9</v>
      </c>
      <c r="G188" s="18">
        <v>6.8</v>
      </c>
      <c r="H188" s="95">
        <v>71.757561097183739</v>
      </c>
      <c r="I188" s="56">
        <v>61.25</v>
      </c>
      <c r="J188" s="14">
        <v>51.75</v>
      </c>
      <c r="K188" s="15">
        <v>58.55</v>
      </c>
      <c r="L188" s="105">
        <v>48.342857142857142</v>
      </c>
      <c r="M188" s="105">
        <v>35.700000000000003</v>
      </c>
      <c r="N188" s="178">
        <v>53.042857142857144</v>
      </c>
      <c r="O188" s="178">
        <v>41.6</v>
      </c>
      <c r="P188" s="95">
        <v>4.832561097183742</v>
      </c>
      <c r="Q188" s="211">
        <v>0.89990952825446979</v>
      </c>
      <c r="R188" s="211">
        <v>0.90070161761839795</v>
      </c>
      <c r="S188" s="211">
        <v>0.90057931291082738</v>
      </c>
      <c r="T188" s="211">
        <v>1.0386952747116458</v>
      </c>
      <c r="U188" s="212">
        <v>0.03</v>
      </c>
      <c r="V188" s="212">
        <v>0</v>
      </c>
      <c r="W188" s="212">
        <v>0.06</v>
      </c>
      <c r="X188" s="18"/>
      <c r="Y188" s="18"/>
      <c r="Z188" s="18"/>
      <c r="AA188" s="18"/>
    </row>
    <row r="189" spans="1:27">
      <c r="A189" s="94">
        <v>42013</v>
      </c>
      <c r="B189" s="55">
        <v>83.23</v>
      </c>
      <c r="C189" s="55">
        <v>72.319999999999993</v>
      </c>
      <c r="D189" s="227">
        <v>4.8</v>
      </c>
      <c r="E189" s="12">
        <v>4.2</v>
      </c>
      <c r="F189" s="12">
        <v>5.4</v>
      </c>
      <c r="G189" s="18">
        <v>6</v>
      </c>
      <c r="H189" s="95">
        <v>71.226781604140101</v>
      </c>
      <c r="I189" s="56">
        <v>60.2</v>
      </c>
      <c r="J189" s="14">
        <v>51.7</v>
      </c>
      <c r="K189" s="15">
        <v>57.7</v>
      </c>
      <c r="L189" s="105">
        <v>47.815306122448987</v>
      </c>
      <c r="M189" s="105">
        <v>35.15</v>
      </c>
      <c r="N189" s="178">
        <v>52.01530612244899</v>
      </c>
      <c r="O189" s="178">
        <v>40.549999999999997</v>
      </c>
      <c r="P189" s="95">
        <v>5.4147816041400958</v>
      </c>
      <c r="Q189" s="211">
        <v>0.88908224048090356</v>
      </c>
      <c r="R189" s="211">
        <v>0.89522200626155202</v>
      </c>
      <c r="S189" s="211">
        <v>0.89953162711182622</v>
      </c>
      <c r="T189" s="211">
        <v>1.0462339098954143</v>
      </c>
      <c r="U189" s="212">
        <v>0.03</v>
      </c>
      <c r="V189" s="212">
        <v>0</v>
      </c>
      <c r="W189" s="212">
        <v>0.06</v>
      </c>
      <c r="X189" s="18"/>
      <c r="Y189" s="18"/>
      <c r="Z189" s="18"/>
      <c r="AA189" s="18"/>
    </row>
    <row r="190" spans="1:27">
      <c r="A190" s="94">
        <v>42020</v>
      </c>
      <c r="B190" s="55">
        <v>82.64</v>
      </c>
      <c r="C190" s="55">
        <v>71.59</v>
      </c>
      <c r="D190" s="227">
        <v>5.03</v>
      </c>
      <c r="E190" s="12">
        <v>4</v>
      </c>
      <c r="F190" s="12">
        <v>5.2</v>
      </c>
      <c r="G190" s="18">
        <v>6.4</v>
      </c>
      <c r="H190" s="95">
        <v>70.948307457741421</v>
      </c>
      <c r="I190" s="56">
        <v>60.1</v>
      </c>
      <c r="J190" s="14">
        <v>51.95</v>
      </c>
      <c r="K190" s="15">
        <v>58.35</v>
      </c>
      <c r="L190" s="105">
        <v>47.767346938775511</v>
      </c>
      <c r="M190" s="105">
        <v>35.299999999999997</v>
      </c>
      <c r="N190" s="178">
        <v>51.767346938775511</v>
      </c>
      <c r="O190" s="178">
        <v>40.5</v>
      </c>
      <c r="P190" s="95">
        <v>5.2423074577414184</v>
      </c>
      <c r="Q190" s="211">
        <v>0.89704071430146815</v>
      </c>
      <c r="R190" s="211">
        <v>0.90003946703550275</v>
      </c>
      <c r="S190" s="211">
        <v>0.91894081194681843</v>
      </c>
      <c r="T190" s="211">
        <v>1.0494101512400156</v>
      </c>
      <c r="U190" s="212">
        <v>0.03</v>
      </c>
      <c r="V190" s="212">
        <v>0</v>
      </c>
      <c r="W190" s="212">
        <v>0.06</v>
      </c>
      <c r="X190" s="18"/>
      <c r="Y190" s="18"/>
      <c r="Z190" s="18"/>
      <c r="AA190" s="18"/>
    </row>
    <row r="191" spans="1:27">
      <c r="A191" s="94">
        <v>42027</v>
      </c>
      <c r="B191" s="55">
        <v>81.75</v>
      </c>
      <c r="C191" s="55">
        <v>70.930000000000007</v>
      </c>
      <c r="D191" s="227">
        <v>4.38</v>
      </c>
      <c r="E191" s="12">
        <v>3.9</v>
      </c>
      <c r="F191" s="12">
        <v>5.0999999999999996</v>
      </c>
      <c r="G191" s="18">
        <v>6.6</v>
      </c>
      <c r="H191" s="95">
        <v>69.673219861899113</v>
      </c>
      <c r="I191" s="56">
        <v>59.75</v>
      </c>
      <c r="J191" s="14">
        <v>52.15</v>
      </c>
      <c r="K191" s="15">
        <v>58.75</v>
      </c>
      <c r="L191" s="105">
        <v>47.95918367346939</v>
      </c>
      <c r="M191" s="105">
        <v>35.200000000000003</v>
      </c>
      <c r="N191" s="178">
        <v>51.859183673469389</v>
      </c>
      <c r="O191" s="178">
        <v>40.300000000000004</v>
      </c>
      <c r="P191" s="95">
        <v>4.3382198618991126</v>
      </c>
      <c r="Q191" s="211">
        <v>0.90091658195255508</v>
      </c>
      <c r="R191" s="211">
        <v>0.91002584054940561</v>
      </c>
      <c r="S191" s="211">
        <v>0.93384963408225774</v>
      </c>
      <c r="T191" s="211">
        <v>1.0477679658562218</v>
      </c>
      <c r="U191" s="212">
        <v>0.03</v>
      </c>
      <c r="V191" s="212">
        <v>0</v>
      </c>
      <c r="W191" s="212">
        <v>0.06</v>
      </c>
      <c r="X191" s="18"/>
      <c r="Y191" s="18"/>
      <c r="Z191" s="18"/>
      <c r="AA191" s="18"/>
    </row>
    <row r="192" spans="1:27">
      <c r="A192" s="94">
        <v>42034</v>
      </c>
      <c r="B192" s="55">
        <v>81.2</v>
      </c>
      <c r="C192" s="55">
        <v>70.42</v>
      </c>
      <c r="D192" s="227">
        <v>4.28</v>
      </c>
      <c r="E192" s="12">
        <v>3.5</v>
      </c>
      <c r="F192" s="12">
        <v>4.7</v>
      </c>
      <c r="G192" s="18">
        <v>6.3</v>
      </c>
      <c r="H192" s="95">
        <v>69.143979710017447</v>
      </c>
      <c r="I192" s="56">
        <v>59.95</v>
      </c>
      <c r="J192" s="14">
        <v>52.3</v>
      </c>
      <c r="K192" s="15">
        <v>58.599999999999994</v>
      </c>
      <c r="L192" s="105">
        <v>48.246938775510195</v>
      </c>
      <c r="M192" s="105">
        <v>35.1</v>
      </c>
      <c r="N192" s="178">
        <v>51.746938775510195</v>
      </c>
      <c r="O192" s="178">
        <v>39.800000000000004</v>
      </c>
      <c r="P192" s="95">
        <v>3.5969797100174432</v>
      </c>
      <c r="Q192" s="211">
        <v>0.89618267836589482</v>
      </c>
      <c r="R192" s="211">
        <v>0.91463254466131672</v>
      </c>
      <c r="S192" s="211">
        <v>0.93821125196870714</v>
      </c>
      <c r="T192" s="211">
        <v>1.0482559190312668</v>
      </c>
      <c r="U192" s="212">
        <v>0.03</v>
      </c>
      <c r="V192" s="212">
        <v>0</v>
      </c>
      <c r="W192" s="212">
        <v>0.06</v>
      </c>
      <c r="X192" s="18"/>
      <c r="Y192" s="18"/>
      <c r="Z192" s="18"/>
      <c r="AA192" s="18"/>
    </row>
    <row r="193" spans="1:27">
      <c r="A193" s="94">
        <v>42041</v>
      </c>
      <c r="B193" s="55">
        <v>80.84</v>
      </c>
      <c r="C193" s="55">
        <v>70.06</v>
      </c>
      <c r="D193" s="227">
        <v>4.3499999999999996</v>
      </c>
      <c r="E193" s="12">
        <v>3.7</v>
      </c>
      <c r="F193" s="12">
        <v>4.9000000000000004</v>
      </c>
      <c r="G193" s="18">
        <v>6.45</v>
      </c>
      <c r="H193" s="95">
        <v>68.913738253360904</v>
      </c>
      <c r="I193" s="56">
        <v>59.5</v>
      </c>
      <c r="J193" s="14">
        <v>52.45</v>
      </c>
      <c r="K193" s="15">
        <v>58.900000000000006</v>
      </c>
      <c r="L193" s="105">
        <v>48.198979591836732</v>
      </c>
      <c r="M193" s="105">
        <v>34.799999999999997</v>
      </c>
      <c r="N193" s="178">
        <v>51.898979591836735</v>
      </c>
      <c r="O193" s="178">
        <v>39.699999999999996</v>
      </c>
      <c r="P193" s="95">
        <v>3.8437382533609039</v>
      </c>
      <c r="Q193" s="211">
        <v>0.89852438511351151</v>
      </c>
      <c r="R193" s="211">
        <v>0.92203348683573616</v>
      </c>
      <c r="S193" s="211">
        <v>0.94786001609010473</v>
      </c>
      <c r="T193" s="211">
        <v>1.0489710118599642</v>
      </c>
      <c r="U193" s="212">
        <v>0.03</v>
      </c>
      <c r="V193" s="212">
        <v>0</v>
      </c>
      <c r="W193" s="212">
        <v>0.06</v>
      </c>
      <c r="X193" s="18"/>
      <c r="Y193" s="18"/>
      <c r="Z193" s="18"/>
      <c r="AA193" s="18"/>
    </row>
    <row r="194" spans="1:27">
      <c r="A194" s="94">
        <v>42048</v>
      </c>
      <c r="B194" s="55">
        <v>80.72</v>
      </c>
      <c r="C194" s="55">
        <v>68.28</v>
      </c>
      <c r="D194" s="227">
        <v>4.1100000000000003</v>
      </c>
      <c r="E194" s="12">
        <v>4.2</v>
      </c>
      <c r="F194" s="12">
        <v>5.4</v>
      </c>
      <c r="G194" s="18">
        <v>6.2</v>
      </c>
      <c r="H194" s="95">
        <v>68.61114776209115</v>
      </c>
      <c r="I194" s="56">
        <v>59.4</v>
      </c>
      <c r="J194" s="14">
        <v>52.75</v>
      </c>
      <c r="K194" s="15">
        <v>58.95</v>
      </c>
      <c r="L194" s="105">
        <v>48.534693877551021</v>
      </c>
      <c r="M194" s="105">
        <v>34.85</v>
      </c>
      <c r="N194" s="178">
        <v>52.734693877551024</v>
      </c>
      <c r="O194" s="178">
        <v>40.25</v>
      </c>
      <c r="P194" s="95">
        <v>3.6471477620911514</v>
      </c>
      <c r="Q194" s="211">
        <v>0.93472071270002777</v>
      </c>
      <c r="R194" s="211">
        <v>0.96130438863650747</v>
      </c>
      <c r="S194" s="211">
        <v>0.97339551046493056</v>
      </c>
      <c r="T194" s="211">
        <v>1.0747190712041326</v>
      </c>
      <c r="U194" s="212">
        <v>0.03</v>
      </c>
      <c r="V194" s="212">
        <v>0</v>
      </c>
      <c r="W194" s="212">
        <v>0.06</v>
      </c>
      <c r="X194" s="18"/>
      <c r="Y194" s="18"/>
      <c r="Z194" s="18"/>
      <c r="AA194" s="18"/>
    </row>
    <row r="195" spans="1:27">
      <c r="A195" s="94">
        <v>42055</v>
      </c>
      <c r="B195" s="55">
        <v>80.72</v>
      </c>
      <c r="C195" s="55">
        <v>68.28</v>
      </c>
      <c r="D195" s="227">
        <v>4.1100000000000003</v>
      </c>
      <c r="E195" s="12">
        <v>4.4000000000000004</v>
      </c>
      <c r="F195" s="12">
        <v>5.6000000000000005</v>
      </c>
      <c r="G195" s="18">
        <v>6.2</v>
      </c>
      <c r="H195" s="95">
        <v>68.61114776209115</v>
      </c>
      <c r="I195" s="56">
        <v>59.35</v>
      </c>
      <c r="J195" s="14">
        <v>52.8</v>
      </c>
      <c r="K195" s="15">
        <v>59</v>
      </c>
      <c r="L195" s="105">
        <v>48.678571428571431</v>
      </c>
      <c r="M195" s="105">
        <v>34.75</v>
      </c>
      <c r="N195" s="178">
        <v>53.078571428571429</v>
      </c>
      <c r="O195" s="178">
        <v>40.35</v>
      </c>
      <c r="P195" s="95">
        <v>3.7001477620911487</v>
      </c>
      <c r="Q195" s="211">
        <v>0.93704300018499698</v>
      </c>
      <c r="R195" s="211">
        <v>0.96757295634104512</v>
      </c>
      <c r="S195" s="211">
        <v>0.9742211215849178</v>
      </c>
      <c r="T195" s="211">
        <v>1.0747190712041326</v>
      </c>
      <c r="U195" s="212">
        <v>0.03</v>
      </c>
      <c r="V195" s="212">
        <v>0</v>
      </c>
      <c r="W195" s="212">
        <v>0.06</v>
      </c>
      <c r="X195" s="18"/>
      <c r="Y195" s="18"/>
      <c r="Z195" s="18"/>
      <c r="AA195" s="18"/>
    </row>
    <row r="196" spans="1:27">
      <c r="A196" s="94">
        <v>42062</v>
      </c>
      <c r="B196" s="55">
        <v>78.48</v>
      </c>
      <c r="C196" s="55">
        <v>66.75</v>
      </c>
      <c r="D196" s="227">
        <v>4.1500000000000004</v>
      </c>
      <c r="E196" s="12">
        <v>4.3499999999999996</v>
      </c>
      <c r="F196" s="12">
        <v>5.55</v>
      </c>
      <c r="G196" s="18">
        <v>6.15</v>
      </c>
      <c r="H196" s="95">
        <v>66.839292782689</v>
      </c>
      <c r="I196" s="56">
        <v>59.2</v>
      </c>
      <c r="J196" s="14">
        <v>52.45</v>
      </c>
      <c r="K196" s="15">
        <v>58.6</v>
      </c>
      <c r="L196" s="105">
        <v>48.82244897959184</v>
      </c>
      <c r="M196" s="105">
        <v>34.450000000000003</v>
      </c>
      <c r="N196" s="178">
        <v>53.172448979591842</v>
      </c>
      <c r="O196" s="178">
        <v>40</v>
      </c>
      <c r="P196" s="95">
        <v>2.0872927826889907</v>
      </c>
      <c r="Q196" s="211">
        <v>0.95020697811945587</v>
      </c>
      <c r="R196" s="211">
        <v>0.99150155878751212</v>
      </c>
      <c r="S196" s="211">
        <v>0.98979530132788573</v>
      </c>
      <c r="T196" s="211">
        <v>1.0688457609805924</v>
      </c>
      <c r="U196" s="212">
        <v>0.03</v>
      </c>
      <c r="V196" s="212">
        <v>0</v>
      </c>
      <c r="W196" s="212">
        <v>0.06</v>
      </c>
      <c r="X196" s="18"/>
      <c r="Y196" s="18"/>
      <c r="Z196" s="18"/>
      <c r="AA196" s="18"/>
    </row>
    <row r="197" spans="1:27">
      <c r="A197" s="94">
        <v>42069</v>
      </c>
      <c r="B197" s="55">
        <v>76.78</v>
      </c>
      <c r="C197" s="55">
        <v>64.819999999999993</v>
      </c>
      <c r="D197" s="227">
        <v>4.22</v>
      </c>
      <c r="E197" s="12">
        <v>4.6500000000000004</v>
      </c>
      <c r="F197" s="12">
        <v>5.8500000000000005</v>
      </c>
      <c r="G197" s="18">
        <v>5.95</v>
      </c>
      <c r="H197" s="95">
        <v>65.528580434240808</v>
      </c>
      <c r="I197" s="56">
        <v>59.15</v>
      </c>
      <c r="J197" s="14">
        <v>52.55</v>
      </c>
      <c r="K197" s="15">
        <v>58.5</v>
      </c>
      <c r="L197" s="105">
        <v>48.678571428571431</v>
      </c>
      <c r="M197" s="105">
        <v>34.35</v>
      </c>
      <c r="N197" s="178">
        <v>53.328571428571429</v>
      </c>
      <c r="O197" s="178">
        <v>40.200000000000003</v>
      </c>
      <c r="P197" s="95">
        <v>0.8295804342408033</v>
      </c>
      <c r="Q197" s="211">
        <v>0.98339165949430807</v>
      </c>
      <c r="R197" s="211">
        <v>1.0240211612424024</v>
      </c>
      <c r="S197" s="211">
        <v>1.0175268575916525</v>
      </c>
      <c r="T197" s="211">
        <v>1.0768281394631289</v>
      </c>
      <c r="U197" s="212">
        <v>0.03</v>
      </c>
      <c r="V197" s="212">
        <v>0</v>
      </c>
      <c r="W197" s="212">
        <v>0.06</v>
      </c>
      <c r="X197" s="18"/>
      <c r="Y197" s="18"/>
      <c r="Z197" s="18"/>
      <c r="AA197" s="18"/>
    </row>
    <row r="198" spans="1:27">
      <c r="A198" s="94">
        <v>42076</v>
      </c>
      <c r="B198" s="55">
        <v>75.98</v>
      </c>
      <c r="C198" s="55">
        <v>63.51</v>
      </c>
      <c r="D198" s="227">
        <v>4.26</v>
      </c>
      <c r="E198" s="12">
        <v>4.4000000000000004</v>
      </c>
      <c r="F198" s="12">
        <v>5.6000000000000005</v>
      </c>
      <c r="G198" s="18">
        <v>5.9</v>
      </c>
      <c r="H198" s="95">
        <v>64.917828502734167</v>
      </c>
      <c r="I198" s="56">
        <v>58.6</v>
      </c>
      <c r="J198" s="14">
        <v>52.2</v>
      </c>
      <c r="K198" s="15">
        <v>58.1</v>
      </c>
      <c r="L198" s="105">
        <v>48.486734693877551</v>
      </c>
      <c r="M198" s="105">
        <v>33.950000000000003</v>
      </c>
      <c r="N198" s="178">
        <v>52.88673469387755</v>
      </c>
      <c r="O198" s="178">
        <v>39.550000000000004</v>
      </c>
      <c r="P198" s="95">
        <v>0.80182850273416051</v>
      </c>
      <c r="Q198" s="211">
        <v>0.98744716952987099</v>
      </c>
      <c r="R198" s="211">
        <v>1.0364841119313886</v>
      </c>
      <c r="S198" s="211">
        <v>1.0314140937003478</v>
      </c>
      <c r="T198" s="211">
        <v>1.0875882108758823</v>
      </c>
      <c r="U198" s="212">
        <v>0.03</v>
      </c>
      <c r="V198" s="212">
        <v>0</v>
      </c>
      <c r="W198" s="212">
        <v>0.06</v>
      </c>
      <c r="X198" s="18"/>
      <c r="Y198" s="18"/>
      <c r="Z198" s="18"/>
      <c r="AA198" s="18"/>
    </row>
    <row r="199" spans="1:27">
      <c r="A199" s="94">
        <v>42083</v>
      </c>
      <c r="B199" s="55">
        <v>75.02</v>
      </c>
      <c r="C199" s="55">
        <v>62.22</v>
      </c>
      <c r="D199" s="227">
        <v>4.12</v>
      </c>
      <c r="E199" s="12">
        <v>4.4000000000000004</v>
      </c>
      <c r="F199" s="12">
        <v>5.6000000000000005</v>
      </c>
      <c r="G199" s="18">
        <v>5.85</v>
      </c>
      <c r="H199" s="95">
        <v>64.023691193502515</v>
      </c>
      <c r="I199" s="56">
        <v>57.6</v>
      </c>
      <c r="J199" s="14">
        <v>50.55</v>
      </c>
      <c r="K199" s="15">
        <v>56.4</v>
      </c>
      <c r="L199" s="105">
        <v>48.103061224489792</v>
      </c>
      <c r="M199" s="105">
        <v>33.85</v>
      </c>
      <c r="N199" s="178">
        <v>52.503061224489791</v>
      </c>
      <c r="O199" s="178">
        <v>39.450000000000003</v>
      </c>
      <c r="P199" s="95">
        <v>0.96769119350251032</v>
      </c>
      <c r="Q199" s="211">
        <v>1.0053713267015176</v>
      </c>
      <c r="R199" s="211">
        <v>1.0502982148562248</v>
      </c>
      <c r="S199" s="211">
        <v>1.0219935127553257</v>
      </c>
      <c r="T199" s="211">
        <v>1.0961105753776919</v>
      </c>
      <c r="U199" s="212">
        <v>0.03</v>
      </c>
      <c r="V199" s="212">
        <v>0</v>
      </c>
      <c r="W199" s="212">
        <v>0.06</v>
      </c>
      <c r="X199" s="18"/>
      <c r="Y199" s="18"/>
      <c r="Z199" s="18"/>
      <c r="AA199" s="18"/>
    </row>
    <row r="200" spans="1:27">
      <c r="A200" s="94">
        <v>42090</v>
      </c>
      <c r="B200" s="55">
        <v>73.599999999999994</v>
      </c>
      <c r="C200" s="55">
        <v>60.55</v>
      </c>
      <c r="D200" s="227">
        <v>3.99</v>
      </c>
      <c r="E200" s="12">
        <v>4.2</v>
      </c>
      <c r="F200" s="12">
        <v>5.4</v>
      </c>
      <c r="G200" s="18">
        <v>5.8</v>
      </c>
      <c r="H200" s="95">
        <v>62.767222295524178</v>
      </c>
      <c r="I200" s="56">
        <v>54.6</v>
      </c>
      <c r="J200" s="14">
        <v>48.2</v>
      </c>
      <c r="K200" s="15">
        <v>54</v>
      </c>
      <c r="L200" s="105">
        <v>47.575510204081631</v>
      </c>
      <c r="M200" s="105">
        <v>33.35</v>
      </c>
      <c r="N200" s="178">
        <v>51.775510204081634</v>
      </c>
      <c r="O200" s="178">
        <v>38.75</v>
      </c>
      <c r="P200" s="95">
        <v>2.8912222955241731</v>
      </c>
      <c r="Q200" s="211">
        <v>1.0147686774740319</v>
      </c>
      <c r="R200" s="211">
        <v>1.0643102577222185</v>
      </c>
      <c r="S200" s="211">
        <v>1.0054920801741611</v>
      </c>
      <c r="T200" s="211">
        <v>1.1050221454845732</v>
      </c>
      <c r="U200" s="212">
        <v>0.03</v>
      </c>
      <c r="V200" s="212">
        <v>0</v>
      </c>
      <c r="W200" s="212">
        <v>0.06</v>
      </c>
      <c r="X200" s="18"/>
      <c r="Y200" s="18"/>
      <c r="Z200" s="18"/>
      <c r="AA200" s="18"/>
    </row>
    <row r="201" spans="1:27">
      <c r="A201" s="94">
        <v>42097</v>
      </c>
      <c r="B201" s="55">
        <v>71.930000000000007</v>
      </c>
      <c r="C201" s="55">
        <v>59.3</v>
      </c>
      <c r="D201" s="227">
        <v>3.98</v>
      </c>
      <c r="E201" s="12">
        <v>4</v>
      </c>
      <c r="F201" s="12">
        <v>5.2</v>
      </c>
      <c r="G201" s="18">
        <v>5.8</v>
      </c>
      <c r="H201" s="95">
        <v>61.412088959258789</v>
      </c>
      <c r="I201" s="56">
        <v>53.55</v>
      </c>
      <c r="J201" s="14">
        <v>47.15</v>
      </c>
      <c r="K201" s="15">
        <v>52.949999999999996</v>
      </c>
      <c r="L201" s="105">
        <v>47.287755102040812</v>
      </c>
      <c r="M201" s="105">
        <v>33.049999999999997</v>
      </c>
      <c r="N201" s="178">
        <v>51.287755102040812</v>
      </c>
      <c r="O201" s="178">
        <v>38.25</v>
      </c>
      <c r="P201" s="95">
        <v>2.6490889592587905</v>
      </c>
      <c r="Q201" s="211">
        <v>1.0227894514955178</v>
      </c>
      <c r="R201" s="211">
        <v>1.0765073637362805</v>
      </c>
      <c r="S201" s="211">
        <v>1.0067237467422965</v>
      </c>
      <c r="T201" s="211">
        <v>1.1027134753947574</v>
      </c>
      <c r="U201" s="212">
        <v>0.03</v>
      </c>
      <c r="V201" s="212">
        <v>0</v>
      </c>
      <c r="W201" s="212">
        <v>0.06</v>
      </c>
      <c r="X201" s="18"/>
      <c r="Y201" s="18"/>
      <c r="Z201" s="18"/>
      <c r="AA201" s="18"/>
    </row>
    <row r="202" spans="1:27">
      <c r="A202" s="94">
        <v>42104</v>
      </c>
      <c r="B202" s="55">
        <v>70.67</v>
      </c>
      <c r="C202" s="55">
        <v>58.38</v>
      </c>
      <c r="D202" s="227">
        <v>3.73</v>
      </c>
      <c r="E202" s="12">
        <v>3.95</v>
      </c>
      <c r="F202" s="12">
        <v>5.15</v>
      </c>
      <c r="G202" s="18">
        <v>5.75</v>
      </c>
      <c r="H202" s="95">
        <v>60.18171555907405</v>
      </c>
      <c r="I202" s="56">
        <v>52.3</v>
      </c>
      <c r="J202" s="14">
        <v>46.1</v>
      </c>
      <c r="K202" s="15">
        <v>51.85</v>
      </c>
      <c r="L202" s="105">
        <v>46.376530612244899</v>
      </c>
      <c r="M202" s="105">
        <v>32.75</v>
      </c>
      <c r="N202" s="178">
        <v>50.326530612244902</v>
      </c>
      <c r="O202" s="178">
        <v>37.9</v>
      </c>
      <c r="P202" s="95">
        <v>2.7437155590740474</v>
      </c>
      <c r="Q202" s="211">
        <v>1.0294010656136743</v>
      </c>
      <c r="R202" s="211">
        <v>1.0729782280496549</v>
      </c>
      <c r="S202" s="211">
        <v>1.0013449500140148</v>
      </c>
      <c r="T202" s="211">
        <v>1.1004702731321436</v>
      </c>
      <c r="U202" s="212">
        <v>0.03</v>
      </c>
      <c r="V202" s="212">
        <v>0</v>
      </c>
      <c r="W202" s="212">
        <v>0.06</v>
      </c>
      <c r="X202" s="18"/>
      <c r="Y202" s="18"/>
      <c r="Z202" s="18"/>
      <c r="AA202" s="18"/>
    </row>
    <row r="203" spans="1:27">
      <c r="A203" s="94">
        <v>42111</v>
      </c>
      <c r="B203" s="55">
        <v>70.19</v>
      </c>
      <c r="C203" s="55">
        <v>59.47</v>
      </c>
      <c r="D203" s="227">
        <v>4.13</v>
      </c>
      <c r="E203" s="12">
        <v>4.3</v>
      </c>
      <c r="F203" s="12">
        <v>5.5</v>
      </c>
      <c r="G203" s="18">
        <v>6</v>
      </c>
      <c r="H203" s="95">
        <v>60.137734383017403</v>
      </c>
      <c r="I203" s="56">
        <v>51.65</v>
      </c>
      <c r="J203" s="14">
        <v>46.15</v>
      </c>
      <c r="K203" s="15">
        <v>52.15</v>
      </c>
      <c r="L203" s="105">
        <v>45.801020408163268</v>
      </c>
      <c r="M203" s="105">
        <v>32.700000000000003</v>
      </c>
      <c r="N203" s="178">
        <v>50.101020408163265</v>
      </c>
      <c r="O203" s="178">
        <v>38.200000000000003</v>
      </c>
      <c r="P203" s="95">
        <v>3.3887343830174004</v>
      </c>
      <c r="Q203" s="211">
        <v>1.0185325639641394</v>
      </c>
      <c r="R203" s="211">
        <v>1.0485922434975443</v>
      </c>
      <c r="S203" s="211">
        <v>0.98867924239876492</v>
      </c>
      <c r="T203" s="211">
        <v>1.0729626855404559</v>
      </c>
      <c r="U203" s="212">
        <v>0.03</v>
      </c>
      <c r="V203" s="212">
        <v>0</v>
      </c>
      <c r="W203" s="212">
        <v>0.06</v>
      </c>
      <c r="X203" s="18"/>
      <c r="Y203" s="18"/>
      <c r="Z203" s="18"/>
      <c r="AA203" s="18"/>
    </row>
    <row r="204" spans="1:27">
      <c r="A204" s="94">
        <v>42118</v>
      </c>
      <c r="B204" s="55">
        <v>68.78</v>
      </c>
      <c r="C204" s="55">
        <v>57.18</v>
      </c>
      <c r="D204" s="227">
        <v>4.41</v>
      </c>
      <c r="E204" s="12">
        <v>4.0999999999999996</v>
      </c>
      <c r="F204" s="12">
        <v>5.3</v>
      </c>
      <c r="G204" s="18">
        <v>5.85</v>
      </c>
      <c r="H204" s="95">
        <v>59.240958203222355</v>
      </c>
      <c r="I204" s="56">
        <v>51.7</v>
      </c>
      <c r="J204" s="14">
        <v>46.25</v>
      </c>
      <c r="K204" s="15">
        <v>52.1</v>
      </c>
      <c r="L204" s="105">
        <v>45.22551020408163</v>
      </c>
      <c r="M204" s="105">
        <v>32.450000000000003</v>
      </c>
      <c r="N204" s="178">
        <v>49.325510204081631</v>
      </c>
      <c r="O204" s="178">
        <v>37.75</v>
      </c>
      <c r="P204" s="95">
        <v>2.4389582032223487</v>
      </c>
      <c r="Q204" s="211">
        <v>1.0468447975920916</v>
      </c>
      <c r="R204" s="211">
        <v>1.0737061563479178</v>
      </c>
      <c r="S204" s="211">
        <v>1.0272889440045789</v>
      </c>
      <c r="T204" s="211">
        <v>1.0935164870107159</v>
      </c>
      <c r="U204" s="212">
        <v>0.03</v>
      </c>
      <c r="V204" s="212">
        <v>0</v>
      </c>
      <c r="W204" s="212">
        <v>0.06</v>
      </c>
      <c r="X204" s="18"/>
      <c r="Y204" s="18"/>
      <c r="Z204" s="18"/>
      <c r="AA204" s="18"/>
    </row>
    <row r="205" spans="1:27">
      <c r="A205" s="94">
        <v>42125</v>
      </c>
      <c r="B205" s="55">
        <v>68.36</v>
      </c>
      <c r="C205" s="55">
        <v>57.19</v>
      </c>
      <c r="D205" s="227">
        <v>4.3</v>
      </c>
      <c r="E205" s="12">
        <v>4</v>
      </c>
      <c r="F205" s="12">
        <v>5.2</v>
      </c>
      <c r="G205" s="18">
        <v>7</v>
      </c>
      <c r="H205" s="95">
        <v>58.807963524944654</v>
      </c>
      <c r="I205" s="56">
        <v>51.75</v>
      </c>
      <c r="J205" s="14">
        <v>46.15</v>
      </c>
      <c r="K205" s="15">
        <v>53.15</v>
      </c>
      <c r="L205" s="105">
        <v>44.074489795918367</v>
      </c>
      <c r="M205" s="105">
        <v>31.75</v>
      </c>
      <c r="N205" s="178">
        <v>48.074489795918367</v>
      </c>
      <c r="O205" s="178">
        <v>36.950000000000003</v>
      </c>
      <c r="P205" s="95">
        <v>1.95296352494465</v>
      </c>
      <c r="Q205" s="211">
        <v>1.02448083949163</v>
      </c>
      <c r="R205" s="211">
        <v>1.0462912550033761</v>
      </c>
      <c r="S205" s="211">
        <v>1.047809216487307</v>
      </c>
      <c r="T205" s="211">
        <v>1.0866489691459094</v>
      </c>
      <c r="U205" s="212">
        <v>0.03</v>
      </c>
      <c r="V205" s="212">
        <v>0</v>
      </c>
      <c r="W205" s="212">
        <v>0.06</v>
      </c>
      <c r="X205" s="18"/>
      <c r="Y205" s="18"/>
      <c r="Z205" s="18"/>
      <c r="AA205" s="18"/>
    </row>
    <row r="206" spans="1:27">
      <c r="A206" s="94">
        <v>42132</v>
      </c>
      <c r="B206" s="55">
        <v>67.459999999999994</v>
      </c>
      <c r="C206" s="55">
        <v>56.08</v>
      </c>
      <c r="D206" s="227">
        <v>5.64</v>
      </c>
      <c r="E206" s="12">
        <v>4.1500000000000004</v>
      </c>
      <c r="F206" s="12">
        <v>5.3500000000000005</v>
      </c>
      <c r="G206" s="18">
        <v>7.3</v>
      </c>
      <c r="H206" s="95">
        <v>59.23150225037017</v>
      </c>
      <c r="I206" s="56">
        <v>51.75</v>
      </c>
      <c r="J206" s="14">
        <v>46.55</v>
      </c>
      <c r="K206" s="15">
        <v>53.849999999999994</v>
      </c>
      <c r="L206" s="105">
        <v>43.978571428571428</v>
      </c>
      <c r="M206" s="105">
        <v>31.55</v>
      </c>
      <c r="N206" s="178">
        <v>48.128571428571426</v>
      </c>
      <c r="O206" s="178">
        <v>36.9</v>
      </c>
      <c r="P206" s="95">
        <v>2.3765022503701658</v>
      </c>
      <c r="Q206" s="211">
        <v>1.0433447987836924</v>
      </c>
      <c r="R206" s="211">
        <v>1.0682009851319652</v>
      </c>
      <c r="S206" s="211">
        <v>1.0826217416677473</v>
      </c>
      <c r="T206" s="211">
        <v>1.0935676306575022</v>
      </c>
      <c r="U206" s="212">
        <v>0.03</v>
      </c>
      <c r="V206" s="212">
        <v>0</v>
      </c>
      <c r="W206" s="212">
        <v>0.06</v>
      </c>
      <c r="X206" s="18"/>
      <c r="Y206" s="18"/>
      <c r="Z206" s="18"/>
      <c r="AA206" s="18"/>
    </row>
    <row r="207" spans="1:27">
      <c r="A207" s="94">
        <v>42139</v>
      </c>
      <c r="B207" s="55">
        <v>67.95</v>
      </c>
      <c r="C207" s="55">
        <v>56.96</v>
      </c>
      <c r="D207" s="227">
        <v>5.14</v>
      </c>
      <c r="E207" s="12">
        <v>4.8499999999999996</v>
      </c>
      <c r="F207" s="12">
        <v>6.05</v>
      </c>
      <c r="G207" s="18">
        <v>7.6</v>
      </c>
      <c r="H207" s="95">
        <v>59.197783348726745</v>
      </c>
      <c r="I207" s="56">
        <v>51.7</v>
      </c>
      <c r="J207" s="14">
        <v>46.3</v>
      </c>
      <c r="K207" s="15">
        <v>53.9</v>
      </c>
      <c r="L207" s="105">
        <v>44.026530612244898</v>
      </c>
      <c r="M207" s="105">
        <v>31.35</v>
      </c>
      <c r="N207" s="178">
        <v>48.876530612244899</v>
      </c>
      <c r="O207" s="178">
        <v>37.4</v>
      </c>
      <c r="P207" s="95">
        <v>2.3957833487267379</v>
      </c>
      <c r="Q207" s="211">
        <v>1.0411447553222946</v>
      </c>
      <c r="R207" s="211">
        <v>1.0680421650192469</v>
      </c>
      <c r="S207" s="211">
        <v>1.0668855337078651</v>
      </c>
      <c r="T207" s="211">
        <v>1.0844931052093976</v>
      </c>
      <c r="U207" s="212">
        <v>0.03</v>
      </c>
      <c r="V207" s="212">
        <v>0</v>
      </c>
      <c r="W207" s="212">
        <v>0.06</v>
      </c>
      <c r="X207" s="18"/>
      <c r="Y207" s="18"/>
      <c r="Z207" s="18"/>
      <c r="AA207" s="18"/>
    </row>
    <row r="208" spans="1:27">
      <c r="A208" s="94">
        <v>42146</v>
      </c>
      <c r="B208" s="55">
        <v>67.819999999999993</v>
      </c>
      <c r="C208" s="55">
        <v>57.75</v>
      </c>
      <c r="D208" s="227">
        <v>6.36</v>
      </c>
      <c r="E208" s="12">
        <v>4.55</v>
      </c>
      <c r="F208" s="12">
        <v>5.75</v>
      </c>
      <c r="G208" s="18">
        <v>7.5</v>
      </c>
      <c r="H208" s="95">
        <v>60.139273724179382</v>
      </c>
      <c r="I208" s="56">
        <v>51.8</v>
      </c>
      <c r="J208" s="14">
        <v>45.9</v>
      </c>
      <c r="K208" s="15">
        <v>53.4</v>
      </c>
      <c r="L208" s="105">
        <v>43.978571428571428</v>
      </c>
      <c r="M208" s="105">
        <v>31.3</v>
      </c>
      <c r="N208" s="178">
        <v>48.528571428571425</v>
      </c>
      <c r="O208" s="178">
        <v>37.049999999999997</v>
      </c>
      <c r="P208" s="95">
        <v>3.2312737241793812</v>
      </c>
      <c r="Q208" s="211">
        <v>1.0172922077922077</v>
      </c>
      <c r="R208" s="211">
        <v>1.0459321833182014</v>
      </c>
      <c r="S208" s="211">
        <v>1.0425293978748524</v>
      </c>
      <c r="T208" s="211">
        <v>1.0676111767020857</v>
      </c>
      <c r="U208" s="212">
        <v>0.03</v>
      </c>
      <c r="V208" s="212">
        <v>0</v>
      </c>
      <c r="W208" s="212">
        <v>0.06</v>
      </c>
      <c r="X208" s="18"/>
      <c r="Y208" s="18"/>
      <c r="Z208" s="18"/>
      <c r="AA208" s="18"/>
    </row>
    <row r="209" spans="1:27">
      <c r="A209" s="94">
        <v>42153</v>
      </c>
      <c r="B209" s="55">
        <v>70.16</v>
      </c>
      <c r="C209" s="55">
        <v>57.45</v>
      </c>
      <c r="D209" s="227">
        <v>6.65</v>
      </c>
      <c r="E209" s="12">
        <v>4.25</v>
      </c>
      <c r="F209" s="12">
        <v>5.45</v>
      </c>
      <c r="G209" s="18">
        <v>7.6</v>
      </c>
      <c r="H209" s="95">
        <v>62.274779727609918</v>
      </c>
      <c r="I209" s="56">
        <v>52.4</v>
      </c>
      <c r="J209" s="14">
        <v>45.65</v>
      </c>
      <c r="K209" s="15">
        <v>53.25</v>
      </c>
      <c r="L209" s="105">
        <v>42.731632653061219</v>
      </c>
      <c r="M209" s="105">
        <v>30.95</v>
      </c>
      <c r="N209" s="178">
        <v>46.981632653061219</v>
      </c>
      <c r="O209" s="178">
        <v>36.4</v>
      </c>
      <c r="P209" s="95">
        <v>4.7307797276099137</v>
      </c>
      <c r="Q209" s="211">
        <v>1.0046640098941872</v>
      </c>
      <c r="R209" s="211">
        <v>1.0178788253260305</v>
      </c>
      <c r="S209" s="211">
        <v>1.0450296700688344</v>
      </c>
      <c r="T209" s="211">
        <v>1.1102144156974443</v>
      </c>
      <c r="U209" s="212">
        <v>0.03</v>
      </c>
      <c r="V209" s="212">
        <v>0</v>
      </c>
      <c r="W209" s="212">
        <v>0.06</v>
      </c>
      <c r="X209" s="18"/>
      <c r="Y209" s="18"/>
      <c r="Z209" s="18"/>
      <c r="AA209" s="18"/>
    </row>
    <row r="210" spans="1:27">
      <c r="A210" s="94">
        <v>42160</v>
      </c>
      <c r="B210" s="55">
        <v>67.650000000000006</v>
      </c>
      <c r="C210" s="55">
        <v>59.12</v>
      </c>
      <c r="D210" s="227">
        <v>5.95</v>
      </c>
      <c r="E210" s="12">
        <v>4.3499999999999996</v>
      </c>
      <c r="F210" s="12">
        <v>5.55</v>
      </c>
      <c r="G210" s="18">
        <v>7.5</v>
      </c>
      <c r="H210" s="95">
        <v>59.650569556229939</v>
      </c>
      <c r="I210" s="56">
        <v>52.35</v>
      </c>
      <c r="J210" s="14">
        <v>45.9</v>
      </c>
      <c r="K210" s="15">
        <v>53.4</v>
      </c>
      <c r="L210" s="105">
        <v>42.060204081632655</v>
      </c>
      <c r="M210" s="105">
        <v>30.85</v>
      </c>
      <c r="N210" s="178">
        <v>46.410204081632656</v>
      </c>
      <c r="O210" s="178">
        <v>36.4</v>
      </c>
      <c r="P210" s="95">
        <v>2.1595695562299326</v>
      </c>
      <c r="Q210" s="211">
        <v>0.97628463072430738</v>
      </c>
      <c r="R210" s="211">
        <v>0.97709560748262103</v>
      </c>
      <c r="S210" s="211">
        <v>1.0183706482962236</v>
      </c>
      <c r="T210" s="211">
        <v>1.0402571041948581</v>
      </c>
      <c r="U210" s="212">
        <v>0.03</v>
      </c>
      <c r="V210" s="212">
        <v>0</v>
      </c>
      <c r="W210" s="212">
        <v>0.06</v>
      </c>
      <c r="X210" s="18"/>
      <c r="Y210" s="18"/>
      <c r="Z210" s="18"/>
      <c r="AA210" s="18"/>
    </row>
    <row r="211" spans="1:27">
      <c r="A211" s="94">
        <v>42167</v>
      </c>
      <c r="B211" s="55">
        <v>67.260000000000005</v>
      </c>
      <c r="C211" s="55">
        <v>58.56</v>
      </c>
      <c r="D211" s="227">
        <v>4.9400000000000004</v>
      </c>
      <c r="E211" s="12">
        <v>4.5999999999999996</v>
      </c>
      <c r="F211" s="12">
        <v>5.8</v>
      </c>
      <c r="G211" s="18">
        <v>7.45</v>
      </c>
      <c r="H211" s="95">
        <v>58.46989488498923</v>
      </c>
      <c r="I211" s="56">
        <v>52.5</v>
      </c>
      <c r="J211" s="14">
        <v>46</v>
      </c>
      <c r="K211" s="15">
        <v>53.45</v>
      </c>
      <c r="L211" s="105">
        <v>42.108163265306118</v>
      </c>
      <c r="M211" s="105">
        <v>30</v>
      </c>
      <c r="N211" s="178">
        <v>46.708163265306119</v>
      </c>
      <c r="O211" s="178">
        <v>35.799999999999997</v>
      </c>
      <c r="P211" s="95">
        <v>0.81989488498922469</v>
      </c>
      <c r="Q211" s="211">
        <v>0.96937419111302836</v>
      </c>
      <c r="R211" s="211">
        <v>0.9927724795882773</v>
      </c>
      <c r="S211" s="211">
        <v>1.0290718144560358</v>
      </c>
      <c r="T211" s="211">
        <v>1.0441505216095381</v>
      </c>
      <c r="U211" s="212">
        <v>0.03</v>
      </c>
      <c r="V211" s="212">
        <v>0</v>
      </c>
      <c r="W211" s="212">
        <v>0.06</v>
      </c>
      <c r="X211" s="18"/>
      <c r="Y211" s="18"/>
      <c r="Z211" s="18"/>
      <c r="AA211" s="18"/>
    </row>
    <row r="212" spans="1:27">
      <c r="A212" s="94">
        <v>42174</v>
      </c>
      <c r="B212" s="55">
        <v>66.91</v>
      </c>
      <c r="C212" s="55">
        <v>58.66</v>
      </c>
      <c r="D212" s="227">
        <v>4.58</v>
      </c>
      <c r="E212" s="12">
        <v>4.8</v>
      </c>
      <c r="F212" s="12">
        <v>6</v>
      </c>
      <c r="G212" s="18">
        <v>7.9</v>
      </c>
      <c r="H212" s="95">
        <v>57.878934482708061</v>
      </c>
      <c r="I212" s="56">
        <v>52.55</v>
      </c>
      <c r="J212" s="14">
        <v>46</v>
      </c>
      <c r="K212" s="15">
        <v>53.9</v>
      </c>
      <c r="L212" s="105">
        <v>42.060204081632655</v>
      </c>
      <c r="M212" s="105">
        <v>29.7</v>
      </c>
      <c r="N212" s="178">
        <v>46.860204081632652</v>
      </c>
      <c r="O212" s="178">
        <v>35.700000000000003</v>
      </c>
      <c r="P212" s="95">
        <v>0.17593448270805823</v>
      </c>
      <c r="Q212" s="211">
        <v>0.96501852782313768</v>
      </c>
      <c r="R212" s="211">
        <v>0.99430614894905001</v>
      </c>
      <c r="S212" s="211">
        <v>1.0359665871121719</v>
      </c>
      <c r="T212" s="211">
        <v>1.0369463472088769</v>
      </c>
      <c r="U212" s="212">
        <v>0.03</v>
      </c>
      <c r="V212" s="212">
        <v>0</v>
      </c>
      <c r="W212" s="212">
        <v>0.06</v>
      </c>
      <c r="X212" s="18"/>
      <c r="Y212" s="18"/>
      <c r="Z212" s="18"/>
      <c r="AA212" s="18"/>
    </row>
    <row r="213" spans="1:27">
      <c r="A213" s="94">
        <v>42181</v>
      </c>
      <c r="B213" s="55">
        <v>67.05</v>
      </c>
      <c r="C213" s="55">
        <v>58.82</v>
      </c>
      <c r="D213" s="227">
        <v>4.8600000000000003</v>
      </c>
      <c r="E213" s="12">
        <v>4.75</v>
      </c>
      <c r="F213" s="12">
        <v>5.95</v>
      </c>
      <c r="G213" s="18">
        <v>8.1</v>
      </c>
      <c r="H213" s="95">
        <v>58.23195672252276</v>
      </c>
      <c r="I213" s="56">
        <v>52.5</v>
      </c>
      <c r="J213" s="14">
        <v>46.05</v>
      </c>
      <c r="K213" s="15">
        <v>54.15</v>
      </c>
      <c r="L213" s="105">
        <v>41.868367346938776</v>
      </c>
      <c r="M213" s="105">
        <v>28.9</v>
      </c>
      <c r="N213" s="178">
        <v>46.618367346938776</v>
      </c>
      <c r="O213" s="178">
        <v>34.85</v>
      </c>
      <c r="P213" s="95">
        <v>0.58195672252275443</v>
      </c>
      <c r="Q213" s="211">
        <v>0.93947938850015211</v>
      </c>
      <c r="R213" s="211">
        <v>0.98648400449836793</v>
      </c>
      <c r="S213" s="211">
        <v>1.037940558251677</v>
      </c>
      <c r="T213" s="211">
        <v>1.0362894500942783</v>
      </c>
      <c r="U213" s="212">
        <v>0.03</v>
      </c>
      <c r="V213" s="212">
        <v>0</v>
      </c>
      <c r="W213" s="212">
        <v>0.06</v>
      </c>
      <c r="X213" s="18"/>
      <c r="Y213" s="18"/>
      <c r="Z213" s="18"/>
      <c r="AA213" s="18"/>
    </row>
    <row r="214" spans="1:27">
      <c r="A214" s="94">
        <v>42188</v>
      </c>
      <c r="B214" s="55">
        <v>66.7</v>
      </c>
      <c r="C214" s="55">
        <v>58.39</v>
      </c>
      <c r="D214" s="227">
        <v>5.13</v>
      </c>
      <c r="E214" s="12">
        <v>4.75</v>
      </c>
      <c r="F214" s="12">
        <v>5.95</v>
      </c>
      <c r="G214" s="18">
        <v>7.5</v>
      </c>
      <c r="H214" s="95">
        <v>58.181305068097522</v>
      </c>
      <c r="I214" s="56">
        <v>52.4</v>
      </c>
      <c r="J214" s="14">
        <v>45.95</v>
      </c>
      <c r="K214" s="15">
        <v>53.45</v>
      </c>
      <c r="L214" s="105">
        <v>41.916326530612245</v>
      </c>
      <c r="M214" s="105">
        <v>29.05</v>
      </c>
      <c r="N214" s="178">
        <v>46.666326530612245</v>
      </c>
      <c r="O214" s="178">
        <v>35</v>
      </c>
      <c r="P214" s="95">
        <v>0.6373050680975183</v>
      </c>
      <c r="Q214" s="211">
        <v>0.9504714217466943</v>
      </c>
      <c r="R214" s="211">
        <v>0.99477107419326971</v>
      </c>
      <c r="S214" s="211">
        <v>1.0320679132479098</v>
      </c>
      <c r="T214" s="211">
        <v>1.0384717183826619</v>
      </c>
      <c r="U214" s="212">
        <v>0.03</v>
      </c>
      <c r="V214" s="212">
        <v>0</v>
      </c>
      <c r="W214" s="212">
        <v>0.06</v>
      </c>
      <c r="X214" s="18"/>
      <c r="Y214" s="18"/>
      <c r="Z214" s="18"/>
      <c r="AA214" s="18"/>
    </row>
    <row r="215" spans="1:27">
      <c r="A215" s="94">
        <v>42195</v>
      </c>
      <c r="B215" s="55">
        <v>66.11</v>
      </c>
      <c r="C215" s="55">
        <v>57.92</v>
      </c>
      <c r="D215" s="227">
        <v>5.35</v>
      </c>
      <c r="E215" s="12">
        <v>4.8</v>
      </c>
      <c r="F215" s="12">
        <v>6</v>
      </c>
      <c r="G215" s="18">
        <v>7.7</v>
      </c>
      <c r="H215" s="95">
        <v>57.894254592367801</v>
      </c>
      <c r="I215" s="56">
        <v>52.3</v>
      </c>
      <c r="J215" s="14">
        <v>45.7</v>
      </c>
      <c r="K215" s="15">
        <v>53.400000000000006</v>
      </c>
      <c r="L215" s="105">
        <v>41.772448979591829</v>
      </c>
      <c r="M215" s="105">
        <v>29.05</v>
      </c>
      <c r="N215" s="178">
        <v>46.572448979591826</v>
      </c>
      <c r="O215" s="178">
        <v>35.049999999999997</v>
      </c>
      <c r="P215" s="95">
        <v>0.45625459236779875</v>
      </c>
      <c r="Q215" s="211">
        <v>0.95955299051323062</v>
      </c>
      <c r="R215" s="211">
        <v>1.0008258879842047</v>
      </c>
      <c r="S215" s="211">
        <v>1.0394694876946258</v>
      </c>
      <c r="T215" s="211">
        <v>1.0376381215469612</v>
      </c>
      <c r="U215" s="212">
        <v>0.03</v>
      </c>
      <c r="V215" s="212">
        <v>0</v>
      </c>
      <c r="W215" s="212">
        <v>0.06</v>
      </c>
      <c r="X215" s="18"/>
      <c r="Y215" s="18"/>
      <c r="Z215" s="18"/>
      <c r="AA215" s="18"/>
    </row>
    <row r="216" spans="1:27">
      <c r="A216" s="94">
        <v>42202</v>
      </c>
      <c r="B216" s="55">
        <v>65.64</v>
      </c>
      <c r="C216" s="55">
        <v>57.65</v>
      </c>
      <c r="D216" s="227">
        <v>5.0199999999999996</v>
      </c>
      <c r="E216" s="12">
        <v>5.0999999999999996</v>
      </c>
      <c r="F216" s="12">
        <v>6.3</v>
      </c>
      <c r="G216" s="18">
        <v>8.8000000000000007</v>
      </c>
      <c r="H216" s="95">
        <v>57.232264590755157</v>
      </c>
      <c r="I216" s="56">
        <v>52</v>
      </c>
      <c r="J216" s="14">
        <v>45.05</v>
      </c>
      <c r="K216" s="15">
        <v>53.849999999999994</v>
      </c>
      <c r="L216" s="105">
        <v>41.532653061224487</v>
      </c>
      <c r="M216" s="105">
        <v>28.95</v>
      </c>
      <c r="N216" s="178">
        <v>46.632653061224488</v>
      </c>
      <c r="O216" s="178">
        <v>35.25</v>
      </c>
      <c r="P216" s="95">
        <v>0.11226459075515294</v>
      </c>
      <c r="Q216" s="211">
        <v>0.9695479755329347</v>
      </c>
      <c r="R216" s="211">
        <v>1.0068130147373668</v>
      </c>
      <c r="S216" s="211">
        <v>1.0531383742016873</v>
      </c>
      <c r="T216" s="211">
        <v>1.035086336040369</v>
      </c>
      <c r="U216" s="212">
        <v>0.03</v>
      </c>
      <c r="V216" s="212">
        <v>0</v>
      </c>
      <c r="W216" s="212">
        <v>0.06</v>
      </c>
      <c r="X216" s="18"/>
      <c r="Y216" s="18"/>
      <c r="Z216" s="18"/>
      <c r="AA216" s="18"/>
    </row>
    <row r="217" spans="1:27">
      <c r="A217" s="94">
        <v>42209</v>
      </c>
      <c r="B217" s="55">
        <v>65.25</v>
      </c>
      <c r="C217" s="55">
        <v>57.38</v>
      </c>
      <c r="D217" s="227">
        <v>4.88</v>
      </c>
      <c r="E217" s="12">
        <v>5</v>
      </c>
      <c r="F217" s="12">
        <v>6.2</v>
      </c>
      <c r="G217" s="18">
        <v>9.1999999999999993</v>
      </c>
      <c r="H217" s="95">
        <v>56.797730571315476</v>
      </c>
      <c r="I217" s="56">
        <v>51.8</v>
      </c>
      <c r="J217" s="14">
        <v>44.75</v>
      </c>
      <c r="K217" s="15">
        <v>53.95</v>
      </c>
      <c r="L217" s="105">
        <v>41.436734693877554</v>
      </c>
      <c r="M217" s="105">
        <v>28.9</v>
      </c>
      <c r="N217" s="178">
        <v>46.436734693877554</v>
      </c>
      <c r="O217" s="178">
        <v>35.1</v>
      </c>
      <c r="P217" s="95">
        <v>-0.11026942868452494</v>
      </c>
      <c r="Q217" s="211">
        <v>0.96996500706279476</v>
      </c>
      <c r="R217" s="211">
        <v>1.0073007051132934</v>
      </c>
      <c r="S217" s="211">
        <v>1.0600587787952722</v>
      </c>
      <c r="T217" s="211">
        <v>1.0337780031052948</v>
      </c>
      <c r="U217" s="212">
        <v>0.03</v>
      </c>
      <c r="V217" s="212">
        <v>0</v>
      </c>
      <c r="W217" s="212">
        <v>0.06</v>
      </c>
      <c r="X217" s="18"/>
      <c r="Y217" s="18"/>
      <c r="Z217" s="18"/>
      <c r="AA217" s="18"/>
    </row>
    <row r="218" spans="1:27">
      <c r="A218" s="94">
        <v>42216</v>
      </c>
      <c r="B218" s="55">
        <v>65.5</v>
      </c>
      <c r="C218" s="55">
        <v>57.49</v>
      </c>
      <c r="D218" s="227">
        <v>4.79</v>
      </c>
      <c r="E218" s="12">
        <v>4.7</v>
      </c>
      <c r="F218" s="12">
        <v>5.9</v>
      </c>
      <c r="G218" s="18">
        <v>9.3000000000000007</v>
      </c>
      <c r="H218" s="95">
        <v>56.922123997595691</v>
      </c>
      <c r="I218" s="56">
        <v>51.35</v>
      </c>
      <c r="J218" s="14">
        <v>44</v>
      </c>
      <c r="K218" s="15">
        <v>53.3</v>
      </c>
      <c r="L218" s="105">
        <v>41.244897959183675</v>
      </c>
      <c r="M218" s="105">
        <v>28.65</v>
      </c>
      <c r="N218" s="178">
        <v>45.944897959183677</v>
      </c>
      <c r="O218" s="178">
        <v>34.549999999999997</v>
      </c>
      <c r="P218" s="95">
        <v>0.49112399759568603</v>
      </c>
      <c r="Q218" s="211">
        <v>0.95293929836767943</v>
      </c>
      <c r="R218" s="211">
        <v>0.99472490335497576</v>
      </c>
      <c r="S218" s="211">
        <v>1.0452831322443428</v>
      </c>
      <c r="T218" s="211">
        <v>1.035753253530258</v>
      </c>
      <c r="U218" s="212">
        <v>0.03</v>
      </c>
      <c r="V218" s="212">
        <v>0</v>
      </c>
      <c r="W218" s="212">
        <v>0.06</v>
      </c>
      <c r="X218" s="18"/>
      <c r="Y218" s="18"/>
      <c r="Z218" s="18"/>
      <c r="AA218" s="18"/>
    </row>
    <row r="219" spans="1:27">
      <c r="A219" s="94">
        <v>42223</v>
      </c>
      <c r="B219" s="55">
        <v>65.16</v>
      </c>
      <c r="C219" s="55">
        <v>57.13</v>
      </c>
      <c r="D219" s="227">
        <v>4.66</v>
      </c>
      <c r="E219" s="12">
        <v>4.3</v>
      </c>
      <c r="F219" s="12">
        <v>5.5</v>
      </c>
      <c r="G219" s="18">
        <v>9.5</v>
      </c>
      <c r="H219" s="95">
        <v>56.536482385538989</v>
      </c>
      <c r="I219" s="56">
        <v>51.1</v>
      </c>
      <c r="J219" s="14">
        <v>43</v>
      </c>
      <c r="K219" s="15">
        <v>52.5</v>
      </c>
      <c r="L219" s="105">
        <v>40.957142857142856</v>
      </c>
      <c r="M219" s="105">
        <v>28.25</v>
      </c>
      <c r="N219" s="178">
        <v>45.257142857142853</v>
      </c>
      <c r="O219" s="178">
        <v>33.75</v>
      </c>
      <c r="P219" s="95">
        <v>0.37048238553898472</v>
      </c>
      <c r="Q219" s="211">
        <v>0.93673996057007558</v>
      </c>
      <c r="R219" s="211">
        <v>0.98600908608692239</v>
      </c>
      <c r="S219" s="211">
        <v>1.0360819820823322</v>
      </c>
      <c r="T219" s="211">
        <v>1.0368696593097082</v>
      </c>
      <c r="U219" s="212">
        <v>0.03</v>
      </c>
      <c r="V219" s="212">
        <v>0</v>
      </c>
      <c r="W219" s="212">
        <v>0.06</v>
      </c>
      <c r="X219" s="18"/>
      <c r="Y219" s="18"/>
      <c r="Z219" s="18"/>
      <c r="AA219" s="18"/>
    </row>
    <row r="220" spans="1:27">
      <c r="A220" s="94">
        <v>42230</v>
      </c>
      <c r="B220" s="55">
        <v>62.03</v>
      </c>
      <c r="C220" s="55">
        <v>54.58</v>
      </c>
      <c r="D220" s="227">
        <v>4.1399999999999997</v>
      </c>
      <c r="E220" s="12">
        <v>4.55</v>
      </c>
      <c r="F220" s="12">
        <v>5.75</v>
      </c>
      <c r="G220" s="18">
        <v>9.15</v>
      </c>
      <c r="H220" s="95">
        <v>53.566726774273953</v>
      </c>
      <c r="I220" s="56">
        <v>50.45</v>
      </c>
      <c r="J220" s="14">
        <v>42.65</v>
      </c>
      <c r="K220" s="15">
        <v>51.8</v>
      </c>
      <c r="L220" s="105">
        <v>40.765306122448976</v>
      </c>
      <c r="M220" s="105">
        <v>27.9</v>
      </c>
      <c r="N220" s="178">
        <v>45.315306122448973</v>
      </c>
      <c r="O220" s="178">
        <v>33.65</v>
      </c>
      <c r="P220" s="95">
        <v>-1.9102732257260513</v>
      </c>
      <c r="Q220" s="211">
        <v>0.97759963645831316</v>
      </c>
      <c r="R220" s="211">
        <v>1.033402231416412</v>
      </c>
      <c r="S220" s="211">
        <v>1.0700283154002463</v>
      </c>
      <c r="T220" s="211">
        <v>1.0331789866417938</v>
      </c>
      <c r="U220" s="212">
        <v>0.03</v>
      </c>
      <c r="V220" s="212">
        <v>0</v>
      </c>
      <c r="W220" s="212">
        <v>0.06</v>
      </c>
      <c r="X220" s="18"/>
      <c r="Y220" s="18"/>
      <c r="Z220" s="18"/>
      <c r="AA220" s="18"/>
    </row>
    <row r="221" spans="1:27">
      <c r="A221" s="94">
        <v>42237</v>
      </c>
      <c r="B221" s="55">
        <v>61.75</v>
      </c>
      <c r="C221" s="55">
        <v>54.38</v>
      </c>
      <c r="D221" s="227">
        <v>4.1900000000000004</v>
      </c>
      <c r="E221" s="12">
        <v>4.3499999999999996</v>
      </c>
      <c r="F221" s="12">
        <v>5.55</v>
      </c>
      <c r="G221" s="18">
        <v>8.1999999999999993</v>
      </c>
      <c r="H221" s="95">
        <v>53.383838383838388</v>
      </c>
      <c r="I221" s="56">
        <v>49.75</v>
      </c>
      <c r="J221" s="14">
        <v>42.25</v>
      </c>
      <c r="K221" s="15">
        <v>50.45</v>
      </c>
      <c r="L221" s="105">
        <v>40.381632653061224</v>
      </c>
      <c r="M221" s="105">
        <v>27.5</v>
      </c>
      <c r="N221" s="178">
        <v>44.731632653061226</v>
      </c>
      <c r="O221" s="178">
        <v>33.049999999999997</v>
      </c>
      <c r="P221" s="95">
        <v>-1.3511616161616118</v>
      </c>
      <c r="Q221" s="211">
        <v>0.96369976868430729</v>
      </c>
      <c r="R221" s="211">
        <v>1.0238434461214938</v>
      </c>
      <c r="S221" s="211">
        <v>1.0459742886756496</v>
      </c>
      <c r="T221" s="211">
        <v>1.0322979705105486</v>
      </c>
      <c r="U221" s="212">
        <v>0.03</v>
      </c>
      <c r="V221" s="212">
        <v>0</v>
      </c>
      <c r="W221" s="212">
        <v>0.06</v>
      </c>
      <c r="X221" s="18"/>
      <c r="Y221" s="18"/>
      <c r="Z221" s="18"/>
      <c r="AA221" s="18"/>
    </row>
    <row r="222" spans="1:27">
      <c r="A222" s="94">
        <v>42244</v>
      </c>
      <c r="B222" s="55">
        <v>61.39</v>
      </c>
      <c r="C222" s="55">
        <v>54.07</v>
      </c>
      <c r="D222" s="227">
        <v>3.72</v>
      </c>
      <c r="E222" s="12">
        <v>4.25</v>
      </c>
      <c r="F222" s="12">
        <v>5.45</v>
      </c>
      <c r="G222" s="18">
        <v>6</v>
      </c>
      <c r="H222" s="95">
        <v>52.690475143305335</v>
      </c>
      <c r="I222" s="56">
        <v>49.3</v>
      </c>
      <c r="J222" s="14">
        <v>42.1</v>
      </c>
      <c r="K222" s="15">
        <v>48.1</v>
      </c>
      <c r="L222" s="105">
        <v>40.141836734693882</v>
      </c>
      <c r="M222" s="105">
        <v>27.3</v>
      </c>
      <c r="N222" s="178">
        <v>44.391836734693882</v>
      </c>
      <c r="O222" s="178">
        <v>32.75</v>
      </c>
      <c r="P222" s="95">
        <v>-1.5675248566946678</v>
      </c>
      <c r="Q222" s="211">
        <v>0.96042715096414966</v>
      </c>
      <c r="R222" s="211">
        <v>1.0218914208845082</v>
      </c>
      <c r="S222" s="211">
        <v>1.0029695512551069</v>
      </c>
      <c r="T222" s="211">
        <v>1.0321636935285909</v>
      </c>
      <c r="U222" s="212">
        <v>0.03</v>
      </c>
      <c r="V222" s="212">
        <v>0</v>
      </c>
      <c r="W222" s="212">
        <v>0.06</v>
      </c>
      <c r="X222" s="18"/>
      <c r="Y222" s="18"/>
      <c r="Z222" s="18"/>
      <c r="AA222" s="18"/>
    </row>
    <row r="223" spans="1:27">
      <c r="A223" s="94">
        <v>42251</v>
      </c>
      <c r="B223" s="55">
        <v>61.45</v>
      </c>
      <c r="C223" s="55">
        <v>54.03</v>
      </c>
      <c r="D223" s="227">
        <v>3.97</v>
      </c>
      <c r="E223" s="12">
        <v>4.3</v>
      </c>
      <c r="F223" s="12">
        <v>5.5</v>
      </c>
      <c r="G223" s="18">
        <v>6.6</v>
      </c>
      <c r="H223" s="95">
        <v>52.953262670243809</v>
      </c>
      <c r="I223" s="56">
        <v>49.1</v>
      </c>
      <c r="J223" s="14">
        <v>42.75</v>
      </c>
      <c r="K223" s="15">
        <v>49.35</v>
      </c>
      <c r="L223" s="105">
        <v>39.518367346938781</v>
      </c>
      <c r="M223" s="105">
        <v>27.25</v>
      </c>
      <c r="N223" s="178">
        <v>43.818367346938778</v>
      </c>
      <c r="O223" s="178">
        <v>32.75</v>
      </c>
      <c r="P223" s="95">
        <v>-1.0927373297561971</v>
      </c>
      <c r="Q223" s="211">
        <v>0.96113818346532609</v>
      </c>
      <c r="R223" s="211">
        <v>1.0094370305684859</v>
      </c>
      <c r="S223" s="211">
        <v>1.0297960728887992</v>
      </c>
      <c r="T223" s="211">
        <v>1.033937374859085</v>
      </c>
      <c r="U223" s="212">
        <v>0.03</v>
      </c>
      <c r="V223" s="212">
        <v>0</v>
      </c>
      <c r="W223" s="212">
        <v>0.06</v>
      </c>
      <c r="X223" s="18"/>
      <c r="Y223" s="18"/>
      <c r="Z223" s="18"/>
      <c r="AA223" s="18"/>
    </row>
    <row r="224" spans="1:27">
      <c r="A224" s="94">
        <v>42258</v>
      </c>
      <c r="B224" s="55">
        <v>61.12</v>
      </c>
      <c r="C224" s="55">
        <v>53.64</v>
      </c>
      <c r="D224" s="227">
        <v>3.83</v>
      </c>
      <c r="E224" s="12">
        <v>4.05</v>
      </c>
      <c r="F224" s="12">
        <v>5.25</v>
      </c>
      <c r="G224" s="18">
        <v>6.35</v>
      </c>
      <c r="H224" s="95">
        <v>52.567107944466436</v>
      </c>
      <c r="I224" s="56">
        <v>49</v>
      </c>
      <c r="J224" s="14">
        <v>42.9</v>
      </c>
      <c r="K224" s="15">
        <v>49.25</v>
      </c>
      <c r="L224" s="105">
        <v>38.846938775510203</v>
      </c>
      <c r="M224" s="105">
        <v>27.1</v>
      </c>
      <c r="N224" s="178">
        <v>42.896938775510201</v>
      </c>
      <c r="O224" s="178">
        <v>32.35</v>
      </c>
      <c r="P224" s="95">
        <v>-1.3728920555335691</v>
      </c>
      <c r="Q224" s="211">
        <v>0.95630188096079127</v>
      </c>
      <c r="R224" s="211">
        <v>0.99539519506217433</v>
      </c>
      <c r="S224" s="211">
        <v>1.0351815131177546</v>
      </c>
      <c r="T224" s="211">
        <v>1.0358619754592908</v>
      </c>
      <c r="U224" s="212">
        <v>0.03</v>
      </c>
      <c r="V224" s="212">
        <v>0</v>
      </c>
      <c r="W224" s="212">
        <v>0.06</v>
      </c>
      <c r="X224" s="18"/>
      <c r="Y224" s="18"/>
      <c r="Z224" s="18"/>
      <c r="AA224" s="18"/>
    </row>
    <row r="225" spans="1:27">
      <c r="A225" s="94">
        <v>42265</v>
      </c>
      <c r="B225" s="55">
        <v>60.8</v>
      </c>
      <c r="C225" s="55">
        <v>53.53</v>
      </c>
      <c r="D225" s="227">
        <v>3.75</v>
      </c>
      <c r="E225" s="12">
        <v>4.2</v>
      </c>
      <c r="F225" s="12">
        <v>5.4</v>
      </c>
      <c r="G225" s="18">
        <v>8.4499999999999993</v>
      </c>
      <c r="H225" s="95">
        <v>52.240474410285728</v>
      </c>
      <c r="I225" s="56">
        <v>49.3</v>
      </c>
      <c r="J225" s="14">
        <v>43.25</v>
      </c>
      <c r="K225" s="15">
        <v>51.7</v>
      </c>
      <c r="L225" s="105">
        <v>38.655102040816324</v>
      </c>
      <c r="M225" s="105">
        <v>26.85</v>
      </c>
      <c r="N225" s="178">
        <v>42.855102040816327</v>
      </c>
      <c r="O225" s="178">
        <v>32.25</v>
      </c>
      <c r="P225" s="95">
        <v>-2.0175255897142748</v>
      </c>
      <c r="Q225" s="211">
        <v>0.95530482169368869</v>
      </c>
      <c r="R225" s="211">
        <v>0.99646786625425987</v>
      </c>
      <c r="S225" s="211">
        <v>1.0889108910891088</v>
      </c>
      <c r="T225" s="211">
        <v>1.0325560857972589</v>
      </c>
      <c r="U225" s="212">
        <v>0.03</v>
      </c>
      <c r="V225" s="212">
        <v>0</v>
      </c>
      <c r="W225" s="212">
        <v>0.06</v>
      </c>
      <c r="X225" s="18"/>
      <c r="Y225" s="18"/>
      <c r="Z225" s="18"/>
      <c r="AA225" s="18"/>
    </row>
    <row r="226" spans="1:27">
      <c r="A226" s="94">
        <v>42272</v>
      </c>
      <c r="B226" s="55">
        <v>60.47</v>
      </c>
      <c r="C226" s="55">
        <v>53.18</v>
      </c>
      <c r="D226" s="227">
        <v>3.93</v>
      </c>
      <c r="E226" s="12">
        <v>4.1500000000000004</v>
      </c>
      <c r="F226" s="12">
        <v>5.3500000000000005</v>
      </c>
      <c r="G226" s="18">
        <v>8.1</v>
      </c>
      <c r="H226" s="95">
        <v>52.128762223101845</v>
      </c>
      <c r="I226" s="56">
        <v>49.46</v>
      </c>
      <c r="J226" s="14">
        <v>42.65</v>
      </c>
      <c r="K226" s="15">
        <v>50.75</v>
      </c>
      <c r="L226" s="105">
        <v>37.695918367346934</v>
      </c>
      <c r="M226" s="105">
        <v>26.45</v>
      </c>
      <c r="N226" s="178">
        <v>41.845918367346933</v>
      </c>
      <c r="O226" s="178">
        <v>31.8</v>
      </c>
      <c r="P226" s="95">
        <v>-2.2988377768981607</v>
      </c>
      <c r="Q226" s="211">
        <v>0.94817452148611447</v>
      </c>
      <c r="R226" s="211">
        <v>0.97940604150088229</v>
      </c>
      <c r="S226" s="211">
        <v>1.075936784163561</v>
      </c>
      <c r="T226" s="211">
        <v>1.0337105542069813</v>
      </c>
      <c r="U226" s="212">
        <v>0.03</v>
      </c>
      <c r="V226" s="212">
        <v>0</v>
      </c>
      <c r="W226" s="212">
        <v>0.06</v>
      </c>
      <c r="X226" s="18"/>
      <c r="Y226" s="18"/>
      <c r="Z226" s="18"/>
      <c r="AA226" s="18"/>
    </row>
    <row r="227" spans="1:27">
      <c r="A227" s="94">
        <v>42279</v>
      </c>
      <c r="B227" s="55">
        <v>60.61</v>
      </c>
      <c r="C227" s="55">
        <v>53.35</v>
      </c>
      <c r="D227" s="227">
        <v>3.1</v>
      </c>
      <c r="E227" s="12">
        <v>4.05</v>
      </c>
      <c r="F227" s="12">
        <v>5.25</v>
      </c>
      <c r="G227" s="18">
        <v>8.3000000000000007</v>
      </c>
      <c r="H227" s="95">
        <v>51.529811907170398</v>
      </c>
      <c r="I227" s="56">
        <v>49.55</v>
      </c>
      <c r="J227" s="14">
        <v>42.15</v>
      </c>
      <c r="K227" s="15">
        <v>50.45</v>
      </c>
      <c r="L227" s="105">
        <v>37.07244897959184</v>
      </c>
      <c r="M227" s="105">
        <v>26.2</v>
      </c>
      <c r="N227" s="178">
        <v>41.122448979591837</v>
      </c>
      <c r="O227" s="178">
        <v>31.45</v>
      </c>
      <c r="P227" s="95">
        <v>-2.9931880928295982</v>
      </c>
      <c r="Q227" s="211">
        <v>0.93475053026192489</v>
      </c>
      <c r="R227" s="211">
        <v>0.9594062754216921</v>
      </c>
      <c r="S227" s="211">
        <v>1.0661683564795092</v>
      </c>
      <c r="T227" s="211">
        <v>1.0328022492970945</v>
      </c>
      <c r="U227" s="212">
        <v>0.03</v>
      </c>
      <c r="V227" s="212">
        <v>0</v>
      </c>
      <c r="W227" s="212">
        <v>0.06</v>
      </c>
      <c r="X227" s="18"/>
      <c r="Y227" s="18"/>
      <c r="Z227" s="18"/>
      <c r="AA227" s="18"/>
    </row>
    <row r="228" spans="1:27">
      <c r="A228" s="94">
        <v>42286</v>
      </c>
      <c r="B228" s="55">
        <v>60.63</v>
      </c>
      <c r="C228" s="55">
        <v>53.24</v>
      </c>
      <c r="D228" s="227">
        <v>3</v>
      </c>
      <c r="E228" s="12">
        <v>4.25</v>
      </c>
      <c r="F228" s="12">
        <v>5.45</v>
      </c>
      <c r="G228" s="18">
        <v>7</v>
      </c>
      <c r="H228" s="95">
        <v>51.460175045080703</v>
      </c>
      <c r="I228" s="56">
        <v>49.7</v>
      </c>
      <c r="J228" s="14">
        <v>41.85</v>
      </c>
      <c r="K228" s="15">
        <v>48.85</v>
      </c>
      <c r="L228" s="105">
        <v>37.216326530612243</v>
      </c>
      <c r="M228" s="105">
        <v>26.2</v>
      </c>
      <c r="N228" s="178">
        <v>41.466326530612243</v>
      </c>
      <c r="O228" s="178">
        <v>31.65</v>
      </c>
      <c r="P228" s="95">
        <v>-3.221824954919299</v>
      </c>
      <c r="Q228" s="211">
        <v>0.94263847423781111</v>
      </c>
      <c r="R228" s="211">
        <v>0.96942792255095978</v>
      </c>
      <c r="S228" s="211">
        <v>1.0344882521685679</v>
      </c>
      <c r="T228" s="211">
        <v>1.0352776449696059</v>
      </c>
      <c r="U228" s="212">
        <v>0.03</v>
      </c>
      <c r="V228" s="212">
        <v>0</v>
      </c>
      <c r="W228" s="212">
        <v>0.06</v>
      </c>
      <c r="X228" s="18"/>
      <c r="Y228" s="18"/>
      <c r="Z228" s="18"/>
      <c r="AA228" s="18"/>
    </row>
    <row r="229" spans="1:27">
      <c r="A229" s="94">
        <v>42293</v>
      </c>
      <c r="B229" s="55">
        <v>59.81</v>
      </c>
      <c r="C229" s="55">
        <v>52.59</v>
      </c>
      <c r="D229" s="227">
        <v>2.97</v>
      </c>
      <c r="E229" s="12">
        <v>4.1500000000000004</v>
      </c>
      <c r="F229" s="12">
        <v>5.3500000000000005</v>
      </c>
      <c r="G229" s="18">
        <v>6</v>
      </c>
      <c r="H229" s="95">
        <v>50.773262377035969</v>
      </c>
      <c r="I229" s="56">
        <v>49</v>
      </c>
      <c r="J229" s="14">
        <v>41.75</v>
      </c>
      <c r="K229" s="15">
        <v>47.75</v>
      </c>
      <c r="L229" s="105">
        <v>37.07244897959184</v>
      </c>
      <c r="M229" s="105">
        <v>26.2</v>
      </c>
      <c r="N229" s="178">
        <v>41.222448979591839</v>
      </c>
      <c r="O229" s="178">
        <v>31.55</v>
      </c>
      <c r="P229" s="95">
        <v>-3.1667376229640354</v>
      </c>
      <c r="Q229" s="211">
        <v>0.95127413156393537</v>
      </c>
      <c r="R229" s="211">
        <v>0.97563781857489384</v>
      </c>
      <c r="S229" s="211">
        <v>1.023691852927449</v>
      </c>
      <c r="T229" s="211">
        <v>1.033898598074297</v>
      </c>
      <c r="U229" s="212">
        <v>0.03</v>
      </c>
      <c r="V229" s="212">
        <v>0</v>
      </c>
      <c r="W229" s="212">
        <v>0.06</v>
      </c>
      <c r="X229" s="18"/>
      <c r="Y229" s="18"/>
      <c r="Z229" s="18"/>
      <c r="AA229" s="18"/>
    </row>
    <row r="230" spans="1:27">
      <c r="A230" s="94">
        <v>42300</v>
      </c>
      <c r="B230" s="55">
        <v>59.04</v>
      </c>
      <c r="C230" s="55">
        <v>52.54</v>
      </c>
      <c r="D230" s="227">
        <v>3.04</v>
      </c>
      <c r="E230" s="12">
        <v>4</v>
      </c>
      <c r="F230" s="12">
        <v>5.2</v>
      </c>
      <c r="G230" s="18">
        <v>6.5</v>
      </c>
      <c r="H230" s="95">
        <v>50.212429080353616</v>
      </c>
      <c r="I230" s="56">
        <v>48.3</v>
      </c>
      <c r="J230" s="228">
        <v>40.799999999999997</v>
      </c>
      <c r="K230" s="15">
        <v>47.3</v>
      </c>
      <c r="L230" s="105">
        <v>36.448979591836732</v>
      </c>
      <c r="M230" s="105">
        <v>26.1</v>
      </c>
      <c r="N230" s="178">
        <v>40.448979591836732</v>
      </c>
      <c r="O230" s="178">
        <v>31.3</v>
      </c>
      <c r="P230" s="95">
        <v>-2.9855709196463849</v>
      </c>
      <c r="Q230" s="211">
        <v>0.94463441388015157</v>
      </c>
      <c r="R230" s="211">
        <v>0.95824267877866054</v>
      </c>
      <c r="S230" s="211">
        <v>1.0150095165588122</v>
      </c>
      <c r="T230" s="211">
        <v>1.0215593314184863</v>
      </c>
      <c r="U230" s="212">
        <v>0.03</v>
      </c>
      <c r="V230" s="212">
        <v>0</v>
      </c>
      <c r="W230" s="212">
        <v>0.06</v>
      </c>
      <c r="X230" s="18"/>
      <c r="Y230" s="18"/>
      <c r="Z230" s="18"/>
      <c r="AA230" s="18"/>
    </row>
    <row r="231" spans="1:27">
      <c r="A231" s="94">
        <v>42307</v>
      </c>
      <c r="B231" s="55">
        <v>57.74</v>
      </c>
      <c r="C231" s="55">
        <v>51.55</v>
      </c>
      <c r="D231" s="227">
        <v>3.39</v>
      </c>
      <c r="E231" s="12">
        <v>3.55</v>
      </c>
      <c r="F231" s="12">
        <v>4.75</v>
      </c>
      <c r="G231" s="18">
        <v>6</v>
      </c>
      <c r="H231" s="95">
        <v>49.464382577590122</v>
      </c>
      <c r="I231" s="56">
        <v>47.35</v>
      </c>
      <c r="J231" s="228">
        <v>39.65</v>
      </c>
      <c r="K231" s="15">
        <v>45.65</v>
      </c>
      <c r="L231" s="105">
        <v>36.544897959183672</v>
      </c>
      <c r="M231" s="105">
        <v>26.1</v>
      </c>
      <c r="N231" s="178">
        <v>40.094897959183669</v>
      </c>
      <c r="O231" s="178">
        <v>30.85</v>
      </c>
      <c r="P231" s="95">
        <v>-2.7266174224098805</v>
      </c>
      <c r="Q231" s="211">
        <v>0.94893396804329</v>
      </c>
      <c r="R231" s="211">
        <v>0.96809605655003184</v>
      </c>
      <c r="S231" s="211">
        <v>0.99841513094083423</v>
      </c>
      <c r="T231" s="211">
        <v>1.0182523586985275</v>
      </c>
      <c r="U231" s="212">
        <v>0.03</v>
      </c>
      <c r="V231" s="212">
        <v>0</v>
      </c>
      <c r="W231" s="212">
        <v>0.06</v>
      </c>
      <c r="X231" s="18"/>
      <c r="Y231" s="18"/>
      <c r="Z231" s="18"/>
      <c r="AA231" s="18"/>
    </row>
    <row r="232" spans="1:27">
      <c r="A232" s="94">
        <v>42314</v>
      </c>
      <c r="B232" s="55">
        <v>56.28</v>
      </c>
      <c r="C232" s="55">
        <v>51.18</v>
      </c>
      <c r="D232" s="227">
        <v>3.22</v>
      </c>
      <c r="E232" s="12">
        <v>3.5</v>
      </c>
      <c r="F232" s="12">
        <v>4.7</v>
      </c>
      <c r="G232" s="18">
        <v>6.6</v>
      </c>
      <c r="H232" s="95">
        <v>48.141355499846071</v>
      </c>
      <c r="I232" s="56">
        <v>46.4</v>
      </c>
      <c r="J232" s="14">
        <v>38.85</v>
      </c>
      <c r="K232" s="15">
        <v>45.45</v>
      </c>
      <c r="L232" s="105">
        <v>36.353061224489792</v>
      </c>
      <c r="M232" s="105">
        <v>26</v>
      </c>
      <c r="N232" s="178">
        <v>39.853061224489792</v>
      </c>
      <c r="O232" s="178">
        <v>30.7</v>
      </c>
      <c r="P232" s="95">
        <v>-3.0426445001539264</v>
      </c>
      <c r="Q232" s="211">
        <v>0.95114688097735545</v>
      </c>
      <c r="R232" s="211">
        <v>0.96921340684636303</v>
      </c>
      <c r="S232" s="211">
        <v>1.0012272194394118</v>
      </c>
      <c r="T232" s="211">
        <v>0.99968027283384842</v>
      </c>
      <c r="U232" s="212">
        <v>0.03</v>
      </c>
      <c r="V232" s="212">
        <v>0</v>
      </c>
      <c r="W232" s="212">
        <v>0.06</v>
      </c>
      <c r="X232" s="18"/>
      <c r="Y232" s="18"/>
      <c r="Z232" s="18"/>
      <c r="AA232" s="18"/>
    </row>
    <row r="233" spans="1:27">
      <c r="A233" s="94">
        <v>42321</v>
      </c>
      <c r="B233" s="55">
        <v>55.68</v>
      </c>
      <c r="C233" s="55">
        <v>50.61</v>
      </c>
      <c r="D233" s="227">
        <v>3.36</v>
      </c>
      <c r="E233" s="12">
        <v>3.45</v>
      </c>
      <c r="F233" s="12">
        <v>4.6500000000000004</v>
      </c>
      <c r="G233" s="18">
        <v>6.3</v>
      </c>
      <c r="H233" s="95">
        <v>47.777631173857586</v>
      </c>
      <c r="I233" s="56">
        <v>45.65</v>
      </c>
      <c r="J233" s="14">
        <v>37.700000000000003</v>
      </c>
      <c r="K233" s="15">
        <v>44</v>
      </c>
      <c r="L233" s="105">
        <v>36.30510204081633</v>
      </c>
      <c r="M233" s="105">
        <v>26.25</v>
      </c>
      <c r="N233" s="178">
        <v>39.755102040816332</v>
      </c>
      <c r="O233" s="178">
        <v>30.9</v>
      </c>
      <c r="P233" s="95">
        <v>-2.6113688261424173</v>
      </c>
      <c r="Q233" s="211">
        <v>0.96812544847596149</v>
      </c>
      <c r="R233" s="211">
        <v>0.97772009963036288</v>
      </c>
      <c r="S233" s="211">
        <v>0.98020154119739189</v>
      </c>
      <c r="T233" s="211">
        <v>1.000161664062079</v>
      </c>
      <c r="U233" s="212">
        <v>0.03</v>
      </c>
      <c r="V233" s="212">
        <v>0</v>
      </c>
      <c r="W233" s="212">
        <v>0.06</v>
      </c>
      <c r="X233" s="18"/>
      <c r="Y233" s="18"/>
      <c r="Z233" s="18"/>
      <c r="AA233" s="18"/>
    </row>
    <row r="234" spans="1:27">
      <c r="A234" s="94">
        <v>42328</v>
      </c>
      <c r="B234" s="55">
        <v>55.56</v>
      </c>
      <c r="C234" s="55">
        <v>50.31</v>
      </c>
      <c r="D234" s="227">
        <v>3.33</v>
      </c>
      <c r="E234" s="12">
        <v>3.25</v>
      </c>
      <c r="F234" s="12">
        <v>4.45</v>
      </c>
      <c r="G234" s="18">
        <v>6</v>
      </c>
      <c r="H234" s="95">
        <v>47.655143598539823</v>
      </c>
      <c r="I234" s="56">
        <v>44.4</v>
      </c>
      <c r="J234" s="14">
        <v>37.25</v>
      </c>
      <c r="K234" s="15">
        <v>43.25</v>
      </c>
      <c r="L234" s="105">
        <v>36.496938775510202</v>
      </c>
      <c r="M234" s="105">
        <v>26.1</v>
      </c>
      <c r="N234" s="178">
        <v>39.746938775510202</v>
      </c>
      <c r="O234" s="178">
        <v>30.55</v>
      </c>
      <c r="P234" s="95">
        <v>-1.4088564014601772</v>
      </c>
      <c r="Q234" s="211">
        <v>0.96286719706242363</v>
      </c>
      <c r="R234" s="211">
        <v>0.9833483121105937</v>
      </c>
      <c r="S234" s="211">
        <v>0.96923890063424945</v>
      </c>
      <c r="T234" s="211">
        <v>1.0039572830270505</v>
      </c>
      <c r="U234" s="212">
        <v>0.03</v>
      </c>
      <c r="V234" s="212">
        <v>0</v>
      </c>
      <c r="W234" s="212">
        <v>0.06</v>
      </c>
      <c r="X234" s="18"/>
      <c r="Y234" s="18"/>
      <c r="Z234" s="18"/>
      <c r="AA234" s="18"/>
    </row>
    <row r="235" spans="1:27">
      <c r="A235" s="94">
        <v>42335</v>
      </c>
      <c r="B235" s="55">
        <v>55.62</v>
      </c>
      <c r="C235" s="55">
        <v>50.24</v>
      </c>
      <c r="D235" s="227">
        <v>3.66</v>
      </c>
      <c r="E235" s="12">
        <v>3.5</v>
      </c>
      <c r="F235" s="12">
        <v>4.7</v>
      </c>
      <c r="G235" s="18">
        <v>6.3</v>
      </c>
      <c r="H235" s="95">
        <v>47.986541760126663</v>
      </c>
      <c r="I235" s="56">
        <v>43.5</v>
      </c>
      <c r="J235" s="14">
        <v>37.15</v>
      </c>
      <c r="K235" s="15">
        <v>43.449999999999996</v>
      </c>
      <c r="L235" s="105">
        <v>36.448979591836732</v>
      </c>
      <c r="M235" s="105">
        <v>26.2</v>
      </c>
      <c r="N235" s="178">
        <v>39.948979591836732</v>
      </c>
      <c r="O235" s="178">
        <v>30.9</v>
      </c>
      <c r="P235" s="95">
        <v>-0.12345823987333659</v>
      </c>
      <c r="Q235" s="211">
        <v>0.97525535325175994</v>
      </c>
      <c r="R235" s="211">
        <v>0.98972392351709604</v>
      </c>
      <c r="S235" s="211">
        <v>0.97507762738853465</v>
      </c>
      <c r="T235" s="211">
        <v>1.0064418066010421</v>
      </c>
      <c r="U235" s="212">
        <v>0.03</v>
      </c>
      <c r="V235" s="212">
        <v>0</v>
      </c>
      <c r="W235" s="212">
        <v>0.06</v>
      </c>
      <c r="X235" s="18"/>
      <c r="Y235" s="18"/>
      <c r="Z235" s="18"/>
      <c r="AA235" s="18"/>
    </row>
    <row r="236" spans="1:27">
      <c r="A236" s="94">
        <v>42342</v>
      </c>
      <c r="B236" s="55">
        <v>55.8</v>
      </c>
      <c r="C236" s="55">
        <v>50.92</v>
      </c>
      <c r="D236" s="227">
        <v>4.28</v>
      </c>
      <c r="E236" s="12">
        <v>3.25</v>
      </c>
      <c r="F236" s="12">
        <v>4.45</v>
      </c>
      <c r="G236" s="18">
        <v>6.2</v>
      </c>
      <c r="H236" s="95">
        <v>48.663412059638475</v>
      </c>
      <c r="I236" s="56">
        <v>43.45</v>
      </c>
      <c r="J236" s="14">
        <v>37.35</v>
      </c>
      <c r="K236" s="15">
        <v>43.550000000000004</v>
      </c>
      <c r="L236" s="105">
        <v>36.448979591836732</v>
      </c>
      <c r="M236" s="105">
        <v>26.2</v>
      </c>
      <c r="N236" s="178">
        <v>39.698979591836732</v>
      </c>
      <c r="O236" s="178">
        <v>30.65</v>
      </c>
      <c r="P236" s="95">
        <v>0.60641205963847256</v>
      </c>
      <c r="Q236" s="211">
        <v>0.95444647434572272</v>
      </c>
      <c r="R236" s="211">
        <v>0.97039590936239095</v>
      </c>
      <c r="S236" s="211">
        <v>0.96427033492822978</v>
      </c>
      <c r="T236" s="211">
        <v>0.99621509676497877</v>
      </c>
      <c r="U236" s="212">
        <v>0.03</v>
      </c>
      <c r="V236" s="212">
        <v>0</v>
      </c>
      <c r="W236" s="212">
        <v>0.06</v>
      </c>
      <c r="X236" s="18"/>
      <c r="Y236" s="18"/>
      <c r="Z236" s="18"/>
      <c r="AA236" s="18"/>
    </row>
    <row r="237" spans="1:27">
      <c r="A237" s="94">
        <v>42349</v>
      </c>
      <c r="B237" s="55">
        <v>55.65</v>
      </c>
      <c r="C237" s="55">
        <v>50.65</v>
      </c>
      <c r="D237" s="227">
        <v>4.46</v>
      </c>
      <c r="E237" s="12">
        <v>3.05</v>
      </c>
      <c r="F237" s="12">
        <v>4.25</v>
      </c>
      <c r="G237" s="18">
        <v>5.9</v>
      </c>
      <c r="H237" s="95">
        <v>48.696837753441528</v>
      </c>
      <c r="I237" s="56">
        <v>43.75</v>
      </c>
      <c r="J237" s="14">
        <v>37.700000000000003</v>
      </c>
      <c r="K237" s="15">
        <v>43.6</v>
      </c>
      <c r="L237" s="105">
        <v>36.16122448979592</v>
      </c>
      <c r="M237" s="105">
        <v>26.3</v>
      </c>
      <c r="N237" s="178">
        <v>39.211224489795917</v>
      </c>
      <c r="O237" s="178">
        <v>30.55</v>
      </c>
      <c r="P237" s="95">
        <v>0.32183775344152821</v>
      </c>
      <c r="Q237" s="211">
        <v>0.95640372525588413</v>
      </c>
      <c r="R237" s="211">
        <v>0.96358263117895493</v>
      </c>
      <c r="S237" s="211">
        <v>0.97052355739028995</v>
      </c>
      <c r="T237" s="211">
        <v>0.99883334829040649</v>
      </c>
      <c r="U237" s="212">
        <v>0.03</v>
      </c>
      <c r="V237" s="212">
        <v>0</v>
      </c>
      <c r="W237" s="212">
        <v>0.06</v>
      </c>
      <c r="X237" s="18"/>
      <c r="Y237" s="18"/>
      <c r="Z237" s="18"/>
      <c r="AA237" s="18"/>
    </row>
    <row r="238" spans="1:27">
      <c r="A238" s="94">
        <v>42356</v>
      </c>
      <c r="B238" s="55">
        <v>56.03</v>
      </c>
      <c r="C238" s="55">
        <v>50.92</v>
      </c>
      <c r="D238" s="227">
        <v>5.0199999999999996</v>
      </c>
      <c r="E238" s="12">
        <v>2.9</v>
      </c>
      <c r="F238" s="12">
        <v>4.0999999999999996</v>
      </c>
      <c r="G238" s="18">
        <v>5.3</v>
      </c>
      <c r="H238" s="95">
        <v>49.483514389174765</v>
      </c>
      <c r="I238" s="56">
        <v>44.2</v>
      </c>
      <c r="J238" s="14">
        <v>38.25</v>
      </c>
      <c r="K238" s="15">
        <v>43.55</v>
      </c>
      <c r="L238" s="105">
        <v>36.736734693877551</v>
      </c>
      <c r="M238" s="105">
        <v>26.65</v>
      </c>
      <c r="N238" s="178">
        <v>39.63673469387755</v>
      </c>
      <c r="O238" s="178">
        <v>30.75</v>
      </c>
      <c r="P238" s="95">
        <v>0.63151438917476099</v>
      </c>
      <c r="Q238" s="211">
        <v>0.95756049220655726</v>
      </c>
      <c r="R238" s="211">
        <v>0.96887440440233163</v>
      </c>
      <c r="S238" s="211">
        <v>0.96427033492822956</v>
      </c>
      <c r="T238" s="211">
        <v>1.0003213597086338</v>
      </c>
      <c r="U238" s="212">
        <v>0.03</v>
      </c>
      <c r="V238" s="212">
        <v>0</v>
      </c>
      <c r="W238" s="212">
        <v>0.06</v>
      </c>
      <c r="X238" s="18"/>
      <c r="Y238" s="18"/>
      <c r="Z238" s="18"/>
      <c r="AA238" s="18"/>
    </row>
    <row r="239" spans="1:27">
      <c r="A239" s="94">
        <v>42363</v>
      </c>
      <c r="B239" s="55">
        <v>56.66</v>
      </c>
      <c r="C239" s="55">
        <v>51.29</v>
      </c>
      <c r="D239" s="227">
        <v>4.66</v>
      </c>
      <c r="E239" s="12">
        <v>2.9</v>
      </c>
      <c r="F239" s="12">
        <v>4.0999999999999996</v>
      </c>
      <c r="G239" s="18">
        <v>5.3</v>
      </c>
      <c r="H239" s="95">
        <v>50.638186599725053</v>
      </c>
      <c r="I239" s="56">
        <v>44.45</v>
      </c>
      <c r="J239" s="15">
        <v>38.549999999999997</v>
      </c>
      <c r="K239" s="15">
        <v>43.849999999999994</v>
      </c>
      <c r="L239" s="105">
        <v>36.880612244897961</v>
      </c>
      <c r="M239" s="105">
        <v>26.55</v>
      </c>
      <c r="N239" s="178">
        <v>39.780612244897959</v>
      </c>
      <c r="O239" s="178">
        <v>30.65</v>
      </c>
      <c r="P239" s="95">
        <v>2.4101865997250513</v>
      </c>
      <c r="Q239" s="211">
        <v>0.94756121024925344</v>
      </c>
      <c r="R239" s="211">
        <v>0.96537660956950266</v>
      </c>
      <c r="S239" s="211">
        <v>0.94572183129796683</v>
      </c>
      <c r="T239" s="211">
        <v>1.0042716106276253</v>
      </c>
      <c r="U239" s="212">
        <v>0.03</v>
      </c>
      <c r="V239" s="212">
        <v>0</v>
      </c>
      <c r="W239" s="212">
        <v>0.04</v>
      </c>
      <c r="X239" s="18"/>
      <c r="Y239" s="18"/>
      <c r="Z239" s="18"/>
      <c r="AA239" s="18"/>
    </row>
    <row r="240" spans="1:27">
      <c r="A240" s="94">
        <v>42370</v>
      </c>
      <c r="B240" s="55">
        <v>56.98</v>
      </c>
      <c r="C240" s="55">
        <v>51.46</v>
      </c>
      <c r="D240" s="227">
        <v>4.5599999999999996</v>
      </c>
      <c r="E240" s="12">
        <v>2.9</v>
      </c>
      <c r="F240" s="12">
        <v>4.0999999999999996</v>
      </c>
      <c r="G240" s="18">
        <v>5.3</v>
      </c>
      <c r="H240" s="95">
        <v>51.810107104224748</v>
      </c>
      <c r="I240" s="56">
        <v>44.55</v>
      </c>
      <c r="J240" s="15">
        <v>38.950000000000003</v>
      </c>
      <c r="K240" s="15">
        <v>44.25</v>
      </c>
      <c r="L240" s="105">
        <v>36.880612244897961</v>
      </c>
      <c r="M240" s="105">
        <v>26.3</v>
      </c>
      <c r="N240" s="178">
        <v>39.780612244897959</v>
      </c>
      <c r="O240" s="178">
        <v>30.4</v>
      </c>
      <c r="P240" s="95">
        <v>4.3691071042247529</v>
      </c>
      <c r="Q240" s="211">
        <v>0.90944422852701123</v>
      </c>
      <c r="R240" s="211">
        <v>0.96218745248386695</v>
      </c>
      <c r="S240" s="211">
        <v>0.93290375578560558</v>
      </c>
      <c r="T240" s="211">
        <v>1.0066070734551107</v>
      </c>
      <c r="U240" s="212">
        <v>0</v>
      </c>
      <c r="V240" s="212">
        <v>0</v>
      </c>
      <c r="W240" s="212">
        <v>0.02</v>
      </c>
      <c r="X240" s="18"/>
      <c r="Y240" s="18"/>
      <c r="Z240" s="18"/>
      <c r="AA240" s="18"/>
    </row>
    <row r="241" spans="1:27">
      <c r="A241" s="94">
        <v>42377</v>
      </c>
      <c r="B241" s="55">
        <v>56.5</v>
      </c>
      <c r="C241" s="55">
        <v>51.46</v>
      </c>
      <c r="D241" s="227">
        <v>4.18</v>
      </c>
      <c r="E241" s="12">
        <v>2.9</v>
      </c>
      <c r="F241" s="12">
        <v>4.0999999999999996</v>
      </c>
      <c r="G241" s="18">
        <v>4.7</v>
      </c>
      <c r="H241" s="95">
        <v>51.069214010390482</v>
      </c>
      <c r="I241" s="56">
        <v>44.55</v>
      </c>
      <c r="J241" s="14">
        <v>38.950000000000003</v>
      </c>
      <c r="K241" s="15">
        <v>43.650000000000006</v>
      </c>
      <c r="L241" s="105">
        <v>36.928571428571431</v>
      </c>
      <c r="M241" s="105">
        <v>26.4</v>
      </c>
      <c r="N241" s="178">
        <v>39.828571428571429</v>
      </c>
      <c r="O241" s="178">
        <v>30.5</v>
      </c>
      <c r="P241" s="95">
        <v>3.6282140103904865</v>
      </c>
      <c r="Q241" s="211">
        <v>0.91243582138400814</v>
      </c>
      <c r="R241" s="211">
        <v>0.96334745787739651</v>
      </c>
      <c r="S241" s="211">
        <v>0.92025421333427559</v>
      </c>
      <c r="T241" s="211">
        <v>0.99812740698865854</v>
      </c>
      <c r="U241" s="212">
        <v>0</v>
      </c>
      <c r="V241" s="212">
        <v>0</v>
      </c>
      <c r="W241" s="212">
        <v>0.02</v>
      </c>
      <c r="X241" s="18"/>
      <c r="Y241" s="18"/>
      <c r="Z241" s="18"/>
      <c r="AA241" s="18"/>
    </row>
    <row r="242" spans="1:27">
      <c r="A242" s="94">
        <v>42384</v>
      </c>
      <c r="B242" s="55">
        <v>56.5</v>
      </c>
      <c r="C242" s="55">
        <v>50.53</v>
      </c>
      <c r="D242" s="227">
        <v>3.8</v>
      </c>
      <c r="E242" s="12">
        <v>2.75</v>
      </c>
      <c r="F242" s="12">
        <v>3.95</v>
      </c>
      <c r="G242" s="18">
        <v>4.25</v>
      </c>
      <c r="H242" s="95">
        <v>50.730533083474263</v>
      </c>
      <c r="I242" s="56">
        <v>44.55</v>
      </c>
      <c r="J242" s="14">
        <v>39</v>
      </c>
      <c r="K242" s="15">
        <v>43.25</v>
      </c>
      <c r="L242" s="105">
        <v>36.928571428571431</v>
      </c>
      <c r="M242" s="105">
        <v>26.2</v>
      </c>
      <c r="N242" s="178">
        <v>39.678571428571431</v>
      </c>
      <c r="O242" s="178">
        <v>30.15</v>
      </c>
      <c r="P242" s="95">
        <v>3.289533083474268</v>
      </c>
      <c r="Q242" s="211">
        <v>0.91856583374128953</v>
      </c>
      <c r="R242" s="211">
        <v>0.97738290232953173</v>
      </c>
      <c r="S242" s="211">
        <v>0.92860317003400328</v>
      </c>
      <c r="T242" s="211">
        <v>1.0164978500620694</v>
      </c>
      <c r="U242" s="212">
        <v>0</v>
      </c>
      <c r="V242" s="212">
        <v>0</v>
      </c>
      <c r="W242" s="212">
        <v>0.02</v>
      </c>
      <c r="X242" s="18"/>
      <c r="Y242" s="18"/>
      <c r="Z242" s="18"/>
      <c r="AA242" s="18"/>
    </row>
    <row r="243" spans="1:27">
      <c r="A243" s="94">
        <v>42391</v>
      </c>
      <c r="B243" s="55">
        <v>56.67</v>
      </c>
      <c r="C243" s="55">
        <v>51.13</v>
      </c>
      <c r="D243" s="227">
        <v>3.8</v>
      </c>
      <c r="E243" s="12">
        <v>2.2999999999999998</v>
      </c>
      <c r="F243" s="12">
        <v>3.5</v>
      </c>
      <c r="G243" s="18">
        <v>4.3499999999999996</v>
      </c>
      <c r="H243" s="95">
        <v>50.872983225924401</v>
      </c>
      <c r="I243" s="56">
        <v>44.4</v>
      </c>
      <c r="J243" s="228">
        <v>39.700000000000003</v>
      </c>
      <c r="K243" s="15">
        <v>44.050000000000004</v>
      </c>
      <c r="L243" s="105">
        <v>37.26428571428572</v>
      </c>
      <c r="M243" s="105">
        <v>26.2</v>
      </c>
      <c r="N243" s="178">
        <v>39.564285714285717</v>
      </c>
      <c r="O243" s="178">
        <v>29.7</v>
      </c>
      <c r="P243" s="95">
        <v>3.5849832259244039</v>
      </c>
      <c r="Q243" s="211">
        <v>0.8942375986906439</v>
      </c>
      <c r="R243" s="211">
        <v>0.96313140650478513</v>
      </c>
      <c r="S243" s="211">
        <v>0.93468111587219749</v>
      </c>
      <c r="T243" s="211">
        <v>1.0075920559002898</v>
      </c>
      <c r="U243" s="212">
        <v>0</v>
      </c>
      <c r="V243" s="212">
        <v>0</v>
      </c>
      <c r="W243" s="212">
        <v>0.02</v>
      </c>
      <c r="X243" s="18"/>
      <c r="Y243" s="18"/>
      <c r="Z243" s="18"/>
      <c r="AA243" s="18"/>
    </row>
    <row r="244" spans="1:27">
      <c r="A244" s="94">
        <v>42398</v>
      </c>
      <c r="B244" s="55">
        <v>57.34</v>
      </c>
      <c r="C244" s="55">
        <v>51.57</v>
      </c>
      <c r="D244" s="227">
        <v>3.53</v>
      </c>
      <c r="E244" s="12">
        <v>2.4</v>
      </c>
      <c r="F244" s="12">
        <v>3.5999999999999996</v>
      </c>
      <c r="G244" s="18">
        <v>4.45</v>
      </c>
      <c r="H244" s="95">
        <v>51.193762664350906</v>
      </c>
      <c r="I244" s="56">
        <v>44.05</v>
      </c>
      <c r="J244" s="228">
        <v>39.549999999999997</v>
      </c>
      <c r="K244" s="15">
        <v>44</v>
      </c>
      <c r="L244" s="105">
        <v>37.02448979591837</v>
      </c>
      <c r="M244" s="105">
        <v>26.25</v>
      </c>
      <c r="N244" s="178">
        <v>39.424489795918369</v>
      </c>
      <c r="O244" s="178">
        <v>29.85</v>
      </c>
      <c r="P244" s="95">
        <v>4.2627626643509089</v>
      </c>
      <c r="Q244" s="211">
        <v>0.89108569853954256</v>
      </c>
      <c r="R244" s="211">
        <v>0.95153980050302378</v>
      </c>
      <c r="S244" s="211">
        <v>0.92565445026178006</v>
      </c>
      <c r="T244" s="211">
        <v>1.010806141696194</v>
      </c>
      <c r="U244" s="212">
        <v>0</v>
      </c>
      <c r="V244" s="212">
        <v>0</v>
      </c>
      <c r="W244" s="212">
        <v>0.02</v>
      </c>
      <c r="X244" s="18"/>
      <c r="Y244" s="18"/>
      <c r="Z244" s="18"/>
      <c r="AA244" s="18"/>
    </row>
    <row r="245" spans="1:27">
      <c r="A245" s="94">
        <v>42405</v>
      </c>
      <c r="B245" s="55">
        <v>57.59</v>
      </c>
      <c r="C245" s="55">
        <v>52.15</v>
      </c>
      <c r="D245" s="227">
        <v>3.55</v>
      </c>
      <c r="E245" s="12">
        <v>2.65</v>
      </c>
      <c r="F245" s="12">
        <v>3.8499999999999996</v>
      </c>
      <c r="G245" s="18">
        <v>4.3499999999999996</v>
      </c>
      <c r="H245" s="95">
        <v>51.421073479897011</v>
      </c>
      <c r="I245" s="56">
        <v>43.9</v>
      </c>
      <c r="J245" s="228">
        <v>39.15</v>
      </c>
      <c r="K245" s="15">
        <v>43.5</v>
      </c>
      <c r="L245" s="105">
        <v>36.880612244897961</v>
      </c>
      <c r="M245" s="105">
        <v>26.15</v>
      </c>
      <c r="N245" s="178">
        <v>39.530612244897959</v>
      </c>
      <c r="O245" s="178">
        <v>30</v>
      </c>
      <c r="P245" s="95">
        <v>4.6430734798970121</v>
      </c>
      <c r="Q245" s="211">
        <v>0.8856032699197659</v>
      </c>
      <c r="R245" s="211">
        <v>0.94348985794925866</v>
      </c>
      <c r="S245" s="211">
        <v>0.90495772683692122</v>
      </c>
      <c r="T245" s="211">
        <v>1.0039222522443998</v>
      </c>
      <c r="U245" s="212">
        <v>0</v>
      </c>
      <c r="V245" s="212">
        <v>0</v>
      </c>
      <c r="W245" s="212">
        <v>0.02</v>
      </c>
      <c r="X245" s="18"/>
      <c r="Y245" s="18"/>
      <c r="Z245" s="18"/>
      <c r="AA245" s="18"/>
    </row>
    <row r="246" spans="1:27">
      <c r="A246" s="94">
        <v>42412</v>
      </c>
      <c r="B246" s="55">
        <v>57.72</v>
      </c>
      <c r="C246" s="55">
        <v>52.49</v>
      </c>
      <c r="D246" s="227">
        <v>3.55</v>
      </c>
      <c r="E246" s="12">
        <v>2.7</v>
      </c>
      <c r="F246" s="12">
        <v>3.9000000000000004</v>
      </c>
      <c r="G246" s="18">
        <v>4.3499999999999996</v>
      </c>
      <c r="H246" s="95">
        <v>51.530005941770646</v>
      </c>
      <c r="I246" s="56">
        <v>43.6</v>
      </c>
      <c r="J246" s="14">
        <v>38.799999999999997</v>
      </c>
      <c r="K246" s="15">
        <v>43.15</v>
      </c>
      <c r="L246" s="105">
        <v>36.688775510204081</v>
      </c>
      <c r="M246" s="105">
        <v>26.05</v>
      </c>
      <c r="N246" s="178">
        <v>39.388775510204084</v>
      </c>
      <c r="O246" s="178">
        <v>29.950000000000003</v>
      </c>
      <c r="P246" s="95">
        <v>5.0580059417706451</v>
      </c>
      <c r="Q246" s="211">
        <v>0.87840039706811324</v>
      </c>
      <c r="R246" s="211">
        <v>0.93401513858645357</v>
      </c>
      <c r="S246" s="211">
        <v>0.89186182649508994</v>
      </c>
      <c r="T246" s="211">
        <v>0.9996709329915654</v>
      </c>
      <c r="U246" s="212">
        <v>0</v>
      </c>
      <c r="V246" s="212">
        <v>0</v>
      </c>
      <c r="W246" s="212">
        <v>0.02</v>
      </c>
      <c r="X246" s="18"/>
      <c r="Y246" s="18"/>
      <c r="Z246" s="18"/>
      <c r="AA246" s="18"/>
    </row>
    <row r="247" spans="1:27">
      <c r="A247" s="94">
        <v>42419</v>
      </c>
      <c r="B247" s="55">
        <v>58.08</v>
      </c>
      <c r="C247" s="55">
        <v>52.5</v>
      </c>
      <c r="D247" s="227">
        <v>3.72</v>
      </c>
      <c r="E247" s="12">
        <v>3.1</v>
      </c>
      <c r="F247" s="12">
        <v>4.3</v>
      </c>
      <c r="G247" s="18">
        <v>4.45</v>
      </c>
      <c r="H247" s="95">
        <v>51.983180218474338</v>
      </c>
      <c r="I247" s="56">
        <v>43.65</v>
      </c>
      <c r="J247" s="14">
        <v>39.65</v>
      </c>
      <c r="K247" s="15">
        <v>44.1</v>
      </c>
      <c r="L247" s="105">
        <v>36.880612244897961</v>
      </c>
      <c r="M247" s="105">
        <v>26.05</v>
      </c>
      <c r="N247" s="178">
        <v>39.980612244897962</v>
      </c>
      <c r="O247" s="178">
        <v>30.35</v>
      </c>
      <c r="P247" s="95">
        <v>5.460180218474342</v>
      </c>
      <c r="Q247" s="211">
        <v>0.88996240601503751</v>
      </c>
      <c r="R247" s="211">
        <v>0.94786861857204874</v>
      </c>
      <c r="S247" s="211">
        <v>0.91132363636363645</v>
      </c>
      <c r="T247" s="211">
        <v>1.0057142857142858</v>
      </c>
      <c r="U247" s="212">
        <v>0</v>
      </c>
      <c r="V247" s="212">
        <v>0</v>
      </c>
      <c r="W247" s="212">
        <v>0.02</v>
      </c>
      <c r="X247" s="18"/>
      <c r="Y247" s="18"/>
      <c r="Z247" s="18"/>
      <c r="AA247" s="18"/>
    </row>
    <row r="248" spans="1:27">
      <c r="A248" s="94">
        <v>42426</v>
      </c>
      <c r="B248" s="55">
        <v>58.14</v>
      </c>
      <c r="C248" s="55">
        <v>52.19</v>
      </c>
      <c r="D248" s="227">
        <v>3.2</v>
      </c>
      <c r="E248" s="12">
        <v>3.15</v>
      </c>
      <c r="F248" s="12">
        <v>4.3499999999999996</v>
      </c>
      <c r="G248" s="18">
        <v>4.4000000000000004</v>
      </c>
      <c r="H248" s="95">
        <v>51.569998628822155</v>
      </c>
      <c r="I248" s="56">
        <v>43.6</v>
      </c>
      <c r="J248" s="14">
        <v>40.049999999999997</v>
      </c>
      <c r="K248" s="15">
        <v>44.449999999999996</v>
      </c>
      <c r="L248" s="105">
        <v>37.07244897959184</v>
      </c>
      <c r="M248" s="105">
        <v>25.95</v>
      </c>
      <c r="N248" s="178">
        <v>40.222448979591839</v>
      </c>
      <c r="O248" s="178">
        <v>30.299999999999997</v>
      </c>
      <c r="P248" s="95">
        <v>5.0979986288221539</v>
      </c>
      <c r="Q248" s="211">
        <v>0.89377376186202229</v>
      </c>
      <c r="R248" s="211">
        <v>0.95926637340083998</v>
      </c>
      <c r="S248" s="211">
        <v>0.92401243707432634</v>
      </c>
      <c r="T248" s="211">
        <v>1.0127331951436185</v>
      </c>
      <c r="U248" s="212">
        <v>0</v>
      </c>
      <c r="V248" s="212">
        <v>0</v>
      </c>
      <c r="W248" s="212">
        <v>0.02</v>
      </c>
      <c r="X248" s="18"/>
      <c r="Y248" s="18"/>
      <c r="Z248" s="18"/>
      <c r="AA248" s="18"/>
    </row>
    <row r="249" spans="1:27">
      <c r="A249" s="94">
        <v>42433</v>
      </c>
      <c r="B249" s="55">
        <v>58.9</v>
      </c>
      <c r="C249" s="55">
        <v>52.76</v>
      </c>
      <c r="D249" s="227">
        <v>3.14</v>
      </c>
      <c r="E249" s="12">
        <v>3.25</v>
      </c>
      <c r="F249" s="12">
        <v>4.45</v>
      </c>
      <c r="G249" s="18">
        <v>4.3</v>
      </c>
      <c r="H249" s="95">
        <v>52.153358623946858</v>
      </c>
      <c r="I249" s="56">
        <v>44.1</v>
      </c>
      <c r="J249" s="14">
        <v>40.549999999999997</v>
      </c>
      <c r="K249" s="15">
        <v>44.849999999999994</v>
      </c>
      <c r="L249" s="105">
        <v>36.784693877551021</v>
      </c>
      <c r="M249" s="105">
        <v>26.15</v>
      </c>
      <c r="N249" s="178">
        <v>40.034693877551021</v>
      </c>
      <c r="O249" s="178">
        <v>30.599999999999998</v>
      </c>
      <c r="P249" s="95">
        <v>5.1713586239468583</v>
      </c>
      <c r="Q249" s="211">
        <v>0.89287139379912994</v>
      </c>
      <c r="R249" s="211">
        <v>0.9444734049960215</v>
      </c>
      <c r="S249" s="211">
        <v>0.92225497966779213</v>
      </c>
      <c r="T249" s="211">
        <v>1.0148873113240058</v>
      </c>
      <c r="U249" s="212">
        <v>0</v>
      </c>
      <c r="V249" s="212">
        <v>0</v>
      </c>
      <c r="W249" s="212">
        <v>0.02</v>
      </c>
      <c r="X249" s="18"/>
      <c r="Y249" s="18"/>
      <c r="Z249" s="18"/>
      <c r="AA249" s="18"/>
    </row>
    <row r="250" spans="1:27">
      <c r="A250" s="94">
        <v>42440</v>
      </c>
      <c r="B250" s="55">
        <v>59.95</v>
      </c>
      <c r="C250" s="55">
        <v>53.64</v>
      </c>
      <c r="D250" s="227">
        <v>3.16</v>
      </c>
      <c r="E250" s="12">
        <v>3.7</v>
      </c>
      <c r="F250" s="12">
        <v>4.9000000000000004</v>
      </c>
      <c r="G250" s="18">
        <v>4.4000000000000004</v>
      </c>
      <c r="H250" s="95">
        <v>53.051023051023058</v>
      </c>
      <c r="I250" s="56">
        <v>45.25</v>
      </c>
      <c r="J250" s="14">
        <v>41.9</v>
      </c>
      <c r="K250" s="15">
        <v>46.3</v>
      </c>
      <c r="L250" s="105">
        <v>36.880612244897961</v>
      </c>
      <c r="M250" s="105">
        <v>26.15</v>
      </c>
      <c r="N250" s="178">
        <v>40.580612244897964</v>
      </c>
      <c r="O250" s="178">
        <v>31.049999999999997</v>
      </c>
      <c r="P250" s="95">
        <v>4.8960230510230573</v>
      </c>
      <c r="Q250" s="211">
        <v>0.89113829035676417</v>
      </c>
      <c r="R250" s="211">
        <v>0.94164636438610871</v>
      </c>
      <c r="S250" s="211">
        <v>0.9364521049420379</v>
      </c>
      <c r="T250" s="211">
        <v>1.0160328113348247</v>
      </c>
      <c r="U250" s="212">
        <v>0</v>
      </c>
      <c r="V250" s="212">
        <v>0</v>
      </c>
      <c r="W250" s="212">
        <v>0.02</v>
      </c>
      <c r="X250" s="18"/>
      <c r="Y250" s="18"/>
      <c r="Z250" s="18"/>
      <c r="AA250" s="18"/>
    </row>
    <row r="251" spans="1:27">
      <c r="A251" s="94">
        <v>42447</v>
      </c>
      <c r="B251" s="55">
        <v>60.24</v>
      </c>
      <c r="C251" s="55">
        <v>54.11</v>
      </c>
      <c r="D251" s="227">
        <v>3.33</v>
      </c>
      <c r="E251" s="12">
        <v>3.6</v>
      </c>
      <c r="F251" s="12">
        <v>4.8</v>
      </c>
      <c r="G251" s="18">
        <v>4.75</v>
      </c>
      <c r="H251" s="95">
        <v>53.445541386717856</v>
      </c>
      <c r="I251" s="56">
        <v>46.05</v>
      </c>
      <c r="J251" s="14">
        <v>41.95</v>
      </c>
      <c r="K251" s="15">
        <v>46.7</v>
      </c>
      <c r="L251" s="105">
        <v>37.12040816326531</v>
      </c>
      <c r="M251" s="105">
        <v>26.15</v>
      </c>
      <c r="N251" s="178">
        <v>40.720408163265311</v>
      </c>
      <c r="O251" s="178">
        <v>30.95</v>
      </c>
      <c r="P251" s="95">
        <v>4.4745413867178598</v>
      </c>
      <c r="Q251" s="211">
        <v>0.88055277261718334</v>
      </c>
      <c r="R251" s="211">
        <v>0.93668291052152253</v>
      </c>
      <c r="S251" s="211">
        <v>0.93633809915828026</v>
      </c>
      <c r="T251" s="211">
        <v>1.0120797701651518</v>
      </c>
      <c r="U251" s="212">
        <v>0</v>
      </c>
      <c r="V251" s="212">
        <v>0</v>
      </c>
      <c r="W251" s="212">
        <v>0.02</v>
      </c>
      <c r="X251" s="18"/>
      <c r="Y251" s="18"/>
      <c r="Z251" s="18"/>
      <c r="AA251" s="18"/>
    </row>
    <row r="252" spans="1:27">
      <c r="A252" s="94">
        <v>42454</v>
      </c>
      <c r="B252" s="55">
        <v>59.68</v>
      </c>
      <c r="C252" s="55">
        <v>54.04</v>
      </c>
      <c r="D252" s="227">
        <v>3.14</v>
      </c>
      <c r="E252" s="12">
        <v>3.35</v>
      </c>
      <c r="F252" s="12">
        <v>4.55</v>
      </c>
      <c r="G252" s="18">
        <v>4.5999999999999996</v>
      </c>
      <c r="H252" s="95">
        <v>52.806953395188692</v>
      </c>
      <c r="I252" s="56">
        <v>46.45</v>
      </c>
      <c r="J252" s="14">
        <v>41.95</v>
      </c>
      <c r="K252" s="15">
        <v>46.550000000000004</v>
      </c>
      <c r="L252" s="105">
        <v>37.216326530612243</v>
      </c>
      <c r="M252" s="105">
        <v>26</v>
      </c>
      <c r="N252" s="178">
        <v>40.566326530612244</v>
      </c>
      <c r="O252" s="178">
        <v>30.55</v>
      </c>
      <c r="P252" s="95">
        <v>3.4279533951886876</v>
      </c>
      <c r="Q252" s="211">
        <v>0.87029831703611382</v>
      </c>
      <c r="R252" s="211">
        <v>0.93434733217349486</v>
      </c>
      <c r="S252" s="211">
        <v>0.93453956665096571</v>
      </c>
      <c r="T252" s="211">
        <v>1.0039701231411076</v>
      </c>
      <c r="U252" s="212">
        <v>0</v>
      </c>
      <c r="V252" s="212">
        <v>0</v>
      </c>
      <c r="W252" s="212">
        <v>0.02</v>
      </c>
      <c r="X252" s="18"/>
      <c r="Y252" s="18"/>
      <c r="Z252" s="18"/>
      <c r="AA252" s="18"/>
    </row>
    <row r="253" spans="1:27">
      <c r="A253" s="94">
        <v>42461</v>
      </c>
      <c r="B253" s="55">
        <v>59.93</v>
      </c>
      <c r="C253" s="55">
        <v>54.17</v>
      </c>
      <c r="D253" s="227">
        <v>3.39</v>
      </c>
      <c r="E253" s="12">
        <v>3.6</v>
      </c>
      <c r="F253" s="12">
        <v>4.8</v>
      </c>
      <c r="G253" s="18">
        <v>4.75</v>
      </c>
      <c r="H253" s="95">
        <v>53.239255298078831</v>
      </c>
      <c r="I253" s="56">
        <v>46.08</v>
      </c>
      <c r="J253" s="14">
        <v>41.9</v>
      </c>
      <c r="K253" s="15">
        <v>46.65</v>
      </c>
      <c r="L253" s="105">
        <v>37.245102040816327</v>
      </c>
      <c r="M253" s="105">
        <v>26.24</v>
      </c>
      <c r="N253" s="178">
        <v>40.845102040816329</v>
      </c>
      <c r="O253" s="178">
        <v>31.04</v>
      </c>
      <c r="P253" s="95">
        <v>4.2376552980788347</v>
      </c>
      <c r="Q253" s="211">
        <v>0.8821351884418448</v>
      </c>
      <c r="R253" s="211">
        <v>0.93851054771925846</v>
      </c>
      <c r="S253" s="211">
        <v>0.93429959554936459</v>
      </c>
      <c r="T253" s="211">
        <v>1.0057562891234666</v>
      </c>
      <c r="U253" s="212">
        <v>0</v>
      </c>
      <c r="V253" s="212">
        <v>0</v>
      </c>
      <c r="W253" s="212">
        <v>0.02</v>
      </c>
      <c r="X253" s="18"/>
      <c r="Y253" s="18"/>
      <c r="Z253" s="18"/>
      <c r="AA253" s="18"/>
    </row>
    <row r="254" spans="1:27">
      <c r="A254" s="94">
        <v>42468</v>
      </c>
      <c r="B254" s="55">
        <v>60</v>
      </c>
      <c r="C254" s="55">
        <v>54.1</v>
      </c>
      <c r="D254" s="227">
        <v>3.11</v>
      </c>
      <c r="E254" s="12">
        <v>3.6</v>
      </c>
      <c r="F254" s="12">
        <v>4.8</v>
      </c>
      <c r="G254" s="18">
        <v>5.25</v>
      </c>
      <c r="H254" s="95">
        <v>53.048356871886284</v>
      </c>
      <c r="I254" s="56">
        <v>46.24</v>
      </c>
      <c r="J254" s="14">
        <v>41.98</v>
      </c>
      <c r="K254" s="15">
        <v>47.23</v>
      </c>
      <c r="L254" s="105">
        <v>36.803877551020406</v>
      </c>
      <c r="M254" s="105">
        <v>26.18</v>
      </c>
      <c r="N254" s="178">
        <v>40.403877551020408</v>
      </c>
      <c r="O254" s="178">
        <v>30.98</v>
      </c>
      <c r="P254" s="95">
        <v>3.8835568718862845</v>
      </c>
      <c r="Q254" s="211">
        <v>0.88156921879560268</v>
      </c>
      <c r="R254" s="211">
        <v>0.92957361731021881</v>
      </c>
      <c r="S254" s="211">
        <v>0.94713967400436883</v>
      </c>
      <c r="T254" s="211">
        <v>1.0082339102671818</v>
      </c>
      <c r="U254" s="212">
        <v>0</v>
      </c>
      <c r="V254" s="212">
        <v>0</v>
      </c>
      <c r="W254" s="212">
        <v>0.02</v>
      </c>
      <c r="X254" s="18"/>
      <c r="Y254" s="18"/>
      <c r="Z254" s="18"/>
      <c r="AA254" s="18"/>
    </row>
    <row r="255" spans="1:27">
      <c r="A255" s="94">
        <v>42475</v>
      </c>
      <c r="B255" s="55">
        <v>59.99</v>
      </c>
      <c r="C255" s="55">
        <v>53.81</v>
      </c>
      <c r="D255" s="227">
        <v>3.29</v>
      </c>
      <c r="E255" s="12">
        <v>3.75</v>
      </c>
      <c r="F255" s="12">
        <v>4.95</v>
      </c>
      <c r="G255" s="18">
        <v>5.8</v>
      </c>
      <c r="H255" s="95">
        <v>53.200405259228795</v>
      </c>
      <c r="I255" s="56">
        <v>46.62</v>
      </c>
      <c r="J255" s="14">
        <v>42.1</v>
      </c>
      <c r="K255" s="15">
        <v>47.9</v>
      </c>
      <c r="L255" s="105">
        <v>37.446530612244899</v>
      </c>
      <c r="M255" s="105">
        <v>26.42</v>
      </c>
      <c r="N255" s="178">
        <v>41.196530612244899</v>
      </c>
      <c r="O255" s="178">
        <v>31.37</v>
      </c>
      <c r="P255" s="95">
        <v>3.6480052592287961</v>
      </c>
      <c r="Q255" s="211">
        <v>0.89747796828998716</v>
      </c>
      <c r="R255" s="211">
        <v>0.95291828253718824</v>
      </c>
      <c r="S255" s="211">
        <v>0.96575256373435137</v>
      </c>
      <c r="T255" s="211">
        <v>1.0134986737848659</v>
      </c>
      <c r="U255" s="212">
        <v>0</v>
      </c>
      <c r="V255" s="212">
        <v>0</v>
      </c>
      <c r="W255" s="212">
        <v>0.02</v>
      </c>
      <c r="X255" s="18"/>
      <c r="Y255" s="18"/>
      <c r="Z255" s="18"/>
      <c r="AA255" s="18"/>
    </row>
    <row r="256" spans="1:27">
      <c r="A256" s="94">
        <v>42482</v>
      </c>
      <c r="B256" s="55">
        <v>59.79</v>
      </c>
      <c r="C256" s="55">
        <v>53.41</v>
      </c>
      <c r="D256" s="227">
        <v>3.31</v>
      </c>
      <c r="E256" s="12">
        <v>3.85</v>
      </c>
      <c r="F256" s="12">
        <v>5.05</v>
      </c>
      <c r="G256" s="18">
        <v>6.1</v>
      </c>
      <c r="H256" s="95">
        <v>53.050642168289222</v>
      </c>
      <c r="I256" s="56">
        <v>47.24</v>
      </c>
      <c r="J256" s="14">
        <v>42.65</v>
      </c>
      <c r="K256" s="15">
        <v>48.75</v>
      </c>
      <c r="L256" s="105">
        <v>37.945306122448983</v>
      </c>
      <c r="M256" s="105">
        <v>26.32</v>
      </c>
      <c r="N256" s="178">
        <v>41.795306122448984</v>
      </c>
      <c r="O256" s="178">
        <v>31.37</v>
      </c>
      <c r="P256" s="95">
        <v>2.8658421682892197</v>
      </c>
      <c r="Q256" s="211">
        <v>0.90419939100700641</v>
      </c>
      <c r="R256" s="211">
        <v>0.97400893456212512</v>
      </c>
      <c r="S256" s="211">
        <v>0.99025122976630175</v>
      </c>
      <c r="T256" s="211">
        <v>1.0176848053650152</v>
      </c>
      <c r="U256" s="212">
        <v>0</v>
      </c>
      <c r="V256" s="212">
        <v>0</v>
      </c>
      <c r="W256" s="212">
        <v>0.02</v>
      </c>
      <c r="X256" s="18"/>
      <c r="Y256" s="18"/>
      <c r="Z256" s="18"/>
      <c r="AA256" s="18"/>
    </row>
    <row r="257" spans="1:27">
      <c r="A257" s="94">
        <v>42489</v>
      </c>
      <c r="B257" s="55">
        <v>59.89</v>
      </c>
      <c r="C257" s="55">
        <v>53.82</v>
      </c>
      <c r="D257" s="227">
        <v>3.26</v>
      </c>
      <c r="E257" s="12">
        <v>3.9</v>
      </c>
      <c r="F257" s="12">
        <v>5.0999999999999996</v>
      </c>
      <c r="G257" s="18">
        <v>5.85</v>
      </c>
      <c r="H257" s="95">
        <v>53.089873089873095</v>
      </c>
      <c r="I257" s="56">
        <v>48</v>
      </c>
      <c r="J257" s="14">
        <v>42.71</v>
      </c>
      <c r="K257" s="15">
        <v>48.56</v>
      </c>
      <c r="L257" s="105">
        <v>37.791836734693874</v>
      </c>
      <c r="M257" s="105">
        <v>26.53</v>
      </c>
      <c r="N257" s="178">
        <v>41.691836734693872</v>
      </c>
      <c r="O257" s="178">
        <v>31.630000000000003</v>
      </c>
      <c r="P257" s="95">
        <v>2.1298730898730938</v>
      </c>
      <c r="Q257" s="211">
        <v>0.90474828375286032</v>
      </c>
      <c r="R257" s="211">
        <v>0.96419603919273522</v>
      </c>
      <c r="S257" s="211">
        <v>0.97887747035573114</v>
      </c>
      <c r="T257" s="211">
        <v>1.0116212290125333</v>
      </c>
      <c r="U257" s="212">
        <v>0</v>
      </c>
      <c r="V257" s="212">
        <v>0</v>
      </c>
      <c r="W257" s="212">
        <v>0.02</v>
      </c>
      <c r="X257" s="18"/>
      <c r="Y257" s="18"/>
      <c r="Z257" s="18"/>
      <c r="AA257" s="18"/>
    </row>
    <row r="258" spans="1:27">
      <c r="A258" s="94">
        <v>42496</v>
      </c>
      <c r="B258" s="55">
        <v>59.83</v>
      </c>
      <c r="C258" s="55">
        <v>53.6</v>
      </c>
      <c r="D258" s="227">
        <v>3.31</v>
      </c>
      <c r="E258" s="12">
        <v>3.8</v>
      </c>
      <c r="F258" s="12">
        <v>5</v>
      </c>
      <c r="G258" s="18">
        <v>5.45</v>
      </c>
      <c r="H258" s="95">
        <v>53.084159848865731</v>
      </c>
      <c r="I258" s="56">
        <v>48.03</v>
      </c>
      <c r="J258" s="14">
        <v>42.69</v>
      </c>
      <c r="K258" s="15">
        <v>48.14</v>
      </c>
      <c r="L258" s="105">
        <v>38.39</v>
      </c>
      <c r="M258" s="105">
        <v>26.54</v>
      </c>
      <c r="N258" s="178">
        <v>42.19</v>
      </c>
      <c r="O258" s="178">
        <v>31.54</v>
      </c>
      <c r="P258" s="95">
        <v>2.0935598488657305</v>
      </c>
      <c r="Q258" s="211">
        <v>0.90587686567164172</v>
      </c>
      <c r="R258" s="211">
        <v>0.9797217370593837</v>
      </c>
      <c r="S258" s="211">
        <v>0.9743940976933515</v>
      </c>
      <c r="T258" s="211">
        <v>1.0147557666214382</v>
      </c>
      <c r="U258" s="212">
        <v>0</v>
      </c>
      <c r="V258" s="212">
        <v>0</v>
      </c>
      <c r="W258" s="212">
        <v>0.02</v>
      </c>
      <c r="X258" s="18"/>
      <c r="Y258" s="18"/>
      <c r="Z258" s="18"/>
      <c r="AA258" s="18"/>
    </row>
    <row r="259" spans="1:27">
      <c r="A259" s="94">
        <v>42503</v>
      </c>
      <c r="B259" s="55">
        <v>59.32</v>
      </c>
      <c r="C259" s="55">
        <v>53.12</v>
      </c>
      <c r="D259" s="227">
        <v>3.37</v>
      </c>
      <c r="E259" s="12">
        <v>3.9</v>
      </c>
      <c r="F259" s="12">
        <v>5.0999999999999996</v>
      </c>
      <c r="G259" s="18">
        <v>5.35</v>
      </c>
      <c r="H259" s="95">
        <v>52.710285357344183</v>
      </c>
      <c r="I259" s="56">
        <v>47.78</v>
      </c>
      <c r="J259" s="14">
        <v>42.46</v>
      </c>
      <c r="K259" s="15">
        <v>47.81</v>
      </c>
      <c r="L259" s="105">
        <v>38.31</v>
      </c>
      <c r="M259" s="105">
        <v>26.72</v>
      </c>
      <c r="N259" s="178">
        <v>42.21</v>
      </c>
      <c r="O259" s="178">
        <v>31.82</v>
      </c>
      <c r="P259" s="95">
        <v>1.9746853573441783</v>
      </c>
      <c r="Q259" s="211">
        <v>0.92217719562460365</v>
      </c>
      <c r="R259" s="211">
        <v>0.98904327416047177</v>
      </c>
      <c r="S259" s="211">
        <v>0.9764590292990144</v>
      </c>
      <c r="T259" s="211">
        <v>1.0151971522453449</v>
      </c>
      <c r="U259" s="212">
        <v>0</v>
      </c>
      <c r="V259" s="212">
        <v>0</v>
      </c>
      <c r="W259" s="212">
        <v>0.02</v>
      </c>
      <c r="X259" s="18"/>
      <c r="Y259" s="18"/>
      <c r="Z259" s="18"/>
      <c r="AA259" s="18"/>
    </row>
    <row r="260" spans="1:27">
      <c r="A260" s="94">
        <v>42510</v>
      </c>
      <c r="B260" s="55">
        <v>59.32</v>
      </c>
      <c r="C260" s="55">
        <v>53.12</v>
      </c>
      <c r="D260" s="227">
        <v>3.76</v>
      </c>
      <c r="E260" s="12">
        <v>3.85</v>
      </c>
      <c r="F260" s="12">
        <v>4.7</v>
      </c>
      <c r="G260" s="18">
        <v>5.7</v>
      </c>
      <c r="H260" s="95">
        <v>53.05787894023188</v>
      </c>
      <c r="I260" s="56">
        <v>47.89</v>
      </c>
      <c r="J260" s="228">
        <v>42.79</v>
      </c>
      <c r="K260" s="15">
        <v>48.49</v>
      </c>
      <c r="L260" s="105">
        <v>38.4</v>
      </c>
      <c r="M260" s="105">
        <v>27.1</v>
      </c>
      <c r="N260" s="178">
        <v>42.25</v>
      </c>
      <c r="O260" s="178">
        <v>31.8</v>
      </c>
      <c r="P260" s="95">
        <v>2.210078940231881</v>
      </c>
      <c r="Q260" s="211">
        <v>0.92159757450856039</v>
      </c>
      <c r="R260" s="211">
        <v>0.98998053383747764</v>
      </c>
      <c r="S260" s="211">
        <v>0.99034717278203721</v>
      </c>
      <c r="T260" s="211">
        <v>1.0151971522453449</v>
      </c>
      <c r="U260" s="212">
        <v>0</v>
      </c>
      <c r="V260" s="212">
        <v>0</v>
      </c>
      <c r="W260" s="212">
        <v>0.02</v>
      </c>
      <c r="X260" s="18"/>
      <c r="Y260" s="18"/>
      <c r="Z260" s="18"/>
      <c r="AA260" s="18"/>
    </row>
    <row r="261" spans="1:27">
      <c r="A261" s="94">
        <v>42517</v>
      </c>
      <c r="B261" s="55">
        <v>59.32</v>
      </c>
      <c r="C261" s="55">
        <v>53.12</v>
      </c>
      <c r="D261" s="227">
        <v>3.82</v>
      </c>
      <c r="E261" s="12">
        <v>3.85</v>
      </c>
      <c r="F261" s="12">
        <v>4.75</v>
      </c>
      <c r="G261" s="18">
        <v>5.7</v>
      </c>
      <c r="H261" s="95">
        <v>53.111354876060759</v>
      </c>
      <c r="I261" s="56">
        <v>48.25</v>
      </c>
      <c r="J261" s="228">
        <v>43.01</v>
      </c>
      <c r="K261" s="15">
        <v>48.71</v>
      </c>
      <c r="L261" s="105">
        <v>38.36</v>
      </c>
      <c r="M261" s="105">
        <v>27.21</v>
      </c>
      <c r="N261" s="178">
        <v>42.21</v>
      </c>
      <c r="O261" s="178">
        <v>31.96</v>
      </c>
      <c r="P261" s="95">
        <v>1.8963548760607551</v>
      </c>
      <c r="Q261" s="211">
        <v>0.92623454343690548</v>
      </c>
      <c r="R261" s="211">
        <v>0.98904327416047177</v>
      </c>
      <c r="S261" s="211">
        <v>0.99484039567360349</v>
      </c>
      <c r="T261" s="211">
        <v>1.0151971522453449</v>
      </c>
      <c r="U261" s="212">
        <v>0</v>
      </c>
      <c r="V261" s="212">
        <v>0</v>
      </c>
      <c r="W261" s="212">
        <v>0.02</v>
      </c>
      <c r="X261" s="18"/>
      <c r="Y261" s="18"/>
      <c r="Z261" s="18"/>
      <c r="AA261" s="18"/>
    </row>
    <row r="262" spans="1:27">
      <c r="A262" s="94">
        <v>42524</v>
      </c>
      <c r="B262" s="55">
        <v>59.63</v>
      </c>
      <c r="C262" s="55">
        <v>53.74</v>
      </c>
      <c r="D262" s="227">
        <v>3.42</v>
      </c>
      <c r="E262" s="12">
        <v>3.8</v>
      </c>
      <c r="F262" s="12">
        <v>4.5</v>
      </c>
      <c r="G262" s="18">
        <v>5.8</v>
      </c>
      <c r="H262" s="95">
        <v>53.014610661669494</v>
      </c>
      <c r="I262" s="56">
        <v>48.96</v>
      </c>
      <c r="J262" s="14">
        <v>44.15</v>
      </c>
      <c r="K262" s="15">
        <v>49.949999999999996</v>
      </c>
      <c r="L262" s="105">
        <v>38.74</v>
      </c>
      <c r="M262" s="105">
        <v>27.29</v>
      </c>
      <c r="N262" s="178">
        <v>42.54</v>
      </c>
      <c r="O262" s="178">
        <v>31.79</v>
      </c>
      <c r="P262" s="95">
        <v>1.0754106616694941</v>
      </c>
      <c r="Q262" s="211">
        <v>0.91067860850488713</v>
      </c>
      <c r="R262" s="211">
        <v>0.98527583558346321</v>
      </c>
      <c r="S262" s="211">
        <v>1.0083961498122271</v>
      </c>
      <c r="T262" s="211">
        <v>1.0087288967080557</v>
      </c>
      <c r="U262" s="212">
        <v>0</v>
      </c>
      <c r="V262" s="212">
        <v>0</v>
      </c>
      <c r="W262" s="212">
        <v>0.02</v>
      </c>
      <c r="X262" s="18"/>
      <c r="Y262" s="18"/>
      <c r="Z262" s="18"/>
      <c r="AA262" s="18"/>
    </row>
    <row r="263" spans="1:27">
      <c r="A263" s="94">
        <v>42531</v>
      </c>
      <c r="B263" s="55">
        <v>59.97</v>
      </c>
      <c r="C263" s="55">
        <v>54.05</v>
      </c>
      <c r="D263" s="227">
        <v>3.59</v>
      </c>
      <c r="E263" s="12">
        <v>3.7</v>
      </c>
      <c r="F263" s="12">
        <v>4.3</v>
      </c>
      <c r="G263" s="18">
        <v>6.2</v>
      </c>
      <c r="H263" s="95">
        <v>53.451026098084924</v>
      </c>
      <c r="I263" s="56">
        <v>49.31</v>
      </c>
      <c r="J263" s="14">
        <v>44.19</v>
      </c>
      <c r="K263" s="15">
        <v>50.39</v>
      </c>
      <c r="L263" s="105">
        <v>39.31</v>
      </c>
      <c r="M263" s="105">
        <v>27.88</v>
      </c>
      <c r="N263" s="178">
        <v>43.010000000000005</v>
      </c>
      <c r="O263" s="178">
        <v>32.18</v>
      </c>
      <c r="P263" s="95">
        <v>1.1548260980849179</v>
      </c>
      <c r="Q263" s="211">
        <v>0.91656361069185432</v>
      </c>
      <c r="R263" s="211">
        <v>0.99044816659121782</v>
      </c>
      <c r="S263" s="211">
        <v>1.0114443865108065</v>
      </c>
      <c r="T263" s="211">
        <v>1.0086620132873603</v>
      </c>
      <c r="U263" s="212">
        <v>0</v>
      </c>
      <c r="V263" s="212">
        <v>0</v>
      </c>
      <c r="W263" s="212">
        <v>0.02</v>
      </c>
      <c r="X263" s="18"/>
      <c r="Y263" s="18"/>
      <c r="Z263" s="18"/>
      <c r="AA263" s="18"/>
    </row>
    <row r="264" spans="1:27">
      <c r="A264" s="94">
        <v>42538</v>
      </c>
      <c r="B264" s="55">
        <v>60.73</v>
      </c>
      <c r="C264" s="55">
        <v>54.81</v>
      </c>
      <c r="D264" s="227">
        <v>4.42</v>
      </c>
      <c r="E264" s="12">
        <v>3.6</v>
      </c>
      <c r="F264" s="12">
        <v>4.4000000000000004</v>
      </c>
      <c r="G264" s="18">
        <v>6</v>
      </c>
      <c r="H264" s="95">
        <v>54.827612474671298</v>
      </c>
      <c r="I264" s="56">
        <v>49.88</v>
      </c>
      <c r="J264" s="14">
        <v>44.39</v>
      </c>
      <c r="K264" s="15">
        <v>50.39</v>
      </c>
      <c r="L264" s="105">
        <v>39.67</v>
      </c>
      <c r="M264" s="105">
        <v>27.92</v>
      </c>
      <c r="N264" s="178">
        <v>43.27</v>
      </c>
      <c r="O264" s="178">
        <v>32.32</v>
      </c>
      <c r="P264" s="95">
        <v>1.950012474671297</v>
      </c>
      <c r="Q264" s="211">
        <v>0.90778670814968443</v>
      </c>
      <c r="R264" s="211">
        <v>0.98261887293435335</v>
      </c>
      <c r="S264" s="211">
        <v>0.99741961486789066</v>
      </c>
      <c r="T264" s="211">
        <v>1.0072813521089381</v>
      </c>
      <c r="U264" s="212">
        <v>0</v>
      </c>
      <c r="V264" s="212">
        <v>0</v>
      </c>
      <c r="W264" s="212">
        <v>0.02</v>
      </c>
      <c r="X264" s="18"/>
      <c r="Y264" s="18"/>
      <c r="Z264" s="18"/>
      <c r="AA264" s="18"/>
    </row>
    <row r="265" spans="1:27">
      <c r="A265" s="94">
        <v>42545</v>
      </c>
      <c r="B265" s="55">
        <v>61.62</v>
      </c>
      <c r="C265" s="55">
        <v>55.34</v>
      </c>
      <c r="D265" s="227">
        <v>4.8600000000000003</v>
      </c>
      <c r="E265" s="12">
        <v>4</v>
      </c>
      <c r="F265" s="12">
        <v>4.8</v>
      </c>
      <c r="G265" s="18">
        <v>5.9</v>
      </c>
      <c r="H265" s="95">
        <v>55.965537730243604</v>
      </c>
      <c r="I265" s="56">
        <v>50.65</v>
      </c>
      <c r="J265" s="14">
        <v>45.32</v>
      </c>
      <c r="K265" s="15">
        <v>51.22</v>
      </c>
      <c r="L265" s="105">
        <v>40.31</v>
      </c>
      <c r="M265" s="105">
        <v>28.39</v>
      </c>
      <c r="N265" s="178">
        <v>44.31</v>
      </c>
      <c r="O265" s="178">
        <v>33.19</v>
      </c>
      <c r="P265" s="95">
        <v>2.302537730243607</v>
      </c>
      <c r="Q265" s="211">
        <v>0.92329475205904166</v>
      </c>
      <c r="R265" s="211">
        <v>0.996599358703258</v>
      </c>
      <c r="S265" s="211">
        <v>1.0041388441699246</v>
      </c>
      <c r="T265" s="211">
        <v>1.0122548214344382</v>
      </c>
      <c r="U265" s="212">
        <v>0</v>
      </c>
      <c r="V265" s="212">
        <v>0</v>
      </c>
      <c r="W265" s="212">
        <v>0.02</v>
      </c>
      <c r="X265" s="18"/>
      <c r="Y265" s="18"/>
      <c r="Z265" s="18"/>
      <c r="AA265" s="18"/>
    </row>
    <row r="266" spans="1:27">
      <c r="A266" s="94">
        <v>42552</v>
      </c>
      <c r="B266" s="55">
        <v>60.99</v>
      </c>
      <c r="C266" s="55">
        <v>54.88</v>
      </c>
      <c r="D266" s="227">
        <v>4.9800000000000004</v>
      </c>
      <c r="E266" s="12">
        <v>4.1500000000000004</v>
      </c>
      <c r="F266" s="12">
        <v>5</v>
      </c>
      <c r="G266" s="18">
        <v>6.3</v>
      </c>
      <c r="H266" s="95">
        <v>55.544586132821422</v>
      </c>
      <c r="I266" s="56">
        <v>51.2</v>
      </c>
      <c r="J266" s="14">
        <v>46.46</v>
      </c>
      <c r="K266" s="15">
        <v>52.76</v>
      </c>
      <c r="L266" s="105">
        <v>40.380000000000003</v>
      </c>
      <c r="M266" s="105">
        <v>28.74</v>
      </c>
      <c r="N266" s="178">
        <v>44.53</v>
      </c>
      <c r="O266" s="178">
        <v>33.739999999999995</v>
      </c>
      <c r="P266" s="95">
        <v>1.3205861328214183</v>
      </c>
      <c r="Q266" s="211">
        <v>0.94646213748657337</v>
      </c>
      <c r="R266" s="211">
        <v>1.0099423888096271</v>
      </c>
      <c r="S266" s="211">
        <v>1.0429993373972966</v>
      </c>
      <c r="T266" s="211">
        <v>1.0103034720381661</v>
      </c>
      <c r="U266" s="212">
        <v>0</v>
      </c>
      <c r="V266" s="212">
        <v>0</v>
      </c>
      <c r="W266" s="212">
        <v>0.02</v>
      </c>
      <c r="X266" s="18"/>
      <c r="Y266" s="18"/>
      <c r="Z266" s="18"/>
      <c r="AA266" s="18"/>
    </row>
    <row r="267" spans="1:27">
      <c r="A267" s="94">
        <v>42559</v>
      </c>
      <c r="B267" s="55">
        <v>62.35</v>
      </c>
      <c r="C267" s="55">
        <v>56.48</v>
      </c>
      <c r="D267" s="227">
        <v>5.3</v>
      </c>
      <c r="E267" s="12">
        <v>4.3</v>
      </c>
      <c r="F267" s="12">
        <v>4.9000000000000004</v>
      </c>
      <c r="G267" s="18">
        <v>6.2</v>
      </c>
      <c r="H267" s="95">
        <v>56.969392263509917</v>
      </c>
      <c r="I267" s="56">
        <v>53.43</v>
      </c>
      <c r="J267" s="228">
        <v>47.62</v>
      </c>
      <c r="K267" s="15">
        <v>53.82</v>
      </c>
      <c r="L267" s="105">
        <v>40.92</v>
      </c>
      <c r="M267" s="105">
        <v>28.96</v>
      </c>
      <c r="N267" s="178">
        <v>45.22</v>
      </c>
      <c r="O267" s="178">
        <v>33.86</v>
      </c>
      <c r="P267" s="95">
        <v>0.47079226350991377</v>
      </c>
      <c r="Q267" s="211">
        <v>0.92292101535708959</v>
      </c>
      <c r="R267" s="211">
        <v>0.99653803266831409</v>
      </c>
      <c r="S267" s="211">
        <v>1.0338138681431881</v>
      </c>
      <c r="T267" s="211">
        <v>1.0035732680916818</v>
      </c>
      <c r="U267" s="212">
        <v>0</v>
      </c>
      <c r="V267" s="212">
        <v>0</v>
      </c>
      <c r="W267" s="212">
        <v>0.02</v>
      </c>
      <c r="X267" s="18"/>
      <c r="Y267" s="18"/>
      <c r="Z267" s="18"/>
      <c r="AA267" s="18"/>
    </row>
    <row r="268" spans="1:27">
      <c r="A268" s="94">
        <v>42566</v>
      </c>
      <c r="B268" s="55">
        <v>62.83</v>
      </c>
      <c r="C268" s="55">
        <v>57.2</v>
      </c>
      <c r="D268" s="227">
        <v>6.13</v>
      </c>
      <c r="E268" s="12">
        <v>4.45</v>
      </c>
      <c r="F268" s="12">
        <v>5.5</v>
      </c>
      <c r="G268" s="18">
        <v>6.2</v>
      </c>
      <c r="H268" s="95">
        <v>58.111354876060759</v>
      </c>
      <c r="I268" s="56">
        <v>53.89</v>
      </c>
      <c r="J268" s="228">
        <v>49.04</v>
      </c>
      <c r="K268" s="15">
        <v>55.24</v>
      </c>
      <c r="L268" s="105">
        <v>41.74</v>
      </c>
      <c r="M268" s="105">
        <v>29.06</v>
      </c>
      <c r="N268" s="178">
        <v>46.190000000000005</v>
      </c>
      <c r="O268" s="178">
        <v>34.56</v>
      </c>
      <c r="P268" s="95">
        <v>1.1435548760607546</v>
      </c>
      <c r="Q268" s="211">
        <v>0.93014354066985661</v>
      </c>
      <c r="R268" s="211">
        <v>1.0051015473887814</v>
      </c>
      <c r="S268" s="211">
        <v>1.0477338842975206</v>
      </c>
      <c r="T268" s="211">
        <v>0.99856961220597573</v>
      </c>
      <c r="U268" s="212">
        <v>0</v>
      </c>
      <c r="V268" s="212">
        <v>0</v>
      </c>
      <c r="W268" s="212">
        <v>0.02</v>
      </c>
      <c r="X268" s="18"/>
      <c r="Y268" s="18"/>
      <c r="Z268" s="18"/>
      <c r="AA268" s="18"/>
    </row>
    <row r="269" spans="1:27">
      <c r="A269" s="94">
        <v>42573</v>
      </c>
      <c r="B269" s="55">
        <v>64.08</v>
      </c>
      <c r="C269" s="55">
        <v>58.58</v>
      </c>
      <c r="D269" s="227">
        <v>6.22</v>
      </c>
      <c r="E269" s="12">
        <v>4.3499999999999996</v>
      </c>
      <c r="F269" s="12">
        <v>5.3</v>
      </c>
      <c r="G269" s="18">
        <v>5.95</v>
      </c>
      <c r="H269" s="95">
        <v>59.238996297819831</v>
      </c>
      <c r="I269" s="56">
        <v>55.5</v>
      </c>
      <c r="J269" s="14">
        <v>49.75</v>
      </c>
      <c r="K269" s="15">
        <v>55.7</v>
      </c>
      <c r="L269" s="105">
        <v>42.53</v>
      </c>
      <c r="M269" s="105">
        <v>29.47</v>
      </c>
      <c r="N269" s="178">
        <v>46.88</v>
      </c>
      <c r="O269" s="178">
        <v>34.769999999999996</v>
      </c>
      <c r="P269" s="95">
        <v>0.6289962978198318</v>
      </c>
      <c r="Q269" s="211">
        <v>0.91375042676681439</v>
      </c>
      <c r="R269" s="211">
        <v>0.996084641479555</v>
      </c>
      <c r="S269" s="211">
        <v>1.0315711226295046</v>
      </c>
      <c r="T269" s="211">
        <v>0.99444427201340824</v>
      </c>
      <c r="U269" s="212">
        <v>0</v>
      </c>
      <c r="V269" s="212">
        <v>0</v>
      </c>
      <c r="W269" s="212">
        <v>0.02</v>
      </c>
      <c r="X269" s="18"/>
      <c r="Y269" s="18"/>
      <c r="Z269" s="18"/>
      <c r="AA269" s="18"/>
    </row>
    <row r="270" spans="1:27">
      <c r="A270" s="94">
        <v>42580</v>
      </c>
      <c r="B270" s="55">
        <v>67.36</v>
      </c>
      <c r="C270" s="55">
        <v>61.3</v>
      </c>
      <c r="D270" s="227">
        <v>6.74</v>
      </c>
      <c r="E270" s="12">
        <v>4.1500000000000004</v>
      </c>
      <c r="F270" s="12">
        <v>5</v>
      </c>
      <c r="G270" s="18">
        <v>5.7</v>
      </c>
      <c r="H270" s="95">
        <v>62.450904215610095</v>
      </c>
      <c r="I270" s="56">
        <v>57.71</v>
      </c>
      <c r="J270" s="14">
        <v>51.89</v>
      </c>
      <c r="K270" s="15">
        <v>57.59</v>
      </c>
      <c r="L270" s="105">
        <v>44.02</v>
      </c>
      <c r="M270" s="105">
        <v>30.17</v>
      </c>
      <c r="N270" s="178">
        <v>48.17</v>
      </c>
      <c r="O270" s="178">
        <v>35.17</v>
      </c>
      <c r="P270" s="95">
        <v>1.5867042156100908</v>
      </c>
      <c r="Q270" s="211">
        <v>0.88325105177298879</v>
      </c>
      <c r="R270" s="211">
        <v>0.97807955294852655</v>
      </c>
      <c r="S270" s="211">
        <v>1.0192481981313957</v>
      </c>
      <c r="T270" s="211">
        <v>0.99896188640071193</v>
      </c>
      <c r="U270" s="212">
        <v>0</v>
      </c>
      <c r="V270" s="212">
        <v>0</v>
      </c>
      <c r="W270" s="212">
        <v>0.02</v>
      </c>
      <c r="X270" s="18"/>
      <c r="Y270" s="18"/>
      <c r="Z270" s="18"/>
      <c r="AA270" s="18"/>
    </row>
    <row r="271" spans="1:27">
      <c r="A271" s="94">
        <v>42587</v>
      </c>
      <c r="B271" s="55">
        <v>69.260000000000005</v>
      </c>
      <c r="C271" s="55">
        <v>62.5</v>
      </c>
      <c r="D271" s="227">
        <v>6.99</v>
      </c>
      <c r="E271" s="12">
        <v>4.4000000000000004</v>
      </c>
      <c r="F271" s="12">
        <v>5.0999999999999996</v>
      </c>
      <c r="G271" s="18">
        <v>5.85</v>
      </c>
      <c r="H271" s="95">
        <v>64.265810442281037</v>
      </c>
      <c r="I271" s="56">
        <v>59.29</v>
      </c>
      <c r="J271" s="14">
        <v>53.55</v>
      </c>
      <c r="K271" s="15">
        <v>59.4</v>
      </c>
      <c r="L271" s="105">
        <v>45.13</v>
      </c>
      <c r="M271" s="105">
        <v>30.83</v>
      </c>
      <c r="N271" s="178">
        <v>49.53</v>
      </c>
      <c r="O271" s="178">
        <v>35.93</v>
      </c>
      <c r="P271" s="95">
        <v>1.7900104422810372</v>
      </c>
      <c r="Q271" s="211">
        <v>0.88501263157894738</v>
      </c>
      <c r="R271" s="211">
        <v>0.98638468085106379</v>
      </c>
      <c r="S271" s="211">
        <v>1.0310975999999998</v>
      </c>
      <c r="T271" s="211">
        <v>1.007418181818182</v>
      </c>
      <c r="U271" s="212">
        <v>0</v>
      </c>
      <c r="V271" s="212">
        <v>0</v>
      </c>
      <c r="W271" s="212">
        <v>0.02</v>
      </c>
      <c r="X271" s="18"/>
      <c r="Y271" s="18"/>
      <c r="Z271" s="18"/>
      <c r="AA271" s="18"/>
    </row>
    <row r="272" spans="1:27">
      <c r="A272" s="94">
        <v>42594</v>
      </c>
      <c r="B272" s="55">
        <v>70.790000000000006</v>
      </c>
      <c r="C272" s="55">
        <v>63.66</v>
      </c>
      <c r="D272" s="227">
        <v>7.03</v>
      </c>
      <c r="E272" s="12">
        <v>4.55</v>
      </c>
      <c r="F272" s="12">
        <v>5.3</v>
      </c>
      <c r="G272" s="18">
        <v>6.45</v>
      </c>
      <c r="H272" s="95">
        <v>65.583512348218235</v>
      </c>
      <c r="I272" s="56">
        <v>61.2</v>
      </c>
      <c r="J272" s="14">
        <v>55.36</v>
      </c>
      <c r="K272" s="15">
        <v>61.81</v>
      </c>
      <c r="L272" s="105">
        <v>46.44</v>
      </c>
      <c r="M272" s="105">
        <v>31.95</v>
      </c>
      <c r="N272" s="178">
        <v>50.989999999999995</v>
      </c>
      <c r="O272" s="178">
        <v>37.25</v>
      </c>
      <c r="P272" s="95">
        <v>1.1595123482182288</v>
      </c>
      <c r="Q272" s="211">
        <v>0.90080733171288241</v>
      </c>
      <c r="R272" s="211">
        <v>0.99695690536827952</v>
      </c>
      <c r="S272" s="211">
        <v>1.053380944220718</v>
      </c>
      <c r="T272" s="211">
        <v>1.0109102333419018</v>
      </c>
      <c r="U272" s="212">
        <v>0</v>
      </c>
      <c r="V272" s="212">
        <v>0</v>
      </c>
      <c r="W272" s="212">
        <v>0.02</v>
      </c>
      <c r="X272" s="18"/>
      <c r="Y272" s="18"/>
      <c r="Z272" s="18"/>
      <c r="AA272" s="18"/>
    </row>
    <row r="273" spans="1:27">
      <c r="A273" s="94">
        <v>42601</v>
      </c>
      <c r="B273" s="55">
        <v>72.45</v>
      </c>
      <c r="C273" s="55">
        <v>65.540000000000006</v>
      </c>
      <c r="D273" s="227">
        <v>6.8</v>
      </c>
      <c r="E273" s="12">
        <v>4.6500000000000004</v>
      </c>
      <c r="F273" s="12">
        <v>5.5</v>
      </c>
      <c r="G273" s="18">
        <v>6.3</v>
      </c>
      <c r="H273" s="95">
        <v>66.769505004799129</v>
      </c>
      <c r="I273" s="56">
        <v>63.05</v>
      </c>
      <c r="J273" s="14">
        <v>56.91</v>
      </c>
      <c r="K273" s="15">
        <v>63.209999999999994</v>
      </c>
      <c r="L273" s="105">
        <v>47.67</v>
      </c>
      <c r="M273" s="105">
        <v>32.31</v>
      </c>
      <c r="N273" s="178">
        <v>52.32</v>
      </c>
      <c r="O273" s="178">
        <v>37.81</v>
      </c>
      <c r="P273" s="95">
        <v>0.45850500479913592</v>
      </c>
      <c r="Q273" s="211">
        <v>0.88812175770521806</v>
      </c>
      <c r="R273" s="211">
        <v>0.99361767054714001</v>
      </c>
      <c r="S273" s="211">
        <v>1.0463396953976749</v>
      </c>
      <c r="T273" s="211">
        <v>1.0049379976142259</v>
      </c>
      <c r="U273" s="212">
        <v>0</v>
      </c>
      <c r="V273" s="212">
        <v>0</v>
      </c>
      <c r="W273" s="212">
        <v>0.02</v>
      </c>
      <c r="X273" s="18"/>
      <c r="Y273" s="18"/>
      <c r="Z273" s="18"/>
      <c r="AA273" s="18"/>
    </row>
    <row r="274" spans="1:27">
      <c r="A274" s="94">
        <v>42608</v>
      </c>
      <c r="B274" s="55">
        <v>73.8</v>
      </c>
      <c r="C274" s="55">
        <v>66.88</v>
      </c>
      <c r="D274" s="227">
        <v>6.58</v>
      </c>
      <c r="E274" s="12">
        <v>4.5999999999999996</v>
      </c>
      <c r="F274" s="12">
        <v>5.5</v>
      </c>
      <c r="G274" s="18">
        <v>6.8</v>
      </c>
      <c r="H274" s="95">
        <v>67.70464829288359</v>
      </c>
      <c r="I274" s="56">
        <v>64.17</v>
      </c>
      <c r="J274" s="14">
        <v>57.75</v>
      </c>
      <c r="K274" s="15">
        <v>64.55</v>
      </c>
      <c r="L274" s="105">
        <v>48.75</v>
      </c>
      <c r="M274" s="105">
        <v>33.159999999999997</v>
      </c>
      <c r="N274" s="178">
        <v>53.35</v>
      </c>
      <c r="O274" s="178">
        <v>38.659999999999997</v>
      </c>
      <c r="P274" s="95">
        <v>0.25124829288358796</v>
      </c>
      <c r="Q274" s="211">
        <v>0.8898931314530345</v>
      </c>
      <c r="R274" s="211">
        <v>0.99287863941769317</v>
      </c>
      <c r="S274" s="211">
        <v>1.0471124673771204</v>
      </c>
      <c r="T274" s="211">
        <v>1.0031535450195739</v>
      </c>
      <c r="U274" s="212">
        <v>0</v>
      </c>
      <c r="V274" s="212">
        <v>0</v>
      </c>
      <c r="W274" s="212">
        <v>0.02</v>
      </c>
      <c r="X274" s="18"/>
      <c r="Y274" s="18"/>
      <c r="Z274" s="18"/>
      <c r="AA274" s="18"/>
    </row>
    <row r="275" spans="1:27">
      <c r="A275" s="94">
        <v>42615</v>
      </c>
      <c r="B275" s="55">
        <v>76.27</v>
      </c>
      <c r="C275" s="55">
        <v>69.39</v>
      </c>
      <c r="D275" s="227">
        <v>5.35</v>
      </c>
      <c r="E275" s="12">
        <v>4.5</v>
      </c>
      <c r="F275" s="12">
        <v>5.7</v>
      </c>
      <c r="G275" s="18">
        <v>6.9</v>
      </c>
      <c r="H275" s="95">
        <v>68.678108383990732</v>
      </c>
      <c r="I275" s="56">
        <v>65.48</v>
      </c>
      <c r="J275" s="14">
        <v>58.99</v>
      </c>
      <c r="K275" s="15">
        <v>65.89</v>
      </c>
      <c r="L275" s="105">
        <v>50.33</v>
      </c>
      <c r="M275" s="105">
        <v>34.159999999999997</v>
      </c>
      <c r="N275" s="178">
        <v>54.83</v>
      </c>
      <c r="O275" s="178">
        <v>39.86</v>
      </c>
      <c r="P275" s="95">
        <v>-0.11149161600927471</v>
      </c>
      <c r="Q275" s="211">
        <v>0.88432657519284585</v>
      </c>
      <c r="R275" s="211">
        <v>0.98351132820045784</v>
      </c>
      <c r="S275" s="211">
        <v>1.0301867704280157</v>
      </c>
      <c r="T275" s="211">
        <v>0.99922703035543514</v>
      </c>
      <c r="U275" s="212">
        <v>0</v>
      </c>
      <c r="V275" s="212">
        <v>0</v>
      </c>
      <c r="W275" s="212">
        <v>0.02</v>
      </c>
      <c r="X275" s="18"/>
      <c r="Y275" s="18"/>
      <c r="Z275" s="18"/>
      <c r="AA275" s="18"/>
    </row>
    <row r="276" spans="1:27">
      <c r="A276" s="94">
        <v>42622</v>
      </c>
      <c r="B276" s="55">
        <v>82.2</v>
      </c>
      <c r="C276" s="55">
        <v>74.87</v>
      </c>
      <c r="D276" s="227">
        <v>4.2300000000000004</v>
      </c>
      <c r="E276" s="12">
        <v>4.25</v>
      </c>
      <c r="F276" s="12">
        <v>5.7</v>
      </c>
      <c r="G276" s="18">
        <v>7.85</v>
      </c>
      <c r="H276" s="95">
        <v>72.648887060651774</v>
      </c>
      <c r="I276" s="56">
        <v>68.34</v>
      </c>
      <c r="J276" s="14">
        <v>61.94</v>
      </c>
      <c r="K276" s="15">
        <v>69.789999999999992</v>
      </c>
      <c r="L276" s="105">
        <v>51.08</v>
      </c>
      <c r="M276" s="105">
        <v>34.979999999999997</v>
      </c>
      <c r="N276" s="178">
        <v>55.33</v>
      </c>
      <c r="O276" s="178">
        <v>40.68</v>
      </c>
      <c r="P276" s="95">
        <v>0.94208706065177239</v>
      </c>
      <c r="Q276" s="211">
        <v>0.83646039099351166</v>
      </c>
      <c r="R276" s="211">
        <v>0.91983693721599691</v>
      </c>
      <c r="S276" s="211">
        <v>1.0112969875056155</v>
      </c>
      <c r="T276" s="211">
        <v>0.99809366538363453</v>
      </c>
      <c r="U276" s="212">
        <v>0</v>
      </c>
      <c r="V276" s="212">
        <v>0</v>
      </c>
      <c r="W276" s="212">
        <v>0.02</v>
      </c>
      <c r="X276" s="18"/>
      <c r="Y276" s="18"/>
      <c r="Z276" s="18"/>
      <c r="AA276" s="18"/>
    </row>
    <row r="277" spans="1:27">
      <c r="A277" s="94">
        <v>42629</v>
      </c>
      <c r="B277" s="55">
        <v>82.26</v>
      </c>
      <c r="C277" s="55">
        <v>75.040000000000006</v>
      </c>
      <c r="D277" s="227">
        <v>3.97</v>
      </c>
      <c r="E277" s="12">
        <v>4.2</v>
      </c>
      <c r="F277" s="12">
        <v>5.5</v>
      </c>
      <c r="G277" s="18">
        <v>8.1</v>
      </c>
      <c r="H277" s="95">
        <v>72.467434526258074</v>
      </c>
      <c r="I277" s="56">
        <v>69.38</v>
      </c>
      <c r="J277" s="14">
        <v>63.49</v>
      </c>
      <c r="K277" s="15">
        <v>71.59</v>
      </c>
      <c r="L277" s="105">
        <v>52.31</v>
      </c>
      <c r="M277" s="105">
        <v>35.700000000000003</v>
      </c>
      <c r="N277" s="178">
        <v>56.510000000000005</v>
      </c>
      <c r="O277" s="178">
        <v>41.2</v>
      </c>
      <c r="P277" s="95">
        <v>-0.30016547374192726</v>
      </c>
      <c r="Q277" s="211">
        <v>0.84523341936931873</v>
      </c>
      <c r="R277" s="211">
        <v>0.93732562491493898</v>
      </c>
      <c r="S277" s="211">
        <v>1.0350298749757705</v>
      </c>
      <c r="T277" s="211">
        <v>0.99655941073851517</v>
      </c>
      <c r="U277" s="212">
        <v>0</v>
      </c>
      <c r="V277" s="212">
        <v>0</v>
      </c>
      <c r="W277" s="212">
        <v>0.02</v>
      </c>
      <c r="X277" s="18"/>
      <c r="Y277" s="18"/>
      <c r="Z277" s="18"/>
      <c r="AA277" s="18"/>
    </row>
    <row r="278" spans="1:27">
      <c r="A278" s="94">
        <v>42636</v>
      </c>
      <c r="B278" s="55">
        <v>84.15</v>
      </c>
      <c r="C278" s="55">
        <v>76.099999999999994</v>
      </c>
      <c r="D278" s="227">
        <v>3.97</v>
      </c>
      <c r="E278" s="12">
        <v>4.55</v>
      </c>
      <c r="F278" s="12">
        <v>5.5</v>
      </c>
      <c r="G278" s="18">
        <v>8.85</v>
      </c>
      <c r="H278" s="95">
        <v>74.051144933497881</v>
      </c>
      <c r="I278" s="56">
        <v>71.86</v>
      </c>
      <c r="J278" s="14">
        <v>64.69</v>
      </c>
      <c r="K278" s="15">
        <v>73.539999999999992</v>
      </c>
      <c r="L278" s="105">
        <v>54.1</v>
      </c>
      <c r="M278" s="105">
        <v>36.380000000000003</v>
      </c>
      <c r="N278" s="178">
        <v>58.65</v>
      </c>
      <c r="O278" s="178">
        <v>41.88</v>
      </c>
      <c r="P278" s="95">
        <v>-1.2460550665021231</v>
      </c>
      <c r="Q278" s="211">
        <v>0.84721626668510974</v>
      </c>
      <c r="R278" s="211">
        <v>0.95927111583303037</v>
      </c>
      <c r="S278" s="211">
        <v>1.0484128061163538</v>
      </c>
      <c r="T278" s="211">
        <v>1.0052562417871223</v>
      </c>
      <c r="U278" s="212">
        <v>0</v>
      </c>
      <c r="V278" s="212">
        <v>0</v>
      </c>
      <c r="W278" s="212">
        <v>0.02</v>
      </c>
      <c r="X278" s="18"/>
      <c r="Y278" s="18"/>
      <c r="Z278" s="18"/>
      <c r="AA278" s="18"/>
    </row>
    <row r="279" spans="1:27">
      <c r="A279" s="94">
        <v>42643</v>
      </c>
      <c r="B279" s="55">
        <v>86.05</v>
      </c>
      <c r="C279" s="55">
        <v>77.510000000000005</v>
      </c>
      <c r="D279" s="227">
        <v>4.1100000000000003</v>
      </c>
      <c r="E279" s="12">
        <v>4.3</v>
      </c>
      <c r="F279" s="12">
        <v>5.5</v>
      </c>
      <c r="G279" s="18">
        <v>8.0500000000000007</v>
      </c>
      <c r="H279" s="95">
        <v>75.768011944482524</v>
      </c>
      <c r="I279" s="56">
        <v>74.849999999999994</v>
      </c>
      <c r="J279" s="14">
        <v>66.44</v>
      </c>
      <c r="K279" s="15">
        <v>74.489999999999995</v>
      </c>
      <c r="L279" s="105">
        <v>54.51</v>
      </c>
      <c r="M279" s="105">
        <v>37.04</v>
      </c>
      <c r="N279" s="178">
        <v>58.809999999999995</v>
      </c>
      <c r="O279" s="178">
        <v>42.54</v>
      </c>
      <c r="P279" s="95">
        <v>-2.5789880555174705</v>
      </c>
      <c r="Q279" s="211">
        <v>0.84491305026855612</v>
      </c>
      <c r="R279" s="211">
        <v>0.9443901541873797</v>
      </c>
      <c r="S279" s="211">
        <v>1.0426380877540729</v>
      </c>
      <c r="T279" s="211">
        <v>1.009253937908305</v>
      </c>
      <c r="U279" s="212">
        <v>0</v>
      </c>
      <c r="V279" s="212">
        <v>0</v>
      </c>
      <c r="W279" s="212">
        <v>0.02</v>
      </c>
      <c r="X279" s="18"/>
      <c r="Y279" s="18"/>
      <c r="Z279" s="18"/>
      <c r="AA279" s="18"/>
    </row>
    <row r="280" spans="1:27">
      <c r="A280" s="94">
        <v>42650</v>
      </c>
      <c r="B280" s="55">
        <v>86.05</v>
      </c>
      <c r="C280" s="55">
        <v>77.510000000000005</v>
      </c>
      <c r="D280" s="227">
        <v>4.1100000000000003</v>
      </c>
      <c r="E280" s="12">
        <v>4.45</v>
      </c>
      <c r="F280" s="12">
        <v>5.6</v>
      </c>
      <c r="G280" s="18">
        <v>8.6</v>
      </c>
      <c r="H280" s="95">
        <v>75.768011944482524</v>
      </c>
      <c r="I280" s="56">
        <v>75</v>
      </c>
      <c r="J280" s="14">
        <v>68.81</v>
      </c>
      <c r="K280" s="15">
        <v>77.41</v>
      </c>
      <c r="L280" s="105">
        <v>56.96</v>
      </c>
      <c r="M280" s="105">
        <v>37.78</v>
      </c>
      <c r="N280" s="178">
        <v>61.410000000000004</v>
      </c>
      <c r="O280" s="178">
        <v>43.38</v>
      </c>
      <c r="P280" s="95">
        <v>-2.7319880555174763</v>
      </c>
      <c r="Q280" s="211">
        <v>0.86159680584508624</v>
      </c>
      <c r="R280" s="211">
        <v>0.98614180188143186</v>
      </c>
      <c r="S280" s="211">
        <v>1.0835093888178646</v>
      </c>
      <c r="T280" s="211">
        <v>1.009253937908305</v>
      </c>
      <c r="U280" s="212">
        <v>0</v>
      </c>
      <c r="V280" s="212">
        <v>0</v>
      </c>
      <c r="W280" s="212">
        <v>0.02</v>
      </c>
      <c r="X280" s="18"/>
      <c r="Y280" s="18"/>
      <c r="Z280" s="18"/>
      <c r="AA280" s="18"/>
    </row>
    <row r="281" spans="1:27">
      <c r="A281" s="94">
        <v>42657</v>
      </c>
      <c r="B281" s="55">
        <v>91.05</v>
      </c>
      <c r="C281" s="55">
        <v>81.680000000000007</v>
      </c>
      <c r="D281" s="227">
        <v>5.47</v>
      </c>
      <c r="E281" s="12">
        <v>4.8</v>
      </c>
      <c r="F281" s="12">
        <v>5.7</v>
      </c>
      <c r="G281" s="18">
        <v>8.1999999999999993</v>
      </c>
      <c r="H281" s="95">
        <v>81.16984322866675</v>
      </c>
      <c r="I281" s="56">
        <v>77.2</v>
      </c>
      <c r="J281" s="228">
        <v>70.3</v>
      </c>
      <c r="K281" s="15">
        <v>78.5</v>
      </c>
      <c r="L281" s="105">
        <v>57.87</v>
      </c>
      <c r="M281" s="105">
        <v>39.119999999999997</v>
      </c>
      <c r="N281" s="178">
        <v>62.669999999999995</v>
      </c>
      <c r="O281" s="178">
        <v>44.82</v>
      </c>
      <c r="P281" s="95">
        <v>0.42584322866674995</v>
      </c>
      <c r="Q281" s="211">
        <v>0.84475037373060469</v>
      </c>
      <c r="R281" s="211">
        <v>0.95499692625085941</v>
      </c>
      <c r="S281" s="211">
        <v>1.0426709553913274</v>
      </c>
      <c r="T281" s="211">
        <v>1.0133781497640459</v>
      </c>
      <c r="U281" s="212">
        <v>0</v>
      </c>
      <c r="V281" s="212">
        <v>0</v>
      </c>
      <c r="W281" s="212">
        <v>0.02</v>
      </c>
      <c r="X281" s="18"/>
      <c r="Y281" s="18"/>
      <c r="Z281" s="18"/>
      <c r="AA281" s="18"/>
    </row>
    <row r="282" spans="1:27">
      <c r="A282" s="94">
        <v>42664</v>
      </c>
      <c r="B282" s="55">
        <v>93</v>
      </c>
      <c r="C282" s="55">
        <v>83.3</v>
      </c>
      <c r="D282" s="227">
        <v>5.95</v>
      </c>
      <c r="E282" s="12">
        <v>5.25</v>
      </c>
      <c r="F282" s="12">
        <v>5.5</v>
      </c>
      <c r="G282" s="18">
        <v>7.35</v>
      </c>
      <c r="H282" s="95">
        <v>83.231637643402351</v>
      </c>
      <c r="I282" s="56">
        <v>80.77</v>
      </c>
      <c r="J282" s="228">
        <v>75.83</v>
      </c>
      <c r="K282" s="15">
        <v>83.179999999999993</v>
      </c>
      <c r="L282" s="105">
        <v>62.73</v>
      </c>
      <c r="M282" s="105">
        <v>41.07</v>
      </c>
      <c r="N282" s="178">
        <v>67.97999999999999</v>
      </c>
      <c r="O282" s="178">
        <v>46.57</v>
      </c>
      <c r="P282" s="95">
        <v>-1.1537623565976531</v>
      </c>
      <c r="Q282" s="211">
        <v>0.86066373917988248</v>
      </c>
      <c r="R282" s="211">
        <v>1.0157671579270005</v>
      </c>
      <c r="S282" s="211">
        <v>1.0833461966604823</v>
      </c>
      <c r="T282" s="211">
        <v>1.0149514351195024</v>
      </c>
      <c r="U282" s="212">
        <v>0</v>
      </c>
      <c r="V282" s="212">
        <v>0</v>
      </c>
      <c r="W282" s="212">
        <v>0.02</v>
      </c>
      <c r="X282" s="18"/>
      <c r="Y282" s="18"/>
      <c r="Z282" s="18"/>
      <c r="AA282" s="18"/>
    </row>
    <row r="283" spans="1:27">
      <c r="A283" s="94">
        <v>42671</v>
      </c>
      <c r="B283" s="55">
        <v>96.47</v>
      </c>
      <c r="C283" s="55">
        <v>86.43</v>
      </c>
      <c r="D283" s="227">
        <v>7.11</v>
      </c>
      <c r="E283" s="12">
        <v>4.95</v>
      </c>
      <c r="F283" s="12">
        <v>5.3</v>
      </c>
      <c r="G283" s="18">
        <v>7.25</v>
      </c>
      <c r="H283" s="95">
        <v>87.173164526105708</v>
      </c>
      <c r="I283" s="56">
        <v>86.89</v>
      </c>
      <c r="J283" s="14">
        <v>80.56</v>
      </c>
      <c r="K283" s="15">
        <v>87.81</v>
      </c>
      <c r="L283" s="105">
        <v>67.52</v>
      </c>
      <c r="M283" s="105">
        <v>44.44</v>
      </c>
      <c r="N283" s="178">
        <v>72.47</v>
      </c>
      <c r="O283" s="178">
        <v>49.739999999999995</v>
      </c>
      <c r="P283" s="95">
        <v>-3.4546354738942995</v>
      </c>
      <c r="Q283" s="211">
        <v>0.88595882277717886</v>
      </c>
      <c r="R283" s="211">
        <v>1.0436425000184626</v>
      </c>
      <c r="S283" s="211">
        <v>1.1022314852797324</v>
      </c>
      <c r="T283" s="211">
        <v>1.0146939720004626</v>
      </c>
      <c r="U283" s="212">
        <v>0</v>
      </c>
      <c r="V283" s="212">
        <v>0</v>
      </c>
      <c r="W283" s="212">
        <v>0.02</v>
      </c>
      <c r="X283" s="18"/>
      <c r="Y283" s="18"/>
      <c r="Z283" s="18"/>
      <c r="AA283" s="18"/>
    </row>
    <row r="284" spans="1:27">
      <c r="A284" s="94">
        <v>42678</v>
      </c>
      <c r="B284" s="55">
        <v>101.99</v>
      </c>
      <c r="C284" s="55">
        <v>91.77</v>
      </c>
      <c r="D284" s="227">
        <v>8.0399999999999991</v>
      </c>
      <c r="E284" s="12">
        <v>4.75</v>
      </c>
      <c r="F284" s="12">
        <v>5.3</v>
      </c>
      <c r="G284" s="18">
        <v>8</v>
      </c>
      <c r="H284" s="95">
        <v>92.627481451010865</v>
      </c>
      <c r="I284" s="56">
        <v>90.33</v>
      </c>
      <c r="J284" s="14">
        <v>84.71</v>
      </c>
      <c r="K284" s="15">
        <v>92.71</v>
      </c>
      <c r="L284" s="105">
        <v>72.22</v>
      </c>
      <c r="M284" s="105">
        <v>47.44</v>
      </c>
      <c r="N284" s="178">
        <v>76.97</v>
      </c>
      <c r="O284" s="178">
        <v>52.739999999999995</v>
      </c>
      <c r="P284" s="95">
        <v>-1.5091185489891359</v>
      </c>
      <c r="Q284" s="211">
        <v>0.88473185251458164</v>
      </c>
      <c r="R284" s="211">
        <v>1.0439477509685406</v>
      </c>
      <c r="S284" s="211">
        <v>1.0960218134268478</v>
      </c>
      <c r="T284" s="211">
        <v>1.0103321544969144</v>
      </c>
      <c r="U284" s="212">
        <v>0</v>
      </c>
      <c r="V284" s="212">
        <v>0</v>
      </c>
      <c r="W284" s="212">
        <v>0.02</v>
      </c>
      <c r="X284" s="18"/>
      <c r="Y284" s="18"/>
      <c r="Z284" s="18"/>
      <c r="AA284" s="18"/>
    </row>
    <row r="285" spans="1:27">
      <c r="A285" s="94">
        <v>42685</v>
      </c>
      <c r="B285" s="55">
        <v>107.3</v>
      </c>
      <c r="C285" s="55">
        <v>96.76</v>
      </c>
      <c r="D285" s="227">
        <v>7.99</v>
      </c>
      <c r="E285" s="12">
        <v>5</v>
      </c>
      <c r="F285" s="12">
        <v>5.5</v>
      </c>
      <c r="G285" s="18">
        <v>9</v>
      </c>
      <c r="H285" s="95">
        <v>97.032390267684391</v>
      </c>
      <c r="I285" s="56">
        <v>93.18</v>
      </c>
      <c r="J285" s="14">
        <v>84.32</v>
      </c>
      <c r="K285" s="15">
        <v>93.32</v>
      </c>
      <c r="L285" s="105">
        <v>74.22</v>
      </c>
      <c r="M285" s="105">
        <v>48.35</v>
      </c>
      <c r="N285" s="178">
        <v>79.22</v>
      </c>
      <c r="O285" s="178">
        <v>53.85</v>
      </c>
      <c r="P285" s="95">
        <v>-1.1209732315620613E-2</v>
      </c>
      <c r="Q285" s="211">
        <v>0.8567657905615631</v>
      </c>
      <c r="R285" s="211">
        <v>1.0190535037337387</v>
      </c>
      <c r="S285" s="211">
        <v>1.0463385320756133</v>
      </c>
      <c r="T285" s="211">
        <v>1.008117554210981</v>
      </c>
      <c r="U285" s="212">
        <v>0</v>
      </c>
      <c r="V285" s="212">
        <v>0</v>
      </c>
      <c r="W285" s="212">
        <v>0.02</v>
      </c>
      <c r="X285" s="18"/>
      <c r="Y285" s="18"/>
      <c r="Z285" s="18"/>
      <c r="AA285" s="18"/>
    </row>
    <row r="286" spans="1:27">
      <c r="A286" s="94">
        <v>42692</v>
      </c>
      <c r="B286" s="55">
        <v>100.3</v>
      </c>
      <c r="C286" s="55">
        <v>91.49</v>
      </c>
      <c r="D286" s="227">
        <v>7.9</v>
      </c>
      <c r="E286" s="12">
        <v>5.2</v>
      </c>
      <c r="F286" s="12">
        <v>5.5</v>
      </c>
      <c r="G286" s="18">
        <v>9.8000000000000007</v>
      </c>
      <c r="H286" s="95">
        <v>91.086582263052861</v>
      </c>
      <c r="I286" s="56">
        <v>85.28</v>
      </c>
      <c r="J286" s="14">
        <v>75.709999999999994</v>
      </c>
      <c r="K286" s="15">
        <v>85.509999999999991</v>
      </c>
      <c r="L286" s="105">
        <v>70.290000000000006</v>
      </c>
      <c r="M286" s="105">
        <v>46.74</v>
      </c>
      <c r="N286" s="178">
        <v>75.490000000000009</v>
      </c>
      <c r="O286" s="178">
        <v>52.24</v>
      </c>
      <c r="P286" s="95">
        <v>2.1009822630528561</v>
      </c>
      <c r="Q286" s="211">
        <v>0.87902618060069848</v>
      </c>
      <c r="R286" s="211">
        <v>1.0270079511073178</v>
      </c>
      <c r="S286" s="211">
        <v>1.0139968998102127</v>
      </c>
      <c r="T286" s="211">
        <v>0.99663152455807391</v>
      </c>
      <c r="U286" s="212">
        <v>0</v>
      </c>
      <c r="V286" s="212">
        <v>0</v>
      </c>
      <c r="W286" s="212">
        <v>0.02</v>
      </c>
      <c r="X286" s="18"/>
      <c r="Y286" s="18"/>
      <c r="Z286" s="18"/>
      <c r="AA286" s="18"/>
    </row>
    <row r="287" spans="1:27">
      <c r="A287" s="94">
        <v>42699</v>
      </c>
      <c r="B287" s="55">
        <v>99.19</v>
      </c>
      <c r="C287" s="55">
        <v>90.17</v>
      </c>
      <c r="D287" s="227">
        <v>7.09</v>
      </c>
      <c r="E287" s="12">
        <v>5.35</v>
      </c>
      <c r="F287" s="12">
        <v>5.5</v>
      </c>
      <c r="G287" s="18">
        <v>9</v>
      </c>
      <c r="H287" s="95">
        <v>89.434541493365018</v>
      </c>
      <c r="I287" s="56">
        <v>78.7</v>
      </c>
      <c r="J287" s="14">
        <v>69.540000000000006</v>
      </c>
      <c r="K287" s="15">
        <v>78.540000000000006</v>
      </c>
      <c r="L287" s="105">
        <v>63.95</v>
      </c>
      <c r="M287" s="105">
        <v>43.16</v>
      </c>
      <c r="N287" s="178">
        <v>69.3</v>
      </c>
      <c r="O287" s="178">
        <v>48.66</v>
      </c>
      <c r="P287" s="95">
        <v>7.1605414933650167</v>
      </c>
      <c r="Q287" s="211">
        <v>0.83077286762431202</v>
      </c>
      <c r="R287" s="211">
        <v>0.95659734921507578</v>
      </c>
      <c r="S287" s="211">
        <v>0.9449790395918819</v>
      </c>
      <c r="T287" s="211">
        <v>1.0000302458991601</v>
      </c>
      <c r="U287" s="212">
        <v>0</v>
      </c>
      <c r="V287" s="212">
        <v>0</v>
      </c>
      <c r="W287" s="212">
        <v>0.02</v>
      </c>
      <c r="X287" s="18"/>
      <c r="Y287" s="18"/>
      <c r="Z287" s="18"/>
      <c r="AA287" s="18"/>
    </row>
    <row r="288" spans="1:27">
      <c r="A288" s="94">
        <v>42706</v>
      </c>
      <c r="B288" s="55">
        <v>99.09</v>
      </c>
      <c r="C288" s="55">
        <v>89.73</v>
      </c>
      <c r="D288" s="227">
        <v>7</v>
      </c>
      <c r="E288" s="12">
        <v>5.4</v>
      </c>
      <c r="F288" s="12">
        <v>5.5</v>
      </c>
      <c r="G288" s="18">
        <v>8.65</v>
      </c>
      <c r="H288" s="95">
        <v>89.270533388180439</v>
      </c>
      <c r="I288" s="56">
        <v>77.989999999999995</v>
      </c>
      <c r="J288" s="14">
        <v>66.83</v>
      </c>
      <c r="K288" s="15">
        <v>75.48</v>
      </c>
      <c r="L288" s="105">
        <v>61.85</v>
      </c>
      <c r="M288" s="105">
        <v>41.15</v>
      </c>
      <c r="N288" s="178">
        <v>67.25</v>
      </c>
      <c r="O288" s="178">
        <v>46.65</v>
      </c>
      <c r="P288" s="95">
        <v>7.7207333881804487</v>
      </c>
      <c r="Q288" s="211">
        <v>0.8003616111492371</v>
      </c>
      <c r="R288" s="211">
        <v>0.93285174672955029</v>
      </c>
      <c r="S288" s="211">
        <v>0.91261493571623964</v>
      </c>
      <c r="T288" s="211">
        <v>1.0039208534694992</v>
      </c>
      <c r="U288" s="212">
        <v>0</v>
      </c>
      <c r="V288" s="212">
        <v>0</v>
      </c>
      <c r="W288" s="212">
        <v>0.02</v>
      </c>
      <c r="X288" s="18"/>
      <c r="Y288" s="18"/>
      <c r="Z288" s="18"/>
      <c r="AA288" s="18"/>
    </row>
    <row r="289" spans="1:27">
      <c r="A289" s="94">
        <v>42713</v>
      </c>
      <c r="B289" s="55">
        <v>95.88</v>
      </c>
      <c r="C289" s="55">
        <v>86.62</v>
      </c>
      <c r="D289" s="227">
        <v>6.23</v>
      </c>
      <c r="E289" s="12">
        <v>5.35</v>
      </c>
      <c r="F289" s="12">
        <v>5.5</v>
      </c>
      <c r="G289" s="18">
        <v>7.75</v>
      </c>
      <c r="H289" s="95">
        <v>85.894465012112065</v>
      </c>
      <c r="I289" s="56">
        <v>76.209999999999994</v>
      </c>
      <c r="J289" s="14">
        <v>66.5</v>
      </c>
      <c r="K289" s="15">
        <v>74.25</v>
      </c>
      <c r="L289" s="105">
        <v>57.94</v>
      </c>
      <c r="M289" s="105">
        <v>39.090000000000003</v>
      </c>
      <c r="N289" s="178">
        <v>63.29</v>
      </c>
      <c r="O289" s="178">
        <v>44.59</v>
      </c>
      <c r="P289" s="95">
        <v>6.1602650121120632</v>
      </c>
      <c r="Q289" s="211">
        <v>0.79248593372139653</v>
      </c>
      <c r="R289" s="211">
        <v>0.90944182710493859</v>
      </c>
      <c r="S289" s="211">
        <v>0.92997575617640249</v>
      </c>
      <c r="T289" s="211">
        <v>1.0062761067148045</v>
      </c>
      <c r="U289" s="212">
        <v>0</v>
      </c>
      <c r="V289" s="212">
        <v>0</v>
      </c>
      <c r="W289" s="212">
        <v>0.02</v>
      </c>
      <c r="X289" s="18"/>
      <c r="Y289" s="18"/>
      <c r="Z289" s="18"/>
      <c r="AA289" s="18"/>
    </row>
    <row r="290" spans="1:27">
      <c r="A290" s="94">
        <v>42720</v>
      </c>
      <c r="B290" s="55">
        <v>94.27</v>
      </c>
      <c r="C290" s="55">
        <v>84.87</v>
      </c>
      <c r="D290" s="227">
        <v>5.0199999999999996</v>
      </c>
      <c r="E290" s="12">
        <v>4.75</v>
      </c>
      <c r="F290" s="12">
        <v>5.6</v>
      </c>
      <c r="G290" s="18">
        <v>7.4</v>
      </c>
      <c r="H290" s="95">
        <v>83.466946996358757</v>
      </c>
      <c r="I290" s="56">
        <v>74.180000000000007</v>
      </c>
      <c r="J290" s="14">
        <v>66.36</v>
      </c>
      <c r="K290" s="15">
        <v>73.760000000000005</v>
      </c>
      <c r="L290" s="105">
        <v>55.26</v>
      </c>
      <c r="M290" s="105">
        <v>38.479999999999997</v>
      </c>
      <c r="N290" s="178">
        <v>60.01</v>
      </c>
      <c r="O290" s="178">
        <v>44.08</v>
      </c>
      <c r="P290" s="95">
        <v>5.803346996358755</v>
      </c>
      <c r="Q290" s="211">
        <v>0.79957582184517484</v>
      </c>
      <c r="R290" s="211">
        <v>0.88009070192459538</v>
      </c>
      <c r="S290" s="211">
        <v>0.94288788200134954</v>
      </c>
      <c r="T290" s="211">
        <v>1.0097796630140214</v>
      </c>
      <c r="U290" s="212">
        <v>0</v>
      </c>
      <c r="V290" s="212">
        <v>0</v>
      </c>
      <c r="W290" s="212">
        <v>0.02</v>
      </c>
      <c r="X290" s="18"/>
      <c r="Y290" s="18"/>
      <c r="Z290" s="18"/>
      <c r="AA290" s="18"/>
    </row>
    <row r="291" spans="1:27">
      <c r="A291" s="94">
        <v>42727</v>
      </c>
      <c r="B291" s="55">
        <v>92.61</v>
      </c>
      <c r="C291" s="55">
        <v>83.07</v>
      </c>
      <c r="D291" s="227">
        <v>4.54</v>
      </c>
      <c r="E291" s="12">
        <v>4.7</v>
      </c>
      <c r="F291" s="12">
        <v>5.4</v>
      </c>
      <c r="G291" s="18">
        <v>7.95</v>
      </c>
      <c r="H291" s="95">
        <v>81.648155765802827</v>
      </c>
      <c r="I291" s="56">
        <v>73.959999999999994</v>
      </c>
      <c r="J291" s="14">
        <v>67.790000000000006</v>
      </c>
      <c r="K291" s="15">
        <v>75.740000000000009</v>
      </c>
      <c r="L291" s="105">
        <v>55.25</v>
      </c>
      <c r="M291" s="105">
        <v>37.729999999999997</v>
      </c>
      <c r="N291" s="178">
        <v>59.95</v>
      </c>
      <c r="O291" s="178">
        <v>43.129999999999995</v>
      </c>
      <c r="P291" s="95">
        <v>4.2089557658028269</v>
      </c>
      <c r="Q291" s="211">
        <v>0.79929577464788726</v>
      </c>
      <c r="R291" s="211">
        <v>0.8982619118969134</v>
      </c>
      <c r="S291" s="211">
        <v>0.98917797695262499</v>
      </c>
      <c r="T291" s="211">
        <v>1.0134935487048164</v>
      </c>
      <c r="U291" s="212">
        <v>0</v>
      </c>
      <c r="V291" s="212">
        <v>0</v>
      </c>
      <c r="W291" s="212">
        <v>0.02</v>
      </c>
      <c r="X291" s="18"/>
      <c r="Y291" s="18"/>
      <c r="Z291" s="18"/>
      <c r="AA291" s="18"/>
    </row>
    <row r="292" spans="1:27">
      <c r="A292" s="94">
        <v>42734</v>
      </c>
      <c r="B292" s="55">
        <v>90.27</v>
      </c>
      <c r="C292" s="55">
        <v>80.5</v>
      </c>
      <c r="D292" s="227">
        <v>4.29</v>
      </c>
      <c r="E292" s="12">
        <v>4.7</v>
      </c>
      <c r="F292" s="12">
        <v>5.4</v>
      </c>
      <c r="G292" s="18">
        <v>7.95</v>
      </c>
      <c r="H292" s="95">
        <v>79.464555052790359</v>
      </c>
      <c r="I292" s="56">
        <v>73.58</v>
      </c>
      <c r="J292" s="14">
        <v>67.489999999999995</v>
      </c>
      <c r="K292" s="15">
        <v>75.44</v>
      </c>
      <c r="L292" s="105">
        <v>55.32</v>
      </c>
      <c r="M292" s="105">
        <v>36.880000000000003</v>
      </c>
      <c r="N292" s="178">
        <v>60.02</v>
      </c>
      <c r="O292" s="178">
        <v>42.28</v>
      </c>
      <c r="P292" s="95">
        <v>2.412955052790366</v>
      </c>
      <c r="Q292" s="211">
        <v>0.80855835240274609</v>
      </c>
      <c r="R292" s="211">
        <v>0.92802167305405048</v>
      </c>
      <c r="S292" s="211">
        <v>1.0167148051948052</v>
      </c>
      <c r="T292" s="211">
        <v>1.0194240542066628</v>
      </c>
      <c r="U292" s="212">
        <v>0</v>
      </c>
      <c r="V292" s="212">
        <v>0</v>
      </c>
      <c r="W292" s="212">
        <v>0.02</v>
      </c>
      <c r="X292" s="18"/>
      <c r="Y292" s="18"/>
      <c r="Z292" s="18"/>
      <c r="AA292" s="18"/>
    </row>
    <row r="293" spans="1:27">
      <c r="A293" s="94">
        <v>42741</v>
      </c>
      <c r="B293" s="55">
        <v>89.86</v>
      </c>
      <c r="C293" s="55">
        <v>80.06</v>
      </c>
      <c r="D293" s="227">
        <v>4.3099999999999996</v>
      </c>
      <c r="E293" s="12">
        <v>4.45</v>
      </c>
      <c r="F293" s="12">
        <v>5.4</v>
      </c>
      <c r="G293" s="18">
        <v>8.4</v>
      </c>
      <c r="H293" s="95">
        <v>80.721600621600629</v>
      </c>
      <c r="I293" s="56">
        <v>72.88</v>
      </c>
      <c r="J293" s="14">
        <v>64.88</v>
      </c>
      <c r="K293" s="15">
        <v>73.28</v>
      </c>
      <c r="L293" s="105">
        <v>55.19</v>
      </c>
      <c r="M293" s="105">
        <v>36.93</v>
      </c>
      <c r="N293" s="178">
        <v>59.64</v>
      </c>
      <c r="O293" s="178">
        <v>42.33</v>
      </c>
      <c r="P293" s="95">
        <v>5.8416006216006338</v>
      </c>
      <c r="Q293" s="211">
        <v>0.81396354050251785</v>
      </c>
      <c r="R293" s="211">
        <v>0.92721416384520094</v>
      </c>
      <c r="S293" s="211">
        <v>0.97356073853700631</v>
      </c>
      <c r="T293" s="211">
        <v>1.020371085322372</v>
      </c>
      <c r="U293" s="212">
        <v>0</v>
      </c>
      <c r="V293" s="212">
        <v>0</v>
      </c>
      <c r="W293" s="212">
        <v>0</v>
      </c>
      <c r="X293" s="18"/>
      <c r="Y293" s="18"/>
      <c r="Z293" s="18"/>
      <c r="AA293" s="18"/>
    </row>
    <row r="294" spans="1:27">
      <c r="A294" s="94">
        <v>42748</v>
      </c>
      <c r="B294" s="55">
        <v>88.91</v>
      </c>
      <c r="C294" s="55">
        <v>79.150000000000006</v>
      </c>
      <c r="D294" s="227">
        <v>4.88</v>
      </c>
      <c r="E294" s="12">
        <v>4.4000000000000004</v>
      </c>
      <c r="F294" s="12">
        <v>5.2</v>
      </c>
      <c r="G294" s="18">
        <v>8.0500000000000007</v>
      </c>
      <c r="H294" s="95">
        <v>80.427816627816625</v>
      </c>
      <c r="I294" s="56">
        <v>72.3</v>
      </c>
      <c r="J294" s="14">
        <v>63.95</v>
      </c>
      <c r="K294" s="15">
        <v>72</v>
      </c>
      <c r="L294" s="105">
        <v>55.43</v>
      </c>
      <c r="M294" s="105">
        <v>37.81</v>
      </c>
      <c r="N294" s="178">
        <v>59.83</v>
      </c>
      <c r="O294" s="178">
        <v>43.010000000000005</v>
      </c>
      <c r="P294" s="95">
        <v>6.1278166278166282</v>
      </c>
      <c r="Q294" s="211">
        <v>0.83654786049140539</v>
      </c>
      <c r="R294" s="211">
        <v>0.94086235400061802</v>
      </c>
      <c r="S294" s="211">
        <v>0.96755297766036852</v>
      </c>
      <c r="T294" s="211">
        <v>1.0211910641474757</v>
      </c>
      <c r="U294" s="212">
        <v>0</v>
      </c>
      <c r="V294" s="212">
        <v>0</v>
      </c>
      <c r="W294" s="212">
        <v>0</v>
      </c>
      <c r="X294" s="18"/>
      <c r="Y294" s="18"/>
      <c r="Z294" s="18"/>
      <c r="AA294" s="18"/>
    </row>
    <row r="295" spans="1:27">
      <c r="A295" s="94">
        <v>42755</v>
      </c>
      <c r="B295" s="55">
        <v>88.73</v>
      </c>
      <c r="C295" s="55">
        <v>79.33</v>
      </c>
      <c r="D295" s="227">
        <v>4.03</v>
      </c>
      <c r="E295" s="12">
        <v>4.45</v>
      </c>
      <c r="F295" s="12">
        <v>5</v>
      </c>
      <c r="G295" s="18">
        <v>8.15</v>
      </c>
      <c r="H295" s="95">
        <v>79.501243201243199</v>
      </c>
      <c r="I295" s="56">
        <v>71.92</v>
      </c>
      <c r="J295" s="14">
        <v>63.41</v>
      </c>
      <c r="K295" s="15">
        <v>71.56</v>
      </c>
      <c r="L295" s="105">
        <v>57.6</v>
      </c>
      <c r="M295" s="105">
        <v>39.79</v>
      </c>
      <c r="N295" s="178">
        <v>62.050000000000004</v>
      </c>
      <c r="O295" s="178">
        <v>44.79</v>
      </c>
      <c r="P295" s="95">
        <v>5.5812432012431969</v>
      </c>
      <c r="Q295" s="211">
        <v>0.86919231458199253</v>
      </c>
      <c r="R295" s="211">
        <v>0.97355914292840839</v>
      </c>
      <c r="S295" s="211">
        <v>0.95945818961071705</v>
      </c>
      <c r="T295" s="211">
        <v>1.0168112487537673</v>
      </c>
      <c r="U295" s="212">
        <v>0</v>
      </c>
      <c r="V295" s="212">
        <v>0</v>
      </c>
      <c r="W295" s="212">
        <v>0</v>
      </c>
      <c r="X295" s="18"/>
      <c r="Y295" s="18"/>
      <c r="Z295" s="18"/>
      <c r="AA295" s="18"/>
    </row>
    <row r="296" spans="1:27">
      <c r="A296" s="94">
        <v>42762</v>
      </c>
      <c r="B296" s="55">
        <v>89.07</v>
      </c>
      <c r="C296" s="55">
        <v>79.23</v>
      </c>
      <c r="D296" s="227">
        <v>3.81</v>
      </c>
      <c r="E296" s="12">
        <v>4.5</v>
      </c>
      <c r="F296" s="12">
        <v>5</v>
      </c>
      <c r="G296" s="18">
        <v>7.45</v>
      </c>
      <c r="H296" s="95">
        <v>79.591841491841492</v>
      </c>
      <c r="I296" s="56">
        <v>71.05</v>
      </c>
      <c r="J296" s="14">
        <v>62.72</v>
      </c>
      <c r="K296" s="15">
        <v>70.17</v>
      </c>
      <c r="L296" s="105">
        <v>58.07</v>
      </c>
      <c r="M296" s="105">
        <v>40.71</v>
      </c>
      <c r="N296" s="178">
        <v>62.57</v>
      </c>
      <c r="O296" s="178">
        <v>45.71</v>
      </c>
      <c r="P296" s="95">
        <v>6.5418414918414953</v>
      </c>
      <c r="Q296" s="211">
        <v>0.88816536798262224</v>
      </c>
      <c r="R296" s="211">
        <v>0.98295697148887817</v>
      </c>
      <c r="S296" s="211">
        <v>0.94200888093353052</v>
      </c>
      <c r="T296" s="211">
        <v>1.0219958004887952</v>
      </c>
      <c r="U296" s="212">
        <v>0</v>
      </c>
      <c r="V296" s="212">
        <v>0</v>
      </c>
      <c r="W296" s="212">
        <v>0</v>
      </c>
      <c r="X296" s="18"/>
      <c r="Y296" s="18"/>
      <c r="Z296" s="18"/>
      <c r="AA296" s="18"/>
    </row>
    <row r="297" spans="1:27">
      <c r="A297" s="94">
        <v>42769</v>
      </c>
      <c r="B297" s="55">
        <v>89.07</v>
      </c>
      <c r="C297" s="55">
        <v>79.23</v>
      </c>
      <c r="D297" s="227">
        <v>3.81</v>
      </c>
      <c r="E297" s="12">
        <v>4.5999999999999996</v>
      </c>
      <c r="F297" s="12">
        <v>5</v>
      </c>
      <c r="G297" s="18">
        <v>7.05</v>
      </c>
      <c r="H297" s="95">
        <v>79.591841491841492</v>
      </c>
      <c r="I297" s="56">
        <v>71.22</v>
      </c>
      <c r="J297" s="14">
        <v>63.1</v>
      </c>
      <c r="K297" s="15">
        <v>70.150000000000006</v>
      </c>
      <c r="L297" s="105">
        <v>59.81</v>
      </c>
      <c r="M297" s="105">
        <v>41.98</v>
      </c>
      <c r="N297" s="178">
        <v>64.41</v>
      </c>
      <c r="O297" s="178">
        <v>46.98</v>
      </c>
      <c r="P297" s="95">
        <v>6.3718414918414936</v>
      </c>
      <c r="Q297" s="211">
        <v>0.91284202554853611</v>
      </c>
      <c r="R297" s="211">
        <v>1.0118628501454152</v>
      </c>
      <c r="S297" s="211">
        <v>0.94174038759423084</v>
      </c>
      <c r="T297" s="211">
        <v>1.0219958004887952</v>
      </c>
      <c r="U297" s="212">
        <v>0</v>
      </c>
      <c r="V297" s="212">
        <v>0</v>
      </c>
      <c r="W297" s="212">
        <v>0</v>
      </c>
      <c r="X297" s="18"/>
      <c r="Y297" s="18"/>
      <c r="Z297" s="18"/>
      <c r="AA297" s="18"/>
    </row>
    <row r="298" spans="1:27">
      <c r="A298" s="94">
        <v>42776</v>
      </c>
      <c r="B298" s="55">
        <v>87.15</v>
      </c>
      <c r="C298" s="55">
        <v>78.09</v>
      </c>
      <c r="D298" s="227">
        <v>4.37</v>
      </c>
      <c r="E298" s="12">
        <v>4.8499999999999996</v>
      </c>
      <c r="F298" s="12">
        <v>5.65</v>
      </c>
      <c r="G298" s="18">
        <v>6.4</v>
      </c>
      <c r="H298" s="95">
        <v>78.459906759906772</v>
      </c>
      <c r="I298" s="56">
        <v>71.19</v>
      </c>
      <c r="J298" s="14">
        <v>63.44</v>
      </c>
      <c r="K298" s="15">
        <v>69.84</v>
      </c>
      <c r="L298" s="105">
        <v>60.34</v>
      </c>
      <c r="M298" s="105">
        <v>43.56</v>
      </c>
      <c r="N298" s="178">
        <v>65.19</v>
      </c>
      <c r="O298" s="178">
        <v>49.21</v>
      </c>
      <c r="P298" s="95">
        <v>5.2699067599067746</v>
      </c>
      <c r="Q298" s="211">
        <v>0.97013061851709559</v>
      </c>
      <c r="R298" s="211">
        <v>1.0390670339461012</v>
      </c>
      <c r="S298" s="211">
        <v>0.95126602172318664</v>
      </c>
      <c r="T298" s="211">
        <v>1.014563615408794</v>
      </c>
      <c r="U298" s="212">
        <v>0</v>
      </c>
      <c r="V298" s="212">
        <v>0</v>
      </c>
      <c r="W298" s="212">
        <v>0</v>
      </c>
      <c r="X298" s="18"/>
      <c r="Y298" s="18"/>
      <c r="Z298" s="18"/>
      <c r="AA298" s="18"/>
    </row>
    <row r="299" spans="1:27">
      <c r="A299" s="94">
        <v>42783</v>
      </c>
      <c r="B299" s="55">
        <v>86.4</v>
      </c>
      <c r="C299" s="55">
        <v>77.41</v>
      </c>
      <c r="D299" s="227">
        <v>4.6100000000000003</v>
      </c>
      <c r="E299" s="12">
        <v>5</v>
      </c>
      <c r="F299" s="12">
        <v>6.5</v>
      </c>
      <c r="G299" s="18">
        <v>6.7</v>
      </c>
      <c r="H299" s="95">
        <v>78.037062937062942</v>
      </c>
      <c r="I299" s="56">
        <v>71.58</v>
      </c>
      <c r="J299" s="14">
        <v>63.79</v>
      </c>
      <c r="K299" s="15">
        <v>70.489999999999995</v>
      </c>
      <c r="L299" s="105">
        <v>59.39</v>
      </c>
      <c r="M299" s="105">
        <v>43.8</v>
      </c>
      <c r="N299" s="178">
        <v>64.39</v>
      </c>
      <c r="O299" s="178">
        <v>50.3</v>
      </c>
      <c r="P299" s="95">
        <v>4.4570629370629433</v>
      </c>
      <c r="Q299" s="211">
        <v>1.0003297547576473</v>
      </c>
      <c r="R299" s="211">
        <v>1.0353313525384318</v>
      </c>
      <c r="S299" s="211">
        <v>0.96855351082195151</v>
      </c>
      <c r="T299" s="211">
        <v>1.014668060269404</v>
      </c>
      <c r="U299" s="212">
        <v>0</v>
      </c>
      <c r="V299" s="212">
        <v>0</v>
      </c>
      <c r="W299" s="212">
        <v>0</v>
      </c>
      <c r="X299" s="18"/>
      <c r="Y299" s="18"/>
      <c r="Z299" s="18"/>
      <c r="AA299" s="18"/>
    </row>
    <row r="300" spans="1:27">
      <c r="A300" s="94">
        <v>42790</v>
      </c>
      <c r="B300" s="55">
        <v>88.38</v>
      </c>
      <c r="C300" s="55">
        <v>79.44</v>
      </c>
      <c r="D300" s="227">
        <v>5.54</v>
      </c>
      <c r="E300" s="12">
        <v>5.35</v>
      </c>
      <c r="F300" s="12">
        <v>7</v>
      </c>
      <c r="G300" s="18">
        <v>7.8</v>
      </c>
      <c r="H300" s="95">
        <v>80.574825174825165</v>
      </c>
      <c r="I300" s="56">
        <v>72.3</v>
      </c>
      <c r="J300" s="14">
        <v>64.67</v>
      </c>
      <c r="K300" s="15">
        <v>72.47</v>
      </c>
      <c r="L300" s="105">
        <v>59.5</v>
      </c>
      <c r="M300" s="105">
        <v>44.5</v>
      </c>
      <c r="N300" s="178">
        <v>64.849999999999994</v>
      </c>
      <c r="O300" s="178">
        <v>51.5</v>
      </c>
      <c r="P300" s="95">
        <v>6.2748251748251676</v>
      </c>
      <c r="Q300" s="211">
        <v>0.99802234059468908</v>
      </c>
      <c r="R300" s="211">
        <v>1.0160819888153243</v>
      </c>
      <c r="S300" s="211">
        <v>0.97031378742103802</v>
      </c>
      <c r="T300" s="211">
        <v>1.0113979675913209</v>
      </c>
      <c r="U300" s="212">
        <v>0</v>
      </c>
      <c r="V300" s="212">
        <v>0</v>
      </c>
      <c r="W300" s="212">
        <v>0</v>
      </c>
      <c r="X300" s="18"/>
      <c r="Y300" s="18"/>
      <c r="Z300" s="18"/>
      <c r="AA300" s="18"/>
    </row>
    <row r="301" spans="1:27">
      <c r="A301" s="94">
        <v>42797</v>
      </c>
      <c r="B301" s="55">
        <v>90.87</v>
      </c>
      <c r="C301" s="55">
        <v>81.16</v>
      </c>
      <c r="D301" s="227">
        <v>7.36</v>
      </c>
      <c r="E301" s="12">
        <v>6</v>
      </c>
      <c r="F301" s="12">
        <v>7.25</v>
      </c>
      <c r="G301" s="18">
        <v>8.25</v>
      </c>
      <c r="H301" s="95">
        <v>84.357575757575759</v>
      </c>
      <c r="I301" s="56">
        <v>74.099999999999994</v>
      </c>
      <c r="J301" s="14">
        <v>65.91</v>
      </c>
      <c r="K301" s="15">
        <v>74.16</v>
      </c>
      <c r="L301" s="105">
        <v>60.22</v>
      </c>
      <c r="M301" s="105">
        <v>45.31</v>
      </c>
      <c r="N301" s="178">
        <v>66.22</v>
      </c>
      <c r="O301" s="178">
        <v>52.56</v>
      </c>
      <c r="P301" s="95">
        <v>8.2575757575757649</v>
      </c>
      <c r="Q301" s="211">
        <v>0.99697802910430355</v>
      </c>
      <c r="R301" s="211">
        <v>1.0155589694116165</v>
      </c>
      <c r="S301" s="211">
        <v>0.97189838254402061</v>
      </c>
      <c r="T301" s="211">
        <v>1.0178547425959947</v>
      </c>
      <c r="U301" s="212">
        <v>0</v>
      </c>
      <c r="V301" s="212">
        <v>0</v>
      </c>
      <c r="W301" s="212">
        <v>0</v>
      </c>
      <c r="X301" s="18"/>
      <c r="Y301" s="18"/>
      <c r="Z301" s="18"/>
      <c r="AA301" s="18"/>
    </row>
    <row r="302" spans="1:27">
      <c r="A302" s="94">
        <v>42804</v>
      </c>
      <c r="B302" s="55">
        <v>92.91</v>
      </c>
      <c r="C302" s="55">
        <v>84.51</v>
      </c>
      <c r="D302" s="227">
        <v>9.33</v>
      </c>
      <c r="E302" s="12">
        <v>6.1</v>
      </c>
      <c r="F302" s="12">
        <v>8</v>
      </c>
      <c r="G302" s="18">
        <v>8.9499999999999993</v>
      </c>
      <c r="H302" s="95">
        <v>87.892074592074593</v>
      </c>
      <c r="I302" s="56">
        <v>76.180000000000007</v>
      </c>
      <c r="J302" s="14">
        <v>66.930000000000007</v>
      </c>
      <c r="K302" s="15">
        <v>75.88000000000001</v>
      </c>
      <c r="L302" s="105">
        <v>61</v>
      </c>
      <c r="M302" s="105">
        <v>45.52</v>
      </c>
      <c r="N302" s="178">
        <v>67.099999999999994</v>
      </c>
      <c r="O302" s="178">
        <v>53.52</v>
      </c>
      <c r="P302" s="95">
        <v>9.7120745920745861</v>
      </c>
      <c r="Q302" s="211">
        <v>0.97494535059693976</v>
      </c>
      <c r="R302" s="211">
        <v>0.98826275122923879</v>
      </c>
      <c r="S302" s="211">
        <v>0.95501984703262677</v>
      </c>
      <c r="T302" s="211">
        <v>0.99945138283796409</v>
      </c>
      <c r="U302" s="212">
        <v>0</v>
      </c>
      <c r="V302" s="212">
        <v>0</v>
      </c>
      <c r="W302" s="212">
        <v>0</v>
      </c>
      <c r="X302" s="18"/>
      <c r="Y302" s="18"/>
      <c r="Z302" s="18"/>
      <c r="AA302" s="18"/>
    </row>
    <row r="303" spans="1:27">
      <c r="A303" s="94">
        <v>42811</v>
      </c>
      <c r="B303" s="55">
        <v>96.03</v>
      </c>
      <c r="C303" s="55">
        <v>87.4</v>
      </c>
      <c r="D303" s="227">
        <v>8.9700000000000006</v>
      </c>
      <c r="E303" s="12">
        <v>5.65</v>
      </c>
      <c r="F303" s="12">
        <v>7.75</v>
      </c>
      <c r="G303" s="18">
        <v>9.9499999999999993</v>
      </c>
      <c r="H303" s="95">
        <v>90.231468531468536</v>
      </c>
      <c r="I303" s="56">
        <v>78.92</v>
      </c>
      <c r="J303" s="14">
        <v>69.180000000000007</v>
      </c>
      <c r="K303" s="15">
        <v>79.13000000000001</v>
      </c>
      <c r="L303" s="105">
        <v>62.01</v>
      </c>
      <c r="M303" s="105">
        <v>45.93</v>
      </c>
      <c r="N303" s="178">
        <v>67.66</v>
      </c>
      <c r="O303" s="178">
        <v>53.68</v>
      </c>
      <c r="P303" s="95">
        <v>9.3114685314685346</v>
      </c>
      <c r="Q303" s="211">
        <v>0.94552571359749471</v>
      </c>
      <c r="R303" s="211">
        <v>0.96355956959929878</v>
      </c>
      <c r="S303" s="211">
        <v>0.96299251092157256</v>
      </c>
      <c r="T303" s="211">
        <v>0.99885583524027466</v>
      </c>
      <c r="U303" s="212">
        <v>0</v>
      </c>
      <c r="V303" s="212">
        <v>0</v>
      </c>
      <c r="W303" s="212">
        <v>0</v>
      </c>
      <c r="X303" s="18"/>
      <c r="Y303" s="18"/>
      <c r="Z303" s="18"/>
      <c r="AA303" s="18"/>
    </row>
    <row r="304" spans="1:27">
      <c r="A304" s="94">
        <v>42818</v>
      </c>
      <c r="B304" s="55">
        <v>96.53</v>
      </c>
      <c r="C304" s="55">
        <v>87.11</v>
      </c>
      <c r="D304" s="227">
        <v>8.7200000000000006</v>
      </c>
      <c r="E304" s="12">
        <v>5.9</v>
      </c>
      <c r="F304" s="12">
        <v>7.75</v>
      </c>
      <c r="G304" s="18">
        <v>9.85</v>
      </c>
      <c r="H304" s="95">
        <v>90.431546231546236</v>
      </c>
      <c r="I304" s="56">
        <v>79.81</v>
      </c>
      <c r="J304" s="14">
        <v>70.709999999999994</v>
      </c>
      <c r="K304" s="15">
        <v>80.559999999999988</v>
      </c>
      <c r="L304" s="105">
        <v>62.1</v>
      </c>
      <c r="M304" s="105">
        <v>45.2</v>
      </c>
      <c r="N304" s="178">
        <v>68</v>
      </c>
      <c r="O304" s="178">
        <v>52.95</v>
      </c>
      <c r="P304" s="95">
        <v>8.6215462315462332</v>
      </c>
      <c r="Q304" s="211">
        <v>0.93577237491616783</v>
      </c>
      <c r="R304" s="211">
        <v>0.97162550651291957</v>
      </c>
      <c r="S304" s="211">
        <v>0.98365911439037335</v>
      </c>
      <c r="T304" s="211">
        <v>1.0073992131161227</v>
      </c>
      <c r="U304" s="212">
        <v>0</v>
      </c>
      <c r="V304" s="212">
        <v>0</v>
      </c>
      <c r="W304" s="212">
        <v>0</v>
      </c>
      <c r="X304" s="18"/>
      <c r="Y304" s="18"/>
      <c r="Z304" s="18"/>
      <c r="AA304" s="18"/>
    </row>
    <row r="305" spans="1:27">
      <c r="A305" s="94">
        <v>42825</v>
      </c>
      <c r="B305" s="55">
        <v>95.99</v>
      </c>
      <c r="C305" s="55">
        <v>87.25</v>
      </c>
      <c r="D305" s="227">
        <v>6.77</v>
      </c>
      <c r="E305" s="12">
        <v>6.2</v>
      </c>
      <c r="F305" s="12">
        <v>7.5</v>
      </c>
      <c r="G305" s="18">
        <v>9.85</v>
      </c>
      <c r="H305" s="95">
        <v>88.197280497280502</v>
      </c>
      <c r="I305" s="56">
        <v>80.91</v>
      </c>
      <c r="J305" s="14">
        <v>72.2</v>
      </c>
      <c r="K305" s="15">
        <v>82.05</v>
      </c>
      <c r="L305" s="105">
        <v>62.44</v>
      </c>
      <c r="M305" s="105">
        <v>45.15</v>
      </c>
      <c r="N305" s="178">
        <v>68.64</v>
      </c>
      <c r="O305" s="178">
        <v>52.65</v>
      </c>
      <c r="P305" s="95">
        <v>5.2872804972805056</v>
      </c>
      <c r="Q305" s="211">
        <v>0.92897752978434622</v>
      </c>
      <c r="R305" s="211">
        <v>0.97919648844723528</v>
      </c>
      <c r="S305" s="211">
        <v>1.0002448554311019</v>
      </c>
      <c r="T305" s="211">
        <v>1.0001562907007033</v>
      </c>
      <c r="U305" s="212">
        <v>0</v>
      </c>
      <c r="V305" s="212">
        <v>0</v>
      </c>
      <c r="W305" s="212">
        <v>0</v>
      </c>
      <c r="X305" s="18"/>
      <c r="Y305" s="18"/>
      <c r="Z305" s="18"/>
      <c r="AA305" s="18"/>
    </row>
    <row r="306" spans="1:27">
      <c r="A306" s="94">
        <v>42832</v>
      </c>
      <c r="B306" s="55">
        <v>94.91</v>
      </c>
      <c r="C306" s="55">
        <v>86.15</v>
      </c>
      <c r="D306" s="227">
        <v>6.73</v>
      </c>
      <c r="E306" s="12">
        <v>6.2</v>
      </c>
      <c r="F306" s="12">
        <v>7.3</v>
      </c>
      <c r="G306" s="18">
        <v>8.8000000000000007</v>
      </c>
      <c r="H306" s="95">
        <v>87.237839937839951</v>
      </c>
      <c r="I306" s="56">
        <v>82.61</v>
      </c>
      <c r="J306" s="14">
        <v>74.05</v>
      </c>
      <c r="K306" s="15">
        <v>82.85</v>
      </c>
      <c r="L306" s="105">
        <v>62.75</v>
      </c>
      <c r="M306" s="105">
        <v>44.8</v>
      </c>
      <c r="N306" s="178">
        <v>68.95</v>
      </c>
      <c r="O306" s="178">
        <v>52.099999999999994</v>
      </c>
      <c r="P306" s="95">
        <v>2.6278399378399513</v>
      </c>
      <c r="Q306" s="211">
        <v>0.93101078290619155</v>
      </c>
      <c r="R306" s="211">
        <v>0.99617811585433602</v>
      </c>
      <c r="S306" s="211">
        <v>1.0228934733287605</v>
      </c>
      <c r="T306" s="211">
        <v>1.0015301007756026</v>
      </c>
      <c r="U306" s="212">
        <v>0</v>
      </c>
      <c r="V306" s="212">
        <v>0</v>
      </c>
      <c r="W306" s="212">
        <v>0</v>
      </c>
      <c r="X306" s="18"/>
      <c r="Y306" s="18"/>
      <c r="Z306" s="18"/>
      <c r="AA306" s="18"/>
    </row>
    <row r="307" spans="1:27">
      <c r="A307" s="94">
        <v>42839</v>
      </c>
      <c r="B307" s="55">
        <v>95.41</v>
      </c>
      <c r="C307" s="55">
        <v>85.52</v>
      </c>
      <c r="D307" s="227">
        <v>6.35</v>
      </c>
      <c r="E307" s="12">
        <v>6.55</v>
      </c>
      <c r="F307" s="12">
        <v>7</v>
      </c>
      <c r="G307" s="18">
        <v>9.0500000000000007</v>
      </c>
      <c r="H307" s="95">
        <v>87.319735819735811</v>
      </c>
      <c r="I307" s="56">
        <v>82.18</v>
      </c>
      <c r="J307" s="14">
        <v>73.14</v>
      </c>
      <c r="K307" s="15">
        <v>82.19</v>
      </c>
      <c r="L307" s="105">
        <v>61.91</v>
      </c>
      <c r="M307" s="105">
        <v>43.8</v>
      </c>
      <c r="N307" s="178">
        <v>68.459999999999994</v>
      </c>
      <c r="O307" s="178">
        <v>50.8</v>
      </c>
      <c r="P307" s="95">
        <v>3.1397358197358045</v>
      </c>
      <c r="Q307" s="211">
        <v>0.91446752990990099</v>
      </c>
      <c r="R307" s="211">
        <v>0.99638506856676534</v>
      </c>
      <c r="S307" s="211">
        <v>1.0222202143039374</v>
      </c>
      <c r="T307" s="211">
        <v>1.01422314822689</v>
      </c>
      <c r="U307" s="212">
        <v>0</v>
      </c>
      <c r="V307" s="212">
        <v>0</v>
      </c>
      <c r="W307" s="212">
        <v>0</v>
      </c>
      <c r="X307" s="18"/>
      <c r="Y307" s="18"/>
      <c r="Z307" s="18"/>
      <c r="AA307" s="18"/>
    </row>
    <row r="308" spans="1:27">
      <c r="A308" s="94">
        <v>42846</v>
      </c>
      <c r="B308" s="55">
        <v>94.43</v>
      </c>
      <c r="C308" s="55">
        <v>82.82</v>
      </c>
      <c r="D308" s="227">
        <v>4.75</v>
      </c>
      <c r="E308" s="12">
        <v>5.9</v>
      </c>
      <c r="F308" s="12">
        <v>6.6</v>
      </c>
      <c r="G308" s="18">
        <v>8.75</v>
      </c>
      <c r="H308" s="95">
        <v>85.027583527583531</v>
      </c>
      <c r="I308" s="56">
        <v>80.89</v>
      </c>
      <c r="J308" s="14">
        <v>71.19</v>
      </c>
      <c r="K308" s="15">
        <v>79.94</v>
      </c>
      <c r="L308" s="105">
        <v>60.07</v>
      </c>
      <c r="M308" s="105">
        <v>41.21</v>
      </c>
      <c r="N308" s="178">
        <v>65.97</v>
      </c>
      <c r="O308" s="178">
        <v>47.81</v>
      </c>
      <c r="P308" s="95">
        <v>2.13758352758353</v>
      </c>
      <c r="Q308" s="211">
        <v>0.88870124175447063</v>
      </c>
      <c r="R308" s="211">
        <v>0.99144645912437623</v>
      </c>
      <c r="S308" s="211">
        <v>1.0266492502908828</v>
      </c>
      <c r="T308" s="211">
        <v>1.0365304823165247</v>
      </c>
      <c r="U308" s="212">
        <v>0</v>
      </c>
      <c r="V308" s="212">
        <v>0</v>
      </c>
      <c r="W308" s="212">
        <v>0</v>
      </c>
      <c r="X308" s="18"/>
      <c r="Y308" s="18"/>
      <c r="Z308" s="18"/>
      <c r="AA308" s="18"/>
    </row>
    <row r="309" spans="1:27">
      <c r="A309" s="94">
        <v>42853</v>
      </c>
      <c r="B309" s="96">
        <v>92.28</v>
      </c>
      <c r="C309" s="96">
        <v>79.930000000000007</v>
      </c>
      <c r="D309" s="96">
        <v>6.3</v>
      </c>
      <c r="E309" s="96">
        <v>0</v>
      </c>
      <c r="F309" s="96">
        <v>6.3</v>
      </c>
      <c r="G309" s="96">
        <v>8.9</v>
      </c>
      <c r="H309" s="95">
        <v>87.39098954143202</v>
      </c>
      <c r="I309" s="96">
        <v>77.92</v>
      </c>
      <c r="J309" s="96">
        <v>68.13</v>
      </c>
      <c r="K309" s="15">
        <v>77.03</v>
      </c>
      <c r="L309" s="96">
        <v>58.34</v>
      </c>
      <c r="M309" s="96">
        <v>39.06</v>
      </c>
      <c r="N309" s="178">
        <v>58.34</v>
      </c>
      <c r="O309" s="178">
        <v>45.36</v>
      </c>
      <c r="P309" s="95">
        <v>7.4709895414320187</v>
      </c>
      <c r="Q309" s="211">
        <v>0.87364601921418072</v>
      </c>
      <c r="R309" s="211">
        <v>0.90847842926390365</v>
      </c>
      <c r="S309" s="211">
        <v>0.88786204043031092</v>
      </c>
      <c r="T309" s="211">
        <v>1.049554724019881</v>
      </c>
      <c r="U309" s="212">
        <v>0</v>
      </c>
      <c r="V309" s="212">
        <v>0</v>
      </c>
      <c r="W309" s="212">
        <v>0</v>
      </c>
      <c r="X309" s="18"/>
      <c r="Y309" s="18"/>
      <c r="Z309" s="18"/>
      <c r="AA309" s="18"/>
    </row>
    <row r="310" spans="1:27">
      <c r="A310" s="94">
        <v>42860</v>
      </c>
      <c r="B310" s="96">
        <v>90.34</v>
      </c>
      <c r="C310" s="96">
        <v>77.06</v>
      </c>
      <c r="D310" s="96">
        <v>6.3</v>
      </c>
      <c r="E310" s="96">
        <v>0</v>
      </c>
      <c r="F310" s="96">
        <v>6.3</v>
      </c>
      <c r="G310" s="96">
        <v>8.4</v>
      </c>
      <c r="H310" s="95">
        <v>85.674175382139993</v>
      </c>
      <c r="I310" s="96">
        <v>75.52</v>
      </c>
      <c r="J310" s="96">
        <v>66.22</v>
      </c>
      <c r="K310" s="15">
        <v>74.62</v>
      </c>
      <c r="L310" s="96">
        <v>56.26</v>
      </c>
      <c r="M310" s="96">
        <v>37.47</v>
      </c>
      <c r="N310" s="178">
        <v>56.26</v>
      </c>
      <c r="O310" s="178">
        <v>43.769999999999996</v>
      </c>
      <c r="P310" s="95">
        <v>8.1541753821399965</v>
      </c>
      <c r="Q310" s="211">
        <v>0.87441945442375724</v>
      </c>
      <c r="R310" s="211">
        <v>0.90871716429861205</v>
      </c>
      <c r="S310" s="211">
        <v>0.8785537464527946</v>
      </c>
      <c r="T310" s="211">
        <v>1.0657574971096901</v>
      </c>
      <c r="U310" s="212">
        <v>0</v>
      </c>
      <c r="V310" s="212">
        <v>0</v>
      </c>
      <c r="W310" s="212">
        <v>0</v>
      </c>
      <c r="X310" s="18"/>
      <c r="Y310" s="18"/>
      <c r="Z310" s="18"/>
      <c r="AA310" s="18"/>
    </row>
    <row r="311" spans="1:27">
      <c r="A311" s="94">
        <v>42867</v>
      </c>
      <c r="B311" s="96">
        <v>87.22</v>
      </c>
      <c r="C311" s="96">
        <v>75.39</v>
      </c>
      <c r="D311" s="96">
        <v>6</v>
      </c>
      <c r="E311" s="96">
        <v>0</v>
      </c>
      <c r="F311" s="96">
        <v>6</v>
      </c>
      <c r="G311" s="96">
        <v>8.9</v>
      </c>
      <c r="H311" s="95">
        <v>82.640386162510055</v>
      </c>
      <c r="I311" s="96">
        <v>71.83</v>
      </c>
      <c r="J311" s="96">
        <v>63.01</v>
      </c>
      <c r="K311" s="15">
        <v>71.91</v>
      </c>
      <c r="L311" s="96">
        <v>55.01</v>
      </c>
      <c r="M311" s="96">
        <v>36.549999999999997</v>
      </c>
      <c r="N311" s="178">
        <v>55.01</v>
      </c>
      <c r="O311" s="178">
        <v>42.55</v>
      </c>
      <c r="P311" s="95">
        <v>8.8103861625100564</v>
      </c>
      <c r="Q311" s="211">
        <v>0.86887657863321255</v>
      </c>
      <c r="R311" s="211">
        <v>0.90820922691366579</v>
      </c>
      <c r="S311" s="211">
        <v>0.87693293865043453</v>
      </c>
      <c r="T311" s="211">
        <v>1.0517430573140878</v>
      </c>
      <c r="U311" s="212">
        <v>0</v>
      </c>
      <c r="V311" s="212">
        <v>0</v>
      </c>
      <c r="W311" s="212">
        <v>0</v>
      </c>
      <c r="X311" s="18"/>
      <c r="Y311" s="18"/>
      <c r="Z311" s="18"/>
      <c r="AA311" s="18"/>
    </row>
    <row r="312" spans="1:27">
      <c r="A312" s="94">
        <v>42874</v>
      </c>
      <c r="B312" s="96">
        <v>84.58</v>
      </c>
      <c r="C312" s="96">
        <v>73.709999999999994</v>
      </c>
      <c r="D312" s="96">
        <v>5.8</v>
      </c>
      <c r="E312" s="96">
        <v>0</v>
      </c>
      <c r="F312" s="96">
        <v>5.8</v>
      </c>
      <c r="G312" s="96">
        <v>9</v>
      </c>
      <c r="H312" s="95">
        <v>80.122284794851168</v>
      </c>
      <c r="I312" s="96">
        <v>69.83</v>
      </c>
      <c r="J312" s="96">
        <v>60.9</v>
      </c>
      <c r="K312" s="15">
        <v>69.900000000000006</v>
      </c>
      <c r="L312" s="96">
        <v>53.35</v>
      </c>
      <c r="M312" s="96">
        <v>36.07</v>
      </c>
      <c r="N312" s="178">
        <v>53.35</v>
      </c>
      <c r="O312" s="178">
        <v>41.87</v>
      </c>
      <c r="P312" s="95">
        <v>8.2922847948511702</v>
      </c>
      <c r="Q312" s="211">
        <v>0.87447786131996652</v>
      </c>
      <c r="R312" s="211">
        <v>0.90087808172914563</v>
      </c>
      <c r="S312" s="211">
        <v>0.87902792407403429</v>
      </c>
      <c r="T312" s="211">
        <v>1.0431543764877098</v>
      </c>
      <c r="U312" s="212">
        <v>0</v>
      </c>
      <c r="V312" s="212">
        <v>0</v>
      </c>
      <c r="W312" s="212">
        <v>0</v>
      </c>
      <c r="X312" s="18"/>
      <c r="Y312" s="18"/>
      <c r="Z312" s="18"/>
      <c r="AA312" s="18"/>
    </row>
    <row r="313" spans="1:27">
      <c r="A313" s="94">
        <v>42881</v>
      </c>
      <c r="B313" s="96">
        <v>82.92</v>
      </c>
      <c r="C313" s="96">
        <v>73.08</v>
      </c>
      <c r="D313" s="96">
        <v>5.8</v>
      </c>
      <c r="E313" s="96">
        <v>0</v>
      </c>
      <c r="F313" s="96">
        <v>5.8</v>
      </c>
      <c r="G313" s="96">
        <v>8.9</v>
      </c>
      <c r="H313" s="95">
        <v>78.653258246178609</v>
      </c>
      <c r="I313" s="96">
        <v>69.569999999999993</v>
      </c>
      <c r="J313" s="96">
        <v>60.62</v>
      </c>
      <c r="K313" s="15">
        <v>69.52</v>
      </c>
      <c r="L313" s="96">
        <v>53.49</v>
      </c>
      <c r="M313" s="96">
        <v>36.65</v>
      </c>
      <c r="N313" s="178">
        <v>53.49</v>
      </c>
      <c r="O313" s="178">
        <v>42.449999999999996</v>
      </c>
      <c r="P313" s="95">
        <v>7.083258246178616</v>
      </c>
      <c r="Q313" s="211">
        <v>0.8942345086855068</v>
      </c>
      <c r="R313" s="211">
        <v>0.91102871816371456</v>
      </c>
      <c r="S313" s="211">
        <v>0.89175108538350201</v>
      </c>
      <c r="T313" s="211">
        <v>1.0314972383937902</v>
      </c>
      <c r="U313" s="212">
        <v>0</v>
      </c>
      <c r="V313" s="212">
        <v>0</v>
      </c>
      <c r="W313" s="212">
        <v>0</v>
      </c>
      <c r="X313" s="18"/>
      <c r="Y313" s="18"/>
      <c r="Z313" s="18"/>
      <c r="AA313" s="18"/>
    </row>
    <row r="314" spans="1:27">
      <c r="A314" s="94">
        <v>42888</v>
      </c>
      <c r="B314" s="96">
        <v>82.82</v>
      </c>
      <c r="C314" s="96">
        <v>73.38</v>
      </c>
      <c r="D314" s="96">
        <v>5.6</v>
      </c>
      <c r="E314" s="96">
        <v>0</v>
      </c>
      <c r="F314" s="96">
        <v>5.6</v>
      </c>
      <c r="G314" s="96">
        <v>8.6999999999999993</v>
      </c>
      <c r="H314" s="95">
        <v>78.382944489139177</v>
      </c>
      <c r="I314" s="96">
        <v>69.11</v>
      </c>
      <c r="J314" s="96">
        <v>61.11</v>
      </c>
      <c r="K314" s="15">
        <v>69.81</v>
      </c>
      <c r="L314" s="96">
        <v>54.07</v>
      </c>
      <c r="M314" s="96">
        <v>37.520000000000003</v>
      </c>
      <c r="N314" s="178">
        <v>54.07</v>
      </c>
      <c r="O314" s="178">
        <v>43.120000000000005</v>
      </c>
      <c r="P314" s="95">
        <v>7.2729444891391779</v>
      </c>
      <c r="Q314" s="211">
        <v>0.90463484959332119</v>
      </c>
      <c r="R314" s="211">
        <v>0.91714218611367238</v>
      </c>
      <c r="S314" s="211">
        <v>0.89655221619722958</v>
      </c>
      <c r="T314" s="211">
        <v>1.0260412795163407</v>
      </c>
      <c r="U314" s="212">
        <v>0</v>
      </c>
      <c r="V314" s="212">
        <v>0</v>
      </c>
      <c r="W314" s="212">
        <v>0</v>
      </c>
      <c r="X314" s="18"/>
      <c r="Y314" s="18"/>
      <c r="Z314" s="18"/>
      <c r="AA314" s="18"/>
    </row>
    <row r="315" spans="1:27">
      <c r="A315" s="94">
        <v>42895</v>
      </c>
      <c r="B315" s="96">
        <v>83.21</v>
      </c>
      <c r="C315" s="96">
        <v>73.84</v>
      </c>
      <c r="D315" s="96">
        <v>5.6</v>
      </c>
      <c r="E315" s="96">
        <v>0</v>
      </c>
      <c r="F315" s="96">
        <v>5.6</v>
      </c>
      <c r="G315" s="96">
        <v>8.1</v>
      </c>
      <c r="H315" s="95">
        <v>78.728077232502017</v>
      </c>
      <c r="I315" s="96">
        <v>70.819999999999993</v>
      </c>
      <c r="J315" s="96">
        <v>63.19</v>
      </c>
      <c r="K315" s="15">
        <v>71.289999999999992</v>
      </c>
      <c r="L315" s="96">
        <v>53.95</v>
      </c>
      <c r="M315" s="96">
        <v>39.24</v>
      </c>
      <c r="N315" s="178">
        <v>53.95</v>
      </c>
      <c r="O315" s="178">
        <v>44.84</v>
      </c>
      <c r="P315" s="95">
        <v>5.9080772325020234</v>
      </c>
      <c r="Q315" s="211">
        <v>0.93485915492957739</v>
      </c>
      <c r="R315" s="211">
        <v>0.90940590350614314</v>
      </c>
      <c r="S315" s="211">
        <v>0.91126831346756854</v>
      </c>
      <c r="T315" s="211">
        <v>1.0244509012114644</v>
      </c>
      <c r="U315" s="212">
        <v>0</v>
      </c>
      <c r="V315" s="212">
        <v>0</v>
      </c>
      <c r="W315" s="212">
        <v>0</v>
      </c>
      <c r="X315" s="18"/>
      <c r="Y315" s="18"/>
      <c r="Z315" s="18"/>
      <c r="AA315" s="18"/>
    </row>
    <row r="316" spans="1:27">
      <c r="A316" s="94">
        <v>42902</v>
      </c>
      <c r="B316" s="96">
        <v>84.67</v>
      </c>
      <c r="C316" s="96">
        <v>75.2</v>
      </c>
      <c r="D316" s="96">
        <v>6.3</v>
      </c>
      <c r="E316" s="96">
        <v>0</v>
      </c>
      <c r="F316" s="96">
        <v>6.3</v>
      </c>
      <c r="G316" s="96">
        <v>9.0500000000000007</v>
      </c>
      <c r="H316" s="95">
        <v>80.656476267095741</v>
      </c>
      <c r="I316" s="96">
        <v>74.7</v>
      </c>
      <c r="J316" s="96">
        <v>66.040000000000006</v>
      </c>
      <c r="K316" s="15">
        <v>75.09</v>
      </c>
      <c r="L316" s="96">
        <v>56.02</v>
      </c>
      <c r="M316" s="96">
        <v>41.11</v>
      </c>
      <c r="N316" s="178">
        <v>56.02</v>
      </c>
      <c r="O316" s="178">
        <v>47.41</v>
      </c>
      <c r="P316" s="95">
        <v>3.9564762670957379</v>
      </c>
      <c r="Q316" s="211">
        <v>0.97056445968645011</v>
      </c>
      <c r="R316" s="211">
        <v>0.92722102761430514</v>
      </c>
      <c r="S316" s="211">
        <v>0.94329106584923272</v>
      </c>
      <c r="T316" s="211">
        <v>1.0235735009671179</v>
      </c>
      <c r="U316" s="212">
        <v>0</v>
      </c>
      <c r="V316" s="212">
        <v>0</v>
      </c>
      <c r="W316" s="212">
        <v>0</v>
      </c>
      <c r="X316" s="18"/>
      <c r="Y316" s="18"/>
      <c r="Z316" s="18"/>
      <c r="AA316" s="18"/>
    </row>
    <row r="317" spans="1:27">
      <c r="A317" s="94">
        <v>42909</v>
      </c>
      <c r="B317" s="96">
        <v>86.23</v>
      </c>
      <c r="C317" s="96">
        <v>77.77</v>
      </c>
      <c r="D317" s="96">
        <v>6.4</v>
      </c>
      <c r="E317" s="96">
        <v>0</v>
      </c>
      <c r="F317" s="96">
        <v>6.4</v>
      </c>
      <c r="G317" s="96">
        <v>9.75</v>
      </c>
      <c r="H317" s="95">
        <v>82.127916331456163</v>
      </c>
      <c r="I317" s="96">
        <v>76.97</v>
      </c>
      <c r="J317" s="96">
        <v>68.680000000000007</v>
      </c>
      <c r="K317" s="15">
        <v>78.430000000000007</v>
      </c>
      <c r="L317" s="96">
        <v>56.46</v>
      </c>
      <c r="M317" s="96">
        <v>41.94</v>
      </c>
      <c r="N317" s="178">
        <v>56.46</v>
      </c>
      <c r="O317" s="178">
        <v>48.339999999999996</v>
      </c>
      <c r="P317" s="95">
        <v>3.157916331456164</v>
      </c>
      <c r="Q317" s="211">
        <v>0.95690057727577271</v>
      </c>
      <c r="R317" s="211">
        <v>0.90362197313956316</v>
      </c>
      <c r="S317" s="211">
        <v>0.96742433027948516</v>
      </c>
      <c r="T317" s="211">
        <v>1.0079839152746446</v>
      </c>
      <c r="U317" s="212">
        <v>0</v>
      </c>
      <c r="V317" s="212">
        <v>0</v>
      </c>
      <c r="W317" s="212">
        <v>0</v>
      </c>
      <c r="X317" s="18"/>
      <c r="Y317" s="18"/>
      <c r="Z317" s="18"/>
      <c r="AA317" s="18"/>
    </row>
    <row r="318" spans="1:27">
      <c r="A318" s="94">
        <v>42916</v>
      </c>
      <c r="B318" s="96">
        <v>86.42</v>
      </c>
      <c r="C318" s="96">
        <v>77.69</v>
      </c>
      <c r="D318" s="96">
        <v>6.4</v>
      </c>
      <c r="E318" s="96">
        <v>0</v>
      </c>
      <c r="F318" s="96">
        <v>6.4</v>
      </c>
      <c r="G318" s="96">
        <v>9.75</v>
      </c>
      <c r="H318" s="95">
        <v>82.296057924376512</v>
      </c>
      <c r="I318" s="96">
        <v>75.790000000000006</v>
      </c>
      <c r="J318" s="96">
        <v>68.47</v>
      </c>
      <c r="K318" s="15">
        <v>78.22</v>
      </c>
      <c r="L318" s="96">
        <v>56.08</v>
      </c>
      <c r="M318" s="96">
        <v>40.86</v>
      </c>
      <c r="N318" s="178">
        <v>56.08</v>
      </c>
      <c r="O318" s="178">
        <v>47.26</v>
      </c>
      <c r="P318" s="95">
        <v>4.5060579243765062</v>
      </c>
      <c r="Q318" s="211">
        <v>0.9364850857998388</v>
      </c>
      <c r="R318" s="211">
        <v>0.89846443722048608</v>
      </c>
      <c r="S318" s="211">
        <v>0.96271275588563254</v>
      </c>
      <c r="T318" s="211">
        <v>1.011245158497057</v>
      </c>
      <c r="U318" s="212">
        <v>0</v>
      </c>
      <c r="V318" s="212">
        <v>0</v>
      </c>
      <c r="W318" s="212">
        <v>0</v>
      </c>
      <c r="X318" s="18"/>
      <c r="Y318" s="18"/>
      <c r="Z318" s="18"/>
      <c r="AA318" s="18"/>
    </row>
    <row r="319" spans="1:27">
      <c r="A319" s="94">
        <v>42923</v>
      </c>
      <c r="B319" s="96">
        <v>88.35</v>
      </c>
      <c r="C319" s="96">
        <v>79.010000000000005</v>
      </c>
      <c r="D319" s="96">
        <v>6.4</v>
      </c>
      <c r="E319" s="96">
        <v>0</v>
      </c>
      <c r="F319" s="96">
        <v>6.4</v>
      </c>
      <c r="G319" s="96">
        <v>9.8000000000000007</v>
      </c>
      <c r="H319" s="95">
        <v>84.004022526146414</v>
      </c>
      <c r="I319" s="96">
        <v>75.73</v>
      </c>
      <c r="J319" s="96">
        <v>68.23</v>
      </c>
      <c r="K319" s="15">
        <v>78.03</v>
      </c>
      <c r="L319" s="96">
        <v>55.79</v>
      </c>
      <c r="M319" s="96">
        <v>40.07</v>
      </c>
      <c r="N319" s="178">
        <v>55.79</v>
      </c>
      <c r="O319" s="178">
        <v>46.47</v>
      </c>
      <c r="P319" s="95">
        <v>6.2740225261464104</v>
      </c>
      <c r="Q319" s="211">
        <v>0.90544667896801867</v>
      </c>
      <c r="R319" s="211">
        <v>0.87888551678080051</v>
      </c>
      <c r="S319" s="211">
        <v>0.93939496835931469</v>
      </c>
      <c r="T319" s="211">
        <v>1.0165571676772789</v>
      </c>
      <c r="U319" s="212">
        <v>0</v>
      </c>
      <c r="V319" s="212">
        <v>0</v>
      </c>
      <c r="W319" s="212">
        <v>0</v>
      </c>
      <c r="X319" s="18"/>
      <c r="Y319" s="18"/>
      <c r="Z319" s="18"/>
      <c r="AA319" s="18"/>
    </row>
    <row r="320" spans="1:27">
      <c r="A320" s="94">
        <v>42930</v>
      </c>
      <c r="B320" s="96">
        <v>90.04</v>
      </c>
      <c r="C320" s="96">
        <v>81.010000000000005</v>
      </c>
      <c r="D320" s="96">
        <v>6.6</v>
      </c>
      <c r="E320" s="96">
        <v>0</v>
      </c>
      <c r="F320" s="96">
        <v>6.6</v>
      </c>
      <c r="G320" s="96">
        <v>10.199999999999999</v>
      </c>
      <c r="H320" s="95">
        <v>85.681415929203553</v>
      </c>
      <c r="I320" s="96">
        <v>77.56</v>
      </c>
      <c r="J320" s="96">
        <v>70.38</v>
      </c>
      <c r="K320" s="15">
        <v>80.58</v>
      </c>
      <c r="L320" s="96">
        <v>57.13</v>
      </c>
      <c r="M320" s="96">
        <v>40.54</v>
      </c>
      <c r="N320" s="178">
        <v>57.13</v>
      </c>
      <c r="O320" s="178">
        <v>47.14</v>
      </c>
      <c r="P320" s="95">
        <v>6.1214159292035504</v>
      </c>
      <c r="Q320" s="211">
        <v>0.89582507682612278</v>
      </c>
      <c r="R320" s="211">
        <v>0.87777579337460299</v>
      </c>
      <c r="S320" s="211">
        <v>0.95188603045111253</v>
      </c>
      <c r="T320" s="211">
        <v>1.0104252000314216</v>
      </c>
      <c r="U320" s="212">
        <v>0</v>
      </c>
      <c r="V320" s="212">
        <v>0</v>
      </c>
      <c r="W320" s="212">
        <v>0</v>
      </c>
      <c r="X320" s="178">
        <v>0.88954368832647346</v>
      </c>
      <c r="Y320" s="178">
        <v>0.97976224951425073</v>
      </c>
      <c r="Z320" s="178">
        <v>1.0095993882954308</v>
      </c>
      <c r="AA320" s="178">
        <v>1.0137367748950097</v>
      </c>
    </row>
    <row r="321" spans="1:23">
      <c r="A321" s="94">
        <v>42937</v>
      </c>
      <c r="B321" s="96">
        <v>92.56</v>
      </c>
      <c r="C321" s="96">
        <v>83.09</v>
      </c>
      <c r="D321" s="96">
        <v>7</v>
      </c>
      <c r="E321" s="96">
        <v>0</v>
      </c>
      <c r="F321" s="96">
        <v>7</v>
      </c>
      <c r="G321" s="96">
        <v>10.25</v>
      </c>
      <c r="H321" s="95">
        <v>88.275140788415129</v>
      </c>
      <c r="I321" s="96">
        <v>79.5</v>
      </c>
      <c r="J321" s="96">
        <v>71.790000000000006</v>
      </c>
      <c r="K321" s="15">
        <v>82.04</v>
      </c>
      <c r="L321" s="96">
        <v>58.08</v>
      </c>
      <c r="M321" s="96">
        <v>41.47</v>
      </c>
      <c r="N321" s="178">
        <v>58.08</v>
      </c>
      <c r="O321" s="178">
        <v>48.47</v>
      </c>
      <c r="P321" s="95">
        <v>6.7751407884151291</v>
      </c>
      <c r="Q321" s="211">
        <v>0.89804175561059341</v>
      </c>
      <c r="R321" s="211">
        <v>0.87003326308565676</v>
      </c>
      <c r="S321" s="211">
        <v>0.94274770173646583</v>
      </c>
      <c r="T321" s="211">
        <v>1.0127025459797152</v>
      </c>
      <c r="U321" s="212">
        <v>0</v>
      </c>
      <c r="V321" s="212">
        <v>0</v>
      </c>
      <c r="W321" s="212">
        <v>0</v>
      </c>
    </row>
    <row r="322" spans="1:23">
      <c r="A322" s="94">
        <v>42944</v>
      </c>
      <c r="B322" s="96">
        <v>95.13</v>
      </c>
      <c r="C322" s="96">
        <v>84.15</v>
      </c>
      <c r="D322" s="96">
        <v>6.5</v>
      </c>
      <c r="E322" s="96">
        <v>0</v>
      </c>
      <c r="F322" s="96">
        <v>6.5</v>
      </c>
      <c r="G322" s="96">
        <v>9.25</v>
      </c>
      <c r="H322" s="95">
        <v>90.094931617055508</v>
      </c>
      <c r="I322" s="96">
        <v>80.44</v>
      </c>
      <c r="J322" s="96">
        <v>72.63</v>
      </c>
      <c r="K322" s="15">
        <v>81.88</v>
      </c>
      <c r="L322" s="96">
        <v>58.59</v>
      </c>
      <c r="M322" s="96">
        <v>42.43</v>
      </c>
      <c r="N322" s="178">
        <v>58.59</v>
      </c>
      <c r="O322" s="178">
        <v>48.93</v>
      </c>
      <c r="P322" s="95">
        <v>7.6549316170555102</v>
      </c>
      <c r="Q322" s="211">
        <v>0.89514494793132549</v>
      </c>
      <c r="R322" s="211">
        <v>0.86661736261235622</v>
      </c>
      <c r="S322" s="211">
        <v>0.91548980820504</v>
      </c>
      <c r="T322" s="211">
        <v>1.0277102576567816</v>
      </c>
      <c r="U322" s="212">
        <v>0</v>
      </c>
      <c r="V322" s="212">
        <v>0</v>
      </c>
      <c r="W322" s="212">
        <v>0</v>
      </c>
    </row>
    <row r="323" spans="1:23">
      <c r="A323" s="94">
        <v>42951</v>
      </c>
      <c r="B323" s="96">
        <v>95.38</v>
      </c>
      <c r="C323" s="96">
        <v>84.52</v>
      </c>
      <c r="D323" s="96">
        <v>6.6</v>
      </c>
      <c r="E323" s="96">
        <v>0</v>
      </c>
      <c r="F323" s="96">
        <v>6.6</v>
      </c>
      <c r="G323" s="96">
        <v>9.75</v>
      </c>
      <c r="H323" s="95">
        <v>90.407079646017706</v>
      </c>
      <c r="I323" s="96">
        <v>80.38</v>
      </c>
      <c r="J323" s="96">
        <v>72.91</v>
      </c>
      <c r="K323" s="15">
        <v>82.66</v>
      </c>
      <c r="L323" s="96">
        <v>59.59</v>
      </c>
      <c r="M323" s="96">
        <v>42.33</v>
      </c>
      <c r="N323" s="178">
        <v>59.59</v>
      </c>
      <c r="O323" s="178">
        <v>48.93</v>
      </c>
      <c r="P323" s="95">
        <v>8.027079646017711</v>
      </c>
      <c r="Q323" s="211">
        <v>0.89122630582608919</v>
      </c>
      <c r="R323" s="211">
        <v>0.87755006998217722</v>
      </c>
      <c r="S323" s="211">
        <v>0.92178844430888884</v>
      </c>
      <c r="T323" s="211">
        <v>1.0259002710493481</v>
      </c>
      <c r="U323" s="212">
        <v>0</v>
      </c>
      <c r="V323" s="212">
        <v>0</v>
      </c>
      <c r="W323" s="212">
        <v>0</v>
      </c>
    </row>
    <row r="324" spans="1:23">
      <c r="A324" s="94">
        <v>42958</v>
      </c>
      <c r="B324" s="96">
        <v>95.57</v>
      </c>
      <c r="C324" s="96">
        <v>84.64</v>
      </c>
      <c r="D324" s="96">
        <v>6.9</v>
      </c>
      <c r="E324" s="96">
        <v>0</v>
      </c>
      <c r="F324" s="96">
        <v>6.9</v>
      </c>
      <c r="G324" s="96">
        <v>10.199999999999999</v>
      </c>
      <c r="H324" s="95">
        <v>90.847948511665322</v>
      </c>
      <c r="I324" s="96">
        <v>81.349999999999994</v>
      </c>
      <c r="J324" s="96">
        <v>73.28</v>
      </c>
      <c r="K324" s="15">
        <v>83.48</v>
      </c>
      <c r="L324" s="96">
        <v>59.97</v>
      </c>
      <c r="M324" s="96">
        <v>42.14</v>
      </c>
      <c r="N324" s="178">
        <v>59.97</v>
      </c>
      <c r="O324" s="178">
        <v>49.04</v>
      </c>
      <c r="P324" s="95">
        <v>7.4979485116653279</v>
      </c>
      <c r="Q324" s="211">
        <v>0.89196348622027655</v>
      </c>
      <c r="R324" s="211">
        <v>0.88189402928045679</v>
      </c>
      <c r="S324" s="211">
        <v>0.92908196752499372</v>
      </c>
      <c r="T324" s="211">
        <v>1.0264865097095721</v>
      </c>
      <c r="U324" s="212">
        <v>0</v>
      </c>
      <c r="V324" s="212">
        <v>0</v>
      </c>
      <c r="W324" s="212">
        <v>0</v>
      </c>
    </row>
    <row r="325" spans="1:23">
      <c r="A325" s="94">
        <v>42965</v>
      </c>
      <c r="B325" s="96">
        <v>93.74</v>
      </c>
      <c r="C325" s="96">
        <v>83.29</v>
      </c>
      <c r="D325" s="96">
        <v>7</v>
      </c>
      <c r="E325" s="96">
        <v>0</v>
      </c>
      <c r="F325" s="96">
        <v>7</v>
      </c>
      <c r="G325" s="96">
        <v>10.25</v>
      </c>
      <c r="H325" s="95">
        <v>89.319388576025744</v>
      </c>
      <c r="I325" s="96">
        <v>82.14</v>
      </c>
      <c r="J325" s="96">
        <v>73.81</v>
      </c>
      <c r="K325" s="15">
        <v>84.06</v>
      </c>
      <c r="L325" s="96">
        <v>60.19</v>
      </c>
      <c r="M325" s="96">
        <v>42.18</v>
      </c>
      <c r="N325" s="178">
        <v>60.19</v>
      </c>
      <c r="O325" s="178">
        <v>49.18</v>
      </c>
      <c r="P325" s="95">
        <v>5.1793885760257439</v>
      </c>
      <c r="Q325" s="211">
        <v>0.90900847388010186</v>
      </c>
      <c r="R325" s="211">
        <v>0.89947581252889786</v>
      </c>
      <c r="S325" s="211">
        <v>0.95380064782667728</v>
      </c>
      <c r="T325" s="211">
        <v>1.0231502199325466</v>
      </c>
      <c r="U325" s="212">
        <v>0</v>
      </c>
      <c r="V325" s="212">
        <v>0</v>
      </c>
      <c r="W325" s="212">
        <v>0</v>
      </c>
    </row>
    <row r="326" spans="1:23">
      <c r="A326" s="94">
        <v>42972</v>
      </c>
      <c r="B326" s="96">
        <v>92.79</v>
      </c>
      <c r="C326" s="96">
        <v>83.02</v>
      </c>
      <c r="D326" s="96">
        <v>7</v>
      </c>
      <c r="E326" s="96">
        <v>0</v>
      </c>
      <c r="F326" s="96">
        <v>7</v>
      </c>
      <c r="G326" s="96">
        <v>10.25</v>
      </c>
      <c r="H326" s="95">
        <v>88.478680611423982</v>
      </c>
      <c r="I326" s="96">
        <v>82.45</v>
      </c>
      <c r="J326" s="96">
        <v>73.75</v>
      </c>
      <c r="K326" s="15">
        <v>84</v>
      </c>
      <c r="L326" s="96">
        <v>60.98</v>
      </c>
      <c r="M326" s="96">
        <v>42.48</v>
      </c>
      <c r="N326" s="178">
        <v>60.98</v>
      </c>
      <c r="O326" s="178">
        <v>49.48</v>
      </c>
      <c r="P326" s="95">
        <v>4.0286806114239795</v>
      </c>
      <c r="Q326" s="211">
        <v>0.91752779926206729</v>
      </c>
      <c r="R326" s="211">
        <v>0.91424522160771315</v>
      </c>
      <c r="S326" s="211">
        <v>0.96287805308173879</v>
      </c>
      <c r="T326" s="211">
        <v>1.0160749874071966</v>
      </c>
      <c r="U326" s="212">
        <v>0</v>
      </c>
      <c r="V326" s="212">
        <v>0</v>
      </c>
      <c r="W326" s="212">
        <v>0</v>
      </c>
    </row>
    <row r="327" spans="1:23">
      <c r="A327" s="94">
        <v>42979</v>
      </c>
      <c r="B327" s="96">
        <v>93.21</v>
      </c>
      <c r="C327" s="96">
        <v>83.3</v>
      </c>
      <c r="D327" s="96">
        <v>6.9</v>
      </c>
      <c r="E327" s="96">
        <v>0</v>
      </c>
      <c r="F327" s="96">
        <v>6.9</v>
      </c>
      <c r="G327" s="96">
        <v>10.45</v>
      </c>
      <c r="H327" s="95">
        <v>88.759452936444077</v>
      </c>
      <c r="I327" s="96">
        <v>83.1</v>
      </c>
      <c r="J327" s="96">
        <v>73.81</v>
      </c>
      <c r="K327" s="15">
        <v>84.26</v>
      </c>
      <c r="L327" s="96">
        <v>62.28</v>
      </c>
      <c r="M327" s="96">
        <v>42.97</v>
      </c>
      <c r="N327" s="178">
        <v>62.28</v>
      </c>
      <c r="O327" s="178">
        <v>49.87</v>
      </c>
      <c r="P327" s="95">
        <v>3.6594529364440831</v>
      </c>
      <c r="Q327" s="211">
        <v>0.92165129209578567</v>
      </c>
      <c r="R327" s="211">
        <v>0.93059691961891133</v>
      </c>
      <c r="S327" s="211">
        <v>0.96150627615062756</v>
      </c>
      <c r="T327" s="211">
        <v>1.0172432609407398</v>
      </c>
      <c r="U327" s="212">
        <v>0</v>
      </c>
      <c r="V327" s="212">
        <v>0</v>
      </c>
      <c r="W327" s="212">
        <v>0</v>
      </c>
    </row>
    <row r="328" spans="1:23">
      <c r="A328" s="94">
        <v>42986</v>
      </c>
      <c r="B328" s="96">
        <v>95.79</v>
      </c>
      <c r="C328" s="96">
        <v>85.9</v>
      </c>
      <c r="D328" s="96">
        <v>7.5</v>
      </c>
      <c r="E328" s="96">
        <v>0</v>
      </c>
      <c r="F328" s="96">
        <v>7.5</v>
      </c>
      <c r="G328" s="96">
        <v>11.8</v>
      </c>
      <c r="H328" s="95">
        <v>91.588093322606611</v>
      </c>
      <c r="I328" s="96">
        <v>83.72</v>
      </c>
      <c r="J328" s="96">
        <v>74.94</v>
      </c>
      <c r="K328" s="15">
        <v>86.74</v>
      </c>
      <c r="L328" s="96">
        <v>62.73</v>
      </c>
      <c r="M328" s="96">
        <v>43.72</v>
      </c>
      <c r="N328" s="178">
        <v>62.73</v>
      </c>
      <c r="O328" s="178">
        <v>51.22</v>
      </c>
      <c r="P328" s="95">
        <v>5.8680933226066117</v>
      </c>
      <c r="Q328" s="211">
        <v>0.91794926781447206</v>
      </c>
      <c r="R328" s="211">
        <v>0.90895028855918547</v>
      </c>
      <c r="S328" s="211">
        <v>0.96314665603735417</v>
      </c>
      <c r="T328" s="211">
        <v>1.0137580696369988</v>
      </c>
      <c r="U328" s="212">
        <v>0</v>
      </c>
      <c r="V328" s="212">
        <v>0</v>
      </c>
      <c r="W328" s="212">
        <v>0</v>
      </c>
    </row>
    <row r="329" spans="1:23">
      <c r="A329" s="94">
        <v>42993</v>
      </c>
      <c r="B329" s="96">
        <v>100.26</v>
      </c>
      <c r="C329" s="96">
        <v>88.05</v>
      </c>
      <c r="D329" s="96">
        <v>9</v>
      </c>
      <c r="E329" s="96">
        <v>0</v>
      </c>
      <c r="F329" s="96">
        <v>9</v>
      </c>
      <c r="G329" s="96">
        <v>13.05</v>
      </c>
      <c r="H329" s="95">
        <v>96.907481898632355</v>
      </c>
      <c r="I329" s="96">
        <v>85.67</v>
      </c>
      <c r="J329" s="96">
        <v>76.22</v>
      </c>
      <c r="K329" s="15">
        <v>89.27</v>
      </c>
      <c r="L329" s="96">
        <v>64.31</v>
      </c>
      <c r="M329" s="96">
        <v>44.71</v>
      </c>
      <c r="N329" s="178">
        <v>64.31</v>
      </c>
      <c r="O329" s="178">
        <v>53.71</v>
      </c>
      <c r="P329" s="95">
        <v>9.2374818986323532</v>
      </c>
      <c r="Q329" s="211">
        <v>0.93907020532592134</v>
      </c>
      <c r="R329" s="211">
        <v>0.90909057957881767</v>
      </c>
      <c r="S329" s="211">
        <v>0.94704586257548551</v>
      </c>
      <c r="T329" s="211">
        <v>1.0351556450363948</v>
      </c>
      <c r="U329" s="212">
        <v>0</v>
      </c>
      <c r="V329" s="212">
        <v>0</v>
      </c>
      <c r="W329" s="212">
        <v>0</v>
      </c>
    </row>
    <row r="330" spans="1:23">
      <c r="A330" s="94">
        <v>43000</v>
      </c>
      <c r="B330" s="96">
        <v>105.43</v>
      </c>
      <c r="C330" s="96">
        <v>91.97</v>
      </c>
      <c r="D330" s="96">
        <v>9</v>
      </c>
      <c r="E330" s="96">
        <v>0</v>
      </c>
      <c r="F330" s="96">
        <v>9</v>
      </c>
      <c r="G330" s="96">
        <v>12.35</v>
      </c>
      <c r="H330" s="95">
        <v>101.48270313757041</v>
      </c>
      <c r="I330" s="96">
        <v>87.61</v>
      </c>
      <c r="J330" s="96">
        <v>77.75</v>
      </c>
      <c r="K330" s="15">
        <v>90.1</v>
      </c>
      <c r="L330" s="96">
        <v>66.81</v>
      </c>
      <c r="M330" s="96">
        <v>45.95</v>
      </c>
      <c r="N330" s="178">
        <v>66.81</v>
      </c>
      <c r="O330" s="178">
        <v>54.95</v>
      </c>
      <c r="P330" s="95">
        <v>11.872703137570412</v>
      </c>
      <c r="Q330" s="211">
        <v>0.91980079316481933</v>
      </c>
      <c r="R330" s="211">
        <v>0.90417666260274521</v>
      </c>
      <c r="S330" s="211">
        <v>0.90897881403430081</v>
      </c>
      <c r="T330" s="211">
        <v>1.0421382466614608</v>
      </c>
      <c r="U330" s="212">
        <v>0</v>
      </c>
      <c r="V330" s="212">
        <v>0</v>
      </c>
      <c r="W330" s="212">
        <v>0</v>
      </c>
    </row>
    <row r="331" spans="1:23">
      <c r="A331" s="94">
        <v>43007</v>
      </c>
      <c r="B331" s="96">
        <v>104.83</v>
      </c>
      <c r="C331" s="96">
        <v>91.65</v>
      </c>
      <c r="D331" s="96">
        <v>7.8</v>
      </c>
      <c r="E331" s="96">
        <v>0</v>
      </c>
      <c r="F331" s="96">
        <v>7.8</v>
      </c>
      <c r="G331" s="96">
        <v>11.15</v>
      </c>
      <c r="H331" s="95">
        <v>99.860820595333877</v>
      </c>
      <c r="I331" s="96">
        <v>88.62</v>
      </c>
      <c r="J331" s="96">
        <v>78.25</v>
      </c>
      <c r="K331" s="15">
        <v>89.4</v>
      </c>
      <c r="L331" s="96">
        <v>67.69</v>
      </c>
      <c r="M331" s="96">
        <v>46.3</v>
      </c>
      <c r="N331" s="178">
        <v>67.69</v>
      </c>
      <c r="O331" s="178">
        <v>54.099999999999994</v>
      </c>
      <c r="P331" s="95">
        <v>9.2408205953338722</v>
      </c>
      <c r="Q331" s="211">
        <v>0.90873460246360571</v>
      </c>
      <c r="R331" s="211">
        <v>0.91928474422815731</v>
      </c>
      <c r="S331" s="211">
        <v>0.90707899369542022</v>
      </c>
      <c r="T331" s="211">
        <v>1.0398254228041461</v>
      </c>
      <c r="U331" s="212">
        <v>0</v>
      </c>
      <c r="V331" s="212">
        <v>0</v>
      </c>
      <c r="W331" s="212">
        <v>0</v>
      </c>
    </row>
    <row r="332" spans="1:23">
      <c r="A332" s="94">
        <v>43014</v>
      </c>
      <c r="B332" s="96">
        <v>104.83</v>
      </c>
      <c r="C332" s="96">
        <v>91.65</v>
      </c>
      <c r="D332" s="96">
        <v>9</v>
      </c>
      <c r="E332" s="96">
        <v>0</v>
      </c>
      <c r="F332" s="96">
        <v>9</v>
      </c>
      <c r="G332" s="96">
        <v>11.75</v>
      </c>
      <c r="H332" s="95">
        <v>100.95172968624297</v>
      </c>
      <c r="I332" s="96">
        <v>88.64</v>
      </c>
      <c r="J332" s="96">
        <v>78.14</v>
      </c>
      <c r="K332" s="15">
        <v>89.89</v>
      </c>
      <c r="L332" s="96">
        <v>67.400000000000006</v>
      </c>
      <c r="M332" s="96">
        <v>46.28</v>
      </c>
      <c r="N332" s="178">
        <v>67.400000000000006</v>
      </c>
      <c r="O332" s="178">
        <v>55.28</v>
      </c>
      <c r="P332" s="95">
        <v>10.31172968624297</v>
      </c>
      <c r="Q332" s="211">
        <v>0.92855543113101902</v>
      </c>
      <c r="R332" s="211">
        <v>0.91534631054775917</v>
      </c>
      <c r="S332" s="211">
        <v>0.91205067945504836</v>
      </c>
      <c r="T332" s="211">
        <v>1.0398254228041461</v>
      </c>
      <c r="U332" s="212">
        <v>0</v>
      </c>
      <c r="V332" s="212">
        <v>0</v>
      </c>
      <c r="W332" s="212">
        <v>0</v>
      </c>
    </row>
    <row r="333" spans="1:23">
      <c r="A333" s="94">
        <v>43021</v>
      </c>
      <c r="B333" s="96">
        <v>106.46</v>
      </c>
      <c r="C333" s="96">
        <v>92.97</v>
      </c>
      <c r="D333" s="96">
        <v>9</v>
      </c>
      <c r="E333" s="96">
        <v>7.5</v>
      </c>
      <c r="F333" s="96">
        <v>9</v>
      </c>
      <c r="G333" s="96">
        <v>12.5</v>
      </c>
      <c r="H333" s="95">
        <v>102.39420756234917</v>
      </c>
      <c r="I333" s="96">
        <v>89.14</v>
      </c>
      <c r="J333" s="96">
        <v>77.94</v>
      </c>
      <c r="K333" s="15">
        <v>90.44</v>
      </c>
      <c r="L333" s="96">
        <v>67.12</v>
      </c>
      <c r="M333" s="96">
        <v>46.34</v>
      </c>
      <c r="N333" s="178">
        <v>74.62</v>
      </c>
      <c r="O333" s="178">
        <v>55.34</v>
      </c>
      <c r="P333" s="95">
        <v>11.254207562349166</v>
      </c>
      <c r="Q333" s="211">
        <v>0.91636521118866865</v>
      </c>
      <c r="R333" s="211">
        <v>0.99901134889085708</v>
      </c>
      <c r="S333" s="211">
        <v>0.90358137072395939</v>
      </c>
      <c r="T333" s="211">
        <v>1.0410005182512443</v>
      </c>
      <c r="U333" s="212">
        <v>0</v>
      </c>
      <c r="V333" s="212">
        <v>0</v>
      </c>
      <c r="W333" s="212">
        <v>0</v>
      </c>
    </row>
    <row r="334" spans="1:23">
      <c r="A334" s="94">
        <v>43028</v>
      </c>
      <c r="B334" s="96">
        <v>104.72</v>
      </c>
      <c r="C334" s="96">
        <v>91.76</v>
      </c>
      <c r="D334" s="96">
        <v>9.1999999999999993</v>
      </c>
      <c r="E334" s="96">
        <v>7.9</v>
      </c>
      <c r="F334" s="96">
        <v>9.1999999999999993</v>
      </c>
      <c r="G334" s="96">
        <v>13.3</v>
      </c>
      <c r="H334" s="95">
        <v>101.03620273531779</v>
      </c>
      <c r="I334" s="96">
        <v>88.51</v>
      </c>
      <c r="J334" s="96">
        <v>78.75</v>
      </c>
      <c r="K334" s="15">
        <v>92.05</v>
      </c>
      <c r="L334" s="96">
        <v>67.16</v>
      </c>
      <c r="M334" s="96">
        <v>46.37</v>
      </c>
      <c r="N334" s="178">
        <v>75.06</v>
      </c>
      <c r="O334" s="178">
        <v>55.569999999999993</v>
      </c>
      <c r="P334" s="95">
        <v>10.526202735317781</v>
      </c>
      <c r="Q334" s="211">
        <v>0.93230767907126111</v>
      </c>
      <c r="R334" s="211">
        <v>1.0181532768183419</v>
      </c>
      <c r="S334" s="211">
        <v>0.9349477394263489</v>
      </c>
      <c r="T334" s="211">
        <v>1.0374891020052308</v>
      </c>
      <c r="U334" s="212">
        <v>0</v>
      </c>
      <c r="V334" s="212">
        <v>0</v>
      </c>
      <c r="W334" s="212">
        <v>0</v>
      </c>
    </row>
    <row r="335" spans="1:23">
      <c r="A335" s="94">
        <v>43035</v>
      </c>
      <c r="B335" s="96">
        <v>103.63</v>
      </c>
      <c r="C335" s="96">
        <v>91.03</v>
      </c>
      <c r="D335" s="96">
        <v>9</v>
      </c>
      <c r="E335" s="96">
        <v>7.8</v>
      </c>
      <c r="F335" s="96">
        <v>9</v>
      </c>
      <c r="G335" s="96">
        <v>11.85</v>
      </c>
      <c r="H335" s="95">
        <v>99.889782783588103</v>
      </c>
      <c r="I335" s="96">
        <v>88.17</v>
      </c>
      <c r="J335" s="96">
        <v>78.069999999999993</v>
      </c>
      <c r="K335" s="15">
        <v>89.919999999999987</v>
      </c>
      <c r="L335" s="96">
        <v>66.59</v>
      </c>
      <c r="M335" s="96">
        <v>46.05</v>
      </c>
      <c r="N335" s="178">
        <v>74.39</v>
      </c>
      <c r="O335" s="178">
        <v>55.05</v>
      </c>
      <c r="P335" s="95">
        <v>9.7197827835881014</v>
      </c>
      <c r="Q335" s="211">
        <v>0.93099007267702361</v>
      </c>
      <c r="R335" s="211">
        <v>1.0171570747076599</v>
      </c>
      <c r="S335" s="211">
        <v>0.92291982841051623</v>
      </c>
      <c r="T335" s="211">
        <v>1.0349235516762705</v>
      </c>
      <c r="U335" s="212">
        <v>0</v>
      </c>
      <c r="V335" s="212">
        <v>0</v>
      </c>
      <c r="W335" s="212">
        <v>0</v>
      </c>
    </row>
    <row r="336" spans="1:23">
      <c r="A336" s="94">
        <v>43042</v>
      </c>
      <c r="B336" s="96">
        <v>103.22</v>
      </c>
      <c r="C336" s="96">
        <v>90.17</v>
      </c>
      <c r="D336" s="96">
        <v>8</v>
      </c>
      <c r="E336" s="96">
        <v>7.1</v>
      </c>
      <c r="F336" s="96">
        <v>8</v>
      </c>
      <c r="G336" s="96">
        <v>11.55</v>
      </c>
      <c r="H336" s="95">
        <v>98.617860016090106</v>
      </c>
      <c r="I336" s="96">
        <v>88.15</v>
      </c>
      <c r="J336" s="96">
        <v>77.19</v>
      </c>
      <c r="K336" s="15">
        <v>88.74</v>
      </c>
      <c r="L336" s="96">
        <v>65.95</v>
      </c>
      <c r="M336" s="96">
        <v>45.5</v>
      </c>
      <c r="N336" s="178">
        <v>73.05</v>
      </c>
      <c r="O336" s="178">
        <v>53.5</v>
      </c>
      <c r="P336" s="95">
        <v>8.4678600160900999</v>
      </c>
      <c r="Q336" s="211">
        <v>0.9134062560193319</v>
      </c>
      <c r="R336" s="211">
        <v>1.0083612750384026</v>
      </c>
      <c r="S336" s="211">
        <v>0.91442637966567408</v>
      </c>
      <c r="T336" s="211">
        <v>1.0406605704376581</v>
      </c>
      <c r="U336" s="212">
        <v>0</v>
      </c>
      <c r="V336" s="212">
        <v>0</v>
      </c>
      <c r="W336" s="212">
        <v>0</v>
      </c>
    </row>
    <row r="337" spans="1:23">
      <c r="A337" s="94">
        <v>43049</v>
      </c>
      <c r="B337" s="96">
        <v>101.36</v>
      </c>
      <c r="C337" s="96">
        <v>86.94</v>
      </c>
      <c r="D337" s="96">
        <v>7.5</v>
      </c>
      <c r="E337" s="96">
        <v>6.7</v>
      </c>
      <c r="F337" s="96">
        <v>7.5</v>
      </c>
      <c r="G337" s="96">
        <v>11.1</v>
      </c>
      <c r="H337" s="95">
        <v>96.517296862429603</v>
      </c>
      <c r="I337" s="96">
        <v>86.7</v>
      </c>
      <c r="J337" s="96">
        <v>76.069999999999993</v>
      </c>
      <c r="K337" s="15">
        <v>87.169999999999987</v>
      </c>
      <c r="L337" s="96">
        <v>65.040000000000006</v>
      </c>
      <c r="M337" s="96">
        <v>44.52</v>
      </c>
      <c r="N337" s="178">
        <v>71.740000000000009</v>
      </c>
      <c r="O337" s="178">
        <v>52.02</v>
      </c>
      <c r="P337" s="95">
        <v>7.8172968624296004</v>
      </c>
      <c r="Q337" s="211">
        <v>0.92113435763321361</v>
      </c>
      <c r="R337" s="211">
        <v>1.0270692921016695</v>
      </c>
      <c r="S337" s="211">
        <v>0.91473147018727108</v>
      </c>
      <c r="T337" s="211">
        <v>1.0598741033523644</v>
      </c>
      <c r="U337" s="212">
        <v>0</v>
      </c>
      <c r="V337" s="212">
        <v>0</v>
      </c>
      <c r="W337" s="212">
        <v>0</v>
      </c>
    </row>
    <row r="338" spans="1:23">
      <c r="A338" s="94">
        <v>43056</v>
      </c>
      <c r="B338" s="96">
        <v>99.99</v>
      </c>
      <c r="C338" s="96">
        <v>86.15</v>
      </c>
      <c r="D338" s="96">
        <v>7</v>
      </c>
      <c r="E338" s="96">
        <v>6.1</v>
      </c>
      <c r="F338" s="96">
        <v>7</v>
      </c>
      <c r="G338" s="96">
        <v>10.45</v>
      </c>
      <c r="H338" s="95">
        <v>94.850362027353171</v>
      </c>
      <c r="I338" s="96">
        <v>85.01</v>
      </c>
      <c r="J338" s="96">
        <v>74.290000000000006</v>
      </c>
      <c r="K338" s="15">
        <v>84.740000000000009</v>
      </c>
      <c r="L338" s="96">
        <v>64.44</v>
      </c>
      <c r="M338" s="96">
        <v>43.94</v>
      </c>
      <c r="N338" s="178">
        <v>70.539999999999992</v>
      </c>
      <c r="O338" s="178">
        <v>50.94</v>
      </c>
      <c r="P338" s="95">
        <v>7.8403620273531658</v>
      </c>
      <c r="Q338" s="211">
        <v>0.91028194397776196</v>
      </c>
      <c r="R338" s="211">
        <v>1.0191501710277717</v>
      </c>
      <c r="S338" s="211">
        <v>0.90141559610506516</v>
      </c>
      <c r="T338" s="211">
        <v>1.0551363900174116</v>
      </c>
      <c r="U338" s="212">
        <v>0</v>
      </c>
      <c r="V338" s="212">
        <v>0</v>
      </c>
      <c r="W338" s="212">
        <v>0</v>
      </c>
    </row>
    <row r="339" spans="1:23">
      <c r="A339" s="94">
        <v>43063</v>
      </c>
      <c r="B339" s="96">
        <v>100.28</v>
      </c>
      <c r="C339" s="96">
        <v>86.5</v>
      </c>
      <c r="D339" s="96">
        <v>6.8</v>
      </c>
      <c r="E339" s="96">
        <v>6</v>
      </c>
      <c r="F339" s="96">
        <v>6.8</v>
      </c>
      <c r="G339" s="96">
        <v>10.65</v>
      </c>
      <c r="H339" s="95">
        <v>94.925181013676607</v>
      </c>
      <c r="I339" s="96">
        <v>83.94</v>
      </c>
      <c r="J339" s="96">
        <v>73.75</v>
      </c>
      <c r="K339" s="15">
        <v>84.4</v>
      </c>
      <c r="L339" s="96">
        <v>63.9</v>
      </c>
      <c r="M339" s="96">
        <v>43.75</v>
      </c>
      <c r="N339" s="178">
        <v>69.900000000000006</v>
      </c>
      <c r="O339" s="178">
        <v>50.55</v>
      </c>
      <c r="P339" s="95">
        <v>8.985181013676609</v>
      </c>
      <c r="Q339" s="211">
        <v>0.89965774262245202</v>
      </c>
      <c r="R339" s="211">
        <v>1.0058172426515803</v>
      </c>
      <c r="S339" s="211">
        <v>0.89520252384233245</v>
      </c>
      <c r="T339" s="211">
        <v>1.0539148712559119</v>
      </c>
      <c r="U339" s="212">
        <v>0</v>
      </c>
      <c r="V339" s="212">
        <v>0</v>
      </c>
      <c r="W339" s="212">
        <v>0</v>
      </c>
    </row>
    <row r="340" spans="1:23">
      <c r="A340" s="94">
        <v>43070</v>
      </c>
      <c r="B340" s="96">
        <v>102.18</v>
      </c>
      <c r="C340" s="96">
        <v>89.01</v>
      </c>
      <c r="D340" s="96">
        <v>7.5</v>
      </c>
      <c r="E340" s="96">
        <v>6.8</v>
      </c>
      <c r="F340" s="96">
        <v>7.5</v>
      </c>
      <c r="G340" s="96">
        <v>11.05</v>
      </c>
      <c r="H340" s="95">
        <v>97.242960579243771</v>
      </c>
      <c r="I340" s="96">
        <v>85.51</v>
      </c>
      <c r="J340" s="96">
        <v>73.81</v>
      </c>
      <c r="K340" s="15">
        <v>84.86</v>
      </c>
      <c r="L340" s="96">
        <v>64.66</v>
      </c>
      <c r="M340" s="96">
        <v>44.35</v>
      </c>
      <c r="N340" s="178">
        <v>71.459999999999994</v>
      </c>
      <c r="O340" s="178">
        <v>51.85</v>
      </c>
      <c r="P340" s="95">
        <v>9.7329605792437661</v>
      </c>
      <c r="Q340" s="211">
        <v>0.89677239103826301</v>
      </c>
      <c r="R340" s="211">
        <v>0.99926854979239688</v>
      </c>
      <c r="S340" s="211">
        <v>0.88334489937543381</v>
      </c>
      <c r="T340" s="211">
        <v>1.043600821153905</v>
      </c>
      <c r="U340" s="212">
        <v>0</v>
      </c>
      <c r="V340" s="212">
        <v>0</v>
      </c>
      <c r="W340" s="212">
        <v>0</v>
      </c>
    </row>
    <row r="341" spans="1:23">
      <c r="A341" s="94">
        <v>43077</v>
      </c>
      <c r="B341" s="96">
        <v>102.81</v>
      </c>
      <c r="C341" s="96">
        <v>90.92</v>
      </c>
      <c r="D341" s="96">
        <v>8.3000000000000007</v>
      </c>
      <c r="E341" s="96">
        <v>7.3</v>
      </c>
      <c r="F341" s="96">
        <v>8.3000000000000007</v>
      </c>
      <c r="G341" s="96">
        <v>11.75</v>
      </c>
      <c r="H341" s="95">
        <v>98.527755430410309</v>
      </c>
      <c r="I341" s="96">
        <v>86.34</v>
      </c>
      <c r="J341" s="96">
        <v>73.13</v>
      </c>
      <c r="K341" s="15">
        <v>84.88</v>
      </c>
      <c r="L341" s="96">
        <v>65.849999999999994</v>
      </c>
      <c r="M341" s="96">
        <v>45.61</v>
      </c>
      <c r="N341" s="178">
        <v>73.149999999999991</v>
      </c>
      <c r="O341" s="178">
        <v>53.91</v>
      </c>
      <c r="P341" s="95">
        <v>10.187755430410306</v>
      </c>
      <c r="Q341" s="211">
        <v>0.91281375182346536</v>
      </c>
      <c r="R341" s="211">
        <v>1.0014122773352301</v>
      </c>
      <c r="S341" s="211">
        <v>0.87813884393983599</v>
      </c>
      <c r="T341" s="211">
        <v>1.0279766428028636</v>
      </c>
      <c r="U341" s="212">
        <v>0</v>
      </c>
      <c r="V341" s="212">
        <v>0</v>
      </c>
      <c r="W341" s="212">
        <v>0</v>
      </c>
    </row>
    <row r="342" spans="1:23">
      <c r="A342" s="94">
        <v>43084</v>
      </c>
      <c r="B342" s="96">
        <v>103.46</v>
      </c>
      <c r="C342" s="96">
        <v>92.41</v>
      </c>
      <c r="D342" s="96">
        <v>7.9</v>
      </c>
      <c r="E342" s="96">
        <v>7.3</v>
      </c>
      <c r="F342" s="96">
        <v>7.9</v>
      </c>
      <c r="G342" s="96">
        <v>11.85</v>
      </c>
      <c r="H342" s="95">
        <v>98.739340305711991</v>
      </c>
      <c r="I342" s="96">
        <v>86.59</v>
      </c>
      <c r="J342" s="96">
        <v>74.14</v>
      </c>
      <c r="K342" s="15">
        <v>85.99</v>
      </c>
      <c r="L342" s="96">
        <v>66.39</v>
      </c>
      <c r="M342" s="96">
        <v>46.28</v>
      </c>
      <c r="N342" s="178">
        <v>73.69</v>
      </c>
      <c r="O342" s="178">
        <v>54.18</v>
      </c>
      <c r="P342" s="95">
        <v>10.149340305711988</v>
      </c>
      <c r="Q342" s="211">
        <v>0.90259370425848195</v>
      </c>
      <c r="R342" s="211">
        <v>0.99253903165126733</v>
      </c>
      <c r="S342" s="211">
        <v>0.88403335500764446</v>
      </c>
      <c r="T342" s="211">
        <v>1.017796184985883</v>
      </c>
      <c r="U342" s="212">
        <v>0</v>
      </c>
      <c r="V342" s="212">
        <v>0</v>
      </c>
      <c r="W342" s="212">
        <v>0</v>
      </c>
    </row>
    <row r="343" spans="1:23">
      <c r="A343" s="94">
        <v>43091</v>
      </c>
      <c r="B343" s="96">
        <v>104.73</v>
      </c>
      <c r="C343" s="96">
        <v>93.58</v>
      </c>
      <c r="D343" s="96">
        <v>7.7</v>
      </c>
      <c r="E343" s="96">
        <v>6.9</v>
      </c>
      <c r="F343" s="96">
        <v>7.7</v>
      </c>
      <c r="G343" s="96">
        <v>10.95</v>
      </c>
      <c r="H343" s="95">
        <v>99.681415929203553</v>
      </c>
      <c r="I343" s="96">
        <v>88.15</v>
      </c>
      <c r="J343" s="96">
        <v>76.650000000000006</v>
      </c>
      <c r="K343" s="15">
        <v>87.600000000000009</v>
      </c>
      <c r="L343" s="96">
        <v>67.209999999999994</v>
      </c>
      <c r="M343" s="96">
        <v>46.93</v>
      </c>
      <c r="N343" s="178">
        <v>74.11</v>
      </c>
      <c r="O343" s="178">
        <v>54.63</v>
      </c>
      <c r="P343" s="95">
        <v>9.531415929203547</v>
      </c>
      <c r="Q343" s="211">
        <v>0.89871176927143681</v>
      </c>
      <c r="R343" s="211">
        <v>0.98571594221351155</v>
      </c>
      <c r="S343" s="211">
        <v>0.88966433165802983</v>
      </c>
      <c r="T343" s="211">
        <v>1.0174085371777188</v>
      </c>
      <c r="U343" s="212">
        <v>0</v>
      </c>
      <c r="V343" s="212">
        <v>0</v>
      </c>
      <c r="W343" s="212">
        <v>0</v>
      </c>
    </row>
    <row r="344" spans="1:23">
      <c r="A344" s="94">
        <v>43098</v>
      </c>
      <c r="B344" s="96">
        <v>105.77</v>
      </c>
      <c r="C344" s="96">
        <v>94.96</v>
      </c>
      <c r="D344" s="96">
        <v>7.2</v>
      </c>
      <c r="E344" s="96">
        <v>6.3</v>
      </c>
      <c r="F344" s="96">
        <v>7.2</v>
      </c>
      <c r="G344" s="96">
        <v>10.95</v>
      </c>
      <c r="H344" s="95">
        <v>100.14722445695898</v>
      </c>
      <c r="I344" s="96">
        <v>88.8</v>
      </c>
      <c r="J344" s="96">
        <v>78.31</v>
      </c>
      <c r="K344" s="15">
        <v>89.26</v>
      </c>
      <c r="L344" s="96">
        <v>67.86</v>
      </c>
      <c r="M344" s="96">
        <v>47.33</v>
      </c>
      <c r="N344" s="178">
        <v>74.16</v>
      </c>
      <c r="O344" s="178">
        <v>54.53</v>
      </c>
      <c r="P344" s="95">
        <v>9.3472244569589833</v>
      </c>
      <c r="Q344" s="211">
        <v>0.88403011794439779</v>
      </c>
      <c r="R344" s="211">
        <v>0.97204646077183676</v>
      </c>
      <c r="S344" s="211">
        <v>0.89760973639199981</v>
      </c>
      <c r="T344" s="211">
        <v>1.0125794592938655</v>
      </c>
      <c r="U344" s="212">
        <v>0</v>
      </c>
      <c r="V344" s="212">
        <v>0</v>
      </c>
      <c r="W344" s="212">
        <v>0</v>
      </c>
    </row>
    <row r="345" spans="1:23">
      <c r="A345" s="94">
        <v>43105</v>
      </c>
      <c r="B345" s="96">
        <v>107.38</v>
      </c>
      <c r="C345" s="96">
        <v>96.41</v>
      </c>
      <c r="D345" s="96">
        <v>7</v>
      </c>
      <c r="E345" s="96">
        <v>5.9</v>
      </c>
      <c r="F345" s="96">
        <v>7</v>
      </c>
      <c r="G345" s="96">
        <v>11.35</v>
      </c>
      <c r="H345" s="95">
        <v>101.39018503620274</v>
      </c>
      <c r="I345" s="96">
        <v>88.76</v>
      </c>
      <c r="J345" s="96">
        <v>79.25</v>
      </c>
      <c r="K345" s="15">
        <v>90.6</v>
      </c>
      <c r="L345" s="96">
        <v>68.64</v>
      </c>
      <c r="M345" s="96">
        <v>47.9</v>
      </c>
      <c r="N345" s="178">
        <v>74.540000000000006</v>
      </c>
      <c r="O345" s="178">
        <v>54.9</v>
      </c>
      <c r="P345" s="95">
        <v>10.630185036202732</v>
      </c>
      <c r="Q345" s="211">
        <v>0.87664251906605017</v>
      </c>
      <c r="R345" s="211">
        <v>0.96233285591015316</v>
      </c>
      <c r="S345" s="211">
        <v>0.89742460928901602</v>
      </c>
      <c r="T345" s="211">
        <v>1.0125317064431265</v>
      </c>
      <c r="U345" s="212">
        <v>0</v>
      </c>
      <c r="V345" s="212">
        <v>0</v>
      </c>
      <c r="W345" s="212">
        <v>0</v>
      </c>
    </row>
    <row r="346" spans="1:23">
      <c r="A346" s="94">
        <v>43112</v>
      </c>
      <c r="B346" s="96">
        <v>110.25</v>
      </c>
      <c r="C346" s="96">
        <v>98.55</v>
      </c>
      <c r="D346" s="96">
        <v>7.3</v>
      </c>
      <c r="E346" s="96">
        <v>6.6</v>
      </c>
      <c r="F346" s="96">
        <v>7.3</v>
      </c>
      <c r="G346" s="96">
        <v>11.1</v>
      </c>
      <c r="H346" s="95">
        <v>104.20273531777958</v>
      </c>
      <c r="I346" s="96">
        <v>92.51</v>
      </c>
      <c r="J346" s="96">
        <v>81.97</v>
      </c>
      <c r="K346" s="15">
        <v>93.07</v>
      </c>
      <c r="L346" s="96">
        <v>69.56</v>
      </c>
      <c r="M346" s="96">
        <v>48.38</v>
      </c>
      <c r="N346" s="178">
        <v>76.16</v>
      </c>
      <c r="O346" s="178">
        <v>55.68</v>
      </c>
      <c r="P346" s="95">
        <v>9.6927353177795794</v>
      </c>
      <c r="Q346" s="211">
        <v>0.86979091564527755</v>
      </c>
      <c r="R346" s="211">
        <v>0.96189643447002793</v>
      </c>
      <c r="S346" s="211">
        <v>0.89789239332096471</v>
      </c>
      <c r="T346" s="211">
        <v>1.0170195101701951</v>
      </c>
      <c r="U346" s="212">
        <v>0</v>
      </c>
      <c r="V346" s="212">
        <v>0</v>
      </c>
      <c r="W346" s="212">
        <v>0</v>
      </c>
    </row>
    <row r="347" spans="1:23">
      <c r="A347" s="94">
        <v>43119</v>
      </c>
      <c r="B347" s="96">
        <v>112.66</v>
      </c>
      <c r="C347" s="96">
        <v>100.34</v>
      </c>
      <c r="D347" s="96">
        <v>7</v>
      </c>
      <c r="E347" s="96">
        <v>6.3</v>
      </c>
      <c r="F347" s="96">
        <v>7</v>
      </c>
      <c r="G347" s="96">
        <v>10.85</v>
      </c>
      <c r="H347" s="95">
        <v>106.06275140788415</v>
      </c>
      <c r="I347" s="96">
        <v>93.34</v>
      </c>
      <c r="J347" s="96">
        <v>83.86</v>
      </c>
      <c r="K347" s="15">
        <v>94.71</v>
      </c>
      <c r="L347" s="96">
        <v>70.77</v>
      </c>
      <c r="M347" s="96">
        <v>48.65</v>
      </c>
      <c r="N347" s="178">
        <v>77.069999999999993</v>
      </c>
      <c r="O347" s="178">
        <v>55.65</v>
      </c>
      <c r="P347" s="95">
        <v>10.722751407884147</v>
      </c>
      <c r="Q347" s="211">
        <v>0.85381413719668908</v>
      </c>
      <c r="R347" s="211">
        <v>0.95602504675592315</v>
      </c>
      <c r="S347" s="211">
        <v>0.89416829398189235</v>
      </c>
      <c r="T347" s="211">
        <v>1.0207113994237773</v>
      </c>
      <c r="U347" s="212">
        <v>0</v>
      </c>
      <c r="V347" s="212">
        <v>0</v>
      </c>
      <c r="W347" s="212">
        <v>0</v>
      </c>
    </row>
    <row r="348" spans="1:23">
      <c r="A348" s="94">
        <v>43126</v>
      </c>
      <c r="B348" s="96">
        <v>115.62</v>
      </c>
      <c r="C348" s="96">
        <v>104.29</v>
      </c>
      <c r="D348" s="96">
        <v>7.2</v>
      </c>
      <c r="E348" s="96">
        <v>6.4</v>
      </c>
      <c r="F348" s="96">
        <v>7.2</v>
      </c>
      <c r="G348" s="96">
        <v>11.5</v>
      </c>
      <c r="H348" s="95">
        <v>108.86403861625102</v>
      </c>
      <c r="I348" s="96">
        <v>94.96</v>
      </c>
      <c r="J348" s="96">
        <v>86.45</v>
      </c>
      <c r="K348" s="15">
        <v>97.95</v>
      </c>
      <c r="L348" s="96">
        <v>71.27</v>
      </c>
      <c r="M348" s="96">
        <v>48.8</v>
      </c>
      <c r="N348" s="178">
        <v>77.67</v>
      </c>
      <c r="O348" s="178">
        <v>56</v>
      </c>
      <c r="P348" s="95">
        <v>11.904038616251029</v>
      </c>
      <c r="Q348" s="211">
        <v>0.82664230813874262</v>
      </c>
      <c r="R348" s="211">
        <v>0.92697633236290766</v>
      </c>
      <c r="S348" s="211">
        <v>0.90108270038212945</v>
      </c>
      <c r="T348" s="211">
        <v>1.0078539736225038</v>
      </c>
      <c r="U348" s="212">
        <v>0</v>
      </c>
      <c r="V348" s="212">
        <v>0</v>
      </c>
      <c r="W348" s="212">
        <v>0</v>
      </c>
    </row>
    <row r="349" spans="1:23">
      <c r="A349" s="94">
        <v>43133</v>
      </c>
      <c r="B349" s="96">
        <v>119.14</v>
      </c>
      <c r="C349" s="96">
        <v>107.29</v>
      </c>
      <c r="D349" s="96">
        <v>7.5</v>
      </c>
      <c r="E349" s="96">
        <v>6.7</v>
      </c>
      <c r="F349" s="96">
        <v>7.5</v>
      </c>
      <c r="G349" s="96">
        <v>11.2</v>
      </c>
      <c r="H349" s="95">
        <v>112.2518101367659</v>
      </c>
      <c r="I349" s="96">
        <v>97.05</v>
      </c>
      <c r="J349" s="96">
        <v>87.16</v>
      </c>
      <c r="K349" s="15">
        <v>98.36</v>
      </c>
      <c r="L349" s="96">
        <v>71.75</v>
      </c>
      <c r="M349" s="96">
        <v>49.47</v>
      </c>
      <c r="N349" s="178">
        <v>78.45</v>
      </c>
      <c r="O349" s="178">
        <v>56.97</v>
      </c>
      <c r="P349" s="95">
        <v>13.2018101367659</v>
      </c>
      <c r="Q349" s="211">
        <v>0.81744632108746085</v>
      </c>
      <c r="R349" s="211">
        <v>0.91010544100994917</v>
      </c>
      <c r="S349" s="211">
        <v>0.87812046942481714</v>
      </c>
      <c r="T349" s="211">
        <v>1.0094984705852446</v>
      </c>
      <c r="U349" s="212">
        <v>0</v>
      </c>
      <c r="V349" s="212">
        <v>0</v>
      </c>
      <c r="W349" s="212">
        <v>0</v>
      </c>
    </row>
    <row r="350" spans="1:23">
      <c r="A350" s="94">
        <v>43140</v>
      </c>
      <c r="B350" s="96">
        <v>114.23</v>
      </c>
      <c r="C350" s="96">
        <v>104.04</v>
      </c>
      <c r="D350" s="96">
        <v>7.3</v>
      </c>
      <c r="E350" s="96">
        <v>6.4</v>
      </c>
      <c r="F350" s="96">
        <v>7.3</v>
      </c>
      <c r="G350" s="96">
        <v>10.75</v>
      </c>
      <c r="H350" s="95">
        <v>107.7248592115849</v>
      </c>
      <c r="I350" s="96">
        <v>97</v>
      </c>
      <c r="J350" s="96">
        <v>86.22</v>
      </c>
      <c r="K350" s="15">
        <v>96.97</v>
      </c>
      <c r="L350" s="96">
        <v>71.95</v>
      </c>
      <c r="M350" s="96">
        <v>50</v>
      </c>
      <c r="N350" s="178">
        <v>78.350000000000009</v>
      </c>
      <c r="O350" s="178">
        <v>57.3</v>
      </c>
      <c r="P350" s="95">
        <v>8.7248592115848993</v>
      </c>
      <c r="Q350" s="211">
        <v>0.84786468767073375</v>
      </c>
      <c r="R350" s="211">
        <v>0.93733895310314364</v>
      </c>
      <c r="S350" s="211">
        <v>0.90292233372860153</v>
      </c>
      <c r="T350" s="211">
        <v>0.99813008982559148</v>
      </c>
      <c r="U350" s="212">
        <v>0</v>
      </c>
      <c r="V350" s="212">
        <v>0</v>
      </c>
      <c r="W350" s="212">
        <v>0</v>
      </c>
    </row>
    <row r="351" spans="1:23">
      <c r="A351" s="94">
        <v>43147</v>
      </c>
      <c r="B351" s="96">
        <v>113.34</v>
      </c>
      <c r="C351" s="96">
        <v>103.69</v>
      </c>
      <c r="D351" s="96">
        <v>7.15</v>
      </c>
      <c r="E351" s="96">
        <v>6.2</v>
      </c>
      <c r="F351" s="96">
        <v>7.15</v>
      </c>
      <c r="G351" s="96">
        <v>11.3</v>
      </c>
      <c r="H351" s="95">
        <v>106.80088495575222</v>
      </c>
      <c r="I351" s="96">
        <v>96.25</v>
      </c>
      <c r="J351" s="96">
        <v>85.06</v>
      </c>
      <c r="K351" s="15">
        <v>96.36</v>
      </c>
      <c r="L351" s="96">
        <v>72.05</v>
      </c>
      <c r="M351" s="96">
        <v>50.07</v>
      </c>
      <c r="N351" s="178">
        <v>78.25</v>
      </c>
      <c r="O351" s="178">
        <v>57.22</v>
      </c>
      <c r="P351" s="95">
        <v>8.550884955752224</v>
      </c>
      <c r="Q351" s="211">
        <v>0.84953885823634223</v>
      </c>
      <c r="R351" s="211">
        <v>0.93930250357551037</v>
      </c>
      <c r="S351" s="211">
        <v>0.90428798305981983</v>
      </c>
      <c r="T351" s="211">
        <v>0.99369624492587183</v>
      </c>
      <c r="U351" s="212">
        <v>0</v>
      </c>
      <c r="V351" s="212">
        <v>0</v>
      </c>
      <c r="W351" s="212">
        <v>0</v>
      </c>
    </row>
    <row r="352" spans="1:23">
      <c r="A352" s="94">
        <v>43154</v>
      </c>
      <c r="B352" s="96">
        <v>113.34</v>
      </c>
      <c r="C352" s="96">
        <v>103.69</v>
      </c>
      <c r="D352" s="96">
        <v>7.4</v>
      </c>
      <c r="E352" s="96">
        <v>6.35</v>
      </c>
      <c r="F352" s="96">
        <v>7.4</v>
      </c>
      <c r="G352" s="96">
        <v>11.85</v>
      </c>
      <c r="H352" s="95">
        <v>107.02815768302494</v>
      </c>
      <c r="I352" s="96">
        <v>96.5</v>
      </c>
      <c r="J352" s="96">
        <v>85.41</v>
      </c>
      <c r="K352" s="15">
        <v>97.259999999999991</v>
      </c>
      <c r="L352" s="96">
        <v>72.989999999999995</v>
      </c>
      <c r="M352" s="96">
        <v>50.42</v>
      </c>
      <c r="N352" s="178">
        <v>79.339999999999989</v>
      </c>
      <c r="O352" s="178">
        <v>57.82</v>
      </c>
      <c r="P352" s="95">
        <v>8.5281576830249435</v>
      </c>
      <c r="Q352" s="211">
        <v>0.85844699026957882</v>
      </c>
      <c r="R352" s="211">
        <v>0.95238671736333524</v>
      </c>
      <c r="S352" s="211">
        <v>0.91273401029885937</v>
      </c>
      <c r="T352" s="211">
        <v>0.99369624492587183</v>
      </c>
      <c r="U352" s="212">
        <v>0</v>
      </c>
      <c r="V352" s="212">
        <v>0</v>
      </c>
      <c r="W352" s="212">
        <v>0</v>
      </c>
    </row>
    <row r="353" spans="1:23" ht="16.5" customHeight="1">
      <c r="A353" s="94">
        <v>43161</v>
      </c>
      <c r="B353" s="96">
        <v>107.99</v>
      </c>
      <c r="C353" s="96">
        <v>99.47</v>
      </c>
      <c r="D353" s="96">
        <v>8</v>
      </c>
      <c r="E353" s="96">
        <v>6.85</v>
      </c>
      <c r="F353" s="96">
        <v>8</v>
      </c>
      <c r="G353" s="96">
        <v>12.1</v>
      </c>
      <c r="H353" s="95">
        <v>102.8390989541432</v>
      </c>
      <c r="I353" s="96">
        <v>93.28</v>
      </c>
      <c r="J353" s="96">
        <v>82.56</v>
      </c>
      <c r="K353" s="15">
        <v>94.66</v>
      </c>
      <c r="L353" s="96">
        <v>72.28</v>
      </c>
      <c r="M353" s="96">
        <v>49.92</v>
      </c>
      <c r="N353" s="178">
        <v>79.13</v>
      </c>
      <c r="O353" s="178">
        <v>57.92</v>
      </c>
      <c r="P353" s="95">
        <v>7.5590989541431952</v>
      </c>
      <c r="Q353" s="211">
        <v>0.89641415290513404</v>
      </c>
      <c r="R353" s="211">
        <v>0.9901638257231411</v>
      </c>
      <c r="S353" s="211">
        <v>0.93234390389682553</v>
      </c>
      <c r="T353" s="211">
        <v>0.98695815092718664</v>
      </c>
      <c r="U353" s="212">
        <v>0</v>
      </c>
      <c r="V353" s="212">
        <v>0</v>
      </c>
      <c r="W353" s="212">
        <v>0</v>
      </c>
    </row>
    <row r="354" spans="1:23">
      <c r="A354" s="94">
        <v>43168</v>
      </c>
      <c r="B354" s="96">
        <v>104.28</v>
      </c>
      <c r="C354" s="96">
        <v>96.27</v>
      </c>
      <c r="D354" s="96">
        <v>8.65</v>
      </c>
      <c r="E354" s="96">
        <v>7.1</v>
      </c>
      <c r="F354" s="96">
        <v>8.65</v>
      </c>
      <c r="G354" s="96">
        <v>12.8</v>
      </c>
      <c r="H354" s="95">
        <v>100.14682220434433</v>
      </c>
      <c r="I354" s="96">
        <v>88.28</v>
      </c>
      <c r="J354" s="96">
        <v>78.930000000000007</v>
      </c>
      <c r="K354" s="15">
        <v>91.73</v>
      </c>
      <c r="L354" s="96">
        <v>70.84</v>
      </c>
      <c r="M354" s="96">
        <v>48.4</v>
      </c>
      <c r="N354" s="178">
        <v>77.94</v>
      </c>
      <c r="O354" s="178">
        <v>57.05</v>
      </c>
      <c r="P354" s="95">
        <v>9.8668222043443308</v>
      </c>
      <c r="Q354" s="211">
        <v>0.91229846976431417</v>
      </c>
      <c r="R354" s="211">
        <v>1.007691134641268</v>
      </c>
      <c r="S354" s="211">
        <v>0.93562872685427345</v>
      </c>
      <c r="T354" s="211">
        <v>0.98473044562168921</v>
      </c>
      <c r="U354" s="212">
        <v>0</v>
      </c>
      <c r="V354" s="212">
        <v>0</v>
      </c>
      <c r="W354" s="212">
        <v>0</v>
      </c>
    </row>
    <row r="355" spans="1:23">
      <c r="A355" s="94">
        <v>43175</v>
      </c>
      <c r="B355" s="96">
        <v>101.83</v>
      </c>
      <c r="C355" s="96">
        <v>92.44</v>
      </c>
      <c r="D355" s="96">
        <v>8.5</v>
      </c>
      <c r="E355" s="96">
        <v>7.3</v>
      </c>
      <c r="F355" s="96">
        <v>8.5</v>
      </c>
      <c r="G355" s="96">
        <v>12.75</v>
      </c>
      <c r="H355" s="95">
        <v>97.842316975060356</v>
      </c>
      <c r="I355" s="96">
        <v>83.63</v>
      </c>
      <c r="J355" s="96">
        <v>73.47</v>
      </c>
      <c r="K355" s="15">
        <v>86.22</v>
      </c>
      <c r="L355" s="96">
        <v>67.739999999999995</v>
      </c>
      <c r="M355" s="96">
        <v>45.46</v>
      </c>
      <c r="N355" s="178">
        <v>75.039999999999992</v>
      </c>
      <c r="O355" s="178">
        <v>53.96</v>
      </c>
      <c r="P355" s="95">
        <v>12.212316975060361</v>
      </c>
      <c r="Q355" s="211">
        <v>0.89863695369969709</v>
      </c>
      <c r="R355" s="211">
        <v>1.0103943213309148</v>
      </c>
      <c r="S355" s="211">
        <v>0.90058653906243014</v>
      </c>
      <c r="T355" s="211">
        <v>1.0014358207780969</v>
      </c>
      <c r="U355" s="212">
        <v>0</v>
      </c>
      <c r="V355" s="212">
        <v>0</v>
      </c>
      <c r="W355" s="212">
        <v>0</v>
      </c>
    </row>
    <row r="356" spans="1:23">
      <c r="A356" s="94">
        <v>43182</v>
      </c>
      <c r="B356" s="96">
        <v>100.51</v>
      </c>
      <c r="C356" s="96">
        <v>90.53</v>
      </c>
      <c r="D356" s="96">
        <v>8.8000000000000007</v>
      </c>
      <c r="E356" s="96">
        <v>7.7</v>
      </c>
      <c r="F356" s="96">
        <v>8.8000000000000007</v>
      </c>
      <c r="G356" s="96">
        <v>13.2</v>
      </c>
      <c r="H356" s="95">
        <v>96.946902654867273</v>
      </c>
      <c r="I356" s="96">
        <v>82.56</v>
      </c>
      <c r="J356" s="96">
        <v>72.8</v>
      </c>
      <c r="K356" s="15">
        <v>86</v>
      </c>
      <c r="L356" s="96">
        <v>65.7</v>
      </c>
      <c r="M356" s="96">
        <v>42.99</v>
      </c>
      <c r="N356" s="178">
        <v>73.400000000000006</v>
      </c>
      <c r="O356" s="178">
        <v>51.790000000000006</v>
      </c>
      <c r="P356" s="95">
        <v>12.386902654867271</v>
      </c>
      <c r="Q356" s="211">
        <v>0.88069526240211171</v>
      </c>
      <c r="R356" s="211">
        <v>1.0091635310735125</v>
      </c>
      <c r="S356" s="211">
        <v>0.91008583496893114</v>
      </c>
      <c r="T356" s="211">
        <v>1.0093088177701015</v>
      </c>
      <c r="U356" s="212">
        <v>0</v>
      </c>
      <c r="V356" s="212">
        <v>0</v>
      </c>
      <c r="W356" s="212">
        <v>0</v>
      </c>
    </row>
    <row r="357" spans="1:23">
      <c r="A357" s="94">
        <v>43188</v>
      </c>
      <c r="B357" s="96">
        <v>99.37</v>
      </c>
      <c r="C357" s="96">
        <v>89.26</v>
      </c>
      <c r="D357" s="96">
        <v>8.35</v>
      </c>
      <c r="E357" s="96">
        <v>7.3</v>
      </c>
      <c r="F357" s="96">
        <v>8.35</v>
      </c>
      <c r="G357" s="96">
        <v>12.5</v>
      </c>
      <c r="H357" s="95">
        <v>95.528962188254241</v>
      </c>
      <c r="I357" s="96">
        <v>80.59</v>
      </c>
      <c r="J357" s="96">
        <v>71.69</v>
      </c>
      <c r="K357" s="15">
        <v>84.19</v>
      </c>
      <c r="L357" s="96">
        <v>63.73</v>
      </c>
      <c r="M357" s="96">
        <v>42.07</v>
      </c>
      <c r="N357" s="178">
        <v>71.03</v>
      </c>
      <c r="O357" s="178">
        <v>50.42</v>
      </c>
      <c r="P357" s="95">
        <v>12.938962188254237</v>
      </c>
      <c r="Q357" s="211">
        <v>0.8695973914171492</v>
      </c>
      <c r="R357" s="211">
        <v>0.99047368195231711</v>
      </c>
      <c r="S357" s="211">
        <v>0.90115271666041508</v>
      </c>
      <c r="T357" s="211">
        <v>1.0120587456460186</v>
      </c>
      <c r="U357" s="212">
        <v>0</v>
      </c>
      <c r="V357" s="212">
        <v>0</v>
      </c>
      <c r="W357" s="212">
        <v>0</v>
      </c>
    </row>
    <row r="358" spans="1:23">
      <c r="A358" s="94">
        <v>43196</v>
      </c>
      <c r="B358" s="96">
        <v>96.09</v>
      </c>
      <c r="C358" s="96">
        <v>85.42</v>
      </c>
      <c r="D358" s="96">
        <v>8</v>
      </c>
      <c r="E358" s="96">
        <v>6.6</v>
      </c>
      <c r="F358" s="96">
        <v>8</v>
      </c>
      <c r="G358" s="96">
        <v>11.8</v>
      </c>
      <c r="H358" s="95">
        <v>92.30812550281577</v>
      </c>
      <c r="I358" s="96">
        <v>79.81</v>
      </c>
      <c r="J358" s="96">
        <v>71.08</v>
      </c>
      <c r="K358" s="15">
        <v>82.88</v>
      </c>
      <c r="L358" s="96">
        <v>62.97</v>
      </c>
      <c r="M358" s="96">
        <v>41.42</v>
      </c>
      <c r="N358" s="178">
        <v>69.569999999999993</v>
      </c>
      <c r="O358" s="178">
        <v>49.42</v>
      </c>
      <c r="P358" s="95">
        <v>10.498125502815768</v>
      </c>
      <c r="Q358" s="211">
        <v>0.89066716780243738</v>
      </c>
      <c r="R358" s="211">
        <v>1.0137256709027234</v>
      </c>
      <c r="S358" s="211">
        <v>0.91741265291062335</v>
      </c>
      <c r="T358" s="211">
        <v>1.0226474532257721</v>
      </c>
      <c r="U358" s="212">
        <v>0</v>
      </c>
      <c r="V358" s="212">
        <v>0</v>
      </c>
      <c r="W358" s="212">
        <v>0</v>
      </c>
    </row>
    <row r="359" spans="1:23">
      <c r="A359" s="94">
        <v>43203</v>
      </c>
      <c r="B359" s="96">
        <v>92.03</v>
      </c>
      <c r="C359" s="96">
        <v>79.05</v>
      </c>
      <c r="D359" s="96">
        <v>7.8</v>
      </c>
      <c r="E359" s="96">
        <v>6.4</v>
      </c>
      <c r="F359" s="96">
        <v>7.8</v>
      </c>
      <c r="G359" s="96">
        <v>12.05</v>
      </c>
      <c r="H359" s="95">
        <v>88.533386967015304</v>
      </c>
      <c r="I359" s="96">
        <v>77.81</v>
      </c>
      <c r="J359" s="96">
        <v>69.63</v>
      </c>
      <c r="K359" s="15">
        <v>81.679999999999993</v>
      </c>
      <c r="L359" s="96">
        <v>62.01</v>
      </c>
      <c r="M359" s="96">
        <v>40.65</v>
      </c>
      <c r="N359" s="178">
        <v>68.41</v>
      </c>
      <c r="O359" s="178">
        <v>48.449999999999996</v>
      </c>
      <c r="P359" s="95">
        <v>8.7233869670153013</v>
      </c>
      <c r="Q359" s="211">
        <v>0.94354838709677413</v>
      </c>
      <c r="R359" s="211">
        <v>1.0771488554241189</v>
      </c>
      <c r="S359" s="211">
        <v>0.94401627927652043</v>
      </c>
      <c r="T359" s="211">
        <v>1.058363521361624</v>
      </c>
      <c r="U359" s="212">
        <v>0</v>
      </c>
      <c r="V359" s="212">
        <v>0</v>
      </c>
      <c r="W359" s="212">
        <v>0</v>
      </c>
    </row>
    <row r="360" spans="1:23">
      <c r="A360" s="94">
        <v>43210</v>
      </c>
      <c r="B360" s="96">
        <v>91.27</v>
      </c>
      <c r="C360" s="96">
        <v>78.03</v>
      </c>
      <c r="D360" s="96">
        <v>7.6</v>
      </c>
      <c r="E360" s="96">
        <v>6.1</v>
      </c>
      <c r="F360" s="96">
        <v>7.6</v>
      </c>
      <c r="G360" s="96">
        <v>11.85</v>
      </c>
      <c r="H360" s="95">
        <v>87.67900241351569</v>
      </c>
      <c r="I360" s="96">
        <v>78.900000000000006</v>
      </c>
      <c r="J360" s="96">
        <v>69.760000000000005</v>
      </c>
      <c r="K360" s="15">
        <v>81.61</v>
      </c>
      <c r="L360" s="96">
        <v>61.21</v>
      </c>
      <c r="M360" s="96">
        <v>40.92</v>
      </c>
      <c r="N360" s="178">
        <v>67.31</v>
      </c>
      <c r="O360" s="178">
        <v>48.52</v>
      </c>
      <c r="P360" s="95">
        <v>6.7790024135156841</v>
      </c>
      <c r="Q360" s="211">
        <v>0.95726340071632376</v>
      </c>
      <c r="R360" s="211">
        <v>1.0736827897617118</v>
      </c>
      <c r="S360" s="211">
        <v>0.95106128669183332</v>
      </c>
      <c r="T360" s="211">
        <v>1.0633439353162535</v>
      </c>
      <c r="U360" s="212">
        <v>0</v>
      </c>
      <c r="V360" s="212">
        <v>0</v>
      </c>
      <c r="W360" s="212">
        <v>0</v>
      </c>
    </row>
    <row r="361" spans="1:23">
      <c r="A361" s="94">
        <v>43217</v>
      </c>
      <c r="B361" s="96">
        <v>93.62</v>
      </c>
      <c r="C361" s="96">
        <v>80.099999999999994</v>
      </c>
      <c r="D361" s="96">
        <v>7.7</v>
      </c>
      <c r="E361" s="96">
        <v>6.6</v>
      </c>
      <c r="F361" s="96">
        <v>7.7</v>
      </c>
      <c r="G361" s="96">
        <v>12.05</v>
      </c>
      <c r="H361" s="95">
        <v>89.849557522123902</v>
      </c>
      <c r="I361" s="96">
        <v>81.03</v>
      </c>
      <c r="J361" s="96">
        <v>71.489999999999995</v>
      </c>
      <c r="K361" s="15">
        <v>83.539999999999992</v>
      </c>
      <c r="L361" s="96">
        <v>61.4</v>
      </c>
      <c r="M361" s="96">
        <v>41.92</v>
      </c>
      <c r="N361" s="178">
        <v>68</v>
      </c>
      <c r="O361" s="178">
        <v>49.620000000000005</v>
      </c>
      <c r="P361" s="95">
        <v>6.8195575221239011</v>
      </c>
      <c r="Q361" s="211">
        <v>0.95366646954464829</v>
      </c>
      <c r="R361" s="211">
        <v>1.0566579010279702</v>
      </c>
      <c r="S361" s="211">
        <v>0.94911537938668866</v>
      </c>
      <c r="T361" s="211">
        <v>1.0625354670298492</v>
      </c>
      <c r="U361" s="212">
        <v>0</v>
      </c>
      <c r="V361" s="212">
        <v>0</v>
      </c>
      <c r="W361" s="212">
        <v>0</v>
      </c>
    </row>
    <row r="362" spans="1:23">
      <c r="A362" s="94">
        <v>43224</v>
      </c>
      <c r="B362" s="96">
        <v>94.95</v>
      </c>
      <c r="C362" s="96">
        <v>80.72</v>
      </c>
      <c r="D362" s="96">
        <v>8.1999999999999993</v>
      </c>
      <c r="E362" s="96">
        <v>7</v>
      </c>
      <c r="F362" s="96">
        <v>8.1999999999999993</v>
      </c>
      <c r="G362" s="96">
        <v>12.3</v>
      </c>
      <c r="H362" s="95">
        <v>91.481094127111831</v>
      </c>
      <c r="I362" s="96">
        <v>82.25</v>
      </c>
      <c r="J362" s="96">
        <v>73.59</v>
      </c>
      <c r="K362" s="15">
        <v>85.89</v>
      </c>
      <c r="L362" s="96">
        <v>61.87</v>
      </c>
      <c r="M362" s="96">
        <v>42.49</v>
      </c>
      <c r="N362" s="178">
        <v>68.87</v>
      </c>
      <c r="O362" s="178">
        <v>50.69</v>
      </c>
      <c r="P362" s="95">
        <v>7.231094127111831</v>
      </c>
      <c r="Q362" s="211">
        <v>0.96674827865004431</v>
      </c>
      <c r="R362" s="211">
        <v>1.0619570145288151</v>
      </c>
      <c r="S362" s="211">
        <v>0.96214562688496341</v>
      </c>
      <c r="T362" s="211">
        <v>1.0693530948734122</v>
      </c>
      <c r="U362" s="212">
        <v>0</v>
      </c>
      <c r="V362" s="212">
        <v>0</v>
      </c>
      <c r="W362" s="212">
        <v>0</v>
      </c>
    </row>
    <row r="363" spans="1:23">
      <c r="A363" s="94">
        <v>43231</v>
      </c>
      <c r="B363" s="96">
        <v>98.15</v>
      </c>
      <c r="C363" s="96">
        <v>83.71</v>
      </c>
      <c r="D363" s="96">
        <v>8.1999999999999993</v>
      </c>
      <c r="E363" s="96">
        <v>7.1</v>
      </c>
      <c r="F363" s="96">
        <v>8.1999999999999993</v>
      </c>
      <c r="G363" s="96">
        <v>12.95</v>
      </c>
      <c r="H363" s="95">
        <v>94.312952534191481</v>
      </c>
      <c r="I363" s="96">
        <v>83.58</v>
      </c>
      <c r="J363" s="96">
        <v>74.260000000000005</v>
      </c>
      <c r="K363" s="15">
        <v>87.210000000000008</v>
      </c>
      <c r="L363" s="96">
        <v>62.85</v>
      </c>
      <c r="M363" s="96">
        <v>43.68</v>
      </c>
      <c r="N363" s="178">
        <v>69.95</v>
      </c>
      <c r="O363" s="178">
        <v>51.879999999999995</v>
      </c>
      <c r="P363" s="95">
        <v>8.7329525341914831</v>
      </c>
      <c r="Q363" s="211">
        <v>0.95410219492106196</v>
      </c>
      <c r="R363" s="211">
        <v>1.0400839270327906</v>
      </c>
      <c r="S363" s="211">
        <v>0.94508127633955441</v>
      </c>
      <c r="T363" s="211">
        <v>1.0659093624091833</v>
      </c>
      <c r="U363" s="212">
        <v>0</v>
      </c>
      <c r="V363" s="212">
        <v>0</v>
      </c>
      <c r="W363" s="212">
        <v>0</v>
      </c>
    </row>
    <row r="364" spans="1:23">
      <c r="A364" s="94">
        <v>43238</v>
      </c>
      <c r="B364" s="96">
        <v>101.97</v>
      </c>
      <c r="C364" s="96">
        <v>89.7</v>
      </c>
      <c r="D364" s="96">
        <v>8.6</v>
      </c>
      <c r="E364" s="96">
        <v>7.3</v>
      </c>
      <c r="F364" s="96">
        <v>8.6</v>
      </c>
      <c r="G364" s="96">
        <v>13.1</v>
      </c>
      <c r="H364" s="95">
        <v>98.05711987127917</v>
      </c>
      <c r="I364" s="96">
        <v>86.81</v>
      </c>
      <c r="J364" s="96">
        <v>75.12</v>
      </c>
      <c r="K364" s="15">
        <v>88.22</v>
      </c>
      <c r="L364" s="96">
        <v>64.92</v>
      </c>
      <c r="M364" s="96">
        <v>45.18</v>
      </c>
      <c r="N364" s="178">
        <v>72.22</v>
      </c>
      <c r="O364" s="178">
        <v>53.78</v>
      </c>
      <c r="P364" s="95">
        <v>9.2471198712791676</v>
      </c>
      <c r="Q364" s="211">
        <v>0.92299771167048061</v>
      </c>
      <c r="R364" s="211">
        <v>1.0021276595744681</v>
      </c>
      <c r="S364" s="211">
        <v>0.92021182700794335</v>
      </c>
      <c r="T364" s="211">
        <v>1.0334448160535115</v>
      </c>
      <c r="U364" s="212">
        <v>0</v>
      </c>
      <c r="V364" s="212">
        <v>0</v>
      </c>
      <c r="W364" s="212">
        <v>0</v>
      </c>
    </row>
    <row r="365" spans="1:23">
      <c r="A365" s="94">
        <v>43245</v>
      </c>
      <c r="B365" s="96">
        <v>101.39</v>
      </c>
      <c r="C365" s="96">
        <v>88.11</v>
      </c>
      <c r="D365" s="96">
        <v>8.75</v>
      </c>
      <c r="E365" s="96">
        <v>7.45</v>
      </c>
      <c r="F365" s="96">
        <v>8.75</v>
      </c>
      <c r="G365" s="96">
        <v>13</v>
      </c>
      <c r="H365" s="95">
        <v>97.680209171359621</v>
      </c>
      <c r="I365" s="96">
        <v>86</v>
      </c>
      <c r="J365" s="96">
        <v>74.180000000000007</v>
      </c>
      <c r="K365" s="15">
        <v>87.18</v>
      </c>
      <c r="L365" s="96">
        <v>64.89</v>
      </c>
      <c r="M365" s="96">
        <v>45.75</v>
      </c>
      <c r="N365" s="178">
        <v>72.34</v>
      </c>
      <c r="O365" s="178">
        <v>54.5</v>
      </c>
      <c r="P365" s="95">
        <v>9.6802091713596212</v>
      </c>
      <c r="Q365" s="211">
        <v>0.95223375087360895</v>
      </c>
      <c r="R365" s="211">
        <v>1.0219068524112749</v>
      </c>
      <c r="S365" s="211">
        <v>0.9145657183333481</v>
      </c>
      <c r="T365" s="211">
        <v>1.0461097182241206</v>
      </c>
      <c r="U365" s="212">
        <v>0</v>
      </c>
      <c r="V365" s="212">
        <v>0</v>
      </c>
      <c r="W365" s="212">
        <v>0</v>
      </c>
    </row>
    <row r="366" spans="1:23">
      <c r="A366" s="94">
        <v>43253</v>
      </c>
      <c r="B366" s="96">
        <v>102.87</v>
      </c>
      <c r="C366" s="96">
        <v>89.94</v>
      </c>
      <c r="D366" s="96">
        <v>8.4</v>
      </c>
      <c r="E366" s="96">
        <v>6.5</v>
      </c>
      <c r="F366" s="96">
        <v>8.4</v>
      </c>
      <c r="G366" s="96">
        <v>12.75</v>
      </c>
      <c r="H366" s="95">
        <v>98.671761866452144</v>
      </c>
      <c r="I366" s="96">
        <v>86.38</v>
      </c>
      <c r="J366" s="96">
        <v>75.55</v>
      </c>
      <c r="K366" s="15">
        <v>88.3</v>
      </c>
      <c r="L366" s="96">
        <v>65.349999999999994</v>
      </c>
      <c r="M366" s="96">
        <v>46.83</v>
      </c>
      <c r="N366" s="178">
        <v>71.849999999999994</v>
      </c>
      <c r="O366" s="178">
        <v>55.23</v>
      </c>
      <c r="P366" s="95">
        <v>10.291761866452148</v>
      </c>
      <c r="Q366" s="211">
        <v>0.94535392015729769</v>
      </c>
      <c r="R366" s="211">
        <v>0.99433310150029075</v>
      </c>
      <c r="S366" s="211">
        <v>0.91298814920862159</v>
      </c>
      <c r="T366" s="211">
        <v>1.0397840984899023</v>
      </c>
      <c r="U366" s="212">
        <v>0</v>
      </c>
      <c r="V366" s="212">
        <v>0</v>
      </c>
      <c r="W366" s="212">
        <v>0</v>
      </c>
    </row>
    <row r="367" spans="1:23">
      <c r="A367" s="94">
        <v>43259</v>
      </c>
      <c r="B367" s="96">
        <v>108.89</v>
      </c>
      <c r="C367" s="96">
        <v>94.36</v>
      </c>
      <c r="D367" s="96">
        <v>8.3000000000000007</v>
      </c>
      <c r="E367" s="96">
        <v>6.6</v>
      </c>
      <c r="F367" s="96">
        <v>8.3000000000000007</v>
      </c>
      <c r="G367" s="96">
        <v>12.7</v>
      </c>
      <c r="H367" s="95">
        <v>103.90828640386164</v>
      </c>
      <c r="I367" s="96">
        <v>88.34</v>
      </c>
      <c r="J367" s="96">
        <v>78.5</v>
      </c>
      <c r="K367" s="15">
        <v>91.2</v>
      </c>
      <c r="L367" s="96">
        <v>67.03</v>
      </c>
      <c r="M367" s="96">
        <v>48.25</v>
      </c>
      <c r="N367" s="178">
        <v>73.63</v>
      </c>
      <c r="O367" s="178">
        <v>56.55</v>
      </c>
      <c r="P367" s="95">
        <v>13.568286403861634</v>
      </c>
      <c r="Q367" s="211">
        <v>0.92260742732201428</v>
      </c>
      <c r="R367" s="211">
        <v>0.9712362342499975</v>
      </c>
      <c r="S367" s="211">
        <v>0.89084063149633896</v>
      </c>
      <c r="T367" s="211">
        <v>1.0490770357239199</v>
      </c>
      <c r="U367" s="212">
        <v>0</v>
      </c>
      <c r="V367" s="212">
        <v>0</v>
      </c>
      <c r="W367" s="212">
        <v>0</v>
      </c>
    </row>
    <row r="368" spans="1:23">
      <c r="A368" s="94">
        <v>43266</v>
      </c>
      <c r="B368" s="96">
        <v>109.73</v>
      </c>
      <c r="C368" s="96">
        <v>95.26</v>
      </c>
      <c r="D368" s="96">
        <v>8.8000000000000007</v>
      </c>
      <c r="E368" s="96">
        <v>6.9</v>
      </c>
      <c r="F368" s="96">
        <v>8.8000000000000007</v>
      </c>
      <c r="G368" s="96">
        <v>13</v>
      </c>
      <c r="H368" s="95">
        <v>105.1061946902655</v>
      </c>
      <c r="I368" s="96">
        <v>89.64</v>
      </c>
      <c r="J368" s="96">
        <v>79.680000000000007</v>
      </c>
      <c r="K368" s="15">
        <v>92.68</v>
      </c>
      <c r="L368" s="96">
        <v>68.12</v>
      </c>
      <c r="M368" s="96">
        <v>48.78</v>
      </c>
      <c r="N368" s="178">
        <v>75.02000000000001</v>
      </c>
      <c r="O368" s="178">
        <v>57.58</v>
      </c>
      <c r="P368" s="95">
        <v>13.466194690265496</v>
      </c>
      <c r="Q368" s="211">
        <v>0.93053637137142664</v>
      </c>
      <c r="R368" s="211">
        <v>0.98022210210800453</v>
      </c>
      <c r="S368" s="211">
        <v>0.89836706627010077</v>
      </c>
      <c r="T368" s="211">
        <v>1.0471818754413758</v>
      </c>
      <c r="U368" s="212">
        <v>0</v>
      </c>
      <c r="V368" s="212">
        <v>0</v>
      </c>
      <c r="W368" s="212">
        <v>0</v>
      </c>
    </row>
    <row r="369" spans="1:23">
      <c r="A369" s="94">
        <v>43273</v>
      </c>
      <c r="B369" s="96">
        <v>106.07</v>
      </c>
      <c r="C369" s="96">
        <v>92.96</v>
      </c>
      <c r="D369" s="96">
        <v>8.8000000000000007</v>
      </c>
      <c r="E369" s="96">
        <v>7.3</v>
      </c>
      <c r="F369" s="96">
        <v>8.8000000000000007</v>
      </c>
      <c r="G369" s="96">
        <v>12.9</v>
      </c>
      <c r="H369" s="95">
        <v>101.86725663716814</v>
      </c>
      <c r="I369" s="96">
        <v>90</v>
      </c>
      <c r="J369" s="96">
        <v>79.5</v>
      </c>
      <c r="K369" s="15">
        <v>92.4</v>
      </c>
      <c r="L369" s="96">
        <v>67.39</v>
      </c>
      <c r="M369" s="96">
        <v>48.62</v>
      </c>
      <c r="N369" s="178">
        <v>74.69</v>
      </c>
      <c r="O369" s="178">
        <v>57.42</v>
      </c>
      <c r="P369" s="95">
        <v>9.8672566371681398</v>
      </c>
      <c r="Q369" s="211">
        <v>0.95090984237702691</v>
      </c>
      <c r="R369" s="211">
        <v>1.0000560753652907</v>
      </c>
      <c r="S369" s="211">
        <v>0.926557933440181</v>
      </c>
      <c r="T369" s="211">
        <v>1.0372985448286653</v>
      </c>
      <c r="U369" s="212">
        <v>0</v>
      </c>
      <c r="V369" s="212">
        <v>0</v>
      </c>
      <c r="W369" s="212">
        <v>0</v>
      </c>
    </row>
    <row r="370" spans="1:23">
      <c r="A370" s="94">
        <v>43280</v>
      </c>
      <c r="B370" s="96">
        <v>103.31</v>
      </c>
      <c r="C370" s="96">
        <v>89.43</v>
      </c>
      <c r="D370" s="96">
        <v>8.5</v>
      </c>
      <c r="E370" s="96">
        <v>6.65</v>
      </c>
      <c r="F370" s="96">
        <v>8.5</v>
      </c>
      <c r="G370" s="96">
        <v>12.7</v>
      </c>
      <c r="H370" s="95">
        <v>99.152051488334678</v>
      </c>
      <c r="I370" s="96">
        <v>88.38</v>
      </c>
      <c r="J370" s="96">
        <v>78.89</v>
      </c>
      <c r="K370" s="15">
        <v>91.59</v>
      </c>
      <c r="L370" s="96">
        <v>66.45</v>
      </c>
      <c r="M370" s="96">
        <v>47.93</v>
      </c>
      <c r="N370" s="178">
        <v>73.100000000000009</v>
      </c>
      <c r="O370" s="178">
        <v>56.43</v>
      </c>
      <c r="P370" s="95">
        <v>8.7720514883346823</v>
      </c>
      <c r="Q370" s="211">
        <v>0.97140221402214011</v>
      </c>
      <c r="R370" s="211">
        <v>1.0174009863889741</v>
      </c>
      <c r="S370" s="211">
        <v>0.94297216673559714</v>
      </c>
      <c r="T370" s="211">
        <v>1.0501865349232005</v>
      </c>
      <c r="U370" s="212">
        <v>0</v>
      </c>
      <c r="V370" s="212">
        <v>0</v>
      </c>
      <c r="W370" s="212">
        <v>0</v>
      </c>
    </row>
    <row r="371" spans="1:23">
      <c r="A371" s="94">
        <v>43287</v>
      </c>
      <c r="B371" s="96">
        <v>103.14</v>
      </c>
      <c r="C371" s="96">
        <v>89.35</v>
      </c>
      <c r="D371" s="96">
        <v>8.25</v>
      </c>
      <c r="E371" s="96">
        <v>6.5</v>
      </c>
      <c r="F371" s="96">
        <v>8.25</v>
      </c>
      <c r="G371" s="96">
        <v>12.2</v>
      </c>
      <c r="H371" s="95">
        <v>98.774336283185846</v>
      </c>
      <c r="I371" s="96">
        <v>87.6</v>
      </c>
      <c r="J371" s="96">
        <v>78.11</v>
      </c>
      <c r="K371" s="15">
        <v>90.31</v>
      </c>
      <c r="L371" s="96">
        <v>66.349999999999994</v>
      </c>
      <c r="M371" s="96">
        <v>48.15</v>
      </c>
      <c r="N371" s="178">
        <v>72.849999999999994</v>
      </c>
      <c r="O371" s="178">
        <v>56.4</v>
      </c>
      <c r="P371" s="95">
        <v>9.1743362831858519</v>
      </c>
      <c r="Q371" s="211">
        <v>0.9717550731894089</v>
      </c>
      <c r="R371" s="211">
        <v>1.0148293228875207</v>
      </c>
      <c r="S371" s="211">
        <v>0.93132635253054108</v>
      </c>
      <c r="T371" s="211">
        <v>1.0493971613165793</v>
      </c>
      <c r="U371" s="212">
        <v>0</v>
      </c>
      <c r="V371" s="212">
        <v>0</v>
      </c>
      <c r="W371" s="212">
        <v>0</v>
      </c>
    </row>
    <row r="372" spans="1:23">
      <c r="A372" s="94">
        <v>43294</v>
      </c>
      <c r="B372" s="96">
        <v>102.4</v>
      </c>
      <c r="C372" s="96">
        <v>89.33</v>
      </c>
      <c r="D372" s="96">
        <v>7.8</v>
      </c>
      <c r="E372" s="96">
        <v>6.2</v>
      </c>
      <c r="F372" s="96">
        <v>7.8</v>
      </c>
      <c r="G372" s="96">
        <v>12.4</v>
      </c>
      <c r="H372" s="95">
        <v>97.710378117457779</v>
      </c>
      <c r="I372" s="96">
        <v>85.22</v>
      </c>
      <c r="J372" s="96">
        <v>74.31</v>
      </c>
      <c r="K372" s="15">
        <v>86.710000000000008</v>
      </c>
      <c r="L372" s="96">
        <v>65.63</v>
      </c>
      <c r="M372" s="96">
        <v>47.96</v>
      </c>
      <c r="N372" s="178">
        <v>71.83</v>
      </c>
      <c r="O372" s="178">
        <v>55.76</v>
      </c>
      <c r="P372" s="95">
        <v>10.49037811745778</v>
      </c>
      <c r="Q372" s="211">
        <v>0.96094316166549809</v>
      </c>
      <c r="R372" s="211">
        <v>1.0008443471612547</v>
      </c>
      <c r="S372" s="211">
        <v>0.90066317471590918</v>
      </c>
      <c r="T372" s="211">
        <v>1.0421012995735934</v>
      </c>
      <c r="U372" s="212">
        <v>0</v>
      </c>
      <c r="V372" s="212">
        <v>0</v>
      </c>
      <c r="W372" s="212">
        <v>0</v>
      </c>
    </row>
    <row r="373" spans="1:23">
      <c r="A373" s="94">
        <v>43301</v>
      </c>
      <c r="B373" s="96">
        <v>98.28</v>
      </c>
      <c r="C373" s="96">
        <v>85.77</v>
      </c>
      <c r="D373" s="96">
        <v>7.65</v>
      </c>
      <c r="E373" s="96">
        <v>6.4</v>
      </c>
      <c r="F373" s="96">
        <v>7.65</v>
      </c>
      <c r="G373" s="96">
        <v>12</v>
      </c>
      <c r="H373" s="95">
        <v>93.92799678197909</v>
      </c>
      <c r="I373" s="96">
        <v>82.42</v>
      </c>
      <c r="J373" s="96">
        <v>73.239999999999995</v>
      </c>
      <c r="K373" s="15">
        <v>85.24</v>
      </c>
      <c r="L373" s="96">
        <v>63.72</v>
      </c>
      <c r="M373" s="96">
        <v>47.36</v>
      </c>
      <c r="N373" s="178">
        <v>70.12</v>
      </c>
      <c r="O373" s="178">
        <v>55.01</v>
      </c>
      <c r="P373" s="95">
        <v>9.507996781979088</v>
      </c>
      <c r="Q373" s="211">
        <v>0.98736676423482628</v>
      </c>
      <c r="R373" s="211">
        <v>1.0175704940724699</v>
      </c>
      <c r="S373" s="211">
        <v>0.92251082251082239</v>
      </c>
      <c r="T373" s="211">
        <v>1.0416865401125635</v>
      </c>
      <c r="U373" s="212">
        <v>0</v>
      </c>
      <c r="V373" s="212">
        <v>0</v>
      </c>
      <c r="W373" s="212">
        <v>0</v>
      </c>
    </row>
    <row r="374" spans="1:23">
      <c r="A374" s="94">
        <v>43308</v>
      </c>
      <c r="B374" s="96">
        <v>94.3</v>
      </c>
      <c r="C374" s="96">
        <v>82.11</v>
      </c>
      <c r="D374" s="96">
        <v>7.8</v>
      </c>
      <c r="E374" s="96">
        <v>6.5</v>
      </c>
      <c r="F374" s="96">
        <v>7.8</v>
      </c>
      <c r="G374" s="96">
        <v>12.2</v>
      </c>
      <c r="H374" s="95">
        <v>90.542236524537415</v>
      </c>
      <c r="I374" s="96">
        <v>80.44</v>
      </c>
      <c r="J374" s="96">
        <v>68.84</v>
      </c>
      <c r="K374" s="15">
        <v>81.040000000000006</v>
      </c>
      <c r="L374" s="96">
        <v>62.52</v>
      </c>
      <c r="M374" s="96">
        <v>44.93</v>
      </c>
      <c r="N374" s="178">
        <v>69.02000000000001</v>
      </c>
      <c r="O374" s="178">
        <v>52.73</v>
      </c>
      <c r="P374" s="95">
        <v>8.1022365245374175</v>
      </c>
      <c r="Q374" s="211">
        <v>0.98863046362709839</v>
      </c>
      <c r="R374" s="211">
        <v>1.0462534690101759</v>
      </c>
      <c r="S374" s="211">
        <v>0.91407307432758134</v>
      </c>
      <c r="T374" s="211">
        <v>1.0440539852304558</v>
      </c>
      <c r="U374" s="212">
        <v>0</v>
      </c>
      <c r="V374" s="212">
        <v>0</v>
      </c>
      <c r="W374" s="212">
        <v>0</v>
      </c>
    </row>
    <row r="375" spans="1:23">
      <c r="A375" s="94">
        <v>43315</v>
      </c>
      <c r="B375" s="96">
        <v>88.32</v>
      </c>
      <c r="C375" s="96">
        <v>75.239999999999995</v>
      </c>
      <c r="D375" s="96">
        <v>8</v>
      </c>
      <c r="E375" s="96">
        <v>6.2</v>
      </c>
      <c r="F375" s="96">
        <v>8</v>
      </c>
      <c r="G375" s="96">
        <v>11.9</v>
      </c>
      <c r="H375" s="95">
        <v>85.432019308125504</v>
      </c>
      <c r="I375" s="96">
        <v>77.81</v>
      </c>
      <c r="J375" s="96">
        <v>65.58</v>
      </c>
      <c r="K375" s="15">
        <v>77.48</v>
      </c>
      <c r="L375" s="96">
        <v>59.6</v>
      </c>
      <c r="M375" s="96">
        <v>41.6</v>
      </c>
      <c r="N375" s="178">
        <v>65.8</v>
      </c>
      <c r="O375" s="178">
        <v>49.6</v>
      </c>
      <c r="P375" s="95">
        <v>5.6220193081255019</v>
      </c>
      <c r="Q375" s="211">
        <v>1.0148577184588266</v>
      </c>
      <c r="R375" s="211">
        <v>1.0885167464114831</v>
      </c>
      <c r="S375" s="211">
        <v>0.93309041501976286</v>
      </c>
      <c r="T375" s="211">
        <v>1.0671306365086271</v>
      </c>
      <c r="U375" s="212">
        <v>0</v>
      </c>
      <c r="V375" s="212">
        <v>0</v>
      </c>
      <c r="W375" s="212">
        <v>0</v>
      </c>
    </row>
    <row r="376" spans="1:23">
      <c r="A376" s="94">
        <v>43322</v>
      </c>
      <c r="B376" s="96">
        <v>90.32</v>
      </c>
      <c r="C376" s="96">
        <v>77.17</v>
      </c>
      <c r="D376" s="96">
        <v>7.8</v>
      </c>
      <c r="E376" s="96">
        <v>6.4</v>
      </c>
      <c r="F376" s="96">
        <v>7.8</v>
      </c>
      <c r="G376" s="96">
        <v>11.85</v>
      </c>
      <c r="H376" s="95">
        <v>87.0201126307321</v>
      </c>
      <c r="I376" s="96">
        <v>76.25</v>
      </c>
      <c r="J376" s="96">
        <v>64.989999999999995</v>
      </c>
      <c r="K376" s="15">
        <v>76.839999999999989</v>
      </c>
      <c r="L376" s="96">
        <v>56.93</v>
      </c>
      <c r="M376" s="96">
        <v>40.01</v>
      </c>
      <c r="N376" s="178">
        <v>63.33</v>
      </c>
      <c r="O376" s="178">
        <v>47.809999999999995</v>
      </c>
      <c r="P376" s="95">
        <v>8.7701126307321005</v>
      </c>
      <c r="Q376" s="211">
        <v>0.95376748531949274</v>
      </c>
      <c r="R376" s="211">
        <v>1.0214544291547536</v>
      </c>
      <c r="S376" s="211">
        <v>0.90489169820436421</v>
      </c>
      <c r="T376" s="211">
        <v>1.064002733045107</v>
      </c>
      <c r="U376" s="212">
        <v>0</v>
      </c>
      <c r="V376" s="212">
        <v>0</v>
      </c>
      <c r="W376" s="212">
        <v>0</v>
      </c>
    </row>
    <row r="377" spans="1:23">
      <c r="A377" s="94">
        <v>43329</v>
      </c>
      <c r="B377" s="96">
        <v>91.39</v>
      </c>
      <c r="C377" s="96">
        <v>78.3</v>
      </c>
      <c r="D377" s="96">
        <v>7.7</v>
      </c>
      <c r="E377" s="96">
        <v>6.4</v>
      </c>
      <c r="F377" s="96">
        <v>7.7</v>
      </c>
      <c r="G377" s="96">
        <v>12.7</v>
      </c>
      <c r="H377" s="95">
        <v>87.87610619469028</v>
      </c>
      <c r="I377" s="96">
        <v>75.349999999999994</v>
      </c>
      <c r="J377" s="96">
        <v>65.010000000000005</v>
      </c>
      <c r="K377" s="15">
        <v>77.710000000000008</v>
      </c>
      <c r="L377" s="96">
        <v>55.97</v>
      </c>
      <c r="M377" s="96">
        <v>39.159999999999997</v>
      </c>
      <c r="N377" s="178">
        <v>62.37</v>
      </c>
      <c r="O377" s="178">
        <v>46.86</v>
      </c>
      <c r="P377" s="95">
        <v>10.526106194690286</v>
      </c>
      <c r="Q377" s="211">
        <v>0.9213248638838476</v>
      </c>
      <c r="R377" s="211">
        <v>0.99145267791636071</v>
      </c>
      <c r="S377" s="211">
        <v>0.90442260442260447</v>
      </c>
      <c r="T377" s="211">
        <v>1.0610704748635784</v>
      </c>
      <c r="U377" s="212">
        <v>0</v>
      </c>
      <c r="V377" s="212">
        <v>0</v>
      </c>
      <c r="W377" s="212">
        <v>0</v>
      </c>
    </row>
    <row r="378" spans="1:23">
      <c r="A378" s="94">
        <v>43336</v>
      </c>
      <c r="B378" s="96">
        <v>89.69</v>
      </c>
      <c r="C378" s="96">
        <v>77.150000000000006</v>
      </c>
      <c r="D378" s="96">
        <v>8.25</v>
      </c>
      <c r="E378" s="96">
        <v>7</v>
      </c>
      <c r="F378" s="96">
        <v>8.25</v>
      </c>
      <c r="G378" s="96">
        <v>13.35</v>
      </c>
      <c r="H378" s="95">
        <v>86.871681415929203</v>
      </c>
      <c r="I378" s="96">
        <v>74.849999999999994</v>
      </c>
      <c r="J378" s="96">
        <v>65.61</v>
      </c>
      <c r="K378" s="15">
        <v>78.959999999999994</v>
      </c>
      <c r="L378" s="96">
        <v>55.13</v>
      </c>
      <c r="M378" s="96">
        <v>37.92</v>
      </c>
      <c r="N378" s="178">
        <v>62.13</v>
      </c>
      <c r="O378" s="178">
        <v>46.17</v>
      </c>
      <c r="P378" s="95">
        <v>10.021681415929208</v>
      </c>
      <c r="Q378" s="211">
        <v>0.92128969539857419</v>
      </c>
      <c r="R378" s="211">
        <v>1.0023593166117397</v>
      </c>
      <c r="S378" s="211">
        <v>0.93638897617044559</v>
      </c>
      <c r="T378" s="211">
        <v>1.0568550050079539</v>
      </c>
      <c r="U378" s="212">
        <v>0</v>
      </c>
      <c r="V378" s="212">
        <v>0</v>
      </c>
      <c r="W378" s="212">
        <v>0</v>
      </c>
    </row>
    <row r="379" spans="1:23">
      <c r="A379" s="94">
        <v>43343</v>
      </c>
      <c r="B379" s="96">
        <v>91.83</v>
      </c>
      <c r="C379" s="96">
        <v>78.75</v>
      </c>
      <c r="D379" s="96">
        <v>8.6999999999999993</v>
      </c>
      <c r="E379" s="96">
        <v>7.2</v>
      </c>
      <c r="F379" s="96">
        <v>8.6999999999999993</v>
      </c>
      <c r="G379" s="96">
        <v>12.9</v>
      </c>
      <c r="H379" s="95">
        <v>89.174577634754627</v>
      </c>
      <c r="I379" s="96">
        <v>75.72</v>
      </c>
      <c r="J379" s="96">
        <v>65.08</v>
      </c>
      <c r="K379" s="15">
        <v>77.98</v>
      </c>
      <c r="L379" s="96">
        <v>54.43</v>
      </c>
      <c r="M379" s="96">
        <v>37.74</v>
      </c>
      <c r="N379" s="178">
        <v>61.63</v>
      </c>
      <c r="O379" s="178">
        <v>46.44</v>
      </c>
      <c r="P379" s="95">
        <v>11.454577634754628</v>
      </c>
      <c r="Q379" s="211">
        <v>0.90784962406015035</v>
      </c>
      <c r="R379" s="211">
        <v>0.97409118541033435</v>
      </c>
      <c r="S379" s="211">
        <v>0.90321641768881245</v>
      </c>
      <c r="T379" s="211">
        <v>1.06008658008658</v>
      </c>
      <c r="U379" s="212">
        <v>0</v>
      </c>
      <c r="V379" s="212">
        <v>0</v>
      </c>
      <c r="W379" s="212">
        <v>0</v>
      </c>
    </row>
    <row r="380" spans="1:23">
      <c r="A380" s="94">
        <v>43350</v>
      </c>
      <c r="B380" s="96">
        <v>92.04</v>
      </c>
      <c r="C380" s="96">
        <v>79.16</v>
      </c>
      <c r="D380" s="96">
        <v>9</v>
      </c>
      <c r="E380" s="96">
        <v>7</v>
      </c>
      <c r="F380" s="96">
        <v>9</v>
      </c>
      <c r="G380" s="96">
        <v>12.95</v>
      </c>
      <c r="H380" s="95">
        <v>89.633145615446523</v>
      </c>
      <c r="I380" s="96">
        <v>76.27</v>
      </c>
      <c r="J380" s="96">
        <v>64.7</v>
      </c>
      <c r="K380" s="15">
        <v>77.650000000000006</v>
      </c>
      <c r="L380" s="96">
        <v>54.66</v>
      </c>
      <c r="M380" s="96">
        <v>38.08</v>
      </c>
      <c r="N380" s="178">
        <v>61.66</v>
      </c>
      <c r="O380" s="178">
        <v>47.08</v>
      </c>
      <c r="P380" s="95">
        <v>11.363145615446527</v>
      </c>
      <c r="Q380" s="211">
        <v>0.91559400015957026</v>
      </c>
      <c r="R380" s="211">
        <v>0.96951770182662622</v>
      </c>
      <c r="S380" s="211">
        <v>0.89734206471494593</v>
      </c>
      <c r="T380" s="211">
        <v>1.0570076714594148</v>
      </c>
      <c r="U380" s="212">
        <v>0</v>
      </c>
      <c r="V380" s="212">
        <v>0</v>
      </c>
      <c r="W380" s="212">
        <v>0</v>
      </c>
    </row>
    <row r="381" spans="1:23">
      <c r="A381" s="94">
        <v>43357</v>
      </c>
      <c r="B381" s="96">
        <v>92.49</v>
      </c>
      <c r="C381" s="96">
        <v>80.44</v>
      </c>
      <c r="D381" s="96">
        <v>9.1999999999999993</v>
      </c>
      <c r="E381" s="96">
        <v>7.6</v>
      </c>
      <c r="F381" s="96">
        <v>9.1999999999999993</v>
      </c>
      <c r="G381" s="96">
        <v>13.6</v>
      </c>
      <c r="H381" s="95">
        <v>90.213193885760262</v>
      </c>
      <c r="I381" s="96">
        <v>76.17</v>
      </c>
      <c r="J381" s="96">
        <v>65.180000000000007</v>
      </c>
      <c r="K381" s="15">
        <v>78.78</v>
      </c>
      <c r="L381" s="96">
        <v>53.39</v>
      </c>
      <c r="M381" s="96">
        <v>38.369999999999997</v>
      </c>
      <c r="N381" s="178">
        <v>60.99</v>
      </c>
      <c r="O381" s="178">
        <v>47.569999999999993</v>
      </c>
      <c r="P381" s="95">
        <v>12.04319388576026</v>
      </c>
      <c r="Q381" s="211">
        <v>0.91040232667696086</v>
      </c>
      <c r="R381" s="211">
        <v>0.94372308685210071</v>
      </c>
      <c r="S381" s="211">
        <v>0.90597116150148915</v>
      </c>
      <c r="T381" s="211">
        <v>1.0452737218028119</v>
      </c>
      <c r="U381" s="212">
        <v>0</v>
      </c>
      <c r="V381" s="212">
        <v>0</v>
      </c>
      <c r="W381" s="212">
        <v>0</v>
      </c>
    </row>
    <row r="382" spans="1:23">
      <c r="A382" s="94">
        <v>43364</v>
      </c>
      <c r="B382" s="96">
        <v>92.32</v>
      </c>
      <c r="C382" s="96">
        <v>80.5</v>
      </c>
      <c r="D382" s="96">
        <v>9.1999999999999993</v>
      </c>
      <c r="E382" s="96">
        <v>8</v>
      </c>
      <c r="F382" s="96">
        <v>9.1999999999999993</v>
      </c>
      <c r="G382" s="96">
        <v>14.2</v>
      </c>
      <c r="H382" s="95">
        <v>90.06275140788415</v>
      </c>
      <c r="I382" s="96">
        <v>76.739999999999995</v>
      </c>
      <c r="J382" s="96">
        <v>65.7</v>
      </c>
      <c r="K382" s="15">
        <v>79.900000000000006</v>
      </c>
      <c r="L382" s="96">
        <v>53.75</v>
      </c>
      <c r="M382" s="96">
        <v>38.54</v>
      </c>
      <c r="N382" s="178">
        <v>61.75</v>
      </c>
      <c r="O382" s="178">
        <v>47.739999999999995</v>
      </c>
      <c r="P382" s="95">
        <v>11.322751407884155</v>
      </c>
      <c r="Q382" s="211">
        <v>0.91297482837528587</v>
      </c>
      <c r="R382" s="211">
        <v>0.95477071494647803</v>
      </c>
      <c r="S382" s="211">
        <v>0.92054317000157571</v>
      </c>
      <c r="T382" s="211">
        <v>1.0425748164878599</v>
      </c>
      <c r="U382" s="212">
        <v>0</v>
      </c>
      <c r="V382" s="212">
        <v>0</v>
      </c>
      <c r="W382" s="212">
        <v>0</v>
      </c>
    </row>
    <row r="383" spans="1:23">
      <c r="A383" s="94">
        <v>43371</v>
      </c>
      <c r="B383" s="96">
        <v>92.32</v>
      </c>
      <c r="C383" s="96">
        <v>81.39</v>
      </c>
      <c r="D383" s="96">
        <v>9.5</v>
      </c>
      <c r="E383" s="96">
        <v>8.1</v>
      </c>
      <c r="F383" s="96">
        <v>9.5</v>
      </c>
      <c r="G383" s="96">
        <v>14.75</v>
      </c>
      <c r="H383" s="95">
        <v>90.33547868061143</v>
      </c>
      <c r="I383" s="96">
        <v>77.25</v>
      </c>
      <c r="J383" s="96">
        <v>65.58</v>
      </c>
      <c r="K383" s="15">
        <v>80.33</v>
      </c>
      <c r="L383" s="96">
        <v>53.23</v>
      </c>
      <c r="M383" s="96">
        <v>38.520000000000003</v>
      </c>
      <c r="N383" s="178">
        <v>61.33</v>
      </c>
      <c r="O383" s="178">
        <v>48.02</v>
      </c>
      <c r="P383" s="95">
        <v>11.08547868061143</v>
      </c>
      <c r="Q383" s="211">
        <v>0.90828758220652994</v>
      </c>
      <c r="R383" s="211">
        <v>0.937907317800033</v>
      </c>
      <c r="S383" s="211">
        <v>0.92549728218055782</v>
      </c>
      <c r="T383" s="211">
        <v>1.0311742563861988</v>
      </c>
      <c r="U383" s="212">
        <v>0</v>
      </c>
      <c r="V383" s="212">
        <v>0</v>
      </c>
      <c r="W383" s="212">
        <v>0</v>
      </c>
    </row>
    <row r="384" spans="1:23">
      <c r="A384" s="94">
        <v>43378</v>
      </c>
      <c r="B384" s="96">
        <v>92.32</v>
      </c>
      <c r="C384" s="96">
        <v>81.39</v>
      </c>
      <c r="D384" s="96">
        <v>9.5</v>
      </c>
      <c r="E384" s="96">
        <v>8.3000000000000007</v>
      </c>
      <c r="F384" s="96">
        <v>9.5</v>
      </c>
      <c r="G384" s="96">
        <v>15.05</v>
      </c>
      <c r="H384" s="95">
        <v>90.33547868061143</v>
      </c>
      <c r="I384" s="96">
        <v>77.3</v>
      </c>
      <c r="J384" s="96">
        <v>67.069999999999993</v>
      </c>
      <c r="K384" s="15">
        <v>82.11999999999999</v>
      </c>
      <c r="L384" s="96">
        <v>53.36</v>
      </c>
      <c r="M384" s="96">
        <v>38.6</v>
      </c>
      <c r="N384" s="178">
        <v>61.66</v>
      </c>
      <c r="O384" s="178">
        <v>48.1</v>
      </c>
      <c r="P384" s="95">
        <v>11.035478680611433</v>
      </c>
      <c r="Q384" s="211">
        <v>0.90980076435098078</v>
      </c>
      <c r="R384" s="211">
        <v>0.94295394122859966</v>
      </c>
      <c r="S384" s="211">
        <v>0.94612021427446047</v>
      </c>
      <c r="T384" s="211">
        <v>1.0311742563861988</v>
      </c>
      <c r="U384" s="212">
        <v>0</v>
      </c>
      <c r="V384" s="212">
        <v>0</v>
      </c>
      <c r="W384" s="212">
        <v>0</v>
      </c>
    </row>
    <row r="385" spans="1:23">
      <c r="A385" s="94">
        <v>43385</v>
      </c>
      <c r="B385" s="96">
        <v>95.09</v>
      </c>
      <c r="C385" s="96">
        <v>85.15</v>
      </c>
      <c r="D385" s="96">
        <v>9.6999999999999993</v>
      </c>
      <c r="E385" s="96">
        <v>8.5</v>
      </c>
      <c r="F385" s="96">
        <v>9.6999999999999993</v>
      </c>
      <c r="G385" s="96">
        <v>14.8</v>
      </c>
      <c r="H385" s="95">
        <v>92.968624296057925</v>
      </c>
      <c r="I385" s="96">
        <v>77.98</v>
      </c>
      <c r="J385" s="96">
        <v>64.95</v>
      </c>
      <c r="K385" s="15">
        <v>79.75</v>
      </c>
      <c r="L385" s="96">
        <v>53.78</v>
      </c>
      <c r="M385" s="96">
        <v>38.340000000000003</v>
      </c>
      <c r="N385" s="178">
        <v>62.28</v>
      </c>
      <c r="O385" s="178">
        <v>48.040000000000006</v>
      </c>
      <c r="P385" s="95">
        <v>12.988624296057921</v>
      </c>
      <c r="Q385" s="211">
        <v>0.86854158296504624</v>
      </c>
      <c r="R385" s="211">
        <v>0.91037843105408467</v>
      </c>
      <c r="S385" s="211">
        <v>0.89204963718582386</v>
      </c>
      <c r="T385" s="211">
        <v>1.0152137938397479</v>
      </c>
      <c r="U385" s="212">
        <v>0</v>
      </c>
      <c r="V385" s="212">
        <v>0</v>
      </c>
      <c r="W385" s="212">
        <v>0</v>
      </c>
    </row>
    <row r="386" spans="1:23">
      <c r="A386" s="94">
        <v>43392</v>
      </c>
      <c r="B386" s="96">
        <v>96.91</v>
      </c>
      <c r="C386" s="96">
        <v>87.06</v>
      </c>
      <c r="D386" s="96">
        <v>9.8000000000000007</v>
      </c>
      <c r="E386" s="96">
        <v>8.8000000000000007</v>
      </c>
      <c r="F386" s="96">
        <v>9.8000000000000007</v>
      </c>
      <c r="G386" s="96">
        <v>14.7</v>
      </c>
      <c r="H386" s="95">
        <v>94.670152855993564</v>
      </c>
      <c r="I386" s="96">
        <v>77.7</v>
      </c>
      <c r="J386" s="96">
        <v>63.97</v>
      </c>
      <c r="K386" s="15">
        <v>78.67</v>
      </c>
      <c r="L386" s="96">
        <v>53.14</v>
      </c>
      <c r="M386" s="96">
        <v>38.020000000000003</v>
      </c>
      <c r="N386" s="178">
        <v>61.94</v>
      </c>
      <c r="O386" s="178">
        <v>47.820000000000007</v>
      </c>
      <c r="P386" s="95">
        <v>14.970152855993561</v>
      </c>
      <c r="Q386" s="211">
        <v>0.8455965033189452</v>
      </c>
      <c r="R386" s="211">
        <v>0.88554481868703894</v>
      </c>
      <c r="S386" s="211">
        <v>0.86344311967054732</v>
      </c>
      <c r="T386" s="211">
        <v>1.0119457845164255</v>
      </c>
      <c r="U386" s="212">
        <v>0</v>
      </c>
      <c r="V386" s="212">
        <v>0</v>
      </c>
      <c r="W386" s="212">
        <v>0</v>
      </c>
    </row>
    <row r="387" spans="1:23">
      <c r="A387" s="94">
        <v>43399</v>
      </c>
      <c r="B387" s="96">
        <v>93.86</v>
      </c>
      <c r="C387" s="96">
        <v>85.04</v>
      </c>
      <c r="D387" s="96">
        <v>9.1999999999999993</v>
      </c>
      <c r="E387" s="96">
        <v>8.6</v>
      </c>
      <c r="F387" s="96">
        <v>9.1999999999999993</v>
      </c>
      <c r="G387" s="96">
        <v>13.15</v>
      </c>
      <c r="H387" s="95">
        <v>91.425583266291241</v>
      </c>
      <c r="I387" s="96">
        <v>76.72</v>
      </c>
      <c r="J387" s="96">
        <v>64.510000000000005</v>
      </c>
      <c r="K387" s="15">
        <v>77.660000000000011</v>
      </c>
      <c r="L387" s="96">
        <v>52.29</v>
      </c>
      <c r="M387" s="96">
        <v>37</v>
      </c>
      <c r="N387" s="178">
        <v>60.89</v>
      </c>
      <c r="O387" s="178">
        <v>46.2</v>
      </c>
      <c r="P387" s="95">
        <v>12.705583266291242</v>
      </c>
      <c r="Q387" s="211">
        <v>0.83635564687824915</v>
      </c>
      <c r="R387" s="211">
        <v>0.89121139488801249</v>
      </c>
      <c r="S387" s="211">
        <v>0.88005540166204987</v>
      </c>
      <c r="T387" s="211">
        <v>1.0033780894552295</v>
      </c>
      <c r="U387" s="212">
        <v>0</v>
      </c>
      <c r="V387" s="212">
        <v>0</v>
      </c>
      <c r="W387" s="212">
        <v>0</v>
      </c>
    </row>
    <row r="388" spans="1:23">
      <c r="A388" s="94">
        <v>43406</v>
      </c>
      <c r="B388" s="96">
        <v>92.84</v>
      </c>
      <c r="C388" s="96">
        <v>84.05</v>
      </c>
      <c r="D388" s="96">
        <v>8.1</v>
      </c>
      <c r="E388" s="96">
        <v>7.4</v>
      </c>
      <c r="F388" s="96">
        <v>8.1</v>
      </c>
      <c r="G388" s="96">
        <v>13.8</v>
      </c>
      <c r="H388" s="95">
        <v>89.522928399034598</v>
      </c>
      <c r="I388" s="96">
        <v>76.19</v>
      </c>
      <c r="J388" s="96">
        <v>64.540000000000006</v>
      </c>
      <c r="K388" s="15">
        <v>78.34</v>
      </c>
      <c r="L388" s="96">
        <v>51.11</v>
      </c>
      <c r="M388" s="96">
        <v>35.700000000000003</v>
      </c>
      <c r="N388" s="178">
        <v>58.51</v>
      </c>
      <c r="O388" s="178">
        <v>43.800000000000004</v>
      </c>
      <c r="P388" s="95">
        <v>11.3329283990346</v>
      </c>
      <c r="Q388" s="211">
        <v>0.8022480353173238</v>
      </c>
      <c r="R388" s="211">
        <v>0.86646373106180441</v>
      </c>
      <c r="S388" s="211">
        <v>0.89751478594649625</v>
      </c>
      <c r="T388" s="211">
        <v>1.0041641879833432</v>
      </c>
      <c r="U388" s="212">
        <v>0</v>
      </c>
      <c r="V388" s="212">
        <v>0</v>
      </c>
      <c r="W388" s="212">
        <v>0</v>
      </c>
    </row>
    <row r="389" spans="1:23">
      <c r="A389" s="94">
        <v>43413</v>
      </c>
      <c r="B389" s="96">
        <v>93.14</v>
      </c>
      <c r="C389" s="96">
        <v>84.31</v>
      </c>
      <c r="D389" s="96">
        <v>7.5</v>
      </c>
      <c r="E389" s="96">
        <v>6.7</v>
      </c>
      <c r="F389" s="96">
        <v>7.5</v>
      </c>
      <c r="G389" s="96">
        <v>12.75</v>
      </c>
      <c r="H389" s="95">
        <v>89.242960579243771</v>
      </c>
      <c r="I389" s="96">
        <v>75.88</v>
      </c>
      <c r="J389" s="96">
        <v>63.95</v>
      </c>
      <c r="K389" s="15">
        <v>76.7</v>
      </c>
      <c r="L389" s="96">
        <v>49.74</v>
      </c>
      <c r="M389" s="96">
        <v>34.4</v>
      </c>
      <c r="N389" s="178">
        <v>56.440000000000005</v>
      </c>
      <c r="O389" s="178">
        <v>41.9</v>
      </c>
      <c r="P389" s="95">
        <v>11.362960579243776</v>
      </c>
      <c r="Q389" s="211">
        <v>0.76508062351347461</v>
      </c>
      <c r="R389" s="211">
        <v>0.8332319681418876</v>
      </c>
      <c r="S389" s="211">
        <v>0.87589552384484726</v>
      </c>
      <c r="T389" s="211">
        <v>1.0043023042667212</v>
      </c>
      <c r="U389" s="212">
        <v>0</v>
      </c>
      <c r="V389" s="212">
        <v>0</v>
      </c>
      <c r="W389" s="212">
        <v>0</v>
      </c>
    </row>
    <row r="390" spans="1:23">
      <c r="A390" s="94">
        <v>43420</v>
      </c>
      <c r="B390" s="96">
        <v>91.28</v>
      </c>
      <c r="C390" s="96">
        <v>81.650000000000006</v>
      </c>
      <c r="D390" s="96">
        <v>7.3</v>
      </c>
      <c r="E390" s="96">
        <v>6.4</v>
      </c>
      <c r="F390" s="96">
        <v>7.3</v>
      </c>
      <c r="G390" s="96">
        <v>12.15</v>
      </c>
      <c r="H390" s="95">
        <v>87.415124698310549</v>
      </c>
      <c r="I390" s="96">
        <v>73.83</v>
      </c>
      <c r="J390" s="96">
        <v>62.33</v>
      </c>
      <c r="K390" s="15">
        <v>74.48</v>
      </c>
      <c r="L390" s="96">
        <v>48.84</v>
      </c>
      <c r="M390" s="96">
        <v>31.48</v>
      </c>
      <c r="N390" s="178">
        <v>55.24</v>
      </c>
      <c r="O390" s="178">
        <v>38.78</v>
      </c>
      <c r="P390" s="95">
        <v>11.585124698310551</v>
      </c>
      <c r="Q390" s="211">
        <v>0.73117929545234783</v>
      </c>
      <c r="R390" s="211">
        <v>0.84208414222615979</v>
      </c>
      <c r="S390" s="211">
        <v>0.8678750697155605</v>
      </c>
      <c r="T390" s="211">
        <v>1.0163113065746257</v>
      </c>
      <c r="U390" s="212">
        <v>0</v>
      </c>
      <c r="V390" s="212">
        <v>0</v>
      </c>
      <c r="W390" s="212">
        <v>0</v>
      </c>
    </row>
    <row r="391" spans="1:23">
      <c r="A391" s="94">
        <v>43427</v>
      </c>
      <c r="B391" s="96">
        <v>90.9</v>
      </c>
      <c r="C391" s="96">
        <v>81.12</v>
      </c>
      <c r="D391" s="96">
        <v>7.1</v>
      </c>
      <c r="E391" s="96">
        <v>6</v>
      </c>
      <c r="F391" s="96">
        <v>7.1</v>
      </c>
      <c r="G391" s="96">
        <v>11.6</v>
      </c>
      <c r="H391" s="95">
        <v>86.897023330651663</v>
      </c>
      <c r="I391" s="96">
        <v>70.05</v>
      </c>
      <c r="J391" s="96">
        <v>60.45</v>
      </c>
      <c r="K391" s="15">
        <v>72.05</v>
      </c>
      <c r="L391" s="96">
        <v>46.88</v>
      </c>
      <c r="M391" s="96">
        <v>29.18</v>
      </c>
      <c r="N391" s="178">
        <v>52.88</v>
      </c>
      <c r="O391" s="178">
        <v>36.28</v>
      </c>
      <c r="P391" s="95">
        <v>14.847023330651666</v>
      </c>
      <c r="Q391" s="211">
        <v>0.68851214574898778</v>
      </c>
      <c r="R391" s="211">
        <v>0.81137479541734847</v>
      </c>
      <c r="S391" s="211">
        <v>0.84306930693069293</v>
      </c>
      <c r="T391" s="211">
        <v>1.0186928456159225</v>
      </c>
      <c r="U391" s="212">
        <v>0</v>
      </c>
      <c r="V391" s="212">
        <v>0</v>
      </c>
      <c r="W391" s="212">
        <v>0</v>
      </c>
    </row>
    <row r="392" spans="1:23">
      <c r="A392" s="94">
        <v>43434</v>
      </c>
      <c r="B392" s="96">
        <v>91.72</v>
      </c>
      <c r="C392" s="96">
        <v>81.19</v>
      </c>
      <c r="D392" s="96">
        <v>6.9</v>
      </c>
      <c r="E392" s="96">
        <v>5.8</v>
      </c>
      <c r="F392" s="96">
        <v>6.9</v>
      </c>
      <c r="G392" s="96">
        <v>11.3</v>
      </c>
      <c r="H392" s="95">
        <v>87.44086886564763</v>
      </c>
      <c r="I392" s="96">
        <v>69.290000000000006</v>
      </c>
      <c r="J392" s="96">
        <v>58.96</v>
      </c>
      <c r="K392" s="15">
        <v>70.260000000000005</v>
      </c>
      <c r="L392" s="96">
        <v>46.43</v>
      </c>
      <c r="M392" s="96">
        <v>28.99</v>
      </c>
      <c r="N392" s="178">
        <v>52.23</v>
      </c>
      <c r="O392" s="178">
        <v>35.89</v>
      </c>
      <c r="P392" s="95">
        <v>16.150868865647624</v>
      </c>
      <c r="Q392" s="211">
        <v>0.68052359313112198</v>
      </c>
      <c r="R392" s="211">
        <v>0.80071044280162373</v>
      </c>
      <c r="S392" s="211">
        <v>0.81477421401102168</v>
      </c>
      <c r="T392" s="211">
        <v>1.0269961594016279</v>
      </c>
      <c r="U392" s="212">
        <v>0</v>
      </c>
      <c r="V392" s="212">
        <v>0</v>
      </c>
      <c r="W392" s="212">
        <v>0</v>
      </c>
    </row>
    <row r="393" spans="1:23">
      <c r="A393" s="94">
        <v>43441</v>
      </c>
      <c r="B393" s="96">
        <v>90.6</v>
      </c>
      <c r="C393" s="96">
        <v>80.180000000000007</v>
      </c>
      <c r="D393" s="96">
        <v>7.5</v>
      </c>
      <c r="E393" s="96">
        <v>6.8</v>
      </c>
      <c r="F393" s="96">
        <v>7.5</v>
      </c>
      <c r="G393" s="96">
        <v>12</v>
      </c>
      <c r="H393" s="95">
        <v>86.995172968624289</v>
      </c>
      <c r="I393" s="96">
        <v>69.959999999999994</v>
      </c>
      <c r="J393" s="96">
        <v>59.25</v>
      </c>
      <c r="K393" s="15">
        <v>71.25</v>
      </c>
      <c r="L393" s="96">
        <v>46.26</v>
      </c>
      <c r="M393" s="96">
        <v>29.35</v>
      </c>
      <c r="N393" s="178">
        <v>53.059999999999995</v>
      </c>
      <c r="O393" s="178">
        <v>36.85</v>
      </c>
      <c r="P393" s="95">
        <v>15.035172968624295</v>
      </c>
      <c r="Q393" s="211">
        <v>0.70752812750259286</v>
      </c>
      <c r="R393" s="211">
        <v>0.82368129156207015</v>
      </c>
      <c r="S393" s="211">
        <v>0.83646899458157742</v>
      </c>
      <c r="T393" s="211">
        <v>1.0272341776457514</v>
      </c>
      <c r="U393" s="212">
        <v>0</v>
      </c>
      <c r="V393" s="212">
        <v>0</v>
      </c>
      <c r="W393" s="212">
        <v>0</v>
      </c>
    </row>
    <row r="394" spans="1:23">
      <c r="A394" s="94">
        <v>43448</v>
      </c>
      <c r="B394" s="96">
        <v>89.84</v>
      </c>
      <c r="C394" s="96">
        <v>79.349999999999994</v>
      </c>
      <c r="D394" s="96">
        <v>7.9</v>
      </c>
      <c r="E394" s="96">
        <v>7.1</v>
      </c>
      <c r="F394" s="96">
        <v>7.9</v>
      </c>
      <c r="G394" s="96">
        <v>11.85</v>
      </c>
      <c r="H394" s="95">
        <v>86.686242960579264</v>
      </c>
      <c r="I394" s="96">
        <v>70.41</v>
      </c>
      <c r="J394" s="96">
        <v>60.18</v>
      </c>
      <c r="K394" s="15">
        <v>72.03</v>
      </c>
      <c r="L394" s="96">
        <v>46.54</v>
      </c>
      <c r="M394" s="96">
        <v>30.22</v>
      </c>
      <c r="N394" s="178">
        <v>53.64</v>
      </c>
      <c r="O394" s="178">
        <v>38.119999999999997</v>
      </c>
      <c r="P394" s="95">
        <v>14.276242960579268</v>
      </c>
      <c r="Q394" s="211">
        <v>0.73956820216893848</v>
      </c>
      <c r="R394" s="211">
        <v>0.84139484374371554</v>
      </c>
      <c r="S394" s="211">
        <v>0.85277968914433733</v>
      </c>
      <c r="T394" s="211">
        <v>1.0292719253021714</v>
      </c>
      <c r="U394" s="212">
        <v>0</v>
      </c>
      <c r="V394" s="212">
        <v>0</v>
      </c>
      <c r="W394" s="212">
        <v>0</v>
      </c>
    </row>
    <row r="395" spans="1:23">
      <c r="A395" s="94">
        <v>43455</v>
      </c>
      <c r="B395" s="96">
        <v>86.76</v>
      </c>
      <c r="C395" s="96">
        <v>75.97</v>
      </c>
      <c r="D395" s="96">
        <v>8.1999999999999993</v>
      </c>
      <c r="E395" s="96">
        <v>7.4</v>
      </c>
      <c r="F395" s="96">
        <v>8.1999999999999993</v>
      </c>
      <c r="G395" s="96">
        <v>11.9</v>
      </c>
      <c r="H395" s="95">
        <v>84.233306516492362</v>
      </c>
      <c r="I395" s="96">
        <v>70.459999999999994</v>
      </c>
      <c r="J395" s="96">
        <v>60</v>
      </c>
      <c r="K395" s="15">
        <v>71.900000000000006</v>
      </c>
      <c r="L395" s="96">
        <v>46.71</v>
      </c>
      <c r="M395" s="96">
        <v>30.35</v>
      </c>
      <c r="N395" s="178">
        <v>54.11</v>
      </c>
      <c r="O395" s="178">
        <v>38.549999999999997</v>
      </c>
      <c r="P395" s="95">
        <v>11.773306516492369</v>
      </c>
      <c r="Q395" s="211">
        <v>0.78118613303035134</v>
      </c>
      <c r="R395" s="211">
        <v>0.88652995723395855</v>
      </c>
      <c r="S395" s="211">
        <v>0.88145982648057342</v>
      </c>
      <c r="T395" s="211">
        <v>1.0382088623499708</v>
      </c>
      <c r="U395" s="212">
        <v>0</v>
      </c>
      <c r="V395" s="212">
        <v>0</v>
      </c>
      <c r="W395" s="212">
        <v>0</v>
      </c>
    </row>
    <row r="396" spans="1:23">
      <c r="A396" s="94">
        <v>43462</v>
      </c>
      <c r="B396" s="96">
        <v>84.37</v>
      </c>
      <c r="C396" s="96">
        <v>72.62</v>
      </c>
      <c r="D396" s="96">
        <v>7.6</v>
      </c>
      <c r="E396" s="96">
        <v>6.6</v>
      </c>
      <c r="F396" s="96">
        <v>7.6</v>
      </c>
      <c r="G396" s="96">
        <v>11.9</v>
      </c>
      <c r="H396" s="95">
        <v>81.572807723250207</v>
      </c>
      <c r="I396" s="96">
        <v>70.010000000000005</v>
      </c>
      <c r="J396" s="96">
        <v>60.13</v>
      </c>
      <c r="K396" s="15">
        <v>72.03</v>
      </c>
      <c r="L396" s="96">
        <v>46.6</v>
      </c>
      <c r="M396" s="96">
        <v>30.11</v>
      </c>
      <c r="N396" s="178">
        <v>53.2</v>
      </c>
      <c r="O396" s="178">
        <v>37.71</v>
      </c>
      <c r="P396" s="95">
        <v>9.5628077232502022</v>
      </c>
      <c r="Q396" s="211">
        <v>0.79941548652683758</v>
      </c>
      <c r="R396" s="211">
        <v>0.91182899031390441</v>
      </c>
      <c r="S396" s="211">
        <v>0.9080683569127328</v>
      </c>
      <c r="T396" s="211">
        <v>1.0561828697328559</v>
      </c>
      <c r="U396" s="212">
        <v>0</v>
      </c>
      <c r="V396" s="212">
        <v>0</v>
      </c>
      <c r="W396" s="212">
        <v>0</v>
      </c>
    </row>
    <row r="397" spans="1:23">
      <c r="A397" s="94">
        <v>43469</v>
      </c>
      <c r="B397" s="96">
        <v>85.55</v>
      </c>
      <c r="C397" s="96">
        <v>74.44</v>
      </c>
      <c r="D397" s="96">
        <v>7.7</v>
      </c>
      <c r="E397" s="96">
        <v>6.7</v>
      </c>
      <c r="F397" s="96">
        <v>7.7</v>
      </c>
      <c r="G397" s="96">
        <v>11.21</v>
      </c>
      <c r="H397" s="95">
        <v>82.707964601769916</v>
      </c>
      <c r="I397" s="96">
        <v>70.33</v>
      </c>
      <c r="J397" s="96">
        <v>60.37</v>
      </c>
      <c r="K397" s="15">
        <v>71.58</v>
      </c>
      <c r="L397" s="96">
        <v>46.96</v>
      </c>
      <c r="M397" s="96">
        <v>30.53</v>
      </c>
      <c r="N397" s="178">
        <v>53.660000000000004</v>
      </c>
      <c r="O397" s="178">
        <v>38.230000000000004</v>
      </c>
      <c r="P397" s="95">
        <v>10.377964601769918</v>
      </c>
      <c r="Q397" s="211">
        <v>0.7906243813456264</v>
      </c>
      <c r="R397" s="211">
        <v>0.89722695416557108</v>
      </c>
      <c r="S397" s="211">
        <v>0.88994846182455756</v>
      </c>
      <c r="T397" s="211">
        <v>1.044770651165063</v>
      </c>
      <c r="U397" s="212">
        <v>0</v>
      </c>
      <c r="V397" s="212">
        <v>0</v>
      </c>
      <c r="W397" s="212">
        <v>0</v>
      </c>
    </row>
    <row r="398" spans="1:23">
      <c r="A398" s="94">
        <v>43476</v>
      </c>
      <c r="B398" s="96">
        <v>85.78</v>
      </c>
      <c r="C398" s="96">
        <v>75.010000000000005</v>
      </c>
      <c r="D398" s="96">
        <v>7</v>
      </c>
      <c r="E398" s="96">
        <v>6.4</v>
      </c>
      <c r="F398" s="96">
        <v>7</v>
      </c>
      <c r="G398" s="96">
        <v>11.1</v>
      </c>
      <c r="H398" s="95">
        <v>82.275140788415129</v>
      </c>
      <c r="I398" s="96">
        <v>70.150000000000006</v>
      </c>
      <c r="J398" s="96">
        <v>60.31</v>
      </c>
      <c r="K398" s="15">
        <v>71.41</v>
      </c>
      <c r="L398" s="96">
        <v>49</v>
      </c>
      <c r="M398" s="96">
        <v>30.92</v>
      </c>
      <c r="N398" s="178">
        <v>55.4</v>
      </c>
      <c r="O398" s="178">
        <v>37.92</v>
      </c>
      <c r="P398" s="95">
        <v>10.125140788415123</v>
      </c>
      <c r="Q398" s="211">
        <v>0.77825412751983936</v>
      </c>
      <c r="R398" s="211">
        <v>0.91928168442789171</v>
      </c>
      <c r="S398" s="211">
        <v>0.8854543334958348</v>
      </c>
      <c r="T398" s="211">
        <v>1.0396189598962562</v>
      </c>
      <c r="U398" s="212">
        <v>0</v>
      </c>
      <c r="V398" s="212">
        <v>0</v>
      </c>
      <c r="W398" s="212">
        <v>0</v>
      </c>
    </row>
    <row r="399" spans="1:23">
      <c r="A399" s="94">
        <v>43483</v>
      </c>
      <c r="B399" s="96">
        <v>87.26</v>
      </c>
      <c r="C399" s="96">
        <v>76.09</v>
      </c>
      <c r="D399" s="96">
        <v>6.4</v>
      </c>
      <c r="E399" s="96">
        <v>5.4</v>
      </c>
      <c r="F399" s="96">
        <v>6.4</v>
      </c>
      <c r="G399" s="96">
        <v>10</v>
      </c>
      <c r="H399" s="95">
        <v>83.039420756234918</v>
      </c>
      <c r="I399" s="96">
        <v>70.52</v>
      </c>
      <c r="J399" s="96">
        <v>61.33</v>
      </c>
      <c r="K399" s="15">
        <v>71.33</v>
      </c>
      <c r="L399" s="96">
        <v>50.31</v>
      </c>
      <c r="M399" s="96">
        <v>32.64</v>
      </c>
      <c r="N399" s="178">
        <v>55.71</v>
      </c>
      <c r="O399" s="178">
        <v>39.04</v>
      </c>
      <c r="P399" s="95">
        <v>10.519420756234922</v>
      </c>
      <c r="Q399" s="211">
        <v>0.78986795415401412</v>
      </c>
      <c r="R399" s="211">
        <v>0.91130464203924244</v>
      </c>
      <c r="S399" s="211">
        <v>0.86946117142083212</v>
      </c>
      <c r="T399" s="211">
        <v>1.0425453111745662</v>
      </c>
      <c r="U399" s="212">
        <v>0</v>
      </c>
      <c r="V399" s="212">
        <v>0</v>
      </c>
      <c r="W399" s="212">
        <v>0</v>
      </c>
    </row>
    <row r="400" spans="1:23">
      <c r="A400" s="94">
        <v>43490</v>
      </c>
      <c r="B400" s="96">
        <v>86.62</v>
      </c>
      <c r="C400" s="96">
        <v>75.44</v>
      </c>
      <c r="D400" s="96">
        <v>5.7</v>
      </c>
      <c r="E400" s="96">
        <v>4.8</v>
      </c>
      <c r="F400" s="96">
        <v>5.7</v>
      </c>
      <c r="G400" s="96">
        <v>8.85</v>
      </c>
      <c r="H400" s="95">
        <v>81.836685438455362</v>
      </c>
      <c r="I400" s="96">
        <v>71.97</v>
      </c>
      <c r="J400" s="96">
        <v>62.91</v>
      </c>
      <c r="K400" s="15">
        <v>71.759999999999991</v>
      </c>
      <c r="L400" s="96">
        <v>52.95</v>
      </c>
      <c r="M400" s="96">
        <v>33.79</v>
      </c>
      <c r="N400" s="178">
        <v>57.75</v>
      </c>
      <c r="O400" s="178">
        <v>39.49</v>
      </c>
      <c r="P400" s="95">
        <v>7.8666854384553631</v>
      </c>
      <c r="Q400" s="211">
        <v>0.80585651894848476</v>
      </c>
      <c r="R400" s="211">
        <v>0.9528144107759301</v>
      </c>
      <c r="S400" s="211">
        <v>0.88116538275854794</v>
      </c>
      <c r="T400" s="211">
        <v>1.0438156753109034</v>
      </c>
      <c r="U400" s="212">
        <v>0</v>
      </c>
      <c r="V400" s="212">
        <v>0</v>
      </c>
      <c r="W400" s="212">
        <v>0</v>
      </c>
    </row>
    <row r="401" spans="1:23">
      <c r="A401" s="94">
        <v>43497</v>
      </c>
      <c r="B401" s="96">
        <v>86.8</v>
      </c>
      <c r="C401" s="96">
        <v>76.11</v>
      </c>
      <c r="D401" s="96">
        <v>5.2</v>
      </c>
      <c r="E401" s="96">
        <v>4.2</v>
      </c>
      <c r="F401" s="96">
        <v>5.2</v>
      </c>
      <c r="G401" s="96">
        <v>8</v>
      </c>
      <c r="H401" s="95">
        <v>81.541432019308132</v>
      </c>
      <c r="I401" s="96">
        <v>70.83</v>
      </c>
      <c r="J401" s="96">
        <v>61.914000000000001</v>
      </c>
      <c r="K401" s="15">
        <v>69.914000000000001</v>
      </c>
      <c r="L401" s="96">
        <v>53.5</v>
      </c>
      <c r="M401" s="96">
        <v>34.22</v>
      </c>
      <c r="N401" s="178">
        <v>57.7</v>
      </c>
      <c r="O401" s="178">
        <v>39.42</v>
      </c>
      <c r="P401" s="95">
        <v>8.711432019308134</v>
      </c>
      <c r="Q401" s="211">
        <v>0.79734663817604723</v>
      </c>
      <c r="R401" s="211">
        <v>0.94360905408465345</v>
      </c>
      <c r="S401" s="211">
        <v>0.85671742773355675</v>
      </c>
      <c r="T401" s="211">
        <v>1.0367769137970162</v>
      </c>
      <c r="U401" s="212">
        <v>0</v>
      </c>
      <c r="V401" s="212">
        <v>0</v>
      </c>
      <c r="W401" s="212">
        <v>0</v>
      </c>
    </row>
    <row r="402" spans="1:23">
      <c r="A402" s="94">
        <v>43504</v>
      </c>
      <c r="B402" s="96">
        <v>86.8</v>
      </c>
      <c r="C402" s="96">
        <v>76.11</v>
      </c>
      <c r="D402" s="96">
        <v>5.2</v>
      </c>
      <c r="E402" s="96">
        <v>4.2</v>
      </c>
      <c r="F402" s="96">
        <v>5.2</v>
      </c>
      <c r="G402" s="96">
        <v>8.15</v>
      </c>
      <c r="H402" s="95">
        <v>81.541432019308132</v>
      </c>
      <c r="I402" s="96">
        <v>70.599999999999994</v>
      </c>
      <c r="J402" s="96">
        <v>61.4</v>
      </c>
      <c r="K402" s="15">
        <v>69.55</v>
      </c>
      <c r="L402" s="96">
        <v>54.02</v>
      </c>
      <c r="M402" s="96">
        <v>34.479999999999997</v>
      </c>
      <c r="N402" s="178">
        <v>58.220000000000006</v>
      </c>
      <c r="O402" s="178">
        <v>39.68</v>
      </c>
      <c r="P402" s="95">
        <v>8.941432019308138</v>
      </c>
      <c r="Q402" s="211">
        <v>0.80260564695143444</v>
      </c>
      <c r="R402" s="211">
        <v>0.95211298316825865</v>
      </c>
      <c r="S402" s="211">
        <v>0.85225701717637192</v>
      </c>
      <c r="T402" s="211">
        <v>1.0367769137970162</v>
      </c>
      <c r="U402" s="212">
        <v>0</v>
      </c>
      <c r="V402" s="212">
        <v>0</v>
      </c>
      <c r="W402" s="212">
        <v>0</v>
      </c>
    </row>
    <row r="403" spans="1:23">
      <c r="A403" s="94">
        <v>43511</v>
      </c>
      <c r="B403" s="96">
        <v>88.18</v>
      </c>
      <c r="C403" s="96">
        <v>76.87</v>
      </c>
      <c r="D403" s="96">
        <v>6</v>
      </c>
      <c r="E403" s="96">
        <v>4.9000000000000004</v>
      </c>
      <c r="F403" s="96">
        <v>6</v>
      </c>
      <c r="G403" s="96">
        <v>10.15</v>
      </c>
      <c r="H403" s="95">
        <v>83.489943684633957</v>
      </c>
      <c r="I403" s="96">
        <v>70.14</v>
      </c>
      <c r="J403" s="96">
        <v>60.83</v>
      </c>
      <c r="K403" s="15">
        <v>70.98</v>
      </c>
      <c r="L403" s="96">
        <v>55.03</v>
      </c>
      <c r="M403" s="96">
        <v>35.28</v>
      </c>
      <c r="N403" s="178">
        <v>59.93</v>
      </c>
      <c r="O403" s="178">
        <v>41.28</v>
      </c>
      <c r="P403" s="95">
        <v>11.349943684633956</v>
      </c>
      <c r="Q403" s="211">
        <v>0.82671359027202451</v>
      </c>
      <c r="R403" s="211">
        <v>0.9703879719559686</v>
      </c>
      <c r="S403" s="211">
        <v>0.85616816841584364</v>
      </c>
      <c r="T403" s="211">
        <v>1.0428468370448336</v>
      </c>
      <c r="U403" s="212">
        <v>0</v>
      </c>
      <c r="V403" s="212">
        <v>0</v>
      </c>
      <c r="W403" s="212">
        <v>0</v>
      </c>
    </row>
    <row r="404" spans="1:23">
      <c r="A404" s="94">
        <v>43518</v>
      </c>
      <c r="B404" s="96">
        <v>89.87</v>
      </c>
      <c r="C404" s="96">
        <v>78.86</v>
      </c>
      <c r="D404" s="96">
        <v>7</v>
      </c>
      <c r="E404" s="96">
        <v>5.8</v>
      </c>
      <c r="F404" s="96">
        <v>7</v>
      </c>
      <c r="G404" s="96">
        <v>10.45</v>
      </c>
      <c r="H404" s="95">
        <v>85.8946098149638</v>
      </c>
      <c r="I404" s="96">
        <v>68.7</v>
      </c>
      <c r="J404" s="96">
        <v>60.06</v>
      </c>
      <c r="K404" s="15">
        <v>70.510000000000005</v>
      </c>
      <c r="L404" s="96">
        <v>56.39</v>
      </c>
      <c r="M404" s="96">
        <v>37.15</v>
      </c>
      <c r="N404" s="178">
        <v>62.19</v>
      </c>
      <c r="O404" s="178">
        <v>44.15</v>
      </c>
      <c r="P404" s="95">
        <v>15.194609814963798</v>
      </c>
      <c r="Q404" s="211">
        <v>0.86187881255255816</v>
      </c>
      <c r="R404" s="211">
        <v>0.98157116570707015</v>
      </c>
      <c r="S404" s="211">
        <v>0.83450539668409918</v>
      </c>
      <c r="T404" s="211">
        <v>1.0360131879279737</v>
      </c>
      <c r="U404" s="212">
        <v>0</v>
      </c>
      <c r="V404" s="212">
        <v>0</v>
      </c>
      <c r="W404" s="212">
        <v>0</v>
      </c>
    </row>
    <row r="405" spans="1:23">
      <c r="A405" s="94">
        <v>43525</v>
      </c>
      <c r="B405" s="96">
        <v>91.62</v>
      </c>
      <c r="C405" s="96">
        <v>80.58</v>
      </c>
      <c r="D405" s="96">
        <v>8</v>
      </c>
      <c r="E405" s="96">
        <v>6</v>
      </c>
      <c r="F405" s="96">
        <v>8</v>
      </c>
      <c r="G405" s="96">
        <v>11.45</v>
      </c>
      <c r="H405" s="95">
        <v>88.352373290426399</v>
      </c>
      <c r="I405" s="96">
        <v>68.19</v>
      </c>
      <c r="J405" s="96">
        <v>61.22</v>
      </c>
      <c r="K405" s="15">
        <v>72.67</v>
      </c>
      <c r="L405" s="96">
        <v>57.36</v>
      </c>
      <c r="M405" s="96">
        <v>38.79</v>
      </c>
      <c r="N405" s="178">
        <v>63.36</v>
      </c>
      <c r="O405" s="178">
        <v>46.79</v>
      </c>
      <c r="P405" s="95">
        <v>18.162373290426402</v>
      </c>
      <c r="Q405" s="211">
        <v>0.89391876004232473</v>
      </c>
      <c r="R405" s="211">
        <v>0.97869171907922858</v>
      </c>
      <c r="S405" s="211">
        <v>0.84364172173602425</v>
      </c>
      <c r="T405" s="211">
        <v>1.0336424558315847</v>
      </c>
      <c r="U405" s="212">
        <v>0</v>
      </c>
      <c r="V405" s="212">
        <v>0</v>
      </c>
      <c r="W405" s="212">
        <v>0</v>
      </c>
    </row>
    <row r="406" spans="1:23">
      <c r="A406" s="94">
        <v>43532</v>
      </c>
      <c r="B406" s="96">
        <v>95.21</v>
      </c>
      <c r="C406" s="96">
        <v>83.67</v>
      </c>
      <c r="D406" s="96">
        <v>8</v>
      </c>
      <c r="E406" s="96">
        <v>6.2</v>
      </c>
      <c r="F406" s="96">
        <v>8</v>
      </c>
      <c r="G406" s="96">
        <v>11.3</v>
      </c>
      <c r="H406" s="95">
        <v>91.529364440868861</v>
      </c>
      <c r="I406" s="96">
        <v>67.790000000000006</v>
      </c>
      <c r="J406" s="96">
        <v>58.56</v>
      </c>
      <c r="K406" s="15">
        <v>69.86</v>
      </c>
      <c r="L406" s="96">
        <v>57.6</v>
      </c>
      <c r="M406" s="96">
        <v>39.85</v>
      </c>
      <c r="N406" s="178">
        <v>63.800000000000004</v>
      </c>
      <c r="O406" s="178">
        <v>47.85</v>
      </c>
      <c r="P406" s="95">
        <v>21.739364440868854</v>
      </c>
      <c r="Q406" s="211">
        <v>0.88040893736672265</v>
      </c>
      <c r="R406" s="211">
        <v>0.94909332255136059</v>
      </c>
      <c r="S406" s="211">
        <v>0.78043941144455786</v>
      </c>
      <c r="T406" s="211">
        <v>1.0344752653824005</v>
      </c>
      <c r="U406" s="212">
        <v>0</v>
      </c>
      <c r="V406" s="212">
        <v>0</v>
      </c>
      <c r="W406" s="212">
        <v>0</v>
      </c>
    </row>
    <row r="407" spans="1:23">
      <c r="A407" s="94">
        <v>43539</v>
      </c>
      <c r="B407" s="96">
        <v>93.52</v>
      </c>
      <c r="C407" s="96">
        <v>81.430000000000007</v>
      </c>
      <c r="D407" s="96">
        <v>7.5</v>
      </c>
      <c r="E407" s="96">
        <v>5.8</v>
      </c>
      <c r="F407" s="96">
        <v>7.5</v>
      </c>
      <c r="G407" s="96">
        <v>11.45</v>
      </c>
      <c r="H407" s="95">
        <v>89.57924376508447</v>
      </c>
      <c r="I407" s="96">
        <v>66.38</v>
      </c>
      <c r="J407" s="96">
        <v>57.31</v>
      </c>
      <c r="K407" s="15">
        <v>68.760000000000005</v>
      </c>
      <c r="L407" s="96">
        <v>56.88</v>
      </c>
      <c r="M407" s="96">
        <v>39.479999999999997</v>
      </c>
      <c r="N407" s="178">
        <v>62.68</v>
      </c>
      <c r="O407" s="178">
        <v>46.98</v>
      </c>
      <c r="P407" s="95">
        <v>21.199243765084475</v>
      </c>
      <c r="Q407" s="211">
        <v>0.888179708758572</v>
      </c>
      <c r="R407" s="211">
        <v>0.95808173578141753</v>
      </c>
      <c r="S407" s="211">
        <v>0.78203203981647096</v>
      </c>
      <c r="T407" s="211">
        <v>1.044064617686133</v>
      </c>
      <c r="U407" s="212">
        <v>0</v>
      </c>
      <c r="V407" s="212">
        <v>0</v>
      </c>
      <c r="W407" s="212">
        <v>0</v>
      </c>
    </row>
    <row r="408" spans="1:23">
      <c r="A408" s="94">
        <v>43546</v>
      </c>
      <c r="B408" s="96">
        <v>92.9</v>
      </c>
      <c r="C408" s="96">
        <v>78.98</v>
      </c>
      <c r="D408" s="96">
        <v>7.5</v>
      </c>
      <c r="E408" s="96">
        <v>6.3</v>
      </c>
      <c r="F408" s="96">
        <v>7.5</v>
      </c>
      <c r="G408" s="96">
        <v>11.45</v>
      </c>
      <c r="H408" s="95">
        <v>89.030571198712806</v>
      </c>
      <c r="I408" s="96">
        <v>65.599999999999994</v>
      </c>
      <c r="J408" s="96">
        <v>56.41</v>
      </c>
      <c r="K408" s="15">
        <v>67.86</v>
      </c>
      <c r="L408" s="96">
        <v>55.02</v>
      </c>
      <c r="M408" s="96">
        <v>37.51</v>
      </c>
      <c r="N408" s="178">
        <v>61.32</v>
      </c>
      <c r="O408" s="178">
        <v>45.01</v>
      </c>
      <c r="P408" s="95">
        <v>21.430571198712812</v>
      </c>
      <c r="Q408" s="211">
        <v>0.87733236928736102</v>
      </c>
      <c r="R408" s="211">
        <v>0.96636907808602224</v>
      </c>
      <c r="S408" s="211">
        <v>0.77694686368529198</v>
      </c>
      <c r="T408" s="211">
        <v>1.0693155919795574</v>
      </c>
      <c r="U408" s="212">
        <v>0</v>
      </c>
      <c r="V408" s="212">
        <v>0</v>
      </c>
      <c r="W408" s="212">
        <v>0</v>
      </c>
    </row>
    <row r="409" spans="1:23">
      <c r="A409" s="94">
        <v>43553</v>
      </c>
      <c r="B409" s="96">
        <v>92.23</v>
      </c>
      <c r="C409" s="96">
        <v>77.510000000000005</v>
      </c>
      <c r="D409" s="96">
        <v>7.6</v>
      </c>
      <c r="E409" s="96">
        <v>6.3</v>
      </c>
      <c r="F409" s="96">
        <v>7.6</v>
      </c>
      <c r="G409" s="96">
        <v>11.45</v>
      </c>
      <c r="H409" s="95">
        <v>88.528559935639592</v>
      </c>
      <c r="I409" s="96">
        <v>65.400000000000006</v>
      </c>
      <c r="J409" s="96">
        <v>56.67</v>
      </c>
      <c r="K409" s="15">
        <v>68.12</v>
      </c>
      <c r="L409" s="96">
        <v>54.06</v>
      </c>
      <c r="M409" s="96">
        <v>36.51</v>
      </c>
      <c r="N409" s="178">
        <v>60.36</v>
      </c>
      <c r="O409" s="178">
        <v>44.11</v>
      </c>
      <c r="P409" s="95">
        <v>21.128559935639586</v>
      </c>
      <c r="Q409" s="211">
        <v>0.87609578390564202</v>
      </c>
      <c r="R409" s="211">
        <v>0.96928055954344916</v>
      </c>
      <c r="S409" s="211">
        <v>0.78558938621824892</v>
      </c>
      <c r="T409" s="211">
        <v>1.0817372538440786</v>
      </c>
      <c r="U409" s="212">
        <v>0</v>
      </c>
      <c r="V409" s="212">
        <v>0</v>
      </c>
      <c r="W409" s="212">
        <v>0</v>
      </c>
    </row>
    <row r="410" spans="1:23">
      <c r="A410" s="94">
        <v>43560</v>
      </c>
      <c r="B410" s="96">
        <v>92.9</v>
      </c>
      <c r="C410" s="96">
        <v>78.08</v>
      </c>
      <c r="D410" s="96">
        <v>6.8</v>
      </c>
      <c r="E410" s="96">
        <v>5.6</v>
      </c>
      <c r="F410" s="96">
        <v>6.8</v>
      </c>
      <c r="G410" s="96">
        <v>11.45</v>
      </c>
      <c r="H410" s="95">
        <v>88.39420756234918</v>
      </c>
      <c r="I410" s="96">
        <v>65.459999999999994</v>
      </c>
      <c r="J410" s="96">
        <v>56.38</v>
      </c>
      <c r="K410" s="15">
        <v>67.83</v>
      </c>
      <c r="L410" s="96">
        <v>53.73</v>
      </c>
      <c r="M410" s="96">
        <v>37.26</v>
      </c>
      <c r="N410" s="178">
        <v>59.33</v>
      </c>
      <c r="O410" s="178">
        <v>44.059999999999995</v>
      </c>
      <c r="P410" s="95">
        <v>20.934207562349187</v>
      </c>
      <c r="Q410" s="211">
        <v>0.86871427415875746</v>
      </c>
      <c r="R410" s="211">
        <v>0.94578528296128339</v>
      </c>
      <c r="S410" s="211">
        <v>0.77660338584988731</v>
      </c>
      <c r="T410" s="211">
        <v>1.0816412071535022</v>
      </c>
      <c r="U410" s="212">
        <v>0</v>
      </c>
      <c r="V410" s="212">
        <v>0</v>
      </c>
      <c r="W410" s="212">
        <v>0</v>
      </c>
    </row>
    <row r="411" spans="1:23">
      <c r="A411" s="94">
        <v>43567</v>
      </c>
      <c r="B411" s="96">
        <v>93.71</v>
      </c>
      <c r="C411" s="96">
        <v>79.510000000000005</v>
      </c>
      <c r="D411" s="96">
        <v>6.75</v>
      </c>
      <c r="E411" s="96">
        <v>5.45</v>
      </c>
      <c r="F411" s="96">
        <v>6.75</v>
      </c>
      <c r="G411" s="96">
        <v>11.45</v>
      </c>
      <c r="H411" s="95">
        <v>89.065567176186647</v>
      </c>
      <c r="I411" s="96">
        <v>65.91</v>
      </c>
      <c r="J411" s="96">
        <v>58.03</v>
      </c>
      <c r="K411" s="15">
        <v>69.48</v>
      </c>
      <c r="L411" s="96">
        <v>53.48</v>
      </c>
      <c r="M411" s="96">
        <v>38.01</v>
      </c>
      <c r="N411" s="178">
        <v>58.93</v>
      </c>
      <c r="O411" s="178">
        <v>44.76</v>
      </c>
      <c r="P411" s="95">
        <v>21.155567176186651</v>
      </c>
      <c r="Q411" s="211">
        <v>0.86664371909524773</v>
      </c>
      <c r="R411" s="211">
        <v>0.92251342665314395</v>
      </c>
      <c r="S411" s="211">
        <v>0.78861865911273665</v>
      </c>
      <c r="T411" s="211">
        <v>1.0714489886921026</v>
      </c>
      <c r="U411" s="212">
        <v>0</v>
      </c>
      <c r="V411" s="212">
        <v>0</v>
      </c>
      <c r="W411" s="212">
        <v>0</v>
      </c>
    </row>
    <row r="412" spans="1:23">
      <c r="A412" s="94">
        <v>43573</v>
      </c>
      <c r="B412" s="96">
        <v>94.48</v>
      </c>
      <c r="C412" s="96">
        <v>80.22</v>
      </c>
      <c r="D412" s="96">
        <v>7.28</v>
      </c>
      <c r="E412" s="96">
        <v>5.7</v>
      </c>
      <c r="F412" s="96">
        <v>7.28</v>
      </c>
      <c r="G412" s="96">
        <v>11.45</v>
      </c>
      <c r="H412" s="95">
        <v>90.228801287208384</v>
      </c>
      <c r="I412" s="96">
        <v>67.209999999999994</v>
      </c>
      <c r="J412" s="96">
        <v>60.04</v>
      </c>
      <c r="K412" s="15">
        <v>71.489999999999995</v>
      </c>
      <c r="L412" s="96">
        <v>53.52</v>
      </c>
      <c r="M412" s="96">
        <v>38.11</v>
      </c>
      <c r="N412" s="178">
        <v>59.220000000000006</v>
      </c>
      <c r="O412" s="178">
        <v>45.39</v>
      </c>
      <c r="P412" s="95">
        <v>21.01880128720839</v>
      </c>
      <c r="Q412" s="211">
        <v>0.87106345707199928</v>
      </c>
      <c r="R412" s="211">
        <v>0.91884816753926701</v>
      </c>
      <c r="S412" s="211">
        <v>0.80481968285736272</v>
      </c>
      <c r="T412" s="211">
        <v>1.0706919607443171</v>
      </c>
      <c r="U412" s="212">
        <v>0</v>
      </c>
      <c r="V412" s="212">
        <v>0</v>
      </c>
      <c r="W412" s="212">
        <v>0</v>
      </c>
    </row>
    <row r="413" spans="1:23">
      <c r="A413" s="94">
        <v>43581</v>
      </c>
      <c r="B413" s="96">
        <v>92.84</v>
      </c>
      <c r="C413" s="96">
        <v>77.94</v>
      </c>
      <c r="D413" s="96">
        <v>7.75</v>
      </c>
      <c r="E413" s="96">
        <v>6.05</v>
      </c>
      <c r="F413" s="96">
        <v>7.75</v>
      </c>
      <c r="G413" s="96">
        <v>11.85</v>
      </c>
      <c r="H413" s="95">
        <v>89.204746580852785</v>
      </c>
      <c r="I413" s="96">
        <v>68.849999999999994</v>
      </c>
      <c r="J413" s="96">
        <v>60.79</v>
      </c>
      <c r="K413" s="15">
        <v>72.64</v>
      </c>
      <c r="L413" s="96">
        <v>54.06</v>
      </c>
      <c r="M413" s="96">
        <v>38.590000000000003</v>
      </c>
      <c r="N413" s="178">
        <v>60.11</v>
      </c>
      <c r="O413" s="178">
        <v>46.34</v>
      </c>
      <c r="P413" s="95">
        <v>18.35474658085279</v>
      </c>
      <c r="Q413" s="211">
        <v>0.9153093472711803</v>
      </c>
      <c r="R413" s="211">
        <v>0.95994054346223756</v>
      </c>
      <c r="S413" s="211">
        <v>0.83221182092358303</v>
      </c>
      <c r="T413" s="211">
        <v>1.0828842699512444</v>
      </c>
      <c r="U413" s="212">
        <v>0</v>
      </c>
      <c r="V413" s="212">
        <v>0</v>
      </c>
      <c r="W413" s="212">
        <v>0</v>
      </c>
    </row>
    <row r="414" spans="1:23">
      <c r="A414" s="94">
        <v>43588</v>
      </c>
      <c r="B414" s="96">
        <v>92.84</v>
      </c>
      <c r="C414" s="96">
        <v>77.94</v>
      </c>
      <c r="D414" s="96">
        <v>7.55</v>
      </c>
      <c r="E414" s="96">
        <v>5.85</v>
      </c>
      <c r="F414" s="96">
        <v>7.55</v>
      </c>
      <c r="G414" s="96">
        <v>11.9</v>
      </c>
      <c r="H414" s="95">
        <v>89.022928399034598</v>
      </c>
      <c r="I414" s="96">
        <v>68.87</v>
      </c>
      <c r="J414" s="96">
        <v>61.11</v>
      </c>
      <c r="K414" s="15">
        <v>73.010000000000005</v>
      </c>
      <c r="L414" s="96">
        <v>54.24</v>
      </c>
      <c r="M414" s="96">
        <v>39</v>
      </c>
      <c r="N414" s="178">
        <v>60.09</v>
      </c>
      <c r="O414" s="178">
        <v>46.55</v>
      </c>
      <c r="P414" s="95">
        <v>18.152928399034593</v>
      </c>
      <c r="Q414" s="211">
        <v>0.91945727482678985</v>
      </c>
      <c r="R414" s="211">
        <v>0.95962114883789496</v>
      </c>
      <c r="S414" s="211">
        <v>0.83645078531980721</v>
      </c>
      <c r="T414" s="211">
        <v>1.0828842699512444</v>
      </c>
      <c r="U414" s="212">
        <v>0</v>
      </c>
      <c r="V414" s="212">
        <v>0</v>
      </c>
      <c r="W414" s="212">
        <v>0</v>
      </c>
    </row>
    <row r="415" spans="1:23">
      <c r="A415" s="94">
        <v>43595</v>
      </c>
      <c r="B415" s="96">
        <v>91.58</v>
      </c>
      <c r="C415" s="96">
        <v>77.569999999999993</v>
      </c>
      <c r="D415" s="96">
        <v>7.8</v>
      </c>
      <c r="E415" s="96">
        <v>6.2</v>
      </c>
      <c r="F415" s="96">
        <v>7.8</v>
      </c>
      <c r="G415" s="96">
        <v>11.9</v>
      </c>
      <c r="H415" s="95">
        <v>88.135156878519723</v>
      </c>
      <c r="I415" s="96">
        <v>69.7</v>
      </c>
      <c r="J415" s="96">
        <v>60.56</v>
      </c>
      <c r="K415" s="15">
        <v>72.460000000000008</v>
      </c>
      <c r="L415" s="96">
        <v>54.4</v>
      </c>
      <c r="M415" s="96">
        <v>39.4</v>
      </c>
      <c r="N415" s="178">
        <v>60.6</v>
      </c>
      <c r="O415" s="178">
        <v>47.199999999999996</v>
      </c>
      <c r="P415" s="95">
        <v>16.43515687851972</v>
      </c>
      <c r="Q415" s="211">
        <v>0.93674304363461169</v>
      </c>
      <c r="R415" s="211">
        <v>0.97238184316705012</v>
      </c>
      <c r="S415" s="211">
        <v>0.84157120451071088</v>
      </c>
      <c r="T415" s="211">
        <v>1.0732827827065292</v>
      </c>
      <c r="U415" s="212">
        <v>0</v>
      </c>
      <c r="V415" s="212">
        <v>0</v>
      </c>
      <c r="W415" s="212">
        <v>0</v>
      </c>
    </row>
    <row r="416" spans="1:23">
      <c r="A416" s="94">
        <v>43602</v>
      </c>
      <c r="B416" s="96">
        <v>90.06</v>
      </c>
      <c r="C416" s="96">
        <v>76.5</v>
      </c>
      <c r="D416" s="96">
        <v>7.8</v>
      </c>
      <c r="E416" s="96">
        <v>6.55</v>
      </c>
      <c r="F416" s="96">
        <v>7.8</v>
      </c>
      <c r="G416" s="96">
        <v>11.9</v>
      </c>
      <c r="H416" s="95">
        <v>86.790024135156884</v>
      </c>
      <c r="I416" s="96">
        <v>69.290000000000006</v>
      </c>
      <c r="J416" s="96">
        <v>60.38</v>
      </c>
      <c r="K416" s="15">
        <v>72.28</v>
      </c>
      <c r="L416" s="96">
        <v>53.46</v>
      </c>
      <c r="M416" s="96">
        <v>38.79</v>
      </c>
      <c r="N416" s="178">
        <v>60.01</v>
      </c>
      <c r="O416" s="178">
        <v>46.589999999999996</v>
      </c>
      <c r="P416" s="95">
        <v>15.500024135156877</v>
      </c>
      <c r="Q416" s="211">
        <v>0.93756965944272441</v>
      </c>
      <c r="R416" s="211">
        <v>0.97638297872340418</v>
      </c>
      <c r="S416" s="211">
        <v>0.85364908242989523</v>
      </c>
      <c r="T416" s="211">
        <v>1.0702317290552585</v>
      </c>
      <c r="U416" s="212">
        <v>0</v>
      </c>
      <c r="V416" s="212">
        <v>0</v>
      </c>
      <c r="W416" s="212">
        <v>0</v>
      </c>
    </row>
    <row r="417" spans="1:23">
      <c r="A417" s="94">
        <v>43609</v>
      </c>
      <c r="B417" s="96">
        <v>89.48</v>
      </c>
      <c r="C417" s="96">
        <v>76.03</v>
      </c>
      <c r="D417" s="96">
        <v>7.25</v>
      </c>
      <c r="E417" s="96">
        <v>6.3</v>
      </c>
      <c r="F417" s="96">
        <v>7.25</v>
      </c>
      <c r="G417" s="96">
        <v>11.9</v>
      </c>
      <c r="H417" s="95">
        <v>85.776749798873709</v>
      </c>
      <c r="I417" s="96">
        <v>68.59</v>
      </c>
      <c r="J417" s="96">
        <v>59.03</v>
      </c>
      <c r="K417" s="15">
        <v>70.930000000000007</v>
      </c>
      <c r="L417" s="96">
        <v>52.61</v>
      </c>
      <c r="M417" s="96">
        <v>37.840000000000003</v>
      </c>
      <c r="N417" s="178">
        <v>58.91</v>
      </c>
      <c r="O417" s="178">
        <v>45.09</v>
      </c>
      <c r="P417" s="95">
        <v>15.186749798873706</v>
      </c>
      <c r="Q417" s="211">
        <v>0.91299313982707653</v>
      </c>
      <c r="R417" s="211">
        <v>0.96441074491871903</v>
      </c>
      <c r="S417" s="211">
        <v>0.84313508351282174</v>
      </c>
      <c r="T417" s="211">
        <v>1.0699125943108581</v>
      </c>
      <c r="U417" s="212">
        <v>0</v>
      </c>
      <c r="V417" s="212">
        <v>0</v>
      </c>
      <c r="W417" s="212">
        <v>0</v>
      </c>
    </row>
    <row r="418" spans="1:23">
      <c r="A418" s="94">
        <v>43616</v>
      </c>
      <c r="B418" s="96">
        <v>87.35</v>
      </c>
      <c r="C418" s="96">
        <v>74.319999999999993</v>
      </c>
      <c r="D418" s="96">
        <v>7.1</v>
      </c>
      <c r="E418" s="96">
        <v>6.7</v>
      </c>
      <c r="F418" s="96">
        <v>7.1</v>
      </c>
      <c r="G418" s="96">
        <v>11.9</v>
      </c>
      <c r="H418" s="95">
        <v>83.755430410297663</v>
      </c>
      <c r="I418" s="96">
        <v>67.09</v>
      </c>
      <c r="J418" s="96">
        <v>56.72</v>
      </c>
      <c r="K418" s="15">
        <v>68.62</v>
      </c>
      <c r="L418" s="96">
        <v>51.41</v>
      </c>
      <c r="M418" s="96">
        <v>37.1</v>
      </c>
      <c r="N418" s="178">
        <v>58.11</v>
      </c>
      <c r="O418" s="178">
        <v>44.2</v>
      </c>
      <c r="P418" s="95">
        <v>14.66543041029766</v>
      </c>
      <c r="Q418" s="211">
        <v>0.91556427397881168</v>
      </c>
      <c r="R418" s="211">
        <v>0.97320242539449875</v>
      </c>
      <c r="S418" s="211">
        <v>0.83556642556070149</v>
      </c>
      <c r="T418" s="211">
        <v>1.0684753889813094</v>
      </c>
      <c r="U418" s="212">
        <v>0</v>
      </c>
      <c r="V418" s="212">
        <v>0</v>
      </c>
      <c r="W418" s="212">
        <v>0</v>
      </c>
    </row>
    <row r="419" spans="1:23">
      <c r="A419" s="94">
        <v>43623</v>
      </c>
      <c r="B419" s="96">
        <v>86.74</v>
      </c>
      <c r="C419" s="96">
        <v>74.11</v>
      </c>
      <c r="D419" s="96">
        <v>7.15</v>
      </c>
      <c r="E419" s="96">
        <v>6.5</v>
      </c>
      <c r="F419" s="96">
        <v>7.15</v>
      </c>
      <c r="G419" s="96">
        <v>12</v>
      </c>
      <c r="H419" s="95">
        <v>83.261061946902657</v>
      </c>
      <c r="I419" s="96">
        <v>65.31</v>
      </c>
      <c r="J419" s="96">
        <v>53.64</v>
      </c>
      <c r="K419" s="15">
        <v>65.64</v>
      </c>
      <c r="L419" s="96">
        <v>50.19</v>
      </c>
      <c r="M419" s="96">
        <v>35.729999999999997</v>
      </c>
      <c r="N419" s="178">
        <v>56.69</v>
      </c>
      <c r="O419" s="178">
        <v>42.879999999999995</v>
      </c>
      <c r="P419" s="95">
        <v>15.951061946902655</v>
      </c>
      <c r="Q419" s="211">
        <v>0.89073851813449412</v>
      </c>
      <c r="R419" s="211">
        <v>0.95211115162337745</v>
      </c>
      <c r="S419" s="211">
        <v>0.80490074831785707</v>
      </c>
      <c r="T419" s="211">
        <v>1.0640203137841782</v>
      </c>
      <c r="U419" s="212">
        <v>0</v>
      </c>
      <c r="V419" s="212">
        <v>0</v>
      </c>
      <c r="W419" s="212">
        <v>0</v>
      </c>
    </row>
    <row r="420" spans="1:23">
      <c r="A420" s="94">
        <v>43630</v>
      </c>
      <c r="B420" s="96">
        <v>86.74</v>
      </c>
      <c r="C420" s="96">
        <v>74.17</v>
      </c>
      <c r="D420" s="96">
        <v>7.2</v>
      </c>
      <c r="E420" s="96">
        <v>6.15</v>
      </c>
      <c r="F420" s="96">
        <v>7.2</v>
      </c>
      <c r="G420" s="96">
        <v>11</v>
      </c>
      <c r="H420" s="95">
        <v>83.306516492357204</v>
      </c>
      <c r="I420" s="96">
        <v>64.44</v>
      </c>
      <c r="J420" s="96">
        <v>52.31</v>
      </c>
      <c r="K420" s="15">
        <v>63.31</v>
      </c>
      <c r="L420" s="96">
        <v>49.58</v>
      </c>
      <c r="M420" s="96">
        <v>35.619999999999997</v>
      </c>
      <c r="N420" s="178">
        <v>55.73</v>
      </c>
      <c r="O420" s="178">
        <v>42.82</v>
      </c>
      <c r="P420" s="95">
        <v>16.866516492357206</v>
      </c>
      <c r="Q420" s="211">
        <v>0.88877259212477722</v>
      </c>
      <c r="R420" s="211">
        <v>0.93523073789655142</v>
      </c>
      <c r="S420" s="211">
        <v>0.77632946946988923</v>
      </c>
      <c r="T420" s="211">
        <v>1.0631595719906357</v>
      </c>
      <c r="U420" s="212">
        <v>0</v>
      </c>
      <c r="V420" s="212">
        <v>0</v>
      </c>
      <c r="W420" s="212">
        <v>0</v>
      </c>
    </row>
    <row r="421" spans="1:23">
      <c r="A421" s="94">
        <v>43637</v>
      </c>
      <c r="B421" s="96">
        <v>87.28</v>
      </c>
      <c r="C421" s="96">
        <v>75.569999999999993</v>
      </c>
      <c r="D421" s="96">
        <v>7.1</v>
      </c>
      <c r="E421" s="96">
        <v>6.1</v>
      </c>
      <c r="F421" s="96">
        <v>7.1</v>
      </c>
      <c r="G421" s="96">
        <v>12</v>
      </c>
      <c r="H421" s="95">
        <v>83.69348350764281</v>
      </c>
      <c r="I421" s="96">
        <v>62.45</v>
      </c>
      <c r="J421" s="96">
        <v>51.62</v>
      </c>
      <c r="K421" s="15">
        <v>63.62</v>
      </c>
      <c r="L421" s="96">
        <v>49.49</v>
      </c>
      <c r="M421" s="96">
        <v>36.17</v>
      </c>
      <c r="N421" s="178">
        <v>55.59</v>
      </c>
      <c r="O421" s="178">
        <v>43.27</v>
      </c>
      <c r="P421" s="95">
        <v>19.243483507642807</v>
      </c>
      <c r="Q421" s="211">
        <v>0.88147447817638591</v>
      </c>
      <c r="R421" s="211">
        <v>0.91559889520495319</v>
      </c>
      <c r="S421" s="211">
        <v>0.77530414132155634</v>
      </c>
      <c r="T421" s="211">
        <v>1.0499597002177392</v>
      </c>
      <c r="U421" s="212">
        <v>0</v>
      </c>
      <c r="V421" s="212">
        <v>0</v>
      </c>
      <c r="W421" s="212">
        <v>0</v>
      </c>
    </row>
    <row r="422" spans="1:23">
      <c r="A422" s="94">
        <v>43644</v>
      </c>
      <c r="B422" s="96">
        <v>88.26</v>
      </c>
      <c r="C422" s="96">
        <v>76.260000000000005</v>
      </c>
      <c r="D422" s="96">
        <v>7.15</v>
      </c>
      <c r="E422" s="96">
        <v>6.15</v>
      </c>
      <c r="F422" s="96">
        <v>7.15</v>
      </c>
      <c r="G422" s="96">
        <v>12.2</v>
      </c>
      <c r="H422" s="95">
        <v>84.606194690265497</v>
      </c>
      <c r="I422" s="96">
        <v>62.24</v>
      </c>
      <c r="J422" s="96">
        <v>50.51</v>
      </c>
      <c r="K422" s="15">
        <v>62.709999999999994</v>
      </c>
      <c r="L422" s="96">
        <v>49.84</v>
      </c>
      <c r="M422" s="96">
        <v>35.880000000000003</v>
      </c>
      <c r="N422" s="178">
        <v>55.99</v>
      </c>
      <c r="O422" s="178">
        <v>43.03</v>
      </c>
      <c r="P422" s="95">
        <v>20.366194690265495</v>
      </c>
      <c r="Q422" s="211">
        <v>0.86865398153132634</v>
      </c>
      <c r="R422" s="211">
        <v>0.91384317926912961</v>
      </c>
      <c r="S422" s="211">
        <v>0.75572894135096691</v>
      </c>
      <c r="T422" s="211">
        <v>1.0521421929761818</v>
      </c>
      <c r="U422" s="212">
        <v>0</v>
      </c>
      <c r="V422" s="212">
        <v>0</v>
      </c>
      <c r="W422" s="212">
        <v>0</v>
      </c>
    </row>
    <row r="423" spans="1:23">
      <c r="A423" s="94">
        <v>43651</v>
      </c>
      <c r="B423" s="96">
        <v>89.02</v>
      </c>
      <c r="C423" s="96">
        <v>77.040000000000006</v>
      </c>
      <c r="D423" s="96">
        <v>7.4</v>
      </c>
      <c r="E423" s="96">
        <v>6.5</v>
      </c>
      <c r="F423" s="96">
        <v>7.4</v>
      </c>
      <c r="G423" s="96">
        <v>12.95</v>
      </c>
      <c r="H423" s="95">
        <v>85.506033789219629</v>
      </c>
      <c r="I423" s="96">
        <v>62.92</v>
      </c>
      <c r="J423" s="96">
        <v>51.58</v>
      </c>
      <c r="K423" s="15">
        <v>64.53</v>
      </c>
      <c r="L423" s="96">
        <v>49.49</v>
      </c>
      <c r="M423" s="96">
        <v>36.08</v>
      </c>
      <c r="N423" s="178">
        <v>55.99</v>
      </c>
      <c r="O423" s="178">
        <v>43.48</v>
      </c>
      <c r="P423" s="95">
        <v>20.586033789219627</v>
      </c>
      <c r="Q423" s="211">
        <v>0.86885145105755035</v>
      </c>
      <c r="R423" s="211">
        <v>0.9045908729369655</v>
      </c>
      <c r="S423" s="211">
        <v>0.77102285492534872</v>
      </c>
      <c r="T423" s="211">
        <v>1.0504578495232699</v>
      </c>
      <c r="U423" s="212">
        <v>0</v>
      </c>
      <c r="V423" s="212">
        <v>0</v>
      </c>
      <c r="W423" s="212">
        <v>0</v>
      </c>
    </row>
    <row r="424" spans="1:23">
      <c r="A424" s="94">
        <v>43658</v>
      </c>
      <c r="B424" s="96">
        <v>88.07</v>
      </c>
      <c r="C424" s="96">
        <v>76.319999999999993</v>
      </c>
      <c r="D424" s="96">
        <v>7.4</v>
      </c>
      <c r="E424" s="96">
        <v>6.65</v>
      </c>
      <c r="F424" s="96">
        <v>7.4</v>
      </c>
      <c r="G424" s="96">
        <v>14</v>
      </c>
      <c r="H424" s="95">
        <v>84.665325824617867</v>
      </c>
      <c r="I424" s="96">
        <v>64.5</v>
      </c>
      <c r="J424" s="96">
        <v>52.5</v>
      </c>
      <c r="K424" s="15">
        <v>66.5</v>
      </c>
      <c r="L424" s="96">
        <v>49.52</v>
      </c>
      <c r="M424" s="96">
        <v>35.75</v>
      </c>
      <c r="N424" s="178">
        <v>56.17</v>
      </c>
      <c r="O424" s="178">
        <v>43.15</v>
      </c>
      <c r="P424" s="95">
        <v>18.165325824617867</v>
      </c>
      <c r="Q424" s="211">
        <v>0.87039163356504468</v>
      </c>
      <c r="R424" s="211">
        <v>0.9160603171417101</v>
      </c>
      <c r="S424" s="211">
        <v>0.8031318063110956</v>
      </c>
      <c r="T424" s="211">
        <v>1.0490518391461789</v>
      </c>
      <c r="U424" s="212">
        <v>0</v>
      </c>
      <c r="V424" s="212">
        <v>0</v>
      </c>
      <c r="W424" s="212">
        <v>0</v>
      </c>
    </row>
    <row r="425" spans="1:23">
      <c r="A425" s="94">
        <v>43665</v>
      </c>
      <c r="B425" s="96">
        <v>86.78</v>
      </c>
      <c r="C425" s="96">
        <v>74.98</v>
      </c>
      <c r="D425" s="96">
        <v>8.1999999999999993</v>
      </c>
      <c r="E425" s="96">
        <v>8</v>
      </c>
      <c r="F425" s="96">
        <v>8.1999999999999993</v>
      </c>
      <c r="G425" s="96">
        <v>15</v>
      </c>
      <c r="H425" s="95">
        <v>84.251005631536614</v>
      </c>
      <c r="I425" s="96">
        <v>65.680000000000007</v>
      </c>
      <c r="J425" s="96">
        <v>51.92</v>
      </c>
      <c r="K425" s="15">
        <v>66.92</v>
      </c>
      <c r="L425" s="96">
        <v>48.95</v>
      </c>
      <c r="M425" s="96">
        <v>34.380000000000003</v>
      </c>
      <c r="N425" s="178">
        <v>56.95</v>
      </c>
      <c r="O425" s="178">
        <v>42.58</v>
      </c>
      <c r="P425" s="95">
        <v>16.571005631536607</v>
      </c>
      <c r="Q425" s="211">
        <v>0.87424365795791159</v>
      </c>
      <c r="R425" s="211">
        <v>0.94537976084402631</v>
      </c>
      <c r="S425" s="211">
        <v>0.8202183159085672</v>
      </c>
      <c r="T425" s="211">
        <v>1.0521593637091102</v>
      </c>
      <c r="U425" s="212">
        <v>0</v>
      </c>
      <c r="V425" s="212">
        <v>0</v>
      </c>
      <c r="W425" s="212">
        <v>0</v>
      </c>
    </row>
    <row r="426" spans="1:23">
      <c r="A426" s="94">
        <v>43672</v>
      </c>
      <c r="B426" s="96">
        <v>86.45</v>
      </c>
      <c r="C426" s="96">
        <v>74.59</v>
      </c>
      <c r="D426" s="96">
        <v>8.5</v>
      </c>
      <c r="E426" s="96">
        <v>7.9</v>
      </c>
      <c r="F426" s="96">
        <v>8.5</v>
      </c>
      <c r="G426" s="96">
        <v>15.2</v>
      </c>
      <c r="H426" s="95">
        <v>84.231697506033811</v>
      </c>
      <c r="I426" s="96">
        <v>65.56</v>
      </c>
      <c r="J426" s="96">
        <v>50.98</v>
      </c>
      <c r="K426" s="15">
        <v>66.179999999999993</v>
      </c>
      <c r="L426" s="96">
        <v>48.89</v>
      </c>
      <c r="M426" s="96">
        <v>33.76</v>
      </c>
      <c r="N426" s="178">
        <v>56.79</v>
      </c>
      <c r="O426" s="178">
        <v>42.26</v>
      </c>
      <c r="P426" s="95">
        <v>16.671697506033809</v>
      </c>
      <c r="Q426" s="211">
        <v>0.87221018762215896</v>
      </c>
      <c r="R426" s="211">
        <v>0.94765284263191962</v>
      </c>
      <c r="S426" s="211">
        <v>0.8142447026657551</v>
      </c>
      <c r="T426" s="211">
        <v>1.0536386793257688</v>
      </c>
      <c r="U426" s="212">
        <v>0</v>
      </c>
      <c r="V426" s="212">
        <v>0</v>
      </c>
      <c r="W426" s="212">
        <v>0</v>
      </c>
    </row>
    <row r="427" spans="1:23">
      <c r="A427" s="94">
        <v>43679</v>
      </c>
      <c r="B427" s="96">
        <v>86.22</v>
      </c>
      <c r="C427" s="96">
        <v>74.5</v>
      </c>
      <c r="D427" s="96">
        <v>8.3000000000000007</v>
      </c>
      <c r="E427" s="96">
        <v>7.1</v>
      </c>
      <c r="F427" s="96">
        <v>8.3000000000000007</v>
      </c>
      <c r="G427" s="96">
        <v>15</v>
      </c>
      <c r="H427" s="95">
        <v>83.846339501206771</v>
      </c>
      <c r="I427" s="96">
        <v>64.569999999999993</v>
      </c>
      <c r="J427" s="96">
        <v>50.19</v>
      </c>
      <c r="K427" s="15">
        <v>65.19</v>
      </c>
      <c r="L427" s="96">
        <v>48.58</v>
      </c>
      <c r="M427" s="96">
        <v>33.22</v>
      </c>
      <c r="N427" s="178">
        <v>55.68</v>
      </c>
      <c r="O427" s="178">
        <v>41.519999999999996</v>
      </c>
      <c r="P427" s="95">
        <v>17.276339501206778</v>
      </c>
      <c r="Q427" s="211">
        <v>0.8579724478982691</v>
      </c>
      <c r="R427" s="211">
        <v>0.93025274882193332</v>
      </c>
      <c r="S427" s="211">
        <v>0.80420383374454341</v>
      </c>
      <c r="T427" s="211">
        <v>1.0521049420378279</v>
      </c>
      <c r="U427" s="212">
        <v>0</v>
      </c>
      <c r="V427" s="212">
        <v>0</v>
      </c>
      <c r="W427" s="212">
        <v>0</v>
      </c>
    </row>
    <row r="428" spans="1:23">
      <c r="A428" s="94">
        <v>43686</v>
      </c>
      <c r="B428" s="96">
        <v>84.196299999999994</v>
      </c>
      <c r="C428" s="96">
        <v>73.010000000000005</v>
      </c>
      <c r="D428" s="96">
        <v>8.1</v>
      </c>
      <c r="E428" s="96">
        <v>6.95</v>
      </c>
      <c r="F428" s="96">
        <v>8.1</v>
      </c>
      <c r="G428" s="96">
        <v>13</v>
      </c>
      <c r="H428" s="95">
        <v>81.873636363636365</v>
      </c>
      <c r="I428" s="96">
        <v>63.34</v>
      </c>
      <c r="J428" s="96">
        <v>50.1</v>
      </c>
      <c r="K428" s="15">
        <v>63.1</v>
      </c>
      <c r="L428" s="96">
        <v>47.7</v>
      </c>
      <c r="M428" s="96">
        <v>31.9</v>
      </c>
      <c r="N428" s="178">
        <v>54.650000000000006</v>
      </c>
      <c r="O428" s="178">
        <v>40</v>
      </c>
      <c r="P428" s="95">
        <v>16.533636363636361</v>
      </c>
      <c r="Q428" s="211">
        <v>0.84343168563787219</v>
      </c>
      <c r="R428" s="211">
        <v>0.93167796891711108</v>
      </c>
      <c r="S428" s="211">
        <v>0.79713068799287545</v>
      </c>
      <c r="T428" s="211">
        <v>1.0483781798259266</v>
      </c>
      <c r="U428" s="212">
        <v>0</v>
      </c>
      <c r="V428" s="212">
        <v>0</v>
      </c>
      <c r="W428" s="212">
        <v>0</v>
      </c>
    </row>
    <row r="429" spans="1:23">
      <c r="A429" s="94">
        <v>43693</v>
      </c>
      <c r="B429" s="96">
        <v>82.54</v>
      </c>
      <c r="C429" s="96">
        <v>72.150000000000006</v>
      </c>
      <c r="D429" s="96">
        <v>8.6</v>
      </c>
      <c r="E429" s="96">
        <v>7.5</v>
      </c>
      <c r="F429" s="96">
        <v>8.6</v>
      </c>
      <c r="G429" s="96">
        <v>15</v>
      </c>
      <c r="H429" s="95">
        <v>80.862429605792443</v>
      </c>
      <c r="I429" s="96">
        <v>61.33</v>
      </c>
      <c r="J429" s="96">
        <v>49.2</v>
      </c>
      <c r="K429" s="15">
        <v>64.2</v>
      </c>
      <c r="L429" s="96">
        <v>47.13</v>
      </c>
      <c r="M429" s="96">
        <v>31.15</v>
      </c>
      <c r="N429" s="178">
        <v>54.63</v>
      </c>
      <c r="O429" s="178">
        <v>39.75</v>
      </c>
      <c r="P429" s="95">
        <v>17.532429605792444</v>
      </c>
      <c r="Q429" s="211">
        <v>0.84815078236130859</v>
      </c>
      <c r="R429" s="211">
        <v>0.94243818286371472</v>
      </c>
      <c r="S429" s="211">
        <v>0.82730136352622408</v>
      </c>
      <c r="T429" s="211">
        <v>1.0400050400050398</v>
      </c>
      <c r="U429" s="212">
        <v>0</v>
      </c>
      <c r="V429" s="212">
        <v>0</v>
      </c>
      <c r="W429" s="212">
        <v>0</v>
      </c>
    </row>
    <row r="430" spans="1:23">
      <c r="A430" s="94">
        <v>43700</v>
      </c>
      <c r="B430" s="96">
        <v>82.874200000000002</v>
      </c>
      <c r="C430" s="96">
        <v>72.59</v>
      </c>
      <c r="D430" s="96">
        <v>8.9</v>
      </c>
      <c r="E430" s="96">
        <v>7.6</v>
      </c>
      <c r="F430" s="96">
        <v>8.9</v>
      </c>
      <c r="G430" s="96">
        <v>14.2</v>
      </c>
      <c r="H430" s="95">
        <v>81.430909090909097</v>
      </c>
      <c r="I430" s="96">
        <v>62.48</v>
      </c>
      <c r="J430" s="96">
        <v>49.26</v>
      </c>
      <c r="K430" s="15">
        <v>63.459999999999994</v>
      </c>
      <c r="L430" s="96">
        <v>47.02</v>
      </c>
      <c r="M430" s="96">
        <v>31.17</v>
      </c>
      <c r="N430" s="178">
        <v>54.620000000000005</v>
      </c>
      <c r="O430" s="178">
        <v>40.07</v>
      </c>
      <c r="P430" s="95">
        <v>16.9509090909091</v>
      </c>
      <c r="Q430" s="211">
        <v>0.84979626017792798</v>
      </c>
      <c r="R430" s="211">
        <v>0.93655418218909459</v>
      </c>
      <c r="S430" s="211">
        <v>0.81446775518030501</v>
      </c>
      <c r="T430" s="211">
        <v>1.0378865107891144</v>
      </c>
      <c r="U430" s="212">
        <v>0</v>
      </c>
      <c r="V430" s="212">
        <v>0</v>
      </c>
      <c r="W430" s="212">
        <v>0</v>
      </c>
    </row>
    <row r="431" spans="1:23">
      <c r="A431" s="94">
        <v>43707</v>
      </c>
      <c r="B431" s="96">
        <v>81.81</v>
      </c>
      <c r="C431" s="96">
        <v>72.08</v>
      </c>
      <c r="D431" s="96">
        <v>9.65</v>
      </c>
      <c r="E431" s="96">
        <v>9</v>
      </c>
      <c r="F431" s="96">
        <v>9.65</v>
      </c>
      <c r="G431" s="96">
        <v>14</v>
      </c>
      <c r="H431" s="95">
        <v>81.170957361222847</v>
      </c>
      <c r="I431" s="96">
        <v>62.95</v>
      </c>
      <c r="J431" s="96">
        <v>48.31</v>
      </c>
      <c r="K431" s="15">
        <v>62.31</v>
      </c>
      <c r="L431" s="96">
        <v>46.93</v>
      </c>
      <c r="M431" s="96">
        <v>31.15</v>
      </c>
      <c r="N431" s="178">
        <v>55.93</v>
      </c>
      <c r="O431" s="178">
        <v>40.799999999999997</v>
      </c>
      <c r="P431" s="95">
        <v>16.220957361222844</v>
      </c>
      <c r="Q431" s="211">
        <v>0.87140019860973172</v>
      </c>
      <c r="R431" s="211">
        <v>0.96580188679245271</v>
      </c>
      <c r="S431" s="211">
        <v>0.81011101110111017</v>
      </c>
      <c r="T431" s="211">
        <v>1.0318080920189689</v>
      </c>
      <c r="U431" s="212">
        <v>0</v>
      </c>
      <c r="V431" s="212">
        <v>0</v>
      </c>
      <c r="W431" s="212">
        <v>0</v>
      </c>
    </row>
    <row r="432" spans="1:23">
      <c r="A432" s="94">
        <v>43714</v>
      </c>
      <c r="B432" s="96">
        <v>82.03</v>
      </c>
      <c r="C432" s="96">
        <v>72.239999999999995</v>
      </c>
      <c r="D432" s="96">
        <v>10.3</v>
      </c>
      <c r="E432" s="96">
        <v>9.1999999999999993</v>
      </c>
      <c r="F432" s="96">
        <v>10.3</v>
      </c>
      <c r="G432" s="96">
        <v>15.9</v>
      </c>
      <c r="H432" s="95">
        <v>81.956556717618668</v>
      </c>
      <c r="I432" s="96">
        <v>63.2</v>
      </c>
      <c r="J432" s="96">
        <v>47.85</v>
      </c>
      <c r="K432" s="15">
        <v>63.75</v>
      </c>
      <c r="L432" s="96">
        <v>46.46</v>
      </c>
      <c r="M432" s="96">
        <v>31.65</v>
      </c>
      <c r="N432" s="178">
        <v>55.66</v>
      </c>
      <c r="O432" s="178">
        <v>41.95</v>
      </c>
      <c r="P432" s="95">
        <v>16.756556717618665</v>
      </c>
      <c r="Q432" s="211">
        <v>0.89397731246721468</v>
      </c>
      <c r="R432" s="211">
        <v>0.95901074432741906</v>
      </c>
      <c r="S432" s="211">
        <v>0.82660999855928541</v>
      </c>
      <c r="T432" s="211">
        <v>1.032291352058794</v>
      </c>
      <c r="U432" s="212">
        <v>0</v>
      </c>
      <c r="V432" s="212">
        <v>0</v>
      </c>
      <c r="W432" s="212">
        <v>0</v>
      </c>
    </row>
    <row r="433" spans="1:23">
      <c r="A433" s="94">
        <v>43721</v>
      </c>
      <c r="B433" s="96">
        <v>82.5</v>
      </c>
      <c r="C433" s="96">
        <v>72.84</v>
      </c>
      <c r="D433" s="96">
        <v>9.6</v>
      </c>
      <c r="E433" s="96">
        <v>8.5</v>
      </c>
      <c r="F433" s="96">
        <v>9.6</v>
      </c>
      <c r="G433" s="96">
        <v>15.45</v>
      </c>
      <c r="H433" s="95">
        <v>81.736122284794845</v>
      </c>
      <c r="I433" s="96">
        <v>63</v>
      </c>
      <c r="J433" s="96">
        <v>47.84</v>
      </c>
      <c r="K433" s="15">
        <v>63.290000000000006</v>
      </c>
      <c r="L433" s="96">
        <v>46.9</v>
      </c>
      <c r="M433" s="96">
        <v>32.450000000000003</v>
      </c>
      <c r="N433" s="178">
        <v>55.4</v>
      </c>
      <c r="O433" s="178">
        <v>42.050000000000004</v>
      </c>
      <c r="P433" s="95">
        <v>16.736122284794845</v>
      </c>
      <c r="Q433" s="211">
        <v>0.88872691407266102</v>
      </c>
      <c r="R433" s="211">
        <v>0.94666830242910716</v>
      </c>
      <c r="S433" s="211">
        <v>0.81597024793388429</v>
      </c>
      <c r="T433" s="211">
        <v>1.029654036243822</v>
      </c>
      <c r="U433" s="212">
        <v>0</v>
      </c>
      <c r="V433" s="212">
        <v>0</v>
      </c>
      <c r="W433" s="212">
        <v>0</v>
      </c>
    </row>
    <row r="434" spans="1:23">
      <c r="A434" s="94">
        <v>43728</v>
      </c>
      <c r="B434" s="96">
        <v>82.86</v>
      </c>
      <c r="C434" s="96">
        <v>73.27</v>
      </c>
      <c r="D434" s="96">
        <v>10.15</v>
      </c>
      <c r="E434" s="96">
        <v>8.6999999999999993</v>
      </c>
      <c r="F434" s="96">
        <v>10.15</v>
      </c>
      <c r="G434" s="96">
        <v>15.45</v>
      </c>
      <c r="H434" s="95">
        <v>82.554706355591321</v>
      </c>
      <c r="I434" s="96">
        <v>63.44</v>
      </c>
      <c r="J434" s="96">
        <v>48.1</v>
      </c>
      <c r="K434" s="15">
        <v>63.55</v>
      </c>
      <c r="L434" s="96">
        <v>47.42</v>
      </c>
      <c r="M434" s="96">
        <v>32.659999999999997</v>
      </c>
      <c r="N434" s="178">
        <v>56.120000000000005</v>
      </c>
      <c r="O434" s="178">
        <v>42.809999999999995</v>
      </c>
      <c r="P434" s="95">
        <v>17.114706355591323</v>
      </c>
      <c r="Q434" s="211">
        <v>0.89947957446502835</v>
      </c>
      <c r="R434" s="211">
        <v>0.95334365172242574</v>
      </c>
      <c r="S434" s="211">
        <v>0.81576262260549004</v>
      </c>
      <c r="T434" s="211">
        <v>1.0280779681625867</v>
      </c>
      <c r="U434" s="212">
        <v>0</v>
      </c>
      <c r="V434" s="212">
        <v>0</v>
      </c>
      <c r="W434" s="212">
        <v>0</v>
      </c>
    </row>
    <row r="435" spans="1:23">
      <c r="A435" s="94">
        <v>43735</v>
      </c>
      <c r="B435" s="96">
        <v>82.85</v>
      </c>
      <c r="C435" s="96">
        <v>73.19</v>
      </c>
      <c r="D435" s="96">
        <v>9.75</v>
      </c>
      <c r="E435" s="96">
        <v>7.55</v>
      </c>
      <c r="F435" s="96">
        <v>9.75</v>
      </c>
      <c r="G435" s="96">
        <v>15</v>
      </c>
      <c r="H435" s="95">
        <v>82.182220434432821</v>
      </c>
      <c r="I435" s="96">
        <v>62.65</v>
      </c>
      <c r="J435" s="96">
        <v>48.42</v>
      </c>
      <c r="K435" s="15">
        <v>63.42</v>
      </c>
      <c r="L435" s="96">
        <v>47.75</v>
      </c>
      <c r="M435" s="96">
        <v>32.840000000000003</v>
      </c>
      <c r="N435" s="178">
        <v>55.3</v>
      </c>
      <c r="O435" s="178">
        <v>42.59</v>
      </c>
      <c r="P435" s="95">
        <v>17.532220434432823</v>
      </c>
      <c r="Q435" s="211">
        <v>0.89583528091988418</v>
      </c>
      <c r="R435" s="211">
        <v>0.94044064850156828</v>
      </c>
      <c r="S435" s="211">
        <v>0.81419213255061174</v>
      </c>
      <c r="T435" s="211">
        <v>1.0290774944416152</v>
      </c>
      <c r="U435" s="212">
        <v>0</v>
      </c>
      <c r="V435" s="212">
        <v>0</v>
      </c>
      <c r="W435" s="212">
        <v>0</v>
      </c>
    </row>
    <row r="436" spans="1:23">
      <c r="A436" s="94">
        <v>43742</v>
      </c>
      <c r="B436" s="96">
        <v>82.85</v>
      </c>
      <c r="C436" s="96">
        <v>73.19</v>
      </c>
      <c r="D436" s="96">
        <v>9.1</v>
      </c>
      <c r="E436" s="96">
        <v>7.25</v>
      </c>
      <c r="F436" s="96">
        <v>9.1</v>
      </c>
      <c r="G436" s="96">
        <v>14.85</v>
      </c>
      <c r="H436" s="95">
        <v>81.591311343523728</v>
      </c>
      <c r="I436" s="96">
        <v>62.77</v>
      </c>
      <c r="J436" s="96">
        <v>48.65</v>
      </c>
      <c r="K436" s="15">
        <v>63.5</v>
      </c>
      <c r="L436" s="96">
        <v>47.91</v>
      </c>
      <c r="M436" s="96">
        <v>33.08</v>
      </c>
      <c r="N436" s="178">
        <v>55.16</v>
      </c>
      <c r="O436" s="178">
        <v>42.18</v>
      </c>
      <c r="P436" s="95">
        <v>16.821311343523725</v>
      </c>
      <c r="Q436" s="211">
        <v>0.88721136767317932</v>
      </c>
      <c r="R436" s="211">
        <v>0.93805978610029839</v>
      </c>
      <c r="S436" s="211">
        <v>0.81521918033686291</v>
      </c>
      <c r="T436" s="211">
        <v>1.0290774944416152</v>
      </c>
      <c r="U436" s="212">
        <v>0</v>
      </c>
      <c r="V436" s="212">
        <v>0</v>
      </c>
      <c r="W436" s="212">
        <v>0</v>
      </c>
    </row>
    <row r="437" spans="1:23">
      <c r="A437" s="94">
        <v>43749</v>
      </c>
      <c r="B437" s="96">
        <v>82.65</v>
      </c>
      <c r="C437" s="96">
        <v>73.09</v>
      </c>
      <c r="D437" s="96">
        <v>9.35</v>
      </c>
      <c r="E437" s="96">
        <v>7.65</v>
      </c>
      <c r="F437" s="96">
        <v>9.35</v>
      </c>
      <c r="G437" s="96">
        <v>15</v>
      </c>
      <c r="H437" s="95">
        <v>81.641592920354</v>
      </c>
      <c r="I437" s="96">
        <v>63.08</v>
      </c>
      <c r="J437" s="96">
        <v>49.71</v>
      </c>
      <c r="K437" s="15">
        <v>64.710000000000008</v>
      </c>
      <c r="L437" s="96">
        <v>48.02</v>
      </c>
      <c r="M437" s="96">
        <v>33.47</v>
      </c>
      <c r="N437" s="178">
        <v>55.67</v>
      </c>
      <c r="O437" s="178">
        <v>42.82</v>
      </c>
      <c r="P437" s="95">
        <v>16.561592920354002</v>
      </c>
      <c r="Q437" s="211">
        <v>0.90190536541106481</v>
      </c>
      <c r="R437" s="211">
        <v>0.94802822518433971</v>
      </c>
      <c r="S437" s="211">
        <v>0.83276357036792614</v>
      </c>
      <c r="T437" s="211">
        <v>1.0279978606699087</v>
      </c>
      <c r="U437" s="212">
        <v>0</v>
      </c>
      <c r="V437" s="212">
        <v>0</v>
      </c>
      <c r="W437" s="212">
        <v>0</v>
      </c>
    </row>
    <row r="438" spans="1:23">
      <c r="A438" s="94">
        <v>43756</v>
      </c>
      <c r="B438" s="96">
        <v>81.78</v>
      </c>
      <c r="C438" s="96">
        <v>72.209999999999994</v>
      </c>
      <c r="D438" s="96">
        <v>9.4</v>
      </c>
      <c r="E438" s="96">
        <v>7.55</v>
      </c>
      <c r="F438" s="96">
        <v>9.4</v>
      </c>
      <c r="G438" s="96">
        <v>14.5</v>
      </c>
      <c r="H438" s="95">
        <v>80.917135961383764</v>
      </c>
      <c r="I438" s="96">
        <v>64.42</v>
      </c>
      <c r="J438" s="96">
        <v>51.02</v>
      </c>
      <c r="K438" s="15">
        <v>65.52000000000001</v>
      </c>
      <c r="L438" s="96">
        <v>48.81</v>
      </c>
      <c r="M438" s="96">
        <v>34.31</v>
      </c>
      <c r="N438" s="178">
        <v>56.36</v>
      </c>
      <c r="O438" s="178">
        <v>43.71</v>
      </c>
      <c r="P438" s="95">
        <v>14.497135961383762</v>
      </c>
      <c r="Q438" s="211">
        <v>0.93187085911704903</v>
      </c>
      <c r="R438" s="211">
        <v>0.97147504176647892</v>
      </c>
      <c r="S438" s="211">
        <v>0.85215767358100447</v>
      </c>
      <c r="T438" s="211">
        <v>1.0295728368017525</v>
      </c>
      <c r="U438" s="212">
        <v>0</v>
      </c>
      <c r="V438" s="212">
        <v>0</v>
      </c>
      <c r="W438" s="212">
        <v>0</v>
      </c>
    </row>
    <row r="439" spans="1:23">
      <c r="A439" s="94">
        <v>43763</v>
      </c>
      <c r="B439" s="96">
        <v>80.83</v>
      </c>
      <c r="C439" s="96">
        <v>70.95</v>
      </c>
      <c r="D439" s="96">
        <v>9.4</v>
      </c>
      <c r="E439" s="96">
        <v>7.1</v>
      </c>
      <c r="F439" s="96">
        <v>9.4</v>
      </c>
      <c r="G439" s="96">
        <v>13.9</v>
      </c>
      <c r="H439" s="95">
        <v>80.076427996781987</v>
      </c>
      <c r="I439" s="96">
        <v>65.680000000000007</v>
      </c>
      <c r="J439" s="96">
        <v>52.61</v>
      </c>
      <c r="K439" s="15">
        <v>66.510000000000005</v>
      </c>
      <c r="L439" s="96">
        <v>49.33</v>
      </c>
      <c r="M439" s="96">
        <v>34.94</v>
      </c>
      <c r="N439" s="178">
        <v>56.43</v>
      </c>
      <c r="O439" s="178">
        <v>44.339999999999996</v>
      </c>
      <c r="P439" s="95">
        <v>12.396427996781981</v>
      </c>
      <c r="Q439" s="211">
        <v>0.96208968510070081</v>
      </c>
      <c r="R439" s="211">
        <v>0.98995546759030151</v>
      </c>
      <c r="S439" s="211">
        <v>0.87520047687064884</v>
      </c>
      <c r="T439" s="211">
        <v>1.0356845409699531</v>
      </c>
      <c r="U439" s="212">
        <v>0</v>
      </c>
      <c r="V439" s="212">
        <v>0</v>
      </c>
      <c r="W439" s="212">
        <v>0</v>
      </c>
    </row>
    <row r="440" spans="1:23">
      <c r="A440" s="94">
        <v>43770</v>
      </c>
      <c r="B440" s="96">
        <v>79.913599999999988</v>
      </c>
      <c r="C440" s="96">
        <v>70.2</v>
      </c>
      <c r="D440" s="96">
        <v>8.6999999999999993</v>
      </c>
      <c r="E440" s="96">
        <v>6.9</v>
      </c>
      <c r="F440" s="96">
        <v>8.6999999999999993</v>
      </c>
      <c r="G440" s="96">
        <v>13.35</v>
      </c>
      <c r="H440" s="95">
        <v>78.629090909090905</v>
      </c>
      <c r="I440" s="96">
        <v>65.069999999999993</v>
      </c>
      <c r="J440" s="96">
        <v>51.99</v>
      </c>
      <c r="K440" s="15">
        <v>65.34</v>
      </c>
      <c r="L440" s="96">
        <v>49.69</v>
      </c>
      <c r="M440" s="96">
        <v>34.840000000000003</v>
      </c>
      <c r="N440" s="178">
        <v>56.589999999999996</v>
      </c>
      <c r="O440" s="178">
        <v>43.540000000000006</v>
      </c>
      <c r="P440" s="95">
        <v>11.559090909090912</v>
      </c>
      <c r="Q440" s="211">
        <v>0.95482456140350891</v>
      </c>
      <c r="R440" s="211">
        <v>1.0033687943262408</v>
      </c>
      <c r="S440" s="211">
        <v>0.86966423737636667</v>
      </c>
      <c r="T440" s="211">
        <v>1.0348821548821545</v>
      </c>
      <c r="U440" s="212">
        <v>0</v>
      </c>
      <c r="V440" s="212">
        <v>0</v>
      </c>
      <c r="W440" s="212">
        <v>0</v>
      </c>
    </row>
    <row r="441" spans="1:23">
      <c r="A441" s="94">
        <v>43777</v>
      </c>
      <c r="B441" s="96">
        <v>78.790000000000006</v>
      </c>
      <c r="C441" s="96">
        <v>68.77</v>
      </c>
      <c r="D441" s="96">
        <v>7.55</v>
      </c>
      <c r="E441" s="96">
        <v>6.4</v>
      </c>
      <c r="F441" s="96">
        <v>7.55</v>
      </c>
      <c r="G441" s="96">
        <v>12</v>
      </c>
      <c r="H441" s="95">
        <v>76.589300080450528</v>
      </c>
      <c r="I441" s="96">
        <v>64.099999999999994</v>
      </c>
      <c r="J441" s="96">
        <v>50.95</v>
      </c>
      <c r="K441" s="15">
        <v>62.95</v>
      </c>
      <c r="L441" s="96">
        <v>49.09</v>
      </c>
      <c r="M441" s="96">
        <v>34.24</v>
      </c>
      <c r="N441" s="178">
        <v>55.49</v>
      </c>
      <c r="O441" s="178">
        <v>41.79</v>
      </c>
      <c r="P441" s="95">
        <v>10.489300080450533</v>
      </c>
      <c r="Q441" s="211">
        <v>0.93550392995721832</v>
      </c>
      <c r="R441" s="211">
        <v>1.0043236938422555</v>
      </c>
      <c r="S441" s="211">
        <v>0.84980212071213457</v>
      </c>
      <c r="T441" s="211">
        <v>1.0415482438166748</v>
      </c>
      <c r="U441" s="212">
        <v>0</v>
      </c>
      <c r="V441" s="212">
        <v>0</v>
      </c>
      <c r="W441" s="212">
        <v>0</v>
      </c>
    </row>
    <row r="442" spans="1:23">
      <c r="A442" s="94">
        <v>43784</v>
      </c>
      <c r="B442" s="96">
        <v>78.569999999999993</v>
      </c>
      <c r="C442" s="96">
        <v>68.81</v>
      </c>
      <c r="D442" s="96">
        <v>6.65</v>
      </c>
      <c r="E442" s="96">
        <v>5.7</v>
      </c>
      <c r="F442" s="96">
        <v>6.65</v>
      </c>
      <c r="G442" s="96">
        <v>10.9</v>
      </c>
      <c r="H442" s="95">
        <v>75.576427996781987</v>
      </c>
      <c r="I442" s="96">
        <v>63.35</v>
      </c>
      <c r="J442" s="96">
        <v>50.4</v>
      </c>
      <c r="K442" s="15">
        <v>61.3</v>
      </c>
      <c r="L442" s="96">
        <v>48.91</v>
      </c>
      <c r="M442" s="96">
        <v>33.479999999999997</v>
      </c>
      <c r="N442" s="178">
        <v>54.61</v>
      </c>
      <c r="O442" s="178">
        <v>40.129999999999995</v>
      </c>
      <c r="P442" s="95">
        <v>10.226427996781986</v>
      </c>
      <c r="Q442" s="211">
        <v>0.89782123161413174</v>
      </c>
      <c r="R442" s="211">
        <v>0.98782184677511609</v>
      </c>
      <c r="S442" s="211">
        <v>0.82984484015411841</v>
      </c>
      <c r="T442" s="211">
        <v>1.0380362262356158</v>
      </c>
      <c r="U442" s="212">
        <v>0</v>
      </c>
      <c r="V442" s="212">
        <v>0</v>
      </c>
      <c r="W442" s="212">
        <v>0</v>
      </c>
    </row>
    <row r="443" spans="1:23">
      <c r="A443" s="94">
        <v>43791</v>
      </c>
      <c r="B443" s="96">
        <v>78.4559</v>
      </c>
      <c r="C443" s="96">
        <v>69.48</v>
      </c>
      <c r="D443" s="96">
        <v>6.85</v>
      </c>
      <c r="E443" s="96">
        <v>6</v>
      </c>
      <c r="F443" s="96">
        <v>6.85</v>
      </c>
      <c r="G443" s="96">
        <v>11.45</v>
      </c>
      <c r="H443" s="95">
        <v>75.657272727272726</v>
      </c>
      <c r="I443" s="96">
        <v>62.67</v>
      </c>
      <c r="J443" s="96">
        <v>50.13</v>
      </c>
      <c r="K443" s="15">
        <v>61.58</v>
      </c>
      <c r="L443" s="96">
        <v>48.72</v>
      </c>
      <c r="M443" s="96">
        <v>33.299999999999997</v>
      </c>
      <c r="N443" s="178">
        <v>54.72</v>
      </c>
      <c r="O443" s="178">
        <v>40.15</v>
      </c>
      <c r="P443" s="95">
        <v>10.987272727272725</v>
      </c>
      <c r="Q443" s="211">
        <v>0.88960662667030255</v>
      </c>
      <c r="R443" s="211">
        <v>0.98026678425752378</v>
      </c>
      <c r="S443" s="211">
        <v>0.8348476949818594</v>
      </c>
      <c r="T443" s="211">
        <v>1.026533469409117</v>
      </c>
      <c r="U443" s="212">
        <v>0</v>
      </c>
      <c r="V443" s="212">
        <v>0</v>
      </c>
      <c r="W443" s="212">
        <v>0</v>
      </c>
    </row>
    <row r="444" spans="1:23">
      <c r="A444" s="94">
        <v>43798</v>
      </c>
      <c r="B444" s="96">
        <v>78.501099999999994</v>
      </c>
      <c r="C444" s="96">
        <v>69.849999999999994</v>
      </c>
      <c r="D444" s="96">
        <v>7.3</v>
      </c>
      <c r="E444" s="96">
        <v>6.3</v>
      </c>
      <c r="F444" s="96">
        <v>7.3</v>
      </c>
      <c r="G444" s="96">
        <v>11.9</v>
      </c>
      <c r="H444" s="95">
        <v>76.106363636363639</v>
      </c>
      <c r="I444" s="96">
        <v>63.57</v>
      </c>
      <c r="J444" s="96">
        <v>50.62</v>
      </c>
      <c r="K444" s="15">
        <v>62.519999999999996</v>
      </c>
      <c r="L444" s="96">
        <v>49.07</v>
      </c>
      <c r="M444" s="96">
        <v>33.450000000000003</v>
      </c>
      <c r="N444" s="178">
        <v>55.37</v>
      </c>
      <c r="O444" s="178">
        <v>40.75</v>
      </c>
      <c r="P444" s="95">
        <v>10.536363636363639</v>
      </c>
      <c r="Q444" s="211">
        <v>0.89811814791093703</v>
      </c>
      <c r="R444" s="211">
        <v>0.98665681780106296</v>
      </c>
      <c r="S444" s="211">
        <v>0.84710335848217999</v>
      </c>
      <c r="T444" s="211">
        <v>1.0216841283269342</v>
      </c>
      <c r="U444" s="212">
        <v>0</v>
      </c>
      <c r="V444" s="212">
        <v>0</v>
      </c>
      <c r="W444" s="212">
        <v>0</v>
      </c>
    </row>
    <row r="445" spans="1:23">
      <c r="A445" s="94">
        <v>43805</v>
      </c>
      <c r="B445" s="96">
        <v>78.11</v>
      </c>
      <c r="C445" s="96">
        <v>69.650000000000006</v>
      </c>
      <c r="D445" s="96">
        <v>7.5</v>
      </c>
      <c r="E445" s="96">
        <v>6.75</v>
      </c>
      <c r="F445" s="96">
        <v>7.5</v>
      </c>
      <c r="G445" s="96">
        <v>13.2</v>
      </c>
      <c r="H445" s="95">
        <v>75.942075623491547</v>
      </c>
      <c r="I445" s="96">
        <v>64.19</v>
      </c>
      <c r="J445" s="96">
        <v>51.31</v>
      </c>
      <c r="K445" s="15">
        <v>64.510000000000005</v>
      </c>
      <c r="L445" s="96">
        <v>49.57</v>
      </c>
      <c r="M445" s="96">
        <v>34.229999999999997</v>
      </c>
      <c r="N445" s="178">
        <v>56.32</v>
      </c>
      <c r="O445" s="178">
        <v>41.73</v>
      </c>
      <c r="P445" s="95">
        <v>9.7520756234915495</v>
      </c>
      <c r="Q445" s="211">
        <v>0.92235803075528</v>
      </c>
      <c r="R445" s="211">
        <v>1.0064669853828412</v>
      </c>
      <c r="S445" s="211">
        <v>0.87844298832648604</v>
      </c>
      <c r="T445" s="211">
        <v>1.0195131501664163</v>
      </c>
      <c r="U445" s="212">
        <v>0</v>
      </c>
      <c r="V445" s="212">
        <v>0</v>
      </c>
      <c r="W445" s="212">
        <v>0</v>
      </c>
    </row>
    <row r="446" spans="1:23">
      <c r="A446" s="94">
        <v>43812</v>
      </c>
      <c r="B446" s="96">
        <v>78.069999999999993</v>
      </c>
      <c r="C446" s="96">
        <v>69.540000000000006</v>
      </c>
      <c r="D446" s="96">
        <v>8</v>
      </c>
      <c r="E446" s="96">
        <v>7.15</v>
      </c>
      <c r="F446" s="96">
        <v>8</v>
      </c>
      <c r="G446" s="96">
        <v>15.8</v>
      </c>
      <c r="H446" s="95">
        <v>76.361222847948511</v>
      </c>
      <c r="I446" s="96">
        <v>64.41</v>
      </c>
      <c r="J446" s="96">
        <v>51</v>
      </c>
      <c r="K446" s="15">
        <v>66.8</v>
      </c>
      <c r="L446" s="96">
        <v>49.59</v>
      </c>
      <c r="M446" s="96">
        <v>34.270000000000003</v>
      </c>
      <c r="N446" s="178">
        <v>56.74</v>
      </c>
      <c r="O446" s="178">
        <v>42.27</v>
      </c>
      <c r="P446" s="95">
        <v>9.9512228479485145</v>
      </c>
      <c r="Q446" s="211">
        <v>0.93577153626084197</v>
      </c>
      <c r="R446" s="211">
        <v>1.0155765241495784</v>
      </c>
      <c r="S446" s="211">
        <v>0.91009234137196215</v>
      </c>
      <c r="T446" s="211">
        <v>1.0206029231050799</v>
      </c>
      <c r="U446" s="212">
        <v>0</v>
      </c>
      <c r="V446" s="212">
        <v>0</v>
      </c>
      <c r="W446" s="212">
        <v>0</v>
      </c>
    </row>
    <row r="447" spans="1:23">
      <c r="A447" s="94">
        <v>43819</v>
      </c>
      <c r="B447" s="96">
        <v>77.947400000000002</v>
      </c>
      <c r="C447" s="96">
        <v>69.459999999999994</v>
      </c>
      <c r="D447" s="96">
        <v>7.45</v>
      </c>
      <c r="E447" s="96">
        <v>6.9</v>
      </c>
      <c r="F447" s="96">
        <v>7.45</v>
      </c>
      <c r="G447" s="96">
        <v>14.7</v>
      </c>
      <c r="H447" s="95">
        <v>75.75272727272727</v>
      </c>
      <c r="I447" s="96">
        <v>63.96</v>
      </c>
      <c r="J447" s="96">
        <v>51.55</v>
      </c>
      <c r="K447" s="15">
        <v>66.25</v>
      </c>
      <c r="L447" s="96">
        <v>49.39</v>
      </c>
      <c r="M447" s="96">
        <v>34.08</v>
      </c>
      <c r="N447" s="178">
        <v>56.29</v>
      </c>
      <c r="O447" s="178">
        <v>41.53</v>
      </c>
      <c r="P447" s="95">
        <v>9.7927272727272694</v>
      </c>
      <c r="Q447" s="211">
        <v>0.92044834588631097</v>
      </c>
      <c r="R447" s="211">
        <v>1.0086824806562478</v>
      </c>
      <c r="S447" s="211">
        <v>0.90401872404864159</v>
      </c>
      <c r="T447" s="211">
        <v>1.0201738083396594</v>
      </c>
      <c r="U447" s="212">
        <v>0</v>
      </c>
      <c r="V447" s="212">
        <v>0</v>
      </c>
      <c r="W447" s="212">
        <v>0</v>
      </c>
    </row>
    <row r="448" spans="1:23">
      <c r="A448" s="94">
        <v>43826</v>
      </c>
      <c r="B448" s="96">
        <v>78.510000000000005</v>
      </c>
      <c r="C448" s="96">
        <v>69.89</v>
      </c>
      <c r="D448" s="96">
        <v>7.15</v>
      </c>
      <c r="E448" s="96">
        <v>6.35</v>
      </c>
      <c r="F448" s="96">
        <v>7.15</v>
      </c>
      <c r="G448" s="96">
        <v>14.7</v>
      </c>
      <c r="H448" s="95">
        <v>75.977876106194699</v>
      </c>
      <c r="I448" s="96">
        <v>63.85</v>
      </c>
      <c r="J448" s="96">
        <v>51.41</v>
      </c>
      <c r="K448" s="15">
        <v>66.11</v>
      </c>
      <c r="L448" s="96">
        <v>49.32</v>
      </c>
      <c r="M448" s="96">
        <v>33.840000000000003</v>
      </c>
      <c r="N448" s="178">
        <v>55.67</v>
      </c>
      <c r="O448" s="178">
        <v>40.99</v>
      </c>
      <c r="P448" s="95">
        <v>10.127876106194698</v>
      </c>
      <c r="Q448" s="211">
        <v>0.90289063264829694</v>
      </c>
      <c r="R448" s="211">
        <v>0.99143486877555298</v>
      </c>
      <c r="S448" s="211">
        <v>0.89564386702330889</v>
      </c>
      <c r="T448" s="211">
        <v>1.0212151562845511</v>
      </c>
      <c r="U448" s="212">
        <v>0</v>
      </c>
      <c r="V448" s="212">
        <v>0</v>
      </c>
      <c r="W448" s="212">
        <v>0</v>
      </c>
    </row>
    <row r="449" spans="1:23">
      <c r="A449" s="94">
        <v>43833</v>
      </c>
      <c r="B449" s="96">
        <v>79.25</v>
      </c>
      <c r="C449" s="96">
        <v>70.58</v>
      </c>
      <c r="D449" s="96">
        <v>6.9499999999999993</v>
      </c>
      <c r="E449" s="96">
        <v>6.05</v>
      </c>
      <c r="F449" s="96">
        <v>6.9499999999999993</v>
      </c>
      <c r="G449" s="96">
        <v>14.45</v>
      </c>
      <c r="H449" s="95">
        <v>76.450925181013673</v>
      </c>
      <c r="I449" s="96">
        <v>64.23</v>
      </c>
      <c r="J449" s="96">
        <v>52.45</v>
      </c>
      <c r="K449" s="15">
        <v>66.900000000000006</v>
      </c>
      <c r="L449" s="96">
        <v>49.45</v>
      </c>
      <c r="M449" s="96">
        <v>33.75</v>
      </c>
      <c r="N449" s="178">
        <v>55.5</v>
      </c>
      <c r="O449" s="178">
        <v>40.700000000000003</v>
      </c>
      <c r="P449" s="95">
        <v>10.220925181013669</v>
      </c>
      <c r="Q449" s="211">
        <v>0.88773843790547491</v>
      </c>
      <c r="R449" s="211">
        <v>0.97874450600797036</v>
      </c>
      <c r="S449" s="211">
        <v>0.8978835675365644</v>
      </c>
      <c r="T449" s="211">
        <v>1.0207630284139211</v>
      </c>
      <c r="U449" s="212">
        <v>0</v>
      </c>
      <c r="V449" s="212">
        <v>0</v>
      </c>
      <c r="W449" s="212">
        <v>0</v>
      </c>
    </row>
    <row r="450" spans="1:23">
      <c r="A450" s="94">
        <v>43840</v>
      </c>
      <c r="B450" s="96">
        <v>80.430000000000007</v>
      </c>
      <c r="C450" s="96">
        <v>71.77</v>
      </c>
      <c r="D450" s="96">
        <v>6</v>
      </c>
      <c r="E450" s="96">
        <v>5.15</v>
      </c>
      <c r="F450" s="96">
        <v>6</v>
      </c>
      <c r="G450" s="96">
        <v>12.1</v>
      </c>
      <c r="H450" s="95">
        <v>76.631536604987943</v>
      </c>
      <c r="I450" s="96">
        <v>64.5</v>
      </c>
      <c r="J450" s="96">
        <v>53.39</v>
      </c>
      <c r="K450" s="15">
        <v>65.489999999999995</v>
      </c>
      <c r="L450" s="96">
        <v>49.79</v>
      </c>
      <c r="M450" s="96">
        <v>34.07</v>
      </c>
      <c r="N450" s="178">
        <v>54.94</v>
      </c>
      <c r="O450" s="178">
        <v>40.07</v>
      </c>
      <c r="P450" s="95">
        <v>10.131536604987943</v>
      </c>
      <c r="Q450" s="211">
        <v>0.85950551102571826</v>
      </c>
      <c r="R450" s="211">
        <v>0.95280431876057958</v>
      </c>
      <c r="S450" s="211">
        <v>0.86606422298328289</v>
      </c>
      <c r="T450" s="211">
        <v>1.0187847543288537</v>
      </c>
      <c r="U450" s="212">
        <v>0</v>
      </c>
      <c r="V450" s="212">
        <v>0</v>
      </c>
      <c r="W450" s="212">
        <v>0</v>
      </c>
    </row>
    <row r="451" spans="1:23">
      <c r="A451" s="94">
        <v>43847</v>
      </c>
      <c r="B451" s="96">
        <v>81.439099999999982</v>
      </c>
      <c r="C451" s="96">
        <v>72.739999999999995</v>
      </c>
      <c r="D451" s="96">
        <v>6</v>
      </c>
      <c r="E451" s="96">
        <v>5.4</v>
      </c>
      <c r="F451" s="96">
        <v>6</v>
      </c>
      <c r="G451" s="96">
        <v>14</v>
      </c>
      <c r="H451" s="95">
        <v>77.524545454545446</v>
      </c>
      <c r="I451" s="96">
        <v>64.989999999999995</v>
      </c>
      <c r="J451" s="96">
        <v>54.89</v>
      </c>
      <c r="K451" s="15">
        <v>68.89</v>
      </c>
      <c r="L451" s="96">
        <v>50.45</v>
      </c>
      <c r="M451" s="96">
        <v>34.82</v>
      </c>
      <c r="N451" s="178">
        <v>55.85</v>
      </c>
      <c r="O451" s="178">
        <v>40.82</v>
      </c>
      <c r="P451" s="95">
        <v>10.534545454545452</v>
      </c>
      <c r="Q451" s="211">
        <v>0.86391690664660015</v>
      </c>
      <c r="R451" s="211">
        <v>0.95566985883853317</v>
      </c>
      <c r="S451" s="211">
        <v>0.89973868928940881</v>
      </c>
      <c r="T451" s="211">
        <v>1.0178106331392003</v>
      </c>
      <c r="U451" s="212">
        <v>0</v>
      </c>
      <c r="V451" s="212">
        <v>0</v>
      </c>
      <c r="W451" s="212">
        <v>0</v>
      </c>
    </row>
    <row r="452" spans="1:23">
      <c r="A452" s="94">
        <v>43854</v>
      </c>
      <c r="B452" s="96">
        <v>81.64</v>
      </c>
      <c r="C452" s="96">
        <v>72.790000000000006</v>
      </c>
      <c r="D452" s="96">
        <v>6.35</v>
      </c>
      <c r="E452" s="96">
        <v>5.05</v>
      </c>
      <c r="F452" s="96">
        <v>6.35</v>
      </c>
      <c r="G452" s="96">
        <v>13</v>
      </c>
      <c r="H452" s="95">
        <v>78.020514883346749</v>
      </c>
      <c r="I452" s="96">
        <v>65.290000000000006</v>
      </c>
      <c r="J452" s="96">
        <v>54.67</v>
      </c>
      <c r="K452" s="15">
        <v>67.67</v>
      </c>
      <c r="L452" s="96">
        <v>50.7</v>
      </c>
      <c r="M452" s="96">
        <v>35.29</v>
      </c>
      <c r="N452" s="178">
        <v>55.75</v>
      </c>
      <c r="O452" s="178">
        <v>41.64</v>
      </c>
      <c r="P452" s="95">
        <v>10.730514883346743</v>
      </c>
      <c r="Q452" s="211">
        <v>0.88066608339780605</v>
      </c>
      <c r="R452" s="211">
        <v>0.95330344067603379</v>
      </c>
      <c r="S452" s="211">
        <v>0.88162999420961208</v>
      </c>
      <c r="T452" s="211">
        <v>1.0196205772521201</v>
      </c>
      <c r="U452" s="212">
        <v>0</v>
      </c>
      <c r="V452" s="212">
        <v>0</v>
      </c>
      <c r="W452" s="212">
        <v>0</v>
      </c>
    </row>
    <row r="453" spans="1:23">
      <c r="A453" s="94">
        <v>43861</v>
      </c>
      <c r="B453" s="96">
        <v>81.64</v>
      </c>
      <c r="C453" s="96">
        <v>72.790000000000006</v>
      </c>
      <c r="D453" s="96">
        <v>6.35</v>
      </c>
      <c r="E453" s="96">
        <v>5.05</v>
      </c>
      <c r="F453" s="96">
        <v>6.35</v>
      </c>
      <c r="G453" s="96">
        <v>12.3</v>
      </c>
      <c r="H453" s="95">
        <v>78.020514883346749</v>
      </c>
      <c r="I453" s="96">
        <v>64.540000000000006</v>
      </c>
      <c r="J453" s="96">
        <v>54.21</v>
      </c>
      <c r="K453" s="15">
        <v>66.510000000000005</v>
      </c>
      <c r="L453" s="96">
        <v>50.28</v>
      </c>
      <c r="M453" s="96">
        <v>35.21</v>
      </c>
      <c r="N453" s="178">
        <v>55.33</v>
      </c>
      <c r="O453" s="178">
        <v>41.56</v>
      </c>
      <c r="P453" s="95">
        <v>11.480514883346743</v>
      </c>
      <c r="Q453" s="211">
        <v>0.87897412166217159</v>
      </c>
      <c r="R453" s="211">
        <v>0.94612160309605287</v>
      </c>
      <c r="S453" s="211">
        <v>0.86651708164447017</v>
      </c>
      <c r="T453" s="211">
        <v>1.0196205772521201</v>
      </c>
      <c r="U453" s="212">
        <v>0</v>
      </c>
      <c r="V453" s="212">
        <v>0</v>
      </c>
      <c r="W453" s="212">
        <v>0</v>
      </c>
    </row>
    <row r="454" spans="1:23">
      <c r="A454" s="94">
        <v>43868</v>
      </c>
      <c r="B454" s="96">
        <v>81.574699999999993</v>
      </c>
      <c r="C454" s="96">
        <v>73.010000000000005</v>
      </c>
      <c r="D454" s="96">
        <v>5.95</v>
      </c>
      <c r="E454" s="96">
        <v>4.8</v>
      </c>
      <c r="F454" s="96">
        <v>5.95</v>
      </c>
      <c r="G454" s="96">
        <v>11.55</v>
      </c>
      <c r="H454" s="95">
        <v>77.599090909090904</v>
      </c>
      <c r="I454" s="96">
        <v>66.13</v>
      </c>
      <c r="J454" s="96">
        <v>56.79</v>
      </c>
      <c r="K454" s="15">
        <v>68.34</v>
      </c>
      <c r="L454" s="96">
        <v>51.42</v>
      </c>
      <c r="M454" s="96">
        <v>36.049999999999997</v>
      </c>
      <c r="N454" s="178">
        <v>56.22</v>
      </c>
      <c r="O454" s="178">
        <v>42</v>
      </c>
      <c r="P454" s="95">
        <v>9.4690909090909088</v>
      </c>
      <c r="Q454" s="211">
        <v>0.88560326991976579</v>
      </c>
      <c r="R454" s="211">
        <v>0.95844346591985352</v>
      </c>
      <c r="S454" s="211">
        <v>0.89107173046188448</v>
      </c>
      <c r="T454" s="211">
        <v>1.0157350798769782</v>
      </c>
      <c r="U454" s="212">
        <v>0</v>
      </c>
      <c r="V454" s="212">
        <v>0</v>
      </c>
      <c r="W454" s="212">
        <v>0</v>
      </c>
    </row>
    <row r="455" spans="1:23">
      <c r="A455" s="94">
        <v>43875</v>
      </c>
      <c r="B455" s="96">
        <v>82.23</v>
      </c>
      <c r="C455" s="96">
        <v>73.599999999999994</v>
      </c>
      <c r="D455" s="96">
        <v>6.05</v>
      </c>
      <c r="E455" s="96">
        <v>4.6500000000000004</v>
      </c>
      <c r="F455" s="96">
        <v>6.05</v>
      </c>
      <c r="G455" s="96">
        <v>12.1</v>
      </c>
      <c r="H455" s="95">
        <v>78.269911504424783</v>
      </c>
      <c r="I455" s="96">
        <v>66.38</v>
      </c>
      <c r="J455" s="96">
        <v>57.87</v>
      </c>
      <c r="K455" s="15">
        <v>69.97</v>
      </c>
      <c r="L455" s="96">
        <v>52.34</v>
      </c>
      <c r="M455" s="96">
        <v>36.54</v>
      </c>
      <c r="N455" s="178">
        <v>56.99</v>
      </c>
      <c r="O455" s="178">
        <v>42.589999999999996</v>
      </c>
      <c r="P455" s="95">
        <v>9.8899115044247878</v>
      </c>
      <c r="Q455" s="211">
        <v>0.89084489416475965</v>
      </c>
      <c r="R455" s="211">
        <v>0.96378208834412582</v>
      </c>
      <c r="S455" s="211">
        <v>0.90505455872110352</v>
      </c>
      <c r="T455" s="211">
        <v>1.0156867588932808</v>
      </c>
      <c r="U455" s="212">
        <v>0</v>
      </c>
      <c r="V455" s="212">
        <v>0</v>
      </c>
      <c r="W455" s="212">
        <v>0</v>
      </c>
    </row>
    <row r="456" spans="1:23">
      <c r="A456" s="94">
        <v>43882</v>
      </c>
      <c r="B456" s="96">
        <v>81.98</v>
      </c>
      <c r="C456" s="96">
        <v>73.3</v>
      </c>
      <c r="D456" s="96">
        <v>6.15</v>
      </c>
      <c r="E456" s="96">
        <v>4.9000000000000004</v>
      </c>
      <c r="F456" s="96">
        <v>6.15</v>
      </c>
      <c r="G456" s="96">
        <v>13.1</v>
      </c>
      <c r="H456" s="95">
        <v>78.139581657280786</v>
      </c>
      <c r="I456" s="96">
        <v>65.94</v>
      </c>
      <c r="J456" s="96">
        <v>56.73</v>
      </c>
      <c r="K456" s="15">
        <v>69.83</v>
      </c>
      <c r="L456" s="96">
        <v>51.36</v>
      </c>
      <c r="M456" s="96">
        <v>35.83</v>
      </c>
      <c r="N456" s="178">
        <v>56.26</v>
      </c>
      <c r="O456" s="178">
        <v>41.98</v>
      </c>
      <c r="P456" s="95">
        <v>10.199581657280788</v>
      </c>
      <c r="Q456" s="211">
        <v>0.88167947153012138</v>
      </c>
      <c r="R456" s="211">
        <v>0.95533075962961878</v>
      </c>
      <c r="S456" s="211">
        <v>0.90599813701789778</v>
      </c>
      <c r="T456" s="211">
        <v>1.0167431477117699</v>
      </c>
      <c r="U456" s="212">
        <v>0</v>
      </c>
      <c r="V456" s="212">
        <v>0</v>
      </c>
      <c r="W456" s="212">
        <v>0</v>
      </c>
    </row>
    <row r="457" spans="1:23">
      <c r="A457" s="94">
        <v>43889</v>
      </c>
      <c r="B457" s="96">
        <v>81.540000000000006</v>
      </c>
      <c r="C457" s="96">
        <v>73.260000000000005</v>
      </c>
      <c r="D457" s="96">
        <v>6.15</v>
      </c>
      <c r="E457" s="96">
        <v>5</v>
      </c>
      <c r="F457" s="96">
        <v>6.15</v>
      </c>
      <c r="G457" s="96">
        <v>12.4</v>
      </c>
      <c r="H457" s="95">
        <v>77.750201126307331</v>
      </c>
      <c r="I457" s="96">
        <v>65.22</v>
      </c>
      <c r="J457" s="96">
        <v>55.44</v>
      </c>
      <c r="K457" s="15">
        <v>67.84</v>
      </c>
      <c r="L457" s="96">
        <v>49.61</v>
      </c>
      <c r="M457" s="96">
        <v>34.75</v>
      </c>
      <c r="N457" s="178">
        <v>54.61</v>
      </c>
      <c r="O457" s="178">
        <v>40.9</v>
      </c>
      <c r="P457" s="95">
        <v>10.530201126307333</v>
      </c>
      <c r="Q457" s="211">
        <v>0.85946592525539889</v>
      </c>
      <c r="R457" s="211">
        <v>0.92781901824454993</v>
      </c>
      <c r="S457" s="211">
        <v>0.88492875777643987</v>
      </c>
      <c r="T457" s="211">
        <v>1.0118382845655571</v>
      </c>
      <c r="U457" s="212">
        <v>0</v>
      </c>
      <c r="V457" s="212">
        <v>0</v>
      </c>
      <c r="W457" s="212">
        <v>0</v>
      </c>
    </row>
    <row r="458" spans="1:23">
      <c r="A458" s="94">
        <v>43896</v>
      </c>
      <c r="B458" s="96">
        <v>82</v>
      </c>
      <c r="C458" s="96">
        <v>73.92</v>
      </c>
      <c r="D458" s="96">
        <v>6.25</v>
      </c>
      <c r="E458" s="96">
        <v>5.0999999999999996</v>
      </c>
      <c r="F458" s="96">
        <v>6.25</v>
      </c>
      <c r="G458" s="96">
        <v>12.7</v>
      </c>
      <c r="H458" s="95">
        <v>78.248189863234117</v>
      </c>
      <c r="I458" s="96">
        <v>62.83</v>
      </c>
      <c r="J458" s="96">
        <v>54.6</v>
      </c>
      <c r="K458" s="15">
        <v>67.3</v>
      </c>
      <c r="L458" s="96">
        <v>49.28</v>
      </c>
      <c r="M458" s="96">
        <v>33.770000000000003</v>
      </c>
      <c r="N458" s="178">
        <v>54.38</v>
      </c>
      <c r="O458" s="178">
        <v>40.020000000000003</v>
      </c>
      <c r="P458" s="95">
        <v>13.418189863234119</v>
      </c>
      <c r="Q458" s="211">
        <v>0.83346505468215992</v>
      </c>
      <c r="R458" s="211">
        <v>0.91566213042276867</v>
      </c>
      <c r="S458" s="211">
        <v>0.87296008869179598</v>
      </c>
      <c r="T458" s="211">
        <v>1.0084612357339631</v>
      </c>
      <c r="U458" s="212">
        <v>0</v>
      </c>
      <c r="V458" s="212">
        <v>0</v>
      </c>
      <c r="W458" s="212">
        <v>0</v>
      </c>
    </row>
    <row r="459" spans="1:23">
      <c r="A459" s="94">
        <v>43903</v>
      </c>
      <c r="B459" s="96">
        <v>79.8</v>
      </c>
      <c r="C459" s="96">
        <v>72.180000000000007</v>
      </c>
      <c r="D459" s="96">
        <v>4.5999999999999996</v>
      </c>
      <c r="E459" s="96">
        <v>4.5999999999999996</v>
      </c>
      <c r="F459" s="96">
        <v>4.5999999999999996</v>
      </c>
      <c r="G459" s="96">
        <v>10.65</v>
      </c>
      <c r="H459" s="95">
        <v>74.801287208366858</v>
      </c>
      <c r="I459" s="96">
        <v>61.52</v>
      </c>
      <c r="J459" s="96">
        <v>53.86</v>
      </c>
      <c r="K459" s="15">
        <v>64.510000000000005</v>
      </c>
      <c r="L459" s="96">
        <v>47.92</v>
      </c>
      <c r="M459" s="96">
        <v>32.64</v>
      </c>
      <c r="N459" s="178">
        <v>52.52</v>
      </c>
      <c r="O459" s="178">
        <v>37.24</v>
      </c>
      <c r="P459" s="95">
        <v>11.281287208366855</v>
      </c>
      <c r="Q459" s="211">
        <v>0.79426433915211969</v>
      </c>
      <c r="R459" s="211">
        <v>0.90566137846872163</v>
      </c>
      <c r="S459" s="211">
        <v>0.85983937115516074</v>
      </c>
      <c r="T459" s="211">
        <v>1.0050630998261918</v>
      </c>
      <c r="U459" s="212">
        <v>0</v>
      </c>
      <c r="V459" s="212">
        <v>0</v>
      </c>
      <c r="W459" s="212">
        <v>0</v>
      </c>
    </row>
    <row r="460" spans="1:23">
      <c r="A460" s="94">
        <v>43910</v>
      </c>
      <c r="B460" s="96">
        <v>77.212899999999991</v>
      </c>
      <c r="C460" s="96">
        <v>68.95</v>
      </c>
      <c r="D460" s="96">
        <v>4.3499999999999996</v>
      </c>
      <c r="E460" s="96">
        <v>4.3499999999999996</v>
      </c>
      <c r="F460" s="96">
        <v>4.3499999999999996</v>
      </c>
      <c r="G460" s="96">
        <v>10.050000000000001</v>
      </c>
      <c r="H460" s="95">
        <v>72.284545454545452</v>
      </c>
      <c r="I460" s="96">
        <v>60.58</v>
      </c>
      <c r="J460" s="96">
        <v>53.34</v>
      </c>
      <c r="K460" s="15">
        <v>63.39</v>
      </c>
      <c r="L460" s="96">
        <v>45.7</v>
      </c>
      <c r="M460" s="96">
        <v>31.87</v>
      </c>
      <c r="N460" s="178">
        <v>50.050000000000004</v>
      </c>
      <c r="O460" s="178">
        <v>36.22</v>
      </c>
      <c r="P460" s="95">
        <v>9.7045454545454533</v>
      </c>
      <c r="Q460" s="211">
        <v>0.8086981412923171</v>
      </c>
      <c r="R460" s="211">
        <v>0.90349929798034334</v>
      </c>
      <c r="S460" s="211">
        <v>0.87322078423306326</v>
      </c>
      <c r="T460" s="211">
        <v>1.0180354670709999</v>
      </c>
      <c r="U460" s="212">
        <v>0</v>
      </c>
      <c r="V460" s="212">
        <v>0</v>
      </c>
      <c r="W460" s="212">
        <v>0</v>
      </c>
    </row>
    <row r="461" spans="1:23">
      <c r="A461" s="94">
        <v>43917</v>
      </c>
      <c r="B461" s="96">
        <v>76.806099999999986</v>
      </c>
      <c r="C461" s="96">
        <v>67.83</v>
      </c>
      <c r="D461" s="96">
        <v>3.5</v>
      </c>
      <c r="E461" s="96">
        <v>3.5</v>
      </c>
      <c r="F461" s="96">
        <v>3.5</v>
      </c>
      <c r="G461" s="96">
        <v>9.1999999999999993</v>
      </c>
      <c r="H461" s="95">
        <v>71.151818181818186</v>
      </c>
      <c r="I461" s="96">
        <v>59.97</v>
      </c>
      <c r="J461" s="96">
        <v>53.13</v>
      </c>
      <c r="K461" s="15">
        <v>62.33</v>
      </c>
      <c r="L461" s="96">
        <v>45.35</v>
      </c>
      <c r="M461" s="96">
        <v>31.57</v>
      </c>
      <c r="N461" s="178">
        <v>48.85</v>
      </c>
      <c r="O461" s="178">
        <v>35.07</v>
      </c>
      <c r="P461" s="95">
        <v>9.181818181818187</v>
      </c>
      <c r="Q461" s="211">
        <v>0.79595079028841453</v>
      </c>
      <c r="R461" s="211">
        <v>0.89639775283013534</v>
      </c>
      <c r="S461" s="211">
        <v>0.86316652642764768</v>
      </c>
      <c r="T461" s="211">
        <v>1.0293930012196266</v>
      </c>
      <c r="U461" s="212">
        <v>0</v>
      </c>
      <c r="V461" s="212">
        <v>0</v>
      </c>
      <c r="W461" s="212">
        <v>0</v>
      </c>
    </row>
    <row r="462" spans="1:23">
      <c r="A462" s="94">
        <v>43924</v>
      </c>
      <c r="B462" s="96">
        <v>74.331399999999988</v>
      </c>
      <c r="C462" s="96">
        <v>64.66</v>
      </c>
      <c r="D462" s="96">
        <v>3.9</v>
      </c>
      <c r="E462" s="96">
        <v>3.9</v>
      </c>
      <c r="F462" s="96">
        <v>3.9</v>
      </c>
      <c r="G462" s="96">
        <v>9.5500000000000007</v>
      </c>
      <c r="H462" s="95">
        <v>69.325454545454548</v>
      </c>
      <c r="I462" s="96">
        <v>59.55</v>
      </c>
      <c r="J462" s="96">
        <v>53.5</v>
      </c>
      <c r="K462" s="15">
        <v>63.05</v>
      </c>
      <c r="L462" s="96">
        <v>44.72</v>
      </c>
      <c r="M462" s="96">
        <v>30.95</v>
      </c>
      <c r="N462" s="178">
        <v>48.62</v>
      </c>
      <c r="O462" s="178">
        <v>34.85</v>
      </c>
      <c r="P462" s="95">
        <v>7.7754545454545507</v>
      </c>
      <c r="Q462" s="211">
        <v>0.82973488856691702</v>
      </c>
      <c r="R462" s="211">
        <v>0.93591684161341482</v>
      </c>
      <c r="S462" s="211">
        <v>0.9022065066347833</v>
      </c>
      <c r="T462" s="211">
        <v>1.0450665017012062</v>
      </c>
      <c r="U462" s="212">
        <v>0</v>
      </c>
      <c r="V462" s="212">
        <v>0</v>
      </c>
      <c r="W462" s="212">
        <v>0</v>
      </c>
    </row>
    <row r="463" spans="1:23">
      <c r="A463" s="94">
        <v>43931</v>
      </c>
      <c r="B463" s="96">
        <v>72.47</v>
      </c>
      <c r="C463" s="96">
        <v>62.61</v>
      </c>
      <c r="D463" s="96">
        <v>4.2</v>
      </c>
      <c r="E463" s="96">
        <v>4.2</v>
      </c>
      <c r="F463" s="96">
        <v>4.2</v>
      </c>
      <c r="G463" s="96">
        <v>10.199999999999999</v>
      </c>
      <c r="H463" s="95">
        <v>67.950925181013673</v>
      </c>
      <c r="I463" s="96">
        <v>58.99</v>
      </c>
      <c r="J463" s="96">
        <v>51.68</v>
      </c>
      <c r="K463" s="15">
        <v>61.879999999999995</v>
      </c>
      <c r="L463" s="96">
        <v>43.56</v>
      </c>
      <c r="M463" s="96">
        <v>30.39</v>
      </c>
      <c r="N463" s="178">
        <v>47.760000000000005</v>
      </c>
      <c r="O463" s="178">
        <v>34.590000000000003</v>
      </c>
      <c r="P463" s="95">
        <v>6.9609251810136712</v>
      </c>
      <c r="Q463" s="211">
        <v>0.85050941921166134</v>
      </c>
      <c r="R463" s="211">
        <v>0.94946426204773215</v>
      </c>
      <c r="S463" s="211">
        <v>0.90820778503957744</v>
      </c>
      <c r="T463" s="211">
        <v>1.0522571183807408</v>
      </c>
      <c r="U463" s="212">
        <v>0</v>
      </c>
      <c r="V463" s="212">
        <v>0</v>
      </c>
      <c r="W463" s="212">
        <v>0</v>
      </c>
    </row>
    <row r="464" spans="1:23">
      <c r="A464" s="94">
        <v>43938</v>
      </c>
      <c r="B464" s="96">
        <v>68.477999999999994</v>
      </c>
      <c r="C464" s="96">
        <v>58.61</v>
      </c>
      <c r="D464" s="96">
        <v>3.95</v>
      </c>
      <c r="E464" s="96">
        <v>3.95</v>
      </c>
      <c r="F464" s="96">
        <v>3.95</v>
      </c>
      <c r="G464" s="96">
        <v>9.9499999999999993</v>
      </c>
      <c r="H464" s="95">
        <v>64.190909090909088</v>
      </c>
      <c r="I464" s="96">
        <v>56.89</v>
      </c>
      <c r="J464" s="96">
        <v>47.87</v>
      </c>
      <c r="K464" s="15">
        <v>57.819999999999993</v>
      </c>
      <c r="L464" s="96">
        <v>42.45</v>
      </c>
      <c r="M464" s="96">
        <v>28</v>
      </c>
      <c r="N464" s="178">
        <v>46.400000000000006</v>
      </c>
      <c r="O464" s="178">
        <v>31.95</v>
      </c>
      <c r="P464" s="95">
        <v>5.3009090909090872</v>
      </c>
      <c r="Q464" s="211">
        <v>0.83921146921218759</v>
      </c>
      <c r="R464" s="211">
        <v>0.98538118903534722</v>
      </c>
      <c r="S464" s="211">
        <v>0.89809069402515473</v>
      </c>
      <c r="T464" s="211">
        <v>1.062151975306727</v>
      </c>
      <c r="U464" s="212">
        <v>0</v>
      </c>
      <c r="V464" s="212">
        <v>0</v>
      </c>
      <c r="W464" s="212">
        <v>0</v>
      </c>
    </row>
    <row r="465" spans="1:23">
      <c r="A465" s="94">
        <v>43945</v>
      </c>
      <c r="B465" s="96">
        <v>67.16</v>
      </c>
      <c r="C465" s="96">
        <v>57.62</v>
      </c>
      <c r="D465" s="96">
        <v>3.9</v>
      </c>
      <c r="E465" s="96">
        <v>3.9</v>
      </c>
      <c r="F465" s="96">
        <v>3.9</v>
      </c>
      <c r="G465" s="96">
        <v>8.9499999999999993</v>
      </c>
      <c r="H465" s="95">
        <v>62.979082864038617</v>
      </c>
      <c r="I465" s="96">
        <v>51.16</v>
      </c>
      <c r="J465" s="96">
        <v>43.2</v>
      </c>
      <c r="K465" s="15">
        <v>52.150000000000006</v>
      </c>
      <c r="L465" s="96">
        <v>39.56</v>
      </c>
      <c r="M465" s="96">
        <v>25.76</v>
      </c>
      <c r="N465" s="178">
        <v>43.46</v>
      </c>
      <c r="O465" s="178">
        <v>29.66</v>
      </c>
      <c r="P465" s="95">
        <v>9.8190828640386201</v>
      </c>
      <c r="Q465" s="211">
        <v>0.79244688430552257</v>
      </c>
      <c r="R465" s="211">
        <v>0.9388030160922255</v>
      </c>
      <c r="S465" s="211">
        <v>0.82591775407439494</v>
      </c>
      <c r="T465" s="211">
        <v>1.0596068284370959</v>
      </c>
      <c r="U465" s="212">
        <v>0</v>
      </c>
      <c r="V465" s="212">
        <v>0</v>
      </c>
      <c r="W465" s="212">
        <v>0</v>
      </c>
    </row>
    <row r="466" spans="1:23">
      <c r="A466" s="94">
        <v>43952</v>
      </c>
      <c r="B466" s="96">
        <v>66.150000000000006</v>
      </c>
      <c r="C466" s="96">
        <v>56.64</v>
      </c>
      <c r="D466" s="96">
        <v>3.9</v>
      </c>
      <c r="E466" s="96">
        <v>3.9</v>
      </c>
      <c r="F466" s="96">
        <v>3.9</v>
      </c>
      <c r="G466" s="96">
        <v>8.6999999999999993</v>
      </c>
      <c r="H466" s="95">
        <v>62.085277554304113</v>
      </c>
      <c r="I466" s="96">
        <v>48.86</v>
      </c>
      <c r="J466" s="96">
        <v>40.04</v>
      </c>
      <c r="K466" s="15">
        <v>48.739999999999995</v>
      </c>
      <c r="L466" s="96">
        <v>37.74</v>
      </c>
      <c r="M466" s="96">
        <v>24.36</v>
      </c>
      <c r="N466" s="178">
        <v>41.64</v>
      </c>
      <c r="O466" s="178">
        <v>28.259999999999998</v>
      </c>
      <c r="P466" s="95">
        <v>11.225277554304114</v>
      </c>
      <c r="Q466" s="211">
        <v>0.76810604371097224</v>
      </c>
      <c r="R466" s="211">
        <v>0.91505138838802746</v>
      </c>
      <c r="S466" s="211">
        <v>0.78369820655534916</v>
      </c>
      <c r="T466" s="211">
        <v>1.0617295839753469</v>
      </c>
      <c r="U466" s="212">
        <v>0</v>
      </c>
      <c r="V466" s="212">
        <v>0</v>
      </c>
      <c r="W466" s="212">
        <v>0</v>
      </c>
    </row>
    <row r="467" spans="1:23">
      <c r="A467" s="94">
        <v>43959</v>
      </c>
      <c r="B467" s="96">
        <v>65.81</v>
      </c>
      <c r="C467" s="96">
        <v>56.49</v>
      </c>
      <c r="D467" s="96">
        <v>3.75</v>
      </c>
      <c r="E467" s="96">
        <v>3.75</v>
      </c>
      <c r="F467" s="96">
        <v>3.75</v>
      </c>
      <c r="G467" s="96">
        <v>8.75</v>
      </c>
      <c r="H467" s="95">
        <v>61.648028962188256</v>
      </c>
      <c r="I467" s="96">
        <v>47.31</v>
      </c>
      <c r="J467" s="96">
        <v>39.11</v>
      </c>
      <c r="K467" s="15">
        <v>47.86</v>
      </c>
      <c r="L467" s="96">
        <v>37.409999999999997</v>
      </c>
      <c r="M467" s="96">
        <v>24.03</v>
      </c>
      <c r="N467" s="178">
        <v>41.16</v>
      </c>
      <c r="O467" s="178">
        <v>27.78</v>
      </c>
      <c r="P467" s="95">
        <v>12.338028962188254</v>
      </c>
      <c r="Q467" s="211">
        <v>0.75706459457193165</v>
      </c>
      <c r="R467" s="211">
        <v>0.90690500672308771</v>
      </c>
      <c r="S467" s="211">
        <v>0.77352433313533442</v>
      </c>
      <c r="T467" s="211">
        <v>1.0590772300809477</v>
      </c>
      <c r="U467" s="212">
        <v>0</v>
      </c>
      <c r="V467" s="212">
        <v>0</v>
      </c>
      <c r="W467" s="212">
        <v>0</v>
      </c>
    </row>
    <row r="468" spans="1:23">
      <c r="A468" s="94">
        <v>43966</v>
      </c>
      <c r="B468" s="96">
        <v>68.489999999999995</v>
      </c>
      <c r="C468" s="96">
        <v>59.49</v>
      </c>
      <c r="D468" s="96">
        <v>3.7</v>
      </c>
      <c r="E468" s="96">
        <v>3.7</v>
      </c>
      <c r="F468" s="96">
        <v>3.7</v>
      </c>
      <c r="G468" s="96">
        <v>9.1999999999999993</v>
      </c>
      <c r="H468" s="95">
        <v>63.974255832662919</v>
      </c>
      <c r="I468" s="96">
        <v>48.04</v>
      </c>
      <c r="J468" s="96">
        <v>42.07</v>
      </c>
      <c r="K468" s="15">
        <v>51.269999999999996</v>
      </c>
      <c r="L468" s="96">
        <v>38.4</v>
      </c>
      <c r="M468" s="96">
        <v>25.88</v>
      </c>
      <c r="N468" s="178">
        <v>42.1</v>
      </c>
      <c r="O468" s="178">
        <v>29.58</v>
      </c>
      <c r="P468" s="95">
        <v>13.93425583266292</v>
      </c>
      <c r="Q468" s="211">
        <v>0.76546699577991861</v>
      </c>
      <c r="R468" s="211">
        <v>0.88083818843145456</v>
      </c>
      <c r="S468" s="211">
        <v>0.79621311671245965</v>
      </c>
      <c r="T468" s="211">
        <v>1.0466235730986109</v>
      </c>
      <c r="U468" s="212">
        <v>0</v>
      </c>
      <c r="V468" s="212">
        <v>0</v>
      </c>
      <c r="W468" s="212">
        <v>0</v>
      </c>
    </row>
    <row r="469" spans="1:23">
      <c r="A469" s="94">
        <v>43973</v>
      </c>
      <c r="B469" s="96">
        <v>74.3</v>
      </c>
      <c r="C469" s="96">
        <v>64.94</v>
      </c>
      <c r="D469" s="96">
        <v>4</v>
      </c>
      <c r="E469" s="96">
        <v>4</v>
      </c>
      <c r="F469" s="96">
        <v>4</v>
      </c>
      <c r="G469" s="96">
        <v>8.3800000000000008</v>
      </c>
      <c r="H469" s="95">
        <v>69.388576025744172</v>
      </c>
      <c r="I469" s="96">
        <v>50.05</v>
      </c>
      <c r="J469" s="96">
        <v>42.749000000000002</v>
      </c>
      <c r="K469" s="15">
        <v>51.129000000000005</v>
      </c>
      <c r="L469" s="96">
        <v>39.75</v>
      </c>
      <c r="M469" s="96">
        <v>28.38</v>
      </c>
      <c r="N469" s="178">
        <v>43.75</v>
      </c>
      <c r="O469" s="178">
        <v>32.379999999999995</v>
      </c>
      <c r="P469" s="95">
        <v>17.338576025744175</v>
      </c>
      <c r="Q469" s="211">
        <v>0.7676032937286239</v>
      </c>
      <c r="R469" s="211">
        <v>0.83853999436468363</v>
      </c>
      <c r="S469" s="211">
        <v>0.7319335617276399</v>
      </c>
      <c r="T469" s="211">
        <v>1.0401209508077385</v>
      </c>
      <c r="U469" s="212">
        <v>0</v>
      </c>
      <c r="V469" s="212">
        <v>0</v>
      </c>
      <c r="W469" s="212">
        <v>0</v>
      </c>
    </row>
    <row r="470" spans="1:23">
      <c r="A470" s="94">
        <v>43980</v>
      </c>
      <c r="B470" s="96">
        <v>76.41</v>
      </c>
      <c r="C470" s="96">
        <v>68.06</v>
      </c>
      <c r="D470" s="96">
        <v>4.0999999999999996</v>
      </c>
      <c r="E470" s="96">
        <v>4.0999999999999996</v>
      </c>
      <c r="F470" s="96">
        <v>4.0999999999999996</v>
      </c>
      <c r="G470" s="96">
        <v>9.1300000000000008</v>
      </c>
      <c r="H470" s="95">
        <v>71.346741753821391</v>
      </c>
      <c r="I470" s="96">
        <v>50.12</v>
      </c>
      <c r="J470" s="96">
        <v>42.83</v>
      </c>
      <c r="K470" s="15">
        <v>51.96</v>
      </c>
      <c r="L470" s="96">
        <v>40.549999999999997</v>
      </c>
      <c r="M470" s="96">
        <v>29.17</v>
      </c>
      <c r="N470" s="178">
        <v>44.65</v>
      </c>
      <c r="O470" s="178">
        <v>33.270000000000003</v>
      </c>
      <c r="P470" s="95">
        <v>19.226741753821393</v>
      </c>
      <c r="Q470" s="211">
        <v>0.75254612802944787</v>
      </c>
      <c r="R470" s="211">
        <v>0.81655891860123408</v>
      </c>
      <c r="S470" s="211">
        <v>0.72328943141663982</v>
      </c>
      <c r="T470" s="211">
        <v>1.020623514011701</v>
      </c>
      <c r="U470" s="212">
        <v>0</v>
      </c>
      <c r="V470" s="212">
        <v>0</v>
      </c>
      <c r="W470" s="212">
        <v>0</v>
      </c>
    </row>
    <row r="471" spans="1:23">
      <c r="A471" s="94">
        <v>43987</v>
      </c>
      <c r="B471" s="96">
        <v>76.873899999999992</v>
      </c>
      <c r="C471" s="96">
        <v>68.39</v>
      </c>
      <c r="D471" s="96">
        <v>4.5999999999999996</v>
      </c>
      <c r="E471" s="96">
        <v>4.5999999999999996</v>
      </c>
      <c r="F471" s="96">
        <v>4.5999999999999996</v>
      </c>
      <c r="G471" s="96">
        <v>10.08</v>
      </c>
      <c r="H471" s="95">
        <v>72.211818181818188</v>
      </c>
      <c r="I471" s="96">
        <v>48.51</v>
      </c>
      <c r="J471" s="96">
        <v>41.93</v>
      </c>
      <c r="K471" s="15">
        <v>52.01</v>
      </c>
      <c r="L471" s="96">
        <v>39.61</v>
      </c>
      <c r="M471" s="96">
        <v>27.71</v>
      </c>
      <c r="N471" s="178">
        <v>44.21</v>
      </c>
      <c r="O471" s="178">
        <v>32.31</v>
      </c>
      <c r="P471" s="95">
        <v>21.70181818181819</v>
      </c>
      <c r="Q471" s="211">
        <v>0.72730508461532539</v>
      </c>
      <c r="R471" s="211">
        <v>0.80461091424962572</v>
      </c>
      <c r="S471" s="211">
        <v>0.71961650537734223</v>
      </c>
      <c r="T471" s="211">
        <v>1.021865238139547</v>
      </c>
      <c r="U471" s="212">
        <v>0</v>
      </c>
      <c r="V471" s="212">
        <v>0</v>
      </c>
      <c r="W471" s="212">
        <v>0</v>
      </c>
    </row>
    <row r="472" spans="1:23">
      <c r="A472" s="94">
        <v>43994</v>
      </c>
      <c r="B472" s="96">
        <v>78.989999999999995</v>
      </c>
      <c r="C472" s="96">
        <v>71.19</v>
      </c>
      <c r="D472" s="96">
        <v>4.8499999999999996</v>
      </c>
      <c r="E472" s="96">
        <v>4.8499999999999996</v>
      </c>
      <c r="F472" s="96">
        <v>4.8499999999999996</v>
      </c>
      <c r="G472" s="96">
        <v>9.94</v>
      </c>
      <c r="H472" s="95">
        <v>74.31174577634755</v>
      </c>
      <c r="I472" s="96">
        <v>47.63</v>
      </c>
      <c r="J472" s="96">
        <v>39.97</v>
      </c>
      <c r="K472" s="15">
        <v>49.91</v>
      </c>
      <c r="L472" s="96">
        <v>38.869999999999997</v>
      </c>
      <c r="M472" s="96">
        <v>25.38</v>
      </c>
      <c r="N472" s="178">
        <v>43.72</v>
      </c>
      <c r="O472" s="178">
        <v>30.229999999999997</v>
      </c>
      <c r="P472" s="95">
        <v>24.681745776347547</v>
      </c>
      <c r="Q472" s="211">
        <v>0.65371947568035127</v>
      </c>
      <c r="R472" s="211">
        <v>0.76439734244290813</v>
      </c>
      <c r="S472" s="211">
        <v>0.67206090529296003</v>
      </c>
      <c r="T472" s="211">
        <v>1.0086963184308317</v>
      </c>
      <c r="U472" s="212">
        <v>0</v>
      </c>
      <c r="V472" s="212">
        <v>0</v>
      </c>
      <c r="W472" s="212">
        <v>0</v>
      </c>
    </row>
    <row r="473" spans="1:23">
      <c r="A473" s="94">
        <v>44001</v>
      </c>
      <c r="B473" s="96">
        <v>80.06</v>
      </c>
      <c r="C473" s="96">
        <v>72.930000000000007</v>
      </c>
      <c r="D473" s="96">
        <v>5.05</v>
      </c>
      <c r="E473" s="96">
        <v>5.05</v>
      </c>
      <c r="F473" s="96">
        <v>5.05</v>
      </c>
      <c r="G473" s="96">
        <v>11.36</v>
      </c>
      <c r="H473" s="95">
        <v>75.440466613032996</v>
      </c>
      <c r="I473" s="96">
        <v>48.46</v>
      </c>
      <c r="J473" s="96">
        <v>38.65</v>
      </c>
      <c r="K473" s="15">
        <v>50.01</v>
      </c>
      <c r="L473" s="96">
        <v>37.5</v>
      </c>
      <c r="M473" s="96">
        <v>24.14</v>
      </c>
      <c r="N473" s="178">
        <v>42.55</v>
      </c>
      <c r="O473" s="178">
        <v>29.19</v>
      </c>
      <c r="P473" s="95">
        <v>24.980466613032995</v>
      </c>
      <c r="Q473" s="211">
        <v>0.61616943428088944</v>
      </c>
      <c r="R473" s="211">
        <v>0.72619183069746263</v>
      </c>
      <c r="S473" s="211">
        <v>0.66440737628596724</v>
      </c>
      <c r="T473" s="211">
        <v>0.99796816374356467</v>
      </c>
      <c r="U473" s="212">
        <v>0</v>
      </c>
      <c r="V473" s="212">
        <v>0</v>
      </c>
      <c r="W473" s="212">
        <v>0</v>
      </c>
    </row>
    <row r="474" spans="1:23">
      <c r="A474" s="94">
        <v>44008</v>
      </c>
      <c r="B474" s="96">
        <v>80.66</v>
      </c>
      <c r="C474" s="96">
        <v>73.569999999999993</v>
      </c>
      <c r="D474" s="96">
        <v>5.15</v>
      </c>
      <c r="E474" s="96">
        <v>5.15</v>
      </c>
      <c r="F474" s="96">
        <v>5.15</v>
      </c>
      <c r="G474" s="96">
        <v>11.47</v>
      </c>
      <c r="H474" s="95">
        <v>76.062349155269516</v>
      </c>
      <c r="I474" s="96">
        <v>49.19</v>
      </c>
      <c r="J474" s="96">
        <v>37.33</v>
      </c>
      <c r="K474" s="15">
        <v>48.8</v>
      </c>
      <c r="L474" s="96">
        <v>36.76</v>
      </c>
      <c r="M474" s="96">
        <v>24.07</v>
      </c>
      <c r="N474" s="178">
        <v>41.91</v>
      </c>
      <c r="O474" s="178">
        <v>29.22</v>
      </c>
      <c r="P474" s="95">
        <v>24.872349155269518</v>
      </c>
      <c r="Q474" s="211">
        <v>0.61143701308456677</v>
      </c>
      <c r="R474" s="211">
        <v>0.70904681892191246</v>
      </c>
      <c r="S474" s="211">
        <v>0.64350923066519405</v>
      </c>
      <c r="T474" s="211">
        <v>0.99670073028779016</v>
      </c>
      <c r="U474" s="212">
        <v>0</v>
      </c>
      <c r="V474" s="212">
        <v>0</v>
      </c>
      <c r="W474" s="212">
        <v>0</v>
      </c>
    </row>
    <row r="475" spans="1:23">
      <c r="A475" s="94">
        <v>44015</v>
      </c>
      <c r="B475" s="96">
        <v>82.150999999999996</v>
      </c>
      <c r="C475" s="96">
        <v>74.989999999999995</v>
      </c>
      <c r="D475" s="96">
        <v>5.05</v>
      </c>
      <c r="E475" s="96">
        <v>5.05</v>
      </c>
      <c r="F475" s="96">
        <v>5.05</v>
      </c>
      <c r="G475" s="96">
        <v>11.45</v>
      </c>
      <c r="H475" s="95">
        <v>77.290909090909096</v>
      </c>
      <c r="I475" s="96">
        <v>49.16</v>
      </c>
      <c r="J475" s="96">
        <v>36.200000000000003</v>
      </c>
      <c r="K475" s="15">
        <v>47.650000000000006</v>
      </c>
      <c r="L475" s="96">
        <v>36.33</v>
      </c>
      <c r="M475" s="96">
        <v>23.52</v>
      </c>
      <c r="N475" s="178">
        <v>41.379999999999995</v>
      </c>
      <c r="O475" s="178">
        <v>28.57</v>
      </c>
      <c r="P475" s="95">
        <v>26.1309090909091</v>
      </c>
      <c r="Q475" s="211">
        <v>0.58651504411114463</v>
      </c>
      <c r="R475" s="211">
        <v>0.68682349135913145</v>
      </c>
      <c r="S475" s="211">
        <v>0.6169404234552559</v>
      </c>
      <c r="T475" s="211">
        <v>0.99590248396755943</v>
      </c>
      <c r="U475" s="212">
        <v>0</v>
      </c>
      <c r="V475" s="212">
        <v>0</v>
      </c>
      <c r="W475" s="212">
        <v>0</v>
      </c>
    </row>
    <row r="476" spans="1:23">
      <c r="A476" s="94">
        <v>44022</v>
      </c>
      <c r="B476" s="96">
        <v>84.87</v>
      </c>
      <c r="C476" s="96">
        <v>76.92</v>
      </c>
      <c r="D476" s="96">
        <v>6.15</v>
      </c>
      <c r="E476" s="96">
        <v>5.3</v>
      </c>
      <c r="F476" s="96">
        <v>6.15</v>
      </c>
      <c r="G476" s="96">
        <v>12.89</v>
      </c>
      <c r="H476" s="95">
        <v>80.69710378117459</v>
      </c>
      <c r="I476" s="96">
        <v>49.43</v>
      </c>
      <c r="J476" s="96">
        <v>36.659999999999997</v>
      </c>
      <c r="K476" s="15">
        <v>49.55</v>
      </c>
      <c r="L476" s="96">
        <v>36.28</v>
      </c>
      <c r="M476" s="96">
        <v>23.38</v>
      </c>
      <c r="N476" s="178">
        <v>41.58</v>
      </c>
      <c r="O476" s="178">
        <v>29.53</v>
      </c>
      <c r="P476" s="95">
        <v>29.26710378117459</v>
      </c>
      <c r="Q476" s="211">
        <v>0.59101219311930364</v>
      </c>
      <c r="R476" s="211">
        <v>0.6728267003020546</v>
      </c>
      <c r="S476" s="211">
        <v>0.62098717825122896</v>
      </c>
      <c r="T476" s="211">
        <v>1.0030492128776061</v>
      </c>
      <c r="U476" s="212">
        <v>0</v>
      </c>
      <c r="V476" s="212">
        <v>0</v>
      </c>
      <c r="W476" s="212">
        <v>0</v>
      </c>
    </row>
    <row r="477" spans="1:23">
      <c r="A477" s="94">
        <v>44029</v>
      </c>
      <c r="B477" s="96">
        <v>83.56</v>
      </c>
      <c r="C477" s="96">
        <v>75.709999999999994</v>
      </c>
      <c r="D477" s="96">
        <v>6.35</v>
      </c>
      <c r="E477" s="96">
        <v>5.85</v>
      </c>
      <c r="F477" s="96">
        <v>6.35</v>
      </c>
      <c r="G477" s="96">
        <v>12.6</v>
      </c>
      <c r="H477" s="95">
        <v>79.719629927594525</v>
      </c>
      <c r="I477" s="96">
        <v>49.4</v>
      </c>
      <c r="J477" s="96">
        <v>37.44</v>
      </c>
      <c r="K477" s="15">
        <v>50.04</v>
      </c>
      <c r="L477" s="96">
        <v>36.729999999999997</v>
      </c>
      <c r="M477" s="96">
        <v>24.59</v>
      </c>
      <c r="N477" s="178">
        <v>42.58</v>
      </c>
      <c r="O477" s="178">
        <v>30.939999999999998</v>
      </c>
      <c r="P477" s="95">
        <v>28.319629927594526</v>
      </c>
      <c r="Q477" s="211">
        <v>0.62912846109462006</v>
      </c>
      <c r="R477" s="211">
        <v>0.70001995295598818</v>
      </c>
      <c r="S477" s="211">
        <v>0.63695983289090019</v>
      </c>
      <c r="T477" s="211">
        <v>1.0033501038652275</v>
      </c>
      <c r="U477" s="212">
        <v>0</v>
      </c>
      <c r="V477" s="212">
        <v>0</v>
      </c>
      <c r="W477" s="212">
        <v>0</v>
      </c>
    </row>
    <row r="478" spans="1:23">
      <c r="A478" s="94">
        <v>44036</v>
      </c>
      <c r="B478" s="96">
        <v>81.924999999999997</v>
      </c>
      <c r="C478" s="96">
        <v>74.22</v>
      </c>
      <c r="D478" s="96">
        <v>6.75</v>
      </c>
      <c r="E478" s="96">
        <v>6.1</v>
      </c>
      <c r="F478" s="96">
        <v>6.75</v>
      </c>
      <c r="G478" s="96">
        <v>12.27</v>
      </c>
      <c r="H478" s="95">
        <v>78.63636363636364</v>
      </c>
      <c r="I478" s="96">
        <v>48.23</v>
      </c>
      <c r="J478" s="96">
        <v>37.200000000000003</v>
      </c>
      <c r="K478" s="15">
        <v>49.47</v>
      </c>
      <c r="L478" s="96">
        <v>37.01</v>
      </c>
      <c r="M478" s="96">
        <v>25.1</v>
      </c>
      <c r="N478" s="178">
        <v>43.11</v>
      </c>
      <c r="O478" s="178">
        <v>31.85</v>
      </c>
      <c r="P478" s="95">
        <v>28.406363636363643</v>
      </c>
      <c r="Q478" s="211">
        <v>0.66063374888312121</v>
      </c>
      <c r="R478" s="211">
        <v>0.72296135124443139</v>
      </c>
      <c r="S478" s="211">
        <v>0.64227147890254377</v>
      </c>
      <c r="T478" s="211">
        <v>1.0034663531025696</v>
      </c>
      <c r="U478" s="212">
        <v>0</v>
      </c>
      <c r="V478" s="212">
        <v>0</v>
      </c>
      <c r="W478" s="212">
        <v>0</v>
      </c>
    </row>
    <row r="479" spans="1:23">
      <c r="A479" s="94">
        <v>44043</v>
      </c>
      <c r="B479" s="96">
        <v>81.89</v>
      </c>
      <c r="C479" s="96">
        <v>74.239999999999995</v>
      </c>
      <c r="D479" s="96">
        <v>6.35</v>
      </c>
      <c r="E479" s="96">
        <v>5.6</v>
      </c>
      <c r="F479" s="96">
        <v>6.35</v>
      </c>
      <c r="G479" s="96">
        <v>12.48</v>
      </c>
      <c r="H479" s="95">
        <v>78.24175382139984</v>
      </c>
      <c r="I479" s="96">
        <v>47.44</v>
      </c>
      <c r="J479" s="96">
        <v>36.78</v>
      </c>
      <c r="K479" s="15">
        <v>49.260000000000005</v>
      </c>
      <c r="L479" s="96">
        <v>37.4</v>
      </c>
      <c r="M479" s="96">
        <v>25.24</v>
      </c>
      <c r="N479" s="178">
        <v>43</v>
      </c>
      <c r="O479" s="178">
        <v>31.589999999999996</v>
      </c>
      <c r="P479" s="95">
        <v>28.801753821399842</v>
      </c>
      <c r="Q479" s="211">
        <v>0.65506430070326682</v>
      </c>
      <c r="R479" s="211">
        <v>0.72092236793837117</v>
      </c>
      <c r="S479" s="211">
        <v>0.63981838164278015</v>
      </c>
      <c r="T479" s="211">
        <v>1.0027674373040751</v>
      </c>
      <c r="U479" s="212">
        <v>0</v>
      </c>
      <c r="V479" s="212">
        <v>0</v>
      </c>
      <c r="W479" s="212">
        <v>0</v>
      </c>
    </row>
    <row r="480" spans="1:23">
      <c r="A480" s="94">
        <v>44050</v>
      </c>
      <c r="B480" s="96">
        <v>80.77239999999999</v>
      </c>
      <c r="C480" s="96">
        <v>73</v>
      </c>
      <c r="D480" s="96">
        <v>6.4</v>
      </c>
      <c r="E480" s="96">
        <v>5.9</v>
      </c>
      <c r="F480" s="96">
        <v>6.4</v>
      </c>
      <c r="G480" s="96">
        <v>13.67</v>
      </c>
      <c r="H480" s="95">
        <v>77.298181818181817</v>
      </c>
      <c r="I480" s="96">
        <v>47.25</v>
      </c>
      <c r="J480" s="96">
        <v>36.28</v>
      </c>
      <c r="K480" s="15">
        <v>49.95</v>
      </c>
      <c r="L480" s="96">
        <v>37.26</v>
      </c>
      <c r="M480" s="96">
        <v>25.06</v>
      </c>
      <c r="N480" s="178">
        <v>43.16</v>
      </c>
      <c r="O480" s="178">
        <v>31.46</v>
      </c>
      <c r="P480" s="95">
        <v>28.048181818181817</v>
      </c>
      <c r="Q480" s="211">
        <v>0.66344989185291992</v>
      </c>
      <c r="R480" s="211">
        <v>0.73589624016321753</v>
      </c>
      <c r="S480" s="211">
        <v>0.65775730773923224</v>
      </c>
      <c r="T480" s="211">
        <v>1.0058829389788295</v>
      </c>
      <c r="U480" s="212">
        <v>0</v>
      </c>
      <c r="V480" s="212">
        <v>0</v>
      </c>
      <c r="W480" s="212">
        <v>0</v>
      </c>
    </row>
    <row r="481" spans="1:23">
      <c r="A481" s="94">
        <v>44057</v>
      </c>
      <c r="B481" s="96">
        <v>79.958799999999997</v>
      </c>
      <c r="C481" s="96">
        <v>72.069999999999993</v>
      </c>
      <c r="D481" s="96">
        <v>6.5</v>
      </c>
      <c r="E481" s="96">
        <v>6.1</v>
      </c>
      <c r="F481" s="96">
        <v>6.5</v>
      </c>
      <c r="G481" s="96">
        <v>14.46</v>
      </c>
      <c r="H481" s="95">
        <v>76.669090909090912</v>
      </c>
      <c r="I481" s="96">
        <v>47.16</v>
      </c>
      <c r="J481" s="96">
        <v>35.92</v>
      </c>
      <c r="K481" s="15">
        <v>50.38</v>
      </c>
      <c r="L481" s="96">
        <v>36.840000000000003</v>
      </c>
      <c r="M481" s="96">
        <v>24.07</v>
      </c>
      <c r="N481" s="178">
        <v>42.940000000000005</v>
      </c>
      <c r="O481" s="178">
        <v>30.57</v>
      </c>
      <c r="P481" s="95">
        <v>27.509090909090915</v>
      </c>
      <c r="Q481" s="211">
        <v>0.65300000730284169</v>
      </c>
      <c r="R481" s="211">
        <v>0.74159283675150356</v>
      </c>
      <c r="S481" s="211">
        <v>0.67017013762087474</v>
      </c>
      <c r="T481" s="211">
        <v>1.0086002245291823</v>
      </c>
      <c r="U481" s="212">
        <v>0</v>
      </c>
      <c r="V481" s="212">
        <v>0</v>
      </c>
      <c r="W481" s="212">
        <v>0</v>
      </c>
    </row>
    <row r="482" spans="1:23">
      <c r="A482" s="94">
        <v>44064</v>
      </c>
      <c r="B482" s="96">
        <v>80.309099999999987</v>
      </c>
      <c r="C482" s="96">
        <v>72.22</v>
      </c>
      <c r="D482" s="96">
        <v>6.5</v>
      </c>
      <c r="E482" s="96">
        <v>6</v>
      </c>
      <c r="F482" s="96">
        <v>6.5</v>
      </c>
      <c r="G482" s="96">
        <v>13.90920869047619</v>
      </c>
      <c r="H482" s="95">
        <v>76.9790909090909</v>
      </c>
      <c r="I482" s="96">
        <v>47.07</v>
      </c>
      <c r="J482" s="96">
        <v>35.299999999999997</v>
      </c>
      <c r="K482" s="15">
        <v>49.209208690476189</v>
      </c>
      <c r="L482" s="96">
        <v>36.22</v>
      </c>
      <c r="M482" s="96">
        <v>23.31</v>
      </c>
      <c r="N482" s="178">
        <v>42.22</v>
      </c>
      <c r="O482" s="178">
        <v>29.81</v>
      </c>
      <c r="P482" s="95">
        <v>27.909090909090899</v>
      </c>
      <c r="Q482" s="211">
        <v>0.63544323631010502</v>
      </c>
      <c r="R482" s="211">
        <v>0.7276436656316102</v>
      </c>
      <c r="S482" s="211">
        <v>0.65174063448551967</v>
      </c>
      <c r="T482" s="211">
        <v>1.010914881297047</v>
      </c>
      <c r="U482" s="212">
        <v>0</v>
      </c>
      <c r="V482" s="212">
        <v>0</v>
      </c>
      <c r="W482" s="212">
        <v>0</v>
      </c>
    </row>
    <row r="483" spans="1:23">
      <c r="A483" s="94">
        <v>44071</v>
      </c>
      <c r="B483" s="96">
        <v>80.071799999999996</v>
      </c>
      <c r="C483" s="96">
        <v>71.680000000000007</v>
      </c>
      <c r="D483" s="96">
        <v>6.8</v>
      </c>
      <c r="E483" s="96">
        <v>6.25</v>
      </c>
      <c r="F483" s="96">
        <v>6.8</v>
      </c>
      <c r="G483" s="96">
        <v>14.036159719047619</v>
      </c>
      <c r="H483" s="95">
        <v>77.041818181818186</v>
      </c>
      <c r="I483" s="96">
        <v>46.76</v>
      </c>
      <c r="J483" s="96">
        <v>34.979999999999997</v>
      </c>
      <c r="K483" s="15">
        <v>49.016159719047614</v>
      </c>
      <c r="L483" s="96">
        <v>35.96</v>
      </c>
      <c r="M483" s="96">
        <v>22.82</v>
      </c>
      <c r="N483" s="178">
        <v>42.21</v>
      </c>
      <c r="O483" s="178">
        <v>29.62</v>
      </c>
      <c r="P483" s="95">
        <v>28.281818181818188</v>
      </c>
      <c r="Q483" s="211">
        <v>0.63614970042293228</v>
      </c>
      <c r="R483" s="211">
        <v>0.7329517121010638</v>
      </c>
      <c r="S483" s="211">
        <v>0.65110775432782841</v>
      </c>
      <c r="T483" s="211">
        <v>1.0155210024350649</v>
      </c>
      <c r="U483" s="212">
        <v>0</v>
      </c>
      <c r="V483" s="212">
        <v>0</v>
      </c>
      <c r="W483" s="212">
        <v>0</v>
      </c>
    </row>
    <row r="484" spans="1:23">
      <c r="A484" s="94">
        <v>44078</v>
      </c>
      <c r="B484" s="96">
        <v>80.59</v>
      </c>
      <c r="C484" s="96">
        <v>72</v>
      </c>
      <c r="D484" s="96">
        <v>6.95</v>
      </c>
      <c r="E484" s="96">
        <v>6.15</v>
      </c>
      <c r="F484" s="96">
        <v>6.95</v>
      </c>
      <c r="G484" s="96">
        <v>12.585848457142859</v>
      </c>
      <c r="H484" s="95">
        <v>77.636765888978289</v>
      </c>
      <c r="I484" s="96">
        <v>46.4</v>
      </c>
      <c r="J484" s="96">
        <v>35.08</v>
      </c>
      <c r="K484" s="15">
        <v>47.665848457142857</v>
      </c>
      <c r="L484" s="96">
        <v>35.71</v>
      </c>
      <c r="M484" s="96">
        <v>22.53</v>
      </c>
      <c r="N484" s="178">
        <v>41.86</v>
      </c>
      <c r="O484" s="178">
        <v>29.48</v>
      </c>
      <c r="P484" s="95">
        <v>29.23676588897829</v>
      </c>
      <c r="Q484" s="211">
        <v>0.63032894736842104</v>
      </c>
      <c r="R484" s="211">
        <v>0.72364361702127644</v>
      </c>
      <c r="S484" s="211">
        <v>0.6290995126268446</v>
      </c>
      <c r="T484" s="211">
        <v>1.0175505050505051</v>
      </c>
      <c r="U484" s="212">
        <v>0</v>
      </c>
      <c r="V484" s="212">
        <v>0</v>
      </c>
      <c r="W484" s="212">
        <v>0</v>
      </c>
    </row>
    <row r="485" spans="1:23">
      <c r="A485" s="94">
        <v>44085</v>
      </c>
      <c r="B485" s="96">
        <v>83.97</v>
      </c>
      <c r="C485" s="96">
        <v>75.27</v>
      </c>
      <c r="D485" s="96">
        <v>6.75</v>
      </c>
      <c r="E485" s="96">
        <v>6.25</v>
      </c>
      <c r="F485" s="96">
        <v>6.75</v>
      </c>
      <c r="G485" s="96">
        <v>12.407634371428571</v>
      </c>
      <c r="H485" s="95">
        <v>80.446098149637976</v>
      </c>
      <c r="I485" s="96">
        <v>46.02</v>
      </c>
      <c r="J485" s="96">
        <v>35.71</v>
      </c>
      <c r="K485" s="15">
        <v>48.117634371428572</v>
      </c>
      <c r="L485" s="96">
        <v>35.880000000000003</v>
      </c>
      <c r="M485" s="96">
        <v>22.58</v>
      </c>
      <c r="N485" s="178">
        <v>42.13</v>
      </c>
      <c r="O485" s="178">
        <v>29.33</v>
      </c>
      <c r="P485" s="95">
        <v>32.426098149637973</v>
      </c>
      <c r="Q485" s="211">
        <v>0.59987728388328332</v>
      </c>
      <c r="R485" s="211">
        <v>0.69667070885238669</v>
      </c>
      <c r="S485" s="211">
        <v>0.60949941228546367</v>
      </c>
      <c r="T485" s="211">
        <v>1.0141671799702889</v>
      </c>
      <c r="U485" s="212">
        <v>0</v>
      </c>
      <c r="V485" s="212">
        <v>0</v>
      </c>
      <c r="W485" s="212">
        <v>0</v>
      </c>
    </row>
    <row r="486" spans="1:23">
      <c r="A486" s="94">
        <v>44092</v>
      </c>
      <c r="B486" s="96">
        <v>87.066499999999991</v>
      </c>
      <c r="C486" s="96">
        <v>78.25</v>
      </c>
      <c r="D486" s="96">
        <v>6.75</v>
      </c>
      <c r="E486" s="96">
        <v>6.15</v>
      </c>
      <c r="F486" s="96">
        <v>6.75</v>
      </c>
      <c r="G486" s="96">
        <v>12.829703038095237</v>
      </c>
      <c r="H486" s="95">
        <v>83.186363636363637</v>
      </c>
      <c r="I486" s="96">
        <v>48.67</v>
      </c>
      <c r="J486" s="96">
        <v>39.299999999999997</v>
      </c>
      <c r="K486" s="15">
        <v>52.129703038095236</v>
      </c>
      <c r="L486" s="96">
        <v>36.270000000000003</v>
      </c>
      <c r="M486" s="96">
        <v>23.03</v>
      </c>
      <c r="N486" s="178">
        <v>42.42</v>
      </c>
      <c r="O486" s="178">
        <v>29.78</v>
      </c>
      <c r="P486" s="95">
        <v>32.516363636363636</v>
      </c>
      <c r="Q486" s="211">
        <v>0.58588532032957796</v>
      </c>
      <c r="R486" s="211">
        <v>0.67475222622527364</v>
      </c>
      <c r="S486" s="211">
        <v>0.63683561159439184</v>
      </c>
      <c r="T486" s="211">
        <v>1.0115190241068834</v>
      </c>
      <c r="U486" s="212">
        <v>0</v>
      </c>
      <c r="V486" s="212">
        <v>0</v>
      </c>
      <c r="W486" s="212">
        <v>0</v>
      </c>
    </row>
    <row r="487" spans="1:23">
      <c r="A487" s="94">
        <v>44099</v>
      </c>
      <c r="B487" s="96">
        <v>87.15</v>
      </c>
      <c r="C487" s="96">
        <v>78.48</v>
      </c>
      <c r="D487" s="96">
        <v>8</v>
      </c>
      <c r="E487" s="96">
        <v>5.95</v>
      </c>
      <c r="F487" s="96">
        <v>8</v>
      </c>
      <c r="G487" s="96">
        <v>12.96</v>
      </c>
      <c r="H487" s="95">
        <v>84.396621078037015</v>
      </c>
      <c r="I487" s="96">
        <v>51.77</v>
      </c>
      <c r="J487" s="96">
        <v>41.35</v>
      </c>
      <c r="K487" s="15">
        <v>54.31</v>
      </c>
      <c r="L487" s="96">
        <v>37.770000000000003</v>
      </c>
      <c r="M487" s="96">
        <v>25.08</v>
      </c>
      <c r="N487" s="178">
        <v>43.720000000000006</v>
      </c>
      <c r="O487" s="178">
        <v>33.08</v>
      </c>
      <c r="P487" s="95">
        <v>30.626621078037012</v>
      </c>
      <c r="Q487" s="211">
        <v>0.64890149686141951</v>
      </c>
      <c r="R487" s="211">
        <v>0.69339254343158296</v>
      </c>
      <c r="S487" s="211">
        <v>0.66283523705210445</v>
      </c>
      <c r="T487" s="211">
        <v>1.0095218237420072</v>
      </c>
      <c r="U487" s="212">
        <v>0</v>
      </c>
      <c r="V487" s="212">
        <v>0</v>
      </c>
      <c r="W487" s="212">
        <v>0</v>
      </c>
    </row>
    <row r="488" spans="1:23">
      <c r="A488" s="94">
        <v>44106</v>
      </c>
      <c r="B488" s="96">
        <v>89.28</v>
      </c>
      <c r="C488" s="96">
        <v>81.010000000000005</v>
      </c>
      <c r="D488" s="96">
        <v>8.1</v>
      </c>
      <c r="E488" s="96">
        <v>5.8</v>
      </c>
      <c r="F488" s="96">
        <v>8.1</v>
      </c>
      <c r="G488" s="96">
        <v>12.77</v>
      </c>
      <c r="H488" s="95">
        <v>86.372485921158486</v>
      </c>
      <c r="I488" s="96">
        <v>52.61</v>
      </c>
      <c r="J488" s="96">
        <v>42.47</v>
      </c>
      <c r="K488" s="15">
        <v>55.239999999999995</v>
      </c>
      <c r="L488" s="96">
        <v>38.549999999999997</v>
      </c>
      <c r="M488" s="96">
        <v>26.58</v>
      </c>
      <c r="N488" s="178">
        <v>44.349999999999994</v>
      </c>
      <c r="O488" s="178">
        <v>34.68</v>
      </c>
      <c r="P488" s="95">
        <v>31.762485921158486</v>
      </c>
      <c r="Q488" s="211">
        <v>0.65904144387632457</v>
      </c>
      <c r="R488" s="211">
        <v>0.68141705647056949</v>
      </c>
      <c r="S488" s="211">
        <v>0.65810117302052784</v>
      </c>
      <c r="T488" s="211">
        <v>1.0018965110929066</v>
      </c>
      <c r="U488" s="212">
        <v>0</v>
      </c>
      <c r="V488" s="212">
        <v>0</v>
      </c>
      <c r="W488" s="212">
        <v>0</v>
      </c>
    </row>
    <row r="489" spans="1:23">
      <c r="A489" s="94">
        <v>44113</v>
      </c>
      <c r="B489" s="96">
        <v>89.28</v>
      </c>
      <c r="C489" s="96">
        <v>81.010000000000005</v>
      </c>
      <c r="D489" s="96">
        <v>7.15</v>
      </c>
      <c r="E489" s="96">
        <v>6.15</v>
      </c>
      <c r="F489" s="96">
        <v>7.15</v>
      </c>
      <c r="G489" s="96">
        <v>12.98</v>
      </c>
      <c r="H489" s="95">
        <v>85.508849557522126</v>
      </c>
      <c r="I489" s="96">
        <v>53.09</v>
      </c>
      <c r="J489" s="96">
        <v>40.49</v>
      </c>
      <c r="K489" s="15">
        <v>53.47</v>
      </c>
      <c r="L489" s="96">
        <v>39.19</v>
      </c>
      <c r="M489" s="96">
        <v>27.29</v>
      </c>
      <c r="N489" s="178">
        <v>45.339999999999996</v>
      </c>
      <c r="O489" s="178">
        <v>34.44</v>
      </c>
      <c r="P489" s="95">
        <v>30.418849557522122</v>
      </c>
      <c r="Q489" s="211">
        <v>0.65448060343427383</v>
      </c>
      <c r="R489" s="211">
        <v>0.69662794454060017</v>
      </c>
      <c r="S489" s="211">
        <v>0.63701429618768313</v>
      </c>
      <c r="T489" s="211">
        <v>1.0018965110929066</v>
      </c>
      <c r="U489" s="212">
        <v>0</v>
      </c>
      <c r="V489" s="212">
        <v>0</v>
      </c>
      <c r="W489" s="212">
        <v>0</v>
      </c>
    </row>
    <row r="490" spans="1:23">
      <c r="A490" s="94">
        <v>44120</v>
      </c>
      <c r="B490" s="96">
        <v>90.99</v>
      </c>
      <c r="C490" s="96">
        <v>82.67</v>
      </c>
      <c r="D490" s="96">
        <v>7.5</v>
      </c>
      <c r="E490" s="96">
        <v>6.5</v>
      </c>
      <c r="F490" s="96">
        <v>7.5</v>
      </c>
      <c r="G490" s="96">
        <v>13</v>
      </c>
      <c r="H490" s="95">
        <v>87.340305711987128</v>
      </c>
      <c r="I490" s="96">
        <v>50.06</v>
      </c>
      <c r="J490" s="96">
        <v>35.92</v>
      </c>
      <c r="K490" s="15">
        <v>48.92</v>
      </c>
      <c r="L490" s="96">
        <v>41.73</v>
      </c>
      <c r="M490" s="96">
        <v>28.87</v>
      </c>
      <c r="N490" s="178">
        <v>48.23</v>
      </c>
      <c r="O490" s="178">
        <v>36.370000000000005</v>
      </c>
      <c r="P490" s="95">
        <v>35.280305711987126</v>
      </c>
      <c r="Q490" s="211">
        <v>0.67727903586230609</v>
      </c>
      <c r="R490" s="211">
        <v>0.72615165654782277</v>
      </c>
      <c r="S490" s="211">
        <v>0.57185504900638429</v>
      </c>
      <c r="T490" s="211">
        <v>1.0005828210739303</v>
      </c>
      <c r="U490" s="212">
        <v>0</v>
      </c>
      <c r="V490" s="212">
        <v>0</v>
      </c>
      <c r="W490" s="212">
        <v>0</v>
      </c>
    </row>
    <row r="491" spans="1:23">
      <c r="A491" s="94">
        <v>44127</v>
      </c>
      <c r="B491" s="96">
        <v>90.22</v>
      </c>
      <c r="C491" s="96">
        <v>81.93</v>
      </c>
      <c r="D491" s="96">
        <v>7.35</v>
      </c>
      <c r="E491" s="96">
        <v>6.3</v>
      </c>
      <c r="F491" s="96">
        <v>7.35</v>
      </c>
      <c r="G491" s="96">
        <v>12.619103299999999</v>
      </c>
      <c r="H491" s="95">
        <v>86.522526146419963</v>
      </c>
      <c r="I491" s="96">
        <v>48.78</v>
      </c>
      <c r="J491" s="96">
        <v>37.82</v>
      </c>
      <c r="K491" s="15">
        <v>50.439103299999999</v>
      </c>
      <c r="L491" s="96">
        <v>41.63</v>
      </c>
      <c r="M491" s="96">
        <v>29.12</v>
      </c>
      <c r="N491" s="178">
        <v>47.93</v>
      </c>
      <c r="O491" s="178">
        <v>36.47</v>
      </c>
      <c r="P491" s="95">
        <v>35.742526146419962</v>
      </c>
      <c r="Q491" s="211">
        <v>0.68527529919636143</v>
      </c>
      <c r="R491" s="211">
        <v>0.72815273027571525</v>
      </c>
      <c r="S491" s="211">
        <v>0.59464491708147749</v>
      </c>
      <c r="T491" s="211">
        <v>1.0010763068251167</v>
      </c>
      <c r="U491" s="212">
        <v>0</v>
      </c>
      <c r="V491" s="212">
        <v>0</v>
      </c>
      <c r="W491" s="212">
        <v>0</v>
      </c>
    </row>
    <row r="492" spans="1:23">
      <c r="A492" s="94">
        <v>44134</v>
      </c>
      <c r="B492" s="96">
        <v>90.42</v>
      </c>
      <c r="C492" s="96">
        <v>82.18</v>
      </c>
      <c r="D492" s="96">
        <v>7.1</v>
      </c>
      <c r="E492" s="96">
        <v>6.25</v>
      </c>
      <c r="F492" s="96">
        <v>7.1</v>
      </c>
      <c r="G492" s="96">
        <v>13.90920869047619</v>
      </c>
      <c r="H492" s="95">
        <v>86.472244569589705</v>
      </c>
      <c r="I492" s="96">
        <v>48.46</v>
      </c>
      <c r="J492" s="96">
        <v>39.450000000000003</v>
      </c>
      <c r="K492" s="15">
        <v>53.359208690476194</v>
      </c>
      <c r="L492" s="96">
        <v>41.47</v>
      </c>
      <c r="M492" s="96">
        <v>28.86</v>
      </c>
      <c r="N492" s="178">
        <v>47.72</v>
      </c>
      <c r="O492" s="178">
        <v>35.96</v>
      </c>
      <c r="P492" s="95">
        <v>36.012244569589704</v>
      </c>
      <c r="Q492" s="211">
        <v>0.67363681776844153</v>
      </c>
      <c r="R492" s="211">
        <v>0.72275699942523663</v>
      </c>
      <c r="S492" s="211">
        <v>0.62767965823990213</v>
      </c>
      <c r="T492" s="211">
        <v>1.0002433682161109</v>
      </c>
      <c r="U492" s="212">
        <v>0</v>
      </c>
      <c r="V492" s="212">
        <v>0</v>
      </c>
      <c r="W492" s="212">
        <v>0</v>
      </c>
    </row>
    <row r="493" spans="1:23">
      <c r="A493" s="94">
        <v>44141</v>
      </c>
      <c r="B493" s="96">
        <v>92.83</v>
      </c>
      <c r="C493" s="96">
        <v>85.33</v>
      </c>
      <c r="D493" s="96">
        <v>7</v>
      </c>
      <c r="E493" s="96">
        <v>6.1</v>
      </c>
      <c r="F493" s="96">
        <v>7</v>
      </c>
      <c r="G493" s="96">
        <v>11.497206280952382</v>
      </c>
      <c r="H493" s="95">
        <v>88.514078841512472</v>
      </c>
      <c r="I493" s="96">
        <v>48.53</v>
      </c>
      <c r="J493" s="96">
        <v>39.15</v>
      </c>
      <c r="K493" s="15">
        <v>50.647206280952382</v>
      </c>
      <c r="L493" s="96">
        <v>41.18</v>
      </c>
      <c r="M493" s="96">
        <v>28.65</v>
      </c>
      <c r="N493" s="178">
        <v>47.28</v>
      </c>
      <c r="O493" s="178">
        <v>35.65</v>
      </c>
      <c r="P493" s="95">
        <v>37.984078841512471</v>
      </c>
      <c r="Q493" s="211">
        <v>0.64317633706908794</v>
      </c>
      <c r="R493" s="211">
        <v>0.68965792380520174</v>
      </c>
      <c r="S493" s="211">
        <v>0.58031035567179778</v>
      </c>
      <c r="T493" s="211">
        <v>0.98899459851059524</v>
      </c>
      <c r="U493" s="212">
        <v>0</v>
      </c>
      <c r="V493" s="212">
        <v>0</v>
      </c>
      <c r="W493" s="212">
        <v>0</v>
      </c>
    </row>
    <row r="494" spans="1:23">
      <c r="A494" s="94">
        <v>44148</v>
      </c>
      <c r="B494" s="96">
        <v>92.445299999999989</v>
      </c>
      <c r="C494" s="96">
        <v>84.91</v>
      </c>
      <c r="D494" s="96">
        <v>6.75</v>
      </c>
      <c r="E494" s="96">
        <v>5.75</v>
      </c>
      <c r="F494" s="96">
        <v>6.75</v>
      </c>
      <c r="G494" s="96">
        <v>12.125224019047618</v>
      </c>
      <c r="H494" s="95">
        <v>87.946363636363643</v>
      </c>
      <c r="I494" s="96">
        <v>47.91</v>
      </c>
      <c r="J494" s="96">
        <v>37.46</v>
      </c>
      <c r="K494" s="15">
        <v>49.585224019047615</v>
      </c>
      <c r="L494" s="96">
        <v>41.24</v>
      </c>
      <c r="M494" s="96">
        <v>29.11</v>
      </c>
      <c r="N494" s="178">
        <v>46.99</v>
      </c>
      <c r="O494" s="178">
        <v>35.86</v>
      </c>
      <c r="P494" s="95">
        <v>38.036363636363646</v>
      </c>
      <c r="Q494" s="211">
        <v>0.6501651903873451</v>
      </c>
      <c r="R494" s="211">
        <v>0.68881819799186617</v>
      </c>
      <c r="S494" s="211">
        <v>0.57050653051820144</v>
      </c>
      <c r="T494" s="211">
        <v>0.98976777550561534</v>
      </c>
      <c r="U494" s="212">
        <v>0</v>
      </c>
      <c r="V494" s="212">
        <v>0</v>
      </c>
      <c r="W494" s="212">
        <v>0</v>
      </c>
    </row>
    <row r="495" spans="1:23">
      <c r="A495" s="94">
        <v>44155</v>
      </c>
      <c r="B495" s="96">
        <v>93.26</v>
      </c>
      <c r="C495" s="96">
        <v>85.45</v>
      </c>
      <c r="D495" s="96">
        <v>6.75</v>
      </c>
      <c r="E495" s="96">
        <v>5.75</v>
      </c>
      <c r="F495" s="96">
        <v>6.75</v>
      </c>
      <c r="G495" s="96">
        <v>12.832085547619046</v>
      </c>
      <c r="H495" s="95">
        <v>88.667337087691081</v>
      </c>
      <c r="I495" s="96">
        <v>48.29</v>
      </c>
      <c r="J495" s="96">
        <v>38.25</v>
      </c>
      <c r="K495" s="15">
        <v>51.082085547619045</v>
      </c>
      <c r="L495" s="96">
        <v>42.32</v>
      </c>
      <c r="M495" s="96">
        <v>29.92</v>
      </c>
      <c r="N495" s="178">
        <v>48.07</v>
      </c>
      <c r="O495" s="178">
        <v>36.67</v>
      </c>
      <c r="P495" s="95">
        <v>38.377337087691082</v>
      </c>
      <c r="Q495" s="211">
        <v>0.66064950263311872</v>
      </c>
      <c r="R495" s="211">
        <v>0.700196705800331</v>
      </c>
      <c r="S495" s="211">
        <v>0.58259450695722881</v>
      </c>
      <c r="T495" s="211">
        <v>0.99218043512952814</v>
      </c>
      <c r="U495" s="212">
        <v>0</v>
      </c>
      <c r="V495" s="212">
        <v>0</v>
      </c>
      <c r="W495" s="212">
        <v>0</v>
      </c>
    </row>
    <row r="496" spans="1:23">
      <c r="A496" s="94">
        <v>44162</v>
      </c>
      <c r="B496" s="96">
        <v>95.27</v>
      </c>
      <c r="C496" s="96">
        <v>86.52</v>
      </c>
      <c r="D496" s="96">
        <v>8</v>
      </c>
      <c r="E496" s="96">
        <v>6.75</v>
      </c>
      <c r="F496" s="96">
        <v>8</v>
      </c>
      <c r="G496" s="96">
        <v>13.763542680952382</v>
      </c>
      <c r="H496" s="95">
        <v>91.582461786001602</v>
      </c>
      <c r="I496" s="96">
        <v>53.06</v>
      </c>
      <c r="J496" s="96">
        <v>41.87</v>
      </c>
      <c r="K496" s="15">
        <v>55.633542680952381</v>
      </c>
      <c r="L496" s="96">
        <v>45</v>
      </c>
      <c r="M496" s="96">
        <v>31.67</v>
      </c>
      <c r="N496" s="178">
        <v>51.75</v>
      </c>
      <c r="O496" s="178">
        <v>39.67</v>
      </c>
      <c r="P496" s="95">
        <v>36.5224617860016</v>
      </c>
      <c r="Q496" s="211">
        <v>0.70585900430688375</v>
      </c>
      <c r="R496" s="211">
        <v>0.74447797090329626</v>
      </c>
      <c r="S496" s="211">
        <v>0.62111744550620995</v>
      </c>
      <c r="T496" s="211">
        <v>1.0010297146219476</v>
      </c>
      <c r="U496" s="212">
        <v>0</v>
      </c>
      <c r="V496" s="212">
        <v>0</v>
      </c>
      <c r="W496" s="212">
        <v>0</v>
      </c>
    </row>
    <row r="497" spans="1:23">
      <c r="A497" s="94">
        <v>44169</v>
      </c>
      <c r="B497" s="96">
        <v>97.32</v>
      </c>
      <c r="C497" s="96">
        <v>88.21</v>
      </c>
      <c r="D497" s="96">
        <v>8.6</v>
      </c>
      <c r="E497" s="96">
        <v>7</v>
      </c>
      <c r="F497" s="96">
        <v>8.6</v>
      </c>
      <c r="G497" s="96">
        <v>13.682431166666666</v>
      </c>
      <c r="H497" s="95">
        <v>93.942075623491547</v>
      </c>
      <c r="I497" s="96">
        <v>56.74</v>
      </c>
      <c r="J497" s="96">
        <v>45.68</v>
      </c>
      <c r="K497" s="15">
        <v>59.362431166666667</v>
      </c>
      <c r="L497" s="96">
        <v>47.63</v>
      </c>
      <c r="M497" s="96">
        <v>33.47</v>
      </c>
      <c r="N497" s="178">
        <v>54.63</v>
      </c>
      <c r="O497" s="178">
        <v>42.07</v>
      </c>
      <c r="P497" s="95">
        <v>35.202075623491545</v>
      </c>
      <c r="Q497" s="211">
        <v>0.73422126623667194</v>
      </c>
      <c r="R497" s="211">
        <v>0.77085267989589645</v>
      </c>
      <c r="S497" s="211">
        <v>0.64878792049658118</v>
      </c>
      <c r="T497" s="211">
        <v>1.0029784295740536</v>
      </c>
      <c r="U497" s="212">
        <v>0</v>
      </c>
      <c r="V497" s="212">
        <v>0</v>
      </c>
      <c r="W497" s="212">
        <v>0</v>
      </c>
    </row>
    <row r="498" spans="1:23">
      <c r="A498" s="94">
        <v>44176</v>
      </c>
      <c r="B498" s="96">
        <v>101.24</v>
      </c>
      <c r="C498" s="96">
        <v>93.3</v>
      </c>
      <c r="D498" s="96">
        <v>8.6999999999999993</v>
      </c>
      <c r="E498" s="96">
        <v>7.3</v>
      </c>
      <c r="F498" s="96">
        <v>8.6999999999999993</v>
      </c>
      <c r="G498" s="96">
        <v>14.408803023809524</v>
      </c>
      <c r="H498" s="95">
        <v>97.502011263073214</v>
      </c>
      <c r="I498" s="96">
        <v>60.43</v>
      </c>
      <c r="J498" s="96">
        <v>50.58</v>
      </c>
      <c r="K498" s="15">
        <v>64.988803023809524</v>
      </c>
      <c r="L498" s="96">
        <v>52.9</v>
      </c>
      <c r="M498" s="96">
        <v>35.58</v>
      </c>
      <c r="N498" s="178">
        <v>60.199999999999996</v>
      </c>
      <c r="O498" s="178">
        <v>44.28</v>
      </c>
      <c r="P498" s="95">
        <v>35.072011263073215</v>
      </c>
      <c r="Q498" s="211">
        <v>0.73063124048062289</v>
      </c>
      <c r="R498" s="211">
        <v>0.80310597249777649</v>
      </c>
      <c r="S498" s="211">
        <v>0.68277809290127101</v>
      </c>
      <c r="T498" s="211">
        <v>0.98645620189028549</v>
      </c>
      <c r="U498" s="212">
        <v>0</v>
      </c>
      <c r="V498" s="212">
        <v>0</v>
      </c>
      <c r="W498" s="212">
        <v>0</v>
      </c>
    </row>
    <row r="499" spans="1:23">
      <c r="A499" s="94">
        <v>44183</v>
      </c>
      <c r="B499" s="96">
        <v>109.49</v>
      </c>
      <c r="C499" s="96">
        <v>102.49</v>
      </c>
      <c r="D499" s="96">
        <v>9.1</v>
      </c>
      <c r="E499" s="96">
        <v>8.1</v>
      </c>
      <c r="F499" s="96">
        <v>9.1</v>
      </c>
      <c r="G499" s="96">
        <v>13.869179923809522</v>
      </c>
      <c r="H499" s="95">
        <v>105.16653258246178</v>
      </c>
      <c r="I499" s="96">
        <v>70.760000000000005</v>
      </c>
      <c r="J499" s="96">
        <v>57.05</v>
      </c>
      <c r="K499" s="15">
        <v>70.919179923809523</v>
      </c>
      <c r="L499" s="96">
        <v>61.61</v>
      </c>
      <c r="M499" s="96">
        <v>42.21</v>
      </c>
      <c r="N499" s="178">
        <v>69.709999999999994</v>
      </c>
      <c r="O499" s="178">
        <v>51.31</v>
      </c>
      <c r="P499" s="95">
        <v>32.406532582461779</v>
      </c>
      <c r="Q499" s="211">
        <v>0.77071318896323648</v>
      </c>
      <c r="R499" s="211">
        <v>0.84658700485568905</v>
      </c>
      <c r="S499" s="211">
        <v>0.68894162614150856</v>
      </c>
      <c r="T499" s="211">
        <v>0.97118122388880512</v>
      </c>
      <c r="U499" s="212">
        <v>0</v>
      </c>
      <c r="V499" s="212">
        <v>0</v>
      </c>
      <c r="W499" s="212">
        <v>0</v>
      </c>
    </row>
    <row r="500" spans="1:23">
      <c r="A500" s="94">
        <v>44190</v>
      </c>
      <c r="B500" s="96">
        <v>112.34</v>
      </c>
      <c r="C500" s="96">
        <v>104.62</v>
      </c>
      <c r="D500" s="96">
        <v>8.25</v>
      </c>
      <c r="E500" s="96">
        <v>7</v>
      </c>
      <c r="F500" s="96">
        <v>8.25</v>
      </c>
      <c r="G500" s="96">
        <v>13.215298261904762</v>
      </c>
      <c r="H500" s="95">
        <v>106.91592920353983</v>
      </c>
      <c r="I500" s="96">
        <v>74.75</v>
      </c>
      <c r="J500" s="96">
        <v>56.54</v>
      </c>
      <c r="K500" s="15">
        <v>69.755298261904755</v>
      </c>
      <c r="L500" s="96">
        <v>63.99</v>
      </c>
      <c r="M500" s="96">
        <v>44.95</v>
      </c>
      <c r="N500" s="178">
        <v>70.990000000000009</v>
      </c>
      <c r="O500" s="178">
        <v>53.2</v>
      </c>
      <c r="P500" s="95">
        <v>30.165929203539832</v>
      </c>
      <c r="Q500" s="211">
        <v>0.78283311030395719</v>
      </c>
      <c r="R500" s="211">
        <v>0.84457936930817501</v>
      </c>
      <c r="S500" s="211">
        <v>0.66044393615508568</v>
      </c>
      <c r="T500" s="211">
        <v>0.97617351106167771</v>
      </c>
      <c r="U500" s="212">
        <v>0</v>
      </c>
      <c r="V500" s="212">
        <v>0</v>
      </c>
      <c r="W500" s="212">
        <v>0</v>
      </c>
    </row>
    <row r="501" spans="1:23">
      <c r="A501" s="94">
        <v>44197</v>
      </c>
      <c r="B501" s="96">
        <v>125.69</v>
      </c>
      <c r="C501" s="96">
        <v>110.99</v>
      </c>
      <c r="D501" s="96">
        <v>8.15</v>
      </c>
      <c r="E501" s="96">
        <v>6.75</v>
      </c>
      <c r="F501" s="96">
        <v>8.15</v>
      </c>
      <c r="G501" s="96">
        <v>13.285096928571429</v>
      </c>
      <c r="H501" s="95">
        <v>118.63917940466614</v>
      </c>
      <c r="I501" s="96">
        <v>81</v>
      </c>
      <c r="J501" s="96">
        <v>53.18</v>
      </c>
      <c r="K501" s="15">
        <v>66.465096928571427</v>
      </c>
      <c r="L501" s="96">
        <v>67.69</v>
      </c>
      <c r="M501" s="96">
        <v>44.55</v>
      </c>
      <c r="N501" s="178">
        <v>74.44</v>
      </c>
      <c r="O501" s="178">
        <v>52.699999999999996</v>
      </c>
      <c r="P501" s="95">
        <v>35.639179404666137</v>
      </c>
      <c r="Q501" s="211">
        <v>0.73096912476704867</v>
      </c>
      <c r="R501" s="211">
        <v>0.83479631095766726</v>
      </c>
      <c r="S501" s="211">
        <v>0.56245281252163382</v>
      </c>
      <c r="T501" s="211">
        <v>1.0294948766883174</v>
      </c>
      <c r="U501" s="212">
        <v>0</v>
      </c>
      <c r="V501" s="212">
        <v>0</v>
      </c>
      <c r="W501" s="212">
        <v>0</v>
      </c>
    </row>
    <row r="502" spans="1:23">
      <c r="A502" s="94">
        <v>44204</v>
      </c>
      <c r="B502" s="96">
        <v>134.38</v>
      </c>
      <c r="C502" s="96">
        <v>122.5</v>
      </c>
      <c r="D502" s="96">
        <v>8.1</v>
      </c>
      <c r="E502" s="96">
        <v>6.9</v>
      </c>
      <c r="F502" s="96">
        <v>8.1</v>
      </c>
      <c r="G502" s="96">
        <v>14.207529923809522</v>
      </c>
      <c r="H502" s="95">
        <v>126.28399034593726</v>
      </c>
      <c r="I502" s="96">
        <v>81</v>
      </c>
      <c r="J502" s="96">
        <v>54.38</v>
      </c>
      <c r="K502" s="15">
        <v>68.587529923809527</v>
      </c>
      <c r="L502" s="96">
        <v>69.22</v>
      </c>
      <c r="M502" s="96">
        <v>44.93</v>
      </c>
      <c r="N502" s="178">
        <v>76.12</v>
      </c>
      <c r="O502" s="178">
        <v>53.03</v>
      </c>
      <c r="P502" s="95">
        <v>43.283990345937255</v>
      </c>
      <c r="Q502" s="211">
        <v>0.66643501611170786</v>
      </c>
      <c r="R502" s="211">
        <v>0.77342943986105073</v>
      </c>
      <c r="S502" s="211">
        <v>0.54287982526388634</v>
      </c>
      <c r="T502" s="211">
        <v>0.99725417439703157</v>
      </c>
      <c r="U502" s="212">
        <v>0</v>
      </c>
      <c r="V502" s="212">
        <v>0</v>
      </c>
      <c r="W502" s="212">
        <v>0</v>
      </c>
    </row>
    <row r="503" spans="1:23">
      <c r="A503" s="94">
        <v>44211</v>
      </c>
      <c r="B503" s="96">
        <v>150.85499999999999</v>
      </c>
      <c r="C503" s="96">
        <v>140.61000000000001</v>
      </c>
      <c r="D503" s="96">
        <v>8.6</v>
      </c>
      <c r="E503" s="96">
        <v>7.5</v>
      </c>
      <c r="F503" s="96">
        <v>8.6</v>
      </c>
      <c r="G503" s="96">
        <v>14.951775895238095</v>
      </c>
      <c r="H503" s="95">
        <v>141.31818181818181</v>
      </c>
      <c r="I503" s="96">
        <v>87.55</v>
      </c>
      <c r="J503" s="96">
        <v>54.5</v>
      </c>
      <c r="K503" s="15">
        <v>69.4517758952381</v>
      </c>
      <c r="L503" s="96">
        <v>73.39</v>
      </c>
      <c r="M503" s="96">
        <v>47.94</v>
      </c>
      <c r="N503" s="178">
        <v>80.89</v>
      </c>
      <c r="O503" s="178">
        <v>56.54</v>
      </c>
      <c r="P503" s="95">
        <v>51.768181818181816</v>
      </c>
      <c r="Q503" s="211">
        <v>0.61903024041862698</v>
      </c>
      <c r="R503" s="211">
        <v>0.71603893067742819</v>
      </c>
      <c r="S503" s="211">
        <v>0.48968502443603928</v>
      </c>
      <c r="T503" s="211">
        <v>0.97532827744050254</v>
      </c>
      <c r="U503" s="212">
        <v>0</v>
      </c>
      <c r="V503" s="212">
        <v>0</v>
      </c>
      <c r="W503" s="212">
        <v>0</v>
      </c>
    </row>
    <row r="504" spans="1:23">
      <c r="A504" s="94">
        <v>44218</v>
      </c>
      <c r="B504" s="96">
        <v>145.19370000000001</v>
      </c>
      <c r="C504" s="96">
        <v>132.63</v>
      </c>
      <c r="D504" s="96">
        <v>8.3000000000000007</v>
      </c>
      <c r="E504" s="96">
        <v>6.6</v>
      </c>
      <c r="F504" s="96">
        <v>8.3000000000000007</v>
      </c>
      <c r="G504" s="96">
        <v>15.235105404761907</v>
      </c>
      <c r="H504" s="95">
        <v>136.03545454545454</v>
      </c>
      <c r="I504" s="96">
        <v>89.8</v>
      </c>
      <c r="J504" s="96">
        <v>58.94</v>
      </c>
      <c r="K504" s="15">
        <v>74.175105404761908</v>
      </c>
      <c r="L504" s="96">
        <v>77.98</v>
      </c>
      <c r="M504" s="96">
        <v>50.15</v>
      </c>
      <c r="N504" s="178">
        <v>84.58</v>
      </c>
      <c r="O504" s="178">
        <v>58.45</v>
      </c>
      <c r="P504" s="95">
        <v>44.235454545454544</v>
      </c>
      <c r="Q504" s="211">
        <v>0.6784455767330565</v>
      </c>
      <c r="R504" s="211">
        <v>0.79375033086766722</v>
      </c>
      <c r="S504" s="211">
        <v>0.54337990825404214</v>
      </c>
      <c r="T504" s="211">
        <v>0.99520676111945072</v>
      </c>
      <c r="U504" s="212">
        <v>0</v>
      </c>
      <c r="V504" s="212">
        <v>0</v>
      </c>
      <c r="W504" s="212">
        <v>0</v>
      </c>
    </row>
    <row r="505" spans="1:23">
      <c r="A505" s="94">
        <v>44225</v>
      </c>
      <c r="B505" s="96">
        <v>125.26</v>
      </c>
      <c r="C505" s="96">
        <v>110.48</v>
      </c>
      <c r="D505" s="96">
        <v>8.65</v>
      </c>
      <c r="E505" s="96">
        <v>6.65</v>
      </c>
      <c r="F505" s="96">
        <v>8.65</v>
      </c>
      <c r="G505" s="96">
        <v>14.927898742857144</v>
      </c>
      <c r="H505" s="95">
        <v>118.71319388576026</v>
      </c>
      <c r="I505" s="96">
        <v>87.6</v>
      </c>
      <c r="J505" s="96">
        <v>55.48</v>
      </c>
      <c r="K505" s="15">
        <v>70.407898742857142</v>
      </c>
      <c r="L505" s="96">
        <v>74.42</v>
      </c>
      <c r="M505" s="96">
        <v>46.14</v>
      </c>
      <c r="N505" s="178">
        <v>81.070000000000007</v>
      </c>
      <c r="O505" s="178">
        <v>54.79</v>
      </c>
      <c r="P505" s="95">
        <v>29.113193885760268</v>
      </c>
      <c r="Q505" s="211">
        <v>0.76346635733069079</v>
      </c>
      <c r="R505" s="211">
        <v>0.91334428489993369</v>
      </c>
      <c r="S505" s="211">
        <v>0.59786365471922298</v>
      </c>
      <c r="T505" s="211">
        <v>1.0307089724178791</v>
      </c>
      <c r="U505" s="212">
        <v>0</v>
      </c>
      <c r="V505" s="212">
        <v>0</v>
      </c>
      <c r="W505" s="212">
        <v>0</v>
      </c>
    </row>
    <row r="506" spans="1:23">
      <c r="A506" s="94">
        <v>44232</v>
      </c>
      <c r="B506" s="96">
        <v>110.19</v>
      </c>
      <c r="C506" s="96">
        <v>94.67</v>
      </c>
      <c r="D506" s="96">
        <v>8.1</v>
      </c>
      <c r="E506" s="96">
        <v>6.5</v>
      </c>
      <c r="F506" s="96">
        <v>8.1</v>
      </c>
      <c r="G506" s="96">
        <v>15.249946071428569</v>
      </c>
      <c r="H506" s="95">
        <v>104.87691069991955</v>
      </c>
      <c r="I506" s="96">
        <v>81.180000000000007</v>
      </c>
      <c r="J506" s="96">
        <v>55.06</v>
      </c>
      <c r="K506" s="15">
        <v>70.30994607142857</v>
      </c>
      <c r="L506" s="96">
        <v>67.08</v>
      </c>
      <c r="M506" s="96">
        <v>39.86</v>
      </c>
      <c r="N506" s="178">
        <v>73.58</v>
      </c>
      <c r="O506" s="178">
        <v>47.96</v>
      </c>
      <c r="P506" s="95">
        <v>21.696910699919542</v>
      </c>
      <c r="Q506" s="211">
        <v>0.77990026296331294</v>
      </c>
      <c r="R506" s="211">
        <v>0.96739851084056816</v>
      </c>
      <c r="S506" s="211">
        <v>0.67868423057340155</v>
      </c>
      <c r="T506" s="211">
        <v>1.058125354100848</v>
      </c>
      <c r="U506" s="212">
        <v>0</v>
      </c>
      <c r="V506" s="212">
        <v>0</v>
      </c>
      <c r="W506" s="212">
        <v>0</v>
      </c>
    </row>
    <row r="507" spans="1:23">
      <c r="A507" s="94">
        <v>44239</v>
      </c>
      <c r="B507" s="96">
        <v>97.72</v>
      </c>
      <c r="C507" s="96">
        <v>87.11</v>
      </c>
      <c r="D507" s="96">
        <v>8.25</v>
      </c>
      <c r="E507" s="96">
        <v>6.5</v>
      </c>
      <c r="F507" s="96">
        <v>8.25</v>
      </c>
      <c r="G507" s="96">
        <v>16.325806404761902</v>
      </c>
      <c r="H507" s="95">
        <v>93.977876106194699</v>
      </c>
      <c r="I507" s="96">
        <v>78.849999999999994</v>
      </c>
      <c r="J507" s="96">
        <v>55.77</v>
      </c>
      <c r="K507" s="15">
        <v>72.095806404761902</v>
      </c>
      <c r="L507" s="96">
        <v>66.64</v>
      </c>
      <c r="M507" s="96">
        <v>38.99</v>
      </c>
      <c r="N507" s="178">
        <v>73.14</v>
      </c>
      <c r="O507" s="178">
        <v>47.24</v>
      </c>
      <c r="P507" s="95">
        <v>13.127876106194705</v>
      </c>
      <c r="Q507" s="211">
        <v>0.83486094411784251</v>
      </c>
      <c r="R507" s="211">
        <v>1.0450689639169843</v>
      </c>
      <c r="S507" s="211">
        <v>0.78472903558935947</v>
      </c>
      <c r="T507" s="211">
        <v>1.0198182026904332</v>
      </c>
      <c r="U507" s="212">
        <v>0</v>
      </c>
      <c r="V507" s="212">
        <v>0</v>
      </c>
      <c r="W507" s="212">
        <v>0</v>
      </c>
    </row>
    <row r="508" spans="1:23">
      <c r="A508" s="94">
        <v>44246</v>
      </c>
      <c r="B508" s="96">
        <v>96.33</v>
      </c>
      <c r="C508" s="96">
        <v>85.33</v>
      </c>
      <c r="D508" s="96">
        <v>9</v>
      </c>
      <c r="E508" s="96">
        <v>15</v>
      </c>
      <c r="F508" s="96">
        <v>13</v>
      </c>
      <c r="G508" s="96">
        <v>15</v>
      </c>
      <c r="H508" s="95">
        <v>93.429605792437656</v>
      </c>
      <c r="I508" s="96">
        <v>76.83</v>
      </c>
      <c r="J508" s="96">
        <v>56.89</v>
      </c>
      <c r="K508" s="15">
        <v>71.89</v>
      </c>
      <c r="L508" s="96">
        <v>66.62</v>
      </c>
      <c r="M508" s="96">
        <v>39.31</v>
      </c>
      <c r="N508" s="178">
        <v>81.62</v>
      </c>
      <c r="O508" s="178">
        <v>52.31</v>
      </c>
      <c r="P508" s="95">
        <v>14.599605792437657</v>
      </c>
      <c r="Q508" s="211">
        <v>0.9437462606475171</v>
      </c>
      <c r="R508" s="211">
        <v>1.1905642923219242</v>
      </c>
      <c r="S508" s="211">
        <v>0.79377990430621992</v>
      </c>
      <c r="T508" s="211">
        <v>1.0262829869064489</v>
      </c>
      <c r="U508" s="212">
        <v>0</v>
      </c>
      <c r="V508" s="212">
        <v>0</v>
      </c>
      <c r="W508" s="212">
        <v>0</v>
      </c>
    </row>
    <row r="509" spans="1:23">
      <c r="A509" s="94">
        <v>44253</v>
      </c>
      <c r="B509" s="96">
        <v>97.28</v>
      </c>
      <c r="C509" s="96">
        <v>81.5</v>
      </c>
      <c r="D509" s="96">
        <v>9.1</v>
      </c>
      <c r="E509" s="96">
        <v>17</v>
      </c>
      <c r="F509" s="96">
        <v>13</v>
      </c>
      <c r="G509" s="96">
        <v>16</v>
      </c>
      <c r="H509" s="95">
        <v>94.361222847948511</v>
      </c>
      <c r="I509" s="96">
        <v>79.17</v>
      </c>
      <c r="J509" s="96">
        <v>55.51</v>
      </c>
      <c r="K509" s="15">
        <v>71.509999999999991</v>
      </c>
      <c r="L509" s="82">
        <v>65.209999999999994</v>
      </c>
      <c r="M509" s="96">
        <v>38.56</v>
      </c>
      <c r="N509" s="178">
        <v>82.21</v>
      </c>
      <c r="O509" s="178">
        <v>51.56</v>
      </c>
      <c r="P509" s="95">
        <v>13.191222847948509</v>
      </c>
      <c r="Q509" s="211">
        <v>0.97392960929932182</v>
      </c>
      <c r="R509" s="211">
        <v>1.2555240830178827</v>
      </c>
      <c r="S509" s="211">
        <v>0.78187331788277492</v>
      </c>
      <c r="T509" s="211">
        <v>1.0851087562744004</v>
      </c>
      <c r="U509" s="212">
        <v>0</v>
      </c>
      <c r="V509" s="212">
        <v>0</v>
      </c>
      <c r="W509" s="212">
        <v>0</v>
      </c>
    </row>
    <row r="510" spans="1:23">
      <c r="A510" s="94">
        <v>44260</v>
      </c>
      <c r="B510" s="96">
        <v>93.6</v>
      </c>
      <c r="C510" s="96">
        <v>80</v>
      </c>
      <c r="D510" s="96">
        <v>9.1999999999999993</v>
      </c>
      <c r="E510" s="96">
        <v>15</v>
      </c>
      <c r="F510" s="96">
        <v>13.5</v>
      </c>
      <c r="G510" s="96">
        <v>12.5</v>
      </c>
      <c r="H510" s="95">
        <v>91.19549477071601</v>
      </c>
      <c r="I510" s="96">
        <v>78</v>
      </c>
      <c r="J510" s="96">
        <v>55.51</v>
      </c>
      <c r="K510" s="15">
        <v>68.009999999999991</v>
      </c>
      <c r="L510" s="82">
        <v>62</v>
      </c>
      <c r="M510" s="96">
        <v>38</v>
      </c>
      <c r="N510" s="178">
        <v>77</v>
      </c>
      <c r="O510" s="178">
        <v>51.5</v>
      </c>
      <c r="P510" s="95">
        <v>11.19549477071601</v>
      </c>
      <c r="Q510" s="211">
        <v>0.99103618421052642</v>
      </c>
      <c r="R510" s="211">
        <v>1.1980053191489359</v>
      </c>
      <c r="S510" s="211">
        <v>0.77284090909090897</v>
      </c>
      <c r="T510" s="211">
        <v>1.0636363636363635</v>
      </c>
      <c r="U510" s="212">
        <v>0</v>
      </c>
      <c r="V510" s="212">
        <v>0</v>
      </c>
      <c r="W510" s="212">
        <v>0</v>
      </c>
    </row>
    <row r="511" spans="1:23">
      <c r="A511" s="94">
        <v>44267</v>
      </c>
      <c r="B511" s="96">
        <v>93.6</v>
      </c>
      <c r="C511" s="96">
        <v>80</v>
      </c>
      <c r="D511" s="96">
        <v>9.3000000000000007</v>
      </c>
      <c r="E511" s="96">
        <v>16</v>
      </c>
      <c r="F511" s="96">
        <v>17</v>
      </c>
      <c r="G511" s="96">
        <v>14</v>
      </c>
      <c r="H511" s="95">
        <v>91.286403861625104</v>
      </c>
      <c r="I511" s="96">
        <v>77.5</v>
      </c>
      <c r="J511" s="96">
        <v>55.4</v>
      </c>
      <c r="K511" s="15">
        <v>69.400000000000006</v>
      </c>
      <c r="L511" s="82">
        <v>60.5</v>
      </c>
      <c r="M511" s="96">
        <v>37.75</v>
      </c>
      <c r="N511" s="178">
        <v>76.5</v>
      </c>
      <c r="O511" s="178">
        <v>54.75</v>
      </c>
      <c r="P511" s="95">
        <v>11.786403861625104</v>
      </c>
      <c r="Q511" s="211">
        <v>1.0535773026315789</v>
      </c>
      <c r="R511" s="211">
        <v>1.1902260638297872</v>
      </c>
      <c r="S511" s="211">
        <v>0.78863636363636358</v>
      </c>
      <c r="T511" s="211">
        <v>1.0636363636363635</v>
      </c>
      <c r="U511" s="212">
        <v>0</v>
      </c>
      <c r="V511" s="212">
        <v>0</v>
      </c>
      <c r="W511" s="212">
        <v>0</v>
      </c>
    </row>
    <row r="512" spans="1:23">
      <c r="A512" s="94">
        <v>44274</v>
      </c>
      <c r="B512" s="96">
        <v>93.6</v>
      </c>
      <c r="C512" s="96">
        <v>94.34</v>
      </c>
      <c r="D512" s="96">
        <v>9.4</v>
      </c>
      <c r="E512" s="96">
        <v>17</v>
      </c>
      <c r="F512" s="96">
        <v>17</v>
      </c>
      <c r="G512" s="96">
        <v>13</v>
      </c>
      <c r="H512" s="95">
        <v>91.377312952534197</v>
      </c>
      <c r="I512" s="96">
        <v>78</v>
      </c>
      <c r="J512" s="96">
        <v>55.5</v>
      </c>
      <c r="K512" s="15">
        <v>68.5</v>
      </c>
      <c r="L512" s="82">
        <v>59</v>
      </c>
      <c r="M512" s="96">
        <v>36.56</v>
      </c>
      <c r="N512" s="178">
        <v>76</v>
      </c>
      <c r="O512" s="178">
        <v>53.56</v>
      </c>
      <c r="P512" s="95">
        <v>11.377312952534197</v>
      </c>
      <c r="Q512" s="211">
        <v>0.87401113553440524</v>
      </c>
      <c r="R512" s="211">
        <v>1.0027108827734901</v>
      </c>
      <c r="S512" s="211">
        <v>0.77840909090909083</v>
      </c>
      <c r="T512" s="211">
        <v>0.90196002852352208</v>
      </c>
      <c r="U512" s="212">
        <v>0</v>
      </c>
      <c r="V512" s="212">
        <v>0</v>
      </c>
      <c r="W512" s="212">
        <v>0</v>
      </c>
    </row>
    <row r="513" spans="1:23">
      <c r="A513" s="94">
        <v>44281</v>
      </c>
      <c r="B513" s="96">
        <v>102.65</v>
      </c>
      <c r="C513" s="96">
        <v>90.28</v>
      </c>
      <c r="D513" s="96">
        <v>9.1</v>
      </c>
      <c r="E513" s="96">
        <v>17</v>
      </c>
      <c r="F513" s="96">
        <v>19</v>
      </c>
      <c r="G513" s="96">
        <v>15</v>
      </c>
      <c r="H513" s="95">
        <v>99.113435237329057</v>
      </c>
      <c r="I513" s="96">
        <v>80</v>
      </c>
      <c r="J513" s="96">
        <v>56.36</v>
      </c>
      <c r="K513" s="15">
        <v>71.36</v>
      </c>
      <c r="L513" s="82">
        <v>61.96</v>
      </c>
      <c r="M513" s="96">
        <v>39.479999999999997</v>
      </c>
      <c r="N513" s="178">
        <v>78.960000000000008</v>
      </c>
      <c r="O513" s="178">
        <v>58.48</v>
      </c>
      <c r="P513" s="95">
        <v>17.113435237329057</v>
      </c>
      <c r="Q513" s="211">
        <v>0.99721334794673877</v>
      </c>
      <c r="R513" s="211">
        <v>1.0886132033673017</v>
      </c>
      <c r="S513" s="211">
        <v>0.73941637514944858</v>
      </c>
      <c r="T513" s="211">
        <v>1.033652877915173</v>
      </c>
      <c r="U513" s="212">
        <v>0</v>
      </c>
      <c r="V513" s="212">
        <v>0</v>
      </c>
      <c r="W513" s="212">
        <v>0</v>
      </c>
    </row>
    <row r="514" spans="1:23">
      <c r="A514" s="94">
        <v>44288</v>
      </c>
      <c r="B514" s="96">
        <v>111.58</v>
      </c>
      <c r="C514" s="96">
        <v>97.24</v>
      </c>
      <c r="D514" s="96">
        <v>9.5</v>
      </c>
      <c r="E514" s="96">
        <v>15</v>
      </c>
      <c r="F514" s="96">
        <v>17</v>
      </c>
      <c r="G514" s="96">
        <v>16</v>
      </c>
      <c r="H514" s="95">
        <v>107.37972646822206</v>
      </c>
      <c r="I514" s="96">
        <v>85.88</v>
      </c>
      <c r="J514" s="96">
        <v>57</v>
      </c>
      <c r="K514" s="15">
        <v>73</v>
      </c>
      <c r="L514" s="82">
        <v>67</v>
      </c>
      <c r="M514" s="96">
        <v>44</v>
      </c>
      <c r="N514" s="178">
        <v>82</v>
      </c>
      <c r="O514" s="178">
        <v>61</v>
      </c>
      <c r="P514" s="95">
        <v>19.499726468222065</v>
      </c>
      <c r="Q514" s="211">
        <v>0.96573318322544344</v>
      </c>
      <c r="R514" s="211">
        <v>1.0496074638752988</v>
      </c>
      <c r="S514" s="211">
        <v>0.69587250892144248</v>
      </c>
      <c r="T514" s="211">
        <v>1.0431547062563105</v>
      </c>
      <c r="U514" s="212">
        <v>0</v>
      </c>
      <c r="V514" s="212">
        <v>0</v>
      </c>
      <c r="W514" s="212">
        <v>0</v>
      </c>
    </row>
    <row r="515" spans="1:23">
      <c r="A515" s="94">
        <v>44295</v>
      </c>
      <c r="B515" s="96">
        <v>111.67</v>
      </c>
      <c r="C515" s="96">
        <v>97.75</v>
      </c>
      <c r="D515" s="96">
        <v>9.1999999999999993</v>
      </c>
      <c r="E515" s="96">
        <v>14</v>
      </c>
      <c r="F515" s="96">
        <v>16</v>
      </c>
      <c r="G515" s="96">
        <v>17</v>
      </c>
      <c r="H515" s="95">
        <v>107.1866452131939</v>
      </c>
      <c r="I515" s="96">
        <v>86</v>
      </c>
      <c r="J515" s="96">
        <v>57.52</v>
      </c>
      <c r="K515" s="15">
        <v>74.52000000000001</v>
      </c>
      <c r="L515" s="82">
        <v>67.760000000000005</v>
      </c>
      <c r="M515" s="96">
        <v>45.04</v>
      </c>
      <c r="N515" s="178">
        <v>81.760000000000005</v>
      </c>
      <c r="O515" s="178">
        <v>61.04</v>
      </c>
      <c r="P515" s="95">
        <v>19.186645213193898</v>
      </c>
      <c r="Q515" s="211">
        <v>0.96132453896890568</v>
      </c>
      <c r="R515" s="211">
        <v>1.0410752571148718</v>
      </c>
      <c r="S515" s="211">
        <v>0.70978939570324906</v>
      </c>
      <c r="T515" s="211">
        <v>1.0385491746105557</v>
      </c>
      <c r="U515" s="212">
        <v>0</v>
      </c>
      <c r="V515" s="212">
        <v>0</v>
      </c>
      <c r="W515" s="212">
        <v>0</v>
      </c>
    </row>
    <row r="516" spans="1:23">
      <c r="A516" s="94">
        <v>44302</v>
      </c>
      <c r="B516" s="96">
        <v>114.03</v>
      </c>
      <c r="C516" s="96">
        <v>101.19</v>
      </c>
      <c r="D516" s="96">
        <v>9.5</v>
      </c>
      <c r="E516" s="96">
        <v>12.75</v>
      </c>
      <c r="F516" s="96">
        <v>15</v>
      </c>
      <c r="G516" s="96">
        <v>15</v>
      </c>
      <c r="H516" s="95">
        <v>109.54786806114241</v>
      </c>
      <c r="I516" s="96">
        <v>89.5</v>
      </c>
      <c r="J516" s="96">
        <v>57.1</v>
      </c>
      <c r="K516" s="15">
        <v>72.099999999999994</v>
      </c>
      <c r="L516" s="82">
        <v>70.16</v>
      </c>
      <c r="M516" s="96">
        <v>48</v>
      </c>
      <c r="N516" s="178">
        <v>82.91</v>
      </c>
      <c r="O516" s="178">
        <v>63</v>
      </c>
      <c r="P516" s="95">
        <v>18.04786806114241</v>
      </c>
      <c r="Q516" s="211">
        <v>0.95846271474714062</v>
      </c>
      <c r="R516" s="211">
        <v>1.019828929357665</v>
      </c>
      <c r="S516" s="211">
        <v>0.6725263686589652</v>
      </c>
      <c r="T516" s="211">
        <v>1.0244454626310542</v>
      </c>
      <c r="U516" s="212">
        <v>0</v>
      </c>
      <c r="V516" s="212">
        <v>0</v>
      </c>
      <c r="W516" s="212">
        <v>0</v>
      </c>
    </row>
    <row r="517" spans="1:23">
      <c r="A517" s="94">
        <v>44309</v>
      </c>
      <c r="B517" s="96">
        <v>121.97</v>
      </c>
      <c r="C517" s="96">
        <v>108.63</v>
      </c>
      <c r="D517" s="96">
        <v>9.6999999999999993</v>
      </c>
      <c r="E517" s="96">
        <v>12.5</v>
      </c>
      <c r="F517" s="96">
        <v>16.25</v>
      </c>
      <c r="G517" s="96">
        <v>17</v>
      </c>
      <c r="H517" s="95">
        <v>116.75623491552696</v>
      </c>
      <c r="I517" s="96">
        <v>96.75</v>
      </c>
      <c r="J517" s="96">
        <v>56.31</v>
      </c>
      <c r="K517" s="15">
        <v>73.31</v>
      </c>
      <c r="L517" s="82">
        <v>74.03</v>
      </c>
      <c r="M517" s="96">
        <v>50.24</v>
      </c>
      <c r="N517" s="178">
        <v>86.53</v>
      </c>
      <c r="O517" s="178">
        <v>66.490000000000009</v>
      </c>
      <c r="P517" s="95">
        <v>18.00623491552696</v>
      </c>
      <c r="Q517" s="211">
        <v>0.94227750403348898</v>
      </c>
      <c r="R517" s="211">
        <v>0.99145939466586741</v>
      </c>
      <c r="S517" s="211">
        <v>0.63929803901108317</v>
      </c>
      <c r="T517" s="211">
        <v>1.0207292477383612</v>
      </c>
      <c r="U517" s="212">
        <v>0</v>
      </c>
      <c r="V517" s="212">
        <v>0</v>
      </c>
      <c r="W517" s="212">
        <v>0</v>
      </c>
    </row>
    <row r="518" spans="1:23">
      <c r="A518" s="94">
        <v>44316</v>
      </c>
      <c r="B518" s="96">
        <v>123.24</v>
      </c>
      <c r="C518" s="96">
        <v>109.44</v>
      </c>
      <c r="D518" s="96">
        <v>10.01</v>
      </c>
      <c r="E518" s="96">
        <v>13.5</v>
      </c>
      <c r="F518" s="96">
        <v>16.3</v>
      </c>
      <c r="G518" s="96">
        <v>19.75</v>
      </c>
      <c r="H518" s="95">
        <v>118.16194690265486</v>
      </c>
      <c r="I518" s="96">
        <v>98.92</v>
      </c>
      <c r="J518" s="96">
        <v>55.18</v>
      </c>
      <c r="K518" s="15">
        <v>74.930000000000007</v>
      </c>
      <c r="L518" s="82">
        <v>74.38</v>
      </c>
      <c r="M518" s="96">
        <v>52.18</v>
      </c>
      <c r="N518" s="178">
        <v>87.88</v>
      </c>
      <c r="O518" s="178">
        <v>68.48</v>
      </c>
      <c r="P518" s="95">
        <v>17.24194690265486</v>
      </c>
      <c r="Q518" s="211">
        <v>0.96329639889196683</v>
      </c>
      <c r="R518" s="211">
        <v>0.99947508398656204</v>
      </c>
      <c r="S518" s="211">
        <v>0.64669159953970079</v>
      </c>
      <c r="T518" s="211">
        <v>1.0237240829346093</v>
      </c>
      <c r="U518" s="212">
        <v>0</v>
      </c>
      <c r="V518" s="212">
        <v>0</v>
      </c>
      <c r="W518" s="212">
        <v>0</v>
      </c>
    </row>
    <row r="519" spans="1:23">
      <c r="A519" s="94">
        <v>44323</v>
      </c>
      <c r="B519" s="96">
        <v>127.48</v>
      </c>
      <c r="C519" s="96">
        <v>113.43</v>
      </c>
      <c r="D519" s="96">
        <v>11.24</v>
      </c>
      <c r="E519" s="96">
        <v>15</v>
      </c>
      <c r="F519" s="96">
        <v>17</v>
      </c>
      <c r="G519" s="96">
        <v>19.850000000000001</v>
      </c>
      <c r="H519" s="95">
        <v>123.03234111021723</v>
      </c>
      <c r="I519" s="96">
        <v>100</v>
      </c>
      <c r="J519" s="96">
        <v>55.28</v>
      </c>
      <c r="K519" s="15">
        <v>75.13</v>
      </c>
      <c r="L519" s="82">
        <v>75.209999999999994</v>
      </c>
      <c r="M519" s="96">
        <v>54.19</v>
      </c>
      <c r="N519" s="178">
        <v>90.21</v>
      </c>
      <c r="O519" s="178">
        <v>71.19</v>
      </c>
      <c r="P519" s="95">
        <v>21.032341110217232</v>
      </c>
      <c r="Q519" s="211">
        <v>0.96619176213477342</v>
      </c>
      <c r="R519" s="211">
        <v>0.98988503547975015</v>
      </c>
      <c r="S519" s="211">
        <v>0.62685127078757441</v>
      </c>
      <c r="T519" s="211">
        <v>1.0216953988443014</v>
      </c>
      <c r="U519" s="212">
        <v>0</v>
      </c>
      <c r="V519" s="212">
        <v>0</v>
      </c>
      <c r="W519" s="212">
        <v>0</v>
      </c>
    </row>
    <row r="520" spans="1:23">
      <c r="A520" s="94">
        <v>44330</v>
      </c>
      <c r="B520" s="96">
        <v>150.32</v>
      </c>
      <c r="C520" s="96">
        <v>136.38999999999999</v>
      </c>
      <c r="D520" s="96">
        <v>10.51</v>
      </c>
      <c r="E520" s="96">
        <v>12.75</v>
      </c>
      <c r="F520" s="96">
        <v>17.5</v>
      </c>
      <c r="G520" s="96">
        <v>16.5</v>
      </c>
      <c r="H520" s="95">
        <v>142.58109412711184</v>
      </c>
      <c r="I520" s="96">
        <v>103.5</v>
      </c>
      <c r="J520" s="96">
        <v>55.97</v>
      </c>
      <c r="K520" s="15">
        <v>72.47</v>
      </c>
      <c r="L520" s="82">
        <v>80.36</v>
      </c>
      <c r="M520" s="96">
        <v>56.07</v>
      </c>
      <c r="N520" s="178">
        <v>94.92</v>
      </c>
      <c r="O520" s="178">
        <v>73.569999999999993</v>
      </c>
      <c r="P520" s="95">
        <v>37.081094127111839</v>
      </c>
      <c r="Q520" s="211">
        <v>0.83040603378083722</v>
      </c>
      <c r="R520" s="211">
        <v>0.86622997567987914</v>
      </c>
      <c r="S520" s="211">
        <v>0.51278424210169815</v>
      </c>
      <c r="T520" s="211">
        <v>1.0019396250058321</v>
      </c>
      <c r="U520" s="212">
        <v>0</v>
      </c>
      <c r="V520" s="212">
        <v>0</v>
      </c>
      <c r="W520" s="212">
        <v>0</v>
      </c>
    </row>
    <row r="521" spans="1:23">
      <c r="A521" s="94">
        <v>44337</v>
      </c>
      <c r="B521" s="96">
        <v>142.87</v>
      </c>
      <c r="C521" s="96">
        <v>128.88999999999999</v>
      </c>
      <c r="D521" s="96">
        <v>10</v>
      </c>
      <c r="E521" s="96">
        <v>13</v>
      </c>
      <c r="F521" s="96">
        <v>18</v>
      </c>
      <c r="G521" s="96">
        <v>17.5</v>
      </c>
      <c r="H521" s="95">
        <v>135.52453740949318</v>
      </c>
      <c r="I521" s="96">
        <v>105</v>
      </c>
      <c r="J521" s="96">
        <v>58.08</v>
      </c>
      <c r="K521" s="15">
        <v>75.58</v>
      </c>
      <c r="L521" s="82">
        <v>79.14</v>
      </c>
      <c r="M521" s="96">
        <v>55.62</v>
      </c>
      <c r="N521" s="178">
        <v>94</v>
      </c>
      <c r="O521" s="178">
        <v>72.14</v>
      </c>
      <c r="P521" s="95">
        <v>28.524537409493178</v>
      </c>
      <c r="Q521" s="211">
        <v>0.8616466101245045</v>
      </c>
      <c r="R521" s="211">
        <v>0.90775079525176516</v>
      </c>
      <c r="S521" s="211">
        <v>0.56267681363222766</v>
      </c>
      <c r="T521" s="211">
        <v>1.0076950747289797</v>
      </c>
      <c r="U521" s="212">
        <v>0</v>
      </c>
      <c r="V521" s="212">
        <v>0</v>
      </c>
      <c r="W521" s="212">
        <v>0</v>
      </c>
    </row>
    <row r="522" spans="1:23">
      <c r="A522" s="94">
        <v>44344</v>
      </c>
      <c r="B522" s="96">
        <v>132.28</v>
      </c>
      <c r="C522" s="96">
        <v>117.24</v>
      </c>
      <c r="D522" s="96">
        <v>8.7224779980581904</v>
      </c>
      <c r="E522" s="96">
        <v>12.5</v>
      </c>
      <c r="F522" s="96">
        <v>17.2</v>
      </c>
      <c r="G522" s="96">
        <v>17.5</v>
      </c>
      <c r="H522" s="95">
        <v>124.99147235543505</v>
      </c>
      <c r="I522" s="96">
        <v>104.08</v>
      </c>
      <c r="J522" s="96">
        <v>63.71</v>
      </c>
      <c r="K522" s="15">
        <v>81.210000000000008</v>
      </c>
      <c r="L522" s="82">
        <v>78.86</v>
      </c>
      <c r="M522" s="96">
        <v>53.77</v>
      </c>
      <c r="N522" s="178">
        <v>92.63</v>
      </c>
      <c r="O522" s="178">
        <v>68.8</v>
      </c>
      <c r="P522" s="95">
        <v>18.911472355435052</v>
      </c>
      <c r="Q522" s="211">
        <v>0.90341000915800229</v>
      </c>
      <c r="R522" s="211">
        <v>0.98340828415252923</v>
      </c>
      <c r="S522" s="211">
        <v>0.65299296258624961</v>
      </c>
      <c r="T522" s="211">
        <v>1.0257126019664402</v>
      </c>
      <c r="U522" s="212">
        <v>0</v>
      </c>
      <c r="V522" s="212">
        <v>0</v>
      </c>
      <c r="W522" s="212">
        <v>0</v>
      </c>
    </row>
    <row r="523" spans="1:23">
      <c r="A523" s="94">
        <v>44351</v>
      </c>
      <c r="B523" s="96">
        <v>145.88999999999999</v>
      </c>
      <c r="C523" s="96">
        <v>131.02000000000001</v>
      </c>
      <c r="D523" s="96">
        <v>8.15</v>
      </c>
      <c r="E523" s="96">
        <v>12</v>
      </c>
      <c r="F523" s="96">
        <v>15.75</v>
      </c>
      <c r="G523" s="96">
        <v>16</v>
      </c>
      <c r="H523" s="95">
        <v>136.51528559935639</v>
      </c>
      <c r="I523" s="96">
        <v>106.67</v>
      </c>
      <c r="J523" s="96">
        <v>70.84</v>
      </c>
      <c r="K523" s="15">
        <v>86.84</v>
      </c>
      <c r="L523" s="82">
        <v>79</v>
      </c>
      <c r="M523" s="96">
        <v>55.54</v>
      </c>
      <c r="N523" s="178">
        <v>96.83</v>
      </c>
      <c r="O523" s="178">
        <v>72.3</v>
      </c>
      <c r="P523" s="95">
        <v>27.845285599356387</v>
      </c>
      <c r="Q523" s="211">
        <v>0.8495187556741034</v>
      </c>
      <c r="R523" s="211">
        <v>0.91987823850183648</v>
      </c>
      <c r="S523" s="211">
        <v>0.63312209074084458</v>
      </c>
      <c r="T523" s="211">
        <v>1.0122673845769556</v>
      </c>
      <c r="U523" s="212">
        <v>0</v>
      </c>
      <c r="V523" s="212">
        <v>0</v>
      </c>
      <c r="W523" s="212">
        <v>0</v>
      </c>
    </row>
    <row r="524" spans="1:23">
      <c r="A524" s="94">
        <v>44358</v>
      </c>
      <c r="B524" s="96">
        <v>146.58000000000001</v>
      </c>
      <c r="C524" s="96">
        <v>131.36000000000001</v>
      </c>
      <c r="D524" s="96">
        <v>7.76</v>
      </c>
      <c r="E524" s="96">
        <v>12.75</v>
      </c>
      <c r="F524" s="96">
        <v>17.149999999999999</v>
      </c>
      <c r="G524" s="96">
        <v>14</v>
      </c>
      <c r="H524" s="95">
        <v>136.77135961383752</v>
      </c>
      <c r="I524" s="96">
        <v>108.75</v>
      </c>
      <c r="J524" s="96">
        <v>70.260000000000005</v>
      </c>
      <c r="K524" s="15">
        <v>84.26</v>
      </c>
      <c r="L524" s="82">
        <v>82.59</v>
      </c>
      <c r="M524" s="96">
        <v>58.09</v>
      </c>
      <c r="N524" s="178">
        <v>101.25</v>
      </c>
      <c r="O524" s="178">
        <v>73.959999999999994</v>
      </c>
      <c r="P524" s="95">
        <v>26.021359613837518</v>
      </c>
      <c r="Q524" s="211">
        <v>0.86677431245592662</v>
      </c>
      <c r="R524" s="211">
        <v>0.95937832041879378</v>
      </c>
      <c r="S524" s="211">
        <v>0.61142038477282012</v>
      </c>
      <c r="T524" s="211">
        <v>1.0144225445687076</v>
      </c>
      <c r="U524" s="212">
        <v>0</v>
      </c>
      <c r="V524" s="212">
        <v>0</v>
      </c>
      <c r="W524" s="212">
        <v>0</v>
      </c>
    </row>
    <row r="525" spans="1:23">
      <c r="A525" s="94">
        <v>44365</v>
      </c>
      <c r="B525" s="96">
        <v>148.58000000000001</v>
      </c>
      <c r="C525" s="96">
        <v>133.06</v>
      </c>
      <c r="D525" s="96">
        <v>8</v>
      </c>
      <c r="E525" s="96">
        <v>12.5</v>
      </c>
      <c r="F525" s="96">
        <v>17.75</v>
      </c>
      <c r="G525" s="96">
        <v>16</v>
      </c>
      <c r="H525" s="95">
        <v>138.75945293644412</v>
      </c>
      <c r="I525" s="96">
        <v>112.6</v>
      </c>
      <c r="J525" s="96">
        <v>72.5</v>
      </c>
      <c r="K525" s="15">
        <v>88.5</v>
      </c>
      <c r="L525" s="82">
        <v>86.46</v>
      </c>
      <c r="M525" s="96">
        <v>60.95</v>
      </c>
      <c r="N525" s="178">
        <v>105.33</v>
      </c>
      <c r="O525" s="178">
        <v>73.959999999999994</v>
      </c>
      <c r="P525" s="95">
        <v>24.159452936444126</v>
      </c>
      <c r="Q525" s="211">
        <v>0.85570023811972418</v>
      </c>
      <c r="R525" s="211">
        <v>0.98528659283445941</v>
      </c>
      <c r="S525" s="211">
        <v>0.63354299489714749</v>
      </c>
      <c r="T525" s="211">
        <v>1.0151264637962367</v>
      </c>
      <c r="U525" s="212">
        <v>0</v>
      </c>
      <c r="V525" s="212">
        <v>0</v>
      </c>
      <c r="W525" s="212">
        <v>0</v>
      </c>
    </row>
    <row r="526" spans="1:23">
      <c r="A526" s="94">
        <v>44372</v>
      </c>
      <c r="B526" s="96">
        <v>154.66</v>
      </c>
      <c r="C526" s="96">
        <v>140.62</v>
      </c>
      <c r="D526" s="96">
        <v>7.5</v>
      </c>
      <c r="E526" s="96">
        <v>13</v>
      </c>
      <c r="F526" s="96">
        <v>17.8</v>
      </c>
      <c r="G526" s="96">
        <v>17.5</v>
      </c>
      <c r="H526" s="95">
        <v>143.68543845534995</v>
      </c>
      <c r="I526" s="96">
        <v>114.17</v>
      </c>
      <c r="J526" s="96">
        <v>73.92</v>
      </c>
      <c r="K526" s="15">
        <v>91.42</v>
      </c>
      <c r="L526" s="82">
        <v>90.81</v>
      </c>
      <c r="M526" s="96">
        <v>64.819999999999993</v>
      </c>
      <c r="N526" s="178">
        <v>107.25</v>
      </c>
      <c r="O526" s="178">
        <v>82.21</v>
      </c>
      <c r="P526" s="95">
        <v>27.515438455349951</v>
      </c>
      <c r="Q526" s="211">
        <v>0.90001515843370339</v>
      </c>
      <c r="R526" s="211">
        <v>0.94931034900153399</v>
      </c>
      <c r="S526" s="211">
        <v>0.62871871436464732</v>
      </c>
      <c r="T526" s="211">
        <v>0.99985777272080778</v>
      </c>
      <c r="U526" s="212">
        <v>0</v>
      </c>
      <c r="V526" s="212">
        <v>0</v>
      </c>
      <c r="W526" s="212">
        <v>0</v>
      </c>
    </row>
    <row r="527" spans="1:23">
      <c r="A527" s="94">
        <v>44379</v>
      </c>
      <c r="B527" s="96">
        <v>150.19999999999999</v>
      </c>
      <c r="C527" s="96">
        <v>134.62</v>
      </c>
      <c r="D527" s="96">
        <v>6.12</v>
      </c>
      <c r="E527" s="96">
        <v>14.5</v>
      </c>
      <c r="F527" s="96">
        <v>17.600000000000001</v>
      </c>
      <c r="G527" s="96">
        <v>15</v>
      </c>
      <c r="H527" s="95">
        <v>138.48399034593726</v>
      </c>
      <c r="I527" s="96">
        <v>114.75</v>
      </c>
      <c r="J527" s="96">
        <v>78.23</v>
      </c>
      <c r="K527" s="15">
        <v>93.23</v>
      </c>
      <c r="L527" s="82">
        <v>92.13</v>
      </c>
      <c r="M527" s="96">
        <v>63.02</v>
      </c>
      <c r="N527" s="178">
        <v>107</v>
      </c>
      <c r="O527" s="178">
        <v>81.430000000000007</v>
      </c>
      <c r="P527" s="95">
        <v>21.733990345937258</v>
      </c>
      <c r="Q527" s="211">
        <v>0.9312088999053868</v>
      </c>
      <c r="R527" s="211">
        <v>0.98930954586116304</v>
      </c>
      <c r="S527" s="211">
        <v>0.66020518097082681</v>
      </c>
      <c r="T527" s="211">
        <v>1.0143028862387053</v>
      </c>
      <c r="U527" s="212">
        <v>0</v>
      </c>
      <c r="V527" s="212">
        <v>0</v>
      </c>
      <c r="W527" s="212">
        <v>0</v>
      </c>
    </row>
    <row r="528" spans="1:23">
      <c r="A528" s="94">
        <v>44386</v>
      </c>
      <c r="B528" s="96">
        <v>151.16999999999999</v>
      </c>
      <c r="C528" s="96">
        <v>135.51</v>
      </c>
      <c r="D528" s="96">
        <v>7.09</v>
      </c>
      <c r="E528" s="96">
        <v>13.65</v>
      </c>
      <c r="F528" s="96">
        <v>16.55</v>
      </c>
      <c r="G528" s="96">
        <v>15.5</v>
      </c>
      <c r="H528" s="95">
        <v>140.22421560740145</v>
      </c>
      <c r="I528" s="96">
        <v>116</v>
      </c>
      <c r="J528" s="96">
        <v>82.94</v>
      </c>
      <c r="K528" s="15">
        <v>98.44</v>
      </c>
      <c r="L528" s="82">
        <v>92.16</v>
      </c>
      <c r="M528" s="96">
        <v>63.88</v>
      </c>
      <c r="N528" s="178">
        <v>107.7</v>
      </c>
      <c r="O528" s="178">
        <v>82.14</v>
      </c>
      <c r="P528" s="95">
        <v>22.224215607401447</v>
      </c>
      <c r="Q528" s="211">
        <v>0.93315894340677918</v>
      </c>
      <c r="R528" s="211">
        <v>0.98924158851431243</v>
      </c>
      <c r="S528" s="211">
        <v>0.69262660340255111</v>
      </c>
      <c r="T528" s="211">
        <v>1.0141485700485038</v>
      </c>
      <c r="U528" s="212">
        <v>0</v>
      </c>
      <c r="V528" s="212">
        <v>0</v>
      </c>
      <c r="W528" s="212">
        <v>0</v>
      </c>
    </row>
    <row r="529" spans="1:23">
      <c r="A529" s="94">
        <v>44393</v>
      </c>
      <c r="B529" s="183">
        <v>150.71</v>
      </c>
      <c r="C529" s="183">
        <v>135.11000000000001</v>
      </c>
      <c r="D529" s="183">
        <v>7.8355613940190096</v>
      </c>
      <c r="E529" s="183">
        <v>13.25</v>
      </c>
      <c r="F529" s="183">
        <v>15.9</v>
      </c>
      <c r="G529" s="183">
        <v>17</v>
      </c>
      <c r="H529" s="184">
        <v>140.49491904685561</v>
      </c>
      <c r="I529" s="185">
        <v>117.33</v>
      </c>
      <c r="J529" s="185">
        <v>89.48</v>
      </c>
      <c r="K529" s="208">
        <v>106.48</v>
      </c>
      <c r="L529" s="82">
        <v>94.03</v>
      </c>
      <c r="M529" s="82">
        <v>65.34</v>
      </c>
      <c r="N529" s="186">
        <v>109.1</v>
      </c>
      <c r="O529" s="186">
        <v>83.14</v>
      </c>
      <c r="P529" s="184">
        <v>21.164919046855616</v>
      </c>
      <c r="Q529" s="213">
        <v>0.94731583232375938</v>
      </c>
      <c r="R529" s="213">
        <v>1.0050675808679135</v>
      </c>
      <c r="S529" s="213">
        <v>0.75148298055868878</v>
      </c>
      <c r="T529" s="213">
        <v>1.0140558871222773</v>
      </c>
      <c r="U529" s="214">
        <v>0</v>
      </c>
      <c r="V529" s="214">
        <v>0</v>
      </c>
      <c r="W529" s="214">
        <v>0</v>
      </c>
    </row>
    <row r="530" spans="1:23">
      <c r="A530" s="94">
        <v>44400</v>
      </c>
      <c r="B530" s="183">
        <v>160.96</v>
      </c>
      <c r="C530" s="183">
        <v>145.38999999999999</v>
      </c>
      <c r="D530" s="183">
        <v>7.68</v>
      </c>
      <c r="E530" s="183">
        <v>13.5</v>
      </c>
      <c r="F530" s="183">
        <v>16.75</v>
      </c>
      <c r="G530" s="183">
        <v>17.5</v>
      </c>
      <c r="H530" s="184">
        <v>149.42429605792438</v>
      </c>
      <c r="I530" s="185">
        <v>121.25</v>
      </c>
      <c r="J530" s="185">
        <v>90.67</v>
      </c>
      <c r="K530" s="208">
        <v>108.17</v>
      </c>
      <c r="L530" s="82">
        <v>96.39</v>
      </c>
      <c r="M530" s="82">
        <v>68.28</v>
      </c>
      <c r="N530" s="186">
        <v>112.38</v>
      </c>
      <c r="O530" s="186">
        <v>83.93</v>
      </c>
      <c r="P530" s="184">
        <v>26.17429605792438</v>
      </c>
      <c r="Q530" s="213">
        <v>0.8886995413425236</v>
      </c>
      <c r="R530" s="213">
        <v>0.96208290833312604</v>
      </c>
      <c r="S530" s="213">
        <v>0.71479588378818004</v>
      </c>
      <c r="T530" s="213">
        <v>1.0064466106834908</v>
      </c>
      <c r="U530" s="214">
        <v>0</v>
      </c>
      <c r="V530" s="214">
        <v>0</v>
      </c>
      <c r="W530" s="214">
        <v>0</v>
      </c>
    </row>
    <row r="531" spans="1:23">
      <c r="A531" s="94">
        <v>44407</v>
      </c>
      <c r="B531" s="183">
        <v>164.16</v>
      </c>
      <c r="C531" s="183">
        <v>148.27000000000001</v>
      </c>
      <c r="D531" s="183">
        <v>8.41</v>
      </c>
      <c r="E531" s="183">
        <v>13.1</v>
      </c>
      <c r="F531" s="183">
        <v>16.350000000000001</v>
      </c>
      <c r="G531" s="183">
        <v>19</v>
      </c>
      <c r="H531" s="184">
        <v>152.9197908286404</v>
      </c>
      <c r="I531" s="185">
        <v>123.75</v>
      </c>
      <c r="J531" s="185">
        <v>90.83</v>
      </c>
      <c r="K531" s="208">
        <v>109.83</v>
      </c>
      <c r="L531" s="82">
        <v>101.19</v>
      </c>
      <c r="M531" s="82">
        <v>69.58</v>
      </c>
      <c r="N531" s="186">
        <v>115.4</v>
      </c>
      <c r="O531" s="186">
        <v>88.33</v>
      </c>
      <c r="P531" s="184">
        <v>27.169790828640402</v>
      </c>
      <c r="Q531" s="213">
        <v>0.91712221303241226</v>
      </c>
      <c r="R531" s="213">
        <v>0.96874735423730984</v>
      </c>
      <c r="S531" s="213">
        <v>0.71161782296650711</v>
      </c>
      <c r="T531" s="213">
        <v>1.0065175938245339</v>
      </c>
      <c r="U531" s="214">
        <v>0</v>
      </c>
      <c r="V531" s="214">
        <v>0</v>
      </c>
      <c r="W531" s="214">
        <v>0</v>
      </c>
    </row>
    <row r="532" spans="1:23">
      <c r="A532" s="94">
        <v>44414</v>
      </c>
      <c r="B532" s="183">
        <v>163.4</v>
      </c>
      <c r="C532" s="183">
        <v>147.65</v>
      </c>
      <c r="D532" s="183">
        <v>8.2899999999999991</v>
      </c>
      <c r="E532" s="183">
        <v>13.5</v>
      </c>
      <c r="F532" s="183">
        <v>16.55</v>
      </c>
      <c r="G532" s="183">
        <v>19</v>
      </c>
      <c r="H532" s="184">
        <v>152.13813354786808</v>
      </c>
      <c r="I532" s="185">
        <v>124.17</v>
      </c>
      <c r="J532" s="185">
        <v>89.92</v>
      </c>
      <c r="K532" s="208">
        <v>108.92</v>
      </c>
      <c r="L532" s="82">
        <v>113</v>
      </c>
      <c r="M532" s="82">
        <v>70.23</v>
      </c>
      <c r="N532" s="186">
        <v>114.38</v>
      </c>
      <c r="O532" s="186">
        <v>86.25</v>
      </c>
      <c r="P532" s="184">
        <v>25.968133547868078</v>
      </c>
      <c r="Q532" s="213">
        <v>0.89928618532446936</v>
      </c>
      <c r="R532" s="213">
        <v>0.9642166999301105</v>
      </c>
      <c r="S532" s="213">
        <v>0.70900411705797262</v>
      </c>
      <c r="T532" s="213">
        <v>1.0060647107717884</v>
      </c>
      <c r="U532" s="214">
        <v>0</v>
      </c>
      <c r="V532" s="214">
        <v>0</v>
      </c>
      <c r="W532" s="214">
        <v>0</v>
      </c>
    </row>
    <row r="533" spans="1:23">
      <c r="A533" s="94">
        <v>44421</v>
      </c>
      <c r="B533" s="183">
        <v>160.53</v>
      </c>
      <c r="C533" s="183">
        <v>145.04</v>
      </c>
      <c r="D533" s="183">
        <v>8.43</v>
      </c>
      <c r="E533" s="183">
        <v>14.75</v>
      </c>
      <c r="F533" s="183">
        <v>19.25</v>
      </c>
      <c r="G533" s="183">
        <v>19.5</v>
      </c>
      <c r="H533" s="184">
        <v>149.72558326629124</v>
      </c>
      <c r="I533" s="185">
        <v>127.67</v>
      </c>
      <c r="J533" s="185">
        <v>97.47</v>
      </c>
      <c r="K533" s="208">
        <v>116.97</v>
      </c>
      <c r="L533" s="82">
        <v>106.82</v>
      </c>
      <c r="M533" s="82">
        <v>71.59</v>
      </c>
      <c r="N533" s="186">
        <v>116.5</v>
      </c>
      <c r="O533" s="186">
        <v>89</v>
      </c>
      <c r="P533" s="184">
        <v>20.055583266291237</v>
      </c>
      <c r="Q533" s="213">
        <v>0.94465773507126893</v>
      </c>
      <c r="R533" s="213">
        <v>0.99976088767882088</v>
      </c>
      <c r="S533" s="213">
        <v>0.77501741390734091</v>
      </c>
      <c r="T533" s="213">
        <v>1.0061801133229706</v>
      </c>
      <c r="U533" s="214">
        <v>0</v>
      </c>
      <c r="V533" s="214">
        <v>0</v>
      </c>
      <c r="W533" s="214">
        <v>0</v>
      </c>
    </row>
    <row r="534" spans="1:23">
      <c r="A534" s="94">
        <v>44428</v>
      </c>
      <c r="B534" s="183">
        <v>157.44999999999999</v>
      </c>
      <c r="C534" s="183">
        <v>141.83000000000001</v>
      </c>
      <c r="D534" s="183">
        <v>8.7100000000000009</v>
      </c>
      <c r="E534" s="183">
        <v>16</v>
      </c>
      <c r="F534" s="183">
        <v>21.8</v>
      </c>
      <c r="G534" s="183">
        <v>22.25</v>
      </c>
      <c r="H534" s="184">
        <v>147.25446500402251</v>
      </c>
      <c r="I534" s="185">
        <v>132.66999999999999</v>
      </c>
      <c r="J534" s="185">
        <v>100.83</v>
      </c>
      <c r="K534" s="208">
        <v>123.08</v>
      </c>
      <c r="L534" s="82">
        <v>107.31</v>
      </c>
      <c r="M534" s="82">
        <v>72.069999999999993</v>
      </c>
      <c r="N534" s="186">
        <v>120.8</v>
      </c>
      <c r="O534" s="186">
        <v>90.5</v>
      </c>
      <c r="P534" s="184">
        <v>12.584465004022519</v>
      </c>
      <c r="Q534" s="213">
        <v>0.98231945583482061</v>
      </c>
      <c r="R534" s="213">
        <v>1.0601244222555919</v>
      </c>
      <c r="S534" s="213">
        <v>0.83145356390196024</v>
      </c>
      <c r="T534" s="213">
        <v>1.0092107708972968</v>
      </c>
      <c r="U534" s="214">
        <v>0</v>
      </c>
      <c r="V534" s="214">
        <v>0</v>
      </c>
      <c r="W534" s="214">
        <v>0</v>
      </c>
    </row>
    <row r="535" spans="1:23">
      <c r="A535" s="94">
        <v>44435</v>
      </c>
      <c r="B535" s="183">
        <v>164.35</v>
      </c>
      <c r="C535" s="183">
        <v>147.32</v>
      </c>
      <c r="D535" s="183">
        <v>9.33</v>
      </c>
      <c r="E535" s="183">
        <v>17.5</v>
      </c>
      <c r="F535" s="183">
        <v>22.8</v>
      </c>
      <c r="G535" s="183">
        <v>19</v>
      </c>
      <c r="H535" s="184">
        <v>153.92429605792438</v>
      </c>
      <c r="I535" s="185">
        <v>133.5</v>
      </c>
      <c r="J535" s="185">
        <v>101.49</v>
      </c>
      <c r="K535" s="208">
        <v>120.49</v>
      </c>
      <c r="L535" s="82">
        <v>107.75</v>
      </c>
      <c r="M535" s="82">
        <v>73.31</v>
      </c>
      <c r="N535" s="186">
        <v>122.5</v>
      </c>
      <c r="O535" s="186">
        <v>92.08</v>
      </c>
      <c r="P535" s="184">
        <v>18.42429605792438</v>
      </c>
      <c r="Q535" s="213">
        <v>0.96222330194206673</v>
      </c>
      <c r="R535" s="213">
        <v>1.0349810226399616</v>
      </c>
      <c r="S535" s="213">
        <v>0.77978427413778795</v>
      </c>
      <c r="T535" s="213">
        <v>1.0141806333769408</v>
      </c>
      <c r="U535" s="214">
        <v>0</v>
      </c>
      <c r="V535" s="214">
        <v>0</v>
      </c>
      <c r="W535" s="214">
        <v>0</v>
      </c>
    </row>
    <row r="536" spans="1:23">
      <c r="A536" s="94">
        <v>44442</v>
      </c>
      <c r="B536" s="190">
        <v>172.6</v>
      </c>
      <c r="C536" s="190">
        <v>155.05000000000001</v>
      </c>
      <c r="D536" s="190">
        <v>9.9</v>
      </c>
      <c r="E536" s="190">
        <v>16.5</v>
      </c>
      <c r="F536" s="190">
        <v>20.3</v>
      </c>
      <c r="G536" s="190">
        <v>18</v>
      </c>
      <c r="H536" s="191">
        <v>161.74336283185841</v>
      </c>
      <c r="I536" s="192">
        <v>136</v>
      </c>
      <c r="J536" s="192">
        <v>103.06</v>
      </c>
      <c r="K536" s="208">
        <v>121.06</v>
      </c>
      <c r="L536" s="193">
        <v>108.95</v>
      </c>
      <c r="M536" s="193">
        <v>74.709999999999994</v>
      </c>
      <c r="N536" s="194">
        <v>124.8</v>
      </c>
      <c r="O536" s="194">
        <v>94.07</v>
      </c>
      <c r="P536" s="191">
        <v>23.743362831858406</v>
      </c>
      <c r="Q536" s="215">
        <v>0.93401025136203919</v>
      </c>
      <c r="R536" s="215">
        <v>1.0018456640616957</v>
      </c>
      <c r="S536" s="215">
        <v>0.74602443906036031</v>
      </c>
      <c r="T536" s="215">
        <v>1.0119902670692738</v>
      </c>
      <c r="U536" s="215">
        <v>0</v>
      </c>
      <c r="V536" s="215">
        <v>0</v>
      </c>
      <c r="W536" s="215">
        <v>0</v>
      </c>
    </row>
    <row r="537" spans="1:23">
      <c r="A537" s="94">
        <v>44449</v>
      </c>
      <c r="B537" s="190">
        <v>182.83</v>
      </c>
      <c r="C537" s="190">
        <v>166.11</v>
      </c>
      <c r="D537" s="190">
        <v>9.8194095963819965</v>
      </c>
      <c r="E537" s="190">
        <v>17.149999999999999</v>
      </c>
      <c r="F537" s="190">
        <v>21.35</v>
      </c>
      <c r="G537" s="190">
        <v>22</v>
      </c>
      <c r="H537" s="191">
        <v>170.72319617370209</v>
      </c>
      <c r="I537" s="192">
        <v>142</v>
      </c>
      <c r="J537" s="192">
        <v>107.56</v>
      </c>
      <c r="K537" s="208">
        <v>129.56</v>
      </c>
      <c r="L537" s="193">
        <v>111.83</v>
      </c>
      <c r="M537" s="193">
        <v>77.84</v>
      </c>
      <c r="N537" s="194">
        <v>132.19999999999999</v>
      </c>
      <c r="O537" s="194">
        <v>97.14</v>
      </c>
      <c r="P537" s="191">
        <v>26.723196173702092</v>
      </c>
      <c r="Q537" s="215">
        <v>0.90027375645181218</v>
      </c>
      <c r="R537" s="215">
        <v>0.99058941972571346</v>
      </c>
      <c r="S537" s="215">
        <v>0.75373148428992653</v>
      </c>
      <c r="T537" s="215">
        <v>1.0005965378911017</v>
      </c>
      <c r="U537" s="215">
        <v>0</v>
      </c>
      <c r="V537" s="215">
        <v>0</v>
      </c>
      <c r="W537" s="215">
        <v>0</v>
      </c>
    </row>
    <row r="538" spans="1:23">
      <c r="A538" s="94">
        <v>44456</v>
      </c>
      <c r="B538" s="190">
        <v>210.69</v>
      </c>
      <c r="C538" s="190">
        <v>195.48</v>
      </c>
      <c r="D538" s="190">
        <v>10.71</v>
      </c>
      <c r="E538" s="190">
        <v>17.25</v>
      </c>
      <c r="F538" s="190">
        <v>21.45</v>
      </c>
      <c r="G538" s="190">
        <v>25</v>
      </c>
      <c r="H538" s="191">
        <v>196.18769106999198</v>
      </c>
      <c r="I538" s="192">
        <v>153.66999999999999</v>
      </c>
      <c r="J538" s="192">
        <v>106.58</v>
      </c>
      <c r="K538" s="208">
        <v>131.57999999999998</v>
      </c>
      <c r="L538" s="193">
        <v>125.93</v>
      </c>
      <c r="M538" s="193">
        <v>83.07</v>
      </c>
      <c r="N538" s="194">
        <v>140</v>
      </c>
      <c r="O538" s="194">
        <v>105.64</v>
      </c>
      <c r="P538" s="191">
        <v>40.517691069991997</v>
      </c>
      <c r="Q538" s="215">
        <v>0.83195211786372014</v>
      </c>
      <c r="R538" s="215">
        <v>0.89142274989224546</v>
      </c>
      <c r="S538" s="215">
        <v>0.66426158207448249</v>
      </c>
      <c r="T538" s="215">
        <v>0.97982588314080032</v>
      </c>
      <c r="U538" s="215">
        <v>0</v>
      </c>
      <c r="V538" s="215">
        <v>0</v>
      </c>
      <c r="W538" s="215">
        <v>0</v>
      </c>
    </row>
    <row r="539" spans="1:23">
      <c r="A539" s="94">
        <v>44463</v>
      </c>
      <c r="B539" s="190">
        <v>226.12</v>
      </c>
      <c r="C539" s="190">
        <v>208.93</v>
      </c>
      <c r="D539" s="190">
        <v>9.1797086642208079</v>
      </c>
      <c r="E539" s="190">
        <v>17.5</v>
      </c>
      <c r="F539" s="190">
        <v>22.5</v>
      </c>
      <c r="G539" s="190">
        <v>32</v>
      </c>
      <c r="H539" s="191">
        <v>208.45138438501169</v>
      </c>
      <c r="I539" s="192">
        <v>168</v>
      </c>
      <c r="J539" s="192">
        <v>108.15</v>
      </c>
      <c r="K539" s="208">
        <v>140.15</v>
      </c>
      <c r="L539" s="193">
        <v>129.27000000000001</v>
      </c>
      <c r="M539" s="193">
        <v>93.29</v>
      </c>
      <c r="N539" s="194">
        <v>152</v>
      </c>
      <c r="O539" s="194">
        <v>112</v>
      </c>
      <c r="P539" s="191">
        <v>38.451384385011693</v>
      </c>
      <c r="Q539" s="215">
        <v>0.82525751510830869</v>
      </c>
      <c r="R539" s="215">
        <v>0.9055257232647399</v>
      </c>
      <c r="S539" s="215">
        <v>0.65924569416078349</v>
      </c>
      <c r="T539" s="215">
        <v>0.98388760045774371</v>
      </c>
      <c r="U539" s="215">
        <v>0</v>
      </c>
      <c r="V539" s="215">
        <v>0</v>
      </c>
      <c r="W539" s="215">
        <v>0</v>
      </c>
    </row>
    <row r="540" spans="1:23">
      <c r="A540" s="94">
        <v>44470</v>
      </c>
      <c r="B540" s="190">
        <v>247.61</v>
      </c>
      <c r="C540" s="190">
        <v>226.95</v>
      </c>
      <c r="D540" s="190">
        <v>9.1797086642208079</v>
      </c>
      <c r="E540" s="190">
        <v>17.350000000000001</v>
      </c>
      <c r="F540" s="190">
        <v>22.1</v>
      </c>
      <c r="G540" s="190">
        <v>32</v>
      </c>
      <c r="H540" s="191">
        <v>227.46908350005594</v>
      </c>
      <c r="I540" s="192">
        <v>189.67</v>
      </c>
      <c r="J540" s="192">
        <v>115.94</v>
      </c>
      <c r="K540" s="208">
        <v>147.94</v>
      </c>
      <c r="L540" s="193">
        <v>155.18</v>
      </c>
      <c r="M540" s="193">
        <v>109.18</v>
      </c>
      <c r="N540" s="194">
        <v>169</v>
      </c>
      <c r="O540" s="194">
        <v>127</v>
      </c>
      <c r="P540" s="191">
        <v>35.799083500055957</v>
      </c>
      <c r="Q540" s="215">
        <v>0.86148119803805623</v>
      </c>
      <c r="R540" s="215">
        <v>0.92686082322003627</v>
      </c>
      <c r="S540" s="215">
        <v>0.63549276538251132</v>
      </c>
      <c r="T540" s="215">
        <v>0.99184842476316382</v>
      </c>
      <c r="U540" s="215">
        <v>0</v>
      </c>
      <c r="V540" s="215">
        <v>0</v>
      </c>
      <c r="W540" s="215">
        <v>0</v>
      </c>
    </row>
    <row r="541" spans="1:23">
      <c r="A541" s="94">
        <v>44477</v>
      </c>
      <c r="B541" s="190">
        <v>247.61</v>
      </c>
      <c r="C541" s="190">
        <v>226.95</v>
      </c>
      <c r="D541" s="1">
        <v>9.5814500650114542</v>
      </c>
      <c r="E541" s="1">
        <v>17</v>
      </c>
      <c r="F541" s="190">
        <v>21.5</v>
      </c>
      <c r="G541" s="190">
        <v>29</v>
      </c>
      <c r="H541" s="191">
        <v>227.83430295532017</v>
      </c>
      <c r="I541" s="192">
        <v>203.5</v>
      </c>
      <c r="J541" s="192">
        <v>134.59</v>
      </c>
      <c r="K541" s="208">
        <v>163.59</v>
      </c>
      <c r="L541" s="193">
        <v>158.68</v>
      </c>
      <c r="M541" s="193">
        <v>120.83</v>
      </c>
      <c r="N541" s="194">
        <v>174.25</v>
      </c>
      <c r="O541" s="194">
        <v>130.6</v>
      </c>
      <c r="P541" s="191">
        <v>22.334302955320169</v>
      </c>
      <c r="Q541" s="215">
        <v>0.8859011375100011</v>
      </c>
      <c r="R541" s="215">
        <v>0.95565383695912032</v>
      </c>
      <c r="S541" s="215">
        <v>0.70271908536518191</v>
      </c>
      <c r="T541" s="215">
        <v>0.99184842476316382</v>
      </c>
      <c r="U541" s="215">
        <v>0</v>
      </c>
      <c r="V541" s="215">
        <v>0</v>
      </c>
      <c r="W541" s="215">
        <v>0</v>
      </c>
    </row>
    <row r="542" spans="1:23">
      <c r="A542" s="94">
        <v>44484</v>
      </c>
      <c r="B542" s="190">
        <v>247.61</v>
      </c>
      <c r="C542" s="190">
        <v>226.95</v>
      </c>
      <c r="D542" s="1">
        <v>9.8000000000000007</v>
      </c>
      <c r="E542" s="1">
        <v>17.25</v>
      </c>
      <c r="F542" s="190">
        <v>21</v>
      </c>
      <c r="G542" s="190">
        <v>25</v>
      </c>
      <c r="H542" s="191">
        <v>228.03298471440067</v>
      </c>
      <c r="I542" s="192">
        <v>244.71</v>
      </c>
      <c r="J542" s="192">
        <v>158.66999999999999</v>
      </c>
      <c r="K542" s="208">
        <v>183.67</v>
      </c>
      <c r="L542" s="193">
        <v>192.84</v>
      </c>
      <c r="M542" s="193">
        <v>141.68</v>
      </c>
      <c r="N542" s="194">
        <v>230.5</v>
      </c>
      <c r="O542" s="194">
        <v>169.83</v>
      </c>
      <c r="P542" s="191">
        <v>-18.677015285599339</v>
      </c>
      <c r="Q542" s="215">
        <v>1.1520106445890006</v>
      </c>
      <c r="R542" s="215">
        <v>1.2641504127350198</v>
      </c>
      <c r="S542" s="215">
        <v>0.7889749642950239</v>
      </c>
      <c r="T542" s="215">
        <v>0.99184842476316382</v>
      </c>
      <c r="U542" s="215">
        <v>0</v>
      </c>
      <c r="V542" s="215">
        <v>0</v>
      </c>
      <c r="W542" s="215">
        <v>0</v>
      </c>
    </row>
    <row r="543" spans="1:23">
      <c r="A543" s="94">
        <v>44491</v>
      </c>
      <c r="B543" s="190">
        <v>247.61</v>
      </c>
      <c r="C543" s="190">
        <v>226.95</v>
      </c>
      <c r="D543" s="1">
        <v>10.65</v>
      </c>
      <c r="E543" s="1">
        <v>15.75</v>
      </c>
      <c r="F543" s="190">
        <v>20</v>
      </c>
      <c r="G543" s="190">
        <v>18.5</v>
      </c>
      <c r="H543" s="191">
        <v>228.80571198712795</v>
      </c>
      <c r="I543" s="192">
        <v>260</v>
      </c>
      <c r="J543" s="192">
        <v>164.33</v>
      </c>
      <c r="K543" s="208">
        <v>182.83</v>
      </c>
      <c r="L543" s="193">
        <v>200.85</v>
      </c>
      <c r="M543" s="193">
        <v>155.1</v>
      </c>
      <c r="N543" s="194">
        <v>250.75</v>
      </c>
      <c r="O543" s="194">
        <v>185.17</v>
      </c>
      <c r="P543" s="191">
        <v>-33.19428801287205</v>
      </c>
      <c r="Q543" s="215">
        <v>1.2560667200055657</v>
      </c>
      <c r="R543" s="215">
        <v>1.3752091800143438</v>
      </c>
      <c r="S543" s="215">
        <v>0.7853666506346122</v>
      </c>
      <c r="T543" s="215">
        <v>0.99184842476316382</v>
      </c>
      <c r="U543" s="215">
        <v>0</v>
      </c>
      <c r="V543" s="215">
        <v>0</v>
      </c>
      <c r="W543" s="215">
        <v>0</v>
      </c>
    </row>
    <row r="544" spans="1:23">
      <c r="A544" s="94">
        <v>44498</v>
      </c>
      <c r="B544" s="190">
        <v>247.61</v>
      </c>
      <c r="C544" s="190">
        <v>226.95</v>
      </c>
      <c r="D544" s="1">
        <v>9.639006681584176</v>
      </c>
      <c r="E544" s="1">
        <v>13.7</v>
      </c>
      <c r="F544" s="190">
        <v>17.45</v>
      </c>
      <c r="G544" s="190">
        <v>17</v>
      </c>
      <c r="H544" s="191">
        <v>227.88662715220445</v>
      </c>
      <c r="I544" s="192">
        <v>241.6</v>
      </c>
      <c r="J544" s="192">
        <v>149</v>
      </c>
      <c r="K544" s="208">
        <v>166</v>
      </c>
      <c r="L544" s="193">
        <v>182.07</v>
      </c>
      <c r="M544" s="193">
        <v>127.85</v>
      </c>
      <c r="N544" s="194">
        <v>229.25</v>
      </c>
      <c r="O544" s="194">
        <v>155.83000000000001</v>
      </c>
      <c r="P544" s="191">
        <v>-15.71337284779554</v>
      </c>
      <c r="Q544" s="215">
        <v>1.0570442133092148</v>
      </c>
      <c r="R544" s="215">
        <v>1.2572949332733332</v>
      </c>
      <c r="S544" s="215">
        <v>0.71307150908136319</v>
      </c>
      <c r="T544" s="215">
        <v>0.99184842476316382</v>
      </c>
      <c r="U544" s="215">
        <v>0</v>
      </c>
      <c r="V544" s="215">
        <v>0</v>
      </c>
      <c r="W544" s="215">
        <v>0</v>
      </c>
    </row>
    <row r="545" spans="1:23">
      <c r="A545" s="94">
        <v>44505</v>
      </c>
      <c r="B545" s="190">
        <v>186.43</v>
      </c>
      <c r="C545" s="190">
        <v>165.69</v>
      </c>
      <c r="D545" s="1">
        <v>10.737730540793999</v>
      </c>
      <c r="E545" s="1">
        <v>11.6</v>
      </c>
      <c r="F545" s="190">
        <v>13.7</v>
      </c>
      <c r="G545" s="190">
        <v>17.75</v>
      </c>
      <c r="H545" s="191">
        <v>174.74387410385941</v>
      </c>
      <c r="I545" s="192">
        <v>182.5</v>
      </c>
      <c r="J545" s="192">
        <v>112.77</v>
      </c>
      <c r="K545" s="208">
        <v>130.51999999999998</v>
      </c>
      <c r="L545" s="193">
        <v>136.65</v>
      </c>
      <c r="M545" s="193">
        <v>89.38</v>
      </c>
      <c r="N545" s="194">
        <v>155.6</v>
      </c>
      <c r="O545" s="194">
        <v>96.14</v>
      </c>
      <c r="P545" s="191">
        <v>-9.7561258961405883</v>
      </c>
      <c r="Q545" s="215">
        <v>0.89326453014665941</v>
      </c>
      <c r="R545" s="215">
        <v>1.1688837010412934</v>
      </c>
      <c r="S545" s="215">
        <v>0.74465385496871828</v>
      </c>
      <c r="T545" s="215">
        <v>1.0228850152804527</v>
      </c>
      <c r="U545" s="215">
        <v>0</v>
      </c>
      <c r="V545" s="215">
        <v>0</v>
      </c>
      <c r="W545" s="215">
        <v>0</v>
      </c>
    </row>
    <row r="546" spans="1:23">
      <c r="A546" s="94">
        <v>44512</v>
      </c>
      <c r="B546" s="190">
        <v>172.1</v>
      </c>
      <c r="C546" s="190">
        <v>154.6</v>
      </c>
      <c r="D546" s="1">
        <v>11.7</v>
      </c>
      <c r="E546" s="1">
        <v>11</v>
      </c>
      <c r="F546" s="190">
        <v>13.75</v>
      </c>
      <c r="G546" s="190">
        <v>15.5</v>
      </c>
      <c r="H546" s="191">
        <v>162.93724859211585</v>
      </c>
      <c r="I546" s="192">
        <v>158.25</v>
      </c>
      <c r="J546" s="192">
        <v>107.39</v>
      </c>
      <c r="K546" s="208">
        <v>122.89</v>
      </c>
      <c r="L546" s="193">
        <v>117.09</v>
      </c>
      <c r="M546" s="193">
        <v>84.3</v>
      </c>
      <c r="N546" s="194">
        <v>136.19999999999999</v>
      </c>
      <c r="O546" s="194">
        <v>94.86</v>
      </c>
      <c r="P546" s="191">
        <v>2.68724859211585</v>
      </c>
      <c r="Q546" s="215">
        <v>0.94459556069993866</v>
      </c>
      <c r="R546" s="215">
        <v>1.096542897250282</v>
      </c>
      <c r="S546" s="215">
        <v>0.75950187523110235</v>
      </c>
      <c r="T546" s="215">
        <v>1.0119957662001646</v>
      </c>
      <c r="U546" s="215">
        <v>0</v>
      </c>
      <c r="V546" s="215">
        <v>0</v>
      </c>
      <c r="W546" s="215">
        <v>0</v>
      </c>
    </row>
    <row r="547" spans="1:23">
      <c r="A547" s="94">
        <v>44519</v>
      </c>
      <c r="B547" s="190">
        <v>181.9</v>
      </c>
      <c r="C547" s="190">
        <v>159.96</v>
      </c>
      <c r="D547" s="1">
        <v>11.94</v>
      </c>
      <c r="E547" s="1">
        <v>9.5</v>
      </c>
      <c r="F547" s="190">
        <v>14.35</v>
      </c>
      <c r="G547" s="190">
        <v>19</v>
      </c>
      <c r="H547" s="191">
        <v>171.8279967819791</v>
      </c>
      <c r="I547" s="192">
        <v>128.66999999999999</v>
      </c>
      <c r="J547" s="192">
        <v>95.22</v>
      </c>
      <c r="K547" s="208">
        <v>114.22</v>
      </c>
      <c r="L547" s="193">
        <v>104.86</v>
      </c>
      <c r="M547" s="193">
        <v>69.81</v>
      </c>
      <c r="N547" s="194">
        <v>108.5</v>
      </c>
      <c r="O547" s="194">
        <v>83.94</v>
      </c>
      <c r="P547" s="191">
        <v>41.157996781979108</v>
      </c>
      <c r="Q547" s="215">
        <v>0.80784834366486358</v>
      </c>
      <c r="R547" s="215">
        <v>0.84426026719445812</v>
      </c>
      <c r="S547" s="215">
        <v>0.66788645109700617</v>
      </c>
      <c r="T547" s="215">
        <v>1.0337811725658685</v>
      </c>
      <c r="U547" s="215">
        <v>0</v>
      </c>
      <c r="V547" s="215">
        <v>0</v>
      </c>
      <c r="W547" s="215">
        <v>0</v>
      </c>
    </row>
    <row r="548" spans="1:23">
      <c r="A548" s="94">
        <v>44526</v>
      </c>
      <c r="B548" s="190">
        <v>195.61</v>
      </c>
      <c r="C548" s="190">
        <v>175.35</v>
      </c>
      <c r="D548" s="1">
        <v>13.22</v>
      </c>
      <c r="E548" s="1">
        <v>10.5</v>
      </c>
      <c r="F548" s="190">
        <v>14.8</v>
      </c>
      <c r="G548" s="190">
        <v>18.5</v>
      </c>
      <c r="H548" s="191">
        <v>185.12437650844734</v>
      </c>
      <c r="I548" s="192">
        <v>134.83000000000001</v>
      </c>
      <c r="J548" s="192">
        <v>100.38</v>
      </c>
      <c r="K548" s="208">
        <v>118.88</v>
      </c>
      <c r="L548" s="193">
        <v>105.58</v>
      </c>
      <c r="M548" s="193">
        <v>72.05</v>
      </c>
      <c r="N548" s="194">
        <v>117.6</v>
      </c>
      <c r="O548" s="194">
        <v>89.29</v>
      </c>
      <c r="P548" s="191">
        <v>48.294376508447328</v>
      </c>
      <c r="Q548" s="215">
        <v>0.78391562739183307</v>
      </c>
      <c r="R548" s="215">
        <v>0.83475601987514325</v>
      </c>
      <c r="S548" s="215">
        <v>0.64641424727309893</v>
      </c>
      <c r="T548" s="215">
        <v>1.0141275889778885</v>
      </c>
      <c r="U548" s="215">
        <v>0</v>
      </c>
      <c r="V548" s="215">
        <v>0</v>
      </c>
      <c r="W548" s="215">
        <v>0</v>
      </c>
    </row>
    <row r="549" spans="1:23">
      <c r="A549" s="94">
        <v>44533</v>
      </c>
      <c r="B549" s="190">
        <v>185.65</v>
      </c>
      <c r="C549" s="190">
        <v>158.53</v>
      </c>
      <c r="D549" s="1">
        <v>11.28</v>
      </c>
      <c r="E549" s="1">
        <v>13.5</v>
      </c>
      <c r="F549" s="190">
        <v>16.25</v>
      </c>
      <c r="G549" s="190">
        <v>20</v>
      </c>
      <c r="H549" s="191">
        <v>174.54658085277555</v>
      </c>
      <c r="I549" s="192">
        <v>130.75</v>
      </c>
      <c r="J549" s="192">
        <v>98.55</v>
      </c>
      <c r="K549" s="208">
        <v>118.55</v>
      </c>
      <c r="L549" s="193">
        <v>100.01</v>
      </c>
      <c r="M549" s="193">
        <v>67.959999999999994</v>
      </c>
      <c r="N549" s="194">
        <v>111.67</v>
      </c>
      <c r="O549" s="194">
        <v>82.4</v>
      </c>
      <c r="P549" s="191">
        <v>41.796580852775548</v>
      </c>
      <c r="Q549" s="215">
        <v>0.80018060669240754</v>
      </c>
      <c r="R549" s="215">
        <v>0.87676471732982941</v>
      </c>
      <c r="S549" s="215">
        <v>0.67920329064956042</v>
      </c>
      <c r="T549" s="215">
        <v>1.0646106558552153</v>
      </c>
      <c r="U549" s="215">
        <v>0</v>
      </c>
      <c r="V549" s="215">
        <v>0</v>
      </c>
      <c r="W549" s="215">
        <v>0</v>
      </c>
    </row>
    <row r="550" spans="1:23">
      <c r="A550" s="94">
        <v>44540</v>
      </c>
      <c r="B550" s="190">
        <v>174.48</v>
      </c>
      <c r="C550" s="190">
        <v>152.47</v>
      </c>
      <c r="D550" s="1">
        <v>11.29</v>
      </c>
      <c r="E550" s="1">
        <v>10.95</v>
      </c>
      <c r="F550" s="190">
        <v>15.25</v>
      </c>
      <c r="G550" s="190">
        <v>17.5</v>
      </c>
      <c r="H550" s="191">
        <v>164.67071600965406</v>
      </c>
      <c r="I550" s="192">
        <v>123.4</v>
      </c>
      <c r="J550" s="192">
        <v>94.38</v>
      </c>
      <c r="K550" s="208">
        <v>111.88</v>
      </c>
      <c r="L550" s="193">
        <v>98.93</v>
      </c>
      <c r="M550" s="193">
        <v>65.599999999999994</v>
      </c>
      <c r="N550" s="194">
        <v>107.6</v>
      </c>
      <c r="O550" s="194">
        <v>78.47</v>
      </c>
      <c r="P550" s="191">
        <v>39.270716009654052</v>
      </c>
      <c r="Q550" s="215">
        <v>0.79230340394831766</v>
      </c>
      <c r="R550" s="215">
        <v>0.87838695857852744</v>
      </c>
      <c r="S550" s="215">
        <v>0.68202450919094659</v>
      </c>
      <c r="T550" s="215">
        <v>1.0403238789150773</v>
      </c>
      <c r="U550" s="215">
        <v>0</v>
      </c>
      <c r="V550" s="215">
        <v>0</v>
      </c>
      <c r="W550" s="215">
        <v>0</v>
      </c>
    </row>
    <row r="551" spans="1:23">
      <c r="A551" s="94">
        <v>44547</v>
      </c>
      <c r="B551" s="190">
        <v>165.05</v>
      </c>
      <c r="C551" s="190">
        <v>145.91</v>
      </c>
      <c r="D551" s="1">
        <v>9.99</v>
      </c>
      <c r="E551" s="1">
        <v>9.75</v>
      </c>
      <c r="F551" s="190">
        <v>15</v>
      </c>
      <c r="G551" s="190">
        <v>14</v>
      </c>
      <c r="H551" s="191">
        <v>155.14376508447307</v>
      </c>
      <c r="I551" s="192">
        <v>121.8</v>
      </c>
      <c r="J551" s="192">
        <v>97.24</v>
      </c>
      <c r="K551" s="208">
        <v>111.24</v>
      </c>
      <c r="L551" s="193">
        <v>97.63</v>
      </c>
      <c r="M551" s="193">
        <v>65.61</v>
      </c>
      <c r="N551" s="194">
        <v>107.4</v>
      </c>
      <c r="O551" s="194">
        <v>77.569999999999993</v>
      </c>
      <c r="P551" s="191">
        <v>31.343765084473077</v>
      </c>
      <c r="Q551" s="215">
        <v>0.81842898830930388</v>
      </c>
      <c r="R551" s="215">
        <v>0.91617245839390948</v>
      </c>
      <c r="S551" s="215">
        <v>0.7168670650766984</v>
      </c>
      <c r="T551" s="215">
        <v>1.0283425025389252</v>
      </c>
      <c r="U551" s="215">
        <v>0</v>
      </c>
      <c r="V551" s="215">
        <v>0</v>
      </c>
      <c r="W551" s="215">
        <v>0</v>
      </c>
    </row>
    <row r="552" spans="1:23">
      <c r="A552" s="94">
        <v>44554</v>
      </c>
      <c r="B552" s="190">
        <v>149.06</v>
      </c>
      <c r="C552" s="190">
        <v>130.76</v>
      </c>
      <c r="D552" s="1">
        <v>6.3</v>
      </c>
      <c r="E552" s="1">
        <v>9.8000000000000007</v>
      </c>
      <c r="F552" s="190">
        <v>14.75</v>
      </c>
      <c r="G552" s="190">
        <v>13.5</v>
      </c>
      <c r="H552" s="191">
        <v>137.63877715205149</v>
      </c>
      <c r="I552" s="192">
        <v>121</v>
      </c>
      <c r="J552" s="192">
        <v>102.31</v>
      </c>
      <c r="K552" s="208">
        <v>115.81</v>
      </c>
      <c r="L552" s="193">
        <v>98.55</v>
      </c>
      <c r="M552" s="193">
        <v>64.42</v>
      </c>
      <c r="N552" s="194">
        <v>107.4</v>
      </c>
      <c r="O552" s="194">
        <v>76.709999999999994</v>
      </c>
      <c r="P552" s="191">
        <v>14.638777152051489</v>
      </c>
      <c r="Q552" s="215">
        <v>0.90312806910209142</v>
      </c>
      <c r="R552" s="215">
        <v>1.0223212251778475</v>
      </c>
      <c r="S552" s="215">
        <v>0.82637680982642747</v>
      </c>
      <c r="T552" s="215">
        <v>1.0363191412441948</v>
      </c>
      <c r="U552" s="215">
        <v>0</v>
      </c>
      <c r="V552" s="215">
        <v>0</v>
      </c>
      <c r="W552" s="215">
        <v>0</v>
      </c>
    </row>
    <row r="553" spans="1:23">
      <c r="A553" s="94">
        <v>44561</v>
      </c>
      <c r="B553" s="190">
        <v>125.6</v>
      </c>
      <c r="C553" s="190">
        <v>108.08</v>
      </c>
      <c r="D553" s="1">
        <v>5.66</v>
      </c>
      <c r="E553" s="1">
        <v>9.75</v>
      </c>
      <c r="F553" s="190">
        <v>15.55</v>
      </c>
      <c r="G553" s="190">
        <v>13</v>
      </c>
      <c r="H553" s="191">
        <v>116.29589702333065</v>
      </c>
      <c r="I553" s="192">
        <v>117.2</v>
      </c>
      <c r="J553" s="192">
        <v>100.5</v>
      </c>
      <c r="K553" s="208">
        <v>113.5</v>
      </c>
      <c r="L553" s="193">
        <v>93.68</v>
      </c>
      <c r="M553" s="193">
        <v>60.49</v>
      </c>
      <c r="N553" s="194">
        <v>102.25</v>
      </c>
      <c r="O553" s="194">
        <v>74.75</v>
      </c>
      <c r="P553" s="191">
        <v>-2.9041029766693498</v>
      </c>
      <c r="Q553" s="215">
        <v>1.0647266644590752</v>
      </c>
      <c r="R553" s="215">
        <v>1.1775408680725075</v>
      </c>
      <c r="S553" s="215">
        <v>0.9611682107701216</v>
      </c>
      <c r="T553" s="215">
        <v>1.0564564968710046</v>
      </c>
      <c r="U553" s="215">
        <v>0</v>
      </c>
      <c r="V553" s="215">
        <v>0</v>
      </c>
      <c r="W553" s="215">
        <v>0</v>
      </c>
    </row>
    <row r="554" spans="1:23">
      <c r="A554" s="94">
        <v>44568</v>
      </c>
      <c r="B554" s="190">
        <v>130.13</v>
      </c>
      <c r="C554" s="190">
        <v>113.25</v>
      </c>
      <c r="D554" s="1">
        <v>6.04</v>
      </c>
      <c r="E554" s="1">
        <v>10</v>
      </c>
      <c r="F554" s="190">
        <v>14.85</v>
      </c>
      <c r="G554" s="190">
        <v>12</v>
      </c>
      <c r="H554" s="191">
        <v>120.65020112630732</v>
      </c>
      <c r="I554" s="192">
        <v>112.5</v>
      </c>
      <c r="J554" s="192">
        <v>108.55</v>
      </c>
      <c r="K554" s="208">
        <v>120.55</v>
      </c>
      <c r="L554" s="193">
        <v>92.93</v>
      </c>
      <c r="M554" s="193">
        <v>59.51</v>
      </c>
      <c r="N554" s="194">
        <v>101.2</v>
      </c>
      <c r="O554" s="194">
        <v>73.86</v>
      </c>
      <c r="P554" s="191">
        <v>6.1502011263073229</v>
      </c>
      <c r="Q554" s="215">
        <v>1.0040223074241899</v>
      </c>
      <c r="R554" s="215">
        <v>1.11224461039876</v>
      </c>
      <c r="S554" s="215">
        <v>0.98533284896921258</v>
      </c>
      <c r="T554" s="215">
        <v>1.0445916114790286</v>
      </c>
      <c r="U554" s="215">
        <v>0</v>
      </c>
      <c r="V554" s="215">
        <v>0</v>
      </c>
      <c r="W554" s="215">
        <v>0</v>
      </c>
    </row>
    <row r="555" spans="1:23">
      <c r="A555" s="94">
        <v>44575</v>
      </c>
      <c r="B555" s="190">
        <v>147.78</v>
      </c>
      <c r="C555" s="190">
        <v>131.81</v>
      </c>
      <c r="D555" s="1">
        <v>5.0096581183158753</v>
      </c>
      <c r="E555" s="1">
        <v>9.15</v>
      </c>
      <c r="F555" s="190">
        <v>13.75</v>
      </c>
      <c r="G555" s="190">
        <v>11.5</v>
      </c>
      <c r="H555" s="191">
        <v>135.33299571496133</v>
      </c>
      <c r="I555" s="192">
        <v>118.83</v>
      </c>
      <c r="J555" s="192">
        <v>121.78</v>
      </c>
      <c r="K555" s="208">
        <v>133.28</v>
      </c>
      <c r="L555" s="193">
        <v>94.36</v>
      </c>
      <c r="M555" s="193">
        <v>59.91</v>
      </c>
      <c r="N555" s="194">
        <v>104.4</v>
      </c>
      <c r="O555" s="194">
        <v>75.569999999999993</v>
      </c>
      <c r="P555" s="191">
        <v>14.50299571496133</v>
      </c>
      <c r="Q555" s="215">
        <v>0.88261912082383331</v>
      </c>
      <c r="R555" s="215">
        <v>0.98584842463442701</v>
      </c>
      <c r="S555" s="215">
        <v>0.95927361311039749</v>
      </c>
      <c r="T555" s="215">
        <v>1.0192356766971742</v>
      </c>
      <c r="U555" s="215">
        <v>0</v>
      </c>
      <c r="V555" s="215">
        <v>0</v>
      </c>
      <c r="W555" s="215">
        <v>0</v>
      </c>
    </row>
    <row r="556" spans="1:23">
      <c r="A556" s="94">
        <v>44582</v>
      </c>
      <c r="B556" s="190">
        <v>160.81</v>
      </c>
      <c r="C556" s="190">
        <v>144.49</v>
      </c>
      <c r="D556" s="1">
        <v>4.2997542997542997</v>
      </c>
      <c r="E556" s="1">
        <v>8.75</v>
      </c>
      <c r="F556" s="190">
        <v>13</v>
      </c>
      <c r="G556" s="190">
        <v>10</v>
      </c>
      <c r="H556" s="191">
        <v>146.21860205850552</v>
      </c>
      <c r="I556" s="192">
        <v>123</v>
      </c>
      <c r="J556" s="192">
        <v>140.85</v>
      </c>
      <c r="K556" s="208">
        <v>150.85</v>
      </c>
      <c r="L556" s="193">
        <v>95.82</v>
      </c>
      <c r="M556" s="193">
        <v>60.48</v>
      </c>
      <c r="N556" s="194">
        <v>103.92</v>
      </c>
      <c r="O556" s="194">
        <v>74.31</v>
      </c>
      <c r="P556" s="191">
        <v>21.218602058505525</v>
      </c>
      <c r="Q556" s="215">
        <v>0.79173845576637969</v>
      </c>
      <c r="R556" s="215">
        <v>0.89519851922315175</v>
      </c>
      <c r="S556" s="215">
        <v>0.99775850665098831</v>
      </c>
      <c r="T556" s="215">
        <v>1.0117718118271788</v>
      </c>
      <c r="U556" s="215">
        <v>0</v>
      </c>
      <c r="V556" s="215">
        <v>0</v>
      </c>
      <c r="W556" s="215">
        <v>0</v>
      </c>
    </row>
    <row r="557" spans="1:23">
      <c r="A557" s="94">
        <v>44589</v>
      </c>
      <c r="B557" s="183">
        <v>167.08</v>
      </c>
      <c r="C557" s="183">
        <v>154.54</v>
      </c>
      <c r="D557" s="1">
        <v>5.0199999999999996</v>
      </c>
      <c r="E557" s="1">
        <v>8.75</v>
      </c>
      <c r="F557" s="190">
        <v>13</v>
      </c>
      <c r="G557" s="190">
        <v>10</v>
      </c>
      <c r="H557" s="191">
        <v>152.4220434432824</v>
      </c>
      <c r="I557" s="192">
        <v>132.4</v>
      </c>
      <c r="J557" s="192">
        <v>145.68</v>
      </c>
      <c r="K557" s="208">
        <v>155.68</v>
      </c>
      <c r="L557" s="193">
        <v>105.89</v>
      </c>
      <c r="M557" s="193">
        <v>68.17</v>
      </c>
      <c r="N557" s="194">
        <v>116.25</v>
      </c>
      <c r="O557" s="194">
        <v>82</v>
      </c>
      <c r="P557" s="191">
        <v>18.022043443282399</v>
      </c>
      <c r="Q557" s="215">
        <v>0.81685545557954686</v>
      </c>
      <c r="R557" s="215">
        <v>0.93628930332710103</v>
      </c>
      <c r="S557" s="215">
        <v>0.99106361677585031</v>
      </c>
      <c r="T557" s="215">
        <v>0.98285821852535982</v>
      </c>
      <c r="U557" s="215">
        <v>0</v>
      </c>
      <c r="V557" s="215">
        <v>0</v>
      </c>
      <c r="W557" s="215">
        <v>0</v>
      </c>
    </row>
    <row r="558" spans="1:23">
      <c r="A558" s="94">
        <v>44596</v>
      </c>
      <c r="B558" s="183">
        <v>167.08</v>
      </c>
      <c r="C558" s="183">
        <v>154.54</v>
      </c>
      <c r="D558" s="1">
        <v>5.0199999999999996</v>
      </c>
      <c r="E558" s="1">
        <v>10.8</v>
      </c>
      <c r="F558" s="190">
        <v>14.75</v>
      </c>
      <c r="G558" s="190">
        <v>11</v>
      </c>
      <c r="H558" s="191">
        <v>152.4220434432824</v>
      </c>
      <c r="I558" s="192">
        <v>134.16999999999999</v>
      </c>
      <c r="J558" s="192">
        <v>147.84</v>
      </c>
      <c r="K558" s="208">
        <v>158.84</v>
      </c>
      <c r="L558" s="193">
        <v>111.1</v>
      </c>
      <c r="M558" s="193">
        <v>72.150000000000006</v>
      </c>
      <c r="N558" s="194">
        <v>116.25</v>
      </c>
      <c r="O558" s="194">
        <v>82</v>
      </c>
      <c r="P558" s="191">
        <v>16.252043443282417</v>
      </c>
      <c r="Q558" s="215">
        <v>0.81685545557954686</v>
      </c>
      <c r="R558" s="215">
        <v>0.93628930332710103</v>
      </c>
      <c r="S558" s="215">
        <v>1.0111802729231505</v>
      </c>
      <c r="T558" s="215">
        <v>0.98285821852535982</v>
      </c>
      <c r="U558" s="215">
        <v>0</v>
      </c>
      <c r="V558" s="215">
        <v>0</v>
      </c>
      <c r="W558" s="215">
        <v>0</v>
      </c>
    </row>
    <row r="559" spans="1:23">
      <c r="A559" s="94">
        <v>44603</v>
      </c>
      <c r="B559" s="183">
        <v>174.89</v>
      </c>
      <c r="C559" s="183">
        <v>160.15</v>
      </c>
      <c r="D559" s="1">
        <v>5.1192663431792855</v>
      </c>
      <c r="E559" s="1">
        <v>11.1</v>
      </c>
      <c r="F559" s="190">
        <v>17.5</v>
      </c>
      <c r="G559" s="190">
        <v>12</v>
      </c>
      <c r="H559" s="191">
        <v>159.42378999822412</v>
      </c>
      <c r="I559" s="192">
        <v>147.33000000000001</v>
      </c>
      <c r="J559" s="192">
        <v>151.83000000000001</v>
      </c>
      <c r="K559" s="208">
        <v>163.83000000000001</v>
      </c>
      <c r="L559" s="193">
        <v>119.31</v>
      </c>
      <c r="M559" s="193">
        <v>78.47</v>
      </c>
      <c r="N559" s="194">
        <v>134.19999999999999</v>
      </c>
      <c r="O559" s="194">
        <v>90.14</v>
      </c>
      <c r="P559" s="191">
        <v>10.093789998224111</v>
      </c>
      <c r="Q559" s="215">
        <v>0.86648865372923423</v>
      </c>
      <c r="R559" s="215">
        <v>1.0429982529676298</v>
      </c>
      <c r="S559" s="215">
        <v>0.99637226516407718</v>
      </c>
      <c r="T559" s="215">
        <v>0.9927624670053643</v>
      </c>
      <c r="U559" s="215">
        <v>0</v>
      </c>
      <c r="V559" s="215">
        <v>0</v>
      </c>
      <c r="W559" s="215">
        <v>0</v>
      </c>
    </row>
    <row r="560" spans="1:23">
      <c r="A560" s="94">
        <v>44610</v>
      </c>
      <c r="B560" s="183">
        <v>156.30000000000001</v>
      </c>
      <c r="C560" s="183">
        <v>140.61000000000001</v>
      </c>
      <c r="D560" s="1">
        <v>4.3414426219156024</v>
      </c>
      <c r="E560" s="1">
        <v>12.25</v>
      </c>
      <c r="F560" s="190">
        <v>18.149999999999999</v>
      </c>
      <c r="G560" s="190">
        <v>14.5</v>
      </c>
      <c r="H560" s="191">
        <v>142.26535009071975</v>
      </c>
      <c r="I560" s="192">
        <v>142.31</v>
      </c>
      <c r="J560" s="192">
        <v>152.32</v>
      </c>
      <c r="K560" s="208">
        <v>166.82</v>
      </c>
      <c r="L560" s="193">
        <v>115.54</v>
      </c>
      <c r="M560" s="193">
        <v>75.34</v>
      </c>
      <c r="N560" s="194">
        <v>132.6</v>
      </c>
      <c r="O560" s="194">
        <v>88.79</v>
      </c>
      <c r="P560" s="191">
        <v>-2.0446499092802526</v>
      </c>
      <c r="Q560" s="215">
        <v>0.97212053496232576</v>
      </c>
      <c r="R560" s="215">
        <v>1.173776266631561</v>
      </c>
      <c r="S560" s="215">
        <v>1.1352259640551383</v>
      </c>
      <c r="T560" s="215">
        <v>1.0105320325077101</v>
      </c>
      <c r="U560" s="215">
        <v>0</v>
      </c>
      <c r="V560" s="215">
        <v>0</v>
      </c>
      <c r="W560" s="215">
        <v>0</v>
      </c>
    </row>
    <row r="561" spans="1:23">
      <c r="A561" s="94">
        <v>44617</v>
      </c>
      <c r="B561" s="183">
        <v>168.02</v>
      </c>
      <c r="C561" s="183">
        <v>150.88999999999999</v>
      </c>
      <c r="D561" s="1">
        <v>5.7304328607962614</v>
      </c>
      <c r="E561" s="1">
        <v>13.85</v>
      </c>
      <c r="F561" s="190">
        <v>19.8</v>
      </c>
      <c r="G561" s="190">
        <v>16</v>
      </c>
      <c r="H561" s="191">
        <v>153.89974990563138</v>
      </c>
      <c r="I561" s="192">
        <v>148.66999999999999</v>
      </c>
      <c r="J561" s="192">
        <v>156.9</v>
      </c>
      <c r="K561" s="208">
        <v>172.9</v>
      </c>
      <c r="L561" s="193">
        <v>121.45</v>
      </c>
      <c r="M561" s="193">
        <v>79.150000000000006</v>
      </c>
      <c r="N561" s="194">
        <v>135.19999999999999</v>
      </c>
      <c r="O561" s="194">
        <v>92.86</v>
      </c>
      <c r="P561" s="191">
        <v>3.2297499056313939</v>
      </c>
      <c r="Q561" s="215">
        <v>0.94741551007879576</v>
      </c>
      <c r="R561" s="215">
        <v>1.1152551598106553</v>
      </c>
      <c r="S561" s="215">
        <v>1.0945287898626785</v>
      </c>
      <c r="T561" s="215">
        <v>1.0122967363341147</v>
      </c>
      <c r="U561" s="215">
        <v>0</v>
      </c>
      <c r="V561" s="215">
        <v>0</v>
      </c>
      <c r="W561" s="215">
        <v>0</v>
      </c>
    </row>
    <row r="562" spans="1:23">
      <c r="A562" s="94">
        <v>44624</v>
      </c>
      <c r="B562" s="183">
        <v>192.77</v>
      </c>
      <c r="C562" s="183">
        <v>176.1</v>
      </c>
      <c r="D562" s="1">
        <v>8.7899999999999991</v>
      </c>
      <c r="E562" s="1">
        <v>14.85</v>
      </c>
      <c r="F562" s="190">
        <v>23.25</v>
      </c>
      <c r="G562" s="190">
        <v>17</v>
      </c>
      <c r="H562" s="191">
        <v>178.58382944489142</v>
      </c>
      <c r="I562" s="192">
        <v>191.25</v>
      </c>
      <c r="J562" s="192">
        <v>222.07</v>
      </c>
      <c r="K562" s="208">
        <v>239.07</v>
      </c>
      <c r="L562" s="193">
        <v>138.41</v>
      </c>
      <c r="M562" s="193">
        <v>96.25</v>
      </c>
      <c r="N562" s="194">
        <v>155</v>
      </c>
      <c r="O562" s="194">
        <v>106.2</v>
      </c>
      <c r="P562" s="191">
        <v>-14.666170555108579</v>
      </c>
      <c r="Q562" s="215">
        <v>0.9284049134761948</v>
      </c>
      <c r="R562" s="215">
        <v>1.0955453260357388</v>
      </c>
      <c r="S562" s="215">
        <v>1.3191033120015845</v>
      </c>
      <c r="T562" s="215">
        <v>0.99514738526663593</v>
      </c>
      <c r="U562" s="215">
        <v>0</v>
      </c>
      <c r="V562" s="215">
        <v>0</v>
      </c>
      <c r="W562" s="215">
        <v>0</v>
      </c>
    </row>
    <row r="563" spans="1:23">
      <c r="A563" s="94">
        <v>44631</v>
      </c>
      <c r="B563" s="183">
        <v>257.62</v>
      </c>
      <c r="C563" s="183">
        <v>238.51</v>
      </c>
      <c r="D563" s="1">
        <v>11.120588885729632</v>
      </c>
      <c r="E563" s="1">
        <v>15.25</v>
      </c>
      <c r="F563" s="190">
        <v>23.75</v>
      </c>
      <c r="G563" s="190">
        <v>17.2</v>
      </c>
      <c r="H563" s="191">
        <v>238.09192714470998</v>
      </c>
      <c r="I563" s="192">
        <v>217.67</v>
      </c>
      <c r="J563" s="192">
        <v>281.25</v>
      </c>
      <c r="K563" s="208">
        <v>298.45</v>
      </c>
      <c r="L563" s="193">
        <v>166.82</v>
      </c>
      <c r="M563" s="193">
        <v>115.09</v>
      </c>
      <c r="N563" s="194">
        <v>191.67</v>
      </c>
      <c r="O563" s="194">
        <v>151.4</v>
      </c>
      <c r="P563" s="191">
        <v>18.421927144709997</v>
      </c>
      <c r="Q563" s="215">
        <v>0.97721821219015426</v>
      </c>
      <c r="R563" s="215">
        <v>1.0002430871804295</v>
      </c>
      <c r="S563" s="215">
        <v>1.232211290766527</v>
      </c>
      <c r="T563" s="215">
        <v>0.9819294788478472</v>
      </c>
      <c r="U563" s="215">
        <v>0</v>
      </c>
      <c r="V563" s="215">
        <v>0</v>
      </c>
      <c r="W563" s="215">
        <v>0</v>
      </c>
    </row>
    <row r="564" spans="1:23">
      <c r="A564" s="94">
        <v>44638</v>
      </c>
      <c r="B564" s="183">
        <v>235.36</v>
      </c>
      <c r="C564" s="183">
        <v>204.04</v>
      </c>
      <c r="D564" s="1">
        <v>9.8383918013401654</v>
      </c>
      <c r="E564" s="1">
        <v>16.5</v>
      </c>
      <c r="F564" s="190">
        <v>26.5</v>
      </c>
      <c r="G564" s="190">
        <v>15.5</v>
      </c>
      <c r="H564" s="191">
        <v>217.22717838738089</v>
      </c>
      <c r="I564" s="192">
        <v>214.17</v>
      </c>
      <c r="J564" s="192">
        <v>232.25</v>
      </c>
      <c r="K564" s="208">
        <v>247.75</v>
      </c>
      <c r="L564" s="193">
        <v>161.88</v>
      </c>
      <c r="M564" s="193">
        <v>109.16</v>
      </c>
      <c r="N564" s="194">
        <v>182.5</v>
      </c>
      <c r="O564" s="194">
        <v>130.33000000000001</v>
      </c>
      <c r="P564" s="191">
        <v>1.0571783873809011</v>
      </c>
      <c r="Q564" s="215">
        <v>0.98333466606135034</v>
      </c>
      <c r="R564" s="215">
        <v>1.1132829607878303</v>
      </c>
      <c r="S564" s="215">
        <v>1.1196291174834683</v>
      </c>
      <c r="T564" s="215">
        <v>1.0486357398727524</v>
      </c>
      <c r="U564" s="215">
        <v>0</v>
      </c>
      <c r="V564" s="215">
        <v>0</v>
      </c>
      <c r="W564" s="215">
        <v>0</v>
      </c>
    </row>
    <row r="565" spans="1:23">
      <c r="A565" s="94">
        <v>44645</v>
      </c>
      <c r="B565" s="183">
        <v>244.65</v>
      </c>
      <c r="C565" s="183">
        <v>211.56</v>
      </c>
      <c r="D565" s="1">
        <v>9.77</v>
      </c>
      <c r="E565" s="1">
        <v>13.8</v>
      </c>
      <c r="F565" s="190">
        <v>21.8</v>
      </c>
      <c r="G565" s="190">
        <v>15.4</v>
      </c>
      <c r="H565" s="191">
        <v>225.38624296057927</v>
      </c>
      <c r="I565" s="192">
        <v>215</v>
      </c>
      <c r="J565" s="192">
        <v>198.95</v>
      </c>
      <c r="K565" s="208">
        <v>214.35</v>
      </c>
      <c r="L565" s="193">
        <v>163.38</v>
      </c>
      <c r="M565" s="193">
        <v>111.08</v>
      </c>
      <c r="N565" s="194">
        <v>182.9</v>
      </c>
      <c r="O565" s="194">
        <v>128.43</v>
      </c>
      <c r="P565" s="191">
        <v>8.386242960579267</v>
      </c>
      <c r="Q565" s="215">
        <v>0.93455570648117736</v>
      </c>
      <c r="R565" s="215">
        <v>1.0760641314973267</v>
      </c>
      <c r="S565" s="215">
        <v>0.93190457611058453</v>
      </c>
      <c r="T565" s="215">
        <v>1.0512813901923375</v>
      </c>
      <c r="U565" s="215">
        <v>0</v>
      </c>
      <c r="V565" s="215">
        <v>0</v>
      </c>
      <c r="W565" s="215">
        <v>0</v>
      </c>
    </row>
    <row r="566" spans="1:23">
      <c r="A566" s="94">
        <v>44652</v>
      </c>
      <c r="B566" s="183">
        <v>209.55</v>
      </c>
      <c r="C566" s="183">
        <v>173.59</v>
      </c>
      <c r="D566" s="1">
        <v>8.8491394920405</v>
      </c>
      <c r="E566" s="1">
        <v>12</v>
      </c>
      <c r="F566" s="190">
        <v>18.100000000000001</v>
      </c>
      <c r="G566" s="190">
        <v>13.5</v>
      </c>
      <c r="H566" s="191">
        <v>193.48715014159757</v>
      </c>
      <c r="I566" s="192">
        <v>207.4</v>
      </c>
      <c r="J566" s="192">
        <v>190.33</v>
      </c>
      <c r="K566" s="208">
        <v>203.83</v>
      </c>
      <c r="L566" s="193">
        <v>152.13</v>
      </c>
      <c r="M566" s="193">
        <v>100.91</v>
      </c>
      <c r="N566" s="194">
        <v>162.80000000000001</v>
      </c>
      <c r="O566" s="194">
        <v>115.29</v>
      </c>
      <c r="P566" s="191">
        <v>-15.912849858402438</v>
      </c>
      <c r="Q566" s="215">
        <v>1.0224432343604559</v>
      </c>
      <c r="R566" s="215">
        <v>1.1673140304924907</v>
      </c>
      <c r="S566" s="215">
        <v>1.0346027201145311</v>
      </c>
      <c r="T566" s="215">
        <v>1.0974134454749698</v>
      </c>
      <c r="U566" s="215">
        <v>0</v>
      </c>
      <c r="V566" s="215">
        <v>0</v>
      </c>
      <c r="W566" s="215">
        <v>0</v>
      </c>
    </row>
    <row r="567" spans="1:23">
      <c r="A567" s="94">
        <v>44659</v>
      </c>
      <c r="B567" s="183">
        <v>209.36</v>
      </c>
      <c r="C567" s="183">
        <v>176.07</v>
      </c>
      <c r="D567" s="1">
        <v>8.6999999999999993</v>
      </c>
      <c r="E567" s="1">
        <v>12.1</v>
      </c>
      <c r="F567" s="190">
        <v>16.75</v>
      </c>
      <c r="G567" s="190">
        <v>15</v>
      </c>
      <c r="H567" s="191">
        <v>193.18342719227678</v>
      </c>
      <c r="I567" s="192">
        <v>194.5</v>
      </c>
      <c r="J567" s="192">
        <v>201.25</v>
      </c>
      <c r="K567" s="208">
        <v>216.25</v>
      </c>
      <c r="L567" s="193">
        <v>145.21</v>
      </c>
      <c r="M567" s="193">
        <v>94.34</v>
      </c>
      <c r="N567" s="194">
        <v>145.6</v>
      </c>
      <c r="O567" s="194">
        <v>100.86</v>
      </c>
      <c r="P567" s="191">
        <v>-3.3165728077232188</v>
      </c>
      <c r="Q567" s="215">
        <v>0.88187264036731805</v>
      </c>
      <c r="R567" s="215">
        <v>1.0292811490594287</v>
      </c>
      <c r="S567" s="215">
        <v>1.0986404453399103</v>
      </c>
      <c r="T567" s="215">
        <v>1.0809750254289359</v>
      </c>
      <c r="U567" s="215">
        <v>0</v>
      </c>
      <c r="V567" s="215">
        <v>0</v>
      </c>
      <c r="W567" s="215">
        <v>0</v>
      </c>
    </row>
    <row r="568" spans="1:23">
      <c r="A568" s="94">
        <v>44666</v>
      </c>
      <c r="B568" s="183">
        <v>170.53</v>
      </c>
      <c r="C568" s="183">
        <v>146.91999999999999</v>
      </c>
      <c r="D568" s="1">
        <v>6.06</v>
      </c>
      <c r="E568" s="1">
        <v>12.9</v>
      </c>
      <c r="F568" s="190">
        <v>20.25</v>
      </c>
      <c r="G568" s="190">
        <v>14</v>
      </c>
      <c r="H568" s="191">
        <v>156.42059533386967</v>
      </c>
      <c r="I568" s="192">
        <v>186</v>
      </c>
      <c r="J568" s="192">
        <v>198.32</v>
      </c>
      <c r="K568" s="208">
        <v>212.32</v>
      </c>
      <c r="L568" s="193">
        <v>139.91999999999999</v>
      </c>
      <c r="M568" s="193">
        <v>87.03</v>
      </c>
      <c r="N568" s="194">
        <v>139.4</v>
      </c>
      <c r="O568" s="194">
        <v>97.86</v>
      </c>
      <c r="P568" s="191">
        <v>-31.57940466613033</v>
      </c>
      <c r="Q568" s="215">
        <v>1.0254076690501097</v>
      </c>
      <c r="R568" s="215">
        <v>1.1809727105792123</v>
      </c>
      <c r="S568" s="215">
        <v>1.3242905807029419</v>
      </c>
      <c r="T568" s="215">
        <v>1.0551815459248077</v>
      </c>
      <c r="U568" s="215">
        <v>0</v>
      </c>
      <c r="V568" s="215">
        <v>0</v>
      </c>
      <c r="W568" s="215">
        <v>0</v>
      </c>
    </row>
    <row r="569" spans="1:23">
      <c r="A569" s="94">
        <v>44673</v>
      </c>
      <c r="B569" s="183">
        <v>185.86</v>
      </c>
      <c r="C569" s="183">
        <v>159.47999999999999</v>
      </c>
      <c r="D569" s="1">
        <v>6.7341631060746794</v>
      </c>
      <c r="E569" s="1">
        <v>12.1</v>
      </c>
      <c r="F569" s="190">
        <v>19</v>
      </c>
      <c r="G569" s="190">
        <v>17.5</v>
      </c>
      <c r="H569" s="191">
        <v>170.59984256626259</v>
      </c>
      <c r="I569" s="192">
        <v>189.4</v>
      </c>
      <c r="J569" s="192">
        <v>196.13</v>
      </c>
      <c r="K569" s="208">
        <v>213.63</v>
      </c>
      <c r="L569" s="193">
        <v>143.72</v>
      </c>
      <c r="M569" s="193">
        <v>88.6</v>
      </c>
      <c r="N569" s="194">
        <v>145.4</v>
      </c>
      <c r="O569" s="194">
        <v>101.93</v>
      </c>
      <c r="P569" s="191">
        <v>-20.800157433737411</v>
      </c>
      <c r="Q569" s="215">
        <v>0.98393875490079619</v>
      </c>
      <c r="R569" s="215">
        <v>1.134791796743672</v>
      </c>
      <c r="S569" s="215">
        <v>1.2225580348845171</v>
      </c>
      <c r="T569" s="215">
        <v>1.0594659917459017</v>
      </c>
      <c r="U569" s="215">
        <v>0</v>
      </c>
      <c r="V569" s="215">
        <v>0</v>
      </c>
      <c r="W569" s="215">
        <v>0</v>
      </c>
    </row>
    <row r="570" spans="1:23">
      <c r="A570" s="94">
        <v>44680</v>
      </c>
      <c r="B570" s="183">
        <v>179.82</v>
      </c>
      <c r="C570" s="183">
        <v>151.66</v>
      </c>
      <c r="D570" s="1">
        <v>7.2532753071308766</v>
      </c>
      <c r="E570" s="1">
        <v>12.75</v>
      </c>
      <c r="F570" s="190">
        <v>20</v>
      </c>
      <c r="G570" s="190">
        <v>17.7</v>
      </c>
      <c r="H570" s="191">
        <v>165.72663000567812</v>
      </c>
      <c r="I570" s="192">
        <v>190.5</v>
      </c>
      <c r="J570" s="192">
        <v>196.1</v>
      </c>
      <c r="K570" s="208">
        <v>213.79999999999998</v>
      </c>
      <c r="L570" s="193">
        <v>142.82</v>
      </c>
      <c r="M570" s="193">
        <v>87.91</v>
      </c>
      <c r="N570" s="194">
        <v>145.6</v>
      </c>
      <c r="O570" s="194">
        <v>102.57</v>
      </c>
      <c r="P570" s="191">
        <v>-26.773369994321882</v>
      </c>
      <c r="Q570" s="215">
        <v>1.041169825857007</v>
      </c>
      <c r="R570" s="215">
        <v>1.1949461421264249</v>
      </c>
      <c r="S570" s="215">
        <v>1.2646282646282645</v>
      </c>
      <c r="T570" s="215">
        <v>1.0778895376020525</v>
      </c>
      <c r="U570" s="215">
        <v>0</v>
      </c>
      <c r="V570" s="215">
        <v>0</v>
      </c>
      <c r="W570" s="215">
        <v>0</v>
      </c>
    </row>
    <row r="571" spans="1:23">
      <c r="A571" s="94">
        <v>44687</v>
      </c>
      <c r="B571" s="183">
        <v>182.42</v>
      </c>
      <c r="C571" s="183">
        <v>156.87</v>
      </c>
      <c r="D571" s="1">
        <v>7.356931797624072</v>
      </c>
      <c r="E571" s="1">
        <v>13.2</v>
      </c>
      <c r="F571" s="190">
        <v>20.25</v>
      </c>
      <c r="G571" s="190">
        <v>20.100000000000001</v>
      </c>
      <c r="H571" s="191">
        <v>168.12174813460598</v>
      </c>
      <c r="I571" s="192">
        <v>188.88</v>
      </c>
      <c r="J571" s="192">
        <v>202.44</v>
      </c>
      <c r="K571" s="208">
        <v>222.54</v>
      </c>
      <c r="L571" s="193">
        <v>144.49</v>
      </c>
      <c r="M571" s="193">
        <v>90.65</v>
      </c>
      <c r="N571" s="194">
        <v>143.19999999999999</v>
      </c>
      <c r="O571" s="194">
        <v>101.43</v>
      </c>
      <c r="P571" s="191">
        <v>-22.758251865394016</v>
      </c>
      <c r="Q571" s="215">
        <v>0.99540266328471771</v>
      </c>
      <c r="R571" s="215">
        <v>1.13621659891847</v>
      </c>
      <c r="S571" s="215">
        <v>1.2975640629516301</v>
      </c>
      <c r="T571" s="215">
        <v>1.057157924627804</v>
      </c>
      <c r="U571" s="215">
        <v>0</v>
      </c>
      <c r="V571" s="215">
        <v>0</v>
      </c>
      <c r="W571" s="215">
        <v>0</v>
      </c>
    </row>
    <row r="572" spans="1:23">
      <c r="A572" s="94">
        <v>44694</v>
      </c>
      <c r="B572" s="183">
        <v>184.42</v>
      </c>
      <c r="C572" s="183">
        <v>164.57</v>
      </c>
      <c r="D572" s="1">
        <v>7.2019794397478565</v>
      </c>
      <c r="E572" s="1">
        <v>13.9</v>
      </c>
      <c r="F572" s="190">
        <v>20.6</v>
      </c>
      <c r="G572" s="190">
        <v>21</v>
      </c>
      <c r="H572" s="191">
        <v>169.75079385914327</v>
      </c>
      <c r="I572" s="192">
        <v>186</v>
      </c>
      <c r="J572" s="192">
        <v>200.58</v>
      </c>
      <c r="K572" s="208">
        <v>221.58</v>
      </c>
      <c r="L572" s="193">
        <v>143.35</v>
      </c>
      <c r="M572" s="193">
        <v>89.88</v>
      </c>
      <c r="N572" s="194">
        <v>146</v>
      </c>
      <c r="O572" s="194">
        <v>103.67</v>
      </c>
      <c r="P572" s="191">
        <v>-18.249206140856728</v>
      </c>
      <c r="Q572" s="215">
        <v>0.96978329490250514</v>
      </c>
      <c r="R572" s="215">
        <v>1.1042316598123545</v>
      </c>
      <c r="S572" s="215">
        <v>1.2779554574045411</v>
      </c>
      <c r="T572" s="215">
        <v>1.0187430604274501</v>
      </c>
      <c r="U572" s="215">
        <v>0</v>
      </c>
      <c r="V572" s="215">
        <v>0</v>
      </c>
      <c r="W572" s="215">
        <v>0</v>
      </c>
    </row>
    <row r="573" spans="1:23">
      <c r="A573" s="94">
        <v>44701</v>
      </c>
      <c r="B573" s="183">
        <v>188.24</v>
      </c>
      <c r="C573" s="183">
        <v>165.57</v>
      </c>
      <c r="D573" s="1">
        <v>6.55</v>
      </c>
      <c r="E573" s="1">
        <v>12.8</v>
      </c>
      <c r="F573" s="190">
        <v>19.5</v>
      </c>
      <c r="G573" s="190">
        <v>19.899999999999999</v>
      </c>
      <c r="H573" s="191">
        <v>172.53861625100566</v>
      </c>
      <c r="I573" s="192">
        <v>178.75</v>
      </c>
      <c r="J573" s="192">
        <v>201.96</v>
      </c>
      <c r="K573" s="208">
        <v>221.86</v>
      </c>
      <c r="L573" s="193">
        <v>144.68</v>
      </c>
      <c r="M573" s="193">
        <v>89.27</v>
      </c>
      <c r="N573" s="194">
        <v>144.19999999999999</v>
      </c>
      <c r="O573" s="194">
        <v>103.29</v>
      </c>
      <c r="P573" s="191">
        <v>-8.2113837489943364</v>
      </c>
      <c r="Q573" s="215">
        <v>0.96039280571423136</v>
      </c>
      <c r="R573" s="215">
        <v>1.0840307949713368</v>
      </c>
      <c r="S573" s="215">
        <v>1.2536037167252638</v>
      </c>
      <c r="T573" s="215">
        <v>1.0335644907125248</v>
      </c>
      <c r="U573" s="215">
        <v>0</v>
      </c>
      <c r="V573" s="215">
        <v>0</v>
      </c>
      <c r="W573" s="215">
        <v>0</v>
      </c>
    </row>
    <row r="574" spans="1:23">
      <c r="A574" s="94">
        <v>44708</v>
      </c>
      <c r="B574" s="183">
        <v>187.24</v>
      </c>
      <c r="C574" s="183">
        <v>165.19</v>
      </c>
      <c r="D574" s="1">
        <v>5.5351922477629216</v>
      </c>
      <c r="E574" s="1">
        <v>12.7</v>
      </c>
      <c r="F574" s="190">
        <v>19.25</v>
      </c>
      <c r="G574" s="190">
        <v>18</v>
      </c>
      <c r="H574" s="191">
        <v>170.73110799675956</v>
      </c>
      <c r="I574" s="192">
        <v>171.75</v>
      </c>
      <c r="J574" s="192">
        <v>197.71</v>
      </c>
      <c r="K574" s="208">
        <v>215.71</v>
      </c>
      <c r="L574" s="193">
        <v>142.29</v>
      </c>
      <c r="M574" s="193">
        <v>87.19</v>
      </c>
      <c r="N574" s="194">
        <v>143.5</v>
      </c>
      <c r="O574" s="194">
        <v>100.86</v>
      </c>
      <c r="P574" s="191">
        <v>-3.0188920032404383</v>
      </c>
      <c r="Q574" s="215">
        <v>0.93995590404669582</v>
      </c>
      <c r="R574" s="215">
        <v>1.081250088550515</v>
      </c>
      <c r="S574" s="215">
        <v>1.2253631702627643</v>
      </c>
      <c r="T574" s="215">
        <v>1.0304387784864812</v>
      </c>
      <c r="U574" s="215">
        <v>0</v>
      </c>
      <c r="V574" s="215">
        <v>0</v>
      </c>
      <c r="W574" s="215">
        <v>0</v>
      </c>
    </row>
    <row r="575" spans="1:23">
      <c r="A575" s="94">
        <v>44715</v>
      </c>
      <c r="B575" s="183">
        <v>191.3</v>
      </c>
      <c r="C575" s="183">
        <v>166.39</v>
      </c>
      <c r="D575" s="1">
        <v>5.3804307325434086</v>
      </c>
      <c r="E575" s="1">
        <v>13.05</v>
      </c>
      <c r="F575" s="190">
        <v>19.45</v>
      </c>
      <c r="G575" s="190">
        <v>17.899999999999999</v>
      </c>
      <c r="H575" s="191">
        <v>174.18333606417869</v>
      </c>
      <c r="I575" s="192">
        <v>169.67</v>
      </c>
      <c r="J575" s="192">
        <v>194</v>
      </c>
      <c r="K575" s="208">
        <v>211.9</v>
      </c>
      <c r="L575" s="193">
        <v>139.65</v>
      </c>
      <c r="M575" s="193">
        <v>86.62</v>
      </c>
      <c r="N575" s="194">
        <v>143.5</v>
      </c>
      <c r="O575" s="194">
        <v>101.9</v>
      </c>
      <c r="P575" s="191">
        <v>2.5133360641787021</v>
      </c>
      <c r="Q575" s="215">
        <v>0.94279925729342295</v>
      </c>
      <c r="R575" s="215">
        <v>1.0734521433238751</v>
      </c>
      <c r="S575" s="215">
        <v>1.1781732642684026</v>
      </c>
      <c r="T575" s="215">
        <v>1.0451895601243519</v>
      </c>
      <c r="U575" s="215">
        <v>0</v>
      </c>
      <c r="V575" s="215">
        <v>0</v>
      </c>
      <c r="W575" s="215">
        <v>0</v>
      </c>
    </row>
    <row r="576" spans="1:23">
      <c r="A576" s="94">
        <v>44722</v>
      </c>
      <c r="B576" s="183">
        <v>198.59</v>
      </c>
      <c r="C576" s="183">
        <v>175.43</v>
      </c>
      <c r="D576" s="1">
        <v>5.3940310008594876</v>
      </c>
      <c r="E576" s="1">
        <v>14</v>
      </c>
      <c r="F576" s="190">
        <v>19.649999999999999</v>
      </c>
      <c r="G576" s="190">
        <v>17.5</v>
      </c>
      <c r="H576" s="191">
        <v>180.64702737809432</v>
      </c>
      <c r="I576" s="192">
        <v>172</v>
      </c>
      <c r="J576" s="192">
        <v>187.75</v>
      </c>
      <c r="K576" s="208">
        <v>205.25</v>
      </c>
      <c r="L576" s="193">
        <v>137.94</v>
      </c>
      <c r="M576" s="193">
        <v>85.85</v>
      </c>
      <c r="N576" s="194">
        <v>148</v>
      </c>
      <c r="O576" s="194">
        <v>102.92</v>
      </c>
      <c r="P576" s="191">
        <v>6.6470273780943216</v>
      </c>
      <c r="Q576" s="215">
        <v>0.90316725519550445</v>
      </c>
      <c r="R576" s="215">
        <v>1.0500642191041829</v>
      </c>
      <c r="S576" s="215">
        <v>1.0993069320527902</v>
      </c>
      <c r="T576" s="215">
        <v>1.029107699004524</v>
      </c>
      <c r="U576" s="215">
        <v>0</v>
      </c>
      <c r="V576" s="215">
        <v>0</v>
      </c>
      <c r="W576" s="215">
        <v>0</v>
      </c>
    </row>
    <row r="577" spans="1:28">
      <c r="A577" s="94">
        <v>44729</v>
      </c>
      <c r="B577" s="183">
        <v>197.47</v>
      </c>
      <c r="C577" s="183">
        <v>170.07</v>
      </c>
      <c r="D577" s="1">
        <v>5.4380214541120377</v>
      </c>
      <c r="E577" s="1">
        <v>13.15</v>
      </c>
      <c r="F577" s="190">
        <v>19</v>
      </c>
      <c r="G577" s="190">
        <v>16.5</v>
      </c>
      <c r="H577" s="191">
        <v>179.69586825675515</v>
      </c>
      <c r="I577" s="192">
        <v>174.67</v>
      </c>
      <c r="J577" s="192">
        <v>182.72</v>
      </c>
      <c r="K577" s="208">
        <v>199.22</v>
      </c>
      <c r="L577" s="193">
        <v>139.06</v>
      </c>
      <c r="M577" s="193">
        <v>87.7</v>
      </c>
      <c r="N577" s="194">
        <v>149.47</v>
      </c>
      <c r="O577" s="194">
        <v>103.83</v>
      </c>
      <c r="P577" s="191">
        <v>3.0258682567551602</v>
      </c>
      <c r="Q577" s="215">
        <v>0.9398691869911151</v>
      </c>
      <c r="R577" s="215">
        <v>1.093916897798028</v>
      </c>
      <c r="S577" s="215">
        <v>1.0730624214495181</v>
      </c>
      <c r="T577" s="215">
        <v>1.0555546646567993</v>
      </c>
      <c r="U577" s="215">
        <v>0</v>
      </c>
      <c r="V577" s="215">
        <v>0</v>
      </c>
      <c r="W577" s="215">
        <v>0</v>
      </c>
    </row>
    <row r="578" spans="1:28">
      <c r="A578" s="94">
        <v>44736</v>
      </c>
      <c r="B578" s="183">
        <v>182.01</v>
      </c>
      <c r="C578" s="183">
        <v>159.91</v>
      </c>
      <c r="D578" s="1">
        <v>5.567164179104477</v>
      </c>
      <c r="E578" s="1">
        <v>11.75</v>
      </c>
      <c r="F578" s="190">
        <v>17</v>
      </c>
      <c r="G578" s="190">
        <v>15</v>
      </c>
      <c r="H578" s="191">
        <v>166.13185480481744</v>
      </c>
      <c r="I578" s="192">
        <v>178.67</v>
      </c>
      <c r="J578" s="192">
        <v>183.83</v>
      </c>
      <c r="K578" s="208">
        <v>198.83</v>
      </c>
      <c r="L578" s="193">
        <v>136.87</v>
      </c>
      <c r="M578" s="193">
        <v>85.87</v>
      </c>
      <c r="N578" s="194">
        <v>149.38</v>
      </c>
      <c r="O578" s="194">
        <v>104.58</v>
      </c>
      <c r="P578" s="191">
        <v>-14.538145195182551</v>
      </c>
      <c r="Q578" s="215">
        <v>1.0068048145502897</v>
      </c>
      <c r="R578" s="215">
        <v>1.162719189118347</v>
      </c>
      <c r="S578" s="215">
        <v>1.1619296642042647</v>
      </c>
      <c r="T578" s="215">
        <v>1.0347297627642822</v>
      </c>
      <c r="U578" s="215">
        <v>0</v>
      </c>
      <c r="V578" s="215">
        <v>0</v>
      </c>
      <c r="W578" s="215">
        <v>0</v>
      </c>
    </row>
    <row r="579" spans="1:28">
      <c r="A579" s="94">
        <v>44743</v>
      </c>
      <c r="B579" s="183">
        <v>188.17</v>
      </c>
      <c r="C579" s="183">
        <v>166.63</v>
      </c>
      <c r="D579" s="1">
        <v>6.565664119169047</v>
      </c>
      <c r="E579" s="1">
        <v>11.5</v>
      </c>
      <c r="F579" s="190">
        <v>16.850000000000001</v>
      </c>
      <c r="G579" s="190">
        <v>15</v>
      </c>
      <c r="H579" s="191">
        <v>172.49090945668627</v>
      </c>
      <c r="I579" s="192">
        <v>173.5</v>
      </c>
      <c r="J579" s="192">
        <v>184.54</v>
      </c>
      <c r="K579" s="208">
        <v>199.54</v>
      </c>
      <c r="L579" s="193">
        <v>137.28</v>
      </c>
      <c r="M579" s="193">
        <v>85.62</v>
      </c>
      <c r="N579" s="194">
        <v>150</v>
      </c>
      <c r="O579" s="194">
        <v>104</v>
      </c>
      <c r="P579" s="191">
        <v>-3.0090905433137323</v>
      </c>
      <c r="Q579" s="215">
        <v>0.96084296439953609</v>
      </c>
      <c r="R579" s="215">
        <v>1.1204592669961857</v>
      </c>
      <c r="S579" s="215">
        <v>1.1279056172609874</v>
      </c>
      <c r="T579" s="215">
        <v>1.0266076718696295</v>
      </c>
      <c r="U579" s="215">
        <v>0</v>
      </c>
      <c r="V579" s="215">
        <v>0</v>
      </c>
      <c r="W579" s="215">
        <v>0</v>
      </c>
    </row>
    <row r="580" spans="1:28">
      <c r="A580" s="94">
        <v>44750</v>
      </c>
      <c r="B580" s="183">
        <v>186.25</v>
      </c>
      <c r="C580" s="183">
        <v>163.33000000000001</v>
      </c>
      <c r="D580" s="1">
        <v>6.84074040955021</v>
      </c>
      <c r="E580" s="1">
        <v>10</v>
      </c>
      <c r="F580" s="190">
        <v>15.8</v>
      </c>
      <c r="G580" s="190">
        <v>15</v>
      </c>
      <c r="H580" s="191">
        <v>171.04186376733045</v>
      </c>
      <c r="I580" s="192">
        <v>174.33</v>
      </c>
      <c r="J580" s="192">
        <v>190.09</v>
      </c>
      <c r="K580" s="208">
        <v>205.09</v>
      </c>
      <c r="L580" s="193">
        <v>136.69999999999999</v>
      </c>
      <c r="M580" s="193">
        <v>85.19</v>
      </c>
      <c r="N580" s="194">
        <v>149.30000000000001</v>
      </c>
      <c r="O580" s="194">
        <v>99.5</v>
      </c>
      <c r="P580" s="191">
        <v>-5.288136232669558</v>
      </c>
      <c r="Q580" s="215">
        <v>0.93784137377669363</v>
      </c>
      <c r="R580" s="215">
        <v>1.1377631241280215</v>
      </c>
      <c r="S580" s="215">
        <v>1.1712278218425869</v>
      </c>
      <c r="T580" s="215">
        <v>1.0366630858885804</v>
      </c>
      <c r="U580" s="215">
        <v>0</v>
      </c>
      <c r="V580" s="215">
        <v>0</v>
      </c>
      <c r="W580" s="215">
        <v>0</v>
      </c>
    </row>
    <row r="581" spans="1:28">
      <c r="A581" s="94">
        <v>44757</v>
      </c>
      <c r="B581" s="183">
        <v>186.78</v>
      </c>
      <c r="C581" s="183">
        <v>164.72</v>
      </c>
      <c r="D581" s="1">
        <v>7.0663526065508204</v>
      </c>
      <c r="E581" s="1">
        <v>10.45</v>
      </c>
      <c r="F581" s="190">
        <v>16.3</v>
      </c>
      <c r="G581" s="190">
        <v>15.25</v>
      </c>
      <c r="H581" s="191">
        <v>171.7159923132763</v>
      </c>
      <c r="I581" s="192">
        <v>171.88</v>
      </c>
      <c r="J581" s="192">
        <v>192</v>
      </c>
      <c r="K581" s="208">
        <v>207.25</v>
      </c>
      <c r="L581" s="193">
        <v>130.59</v>
      </c>
      <c r="M581" s="193">
        <v>82.99</v>
      </c>
      <c r="N581" s="194">
        <v>146.38</v>
      </c>
      <c r="O581" s="194">
        <v>95.75</v>
      </c>
      <c r="P581" s="191">
        <v>-2.1640076867236928</v>
      </c>
      <c r="Q581" s="215">
        <v>0.89487982796963272</v>
      </c>
      <c r="R581" s="215">
        <v>1.1060975168693747</v>
      </c>
      <c r="S581" s="215">
        <v>1.1802047133720761</v>
      </c>
      <c r="T581" s="215">
        <v>1.0308402136959689</v>
      </c>
      <c r="U581" s="215">
        <v>0</v>
      </c>
      <c r="V581" s="215">
        <v>0</v>
      </c>
      <c r="W581" s="215">
        <v>0</v>
      </c>
    </row>
    <row r="582" spans="1:28">
      <c r="A582" s="94">
        <v>44764</v>
      </c>
      <c r="B582" s="183">
        <v>183.6</v>
      </c>
      <c r="C582" s="183">
        <v>158.91999999999999</v>
      </c>
      <c r="D582" s="1">
        <v>8.0500000000000007</v>
      </c>
      <c r="E582" s="1">
        <v>9.9</v>
      </c>
      <c r="F582" s="190">
        <v>16</v>
      </c>
      <c r="G582" s="190">
        <v>15</v>
      </c>
      <c r="H582" s="191">
        <v>169.79605792437653</v>
      </c>
      <c r="I582" s="192">
        <v>170</v>
      </c>
      <c r="J582" s="192">
        <v>196.27</v>
      </c>
      <c r="K582" s="208">
        <v>211.27</v>
      </c>
      <c r="L582" s="193">
        <v>126.21</v>
      </c>
      <c r="M582" s="193">
        <v>83.02</v>
      </c>
      <c r="N582" s="194">
        <v>146.63</v>
      </c>
      <c r="O582" s="194">
        <v>96.33</v>
      </c>
      <c r="P582" s="191">
        <v>-2.2039420756234733</v>
      </c>
      <c r="Q582" s="215">
        <v>0.93315819280140966</v>
      </c>
      <c r="R582" s="215">
        <v>1.14842406991876</v>
      </c>
      <c r="S582" s="215">
        <v>1.2239349376114081</v>
      </c>
      <c r="T582" s="215">
        <v>1.0502711484337461</v>
      </c>
      <c r="U582" s="215">
        <v>0</v>
      </c>
      <c r="V582" s="215">
        <v>0</v>
      </c>
      <c r="W582" s="215">
        <v>0</v>
      </c>
    </row>
    <row r="583" spans="1:28">
      <c r="A583" s="94">
        <v>44771</v>
      </c>
      <c r="B583" s="183">
        <v>171.91</v>
      </c>
      <c r="C583" s="183">
        <v>151.16</v>
      </c>
      <c r="D583" s="1">
        <v>8.2447321203493633</v>
      </c>
      <c r="E583" s="1">
        <v>9</v>
      </c>
      <c r="F583" s="190">
        <v>13.15</v>
      </c>
      <c r="G583" s="190">
        <v>12.5</v>
      </c>
      <c r="H583" s="191">
        <v>159.62795438133128</v>
      </c>
      <c r="I583" s="192">
        <v>168.67</v>
      </c>
      <c r="J583" s="192">
        <v>215.39</v>
      </c>
      <c r="K583" s="208">
        <v>227.89</v>
      </c>
      <c r="L583" s="193">
        <v>118.09</v>
      </c>
      <c r="M583" s="193">
        <v>81.06</v>
      </c>
      <c r="N583" s="194">
        <v>136.5</v>
      </c>
      <c r="O583" s="194">
        <v>94.94</v>
      </c>
      <c r="P583" s="191">
        <v>-11.042045618668709</v>
      </c>
      <c r="Q583" s="215">
        <v>0.96690679795546008</v>
      </c>
      <c r="R583" s="215">
        <v>1.1239675586809523</v>
      </c>
      <c r="S583" s="215">
        <v>1.4099941301209407</v>
      </c>
      <c r="T583" s="215">
        <v>1.0338834227429095</v>
      </c>
      <c r="U583" s="215">
        <v>0</v>
      </c>
      <c r="V583" s="215">
        <v>0</v>
      </c>
      <c r="W583" s="215">
        <v>0</v>
      </c>
    </row>
    <row r="584" spans="1:28">
      <c r="A584" s="94">
        <v>44778</v>
      </c>
      <c r="B584" s="183">
        <v>170.13</v>
      </c>
      <c r="C584" s="183">
        <v>150.13</v>
      </c>
      <c r="D584" s="1">
        <v>8.9607595875676882</v>
      </c>
      <c r="E584" s="1">
        <v>9.1999999999999993</v>
      </c>
      <c r="F584" s="190">
        <v>12.5</v>
      </c>
      <c r="G584" s="190">
        <v>12.75</v>
      </c>
      <c r="H584" s="191">
        <v>158.7036672035008</v>
      </c>
      <c r="I584" s="192">
        <v>161.66999999999999</v>
      </c>
      <c r="J584" s="192">
        <v>203.1</v>
      </c>
      <c r="K584" s="208">
        <v>215.85</v>
      </c>
      <c r="L584" s="193">
        <v>110.96</v>
      </c>
      <c r="M584" s="193">
        <v>77.53</v>
      </c>
      <c r="N584" s="194">
        <v>121.8</v>
      </c>
      <c r="O584" s="194">
        <v>89.43</v>
      </c>
      <c r="P584" s="191">
        <v>-4.9663327964991879</v>
      </c>
      <c r="Q584" s="215">
        <v>0.91703944300904139</v>
      </c>
      <c r="R584" s="215">
        <v>1.0098056861358451</v>
      </c>
      <c r="S584" s="215">
        <v>1.3494733973485515</v>
      </c>
      <c r="T584" s="215">
        <v>1.0301980707629146</v>
      </c>
      <c r="U584" s="215">
        <v>0</v>
      </c>
      <c r="V584" s="215">
        <v>0</v>
      </c>
      <c r="W584" s="215">
        <v>0</v>
      </c>
    </row>
    <row r="585" spans="1:28">
      <c r="A585" s="94">
        <v>44785</v>
      </c>
      <c r="B585" s="183">
        <v>170.71</v>
      </c>
      <c r="C585" s="183">
        <v>150.9</v>
      </c>
      <c r="D585" s="1">
        <v>8.9300283328141461</v>
      </c>
      <c r="E585" s="1">
        <v>10</v>
      </c>
      <c r="F585" s="190">
        <v>12.4</v>
      </c>
      <c r="G585" s="190">
        <v>11.5</v>
      </c>
      <c r="H585" s="191">
        <f t="shared" ref="H585:H601" si="0">(B585/1.13+D585/1.1)/(1+W585)</f>
        <v>159.1890040354626</v>
      </c>
      <c r="I585" s="192">
        <v>149.33000000000001</v>
      </c>
      <c r="J585" s="192">
        <v>202.4</v>
      </c>
      <c r="K585" s="208">
        <v>213.9</v>
      </c>
      <c r="L585" s="193">
        <v>108.38</v>
      </c>
      <c r="M585" s="193">
        <v>73.709999999999994</v>
      </c>
      <c r="N585" s="194">
        <v>116.8</v>
      </c>
      <c r="O585" s="194">
        <v>85.5</v>
      </c>
      <c r="P585" s="191">
        <f t="shared" ref="P585:P601" si="1">H585-I585*(1+W585)-2</f>
        <v>7.8590040354625899</v>
      </c>
      <c r="Q585" s="215">
        <f t="shared" ref="Q585:Q601" si="2">O585/3.8*(1+U585)/C585*5*1.17</f>
        <v>0.87226640159045721</v>
      </c>
      <c r="R585" s="215">
        <f t="shared" ref="R585:R601" si="3">N585/4.7*5/C585*(1+V585)*1.17</f>
        <v>0.96341102322236782</v>
      </c>
      <c r="S585" s="215">
        <f t="shared" ref="S585:S601" si="4">K585*(1+W585)/5.5*5/B585*1.17</f>
        <v>1.3327386689814196</v>
      </c>
      <c r="T585" s="215">
        <f t="shared" ref="T585:T601" si="5">B585/5.5*5/C585</f>
        <v>1.0284354479185494</v>
      </c>
      <c r="U585" s="215">
        <v>0</v>
      </c>
      <c r="V585" s="215">
        <v>0</v>
      </c>
      <c r="W585" s="215">
        <v>0</v>
      </c>
    </row>
    <row r="586" spans="1:28">
      <c r="A586" s="94">
        <v>44792</v>
      </c>
      <c r="B586" s="183">
        <v>171.97</v>
      </c>
      <c r="C586" s="183">
        <v>155.08000000000001</v>
      </c>
      <c r="D586" s="1">
        <v>8.3000000000000007</v>
      </c>
      <c r="E586" s="1">
        <v>9.1</v>
      </c>
      <c r="F586" s="190">
        <v>14</v>
      </c>
      <c r="G586" s="190">
        <v>11.8</v>
      </c>
      <c r="H586" s="191">
        <f t="shared" si="0"/>
        <v>159.73129525341915</v>
      </c>
      <c r="I586" s="192">
        <v>151.66999999999999</v>
      </c>
      <c r="J586" s="192">
        <v>198.42</v>
      </c>
      <c r="K586" s="208">
        <v>210.22</v>
      </c>
      <c r="L586" s="193">
        <v>106.63</v>
      </c>
      <c r="M586" s="193">
        <v>74.45</v>
      </c>
      <c r="N586" s="194">
        <v>120</v>
      </c>
      <c r="O586" s="194">
        <v>89.71</v>
      </c>
      <c r="P586" s="191">
        <f t="shared" si="1"/>
        <v>6.0612952534191606</v>
      </c>
      <c r="Q586" s="215">
        <f t="shared" si="2"/>
        <v>0.89054800238925913</v>
      </c>
      <c r="R586" s="215">
        <f t="shared" si="3"/>
        <v>0.96312678699806265</v>
      </c>
      <c r="S586" s="215">
        <f t="shared" si="4"/>
        <v>1.3002130392721771</v>
      </c>
      <c r="T586" s="215">
        <f t="shared" si="5"/>
        <v>1.0081013904846763</v>
      </c>
      <c r="U586" s="215">
        <v>0</v>
      </c>
      <c r="V586" s="215">
        <v>0</v>
      </c>
      <c r="W586" s="215">
        <v>0</v>
      </c>
    </row>
    <row r="587" spans="1:28">
      <c r="A587" s="94">
        <v>44799</v>
      </c>
      <c r="B587" s="183">
        <v>176.72</v>
      </c>
      <c r="C587" s="183">
        <v>157.59</v>
      </c>
      <c r="D587" s="1">
        <v>6.0304295768478227</v>
      </c>
      <c r="E587" s="1">
        <v>8.5</v>
      </c>
      <c r="F587" s="190">
        <v>13</v>
      </c>
      <c r="G587" s="190">
        <v>11.5</v>
      </c>
      <c r="H587" s="191">
        <f t="shared" si="0"/>
        <v>161.87158923719875</v>
      </c>
      <c r="I587" s="192">
        <v>154.83000000000001</v>
      </c>
      <c r="J587" s="192">
        <v>203.81</v>
      </c>
      <c r="K587" s="208">
        <f t="shared" ref="K587:K601" si="6">J587+G587</f>
        <v>215.31</v>
      </c>
      <c r="L587" s="193">
        <v>110.66</v>
      </c>
      <c r="M587" s="193">
        <v>75.349999999999994</v>
      </c>
      <c r="N587" s="194">
        <v>123.2</v>
      </c>
      <c r="O587" s="194">
        <v>91.69</v>
      </c>
      <c r="P587" s="191">
        <f t="shared" si="1"/>
        <v>5.0415892371987354</v>
      </c>
      <c r="Q587" s="215">
        <f t="shared" si="2"/>
        <v>0.89570621299107267</v>
      </c>
      <c r="R587" s="215">
        <f t="shared" si="3"/>
        <v>0.97306098642720873</v>
      </c>
      <c r="S587" s="215">
        <f t="shared" si="4"/>
        <v>1.2959005514630233</v>
      </c>
      <c r="T587" s="215">
        <f t="shared" si="5"/>
        <v>1.0194463192749885</v>
      </c>
      <c r="U587" s="215">
        <v>0</v>
      </c>
      <c r="V587" s="215">
        <v>0</v>
      </c>
      <c r="W587" s="215">
        <v>0</v>
      </c>
    </row>
    <row r="588" spans="1:28">
      <c r="A588" s="94">
        <v>44806</v>
      </c>
      <c r="B588" s="183">
        <v>192.85</v>
      </c>
      <c r="C588" s="183">
        <v>169.24</v>
      </c>
      <c r="D588" s="1">
        <v>6.0217362914810568</v>
      </c>
      <c r="E588" s="1">
        <v>9.5</v>
      </c>
      <c r="F588" s="190">
        <v>13.5</v>
      </c>
      <c r="G588" s="190">
        <v>12</v>
      </c>
      <c r="H588" s="191">
        <f t="shared" si="0"/>
        <v>176.13802253368755</v>
      </c>
      <c r="I588" s="192">
        <v>160.63</v>
      </c>
      <c r="J588" s="192">
        <v>198.78</v>
      </c>
      <c r="K588" s="208">
        <f t="shared" si="6"/>
        <v>210.78</v>
      </c>
      <c r="L588" s="193">
        <v>113.73</v>
      </c>
      <c r="M588" s="193">
        <v>78.37</v>
      </c>
      <c r="N588" s="194">
        <v>130.25</v>
      </c>
      <c r="O588" s="194">
        <v>94.33</v>
      </c>
      <c r="P588" s="191">
        <f t="shared" si="1"/>
        <v>13.508022533687551</v>
      </c>
      <c r="Q588" s="215">
        <f t="shared" si="2"/>
        <v>0.85806282575974335</v>
      </c>
      <c r="R588" s="215">
        <f t="shared" si="3"/>
        <v>0.9579276817009208</v>
      </c>
      <c r="S588" s="215">
        <f t="shared" si="4"/>
        <v>1.162526692907818</v>
      </c>
      <c r="T588" s="215">
        <f t="shared" si="5"/>
        <v>1.035914569949077</v>
      </c>
      <c r="U588" s="215">
        <v>0</v>
      </c>
      <c r="V588" s="215">
        <v>0</v>
      </c>
      <c r="W588" s="215">
        <v>0</v>
      </c>
    </row>
    <row r="589" spans="1:28">
      <c r="A589" s="94">
        <v>44813</v>
      </c>
      <c r="B589" s="183">
        <v>196.77</v>
      </c>
      <c r="C589" s="183">
        <v>172.99</v>
      </c>
      <c r="D589" s="1">
        <v>6.0783235404787401</v>
      </c>
      <c r="E589" s="1">
        <v>10.75</v>
      </c>
      <c r="F589" s="190">
        <v>13.75</v>
      </c>
      <c r="G589" s="190">
        <v>13</v>
      </c>
      <c r="H589" s="191">
        <f t="shared" si="0"/>
        <v>179.65849203599439</v>
      </c>
      <c r="I589" s="192">
        <v>168.67</v>
      </c>
      <c r="J589" s="192">
        <v>198.45</v>
      </c>
      <c r="K589" s="208">
        <f t="shared" si="6"/>
        <v>211.45</v>
      </c>
      <c r="L589" s="193">
        <v>120.39</v>
      </c>
      <c r="M589" s="193">
        <v>82.83</v>
      </c>
      <c r="N589" s="194">
        <v>136.13</v>
      </c>
      <c r="O589" s="194">
        <v>99.33</v>
      </c>
      <c r="P589" s="191">
        <f t="shared" si="1"/>
        <v>8.9884920359943976</v>
      </c>
      <c r="Q589" s="215">
        <f t="shared" si="2"/>
        <v>0.88395815395474642</v>
      </c>
      <c r="R589" s="215">
        <f t="shared" si="3"/>
        <v>0.97946935808612701</v>
      </c>
      <c r="S589" s="215">
        <f t="shared" si="4"/>
        <v>1.1429888148137881</v>
      </c>
      <c r="T589" s="215">
        <f t="shared" si="5"/>
        <v>1.0340587212082675</v>
      </c>
      <c r="U589" s="215">
        <v>0</v>
      </c>
      <c r="V589" s="215">
        <v>0</v>
      </c>
      <c r="W589" s="215">
        <v>0</v>
      </c>
    </row>
    <row r="590" spans="1:28">
      <c r="A590" s="94">
        <v>44820</v>
      </c>
      <c r="B590" s="183">
        <v>201.89</v>
      </c>
      <c r="C590" s="183">
        <v>178.27</v>
      </c>
      <c r="D590" s="1">
        <v>6.2477454729096022</v>
      </c>
      <c r="E590" s="1">
        <v>10</v>
      </c>
      <c r="F590" s="190">
        <v>13.8</v>
      </c>
      <c r="G590" s="190">
        <v>15</v>
      </c>
      <c r="H590" s="191">
        <f t="shared" si="0"/>
        <v>184.3434854258953</v>
      </c>
      <c r="I590" s="192">
        <v>174</v>
      </c>
      <c r="J590" s="192">
        <v>189.28</v>
      </c>
      <c r="K590" s="208">
        <f t="shared" si="6"/>
        <v>204.28</v>
      </c>
      <c r="L590" s="193">
        <v>124.78</v>
      </c>
      <c r="M590" s="193">
        <v>87.3</v>
      </c>
      <c r="N590" s="194">
        <v>142.4</v>
      </c>
      <c r="O590" s="194">
        <v>104.93</v>
      </c>
      <c r="P590" s="191">
        <f t="shared" si="1"/>
        <v>8.3434854258952953</v>
      </c>
      <c r="Q590" s="215">
        <f t="shared" si="2"/>
        <v>0.90613661123133749</v>
      </c>
      <c r="R590" s="215">
        <f t="shared" si="3"/>
        <v>0.99423656920115189</v>
      </c>
      <c r="S590" s="215">
        <f t="shared" si="4"/>
        <v>1.0762278288356846</v>
      </c>
      <c r="T590" s="215">
        <f t="shared" si="5"/>
        <v>1.0295415024197205</v>
      </c>
      <c r="U590" s="215">
        <v>0</v>
      </c>
      <c r="V590" s="215">
        <v>0</v>
      </c>
      <c r="W590" s="215">
        <v>0</v>
      </c>
    </row>
    <row r="591" spans="1:28">
      <c r="A591" s="94">
        <v>44827</v>
      </c>
      <c r="B591" s="183">
        <v>214.71</v>
      </c>
      <c r="C591" s="183">
        <v>187.41</v>
      </c>
      <c r="D591" s="1">
        <v>5.9353546910755144</v>
      </c>
      <c r="E591" s="1">
        <v>10.1</v>
      </c>
      <c r="F591" s="190">
        <v>12</v>
      </c>
      <c r="G591" s="190">
        <v>13.5</v>
      </c>
      <c r="H591" s="191">
        <f t="shared" si="0"/>
        <v>195.40462654940899</v>
      </c>
      <c r="I591" s="192">
        <v>182.67</v>
      </c>
      <c r="J591" s="192">
        <v>190.5</v>
      </c>
      <c r="K591" s="208">
        <f t="shared" si="6"/>
        <v>204</v>
      </c>
      <c r="L591" s="193">
        <v>132.94</v>
      </c>
      <c r="M591" s="193">
        <v>91.12</v>
      </c>
      <c r="N591" s="194">
        <v>149.6</v>
      </c>
      <c r="O591" s="194">
        <v>109.57</v>
      </c>
      <c r="P591" s="191">
        <f t="shared" si="1"/>
        <v>10.734626549409001</v>
      </c>
      <c r="Q591" s="215">
        <f t="shared" si="2"/>
        <v>0.90005939693157977</v>
      </c>
      <c r="R591" s="215">
        <f t="shared" si="3"/>
        <v>0.99356627351341398</v>
      </c>
      <c r="S591" s="215">
        <f t="shared" si="4"/>
        <v>1.0105808680630533</v>
      </c>
      <c r="T591" s="215">
        <f t="shared" si="5"/>
        <v>1.0415181105112272</v>
      </c>
      <c r="U591" s="215">
        <v>0</v>
      </c>
      <c r="V591" s="215">
        <v>0</v>
      </c>
      <c r="W591" s="215">
        <v>0</v>
      </c>
    </row>
    <row r="592" spans="1:28">
      <c r="A592" s="94">
        <v>44834</v>
      </c>
      <c r="B592" s="183">
        <v>215.28</v>
      </c>
      <c r="C592" s="183">
        <v>188.55</v>
      </c>
      <c r="D592" s="183">
        <v>5.8452350770444239</v>
      </c>
      <c r="E592" s="1">
        <v>10.5</v>
      </c>
      <c r="F592" s="190">
        <v>12.85</v>
      </c>
      <c r="G592" s="190">
        <v>15</v>
      </c>
      <c r="H592" s="191">
        <f t="shared" si="0"/>
        <v>195.82712440632361</v>
      </c>
      <c r="I592" s="185">
        <v>180</v>
      </c>
      <c r="J592" s="185">
        <v>166.27</v>
      </c>
      <c r="K592" s="208">
        <f t="shared" si="6"/>
        <v>181.27</v>
      </c>
      <c r="L592" s="45">
        <v>137.94</v>
      </c>
      <c r="M592" s="45">
        <v>93</v>
      </c>
      <c r="N592" s="45">
        <v>150</v>
      </c>
      <c r="O592" s="45">
        <v>109.6</v>
      </c>
      <c r="P592" s="191">
        <f t="shared" si="1"/>
        <v>13.827124406323605</v>
      </c>
      <c r="Q592" s="215">
        <f t="shared" si="2"/>
        <v>0.89486245446551926</v>
      </c>
      <c r="R592" s="215">
        <f t="shared" si="3"/>
        <v>0.99019956329660264</v>
      </c>
      <c r="S592" s="215">
        <f t="shared" si="4"/>
        <v>0.89560276679841899</v>
      </c>
      <c r="T592" s="215">
        <f t="shared" si="5"/>
        <v>1.0379691907138207</v>
      </c>
      <c r="U592" s="215">
        <v>0</v>
      </c>
      <c r="V592" s="215">
        <v>0</v>
      </c>
      <c r="W592" s="215">
        <v>0</v>
      </c>
      <c r="X592" s="45"/>
      <c r="Y592" s="45"/>
      <c r="Z592" s="45"/>
      <c r="AA592" s="45"/>
      <c r="AB592" s="45"/>
    </row>
    <row r="593" spans="1:23">
      <c r="A593" s="94">
        <v>44841</v>
      </c>
      <c r="B593" s="183">
        <v>215.28</v>
      </c>
      <c r="C593" s="183">
        <v>188.55</v>
      </c>
      <c r="D593" s="183">
        <v>5.8452350770444239</v>
      </c>
      <c r="E593" s="1">
        <v>10</v>
      </c>
      <c r="F593" s="190">
        <v>13.25</v>
      </c>
      <c r="G593" s="190">
        <v>14.25</v>
      </c>
      <c r="H593" s="191">
        <f t="shared" si="0"/>
        <v>195.82712440632361</v>
      </c>
      <c r="I593" s="185">
        <v>178.75</v>
      </c>
      <c r="J593" s="185">
        <v>159.66</v>
      </c>
      <c r="K593" s="208">
        <f t="shared" si="6"/>
        <v>173.91</v>
      </c>
      <c r="L593" s="45">
        <v>132.47999999999999</v>
      </c>
      <c r="M593" s="45">
        <v>90.81</v>
      </c>
      <c r="N593" s="45">
        <v>150</v>
      </c>
      <c r="O593" s="45">
        <v>109.6</v>
      </c>
      <c r="P593" s="191">
        <f t="shared" si="1"/>
        <v>15.077124406323605</v>
      </c>
      <c r="Q593" s="215">
        <f t="shared" si="2"/>
        <v>0.89486245446551926</v>
      </c>
      <c r="R593" s="215">
        <f t="shared" si="3"/>
        <v>0.99019956329660264</v>
      </c>
      <c r="S593" s="215">
        <f t="shared" si="4"/>
        <v>0.85923913043478251</v>
      </c>
      <c r="T593" s="215">
        <f t="shared" si="5"/>
        <v>1.0379691907138207</v>
      </c>
      <c r="U593" s="215">
        <v>0</v>
      </c>
      <c r="V593" s="215">
        <v>0</v>
      </c>
      <c r="W593" s="215">
        <v>0</v>
      </c>
    </row>
    <row r="594" spans="1:23">
      <c r="A594" s="94">
        <v>44848</v>
      </c>
      <c r="B594" s="183">
        <v>221.15</v>
      </c>
      <c r="C594" s="183">
        <v>193.38</v>
      </c>
      <c r="D594" s="183">
        <v>6.5552554580238578</v>
      </c>
      <c r="E594" s="1">
        <v>9.5</v>
      </c>
      <c r="F594" s="190">
        <v>12</v>
      </c>
      <c r="G594" s="190">
        <v>13.5</v>
      </c>
      <c r="H594" s="191">
        <f t="shared" si="0"/>
        <v>201.66728774542798</v>
      </c>
      <c r="I594" s="185">
        <v>178.3</v>
      </c>
      <c r="J594" s="185">
        <v>154.05000000000001</v>
      </c>
      <c r="K594" s="208">
        <f t="shared" si="6"/>
        <v>167.55</v>
      </c>
      <c r="L594" s="45">
        <v>132.28</v>
      </c>
      <c r="M594" s="45">
        <v>91.04</v>
      </c>
      <c r="N594" s="45">
        <v>150.19999999999999</v>
      </c>
      <c r="O594" s="45">
        <v>109.29</v>
      </c>
      <c r="P594" s="191">
        <f t="shared" si="1"/>
        <v>21.367287745427973</v>
      </c>
      <c r="Q594" s="215">
        <f t="shared" si="2"/>
        <v>0.87004384604079243</v>
      </c>
      <c r="R594" s="215">
        <f t="shared" si="3"/>
        <v>0.96675490655593754</v>
      </c>
      <c r="S594" s="215">
        <f t="shared" si="4"/>
        <v>0.80584342178282931</v>
      </c>
      <c r="T594" s="215">
        <f t="shared" si="5"/>
        <v>1.0396393347060429</v>
      </c>
      <c r="U594" s="215">
        <v>0</v>
      </c>
      <c r="V594" s="215">
        <v>0</v>
      </c>
      <c r="W594" s="215">
        <v>0</v>
      </c>
    </row>
    <row r="595" spans="1:23">
      <c r="A595" s="94">
        <v>44855</v>
      </c>
      <c r="B595" s="183">
        <v>226.08</v>
      </c>
      <c r="C595" s="183">
        <v>199.35</v>
      </c>
      <c r="D595" s="183">
        <v>7.36</v>
      </c>
      <c r="E595" s="1">
        <v>9</v>
      </c>
      <c r="F595" s="190">
        <v>12.1</v>
      </c>
      <c r="G595" s="190">
        <v>13</v>
      </c>
      <c r="H595" s="191">
        <f t="shared" si="0"/>
        <v>206.7617055510861</v>
      </c>
      <c r="I595" s="185">
        <v>182</v>
      </c>
      <c r="J595" s="185">
        <v>151</v>
      </c>
      <c r="K595" s="208">
        <f t="shared" si="6"/>
        <v>164</v>
      </c>
      <c r="L595" s="45">
        <v>132.75</v>
      </c>
      <c r="M595" s="45">
        <v>92.25</v>
      </c>
      <c r="N595" s="45">
        <v>152</v>
      </c>
      <c r="O595" s="45">
        <v>106.95</v>
      </c>
      <c r="P595" s="191">
        <f t="shared" si="1"/>
        <v>22.761705551086095</v>
      </c>
      <c r="Q595" s="215">
        <f t="shared" si="2"/>
        <v>0.8259177854342401</v>
      </c>
      <c r="R595" s="215">
        <f t="shared" si="3"/>
        <v>0.94904183276499687</v>
      </c>
      <c r="S595" s="215">
        <f t="shared" si="4"/>
        <v>0.77156919513607414</v>
      </c>
      <c r="T595" s="215">
        <f t="shared" si="5"/>
        <v>1.0309870716191261</v>
      </c>
      <c r="U595" s="215">
        <v>0</v>
      </c>
      <c r="V595" s="215">
        <v>0</v>
      </c>
      <c r="W595" s="215">
        <v>0</v>
      </c>
    </row>
    <row r="596" spans="1:23">
      <c r="A596" s="94">
        <v>44862</v>
      </c>
      <c r="B596" s="183">
        <v>225.32</v>
      </c>
      <c r="C596" s="183">
        <v>198.52</v>
      </c>
      <c r="D596" s="183">
        <v>6.249128190821593</v>
      </c>
      <c r="E596" s="1">
        <v>8.5</v>
      </c>
      <c r="F596" s="190">
        <v>10</v>
      </c>
      <c r="G596" s="190">
        <v>11.5</v>
      </c>
      <c r="H596" s="191">
        <f t="shared" si="0"/>
        <v>205.07925571651521</v>
      </c>
      <c r="I596" s="185">
        <v>183.5</v>
      </c>
      <c r="J596" s="185">
        <v>147.69</v>
      </c>
      <c r="K596" s="208">
        <f t="shared" si="6"/>
        <v>159.19</v>
      </c>
      <c r="L596" s="45">
        <v>132.68</v>
      </c>
      <c r="M596" s="45">
        <v>93.07</v>
      </c>
      <c r="N596" s="45">
        <v>152.4</v>
      </c>
      <c r="O596" s="45">
        <v>110.5</v>
      </c>
      <c r="P596" s="191">
        <f t="shared" si="1"/>
        <v>19.579255716515206</v>
      </c>
      <c r="Q596" s="215">
        <f t="shared" si="2"/>
        <v>0.85690027254313506</v>
      </c>
      <c r="R596" s="215">
        <f t="shared" si="3"/>
        <v>0.9555176390395308</v>
      </c>
      <c r="S596" s="215">
        <f t="shared" si="4"/>
        <v>0.75146579410293235</v>
      </c>
      <c r="T596" s="215">
        <f t="shared" si="5"/>
        <v>1.031817265949847</v>
      </c>
      <c r="U596" s="215">
        <v>0</v>
      </c>
      <c r="V596" s="215">
        <v>0</v>
      </c>
      <c r="W596" s="215">
        <v>0</v>
      </c>
    </row>
    <row r="597" spans="1:23">
      <c r="A597" s="94">
        <v>44869</v>
      </c>
      <c r="B597" s="183">
        <v>217.73</v>
      </c>
      <c r="C597" s="183">
        <v>187.35</v>
      </c>
      <c r="D597" s="183">
        <v>5.4854937633519398</v>
      </c>
      <c r="E597" s="1">
        <v>8.5</v>
      </c>
      <c r="F597" s="190">
        <v>9</v>
      </c>
      <c r="G597" s="190">
        <v>11.7</v>
      </c>
      <c r="H597" s="191">
        <f t="shared" si="0"/>
        <v>197.66822844134168</v>
      </c>
      <c r="I597" s="185">
        <v>181.67</v>
      </c>
      <c r="J597" s="185">
        <v>144.81</v>
      </c>
      <c r="K597" s="208">
        <f t="shared" si="6"/>
        <v>156.51</v>
      </c>
      <c r="L597" s="45">
        <v>132.96</v>
      </c>
      <c r="M597" s="45">
        <v>92.42</v>
      </c>
      <c r="N597" s="45">
        <v>149</v>
      </c>
      <c r="O597" s="45">
        <v>107.43</v>
      </c>
      <c r="P597" s="191">
        <f t="shared" si="1"/>
        <v>13.998228441341695</v>
      </c>
      <c r="Q597" s="215">
        <f t="shared" si="2"/>
        <v>0.88276305254730114</v>
      </c>
      <c r="R597" s="215">
        <f t="shared" si="3"/>
        <v>0.98989830162001935</v>
      </c>
      <c r="S597" s="215">
        <f t="shared" si="4"/>
        <v>0.76456954610171879</v>
      </c>
      <c r="T597" s="215">
        <f t="shared" si="5"/>
        <v>1.0565058107091734</v>
      </c>
      <c r="U597" s="215">
        <v>0</v>
      </c>
      <c r="V597" s="215">
        <v>0</v>
      </c>
      <c r="W597" s="215">
        <v>0</v>
      </c>
    </row>
    <row r="598" spans="1:23">
      <c r="A598" s="94">
        <v>44876</v>
      </c>
      <c r="B598" s="183">
        <v>214.82</v>
      </c>
      <c r="C598" s="183">
        <v>186.29</v>
      </c>
      <c r="D598" s="183">
        <v>5.2150694647252704</v>
      </c>
      <c r="E598" s="1">
        <v>7.5</v>
      </c>
      <c r="F598" s="190">
        <v>8.5</v>
      </c>
      <c r="G598" s="190">
        <v>11.1</v>
      </c>
      <c r="H598" s="191">
        <f t="shared" si="0"/>
        <v>194.84716693092486</v>
      </c>
      <c r="I598" s="185">
        <v>172.5</v>
      </c>
      <c r="J598" s="185">
        <v>137.38</v>
      </c>
      <c r="K598" s="208">
        <f t="shared" si="6"/>
        <v>148.47999999999999</v>
      </c>
      <c r="L598" s="45">
        <v>127.68</v>
      </c>
      <c r="M598" s="45">
        <v>88.19</v>
      </c>
      <c r="N598" s="45">
        <v>140.19999999999999</v>
      </c>
      <c r="O598" s="45">
        <v>100.57</v>
      </c>
      <c r="P598" s="191">
        <f t="shared" si="1"/>
        <v>20.347166930924857</v>
      </c>
      <c r="Q598" s="215">
        <f t="shared" si="2"/>
        <v>0.83109597091122789</v>
      </c>
      <c r="R598" s="215">
        <f t="shared" si="3"/>
        <v>0.93673442116672345</v>
      </c>
      <c r="S598" s="215">
        <f t="shared" si="4"/>
        <v>0.73516770911799301</v>
      </c>
      <c r="T598" s="215">
        <f t="shared" si="5"/>
        <v>1.0483166519454028</v>
      </c>
      <c r="U598" s="215">
        <v>0</v>
      </c>
      <c r="V598" s="215">
        <v>0</v>
      </c>
      <c r="W598" s="215">
        <v>0</v>
      </c>
    </row>
    <row r="599" spans="1:23">
      <c r="A599" s="94">
        <v>44883</v>
      </c>
      <c r="B599" s="183">
        <v>203.03</v>
      </c>
      <c r="C599" s="183">
        <v>173.97</v>
      </c>
      <c r="D599" s="183">
        <v>5.7531895739263801</v>
      </c>
      <c r="E599" s="1">
        <v>7.5</v>
      </c>
      <c r="F599" s="190">
        <v>9.3000000000000007</v>
      </c>
      <c r="G599" s="190">
        <v>12.5</v>
      </c>
      <c r="H599" s="191">
        <f t="shared" si="0"/>
        <v>184.90273871161449</v>
      </c>
      <c r="I599" s="185">
        <v>162.99</v>
      </c>
      <c r="J599" s="185">
        <v>136.51</v>
      </c>
      <c r="K599" s="208">
        <f t="shared" si="6"/>
        <v>149.01</v>
      </c>
      <c r="L599" s="45">
        <v>125.95</v>
      </c>
      <c r="M599" s="45">
        <v>88.02</v>
      </c>
      <c r="N599" s="45">
        <v>131.19999999999999</v>
      </c>
      <c r="O599" s="45">
        <v>96.21</v>
      </c>
      <c r="P599" s="191">
        <f t="shared" si="1"/>
        <v>19.91273871161448</v>
      </c>
      <c r="Q599" s="215">
        <f t="shared" si="2"/>
        <v>0.85136956462547986</v>
      </c>
      <c r="R599" s="215">
        <f t="shared" si="3"/>
        <v>0.93867981640268117</v>
      </c>
      <c r="S599" s="215">
        <f t="shared" si="4"/>
        <v>0.78063564273976505</v>
      </c>
      <c r="T599" s="215">
        <f t="shared" si="5"/>
        <v>1.060945722094196</v>
      </c>
      <c r="U599" s="215">
        <v>0</v>
      </c>
      <c r="V599" s="215">
        <v>0</v>
      </c>
      <c r="W599" s="215">
        <v>0</v>
      </c>
    </row>
    <row r="600" spans="1:23">
      <c r="A600" s="94">
        <v>44890</v>
      </c>
      <c r="B600" s="183">
        <v>175.15</v>
      </c>
      <c r="C600" s="183">
        <v>148.63</v>
      </c>
      <c r="D600" s="183">
        <v>5.33</v>
      </c>
      <c r="E600" s="1">
        <v>7.4</v>
      </c>
      <c r="F600" s="190">
        <v>8.6999999999999993</v>
      </c>
      <c r="G600" s="190">
        <v>11.5</v>
      </c>
      <c r="H600" s="191">
        <f t="shared" si="0"/>
        <v>159.84545454545457</v>
      </c>
      <c r="I600" s="185">
        <v>161.66999999999999</v>
      </c>
      <c r="J600" s="185">
        <v>135.4</v>
      </c>
      <c r="K600" s="208">
        <f t="shared" si="6"/>
        <v>146.9</v>
      </c>
      <c r="L600" s="45">
        <v>122.07</v>
      </c>
      <c r="M600" s="45">
        <v>87.19</v>
      </c>
      <c r="N600" s="45">
        <v>127.5</v>
      </c>
      <c r="O600" s="45">
        <v>95.79</v>
      </c>
      <c r="P600" s="191">
        <f t="shared" si="1"/>
        <v>-3.8245454545454152</v>
      </c>
      <c r="Q600" s="215">
        <f t="shared" si="2"/>
        <v>0.99216971143461152</v>
      </c>
      <c r="R600" s="215">
        <f t="shared" si="3"/>
        <v>1.0677306634638921</v>
      </c>
      <c r="S600" s="215">
        <f t="shared" si="4"/>
        <v>0.89208211143695026</v>
      </c>
      <c r="T600" s="215">
        <f t="shared" si="5"/>
        <v>1.0712996886716863</v>
      </c>
      <c r="U600" s="215">
        <v>0</v>
      </c>
      <c r="V600" s="215">
        <v>0</v>
      </c>
      <c r="W600" s="215">
        <v>0</v>
      </c>
    </row>
    <row r="601" spans="1:23">
      <c r="A601" s="94">
        <v>44897</v>
      </c>
      <c r="B601" s="183">
        <v>191.33</v>
      </c>
      <c r="C601" s="183">
        <v>165.7</v>
      </c>
      <c r="D601" s="183">
        <v>5.727084573729126</v>
      </c>
      <c r="E601" s="1">
        <v>7.25</v>
      </c>
      <c r="F601" s="190">
        <v>9</v>
      </c>
      <c r="G601" s="190">
        <v>11.6</v>
      </c>
      <c r="H601" s="191">
        <f t="shared" si="0"/>
        <v>174.5250245923684</v>
      </c>
      <c r="I601" s="185">
        <v>166</v>
      </c>
      <c r="J601" s="185">
        <v>130.71</v>
      </c>
      <c r="K601" s="208">
        <f t="shared" si="6"/>
        <v>142.31</v>
      </c>
      <c r="L601" s="45">
        <v>120.17</v>
      </c>
      <c r="M601" s="45">
        <v>87.68</v>
      </c>
      <c r="N601" s="45">
        <v>129</v>
      </c>
      <c r="O601" s="45">
        <v>97.64</v>
      </c>
      <c r="P601" s="191">
        <f t="shared" si="1"/>
        <v>6.5250245923683963</v>
      </c>
      <c r="Q601" s="215">
        <f t="shared" si="2"/>
        <v>0.90714671409967285</v>
      </c>
      <c r="R601" s="215">
        <f t="shared" si="3"/>
        <v>0.9690031972675559</v>
      </c>
      <c r="S601" s="215">
        <f t="shared" si="4"/>
        <v>0.79112575607113833</v>
      </c>
      <c r="T601" s="215">
        <f t="shared" si="5"/>
        <v>1.0497064793986943</v>
      </c>
      <c r="U601" s="215">
        <v>0</v>
      </c>
      <c r="V601" s="215">
        <v>0</v>
      </c>
      <c r="W601" s="215">
        <v>0</v>
      </c>
    </row>
    <row r="602" spans="1:23">
      <c r="A602" s="94">
        <v>44904</v>
      </c>
      <c r="B602" s="183">
        <v>195.34</v>
      </c>
      <c r="C602" s="183">
        <v>169.61</v>
      </c>
      <c r="D602" s="183">
        <v>6.11</v>
      </c>
      <c r="E602" s="1">
        <v>6.95</v>
      </c>
      <c r="F602" s="190">
        <v>9</v>
      </c>
      <c r="G602" s="190">
        <v>12.6</v>
      </c>
      <c r="H602" s="191">
        <f t="shared" ref="H602" si="7">(B602/1.13+D602/1.1)/(1+W602)</f>
        <v>178.42180209171363</v>
      </c>
      <c r="I602" s="185">
        <v>166.17</v>
      </c>
      <c r="J602" s="185">
        <v>135.46</v>
      </c>
      <c r="K602" s="208">
        <f t="shared" ref="K602" si="8">J602+G602</f>
        <v>148.06</v>
      </c>
      <c r="L602" s="45">
        <v>120.07</v>
      </c>
      <c r="M602" s="45">
        <v>90.59</v>
      </c>
      <c r="N602" s="45">
        <v>132</v>
      </c>
      <c r="O602" s="45">
        <v>101.07</v>
      </c>
      <c r="P602" s="191">
        <f t="shared" ref="P602" si="9">H602-I602*(1+W602)-2</f>
        <v>10.251802091713643</v>
      </c>
      <c r="Q602" s="215">
        <f t="shared" ref="Q602" si="10">O602/3.8*(1+U602)/C602*5*1.17</f>
        <v>0.91736693156746585</v>
      </c>
      <c r="R602" s="215">
        <f t="shared" ref="R602" si="11">N602/4.7*5/C602*(1+V602)*1.17</f>
        <v>0.96868033925137365</v>
      </c>
      <c r="S602" s="215">
        <f t="shared" ref="S602" si="12">K602*(1+W602)/5.5*5/B602*1.17</f>
        <v>0.80619432783864042</v>
      </c>
      <c r="T602" s="215">
        <f t="shared" ref="T602" si="13">B602/5.5*5/C602</f>
        <v>1.0470008736620373</v>
      </c>
      <c r="U602" s="215">
        <v>0</v>
      </c>
      <c r="V602" s="215">
        <v>0</v>
      </c>
      <c r="W602" s="215">
        <v>0</v>
      </c>
    </row>
    <row r="603" spans="1:23">
      <c r="A603" s="94">
        <v>44911</v>
      </c>
      <c r="B603" s="183">
        <v>191.08</v>
      </c>
      <c r="C603" s="183">
        <v>166.82</v>
      </c>
      <c r="D603" s="183">
        <v>5.72</v>
      </c>
      <c r="E603" s="1">
        <v>7.1</v>
      </c>
      <c r="F603" s="190">
        <v>9</v>
      </c>
      <c r="G603" s="190">
        <v>12.8</v>
      </c>
      <c r="H603" s="191">
        <f t="shared" ref="H603" si="14">(B603/1.13+D603/1.1)/(1+W603)</f>
        <v>174.29734513274337</v>
      </c>
      <c r="I603" s="185">
        <v>168</v>
      </c>
      <c r="J603" s="185">
        <v>137.35</v>
      </c>
      <c r="K603" s="208">
        <f t="shared" ref="K603" si="15">J603+G603</f>
        <v>150.15</v>
      </c>
      <c r="L603" s="45">
        <v>120.83</v>
      </c>
      <c r="M603" s="45">
        <v>92.84</v>
      </c>
      <c r="N603" s="45">
        <v>133.6</v>
      </c>
      <c r="O603" s="45">
        <v>103.14</v>
      </c>
      <c r="P603" s="191">
        <f t="shared" ref="P603" si="16">H603-I603*(1+W603)-2</f>
        <v>4.2973451327433736</v>
      </c>
      <c r="Q603" s="215">
        <f t="shared" ref="Q603" si="17">O603/3.8*(1+U603)/C603*5*1.17</f>
        <v>0.95181222748755356</v>
      </c>
      <c r="R603" s="215">
        <f t="shared" ref="R603" si="18">N603/4.7*5/C603*(1+V603)*1.17</f>
        <v>0.9968190966438536</v>
      </c>
      <c r="S603" s="215">
        <f t="shared" ref="S603" si="19">K603*(1+W603)/5.5*5/B603*1.17</f>
        <v>0.83580175842579008</v>
      </c>
      <c r="T603" s="215">
        <f t="shared" ref="T603" si="20">B603/5.5*5/C603</f>
        <v>1.0412965526261295</v>
      </c>
      <c r="U603" s="215">
        <v>0</v>
      </c>
      <c r="V603" s="215">
        <v>0</v>
      </c>
      <c r="W603" s="215">
        <v>0</v>
      </c>
    </row>
    <row r="604" spans="1:23">
      <c r="A604" s="94">
        <v>44918</v>
      </c>
      <c r="B604" s="183">
        <v>181.69</v>
      </c>
      <c r="C604" s="183">
        <v>154.55000000000001</v>
      </c>
      <c r="D604" s="183">
        <v>5.3717232488182205</v>
      </c>
      <c r="E604" s="1">
        <v>7</v>
      </c>
      <c r="F604" s="190">
        <v>8.9</v>
      </c>
      <c r="G604" s="190">
        <v>12</v>
      </c>
      <c r="H604" s="191">
        <f t="shared" ref="H604" si="21">(B604/1.13+D604/1.1)/(1+W604)</f>
        <v>165.67099539112195</v>
      </c>
      <c r="I604" s="185">
        <v>163.88</v>
      </c>
      <c r="J604" s="185">
        <v>133.83000000000001</v>
      </c>
      <c r="K604" s="208">
        <f t="shared" ref="K604" si="22">J604+G604</f>
        <v>145.83000000000001</v>
      </c>
      <c r="L604" s="45">
        <v>121.72</v>
      </c>
      <c r="M604" s="45">
        <v>93.38</v>
      </c>
      <c r="N604" s="45">
        <v>131.6</v>
      </c>
      <c r="O604" s="45">
        <v>101.71</v>
      </c>
      <c r="P604" s="191">
        <f t="shared" ref="P604" si="23">H604-I604*(1+W604)-2</f>
        <v>-0.20900460887804684</v>
      </c>
      <c r="Q604" s="215">
        <f t="shared" ref="Q604" si="24">O604/3.8*(1+U604)/C604*5*1.17</f>
        <v>1.0131340564286808</v>
      </c>
      <c r="R604" s="215">
        <f t="shared" ref="R604" si="25">N604/4.7*5/C604*(1+V604)*1.17</f>
        <v>1.0598511808476219</v>
      </c>
      <c r="S604" s="215">
        <f t="shared" ref="S604" si="26">K604*(1+W604)/5.5*5/B604*1.17</f>
        <v>0.85370736369140232</v>
      </c>
      <c r="T604" s="215">
        <f t="shared" ref="T604" si="27">B604/5.5*5/C604</f>
        <v>1.0687332725508072</v>
      </c>
      <c r="U604" s="215">
        <v>0</v>
      </c>
      <c r="V604" s="215">
        <v>0</v>
      </c>
      <c r="W604" s="215">
        <v>0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>
    <tabColor rgb="FFFFFF00"/>
  </sheetPr>
  <dimension ref="A1:X3216"/>
  <sheetViews>
    <sheetView workbookViewId="0">
      <pane ySplit="1" topLeftCell="A2" activePane="bottomLeft" state="frozen"/>
      <selection pane="bottomLeft" activeCell="A3217" sqref="A3217"/>
    </sheetView>
  </sheetViews>
  <sheetFormatPr baseColWidth="10" defaultColWidth="9.1640625" defaultRowHeight="14"/>
  <cols>
    <col min="1" max="1" width="12.6640625" style="18" bestFit="1" customWidth="1"/>
    <col min="2" max="2" width="12.83203125" style="65" bestFit="1" customWidth="1"/>
    <col min="3" max="3" width="9.83203125" style="65" bestFit="1" customWidth="1"/>
    <col min="4" max="4" width="10.6640625" style="65" bestFit="1" customWidth="1"/>
    <col min="5" max="5" width="8.33203125" style="65" customWidth="1"/>
    <col min="6" max="6" width="9.83203125" style="66" bestFit="1" customWidth="1"/>
    <col min="7" max="7" width="11.6640625" style="64" bestFit="1" customWidth="1"/>
    <col min="8" max="8" width="9.6640625" style="64" bestFit="1" customWidth="1"/>
    <col min="9" max="9" width="11.83203125" style="64" bestFit="1" customWidth="1"/>
    <col min="10" max="10" width="8.33203125" style="17" bestFit="1" customWidth="1"/>
    <col min="11" max="11" width="7.6640625" style="19" bestFit="1" customWidth="1"/>
    <col min="12" max="16" width="9.1640625" style="18"/>
    <col min="17" max="17" width="10.1640625" style="18" bestFit="1" customWidth="1"/>
    <col min="18" max="16384" width="9.1640625" style="18"/>
  </cols>
  <sheetData>
    <row r="1" spans="1:13" ht="31">
      <c r="A1" s="26" t="s">
        <v>48</v>
      </c>
      <c r="B1" s="65" t="s">
        <v>62</v>
      </c>
      <c r="C1" s="65" t="s">
        <v>7</v>
      </c>
      <c r="D1" s="65" t="s">
        <v>0</v>
      </c>
      <c r="E1" s="65" t="s">
        <v>63</v>
      </c>
      <c r="F1" s="66" t="s">
        <v>49</v>
      </c>
      <c r="G1" s="92" t="s">
        <v>52</v>
      </c>
      <c r="H1" s="92" t="s">
        <v>51</v>
      </c>
      <c r="I1" s="92" t="s">
        <v>50</v>
      </c>
      <c r="J1"/>
      <c r="K1" s="17"/>
      <c r="L1" s="17"/>
      <c r="M1" s="28"/>
    </row>
    <row r="2" spans="1:13" ht="15">
      <c r="A2" s="88">
        <v>41717</v>
      </c>
      <c r="B2" s="65">
        <v>6.6220000000000008</v>
      </c>
      <c r="C2" s="65">
        <v>1.2470000000000001</v>
      </c>
      <c r="D2" s="65">
        <v>5.36</v>
      </c>
      <c r="E2" s="65">
        <v>1.82</v>
      </c>
      <c r="F2" s="66">
        <v>15.049000000000001</v>
      </c>
      <c r="G2" s="61">
        <v>1.2649999999999999</v>
      </c>
      <c r="H2" s="61">
        <v>1.4630000000000001</v>
      </c>
      <c r="I2" s="92">
        <v>112</v>
      </c>
      <c r="J2"/>
      <c r="K2" s="17"/>
      <c r="L2"/>
      <c r="M2"/>
    </row>
    <row r="3" spans="1:13" ht="15">
      <c r="A3" s="88">
        <v>41718</v>
      </c>
      <c r="B3" s="65">
        <v>6.55</v>
      </c>
      <c r="C3" s="65">
        <v>1.3049999999999999</v>
      </c>
      <c r="D3" s="65">
        <v>5.19</v>
      </c>
      <c r="E3" s="65">
        <v>1.86</v>
      </c>
      <c r="F3" s="66">
        <v>14.904999999999999</v>
      </c>
      <c r="G3" s="61">
        <v>1.5819999999999999</v>
      </c>
      <c r="H3" s="61">
        <v>1.6540000000000001</v>
      </c>
      <c r="I3" s="92">
        <v>110</v>
      </c>
      <c r="J3"/>
      <c r="K3" s="17"/>
      <c r="L3"/>
      <c r="M3"/>
    </row>
    <row r="4" spans="1:13" ht="15">
      <c r="A4" s="88">
        <v>41719</v>
      </c>
      <c r="B4" s="65">
        <v>6.4870000000000001</v>
      </c>
      <c r="C4" s="65">
        <v>1.24</v>
      </c>
      <c r="D4" s="65">
        <v>5.13</v>
      </c>
      <c r="E4" s="65">
        <v>1.84</v>
      </c>
      <c r="F4" s="66">
        <v>14.696999999999999</v>
      </c>
      <c r="G4" s="61">
        <v>1.508</v>
      </c>
      <c r="H4" s="61">
        <v>1.7080000000000002</v>
      </c>
      <c r="I4" s="92">
        <v>118</v>
      </c>
      <c r="J4"/>
      <c r="K4" s="17"/>
      <c r="L4"/>
      <c r="M4"/>
    </row>
    <row r="5" spans="1:13" ht="15">
      <c r="A5" s="88">
        <v>41720</v>
      </c>
      <c r="B5" s="65">
        <v>6.4520000000000008</v>
      </c>
      <c r="C5" s="65">
        <v>1.2770000000000001</v>
      </c>
      <c r="D5" s="65">
        <v>5.05</v>
      </c>
      <c r="E5" s="65">
        <v>1.85</v>
      </c>
      <c r="F5" s="66">
        <v>14.629</v>
      </c>
      <c r="G5" s="61">
        <v>1.6380000000000001</v>
      </c>
      <c r="H5" s="61">
        <v>1.6419999999999999</v>
      </c>
      <c r="I5" s="92">
        <v>103</v>
      </c>
      <c r="J5"/>
      <c r="K5" s="17"/>
      <c r="L5"/>
      <c r="M5"/>
    </row>
    <row r="6" spans="1:13" ht="15">
      <c r="A6" s="88">
        <v>41721</v>
      </c>
      <c r="B6" s="65">
        <v>6.38</v>
      </c>
      <c r="C6" s="65">
        <v>1.202</v>
      </c>
      <c r="D6" s="65">
        <v>4.95</v>
      </c>
      <c r="E6" s="65">
        <v>1.82</v>
      </c>
      <c r="F6" s="66">
        <v>14.352</v>
      </c>
      <c r="G6" s="61">
        <v>1.4450000000000001</v>
      </c>
      <c r="H6" s="61">
        <v>1.649</v>
      </c>
      <c r="I6" s="92">
        <v>110</v>
      </c>
      <c r="J6"/>
      <c r="K6" s="17"/>
      <c r="L6"/>
      <c r="M6"/>
    </row>
    <row r="7" spans="1:13" ht="15">
      <c r="A7" s="88">
        <v>41722</v>
      </c>
      <c r="B7" s="65">
        <v>6.32</v>
      </c>
      <c r="C7" s="65">
        <v>1.258</v>
      </c>
      <c r="D7" s="65">
        <v>4.91</v>
      </c>
      <c r="E7" s="65">
        <v>1.74</v>
      </c>
      <c r="F7" s="66">
        <v>14.228</v>
      </c>
      <c r="G7" s="61">
        <v>1.51</v>
      </c>
      <c r="H7" s="61">
        <v>1.6740000000000002</v>
      </c>
      <c r="I7" s="92">
        <v>107</v>
      </c>
      <c r="J7"/>
      <c r="K7" s="17"/>
      <c r="L7"/>
      <c r="M7"/>
    </row>
    <row r="8" spans="1:13" ht="15">
      <c r="A8" s="88">
        <v>41723</v>
      </c>
      <c r="B8" s="65">
        <v>6.2249999999999996</v>
      </c>
      <c r="C8" s="65">
        <v>1.1640000000000001</v>
      </c>
      <c r="D8" s="65">
        <v>4.92</v>
      </c>
      <c r="E8" s="65">
        <v>1.84</v>
      </c>
      <c r="F8" s="66">
        <v>14.148999999999999</v>
      </c>
      <c r="G8" s="61">
        <v>1.5959999999999999</v>
      </c>
      <c r="H8" s="61">
        <v>1.6880000000000002</v>
      </c>
      <c r="I8" s="92">
        <v>140</v>
      </c>
      <c r="J8"/>
      <c r="K8" s="17"/>
      <c r="L8"/>
      <c r="M8"/>
    </row>
    <row r="9" spans="1:13" ht="15">
      <c r="A9" s="88">
        <v>41724</v>
      </c>
      <c r="B9" s="65">
        <v>6.1870000000000003</v>
      </c>
      <c r="C9" s="65">
        <v>1.1619999999999999</v>
      </c>
      <c r="D9" s="65">
        <v>4.91</v>
      </c>
      <c r="E9" s="65">
        <v>1.82</v>
      </c>
      <c r="F9" s="66">
        <v>14.079000000000001</v>
      </c>
      <c r="G9" s="61">
        <v>1.5049999999999999</v>
      </c>
      <c r="H9" s="61">
        <v>1.5649999999999999</v>
      </c>
      <c r="I9" s="92">
        <v>130</v>
      </c>
      <c r="J9"/>
      <c r="K9" s="17"/>
      <c r="L9"/>
      <c r="M9"/>
    </row>
    <row r="10" spans="1:13" ht="15">
      <c r="A10" s="88">
        <v>41725</v>
      </c>
      <c r="B10" s="65">
        <v>6.06</v>
      </c>
      <c r="C10" s="65">
        <v>1.1679999999999999</v>
      </c>
      <c r="D10" s="65">
        <v>4.92</v>
      </c>
      <c r="E10" s="65">
        <v>1.78</v>
      </c>
      <c r="F10" s="66">
        <v>13.927999999999999</v>
      </c>
      <c r="G10" s="61">
        <v>1.42</v>
      </c>
      <c r="H10" s="61">
        <v>1.62</v>
      </c>
      <c r="I10" s="92">
        <v>149</v>
      </c>
      <c r="J10"/>
      <c r="K10" s="17"/>
      <c r="L10"/>
      <c r="M10"/>
    </row>
    <row r="11" spans="1:13" ht="15">
      <c r="A11" s="88">
        <v>41726</v>
      </c>
      <c r="B11" s="65">
        <v>5.915</v>
      </c>
      <c r="C11" s="65">
        <v>1.2290000000000001</v>
      </c>
      <c r="D11" s="65">
        <v>4.83</v>
      </c>
      <c r="E11" s="65">
        <v>1.83</v>
      </c>
      <c r="F11" s="66">
        <v>13.804</v>
      </c>
      <c r="G11" s="61">
        <v>1.5680000000000001</v>
      </c>
      <c r="H11" s="61">
        <v>1.6319999999999999</v>
      </c>
      <c r="I11" s="92">
        <v>154</v>
      </c>
      <c r="J11"/>
      <c r="K11" s="17"/>
      <c r="L11"/>
      <c r="M11"/>
    </row>
    <row r="12" spans="1:13" ht="15">
      <c r="A12" s="88">
        <v>41727</v>
      </c>
      <c r="B12" s="65">
        <v>5.9570000000000007</v>
      </c>
      <c r="C12" s="65">
        <v>1.252</v>
      </c>
      <c r="D12" s="65">
        <v>4.8</v>
      </c>
      <c r="E12" s="65">
        <v>1.71</v>
      </c>
      <c r="F12" s="66">
        <v>13.719000000000001</v>
      </c>
      <c r="G12" s="61">
        <v>1.3780000000000001</v>
      </c>
      <c r="H12" s="61">
        <v>1.5249999999999999</v>
      </c>
      <c r="I12" s="92">
        <v>144</v>
      </c>
      <c r="J12"/>
      <c r="K12" s="17"/>
      <c r="L12"/>
      <c r="M12"/>
    </row>
    <row r="13" spans="1:13" ht="15">
      <c r="A13" s="88">
        <v>41728</v>
      </c>
      <c r="B13" s="65">
        <v>5.7370000000000001</v>
      </c>
      <c r="C13" s="65">
        <v>1.232</v>
      </c>
      <c r="D13" s="65">
        <v>4.68</v>
      </c>
      <c r="E13" s="65">
        <v>1.68</v>
      </c>
      <c r="F13" s="66">
        <v>13.329000000000001</v>
      </c>
      <c r="G13" s="61">
        <v>1.4450000000000001</v>
      </c>
      <c r="H13" s="61">
        <v>1.6890000000000001</v>
      </c>
      <c r="I13" s="92">
        <v>156</v>
      </c>
      <c r="J13"/>
      <c r="K13" s="17"/>
      <c r="L13"/>
      <c r="M13"/>
    </row>
    <row r="14" spans="1:13" ht="15">
      <c r="A14" s="88">
        <v>41729</v>
      </c>
      <c r="B14" s="65">
        <v>5.7679999999999998</v>
      </c>
      <c r="C14" s="65">
        <v>1.421</v>
      </c>
      <c r="D14" s="65">
        <v>4.58</v>
      </c>
      <c r="E14" s="65">
        <v>1.6</v>
      </c>
      <c r="F14" s="66">
        <v>13.369</v>
      </c>
      <c r="G14" s="61">
        <v>1.4830000000000001</v>
      </c>
      <c r="H14" s="61">
        <v>1.5330000000000001</v>
      </c>
      <c r="I14" s="92">
        <v>132</v>
      </c>
      <c r="J14"/>
      <c r="K14" s="17"/>
      <c r="L14"/>
      <c r="M14"/>
    </row>
    <row r="15" spans="1:13" ht="15">
      <c r="A15" s="88">
        <v>41730</v>
      </c>
      <c r="B15" s="65">
        <v>5.86</v>
      </c>
      <c r="C15" s="65">
        <v>1.4430000000000001</v>
      </c>
      <c r="D15" s="65">
        <v>4.6100000000000003</v>
      </c>
      <c r="E15" s="65">
        <v>1.58</v>
      </c>
      <c r="F15" s="66">
        <v>13.493</v>
      </c>
      <c r="G15" s="61">
        <v>1.5419999999999998</v>
      </c>
      <c r="H15" s="61">
        <v>1.5219999999999998</v>
      </c>
      <c r="I15" s="92">
        <v>130</v>
      </c>
      <c r="J15"/>
      <c r="K15" s="17"/>
      <c r="L15"/>
      <c r="M15"/>
    </row>
    <row r="16" spans="1:13" ht="15">
      <c r="A16" s="88">
        <v>41731</v>
      </c>
      <c r="B16" s="65">
        <v>5.9489999999999998</v>
      </c>
      <c r="C16" s="65">
        <v>1.38</v>
      </c>
      <c r="D16" s="65">
        <v>4.5599999999999996</v>
      </c>
      <c r="E16" s="65">
        <v>1.58</v>
      </c>
      <c r="F16" s="66">
        <v>13.468999999999999</v>
      </c>
      <c r="G16" s="61">
        <v>1.5009999999999999</v>
      </c>
      <c r="H16" s="61">
        <v>1.466</v>
      </c>
      <c r="I16" s="92">
        <v>119</v>
      </c>
      <c r="J16"/>
      <c r="K16" s="17"/>
      <c r="L16"/>
      <c r="M16"/>
    </row>
    <row r="17" spans="1:11" ht="15">
      <c r="A17" s="88">
        <v>41732</v>
      </c>
      <c r="B17" s="65">
        <v>5.86</v>
      </c>
      <c r="C17" s="65">
        <v>1.2790000000000001</v>
      </c>
      <c r="D17" s="65">
        <v>4.5199999999999996</v>
      </c>
      <c r="E17" s="65">
        <v>1.57</v>
      </c>
      <c r="F17" s="66">
        <v>13.228999999999999</v>
      </c>
      <c r="G17" s="61">
        <v>1.43</v>
      </c>
      <c r="H17" s="61">
        <v>1.5930000000000002</v>
      </c>
      <c r="I17" s="92">
        <v>129</v>
      </c>
      <c r="J17"/>
      <c r="K17" s="17"/>
    </row>
    <row r="18" spans="1:11" ht="15">
      <c r="A18" s="88">
        <v>41733</v>
      </c>
      <c r="B18" s="65">
        <v>5.8970000000000002</v>
      </c>
      <c r="C18" s="65">
        <v>1.391</v>
      </c>
      <c r="D18" s="65">
        <v>4.42</v>
      </c>
      <c r="E18" s="65">
        <v>1.52</v>
      </c>
      <c r="F18" s="66">
        <v>13.228</v>
      </c>
      <c r="G18" s="61">
        <v>1.4040000000000001</v>
      </c>
      <c r="H18" s="61">
        <v>1.5919999999999999</v>
      </c>
      <c r="I18" s="92">
        <v>120</v>
      </c>
      <c r="J18"/>
      <c r="K18" s="17"/>
    </row>
    <row r="19" spans="1:11" ht="15">
      <c r="A19" s="88">
        <v>41734</v>
      </c>
      <c r="B19" s="65">
        <v>5.9539999999999997</v>
      </c>
      <c r="C19" s="65">
        <v>1.36</v>
      </c>
      <c r="D19" s="65">
        <v>4.38</v>
      </c>
      <c r="E19" s="65">
        <v>1.52</v>
      </c>
      <c r="F19" s="66">
        <v>13.213999999999999</v>
      </c>
      <c r="G19" s="61">
        <v>1.6419999999999999</v>
      </c>
      <c r="H19" s="61">
        <v>1.5819999999999999</v>
      </c>
      <c r="I19" s="92">
        <v>115</v>
      </c>
      <c r="J19"/>
      <c r="K19" s="17"/>
    </row>
    <row r="20" spans="1:11" ht="15">
      <c r="A20" s="88">
        <v>41735</v>
      </c>
      <c r="B20" s="65">
        <v>5.9</v>
      </c>
      <c r="C20" s="65">
        <v>1.4630000000000001</v>
      </c>
      <c r="D20" s="65">
        <v>4.2699999999999996</v>
      </c>
      <c r="E20" s="65">
        <v>1.51</v>
      </c>
      <c r="F20" s="66">
        <v>13.142999999999999</v>
      </c>
      <c r="G20" s="61">
        <v>1.4809999999999999</v>
      </c>
      <c r="H20" s="61">
        <v>1.54</v>
      </c>
      <c r="I20" s="92">
        <v>114</v>
      </c>
      <c r="J20"/>
      <c r="K20" s="17"/>
    </row>
    <row r="21" spans="1:11" ht="15">
      <c r="A21" s="88">
        <v>41736</v>
      </c>
      <c r="B21" s="65">
        <v>5.7639999999999993</v>
      </c>
      <c r="C21" s="67"/>
      <c r="D21" s="65">
        <v>4.25</v>
      </c>
      <c r="E21" s="65">
        <v>1.49</v>
      </c>
      <c r="F21" s="67"/>
      <c r="G21" s="61"/>
      <c r="H21" s="61"/>
      <c r="I21" s="92"/>
      <c r="J21"/>
      <c r="K21" s="17"/>
    </row>
    <row r="22" spans="1:11" ht="15">
      <c r="A22" s="88">
        <v>41737</v>
      </c>
      <c r="B22" s="65">
        <v>5.7149999999999999</v>
      </c>
      <c r="C22" s="65">
        <v>1.38</v>
      </c>
      <c r="D22" s="65">
        <v>4.21</v>
      </c>
      <c r="E22" s="65">
        <v>1.48</v>
      </c>
      <c r="F22" s="66">
        <v>12.785</v>
      </c>
      <c r="G22" s="61">
        <v>1.45</v>
      </c>
      <c r="H22" s="61">
        <v>1.514</v>
      </c>
      <c r="I22" s="92">
        <v>135</v>
      </c>
      <c r="J22"/>
      <c r="K22" s="17"/>
    </row>
    <row r="23" spans="1:11" ht="15">
      <c r="A23" s="88">
        <v>41738</v>
      </c>
      <c r="B23" s="65">
        <v>5.56</v>
      </c>
      <c r="C23" s="65">
        <v>1.3119999999999998</v>
      </c>
      <c r="D23" s="65">
        <v>4.28</v>
      </c>
      <c r="E23" s="65">
        <v>1.3</v>
      </c>
      <c r="F23" s="66">
        <v>12.452000000000002</v>
      </c>
      <c r="G23" s="61">
        <v>1.3140000000000001</v>
      </c>
      <c r="H23" s="61">
        <v>1.5630000000000002</v>
      </c>
      <c r="I23" s="92">
        <v>122</v>
      </c>
      <c r="J23"/>
      <c r="K23" s="17"/>
    </row>
    <row r="24" spans="1:11" ht="15">
      <c r="A24" s="88">
        <v>41739</v>
      </c>
      <c r="B24" s="65">
        <v>5.47</v>
      </c>
      <c r="C24" s="65">
        <v>1.3219999999999998</v>
      </c>
      <c r="D24" s="65">
        <v>4.3499999999999996</v>
      </c>
      <c r="E24" s="65">
        <v>1.25</v>
      </c>
      <c r="F24" s="66">
        <v>12.391999999999999</v>
      </c>
      <c r="G24" s="61">
        <v>1.3840000000000001</v>
      </c>
      <c r="H24" s="61">
        <v>1.4159999999999999</v>
      </c>
      <c r="I24" s="92">
        <v>129</v>
      </c>
      <c r="J24"/>
      <c r="K24" s="17"/>
    </row>
    <row r="25" spans="1:11" ht="15">
      <c r="A25" s="88">
        <v>41740</v>
      </c>
      <c r="B25" s="65">
        <v>5.3550000000000004</v>
      </c>
      <c r="C25" s="65">
        <v>1.556</v>
      </c>
      <c r="D25" s="65">
        <v>4.43</v>
      </c>
      <c r="E25" s="65">
        <v>1.22</v>
      </c>
      <c r="F25" s="66">
        <v>12.561000000000002</v>
      </c>
      <c r="G25" s="61">
        <v>1.357</v>
      </c>
      <c r="H25" s="61">
        <v>1.3280000000000001</v>
      </c>
      <c r="I25" s="92">
        <v>136</v>
      </c>
      <c r="J25"/>
      <c r="K25" s="17"/>
    </row>
    <row r="26" spans="1:11" ht="15">
      <c r="A26" s="88">
        <v>41741</v>
      </c>
      <c r="B26" s="65">
        <v>5.3949999999999996</v>
      </c>
      <c r="C26" s="65">
        <v>1.534</v>
      </c>
      <c r="D26" s="65">
        <v>4.3899999999999997</v>
      </c>
      <c r="E26" s="65">
        <v>1.18</v>
      </c>
      <c r="F26" s="66">
        <v>12.498999999999999</v>
      </c>
      <c r="G26" s="61">
        <v>1.385</v>
      </c>
      <c r="H26" s="61">
        <v>1.3240000000000001</v>
      </c>
      <c r="I26" s="92">
        <v>160</v>
      </c>
      <c r="J26"/>
      <c r="K26" s="17"/>
    </row>
    <row r="27" spans="1:11" ht="15">
      <c r="A27" s="88">
        <v>41742</v>
      </c>
      <c r="B27" s="65">
        <v>5.24</v>
      </c>
      <c r="C27" s="65">
        <v>1.615</v>
      </c>
      <c r="D27" s="65">
        <v>4.3099999999999996</v>
      </c>
      <c r="E27" s="65">
        <v>1.1399999999999999</v>
      </c>
      <c r="F27" s="66">
        <v>12.305</v>
      </c>
      <c r="G27" s="61">
        <v>1.3410000000000002</v>
      </c>
      <c r="H27" s="61">
        <v>1.6060000000000003</v>
      </c>
      <c r="I27" s="92">
        <v>157</v>
      </c>
      <c r="J27"/>
      <c r="K27" s="17"/>
    </row>
    <row r="28" spans="1:11" ht="15">
      <c r="A28" s="88">
        <v>41743</v>
      </c>
      <c r="B28" s="65">
        <v>5.25</v>
      </c>
      <c r="C28" s="65">
        <v>1.6580000000000001</v>
      </c>
      <c r="D28" s="65">
        <v>4.29</v>
      </c>
      <c r="E28" s="65">
        <v>1.1100000000000001</v>
      </c>
      <c r="F28" s="66">
        <v>12.308</v>
      </c>
      <c r="G28" s="61">
        <v>1.383</v>
      </c>
      <c r="H28" s="61">
        <v>1.405</v>
      </c>
      <c r="I28" s="92">
        <v>134</v>
      </c>
      <c r="J28"/>
      <c r="K28" s="17"/>
    </row>
    <row r="29" spans="1:11" ht="15">
      <c r="A29" s="88">
        <v>41744</v>
      </c>
      <c r="B29" s="65">
        <v>5.15</v>
      </c>
      <c r="C29" s="65">
        <v>1.6930000000000001</v>
      </c>
      <c r="D29" s="65">
        <v>4.26</v>
      </c>
      <c r="E29" s="65">
        <v>1.28</v>
      </c>
      <c r="F29" s="66">
        <v>12.382999999999999</v>
      </c>
      <c r="G29" s="61">
        <v>1.327</v>
      </c>
      <c r="H29" s="61">
        <v>1.083</v>
      </c>
      <c r="I29" s="92">
        <v>140</v>
      </c>
      <c r="J29"/>
      <c r="K29" s="17"/>
    </row>
    <row r="30" spans="1:11" ht="15">
      <c r="A30" s="88">
        <v>41745</v>
      </c>
      <c r="B30" s="65">
        <v>4.93</v>
      </c>
      <c r="C30" s="65">
        <v>1.7</v>
      </c>
      <c r="D30" s="65">
        <v>4.1100000000000003</v>
      </c>
      <c r="E30" s="65">
        <v>1.34</v>
      </c>
      <c r="F30" s="66">
        <v>12.08</v>
      </c>
      <c r="G30" s="61">
        <v>1.2390000000000001</v>
      </c>
      <c r="H30" s="61">
        <v>1.575</v>
      </c>
      <c r="I30" s="92">
        <v>143</v>
      </c>
      <c r="J30"/>
      <c r="K30" s="17"/>
    </row>
    <row r="31" spans="1:11" ht="15">
      <c r="A31" s="88">
        <v>41746</v>
      </c>
      <c r="B31" s="65">
        <v>4.8049999999999997</v>
      </c>
      <c r="C31" s="65">
        <v>1.82</v>
      </c>
      <c r="D31" s="65">
        <v>4.05</v>
      </c>
      <c r="E31" s="65">
        <v>1.36</v>
      </c>
      <c r="F31" s="66">
        <v>12.035</v>
      </c>
      <c r="G31" s="61">
        <v>1.3910000000000002</v>
      </c>
      <c r="H31" s="61">
        <v>1.3359999999999999</v>
      </c>
      <c r="I31" s="92">
        <v>131</v>
      </c>
      <c r="J31"/>
      <c r="K31" s="17"/>
    </row>
    <row r="32" spans="1:11" ht="15">
      <c r="A32" s="88">
        <v>41747</v>
      </c>
      <c r="B32" s="65">
        <v>4.7309999999999999</v>
      </c>
      <c r="C32" s="65">
        <v>1.7069999999999999</v>
      </c>
      <c r="D32" s="65">
        <v>4.01</v>
      </c>
      <c r="E32" s="65">
        <v>1.38</v>
      </c>
      <c r="F32" s="66">
        <v>11.827999999999999</v>
      </c>
      <c r="G32" s="61">
        <v>1.3659999999999999</v>
      </c>
      <c r="H32" s="61">
        <v>1.4839999999999998</v>
      </c>
      <c r="I32" s="92">
        <v>122</v>
      </c>
      <c r="J32"/>
      <c r="K32" s="17"/>
    </row>
    <row r="33" spans="1:11" ht="15">
      <c r="A33" s="88">
        <v>41748</v>
      </c>
      <c r="B33" s="65">
        <v>4.6500000000000004</v>
      </c>
      <c r="C33" s="65">
        <v>1.72</v>
      </c>
      <c r="D33" s="65">
        <v>3.8</v>
      </c>
      <c r="E33" s="65">
        <v>1.4</v>
      </c>
      <c r="F33" s="66">
        <v>11.57</v>
      </c>
      <c r="G33" s="61">
        <v>1.337</v>
      </c>
      <c r="H33" s="61">
        <v>1.4119999999999999</v>
      </c>
      <c r="I33" s="92">
        <v>124</v>
      </c>
      <c r="J33"/>
      <c r="K33" s="17"/>
    </row>
    <row r="34" spans="1:11" ht="15">
      <c r="A34" s="88">
        <v>41749</v>
      </c>
      <c r="B34" s="65">
        <v>4.5549999999999997</v>
      </c>
      <c r="C34" s="65">
        <v>1.732</v>
      </c>
      <c r="D34" s="65">
        <v>3.75</v>
      </c>
      <c r="E34" s="65">
        <v>1.37</v>
      </c>
      <c r="F34" s="66">
        <v>11.407</v>
      </c>
      <c r="G34" s="61">
        <v>1.2809999999999999</v>
      </c>
      <c r="H34" s="61">
        <v>1.52</v>
      </c>
      <c r="I34" s="92">
        <v>121</v>
      </c>
      <c r="J34"/>
      <c r="K34" s="17"/>
    </row>
    <row r="35" spans="1:11" ht="15">
      <c r="A35" s="88">
        <v>41750</v>
      </c>
      <c r="B35" s="65">
        <v>4.5199999999999996</v>
      </c>
      <c r="C35" s="65">
        <v>1.7109999999999999</v>
      </c>
      <c r="D35" s="65">
        <v>3.73</v>
      </c>
      <c r="E35" s="65">
        <v>1.38</v>
      </c>
      <c r="F35" s="66">
        <v>11.341000000000001</v>
      </c>
      <c r="G35" s="61">
        <v>1.4545999999999999</v>
      </c>
      <c r="H35" s="61">
        <v>1.5319999999999998</v>
      </c>
      <c r="I35" s="92">
        <v>112</v>
      </c>
      <c r="J35"/>
      <c r="K35" s="17"/>
    </row>
    <row r="36" spans="1:11" ht="15">
      <c r="A36" s="88">
        <v>41751</v>
      </c>
      <c r="B36" s="65">
        <v>4.5449999999999999</v>
      </c>
      <c r="C36" s="65">
        <v>1.6140000000000001</v>
      </c>
      <c r="D36" s="65">
        <v>3.71</v>
      </c>
      <c r="E36" s="65">
        <v>1.3</v>
      </c>
      <c r="F36" s="66">
        <v>11.169</v>
      </c>
      <c r="G36" s="61">
        <v>1.4450000000000001</v>
      </c>
      <c r="H36" s="61">
        <v>1.569</v>
      </c>
      <c r="I36" s="92">
        <v>97</v>
      </c>
      <c r="J36"/>
      <c r="K36" s="17"/>
    </row>
    <row r="37" spans="1:11" ht="15">
      <c r="A37" s="88">
        <v>41752</v>
      </c>
      <c r="B37" s="65">
        <v>4.66</v>
      </c>
      <c r="C37" s="65">
        <v>1.5530000000000002</v>
      </c>
      <c r="D37" s="65">
        <v>3.76</v>
      </c>
      <c r="E37" s="65">
        <v>1.26</v>
      </c>
      <c r="F37" s="66">
        <v>11.232999999999999</v>
      </c>
      <c r="G37" s="61">
        <v>1.385</v>
      </c>
      <c r="H37" s="61">
        <v>1.32</v>
      </c>
      <c r="I37" s="92">
        <v>121</v>
      </c>
      <c r="J37"/>
      <c r="K37" s="17"/>
    </row>
    <row r="38" spans="1:11" ht="15">
      <c r="A38" s="88">
        <v>41753</v>
      </c>
      <c r="B38" s="65">
        <v>4.49</v>
      </c>
      <c r="C38" s="65">
        <v>1.518</v>
      </c>
      <c r="D38" s="65">
        <v>3.68</v>
      </c>
      <c r="E38" s="65">
        <v>1.33</v>
      </c>
      <c r="F38" s="66">
        <v>11.018000000000001</v>
      </c>
      <c r="G38" s="61">
        <v>1.1359999999999999</v>
      </c>
      <c r="H38" s="61">
        <v>1.375</v>
      </c>
      <c r="I38" s="92">
        <v>133</v>
      </c>
      <c r="J38"/>
      <c r="K38" s="17"/>
    </row>
    <row r="39" spans="1:11" ht="15">
      <c r="A39" s="88">
        <v>41754</v>
      </c>
      <c r="B39" s="65">
        <v>4.46</v>
      </c>
      <c r="C39" s="65">
        <v>1.329</v>
      </c>
      <c r="D39" s="65">
        <v>3.61</v>
      </c>
      <c r="E39" s="65">
        <v>1.32</v>
      </c>
      <c r="F39" s="66">
        <v>10.718999999999999</v>
      </c>
      <c r="G39" s="61">
        <v>1.288</v>
      </c>
      <c r="H39" s="61">
        <v>1.4369999999999998</v>
      </c>
      <c r="I39" s="92">
        <v>127</v>
      </c>
      <c r="J39"/>
      <c r="K39" s="17"/>
    </row>
    <row r="40" spans="1:11" ht="15">
      <c r="A40" s="88">
        <v>41755</v>
      </c>
      <c r="B40" s="65">
        <v>4.4400000000000004</v>
      </c>
      <c r="C40" s="65">
        <v>1.2909999999999999</v>
      </c>
      <c r="D40" s="65">
        <v>3.54</v>
      </c>
      <c r="E40" s="65">
        <v>1.27</v>
      </c>
      <c r="F40" s="66">
        <v>10.541</v>
      </c>
      <c r="G40" s="61">
        <v>1.3407999999999998</v>
      </c>
      <c r="H40" s="61">
        <v>1.5509999999999999</v>
      </c>
      <c r="I40" s="92">
        <v>117</v>
      </c>
      <c r="J40"/>
      <c r="K40" s="17"/>
    </row>
    <row r="41" spans="1:11" ht="15">
      <c r="A41" s="88">
        <v>41756</v>
      </c>
      <c r="B41" s="65">
        <v>4.3449999999999998</v>
      </c>
      <c r="C41" s="65">
        <v>1.31</v>
      </c>
      <c r="D41" s="65">
        <v>3.42</v>
      </c>
      <c r="E41" s="65">
        <v>1.22</v>
      </c>
      <c r="F41" s="66">
        <v>10.295</v>
      </c>
      <c r="G41" s="61">
        <v>1.3806</v>
      </c>
      <c r="H41" s="61">
        <v>1.6019999999999999</v>
      </c>
      <c r="I41" s="92">
        <v>122</v>
      </c>
      <c r="J41"/>
      <c r="K41" s="17"/>
    </row>
    <row r="42" spans="1:11" ht="15">
      <c r="A42" s="88">
        <v>41757</v>
      </c>
      <c r="B42" s="65">
        <v>4.3600000000000003</v>
      </c>
      <c r="C42" s="65">
        <v>1.3440000000000001</v>
      </c>
      <c r="D42" s="65">
        <v>3.41</v>
      </c>
      <c r="E42" s="65">
        <v>1.1599999999999999</v>
      </c>
      <c r="F42" s="66">
        <v>10.274000000000001</v>
      </c>
      <c r="G42" s="61">
        <v>1.4176</v>
      </c>
      <c r="H42" s="61">
        <v>1.42</v>
      </c>
      <c r="I42" s="92">
        <v>112</v>
      </c>
      <c r="J42"/>
      <c r="K42" s="17"/>
    </row>
    <row r="43" spans="1:11" ht="15">
      <c r="A43" s="88">
        <v>41758</v>
      </c>
      <c r="B43" s="65">
        <v>4.3449999999999998</v>
      </c>
      <c r="C43" s="65">
        <v>1.52</v>
      </c>
      <c r="D43" s="65">
        <v>3.33</v>
      </c>
      <c r="E43" s="65">
        <v>1.1299999999999999</v>
      </c>
      <c r="F43" s="66">
        <v>10.324999999999999</v>
      </c>
      <c r="G43" s="61">
        <v>1.4239999999999997</v>
      </c>
      <c r="H43" s="61">
        <v>1.4830000000000001</v>
      </c>
      <c r="I43" s="92">
        <v>89</v>
      </c>
      <c r="J43"/>
      <c r="K43" s="17"/>
    </row>
    <row r="44" spans="1:11" ht="15">
      <c r="A44" s="88">
        <v>41759</v>
      </c>
      <c r="B44" s="65">
        <v>4.41</v>
      </c>
      <c r="C44" s="65">
        <v>1.3169999999999999</v>
      </c>
      <c r="D44" s="65">
        <v>3.31</v>
      </c>
      <c r="E44" s="65">
        <v>1.17</v>
      </c>
      <c r="F44" s="66">
        <v>10.207000000000001</v>
      </c>
      <c r="G44" s="61">
        <v>1.4709999999999999</v>
      </c>
      <c r="H44" s="61">
        <v>1.514</v>
      </c>
      <c r="I44" s="92">
        <v>84</v>
      </c>
      <c r="J44"/>
      <c r="K44" s="17"/>
    </row>
    <row r="45" spans="1:11" ht="15">
      <c r="A45" s="88">
        <v>41760</v>
      </c>
      <c r="B45" s="65">
        <v>4.4249999999999998</v>
      </c>
      <c r="C45" s="65">
        <v>1.2770000000000001</v>
      </c>
      <c r="D45" s="65">
        <v>3.23</v>
      </c>
      <c r="E45" s="65">
        <v>1.19</v>
      </c>
      <c r="F45" s="66">
        <v>10.122</v>
      </c>
      <c r="G45" s="61">
        <v>1.359</v>
      </c>
      <c r="H45" s="61">
        <v>1.3430000000000002</v>
      </c>
      <c r="I45" s="92">
        <v>117</v>
      </c>
      <c r="J45"/>
      <c r="K45" s="17"/>
    </row>
    <row r="46" spans="1:11" ht="15">
      <c r="A46" s="88">
        <v>41761</v>
      </c>
      <c r="B46" s="65">
        <v>4.4249999999999998</v>
      </c>
      <c r="C46" s="65">
        <v>1.2629999999999999</v>
      </c>
      <c r="D46" s="65">
        <v>3.15</v>
      </c>
      <c r="E46" s="65">
        <v>1.22</v>
      </c>
      <c r="F46" s="66">
        <v>10.058</v>
      </c>
      <c r="G46" s="61">
        <v>1.4395999999999998</v>
      </c>
      <c r="H46" s="61">
        <v>1.49</v>
      </c>
      <c r="I46" s="92">
        <v>112</v>
      </c>
      <c r="J46"/>
      <c r="K46" s="17"/>
    </row>
    <row r="47" spans="1:11" ht="15">
      <c r="A47" s="88">
        <v>41762</v>
      </c>
      <c r="B47" s="65">
        <v>4.5599999999999996</v>
      </c>
      <c r="C47" s="65">
        <v>1.232</v>
      </c>
      <c r="D47" s="65">
        <v>3.26</v>
      </c>
      <c r="E47" s="65">
        <v>1.23</v>
      </c>
      <c r="F47" s="66">
        <v>10.282</v>
      </c>
      <c r="G47" s="61">
        <v>1.6058000000000001</v>
      </c>
      <c r="H47" s="61">
        <v>1.3869999999999998</v>
      </c>
      <c r="I47" s="92">
        <v>109</v>
      </c>
      <c r="J47"/>
      <c r="K47" s="17"/>
    </row>
    <row r="48" spans="1:11" ht="15">
      <c r="A48" s="88">
        <v>41763</v>
      </c>
      <c r="B48" s="65">
        <v>4.875</v>
      </c>
      <c r="C48" s="65">
        <v>1.2229999999999999</v>
      </c>
      <c r="D48" s="65">
        <v>3.39</v>
      </c>
      <c r="E48" s="65">
        <v>1.26</v>
      </c>
      <c r="F48" s="66">
        <v>10.747999999999999</v>
      </c>
      <c r="G48" s="61">
        <v>1.5330000000000001</v>
      </c>
      <c r="H48" s="61">
        <v>1.071</v>
      </c>
      <c r="I48" s="92">
        <v>119</v>
      </c>
      <c r="J48"/>
      <c r="K48" s="17"/>
    </row>
    <row r="49" spans="1:11" ht="15">
      <c r="A49" s="88">
        <v>41764</v>
      </c>
      <c r="B49" s="65">
        <v>4.9349999999999996</v>
      </c>
      <c r="C49" s="65">
        <v>1.625</v>
      </c>
      <c r="D49" s="65">
        <v>3.54</v>
      </c>
      <c r="E49" s="65">
        <v>1.28</v>
      </c>
      <c r="F49" s="66">
        <v>11.379999999999999</v>
      </c>
      <c r="G49" s="61">
        <v>1.4751999999999998</v>
      </c>
      <c r="H49" s="61">
        <v>1.1779999999999999</v>
      </c>
      <c r="I49" s="92">
        <v>112</v>
      </c>
      <c r="J49"/>
      <c r="K49" s="17"/>
    </row>
    <row r="50" spans="1:11" ht="15">
      <c r="A50" s="88">
        <v>41765</v>
      </c>
      <c r="B50" s="65">
        <v>5.0599999999999996</v>
      </c>
      <c r="C50" s="65">
        <v>1.6159999999999999</v>
      </c>
      <c r="D50" s="65">
        <v>3.5</v>
      </c>
      <c r="E50" s="65">
        <v>1.36</v>
      </c>
      <c r="F50" s="66">
        <v>11.535999999999998</v>
      </c>
      <c r="G50" s="61">
        <v>1.669</v>
      </c>
      <c r="H50" s="61">
        <v>1.18</v>
      </c>
      <c r="I50" s="92">
        <v>104</v>
      </c>
      <c r="J50"/>
      <c r="K50" s="17"/>
    </row>
    <row r="51" spans="1:11" ht="15">
      <c r="A51" s="88">
        <v>41766</v>
      </c>
      <c r="B51" s="65">
        <v>5.1849999999999996</v>
      </c>
      <c r="C51" s="65">
        <v>1.379</v>
      </c>
      <c r="D51" s="65">
        <v>3.45</v>
      </c>
      <c r="E51" s="65">
        <v>1.3</v>
      </c>
      <c r="F51" s="66">
        <v>11.314</v>
      </c>
      <c r="G51" s="61">
        <v>1.446</v>
      </c>
      <c r="H51" s="61">
        <v>1.504</v>
      </c>
      <c r="I51" s="92">
        <v>103</v>
      </c>
      <c r="J51"/>
      <c r="K51" s="17"/>
    </row>
    <row r="52" spans="1:11" ht="15">
      <c r="A52" s="88">
        <v>41767</v>
      </c>
      <c r="B52" s="65">
        <v>5.25</v>
      </c>
      <c r="C52" s="65">
        <v>1.4890000000000001</v>
      </c>
      <c r="D52" s="65">
        <v>3.52</v>
      </c>
      <c r="E52" s="65">
        <v>1.28</v>
      </c>
      <c r="F52" s="66">
        <v>11.539</v>
      </c>
      <c r="G52" s="61">
        <v>1.6030000000000002</v>
      </c>
      <c r="H52" s="61">
        <v>1.446</v>
      </c>
      <c r="I52" s="92">
        <v>91</v>
      </c>
      <c r="J52"/>
      <c r="K52" s="17"/>
    </row>
    <row r="53" spans="1:11" ht="15">
      <c r="A53" s="88">
        <v>41768</v>
      </c>
      <c r="B53" s="65">
        <v>5.35</v>
      </c>
      <c r="C53" s="65">
        <v>1.431</v>
      </c>
      <c r="D53" s="65">
        <v>3.64</v>
      </c>
      <c r="E53" s="65">
        <v>1.27</v>
      </c>
      <c r="F53" s="66">
        <v>11.690999999999999</v>
      </c>
      <c r="G53" s="61">
        <v>1.4909999999999999</v>
      </c>
      <c r="H53" s="61">
        <v>1.3459999999999999</v>
      </c>
      <c r="I53" s="92">
        <v>105</v>
      </c>
      <c r="J53"/>
      <c r="K53" s="17"/>
    </row>
    <row r="54" spans="1:11" ht="15">
      <c r="A54" s="88">
        <v>41769</v>
      </c>
      <c r="B54" s="65">
        <v>5.33</v>
      </c>
      <c r="C54" s="65">
        <v>1.4080000000000001</v>
      </c>
      <c r="D54" s="65">
        <v>3.84</v>
      </c>
      <c r="E54" s="65">
        <v>1.34</v>
      </c>
      <c r="F54" s="66">
        <v>11.917999999999999</v>
      </c>
      <c r="G54" s="61">
        <v>1.43</v>
      </c>
      <c r="H54" s="61">
        <v>1.165</v>
      </c>
      <c r="I54" s="92">
        <v>156</v>
      </c>
      <c r="J54"/>
      <c r="K54" s="17"/>
    </row>
    <row r="55" spans="1:11" ht="15">
      <c r="A55" s="88">
        <v>41770</v>
      </c>
      <c r="B55" s="65">
        <v>5.35</v>
      </c>
      <c r="C55" s="65">
        <v>1.36</v>
      </c>
      <c r="D55" s="65">
        <v>3.91</v>
      </c>
      <c r="E55" s="65">
        <v>1.42</v>
      </c>
      <c r="F55" s="66">
        <v>12.040000000000001</v>
      </c>
      <c r="G55" s="61">
        <v>1.3319999999999999</v>
      </c>
      <c r="H55" s="61">
        <v>1.2590000000000001</v>
      </c>
      <c r="I55" s="92">
        <v>150</v>
      </c>
      <c r="J55"/>
      <c r="K55" s="17"/>
    </row>
    <row r="56" spans="1:11" ht="15">
      <c r="A56" s="88">
        <v>41771</v>
      </c>
      <c r="B56" s="65">
        <v>5.4050000000000002</v>
      </c>
      <c r="C56" s="65">
        <v>1.61</v>
      </c>
      <c r="D56" s="65">
        <v>3.89</v>
      </c>
      <c r="E56" s="65">
        <v>1.48</v>
      </c>
      <c r="F56" s="66">
        <v>12.385000000000002</v>
      </c>
      <c r="G56" s="61">
        <v>1.34</v>
      </c>
      <c r="H56" s="61">
        <v>1.1220000000000001</v>
      </c>
      <c r="I56" s="92">
        <v>153</v>
      </c>
      <c r="J56"/>
      <c r="K56" s="17"/>
    </row>
    <row r="57" spans="1:11" ht="15">
      <c r="A57" s="88">
        <v>41772</v>
      </c>
      <c r="B57" s="65">
        <v>5.5049999999999999</v>
      </c>
      <c r="C57" s="65">
        <v>1.63</v>
      </c>
      <c r="D57" s="65">
        <v>3.91</v>
      </c>
      <c r="E57" s="65">
        <v>1.48</v>
      </c>
      <c r="F57" s="66">
        <v>12.525</v>
      </c>
      <c r="G57" s="61">
        <v>1.6219999999999999</v>
      </c>
      <c r="H57" s="61">
        <v>1.2919999999999998</v>
      </c>
      <c r="I57" s="92">
        <v>138</v>
      </c>
      <c r="J57"/>
      <c r="K57" s="17"/>
    </row>
    <row r="58" spans="1:11" ht="15">
      <c r="A58" s="88">
        <v>41773</v>
      </c>
      <c r="B58" s="65">
        <v>5.5750000000000002</v>
      </c>
      <c r="C58" s="65">
        <v>1.71</v>
      </c>
      <c r="D58" s="65">
        <v>3.93</v>
      </c>
      <c r="E58" s="65">
        <v>1.53</v>
      </c>
      <c r="F58" s="66">
        <v>12.744999999999999</v>
      </c>
      <c r="G58" s="61">
        <v>1.62</v>
      </c>
      <c r="H58" s="61">
        <v>1.5519999999999998</v>
      </c>
      <c r="I58" s="92">
        <v>127</v>
      </c>
      <c r="J58"/>
      <c r="K58" s="17"/>
    </row>
    <row r="59" spans="1:11" ht="15">
      <c r="A59" s="88">
        <v>41774</v>
      </c>
      <c r="B59" s="65">
        <v>5.58</v>
      </c>
      <c r="C59" s="65">
        <v>1.62</v>
      </c>
      <c r="D59" s="65">
        <v>3.9</v>
      </c>
      <c r="E59" s="65">
        <v>1.57</v>
      </c>
      <c r="F59" s="66">
        <v>12.67</v>
      </c>
      <c r="G59" s="61">
        <v>1.5049999999999999</v>
      </c>
      <c r="H59" s="61">
        <v>1.504</v>
      </c>
      <c r="I59" s="92">
        <v>111</v>
      </c>
      <c r="J59"/>
      <c r="K59" s="17"/>
    </row>
    <row r="60" spans="1:11" ht="15">
      <c r="A60" s="88">
        <v>41775</v>
      </c>
      <c r="B60" s="65">
        <v>5.63</v>
      </c>
      <c r="C60" s="65">
        <v>1.64</v>
      </c>
      <c r="D60" s="65">
        <v>3.96</v>
      </c>
      <c r="E60" s="65">
        <v>1.56</v>
      </c>
      <c r="F60" s="66">
        <v>12.790000000000001</v>
      </c>
      <c r="G60" s="61">
        <v>1.597</v>
      </c>
      <c r="H60" s="61">
        <v>1.464</v>
      </c>
      <c r="I60" s="92">
        <v>140</v>
      </c>
      <c r="J60"/>
      <c r="K60" s="17"/>
    </row>
    <row r="61" spans="1:11" ht="15">
      <c r="A61" s="88">
        <v>41776</v>
      </c>
      <c r="B61" s="65">
        <v>5.5549999999999997</v>
      </c>
      <c r="C61" s="65">
        <v>1.71</v>
      </c>
      <c r="D61" s="65">
        <v>4</v>
      </c>
      <c r="E61" s="65">
        <v>1.61</v>
      </c>
      <c r="F61" s="66">
        <v>12.875</v>
      </c>
      <c r="G61" s="61">
        <v>1.5230000000000001</v>
      </c>
      <c r="H61" s="61">
        <v>1.591</v>
      </c>
      <c r="I61" s="92">
        <v>96</v>
      </c>
      <c r="J61"/>
      <c r="K61" s="17"/>
    </row>
    <row r="62" spans="1:11" ht="15">
      <c r="A62" s="88">
        <v>41777</v>
      </c>
      <c r="B62" s="65">
        <v>5.585</v>
      </c>
      <c r="C62" s="65">
        <v>1.72</v>
      </c>
      <c r="D62" s="65">
        <v>3.92</v>
      </c>
      <c r="E62" s="65">
        <v>1.64</v>
      </c>
      <c r="F62" s="66">
        <v>12.865</v>
      </c>
      <c r="G62" s="61">
        <v>1.4259999999999999</v>
      </c>
      <c r="H62" s="61">
        <v>1.508</v>
      </c>
      <c r="I62" s="92">
        <v>116</v>
      </c>
      <c r="J62"/>
      <c r="K62" s="17"/>
    </row>
    <row r="63" spans="1:11" ht="15">
      <c r="A63" s="88">
        <v>41778</v>
      </c>
      <c r="B63" s="65">
        <v>5.6950000000000003</v>
      </c>
      <c r="C63" s="65">
        <v>1.56</v>
      </c>
      <c r="D63" s="65">
        <v>3.89</v>
      </c>
      <c r="E63" s="65">
        <v>1.69</v>
      </c>
      <c r="F63" s="66">
        <v>12.835000000000001</v>
      </c>
      <c r="G63" s="61">
        <v>1.5889999999999997</v>
      </c>
      <c r="H63" s="61">
        <v>1.3769999999999998</v>
      </c>
      <c r="I63" s="92">
        <v>98</v>
      </c>
      <c r="J63"/>
      <c r="K63" s="17"/>
    </row>
    <row r="64" spans="1:11" ht="15">
      <c r="A64" s="88">
        <v>41779</v>
      </c>
      <c r="B64" s="65">
        <v>5.75</v>
      </c>
      <c r="C64" s="65">
        <v>1.81</v>
      </c>
      <c r="D64" s="65">
        <v>3.86</v>
      </c>
      <c r="E64" s="65">
        <v>1.66</v>
      </c>
      <c r="F64" s="66">
        <v>13.08</v>
      </c>
      <c r="G64" s="61">
        <v>1.546</v>
      </c>
      <c r="H64" s="61">
        <v>1.3869999999999998</v>
      </c>
      <c r="I64" s="92">
        <v>91</v>
      </c>
      <c r="J64"/>
      <c r="K64" s="17"/>
    </row>
    <row r="65" spans="1:11" ht="15">
      <c r="A65" s="88">
        <v>41780</v>
      </c>
      <c r="B65" s="65">
        <v>5.81</v>
      </c>
      <c r="C65" s="65">
        <v>1.78</v>
      </c>
      <c r="D65" s="65">
        <v>3.92</v>
      </c>
      <c r="E65" s="65">
        <v>1.71</v>
      </c>
      <c r="F65" s="66">
        <v>13.219999999999999</v>
      </c>
      <c r="G65" s="61">
        <v>1.4630000000000001</v>
      </c>
      <c r="H65" s="61">
        <v>1.25</v>
      </c>
      <c r="I65" s="92">
        <v>137</v>
      </c>
      <c r="J65"/>
      <c r="K65" s="17"/>
    </row>
    <row r="66" spans="1:11" ht="15">
      <c r="A66" s="88">
        <v>41781</v>
      </c>
      <c r="B66" s="65">
        <v>5.83</v>
      </c>
      <c r="C66" s="65">
        <v>1.83</v>
      </c>
      <c r="D66" s="65">
        <v>3.94</v>
      </c>
      <c r="E66" s="65">
        <v>1.74</v>
      </c>
      <c r="F66" s="66">
        <v>13.34</v>
      </c>
      <c r="G66" s="61">
        <v>1.494</v>
      </c>
      <c r="H66" s="61">
        <v>1.33</v>
      </c>
      <c r="I66" s="92">
        <v>111</v>
      </c>
      <c r="J66"/>
      <c r="K66" s="17"/>
    </row>
    <row r="67" spans="1:11" ht="15">
      <c r="A67" s="88">
        <v>41782</v>
      </c>
      <c r="B67" s="65">
        <v>5.8</v>
      </c>
      <c r="C67" s="65">
        <v>1.74</v>
      </c>
      <c r="D67" s="65">
        <v>4.0199999999999996</v>
      </c>
      <c r="E67" s="65">
        <v>1.75</v>
      </c>
      <c r="F67" s="66">
        <v>13.309999999999999</v>
      </c>
      <c r="G67" s="61">
        <v>1.5980000000000001</v>
      </c>
      <c r="H67" s="61">
        <v>1.5569999999999999</v>
      </c>
      <c r="I67" s="92">
        <v>104</v>
      </c>
      <c r="J67"/>
      <c r="K67" s="17"/>
    </row>
    <row r="68" spans="1:11" ht="15">
      <c r="A68" s="88">
        <v>41783</v>
      </c>
      <c r="B68" s="65">
        <v>5.87</v>
      </c>
      <c r="C68" s="65">
        <v>1.8</v>
      </c>
      <c r="D68" s="65">
        <v>4.1100000000000003</v>
      </c>
      <c r="E68" s="65">
        <v>1.76</v>
      </c>
      <c r="F68" s="66">
        <v>13.540000000000001</v>
      </c>
      <c r="G68" s="61">
        <v>1.653</v>
      </c>
      <c r="H68" s="61">
        <v>1.421</v>
      </c>
      <c r="I68" s="92">
        <v>90</v>
      </c>
      <c r="J68"/>
      <c r="K68" s="17"/>
    </row>
    <row r="69" spans="1:11" ht="15">
      <c r="A69" s="88">
        <v>41784</v>
      </c>
      <c r="B69" s="65">
        <v>5.9950000000000001</v>
      </c>
      <c r="C69" s="65">
        <v>1.83</v>
      </c>
      <c r="D69" s="65">
        <v>4.22</v>
      </c>
      <c r="E69" s="65">
        <v>1.77</v>
      </c>
      <c r="F69" s="66">
        <v>13.815</v>
      </c>
      <c r="G69" s="61">
        <v>1.5449999999999999</v>
      </c>
      <c r="H69" s="61">
        <v>1.2030000000000001</v>
      </c>
      <c r="I69" s="92">
        <v>93</v>
      </c>
      <c r="J69"/>
      <c r="K69" s="17"/>
    </row>
    <row r="70" spans="1:11" ht="15">
      <c r="A70" s="88">
        <v>41785</v>
      </c>
      <c r="B70" s="65">
        <v>6.0549999999999997</v>
      </c>
      <c r="C70" s="65">
        <v>1.96</v>
      </c>
      <c r="D70" s="65">
        <v>4.4000000000000004</v>
      </c>
      <c r="E70" s="65">
        <v>1.77</v>
      </c>
      <c r="F70" s="66">
        <v>14.185</v>
      </c>
      <c r="G70" s="61">
        <v>1.6569999999999998</v>
      </c>
      <c r="H70" s="61">
        <v>1.3009999999999999</v>
      </c>
      <c r="I70" s="92">
        <v>80</v>
      </c>
      <c r="J70"/>
      <c r="K70" s="17"/>
    </row>
    <row r="71" spans="1:11" ht="15">
      <c r="A71" s="88">
        <v>41786</v>
      </c>
      <c r="B71" s="65">
        <v>6.1550000000000002</v>
      </c>
      <c r="C71" s="65">
        <v>1.9</v>
      </c>
      <c r="D71" s="65">
        <v>4.4400000000000004</v>
      </c>
      <c r="E71" s="65">
        <v>1.78</v>
      </c>
      <c r="F71" s="66">
        <v>14.275</v>
      </c>
      <c r="G71" s="61">
        <v>1.57</v>
      </c>
      <c r="H71" s="61">
        <v>1.3039999999999998</v>
      </c>
      <c r="I71" s="92">
        <v>100</v>
      </c>
      <c r="J71"/>
      <c r="K71" s="17"/>
    </row>
    <row r="72" spans="1:11" ht="15">
      <c r="A72" s="88">
        <v>41787</v>
      </c>
      <c r="B72" s="65">
        <v>6.1550000000000002</v>
      </c>
      <c r="C72" s="65">
        <v>1.86</v>
      </c>
      <c r="D72" s="65">
        <v>4.45</v>
      </c>
      <c r="E72" s="65">
        <v>1.79</v>
      </c>
      <c r="F72" s="66">
        <v>14.254999999999999</v>
      </c>
      <c r="G72" s="61">
        <v>1.5069999999999999</v>
      </c>
      <c r="H72" s="61">
        <v>1.4780000000000002</v>
      </c>
      <c r="I72" s="92">
        <v>77</v>
      </c>
      <c r="J72"/>
      <c r="K72" s="17"/>
    </row>
    <row r="73" spans="1:11" ht="15">
      <c r="A73" s="88">
        <v>41788</v>
      </c>
      <c r="B73" s="65">
        <v>6.28</v>
      </c>
      <c r="C73" s="65">
        <v>1.9</v>
      </c>
      <c r="D73" s="65">
        <v>4.42</v>
      </c>
      <c r="E73" s="65">
        <v>1.81</v>
      </c>
      <c r="F73" s="66">
        <v>14.41</v>
      </c>
      <c r="G73" s="61">
        <v>1.7109999999999999</v>
      </c>
      <c r="H73" s="61">
        <v>1.472</v>
      </c>
      <c r="I73" s="92">
        <v>84</v>
      </c>
      <c r="J73"/>
      <c r="K73" s="17"/>
    </row>
    <row r="74" spans="1:11" ht="15">
      <c r="A74" s="88">
        <v>41789</v>
      </c>
      <c r="B74" s="65">
        <v>6.28</v>
      </c>
      <c r="C74" s="65">
        <v>1.88</v>
      </c>
      <c r="D74" s="65">
        <v>4.41</v>
      </c>
      <c r="E74" s="65">
        <v>1.76</v>
      </c>
      <c r="F74" s="66">
        <v>14.33</v>
      </c>
      <c r="G74" s="61">
        <v>1.3639999999999999</v>
      </c>
      <c r="H74" s="61">
        <v>1.5389999999999997</v>
      </c>
      <c r="I74" s="92">
        <v>83</v>
      </c>
      <c r="J74"/>
      <c r="K74" s="17"/>
    </row>
    <row r="75" spans="1:11" ht="15">
      <c r="A75" s="88">
        <v>41790</v>
      </c>
      <c r="B75" s="65">
        <v>6.165</v>
      </c>
      <c r="C75" s="65">
        <v>1.9</v>
      </c>
      <c r="D75" s="65">
        <v>4.3899999999999997</v>
      </c>
      <c r="E75" s="65">
        <v>1.74</v>
      </c>
      <c r="F75" s="66">
        <v>14.194999999999999</v>
      </c>
      <c r="G75" s="61">
        <v>1.5430000000000001</v>
      </c>
      <c r="H75" s="61">
        <v>1.6059999999999999</v>
      </c>
      <c r="I75" s="92">
        <v>80</v>
      </c>
      <c r="J75"/>
      <c r="K75" s="17"/>
    </row>
    <row r="76" spans="1:11" ht="15">
      <c r="A76" s="88">
        <v>41791</v>
      </c>
      <c r="B76" s="65">
        <v>6.0949999999999998</v>
      </c>
      <c r="C76" s="65">
        <v>1.92</v>
      </c>
      <c r="D76" s="65">
        <v>4.4000000000000004</v>
      </c>
      <c r="E76" s="65">
        <v>1.74</v>
      </c>
      <c r="F76" s="66">
        <v>14.155000000000001</v>
      </c>
      <c r="G76" s="61">
        <v>1.3819999999999999</v>
      </c>
      <c r="H76" s="61">
        <v>1.3140000000000001</v>
      </c>
      <c r="I76" s="92">
        <v>75</v>
      </c>
      <c r="J76"/>
      <c r="K76" s="17"/>
    </row>
    <row r="77" spans="1:11" ht="15">
      <c r="A77" s="88">
        <v>41792</v>
      </c>
      <c r="B77" s="65">
        <v>6.0949999999999998</v>
      </c>
      <c r="C77" s="65">
        <v>2.06</v>
      </c>
      <c r="D77" s="65">
        <v>4.4000000000000004</v>
      </c>
      <c r="E77" s="65">
        <v>1.73</v>
      </c>
      <c r="F77" s="66">
        <v>14.285</v>
      </c>
      <c r="G77" s="61">
        <v>1.548</v>
      </c>
      <c r="H77" s="61">
        <v>1.53</v>
      </c>
      <c r="I77" s="92">
        <v>94</v>
      </c>
      <c r="J77"/>
      <c r="K77" s="17"/>
    </row>
    <row r="78" spans="1:11" ht="15">
      <c r="A78" s="88">
        <v>41793</v>
      </c>
      <c r="B78" s="65">
        <v>6.13</v>
      </c>
      <c r="C78" s="67"/>
      <c r="D78" s="65">
        <v>4.5</v>
      </c>
      <c r="E78" s="65">
        <v>1.82</v>
      </c>
      <c r="F78" s="67"/>
      <c r="G78" s="61"/>
      <c r="H78" s="61"/>
      <c r="I78" s="92"/>
      <c r="J78"/>
      <c r="K78" s="17"/>
    </row>
    <row r="79" spans="1:11" ht="15">
      <c r="A79" s="88">
        <v>41794</v>
      </c>
      <c r="B79" s="65">
        <v>6.22</v>
      </c>
      <c r="C79" s="65">
        <v>2.21</v>
      </c>
      <c r="D79" s="65">
        <v>4.71</v>
      </c>
      <c r="E79" s="65">
        <v>1.86</v>
      </c>
      <c r="F79" s="66">
        <v>15</v>
      </c>
      <c r="G79" s="61">
        <v>1.51</v>
      </c>
      <c r="H79" s="61">
        <v>1.2250000000000001</v>
      </c>
      <c r="I79" s="92">
        <v>78</v>
      </c>
      <c r="J79"/>
      <c r="K79" s="17"/>
    </row>
    <row r="80" spans="1:11" ht="15">
      <c r="A80" s="88">
        <v>41795</v>
      </c>
      <c r="B80" s="65">
        <v>6.2549999999999999</v>
      </c>
      <c r="C80" s="65">
        <v>2.1800000000000002</v>
      </c>
      <c r="D80" s="65">
        <v>4.83</v>
      </c>
      <c r="E80" s="65">
        <v>1.88</v>
      </c>
      <c r="F80" s="66">
        <v>15.145</v>
      </c>
      <c r="G80" s="61">
        <v>1.6569999999999998</v>
      </c>
      <c r="H80" s="61">
        <v>1.5130000000000001</v>
      </c>
      <c r="I80" s="92">
        <v>72</v>
      </c>
      <c r="J80"/>
      <c r="K80" s="17"/>
    </row>
    <row r="81" spans="1:11" ht="15">
      <c r="A81" s="88">
        <v>41796</v>
      </c>
      <c r="B81" s="65">
        <v>6.2549999999999999</v>
      </c>
      <c r="C81" s="65">
        <v>2.12</v>
      </c>
      <c r="D81" s="65">
        <v>4.84</v>
      </c>
      <c r="E81" s="65">
        <v>1.91</v>
      </c>
      <c r="F81" s="66">
        <v>15.125</v>
      </c>
      <c r="G81" s="61">
        <v>1.611</v>
      </c>
      <c r="H81" s="61">
        <v>1.492</v>
      </c>
      <c r="I81" s="92">
        <v>82</v>
      </c>
      <c r="J81"/>
      <c r="K81" s="17"/>
    </row>
    <row r="82" spans="1:11" ht="15">
      <c r="A82" s="88">
        <v>41797</v>
      </c>
      <c r="B82" s="65">
        <v>6.21</v>
      </c>
      <c r="C82" s="65">
        <v>2.09</v>
      </c>
      <c r="D82" s="65">
        <v>4.8600000000000003</v>
      </c>
      <c r="E82" s="65">
        <v>1.83</v>
      </c>
      <c r="F82" s="66">
        <v>14.99</v>
      </c>
      <c r="G82" s="61">
        <v>1.335</v>
      </c>
      <c r="H82" s="61">
        <v>1.5169999999999999</v>
      </c>
      <c r="I82" s="92">
        <v>72</v>
      </c>
      <c r="J82"/>
      <c r="K82" s="17"/>
    </row>
    <row r="83" spans="1:11" ht="15">
      <c r="A83" s="88">
        <v>41798</v>
      </c>
      <c r="B83" s="65">
        <v>6.19</v>
      </c>
      <c r="C83" s="65">
        <v>2.14</v>
      </c>
      <c r="D83" s="65">
        <v>4.8899999999999997</v>
      </c>
      <c r="E83" s="65">
        <v>1.76</v>
      </c>
      <c r="F83" s="66">
        <v>14.979999999999999</v>
      </c>
      <c r="G83" s="61">
        <v>1.4580000000000002</v>
      </c>
      <c r="H83" s="61">
        <v>1.46</v>
      </c>
      <c r="I83" s="92">
        <v>73</v>
      </c>
      <c r="J83"/>
      <c r="K83" s="17"/>
    </row>
    <row r="84" spans="1:11" ht="15">
      <c r="A84" s="88">
        <v>41799</v>
      </c>
      <c r="B84" s="65">
        <v>6.1550000000000002</v>
      </c>
      <c r="C84" s="65">
        <v>2.0699999999999998</v>
      </c>
      <c r="D84" s="65">
        <v>5.01</v>
      </c>
      <c r="E84" s="65">
        <v>1.77</v>
      </c>
      <c r="F84" s="66">
        <v>15.004999999999999</v>
      </c>
      <c r="G84" s="61">
        <v>1.5230000000000001</v>
      </c>
      <c r="H84" s="61">
        <v>1.4569999999999999</v>
      </c>
      <c r="I84" s="92">
        <v>85</v>
      </c>
      <c r="J84"/>
      <c r="K84" s="17"/>
    </row>
    <row r="85" spans="1:11" ht="15">
      <c r="A85" s="88">
        <v>41800</v>
      </c>
      <c r="B85" s="65">
        <v>6.27</v>
      </c>
      <c r="C85" s="65">
        <v>2.3199999999999998</v>
      </c>
      <c r="D85" s="65">
        <v>5.14</v>
      </c>
      <c r="E85" s="65">
        <v>1.78</v>
      </c>
      <c r="F85" s="66">
        <v>15.51</v>
      </c>
      <c r="G85" s="61">
        <v>1.5780000000000001</v>
      </c>
      <c r="H85" s="61">
        <v>1.147</v>
      </c>
      <c r="I85" s="92">
        <v>85</v>
      </c>
      <c r="J85"/>
      <c r="K85" s="17"/>
    </row>
    <row r="86" spans="1:11" ht="15">
      <c r="A86" s="88">
        <v>41801</v>
      </c>
      <c r="B86" s="65">
        <v>6.4</v>
      </c>
      <c r="C86" s="65">
        <v>2.42</v>
      </c>
      <c r="D86" s="65">
        <v>5.14</v>
      </c>
      <c r="E86" s="65">
        <v>1.85</v>
      </c>
      <c r="F86" s="66">
        <v>15.81</v>
      </c>
      <c r="G86" s="61">
        <v>1.5130000000000001</v>
      </c>
      <c r="H86" s="61">
        <v>1.2749999999999999</v>
      </c>
      <c r="I86" s="92">
        <v>83</v>
      </c>
      <c r="J86"/>
      <c r="K86" s="17"/>
    </row>
    <row r="87" spans="1:11" ht="15">
      <c r="A87" s="88">
        <v>41802</v>
      </c>
      <c r="B87" s="65">
        <v>6.4850000000000003</v>
      </c>
      <c r="C87" s="65">
        <v>2.38</v>
      </c>
      <c r="D87" s="65">
        <v>5.12</v>
      </c>
      <c r="E87" s="65">
        <v>1.87</v>
      </c>
      <c r="F87" s="66">
        <v>15.855</v>
      </c>
      <c r="G87" s="61">
        <v>1.5419999999999998</v>
      </c>
      <c r="H87" s="61">
        <v>1.3259999999999998</v>
      </c>
      <c r="I87" s="92">
        <v>80</v>
      </c>
      <c r="J87"/>
      <c r="K87" s="17"/>
    </row>
    <row r="88" spans="1:11" ht="15">
      <c r="A88" s="88">
        <v>41803</v>
      </c>
      <c r="B88" s="65">
        <v>6.4950000000000001</v>
      </c>
      <c r="C88" s="65">
        <v>2.36</v>
      </c>
      <c r="D88" s="65">
        <v>5.0999999999999996</v>
      </c>
      <c r="E88" s="65">
        <v>1.92</v>
      </c>
      <c r="F88" s="66">
        <v>15.875</v>
      </c>
      <c r="G88" s="61">
        <v>1.5309999999999999</v>
      </c>
      <c r="H88" s="61">
        <v>1.4980000000000002</v>
      </c>
      <c r="I88" s="92">
        <v>77</v>
      </c>
      <c r="J88"/>
      <c r="K88" s="17"/>
    </row>
    <row r="89" spans="1:11" ht="15">
      <c r="A89" s="88">
        <v>41804</v>
      </c>
      <c r="B89" s="65">
        <v>6.4749999999999996</v>
      </c>
      <c r="C89" s="65">
        <v>2.23</v>
      </c>
      <c r="D89" s="65">
        <v>5.0199999999999996</v>
      </c>
      <c r="E89" s="65">
        <v>1.92</v>
      </c>
      <c r="F89" s="66">
        <v>15.645</v>
      </c>
      <c r="G89" s="61">
        <v>1.4680000000000002</v>
      </c>
      <c r="H89" s="61">
        <v>1.6080000000000001</v>
      </c>
      <c r="I89" s="92">
        <v>69</v>
      </c>
      <c r="J89"/>
      <c r="K89" s="17"/>
    </row>
    <row r="90" spans="1:11" ht="15">
      <c r="A90" s="88">
        <v>41805</v>
      </c>
      <c r="B90" s="65">
        <v>6.5650000000000004</v>
      </c>
      <c r="C90" s="65">
        <v>2.2200000000000002</v>
      </c>
      <c r="D90" s="65">
        <v>4.99</v>
      </c>
      <c r="E90" s="65">
        <v>1.94</v>
      </c>
      <c r="F90" s="66">
        <v>15.715</v>
      </c>
      <c r="G90" s="61">
        <v>1.5469999999999999</v>
      </c>
      <c r="H90" s="61">
        <v>1.4880000000000002</v>
      </c>
      <c r="I90" s="92">
        <v>69</v>
      </c>
      <c r="J90"/>
      <c r="K90" s="17"/>
    </row>
    <row r="91" spans="1:11" ht="15">
      <c r="A91" s="88">
        <v>41806</v>
      </c>
      <c r="B91" s="65">
        <v>6.64</v>
      </c>
      <c r="C91" s="65">
        <v>2.09</v>
      </c>
      <c r="D91" s="65">
        <v>5.0599999999999996</v>
      </c>
      <c r="E91" s="65">
        <v>1.88</v>
      </c>
      <c r="F91" s="66">
        <v>15.669999999999998</v>
      </c>
      <c r="G91" s="61">
        <v>1.6919999999999999</v>
      </c>
      <c r="H91" s="61">
        <v>1.611</v>
      </c>
      <c r="I91" s="92">
        <v>61</v>
      </c>
      <c r="J91"/>
      <c r="K91" s="17"/>
    </row>
    <row r="92" spans="1:11" ht="15">
      <c r="A92" s="88">
        <v>41807</v>
      </c>
      <c r="B92" s="65">
        <v>6.7149999999999999</v>
      </c>
      <c r="C92" s="65">
        <v>2.29</v>
      </c>
      <c r="D92" s="65">
        <v>5.05</v>
      </c>
      <c r="E92" s="65">
        <v>1.87</v>
      </c>
      <c r="F92" s="66">
        <v>15.925000000000001</v>
      </c>
      <c r="G92" s="61">
        <v>1.5275999999999998</v>
      </c>
      <c r="H92" s="61">
        <v>1.395</v>
      </c>
      <c r="I92" s="92">
        <v>61</v>
      </c>
      <c r="J92"/>
      <c r="K92" s="17"/>
    </row>
    <row r="93" spans="1:11" ht="15">
      <c r="A93" s="88">
        <v>41808</v>
      </c>
      <c r="B93" s="65">
        <v>6.87</v>
      </c>
      <c r="C93" s="65">
        <v>2.21</v>
      </c>
      <c r="D93" s="65">
        <v>5.1100000000000003</v>
      </c>
      <c r="E93" s="65">
        <v>1.83</v>
      </c>
      <c r="F93" s="66">
        <v>16.020000000000003</v>
      </c>
      <c r="G93" s="61">
        <v>1.349</v>
      </c>
      <c r="H93" s="61">
        <v>1.1740000000000002</v>
      </c>
      <c r="I93" s="92">
        <v>58</v>
      </c>
      <c r="J93"/>
      <c r="K93" s="17"/>
    </row>
    <row r="94" spans="1:11" ht="15">
      <c r="A94" s="88">
        <v>41809</v>
      </c>
      <c r="B94" s="65">
        <v>6.9749999999999996</v>
      </c>
      <c r="C94" s="65">
        <v>2.31</v>
      </c>
      <c r="D94" s="65">
        <v>5.18</v>
      </c>
      <c r="E94" s="65">
        <v>1.91</v>
      </c>
      <c r="F94" s="66">
        <v>16.375</v>
      </c>
      <c r="G94" s="61">
        <v>1.5930000000000002</v>
      </c>
      <c r="H94" s="61">
        <v>1.3740000000000001</v>
      </c>
      <c r="I94" s="92">
        <v>59</v>
      </c>
      <c r="J94"/>
      <c r="K94" s="17"/>
    </row>
    <row r="95" spans="1:11" ht="15">
      <c r="A95" s="88">
        <v>41810</v>
      </c>
      <c r="B95" s="65">
        <v>7.15</v>
      </c>
      <c r="C95" s="65">
        <v>2.29</v>
      </c>
      <c r="D95" s="65">
        <v>5.27</v>
      </c>
      <c r="E95" s="65">
        <v>1.94</v>
      </c>
      <c r="F95" s="66">
        <v>16.650000000000002</v>
      </c>
      <c r="G95" s="61">
        <v>1.4930000000000001</v>
      </c>
      <c r="H95" s="61">
        <v>1.2569999999999999</v>
      </c>
      <c r="I95" s="92">
        <v>55</v>
      </c>
      <c r="J95"/>
      <c r="K95" s="17"/>
    </row>
    <row r="96" spans="1:11" ht="15">
      <c r="A96" s="88">
        <v>41811</v>
      </c>
      <c r="B96" s="65">
        <v>7.085</v>
      </c>
      <c r="C96" s="65">
        <v>2.29</v>
      </c>
      <c r="D96" s="65">
        <v>5.31</v>
      </c>
      <c r="E96" s="65">
        <v>2.0299999999999998</v>
      </c>
      <c r="F96" s="66">
        <v>16.715</v>
      </c>
      <c r="G96" s="61">
        <v>1.3519999999999999</v>
      </c>
      <c r="H96" s="61">
        <v>1.32</v>
      </c>
      <c r="I96" s="92">
        <v>72</v>
      </c>
      <c r="J96"/>
      <c r="K96" s="17"/>
    </row>
    <row r="97" spans="1:11" ht="15">
      <c r="A97" s="88">
        <v>41812</v>
      </c>
      <c r="B97" s="65">
        <v>7.165</v>
      </c>
      <c r="C97" s="65">
        <v>2.27</v>
      </c>
      <c r="D97" s="65">
        <v>5.38</v>
      </c>
      <c r="E97" s="65">
        <v>2.09</v>
      </c>
      <c r="F97" s="66">
        <v>16.905000000000001</v>
      </c>
      <c r="G97" s="61">
        <v>1.641</v>
      </c>
      <c r="H97" s="61">
        <v>1.43</v>
      </c>
      <c r="I97" s="92">
        <v>43</v>
      </c>
      <c r="J97"/>
      <c r="K97" s="17"/>
    </row>
    <row r="98" spans="1:11" ht="15">
      <c r="A98" s="88">
        <v>41813</v>
      </c>
      <c r="B98" s="65">
        <v>7.16</v>
      </c>
      <c r="C98" s="65">
        <v>2.36</v>
      </c>
      <c r="D98" s="65">
        <v>5.36</v>
      </c>
      <c r="E98" s="65">
        <v>2.08</v>
      </c>
      <c r="F98" s="66">
        <v>16.96</v>
      </c>
      <c r="G98" s="61">
        <v>1.4219999999999999</v>
      </c>
      <c r="H98" s="61">
        <v>1.46</v>
      </c>
      <c r="I98" s="92">
        <v>55</v>
      </c>
      <c r="J98"/>
      <c r="K98" s="17"/>
    </row>
    <row r="99" spans="1:11" ht="15">
      <c r="A99" s="88">
        <v>41814</v>
      </c>
      <c r="B99" s="65">
        <v>7.26</v>
      </c>
      <c r="C99" s="65">
        <v>2.38</v>
      </c>
      <c r="D99" s="65">
        <v>5.46</v>
      </c>
      <c r="E99" s="65">
        <v>2.0699999999999998</v>
      </c>
      <c r="F99" s="66">
        <v>17.170000000000002</v>
      </c>
      <c r="G99" s="61">
        <v>1.5349999999999999</v>
      </c>
      <c r="H99" s="61">
        <v>1.2749999999999999</v>
      </c>
      <c r="I99" s="92">
        <v>50</v>
      </c>
      <c r="J99"/>
      <c r="K99" s="17"/>
    </row>
    <row r="100" spans="1:11" ht="15">
      <c r="A100" s="88">
        <v>41815</v>
      </c>
      <c r="B100" s="65">
        <v>7.26</v>
      </c>
      <c r="C100" s="65">
        <v>2.4300000000000002</v>
      </c>
      <c r="D100" s="65">
        <v>5.56</v>
      </c>
      <c r="E100" s="65">
        <v>2.09</v>
      </c>
      <c r="F100" s="66">
        <v>17.34</v>
      </c>
      <c r="G100" s="61">
        <v>1.321</v>
      </c>
      <c r="H100" s="61">
        <v>1.2089999999999999</v>
      </c>
      <c r="I100" s="92">
        <v>57</v>
      </c>
      <c r="J100"/>
      <c r="K100" s="17"/>
    </row>
    <row r="101" spans="1:11" ht="15">
      <c r="A101" s="88">
        <v>41816</v>
      </c>
      <c r="B101" s="65">
        <v>7.5</v>
      </c>
      <c r="C101" s="65">
        <v>2.5</v>
      </c>
      <c r="D101" s="65">
        <v>5.61</v>
      </c>
      <c r="E101" s="65">
        <v>2.12</v>
      </c>
      <c r="F101" s="66">
        <v>17.73</v>
      </c>
      <c r="G101" s="61">
        <v>1.57</v>
      </c>
      <c r="H101" s="61">
        <v>1.1779999999999999</v>
      </c>
      <c r="I101" s="92">
        <v>66</v>
      </c>
      <c r="J101"/>
      <c r="K101" s="17"/>
    </row>
    <row r="102" spans="1:11" ht="15">
      <c r="A102" s="88">
        <v>41817</v>
      </c>
      <c r="B102" s="65">
        <v>7.7149999999999999</v>
      </c>
      <c r="C102" s="65">
        <v>2.68</v>
      </c>
      <c r="D102" s="65">
        <v>5.63</v>
      </c>
      <c r="E102" s="65">
        <v>2.1</v>
      </c>
      <c r="F102" s="66">
        <v>18.125</v>
      </c>
      <c r="G102" s="61">
        <v>1.5859999999999999</v>
      </c>
      <c r="H102" s="61">
        <v>1.2809999999999999</v>
      </c>
      <c r="I102" s="92">
        <v>52</v>
      </c>
      <c r="J102"/>
      <c r="K102" s="17"/>
    </row>
    <row r="103" spans="1:11" ht="15">
      <c r="A103" s="88">
        <v>41818</v>
      </c>
      <c r="B103" s="65">
        <v>7.74</v>
      </c>
      <c r="C103" s="65">
        <v>2.63</v>
      </c>
      <c r="D103" s="65">
        <v>5.65</v>
      </c>
      <c r="E103" s="65">
        <v>2.1</v>
      </c>
      <c r="F103" s="66">
        <v>18.120000000000005</v>
      </c>
      <c r="G103" s="61">
        <v>1.2630000000000001</v>
      </c>
      <c r="H103" s="61">
        <v>1.35</v>
      </c>
      <c r="I103" s="92">
        <v>59</v>
      </c>
      <c r="J103"/>
      <c r="K103" s="17"/>
    </row>
    <row r="104" spans="1:11" ht="15">
      <c r="A104" s="88">
        <v>41819</v>
      </c>
      <c r="B104" s="65">
        <v>7.585</v>
      </c>
      <c r="C104" s="65">
        <v>2.44</v>
      </c>
      <c r="D104" s="65">
        <v>5.71</v>
      </c>
      <c r="E104" s="65">
        <v>2.0699999999999998</v>
      </c>
      <c r="F104" s="66">
        <v>17.805</v>
      </c>
      <c r="G104" s="61">
        <v>1.1732</v>
      </c>
      <c r="H104" s="61">
        <v>1.4590000000000001</v>
      </c>
      <c r="I104" s="92">
        <v>58</v>
      </c>
      <c r="J104"/>
      <c r="K104" s="17"/>
    </row>
    <row r="105" spans="1:11" ht="15">
      <c r="A105" s="88">
        <v>41820</v>
      </c>
      <c r="B105" s="65">
        <v>7.47</v>
      </c>
      <c r="C105" s="65">
        <v>2.21</v>
      </c>
      <c r="D105" s="65">
        <v>5.9</v>
      </c>
      <c r="E105" s="65">
        <v>2.11</v>
      </c>
      <c r="F105" s="66">
        <v>17.690000000000001</v>
      </c>
      <c r="G105" s="61">
        <v>1.34</v>
      </c>
      <c r="H105" s="61">
        <v>1.4169999999999998</v>
      </c>
      <c r="I105" s="92">
        <v>52</v>
      </c>
      <c r="J105"/>
      <c r="K105" s="17"/>
    </row>
    <row r="106" spans="1:11" ht="15">
      <c r="A106" s="88">
        <v>41821</v>
      </c>
      <c r="B106" s="65">
        <v>7.3849999999999998</v>
      </c>
      <c r="C106" s="65">
        <v>2.2599999999999998</v>
      </c>
      <c r="D106" s="65">
        <v>6</v>
      </c>
      <c r="E106" s="65">
        <v>2.14</v>
      </c>
      <c r="F106" s="66">
        <v>17.785</v>
      </c>
      <c r="G106" s="61">
        <v>1.3089999999999997</v>
      </c>
      <c r="H106" s="61">
        <v>1.2529999999999999</v>
      </c>
      <c r="I106" s="92">
        <v>74</v>
      </c>
      <c r="J106"/>
      <c r="K106" s="17"/>
    </row>
    <row r="107" spans="1:11" ht="15">
      <c r="A107" s="88">
        <v>41822</v>
      </c>
      <c r="B107" s="65">
        <v>7.16</v>
      </c>
      <c r="C107" s="65">
        <v>2.25</v>
      </c>
      <c r="D107" s="65">
        <v>6</v>
      </c>
      <c r="E107" s="65">
        <v>2.13</v>
      </c>
      <c r="F107" s="66">
        <v>17.54</v>
      </c>
      <c r="G107" s="61">
        <v>1.048</v>
      </c>
      <c r="H107" s="61">
        <v>1.28</v>
      </c>
      <c r="I107" s="92">
        <v>81</v>
      </c>
      <c r="J107"/>
      <c r="K107" s="17"/>
    </row>
    <row r="108" spans="1:11" ht="15">
      <c r="A108" s="88">
        <v>41823</v>
      </c>
      <c r="B108" s="65">
        <v>7.1150000000000002</v>
      </c>
      <c r="C108" s="65">
        <v>2.33</v>
      </c>
      <c r="D108" s="65">
        <v>6.09</v>
      </c>
      <c r="E108" s="65">
        <v>2.09</v>
      </c>
      <c r="F108" s="66">
        <v>17.625</v>
      </c>
      <c r="G108" s="61">
        <v>1.3239999999999998</v>
      </c>
      <c r="H108" s="61">
        <v>1.2869999999999999</v>
      </c>
      <c r="I108" s="92">
        <v>70</v>
      </c>
      <c r="J108"/>
      <c r="K108" s="17"/>
    </row>
    <row r="109" spans="1:11" ht="15">
      <c r="A109" s="88">
        <v>41824</v>
      </c>
      <c r="B109" s="65">
        <v>7.09</v>
      </c>
      <c r="C109" s="65">
        <v>2.25</v>
      </c>
      <c r="D109" s="65">
        <v>6.18</v>
      </c>
      <c r="E109" s="65">
        <v>2.0699999999999998</v>
      </c>
      <c r="F109" s="66">
        <v>17.59</v>
      </c>
      <c r="G109" s="61">
        <v>1.3969999999999998</v>
      </c>
      <c r="H109" s="61">
        <v>1.3740000000000001</v>
      </c>
      <c r="I109" s="92">
        <v>66</v>
      </c>
      <c r="J109"/>
      <c r="K109" s="17"/>
    </row>
    <row r="110" spans="1:11" ht="15">
      <c r="A110" s="88">
        <v>41825</v>
      </c>
      <c r="B110" s="65">
        <v>7.07</v>
      </c>
      <c r="C110" s="65">
        <v>2.13</v>
      </c>
      <c r="D110" s="65">
        <v>6.33</v>
      </c>
      <c r="E110" s="65">
        <v>2.12</v>
      </c>
      <c r="F110" s="66">
        <v>17.649999999999999</v>
      </c>
      <c r="G110" s="61">
        <v>1.466</v>
      </c>
      <c r="H110" s="61">
        <v>1.365</v>
      </c>
      <c r="I110" s="92">
        <v>76</v>
      </c>
      <c r="J110"/>
      <c r="K110" s="17"/>
    </row>
    <row r="111" spans="1:11" ht="15">
      <c r="A111" s="88">
        <v>41826</v>
      </c>
      <c r="B111" s="65">
        <v>7.09</v>
      </c>
      <c r="C111" s="65">
        <v>1.97</v>
      </c>
      <c r="D111" s="65">
        <v>6.39</v>
      </c>
      <c r="E111" s="65">
        <v>2.13</v>
      </c>
      <c r="F111" s="66">
        <v>17.579999999999998</v>
      </c>
      <c r="G111" s="61">
        <v>1.3789999999999998</v>
      </c>
      <c r="H111" s="61">
        <v>1.4589999999999999</v>
      </c>
      <c r="I111" s="92">
        <v>64</v>
      </c>
      <c r="J111"/>
      <c r="K111" s="17"/>
    </row>
    <row r="112" spans="1:11" ht="15">
      <c r="A112" s="88">
        <v>41827</v>
      </c>
      <c r="B112" s="65">
        <v>7.1050000000000004</v>
      </c>
      <c r="C112" s="65">
        <v>2.0299999999999998</v>
      </c>
      <c r="D112" s="65">
        <v>6.44</v>
      </c>
      <c r="E112" s="65">
        <v>2.11</v>
      </c>
      <c r="F112" s="66">
        <v>17.684999999999999</v>
      </c>
      <c r="G112" s="61">
        <v>1.3959999999999999</v>
      </c>
      <c r="H112" s="61">
        <v>1.335</v>
      </c>
      <c r="I112" s="92">
        <v>60</v>
      </c>
      <c r="J112"/>
      <c r="K112" s="17"/>
    </row>
    <row r="113" spans="1:11" ht="15">
      <c r="A113" s="88">
        <v>41828</v>
      </c>
      <c r="B113" s="65">
        <v>7.1449999999999996</v>
      </c>
      <c r="C113" s="67"/>
      <c r="D113" s="65">
        <v>6.44</v>
      </c>
      <c r="E113" s="65">
        <v>2.11</v>
      </c>
      <c r="F113" s="67"/>
      <c r="G113" s="61"/>
      <c r="H113" s="61"/>
      <c r="I113" s="92"/>
      <c r="J113"/>
      <c r="K113" s="17"/>
    </row>
    <row r="114" spans="1:11" ht="15">
      <c r="A114" s="88">
        <v>41829</v>
      </c>
      <c r="B114" s="65">
        <v>7.3550000000000004</v>
      </c>
      <c r="C114" s="65">
        <v>2.29</v>
      </c>
      <c r="D114" s="65">
        <v>6.5</v>
      </c>
      <c r="E114" s="65">
        <v>2.15</v>
      </c>
      <c r="F114" s="66">
        <v>18.294999999999998</v>
      </c>
      <c r="G114" s="61">
        <v>1.411</v>
      </c>
      <c r="H114" s="61">
        <v>1.01</v>
      </c>
      <c r="I114" s="92">
        <v>65</v>
      </c>
      <c r="J114"/>
      <c r="K114" s="17"/>
    </row>
    <row r="115" spans="1:11" ht="15">
      <c r="A115" s="88">
        <v>41830</v>
      </c>
      <c r="B115" s="65">
        <v>7.3870000000000005</v>
      </c>
      <c r="C115" s="65">
        <v>2.3199999999999998</v>
      </c>
      <c r="D115" s="65">
        <v>6.57</v>
      </c>
      <c r="E115" s="65">
        <v>2.16</v>
      </c>
      <c r="F115" s="66">
        <v>18.437000000000001</v>
      </c>
      <c r="G115" s="61">
        <v>1.5190000000000001</v>
      </c>
      <c r="H115" s="61">
        <v>1.33</v>
      </c>
      <c r="I115" s="92">
        <v>73</v>
      </c>
      <c r="J115"/>
      <c r="K115" s="17"/>
    </row>
    <row r="116" spans="1:11" ht="15">
      <c r="A116" s="88">
        <v>41831</v>
      </c>
      <c r="B116" s="65">
        <v>7.2750000000000004</v>
      </c>
      <c r="C116" s="65">
        <v>2.5299999999999998</v>
      </c>
      <c r="D116" s="65">
        <v>6.56</v>
      </c>
      <c r="E116" s="65">
        <v>2.1800000000000002</v>
      </c>
      <c r="F116" s="66">
        <v>18.544999999999998</v>
      </c>
      <c r="G116" s="61">
        <v>1.375</v>
      </c>
      <c r="H116" s="61">
        <v>1.2749999999999999</v>
      </c>
      <c r="I116" s="92">
        <v>68</v>
      </c>
      <c r="J116"/>
      <c r="K116" s="17"/>
    </row>
    <row r="117" spans="1:11" ht="15">
      <c r="A117" s="88">
        <v>41832</v>
      </c>
      <c r="B117" s="65">
        <v>7.32</v>
      </c>
      <c r="C117" s="65">
        <v>2.61</v>
      </c>
      <c r="D117" s="65">
        <v>6.56</v>
      </c>
      <c r="E117" s="65">
        <v>2.17</v>
      </c>
      <c r="F117" s="66">
        <v>18.659999999999997</v>
      </c>
      <c r="G117" s="61">
        <v>1.4630000000000001</v>
      </c>
      <c r="H117" s="61">
        <v>1.3330000000000002</v>
      </c>
      <c r="I117" s="92">
        <v>67</v>
      </c>
      <c r="J117"/>
      <c r="K117" s="17"/>
    </row>
    <row r="118" spans="1:11" ht="15">
      <c r="A118" s="88">
        <v>41833</v>
      </c>
      <c r="B118" s="65">
        <v>7.335</v>
      </c>
      <c r="C118" s="65">
        <v>2.78</v>
      </c>
      <c r="D118" s="65">
        <v>6.54</v>
      </c>
      <c r="E118" s="65">
        <v>2.16</v>
      </c>
      <c r="F118" s="66">
        <v>18.815000000000001</v>
      </c>
      <c r="G118" s="61">
        <v>1.4630000000000001</v>
      </c>
      <c r="H118" s="61">
        <v>1.444</v>
      </c>
      <c r="I118" s="92">
        <v>74</v>
      </c>
      <c r="J118"/>
      <c r="K118" s="17"/>
    </row>
    <row r="119" spans="1:11" ht="15">
      <c r="A119" s="88">
        <v>41834</v>
      </c>
      <c r="B119" s="65">
        <v>7.3049999999999997</v>
      </c>
      <c r="C119" s="65">
        <v>2.67</v>
      </c>
      <c r="D119" s="65">
        <v>6.52</v>
      </c>
      <c r="E119" s="65">
        <v>2.09</v>
      </c>
      <c r="F119" s="66">
        <v>18.584999999999997</v>
      </c>
      <c r="G119" s="61">
        <v>1.391</v>
      </c>
      <c r="H119" s="61">
        <v>1.5209999999999999</v>
      </c>
      <c r="I119" s="92">
        <v>70</v>
      </c>
      <c r="J119"/>
      <c r="K119" s="17"/>
    </row>
    <row r="120" spans="1:11" ht="15">
      <c r="A120" s="88">
        <v>41835</v>
      </c>
      <c r="B120" s="65">
        <v>7.35</v>
      </c>
      <c r="C120" s="65">
        <v>2.5499999999999998</v>
      </c>
      <c r="D120" s="65">
        <v>6.47</v>
      </c>
      <c r="E120" s="65">
        <v>2.0699999999999998</v>
      </c>
      <c r="F120" s="66">
        <v>18.439999999999998</v>
      </c>
      <c r="G120" s="61">
        <v>1.3330000000000002</v>
      </c>
      <c r="H120" s="61">
        <v>1.4019999999999999</v>
      </c>
      <c r="I120" s="92">
        <v>72</v>
      </c>
      <c r="J120"/>
      <c r="K120" s="17"/>
    </row>
    <row r="121" spans="1:11" ht="15">
      <c r="A121" s="88">
        <v>41836</v>
      </c>
      <c r="B121" s="65">
        <v>7.35</v>
      </c>
      <c r="C121" s="65">
        <v>2.5499999999999998</v>
      </c>
      <c r="D121" s="65">
        <v>6.38</v>
      </c>
      <c r="E121" s="65">
        <v>2.0699999999999998</v>
      </c>
      <c r="F121" s="66">
        <v>18.349999999999998</v>
      </c>
      <c r="G121" s="61">
        <v>1.274</v>
      </c>
      <c r="H121" s="61">
        <v>1.355</v>
      </c>
      <c r="I121" s="92">
        <v>72</v>
      </c>
      <c r="J121"/>
      <c r="K121" s="17"/>
    </row>
    <row r="122" spans="1:11" ht="15">
      <c r="A122" s="88">
        <v>41837</v>
      </c>
      <c r="B122" s="65">
        <v>7.2949999999999999</v>
      </c>
      <c r="C122" s="65">
        <v>2.39</v>
      </c>
      <c r="D122" s="65">
        <v>6.4</v>
      </c>
      <c r="E122" s="65">
        <v>2.0499999999999998</v>
      </c>
      <c r="F122" s="66">
        <v>18.135000000000002</v>
      </c>
      <c r="G122" s="61">
        <v>1.284</v>
      </c>
      <c r="H122" s="61">
        <v>1.4680000000000002</v>
      </c>
      <c r="I122" s="92">
        <v>69</v>
      </c>
      <c r="J122"/>
      <c r="K122" s="17"/>
    </row>
    <row r="123" spans="1:11" ht="15">
      <c r="A123" s="88">
        <v>41838</v>
      </c>
      <c r="B123" s="65">
        <v>7.16</v>
      </c>
      <c r="C123" s="67"/>
      <c r="D123" s="65">
        <v>6.39</v>
      </c>
      <c r="E123" s="65">
        <v>2.09</v>
      </c>
      <c r="F123" s="67"/>
      <c r="G123" s="61"/>
      <c r="H123" s="61"/>
      <c r="I123" s="92"/>
      <c r="J123"/>
      <c r="K123" s="17"/>
    </row>
    <row r="124" spans="1:11" ht="15">
      <c r="A124" s="88">
        <v>41839</v>
      </c>
      <c r="B124" s="65">
        <v>7.1349999999999998</v>
      </c>
      <c r="C124" s="67"/>
      <c r="D124" s="65">
        <v>6.39</v>
      </c>
      <c r="E124" s="65">
        <v>2.15</v>
      </c>
      <c r="F124" s="67"/>
      <c r="G124" s="61"/>
      <c r="H124" s="61"/>
      <c r="I124" s="92"/>
      <c r="J124"/>
      <c r="K124" s="17"/>
    </row>
    <row r="125" spans="1:11" ht="15">
      <c r="A125" s="88">
        <v>41840</v>
      </c>
      <c r="B125" s="65">
        <v>7.13</v>
      </c>
      <c r="C125" s="67"/>
      <c r="D125" s="65">
        <v>6.37</v>
      </c>
      <c r="E125" s="65">
        <v>2.19</v>
      </c>
      <c r="F125" s="67"/>
      <c r="G125" s="61"/>
      <c r="H125" s="61"/>
      <c r="I125" s="92"/>
      <c r="J125"/>
      <c r="K125" s="17"/>
    </row>
    <row r="126" spans="1:11" ht="15">
      <c r="A126" s="88">
        <v>41841</v>
      </c>
      <c r="B126" s="65">
        <v>7.0750000000000002</v>
      </c>
      <c r="C126" s="65">
        <v>2.33</v>
      </c>
      <c r="D126" s="65">
        <v>6.32</v>
      </c>
      <c r="E126" s="65">
        <v>2.2000000000000002</v>
      </c>
      <c r="F126" s="66">
        <v>17.925000000000001</v>
      </c>
      <c r="G126" s="61">
        <v>1.32</v>
      </c>
      <c r="H126" s="61">
        <v>1.4</v>
      </c>
      <c r="I126" s="92">
        <v>74</v>
      </c>
      <c r="J126"/>
      <c r="K126" s="17"/>
    </row>
    <row r="127" spans="1:11" ht="15">
      <c r="A127" s="88">
        <v>41842</v>
      </c>
      <c r="B127" s="65">
        <v>7.4</v>
      </c>
      <c r="C127" s="65">
        <v>2.15</v>
      </c>
      <c r="D127" s="65">
        <v>6.31</v>
      </c>
      <c r="E127" s="65">
        <v>2.3199999999999998</v>
      </c>
      <c r="F127" s="66">
        <v>18.18</v>
      </c>
      <c r="G127" s="61">
        <v>1.4690000000000001</v>
      </c>
      <c r="H127" s="61">
        <v>1.097</v>
      </c>
      <c r="I127" s="92">
        <v>65</v>
      </c>
      <c r="J127"/>
      <c r="K127" s="17"/>
    </row>
    <row r="128" spans="1:11" ht="15">
      <c r="A128" s="88">
        <v>41843</v>
      </c>
      <c r="B128" s="65">
        <v>7.2450000000000001</v>
      </c>
      <c r="C128" s="65">
        <v>1.97</v>
      </c>
      <c r="D128" s="65">
        <v>6.33</v>
      </c>
      <c r="E128" s="65">
        <v>2.33</v>
      </c>
      <c r="F128" s="66">
        <v>17.875</v>
      </c>
      <c r="G128" s="61">
        <v>1.345</v>
      </c>
      <c r="H128" s="61">
        <v>1.6059999999999999</v>
      </c>
      <c r="I128" s="92">
        <v>108</v>
      </c>
      <c r="J128"/>
      <c r="K128" s="17"/>
    </row>
    <row r="129" spans="1:11" ht="15">
      <c r="A129" s="88">
        <v>41844</v>
      </c>
      <c r="B129" s="65">
        <v>7.0949999999999998</v>
      </c>
      <c r="C129" s="65">
        <v>1.82</v>
      </c>
      <c r="D129" s="65">
        <v>6.33</v>
      </c>
      <c r="E129" s="65">
        <v>2.31</v>
      </c>
      <c r="F129" s="66">
        <v>17.555</v>
      </c>
      <c r="G129" s="61">
        <v>1.349</v>
      </c>
      <c r="H129" s="61">
        <v>1.6230000000000002</v>
      </c>
      <c r="I129" s="92">
        <v>64</v>
      </c>
      <c r="J129"/>
      <c r="K129" s="17"/>
    </row>
    <row r="130" spans="1:11" ht="15">
      <c r="A130" s="88">
        <v>41845</v>
      </c>
      <c r="B130" s="65">
        <v>7.1050000000000004</v>
      </c>
      <c r="C130" s="65">
        <v>1.93</v>
      </c>
      <c r="D130" s="65">
        <v>6.35</v>
      </c>
      <c r="E130" s="65">
        <v>2.29</v>
      </c>
      <c r="F130" s="66">
        <v>17.675000000000001</v>
      </c>
      <c r="G130" s="61">
        <v>1.4040000000000001</v>
      </c>
      <c r="H130" s="61">
        <v>1.528</v>
      </c>
      <c r="I130" s="92">
        <v>66</v>
      </c>
      <c r="J130"/>
      <c r="K130" s="17"/>
    </row>
    <row r="131" spans="1:11" ht="15">
      <c r="A131" s="88">
        <v>41846</v>
      </c>
      <c r="B131" s="65">
        <v>7.0149999999999997</v>
      </c>
      <c r="C131" s="65">
        <v>1.84</v>
      </c>
      <c r="D131" s="65">
        <v>6.37</v>
      </c>
      <c r="E131" s="65">
        <v>2.2400000000000002</v>
      </c>
      <c r="F131" s="66">
        <v>17.465000000000003</v>
      </c>
      <c r="G131" s="61">
        <v>1.379</v>
      </c>
      <c r="H131" s="61">
        <v>1.4880000000000002</v>
      </c>
      <c r="I131" s="92">
        <v>70</v>
      </c>
      <c r="J131"/>
      <c r="K131" s="17"/>
    </row>
    <row r="132" spans="1:11" ht="15">
      <c r="A132" s="88">
        <v>41847</v>
      </c>
      <c r="B132" s="65">
        <v>7.0449999999999999</v>
      </c>
      <c r="C132" s="65">
        <v>1.89</v>
      </c>
      <c r="D132" s="65">
        <v>6.41</v>
      </c>
      <c r="E132" s="65">
        <v>2.2200000000000002</v>
      </c>
      <c r="F132" s="66">
        <v>17.565000000000001</v>
      </c>
      <c r="G132" s="61">
        <v>1.4330000000000001</v>
      </c>
      <c r="H132" s="61">
        <v>1.345</v>
      </c>
      <c r="I132" s="92">
        <v>55</v>
      </c>
      <c r="J132"/>
      <c r="K132" s="17"/>
    </row>
    <row r="133" spans="1:11" ht="15">
      <c r="A133" s="88">
        <v>41848</v>
      </c>
      <c r="B133" s="65">
        <v>7.09</v>
      </c>
      <c r="C133" s="65">
        <v>1.97</v>
      </c>
      <c r="D133" s="65">
        <v>6.42</v>
      </c>
      <c r="E133" s="65">
        <v>2.2000000000000002</v>
      </c>
      <c r="F133" s="66">
        <v>17.68</v>
      </c>
      <c r="G133" s="61">
        <v>1.4430000000000001</v>
      </c>
      <c r="H133" s="61">
        <v>1.421</v>
      </c>
      <c r="I133" s="92">
        <v>63</v>
      </c>
      <c r="J133"/>
      <c r="K133" s="17"/>
    </row>
    <row r="134" spans="1:11" ht="15">
      <c r="A134" s="88">
        <v>41849</v>
      </c>
      <c r="B134" s="65">
        <v>7.17</v>
      </c>
      <c r="C134" s="65">
        <v>1.84</v>
      </c>
      <c r="D134" s="65">
        <v>6.52</v>
      </c>
      <c r="E134" s="65">
        <v>2.1800000000000002</v>
      </c>
      <c r="F134" s="66">
        <v>17.71</v>
      </c>
      <c r="G134" s="61">
        <v>1.4340000000000002</v>
      </c>
      <c r="H134" s="61">
        <v>1.3759999999999999</v>
      </c>
      <c r="I134" s="92">
        <v>77</v>
      </c>
      <c r="J134"/>
      <c r="K134" s="17"/>
    </row>
    <row r="135" spans="1:11" ht="15">
      <c r="A135" s="88">
        <v>41850</v>
      </c>
      <c r="B135" s="65">
        <v>7.125</v>
      </c>
      <c r="C135" s="65">
        <v>1.64</v>
      </c>
      <c r="D135" s="65">
        <v>6.48</v>
      </c>
      <c r="E135" s="65">
        <v>2.16</v>
      </c>
      <c r="F135" s="66">
        <v>17.405000000000001</v>
      </c>
      <c r="G135" s="61">
        <v>1.3519999999999999</v>
      </c>
      <c r="H135" s="61">
        <v>1.5819999999999999</v>
      </c>
      <c r="I135" s="92">
        <v>65</v>
      </c>
      <c r="J135"/>
      <c r="K135" s="17"/>
    </row>
    <row r="136" spans="1:11" ht="15">
      <c r="A136" s="88">
        <v>41851</v>
      </c>
      <c r="B136" s="65">
        <v>6.97</v>
      </c>
      <c r="C136" s="65">
        <v>1.58</v>
      </c>
      <c r="D136" s="65">
        <v>6.46</v>
      </c>
      <c r="E136" s="65">
        <v>2.16</v>
      </c>
      <c r="F136" s="66">
        <v>17.170000000000002</v>
      </c>
      <c r="G136" s="61">
        <v>1.425</v>
      </c>
      <c r="H136" s="61">
        <v>1.6210000000000002</v>
      </c>
      <c r="I136" s="92">
        <v>74</v>
      </c>
      <c r="J136"/>
      <c r="K136" s="17"/>
    </row>
    <row r="137" spans="1:11" ht="15">
      <c r="A137" s="88">
        <v>41852</v>
      </c>
      <c r="B137" s="65">
        <v>6.87</v>
      </c>
      <c r="C137" s="65">
        <v>1.45</v>
      </c>
      <c r="D137" s="65">
        <v>6.44</v>
      </c>
      <c r="E137" s="65">
        <v>2.13</v>
      </c>
      <c r="F137" s="66">
        <v>16.89</v>
      </c>
      <c r="G137" s="61">
        <v>1.39</v>
      </c>
      <c r="H137" s="61">
        <v>1.6419999999999999</v>
      </c>
      <c r="I137" s="92">
        <v>70</v>
      </c>
      <c r="J137"/>
      <c r="K137" s="17"/>
    </row>
    <row r="138" spans="1:11" ht="15">
      <c r="A138" s="88">
        <v>41853</v>
      </c>
      <c r="B138" s="65">
        <v>6.74</v>
      </c>
      <c r="C138" s="65">
        <v>1.51</v>
      </c>
      <c r="D138" s="65">
        <v>6.43</v>
      </c>
      <c r="E138" s="65">
        <v>2.12</v>
      </c>
      <c r="F138" s="66">
        <v>16.8</v>
      </c>
      <c r="G138" s="61">
        <v>1.268</v>
      </c>
      <c r="H138" s="61">
        <v>1.399</v>
      </c>
      <c r="I138" s="92">
        <v>74</v>
      </c>
      <c r="J138"/>
      <c r="K138" s="17"/>
    </row>
    <row r="139" spans="1:11" ht="15">
      <c r="A139" s="88">
        <v>41854</v>
      </c>
      <c r="B139" s="65">
        <v>6.72</v>
      </c>
      <c r="C139" s="65">
        <v>1.46</v>
      </c>
      <c r="D139" s="65">
        <v>6.45</v>
      </c>
      <c r="E139" s="65">
        <v>2.09</v>
      </c>
      <c r="F139" s="66">
        <v>16.72</v>
      </c>
      <c r="G139" s="61">
        <v>1.5330000000000001</v>
      </c>
      <c r="H139" s="61">
        <v>1.55</v>
      </c>
      <c r="I139" s="92">
        <v>66</v>
      </c>
      <c r="J139"/>
      <c r="K139" s="17"/>
    </row>
    <row r="140" spans="1:11" ht="15">
      <c r="A140" s="88">
        <v>41855</v>
      </c>
      <c r="B140" s="65">
        <v>6.76</v>
      </c>
      <c r="C140" s="65">
        <v>1.5</v>
      </c>
      <c r="D140" s="65">
        <v>6.48</v>
      </c>
      <c r="E140" s="65">
        <v>1.96</v>
      </c>
      <c r="F140" s="66">
        <v>16.7</v>
      </c>
      <c r="G140" s="61">
        <v>1.3359999999999999</v>
      </c>
      <c r="H140" s="61">
        <v>1.2429999999999999</v>
      </c>
      <c r="I140" s="92">
        <v>56</v>
      </c>
      <c r="J140"/>
      <c r="K140" s="17"/>
    </row>
    <row r="141" spans="1:11" ht="15">
      <c r="A141" s="88">
        <v>41856</v>
      </c>
      <c r="B141" s="65">
        <v>6.83</v>
      </c>
      <c r="C141" s="65">
        <v>1.58</v>
      </c>
      <c r="D141" s="65">
        <v>6.64</v>
      </c>
      <c r="E141" s="65">
        <v>1.92</v>
      </c>
      <c r="F141" s="66">
        <v>16.97</v>
      </c>
      <c r="G141" s="61">
        <v>1.3280000000000001</v>
      </c>
      <c r="H141" s="61">
        <v>1.0629999999999999</v>
      </c>
      <c r="I141" s="92">
        <v>51</v>
      </c>
      <c r="J141"/>
      <c r="K141" s="17"/>
    </row>
    <row r="142" spans="1:11" ht="15">
      <c r="A142" s="88">
        <v>41857</v>
      </c>
      <c r="B142" s="65">
        <v>6.62</v>
      </c>
      <c r="C142" s="65">
        <v>1.71</v>
      </c>
      <c r="D142" s="65">
        <v>6.66</v>
      </c>
      <c r="E142" s="65">
        <v>1.89</v>
      </c>
      <c r="F142" s="66">
        <v>16.88</v>
      </c>
      <c r="G142" s="61">
        <v>1.254</v>
      </c>
      <c r="H142" s="61">
        <v>1.454</v>
      </c>
      <c r="I142" s="92">
        <v>78</v>
      </c>
      <c r="J142"/>
      <c r="K142" s="17"/>
    </row>
    <row r="143" spans="1:11" ht="15">
      <c r="A143" s="88">
        <v>41858</v>
      </c>
      <c r="B143" s="65">
        <v>6.52</v>
      </c>
      <c r="C143" s="65">
        <v>1.65</v>
      </c>
      <c r="D143" s="65">
        <v>6.6</v>
      </c>
      <c r="E143" s="65">
        <v>1.88</v>
      </c>
      <c r="F143" s="66">
        <v>16.649999999999999</v>
      </c>
      <c r="G143" s="61">
        <v>1.3660000000000003</v>
      </c>
      <c r="H143" s="61">
        <v>1.4760000000000002</v>
      </c>
      <c r="I143" s="92">
        <v>89</v>
      </c>
      <c r="J143"/>
      <c r="K143" s="17"/>
    </row>
    <row r="144" spans="1:11" ht="15">
      <c r="A144" s="88">
        <v>41859</v>
      </c>
      <c r="B144" s="65">
        <v>6.35</v>
      </c>
      <c r="C144" s="65">
        <v>1.77</v>
      </c>
      <c r="D144" s="65">
        <v>6.55</v>
      </c>
      <c r="E144" s="65">
        <v>1.95</v>
      </c>
      <c r="F144" s="66">
        <v>16.619999999999997</v>
      </c>
      <c r="G144" s="61">
        <v>1.2329999999999999</v>
      </c>
      <c r="H144" s="61">
        <v>1.3710000000000002</v>
      </c>
      <c r="I144" s="92">
        <v>85</v>
      </c>
      <c r="J144"/>
      <c r="K144" s="17"/>
    </row>
    <row r="145" spans="1:11" ht="15">
      <c r="A145" s="88">
        <v>41860</v>
      </c>
      <c r="B145" s="65">
        <v>6.12</v>
      </c>
      <c r="C145" s="65">
        <v>1.8</v>
      </c>
      <c r="D145" s="65">
        <v>6.52</v>
      </c>
      <c r="E145" s="65">
        <v>1.93</v>
      </c>
      <c r="F145" s="66">
        <v>16.37</v>
      </c>
      <c r="G145" s="61">
        <v>1.371</v>
      </c>
      <c r="H145" s="61">
        <v>1.5419999999999998</v>
      </c>
      <c r="I145" s="92">
        <v>96</v>
      </c>
      <c r="J145"/>
      <c r="K145" s="17"/>
    </row>
    <row r="146" spans="1:11" ht="15">
      <c r="A146" s="88">
        <v>41861</v>
      </c>
      <c r="B146" s="65">
        <v>5.97</v>
      </c>
      <c r="C146" s="65">
        <v>1.77</v>
      </c>
      <c r="D146" s="65">
        <v>6.45</v>
      </c>
      <c r="E146" s="65">
        <v>1.96</v>
      </c>
      <c r="F146" s="66">
        <v>16.150000000000002</v>
      </c>
      <c r="G146" s="61">
        <v>1.335</v>
      </c>
      <c r="H146" s="61">
        <v>1.5586000000000002</v>
      </c>
      <c r="I146" s="92">
        <v>107</v>
      </c>
      <c r="J146"/>
      <c r="K146" s="17"/>
    </row>
    <row r="147" spans="1:11" ht="15">
      <c r="A147" s="88">
        <v>41862</v>
      </c>
      <c r="B147" s="65">
        <v>5.88</v>
      </c>
      <c r="C147" s="65">
        <v>1.86</v>
      </c>
      <c r="D147" s="65">
        <v>6.48</v>
      </c>
      <c r="E147" s="65">
        <v>1.91</v>
      </c>
      <c r="F147" s="66">
        <v>16.13</v>
      </c>
      <c r="G147" s="61">
        <v>1.3769999999999998</v>
      </c>
      <c r="H147" s="61">
        <v>1.3480000000000001</v>
      </c>
      <c r="I147" s="92">
        <v>96</v>
      </c>
      <c r="J147"/>
      <c r="K147" s="17"/>
    </row>
    <row r="148" spans="1:11" ht="15">
      <c r="A148" s="88">
        <v>41863</v>
      </c>
      <c r="B148" s="65">
        <v>5.85</v>
      </c>
      <c r="C148" s="65">
        <v>1.93</v>
      </c>
      <c r="D148" s="65">
        <v>6.38</v>
      </c>
      <c r="E148" s="65">
        <v>1.86</v>
      </c>
      <c r="F148" s="66">
        <v>16.02</v>
      </c>
      <c r="G148" s="61">
        <v>1.391</v>
      </c>
      <c r="H148" s="61">
        <v>1.5230000000000001</v>
      </c>
      <c r="I148" s="92">
        <v>100</v>
      </c>
      <c r="J148"/>
      <c r="K148" s="17"/>
    </row>
    <row r="149" spans="1:11" ht="15">
      <c r="A149" s="88">
        <v>41864</v>
      </c>
      <c r="B149" s="65">
        <v>5.79</v>
      </c>
      <c r="C149" s="65">
        <v>1.78</v>
      </c>
      <c r="D149" s="65">
        <v>6.32</v>
      </c>
      <c r="E149" s="65">
        <v>1.84</v>
      </c>
      <c r="F149" s="66">
        <v>15.73</v>
      </c>
      <c r="G149" s="61">
        <v>1.37</v>
      </c>
      <c r="H149" s="61">
        <v>1.5880000000000001</v>
      </c>
      <c r="I149" s="92">
        <v>103</v>
      </c>
      <c r="J149"/>
      <c r="K149" s="17"/>
    </row>
    <row r="150" spans="1:11" ht="15">
      <c r="A150" s="88">
        <v>41865</v>
      </c>
      <c r="B150" s="65">
        <v>5.79</v>
      </c>
      <c r="C150" s="65">
        <v>1.73</v>
      </c>
      <c r="D150" s="65">
        <v>6.27</v>
      </c>
      <c r="E150" s="65">
        <v>1.82</v>
      </c>
      <c r="F150" s="66">
        <v>15.61</v>
      </c>
      <c r="G150" s="61">
        <v>1.4839999999999998</v>
      </c>
      <c r="H150" s="61">
        <v>1.5430000000000001</v>
      </c>
      <c r="I150" s="92">
        <v>103</v>
      </c>
      <c r="J150"/>
      <c r="K150" s="17"/>
    </row>
    <row r="151" spans="1:11" ht="15">
      <c r="A151" s="88">
        <v>41866</v>
      </c>
      <c r="B151" s="65">
        <v>5.76</v>
      </c>
      <c r="C151" s="65">
        <v>1.58</v>
      </c>
      <c r="D151" s="65">
        <v>6.26</v>
      </c>
      <c r="E151" s="65">
        <v>1.8</v>
      </c>
      <c r="F151" s="66">
        <v>15.4</v>
      </c>
      <c r="G151" s="61">
        <v>1.4589999999999999</v>
      </c>
      <c r="H151" s="61">
        <v>1.55</v>
      </c>
      <c r="I151" s="92">
        <v>104</v>
      </c>
      <c r="J151"/>
      <c r="K151" s="17"/>
    </row>
    <row r="152" spans="1:11" ht="15">
      <c r="A152" s="88">
        <v>41867</v>
      </c>
      <c r="B152" s="65">
        <v>5.65</v>
      </c>
      <c r="C152" s="65">
        <v>1.58</v>
      </c>
      <c r="D152" s="67"/>
      <c r="E152" s="65">
        <v>1.73</v>
      </c>
      <c r="F152" s="66">
        <v>8.9600000000000009</v>
      </c>
      <c r="G152" s="61"/>
      <c r="H152" s="61"/>
      <c r="I152" s="92"/>
      <c r="J152"/>
      <c r="K152" s="17"/>
    </row>
    <row r="153" spans="1:11" ht="15">
      <c r="A153" s="88">
        <v>41868</v>
      </c>
      <c r="B153" s="65">
        <v>5.62</v>
      </c>
      <c r="C153" s="65">
        <v>1.55</v>
      </c>
      <c r="D153" s="65">
        <v>6.28</v>
      </c>
      <c r="E153" s="65">
        <v>1.68</v>
      </c>
      <c r="F153" s="66">
        <v>15.129999999999999</v>
      </c>
      <c r="G153" s="61">
        <v>1.5819999999999999</v>
      </c>
      <c r="H153" s="61">
        <v>1.4869999999999999</v>
      </c>
      <c r="I153" s="92">
        <v>98</v>
      </c>
      <c r="J153"/>
      <c r="K153" s="17"/>
    </row>
    <row r="154" spans="1:11" ht="15">
      <c r="A154" s="88">
        <v>41869</v>
      </c>
      <c r="B154" s="65">
        <v>5.7</v>
      </c>
      <c r="C154" s="65">
        <v>1.79</v>
      </c>
      <c r="D154" s="65">
        <v>6.23</v>
      </c>
      <c r="E154" s="65">
        <v>1.67</v>
      </c>
      <c r="F154" s="66">
        <v>15.39</v>
      </c>
      <c r="G154" s="61">
        <v>1.508</v>
      </c>
      <c r="H154" s="61">
        <v>1.3659999999999999</v>
      </c>
      <c r="I154" s="92">
        <v>97</v>
      </c>
      <c r="J154"/>
      <c r="K154" s="17"/>
    </row>
    <row r="155" spans="1:11" ht="15">
      <c r="A155" s="88">
        <v>41870</v>
      </c>
      <c r="B155" s="65">
        <v>5.68</v>
      </c>
      <c r="C155" s="65">
        <v>1.93</v>
      </c>
      <c r="D155" s="65">
        <v>6.15</v>
      </c>
      <c r="E155" s="65">
        <v>1.65</v>
      </c>
      <c r="F155" s="66">
        <v>15.41</v>
      </c>
      <c r="G155" s="61">
        <v>1.6380000000000001</v>
      </c>
      <c r="H155" s="61">
        <v>1.367</v>
      </c>
      <c r="I155" s="92">
        <v>96</v>
      </c>
      <c r="J155"/>
      <c r="K155" s="17"/>
    </row>
    <row r="156" spans="1:11" ht="15">
      <c r="A156" s="88">
        <v>41871</v>
      </c>
      <c r="B156" s="65">
        <v>5.61</v>
      </c>
      <c r="C156" s="65">
        <v>2</v>
      </c>
      <c r="D156" s="65">
        <v>6.13</v>
      </c>
      <c r="E156" s="65">
        <v>1.64</v>
      </c>
      <c r="F156" s="66">
        <v>15.38</v>
      </c>
      <c r="G156" s="61">
        <v>1.4450000000000001</v>
      </c>
      <c r="H156" s="61">
        <v>1.4669999999999999</v>
      </c>
      <c r="I156" s="92">
        <v>104</v>
      </c>
      <c r="J156"/>
      <c r="K156" s="17"/>
    </row>
    <row r="157" spans="1:11" ht="15">
      <c r="A157" s="88">
        <v>41872</v>
      </c>
      <c r="B157" s="65">
        <v>5.61</v>
      </c>
      <c r="C157" s="65">
        <v>2.11</v>
      </c>
      <c r="D157" s="65">
        <v>6.02</v>
      </c>
      <c r="E157" s="65">
        <v>1.61</v>
      </c>
      <c r="F157" s="66">
        <v>15.35</v>
      </c>
      <c r="G157" s="61">
        <v>1.51</v>
      </c>
      <c r="H157" s="61">
        <v>1.5449999999999999</v>
      </c>
      <c r="I157" s="92">
        <v>123</v>
      </c>
      <c r="J157"/>
      <c r="K157" s="17"/>
    </row>
    <row r="158" spans="1:11" ht="15">
      <c r="A158" s="88">
        <v>41873</v>
      </c>
      <c r="B158" s="65">
        <v>5.64</v>
      </c>
      <c r="C158" s="67"/>
      <c r="D158" s="65">
        <v>5.97</v>
      </c>
      <c r="E158" s="65">
        <v>1.59</v>
      </c>
      <c r="F158" s="67"/>
      <c r="G158" s="61"/>
      <c r="H158" s="61"/>
      <c r="I158" s="92"/>
      <c r="J158"/>
      <c r="K158" s="17"/>
    </row>
    <row r="159" spans="1:11" ht="15">
      <c r="A159" s="88">
        <v>41874</v>
      </c>
      <c r="B159" s="65">
        <v>5.64</v>
      </c>
      <c r="C159" s="65">
        <v>2.02</v>
      </c>
      <c r="D159" s="65">
        <v>5.94</v>
      </c>
      <c r="E159" s="65">
        <v>1.59</v>
      </c>
      <c r="F159" s="66">
        <v>15.190000000000001</v>
      </c>
      <c r="G159" s="61">
        <v>1.5049999999999999</v>
      </c>
      <c r="H159" s="61">
        <v>1.54</v>
      </c>
      <c r="I159" s="92">
        <v>104</v>
      </c>
      <c r="J159"/>
      <c r="K159" s="17"/>
    </row>
    <row r="160" spans="1:11" ht="15">
      <c r="A160" s="88">
        <v>41875</v>
      </c>
      <c r="B160" s="65">
        <v>5.6</v>
      </c>
      <c r="C160" s="65">
        <v>1.98</v>
      </c>
      <c r="D160" s="65">
        <v>5.91</v>
      </c>
      <c r="E160" s="65">
        <v>1.56</v>
      </c>
      <c r="F160" s="66">
        <v>15.05</v>
      </c>
      <c r="G160" s="61">
        <v>1.42</v>
      </c>
      <c r="H160" s="61">
        <v>1.641</v>
      </c>
      <c r="I160" s="92">
        <v>111</v>
      </c>
      <c r="J160"/>
      <c r="K160" s="17"/>
    </row>
    <row r="161" spans="1:11" ht="15">
      <c r="A161" s="88">
        <v>41876</v>
      </c>
      <c r="B161" s="65">
        <v>5.59</v>
      </c>
      <c r="C161" s="65">
        <v>1.97</v>
      </c>
      <c r="D161" s="65">
        <v>5.82</v>
      </c>
      <c r="E161" s="65">
        <v>1.54</v>
      </c>
      <c r="F161" s="66">
        <v>14.919999999999998</v>
      </c>
      <c r="G161" s="61">
        <v>1.5680000000000001</v>
      </c>
      <c r="H161" s="61">
        <v>1.5980000000000001</v>
      </c>
      <c r="I161" s="92">
        <v>111</v>
      </c>
      <c r="J161"/>
      <c r="K161" s="17"/>
    </row>
    <row r="162" spans="1:11" ht="15">
      <c r="A162" s="88">
        <v>41877</v>
      </c>
      <c r="B162" s="65">
        <v>5.6</v>
      </c>
      <c r="C162" s="65">
        <v>1.84</v>
      </c>
      <c r="D162" s="65">
        <v>5.78</v>
      </c>
      <c r="E162" s="65">
        <v>1.53</v>
      </c>
      <c r="F162" s="66">
        <v>14.749999999999998</v>
      </c>
      <c r="G162" s="61">
        <v>1.3780000000000001</v>
      </c>
      <c r="H162" s="61">
        <v>1.5619999999999998</v>
      </c>
      <c r="I162" s="92">
        <v>113</v>
      </c>
      <c r="J162"/>
      <c r="K162" s="17"/>
    </row>
    <row r="163" spans="1:11" ht="15">
      <c r="A163" s="88">
        <v>41878</v>
      </c>
      <c r="B163" s="65">
        <v>5.59</v>
      </c>
      <c r="C163" s="65">
        <v>1.64</v>
      </c>
      <c r="D163" s="65">
        <v>5.78</v>
      </c>
      <c r="E163" s="65">
        <v>1.55</v>
      </c>
      <c r="F163" s="66">
        <v>14.56</v>
      </c>
      <c r="G163" s="61">
        <v>1.4450000000000001</v>
      </c>
      <c r="H163" s="61">
        <v>1.52</v>
      </c>
      <c r="I163" s="92">
        <v>97</v>
      </c>
      <c r="J163"/>
      <c r="K163" s="17"/>
    </row>
    <row r="164" spans="1:11" ht="15">
      <c r="A164" s="88">
        <v>41879</v>
      </c>
      <c r="B164" s="65">
        <v>5.56</v>
      </c>
      <c r="C164" s="65">
        <v>1.71</v>
      </c>
      <c r="D164" s="65">
        <v>5.79</v>
      </c>
      <c r="E164" s="65">
        <v>1.56</v>
      </c>
      <c r="F164" s="66">
        <v>14.62</v>
      </c>
      <c r="G164" s="61">
        <v>1.4830000000000001</v>
      </c>
      <c r="H164" s="61">
        <v>1.62</v>
      </c>
      <c r="I164" s="92">
        <v>95</v>
      </c>
      <c r="J164"/>
      <c r="K164" s="17"/>
    </row>
    <row r="165" spans="1:11" ht="15">
      <c r="A165" s="88">
        <v>41880</v>
      </c>
      <c r="B165" s="65">
        <v>5.56</v>
      </c>
      <c r="C165" s="65">
        <v>1.53</v>
      </c>
      <c r="D165" s="65">
        <v>5.78</v>
      </c>
      <c r="E165" s="65">
        <v>1.55</v>
      </c>
      <c r="F165" s="66">
        <v>14.420000000000002</v>
      </c>
      <c r="G165" s="61">
        <v>1.5419999999999998</v>
      </c>
      <c r="H165" s="61">
        <v>1.615</v>
      </c>
      <c r="I165" s="92">
        <v>94</v>
      </c>
      <c r="J165"/>
      <c r="K165" s="17"/>
    </row>
    <row r="166" spans="1:11" ht="15">
      <c r="A166" s="88">
        <v>41881</v>
      </c>
      <c r="B166" s="65">
        <v>5.46</v>
      </c>
      <c r="C166" s="65">
        <v>1.42</v>
      </c>
      <c r="D166" s="65">
        <v>5.83</v>
      </c>
      <c r="E166" s="65">
        <v>1.53</v>
      </c>
      <c r="F166" s="66">
        <v>14.24</v>
      </c>
      <c r="G166" s="61">
        <v>1.5009999999999999</v>
      </c>
      <c r="H166" s="61">
        <v>1.653</v>
      </c>
      <c r="I166" s="92">
        <v>92</v>
      </c>
      <c r="J166"/>
      <c r="K166" s="17"/>
    </row>
    <row r="167" spans="1:11" ht="15">
      <c r="A167" s="88">
        <v>41882</v>
      </c>
      <c r="B167" s="65">
        <v>5.41</v>
      </c>
      <c r="C167" s="65">
        <v>1.42</v>
      </c>
      <c r="D167" s="65">
        <v>5.83</v>
      </c>
      <c r="E167" s="65">
        <v>1.52</v>
      </c>
      <c r="F167" s="66">
        <v>14.18</v>
      </c>
      <c r="G167" s="61">
        <v>1.43</v>
      </c>
      <c r="H167" s="61">
        <v>1.6259999999999999</v>
      </c>
      <c r="I167" s="92">
        <v>80</v>
      </c>
      <c r="J167"/>
      <c r="K167" s="17"/>
    </row>
    <row r="168" spans="1:11" ht="15">
      <c r="A168" s="88">
        <v>41883</v>
      </c>
      <c r="B168" s="65">
        <v>5.59</v>
      </c>
      <c r="C168" s="65">
        <v>1.53</v>
      </c>
      <c r="D168" s="65">
        <v>5.89</v>
      </c>
      <c r="E168" s="65">
        <v>1.55</v>
      </c>
      <c r="F168" s="66">
        <v>14.56</v>
      </c>
      <c r="G168" s="61">
        <v>1.4040000000000001</v>
      </c>
      <c r="H168" s="61">
        <v>1.41</v>
      </c>
      <c r="I168" s="92">
        <v>82</v>
      </c>
      <c r="J168"/>
      <c r="K168" s="17"/>
    </row>
    <row r="169" spans="1:11" ht="15">
      <c r="A169" s="88">
        <v>41884</v>
      </c>
      <c r="B169" s="65">
        <v>5.65</v>
      </c>
      <c r="C169" s="67"/>
      <c r="D169" s="65">
        <v>5.84</v>
      </c>
      <c r="E169" s="65">
        <v>1.56</v>
      </c>
      <c r="F169" s="67"/>
      <c r="G169" s="61"/>
      <c r="H169" s="61"/>
      <c r="I169" s="92"/>
      <c r="J169"/>
      <c r="K169" s="17"/>
    </row>
    <row r="170" spans="1:11" ht="15">
      <c r="A170" s="88">
        <v>41885</v>
      </c>
      <c r="B170" s="65">
        <v>5.71</v>
      </c>
      <c r="C170" s="65">
        <v>1.55</v>
      </c>
      <c r="D170" s="65">
        <v>5.89</v>
      </c>
      <c r="E170" s="65">
        <v>1.55</v>
      </c>
      <c r="F170" s="66">
        <v>14.7</v>
      </c>
      <c r="G170" s="61">
        <v>1.4809999999999999</v>
      </c>
      <c r="H170" s="61">
        <v>1.298</v>
      </c>
      <c r="I170" s="92">
        <v>88</v>
      </c>
      <c r="J170"/>
      <c r="K170" s="17"/>
    </row>
    <row r="171" spans="1:11" ht="15">
      <c r="A171" s="88">
        <v>41886</v>
      </c>
      <c r="B171" s="65">
        <v>5.74</v>
      </c>
      <c r="C171" s="65">
        <v>1.7</v>
      </c>
      <c r="D171" s="65">
        <v>5.45</v>
      </c>
      <c r="E171" s="65">
        <v>1.53</v>
      </c>
      <c r="F171" s="66">
        <v>14.42</v>
      </c>
      <c r="G171" s="61">
        <v>0.95299999999999996</v>
      </c>
      <c r="H171" s="61">
        <v>1.2490000000000001</v>
      </c>
      <c r="I171" s="92">
        <v>96</v>
      </c>
      <c r="J171"/>
      <c r="K171" s="17"/>
    </row>
    <row r="172" spans="1:11" ht="15">
      <c r="A172" s="88">
        <v>41887</v>
      </c>
      <c r="B172" s="65">
        <v>5.8949999999999996</v>
      </c>
      <c r="C172" s="65">
        <v>1.69</v>
      </c>
      <c r="D172" s="65">
        <v>5.98</v>
      </c>
      <c r="E172" s="65">
        <v>1.53</v>
      </c>
      <c r="F172" s="66">
        <v>15.094999999999999</v>
      </c>
      <c r="G172" s="61">
        <v>1.45</v>
      </c>
      <c r="H172" s="61">
        <v>1.1499999999999999</v>
      </c>
      <c r="I172" s="92">
        <v>91</v>
      </c>
      <c r="J172"/>
      <c r="K172" s="17"/>
    </row>
    <row r="173" spans="1:11" ht="15">
      <c r="A173" s="88">
        <v>41888</v>
      </c>
      <c r="B173" s="65">
        <v>5.84</v>
      </c>
      <c r="C173" s="65">
        <v>1.69</v>
      </c>
      <c r="D173" s="65">
        <v>6.07</v>
      </c>
      <c r="E173" s="65">
        <v>1.57</v>
      </c>
      <c r="F173" s="66">
        <v>15.17</v>
      </c>
      <c r="G173" s="61">
        <v>1.3140000000000001</v>
      </c>
      <c r="H173" s="61">
        <v>1.403</v>
      </c>
      <c r="I173" s="92">
        <v>107</v>
      </c>
      <c r="J173"/>
      <c r="K173" s="17"/>
    </row>
    <row r="174" spans="1:11" ht="15">
      <c r="A174" s="88">
        <v>41889</v>
      </c>
      <c r="B174" s="65">
        <v>5.97</v>
      </c>
      <c r="C174" s="65">
        <v>1.73</v>
      </c>
      <c r="D174" s="65">
        <v>6.22</v>
      </c>
      <c r="E174" s="65">
        <v>1.63</v>
      </c>
      <c r="F174" s="66">
        <v>15.549999999999997</v>
      </c>
      <c r="G174" s="61">
        <v>1.3840000000000001</v>
      </c>
      <c r="H174" s="61">
        <v>1.2090000000000001</v>
      </c>
      <c r="I174" s="92">
        <v>114</v>
      </c>
      <c r="J174"/>
      <c r="K174" s="17"/>
    </row>
    <row r="175" spans="1:11" ht="15">
      <c r="A175" s="88">
        <v>41890</v>
      </c>
      <c r="B175" s="65">
        <v>5.94</v>
      </c>
      <c r="C175" s="65">
        <v>1.82</v>
      </c>
      <c r="D175" s="65">
        <v>6.15</v>
      </c>
      <c r="E175" s="65">
        <v>1.68</v>
      </c>
      <c r="F175" s="66">
        <v>15.59</v>
      </c>
      <c r="G175" s="61">
        <v>1.357</v>
      </c>
      <c r="H175" s="61">
        <v>1.4969999999999999</v>
      </c>
      <c r="I175" s="92">
        <v>102</v>
      </c>
      <c r="J175"/>
      <c r="K175" s="17"/>
    </row>
    <row r="176" spans="1:11" ht="15">
      <c r="A176" s="88">
        <v>41891</v>
      </c>
      <c r="B176" s="65">
        <v>5.96</v>
      </c>
      <c r="C176" s="65">
        <v>1.9</v>
      </c>
      <c r="D176" s="65">
        <v>6.07</v>
      </c>
      <c r="E176" s="65">
        <v>1.79</v>
      </c>
      <c r="F176" s="66">
        <v>15.719999999999999</v>
      </c>
      <c r="G176" s="61">
        <v>1.385</v>
      </c>
      <c r="H176" s="61">
        <v>1.4089999999999998</v>
      </c>
      <c r="I176" s="92">
        <v>91</v>
      </c>
      <c r="J176"/>
      <c r="K176" s="17"/>
    </row>
    <row r="177" spans="1:11" ht="15">
      <c r="A177" s="88">
        <v>41892</v>
      </c>
      <c r="B177" s="65">
        <v>6.04</v>
      </c>
      <c r="C177" s="65">
        <v>1.89</v>
      </c>
      <c r="D177" s="65">
        <v>6.03</v>
      </c>
      <c r="E177" s="65">
        <v>1.86</v>
      </c>
      <c r="F177" s="66">
        <v>15.82</v>
      </c>
      <c r="G177" s="61">
        <v>1.3410000000000002</v>
      </c>
      <c r="H177" s="61">
        <v>1.2690000000000001</v>
      </c>
      <c r="I177" s="92">
        <v>90</v>
      </c>
      <c r="J177"/>
      <c r="K177" s="17"/>
    </row>
    <row r="178" spans="1:11" ht="15">
      <c r="A178" s="88">
        <v>41893</v>
      </c>
      <c r="B178" s="65">
        <v>6.08</v>
      </c>
      <c r="C178" s="65">
        <v>1.85</v>
      </c>
      <c r="D178" s="65">
        <v>5.92</v>
      </c>
      <c r="E178" s="65">
        <v>1.91</v>
      </c>
      <c r="F178" s="66">
        <v>15.76</v>
      </c>
      <c r="G178" s="61">
        <v>1.383</v>
      </c>
      <c r="H178" s="61">
        <v>1.514</v>
      </c>
      <c r="I178" s="92">
        <v>95</v>
      </c>
      <c r="J178"/>
      <c r="K178" s="17"/>
    </row>
    <row r="179" spans="1:11" ht="15">
      <c r="A179" s="88">
        <v>41894</v>
      </c>
      <c r="B179" s="65">
        <v>6.04</v>
      </c>
      <c r="C179" s="65">
        <v>1.75</v>
      </c>
      <c r="D179" s="65">
        <v>5.87</v>
      </c>
      <c r="E179" s="65">
        <v>1.97</v>
      </c>
      <c r="F179" s="66">
        <v>15.63</v>
      </c>
      <c r="G179" s="61">
        <v>1.327</v>
      </c>
      <c r="H179" s="61">
        <v>1.383</v>
      </c>
      <c r="I179" s="92">
        <v>90</v>
      </c>
      <c r="J179"/>
      <c r="K179" s="17"/>
    </row>
    <row r="180" spans="1:11" ht="15">
      <c r="A180" s="88">
        <v>41895</v>
      </c>
      <c r="B180" s="65">
        <v>6</v>
      </c>
      <c r="C180" s="65">
        <v>1.74</v>
      </c>
      <c r="D180" s="65">
        <v>5.84</v>
      </c>
      <c r="E180" s="65">
        <v>2</v>
      </c>
      <c r="F180" s="66">
        <v>15.58</v>
      </c>
      <c r="G180" s="61">
        <v>1.2390000000000001</v>
      </c>
      <c r="H180" s="61">
        <v>1.421</v>
      </c>
      <c r="I180" s="92">
        <v>79</v>
      </c>
      <c r="J180"/>
      <c r="K180" s="17"/>
    </row>
    <row r="181" spans="1:11" ht="15">
      <c r="A181" s="88">
        <v>41896</v>
      </c>
      <c r="B181" s="65">
        <v>6.05</v>
      </c>
      <c r="C181" s="65">
        <v>1.65</v>
      </c>
      <c r="D181" s="65">
        <v>5.94</v>
      </c>
      <c r="E181" s="65">
        <v>2.0099999999999998</v>
      </c>
      <c r="F181" s="66">
        <v>15.65</v>
      </c>
      <c r="G181" s="61">
        <v>1.3910000000000002</v>
      </c>
      <c r="H181" s="61">
        <v>1.42</v>
      </c>
      <c r="I181" s="92">
        <v>88</v>
      </c>
      <c r="J181"/>
      <c r="K181" s="17"/>
    </row>
    <row r="182" spans="1:11" ht="15">
      <c r="A182" s="88">
        <v>41897</v>
      </c>
      <c r="B182" s="65">
        <v>6.1</v>
      </c>
      <c r="C182" s="65">
        <v>1.46</v>
      </c>
      <c r="D182" s="65">
        <v>6.07</v>
      </c>
      <c r="E182" s="65">
        <v>1.88</v>
      </c>
      <c r="F182" s="66">
        <v>15.509999999999998</v>
      </c>
      <c r="G182" s="61">
        <v>1.3659999999999999</v>
      </c>
      <c r="H182" s="61">
        <v>1.3519999999999999</v>
      </c>
      <c r="I182" s="92">
        <v>90</v>
      </c>
      <c r="J182"/>
      <c r="K182" s="17"/>
    </row>
    <row r="183" spans="1:11" ht="15">
      <c r="A183" s="88">
        <v>41898</v>
      </c>
      <c r="B183" s="65">
        <v>6.2</v>
      </c>
      <c r="C183" s="65">
        <v>1.74</v>
      </c>
      <c r="D183" s="65">
        <v>6.07</v>
      </c>
      <c r="E183" s="65">
        <v>1.86</v>
      </c>
      <c r="F183" s="66">
        <v>15.870000000000001</v>
      </c>
      <c r="G183" s="61">
        <v>1.337</v>
      </c>
      <c r="H183" s="61">
        <v>1.4269999999999998</v>
      </c>
      <c r="I183" s="92">
        <v>88</v>
      </c>
      <c r="J183"/>
      <c r="K183" s="17"/>
    </row>
    <row r="184" spans="1:11" ht="15">
      <c r="A184" s="88">
        <v>41899</v>
      </c>
      <c r="B184" s="65">
        <v>6.22</v>
      </c>
      <c r="C184" s="65">
        <v>1.51</v>
      </c>
      <c r="D184" s="65">
        <v>6.04</v>
      </c>
      <c r="E184" s="65">
        <v>1.93</v>
      </c>
      <c r="F184" s="66">
        <v>15.7</v>
      </c>
      <c r="G184" s="61">
        <v>1.2809999999999999</v>
      </c>
      <c r="H184" s="61">
        <v>1.4569999999999999</v>
      </c>
      <c r="I184" s="92">
        <v>87</v>
      </c>
      <c r="J184"/>
      <c r="K184" s="17"/>
    </row>
    <row r="185" spans="1:11" ht="15">
      <c r="A185" s="88">
        <v>41900</v>
      </c>
      <c r="B185" s="65">
        <v>6.23</v>
      </c>
      <c r="C185" s="65">
        <v>1.52</v>
      </c>
      <c r="D185" s="65">
        <v>6.07</v>
      </c>
      <c r="E185" s="65">
        <v>1.92</v>
      </c>
      <c r="F185" s="66">
        <v>15.74</v>
      </c>
      <c r="G185" s="61">
        <v>1.4545999999999999</v>
      </c>
      <c r="H185" s="61">
        <v>1.4789999999999999</v>
      </c>
      <c r="I185" s="92">
        <v>93</v>
      </c>
      <c r="J185"/>
      <c r="K185" s="17"/>
    </row>
    <row r="186" spans="1:11" ht="15">
      <c r="A186" s="88">
        <v>41901</v>
      </c>
      <c r="B186" s="65">
        <v>6.28</v>
      </c>
      <c r="C186" s="65">
        <v>1.48</v>
      </c>
      <c r="D186" s="65">
        <v>6.01</v>
      </c>
      <c r="E186" s="65">
        <v>1.9</v>
      </c>
      <c r="F186" s="66">
        <v>15.67</v>
      </c>
      <c r="G186" s="61">
        <v>1.4450000000000001</v>
      </c>
      <c r="H186" s="61">
        <v>1.3889999999999998</v>
      </c>
      <c r="I186" s="92">
        <v>101</v>
      </c>
      <c r="J186"/>
      <c r="K186" s="17"/>
    </row>
    <row r="187" spans="1:11" ht="15">
      <c r="A187" s="88">
        <v>41902</v>
      </c>
      <c r="B187" s="65">
        <v>6.23</v>
      </c>
      <c r="C187" s="65">
        <v>1.34</v>
      </c>
      <c r="D187" s="65">
        <v>5.99</v>
      </c>
      <c r="E187" s="65">
        <v>1.91</v>
      </c>
      <c r="F187" s="66">
        <v>15.47</v>
      </c>
      <c r="G187" s="61">
        <v>1.385</v>
      </c>
      <c r="H187" s="61">
        <v>1.337</v>
      </c>
      <c r="I187" s="92">
        <v>109</v>
      </c>
      <c r="J187"/>
      <c r="K187" s="17"/>
    </row>
    <row r="188" spans="1:11" ht="15">
      <c r="A188" s="88">
        <v>41903</v>
      </c>
      <c r="B188" s="65">
        <v>6.24</v>
      </c>
      <c r="C188" s="65">
        <v>1.47</v>
      </c>
      <c r="D188" s="65">
        <v>5.96</v>
      </c>
      <c r="E188" s="65">
        <v>1.93</v>
      </c>
      <c r="F188" s="66">
        <v>15.6</v>
      </c>
      <c r="G188" s="61">
        <v>1.1359999999999999</v>
      </c>
      <c r="H188" s="61">
        <v>1.5349999999999999</v>
      </c>
      <c r="I188" s="92">
        <v>106</v>
      </c>
      <c r="J188"/>
      <c r="K188" s="17"/>
    </row>
    <row r="189" spans="1:11" ht="15">
      <c r="A189" s="88">
        <v>41904</v>
      </c>
      <c r="B189" s="65">
        <v>6.26</v>
      </c>
      <c r="C189" s="65">
        <v>1.47</v>
      </c>
      <c r="D189" s="65">
        <v>5.97</v>
      </c>
      <c r="E189" s="65">
        <v>1.95</v>
      </c>
      <c r="F189" s="66">
        <v>15.649999999999999</v>
      </c>
      <c r="G189" s="61">
        <v>1.288</v>
      </c>
      <c r="H189" s="61">
        <v>1.4539999999999997</v>
      </c>
      <c r="I189" s="92">
        <v>109</v>
      </c>
      <c r="J189"/>
      <c r="K189" s="17"/>
    </row>
    <row r="190" spans="1:11" ht="15">
      <c r="A190" s="88">
        <v>41905</v>
      </c>
      <c r="B190" s="65">
        <v>6.21</v>
      </c>
      <c r="C190" s="65">
        <v>1.6</v>
      </c>
      <c r="D190" s="65">
        <v>5.99</v>
      </c>
      <c r="E190" s="65">
        <v>1.93</v>
      </c>
      <c r="F190" s="66">
        <v>15.73</v>
      </c>
      <c r="G190" s="61">
        <v>1.3407999999999998</v>
      </c>
      <c r="H190" s="61">
        <v>1.5230000000000001</v>
      </c>
      <c r="I190" s="92">
        <v>97</v>
      </c>
      <c r="J190"/>
      <c r="K190" s="17"/>
    </row>
    <row r="191" spans="1:11" ht="15">
      <c r="A191" s="88">
        <v>41906</v>
      </c>
      <c r="B191" s="65">
        <v>6.26</v>
      </c>
      <c r="C191" s="65">
        <v>1.46</v>
      </c>
      <c r="D191" s="65">
        <v>6.01</v>
      </c>
      <c r="E191" s="65">
        <v>1.87</v>
      </c>
      <c r="F191" s="66">
        <v>15.600000000000001</v>
      </c>
      <c r="G191" s="61">
        <v>1.3806</v>
      </c>
      <c r="H191" s="61">
        <v>1.367</v>
      </c>
      <c r="I191" s="92">
        <v>95</v>
      </c>
      <c r="J191"/>
      <c r="K191" s="17"/>
    </row>
    <row r="192" spans="1:11" ht="15">
      <c r="A192" s="88">
        <v>41907</v>
      </c>
      <c r="B192" s="65">
        <v>6.3</v>
      </c>
      <c r="C192" s="65">
        <v>1.41</v>
      </c>
      <c r="D192" s="65">
        <v>6</v>
      </c>
      <c r="E192" s="65">
        <v>1.85</v>
      </c>
      <c r="F192" s="66">
        <v>15.56</v>
      </c>
      <c r="G192" s="61">
        <v>1.4176</v>
      </c>
      <c r="H192" s="61">
        <v>1.466</v>
      </c>
      <c r="I192" s="92">
        <v>69</v>
      </c>
      <c r="J192"/>
      <c r="K192" s="17"/>
    </row>
    <row r="193" spans="1:11" ht="15">
      <c r="A193" s="88">
        <v>41908</v>
      </c>
      <c r="B193" s="65">
        <v>6.26</v>
      </c>
      <c r="C193" s="65">
        <v>1.45</v>
      </c>
      <c r="D193" s="65">
        <v>6.07</v>
      </c>
      <c r="E193" s="65">
        <v>1.87</v>
      </c>
      <c r="F193" s="66">
        <v>15.650000000000002</v>
      </c>
      <c r="G193" s="61">
        <v>1.4239999999999997</v>
      </c>
      <c r="H193" s="61">
        <v>1.2909999999999999</v>
      </c>
      <c r="I193" s="92">
        <v>56</v>
      </c>
      <c r="J193"/>
      <c r="K193" s="17"/>
    </row>
    <row r="194" spans="1:11" ht="15">
      <c r="A194" s="88">
        <v>41909</v>
      </c>
      <c r="B194" s="65">
        <v>6.3</v>
      </c>
      <c r="C194" s="65">
        <v>1.43</v>
      </c>
      <c r="D194" s="65">
        <v>5.97</v>
      </c>
      <c r="E194" s="65">
        <v>1.87</v>
      </c>
      <c r="F194" s="66">
        <v>15.57</v>
      </c>
      <c r="G194" s="61">
        <v>1.4709999999999999</v>
      </c>
      <c r="H194" s="61">
        <v>1.4360000000000002</v>
      </c>
      <c r="I194" s="92">
        <v>75</v>
      </c>
      <c r="J194"/>
      <c r="K194" s="17"/>
    </row>
    <row r="195" spans="1:11" ht="15">
      <c r="A195" s="88">
        <v>41910</v>
      </c>
      <c r="B195" s="65">
        <v>6.3</v>
      </c>
      <c r="C195" s="65">
        <v>1.39</v>
      </c>
      <c r="D195" s="65">
        <v>5.85</v>
      </c>
      <c r="E195" s="65">
        <v>1.85</v>
      </c>
      <c r="F195" s="66">
        <v>15.389999999999999</v>
      </c>
      <c r="G195" s="61">
        <v>1.359</v>
      </c>
      <c r="H195" s="61">
        <v>1.5630000000000002</v>
      </c>
      <c r="I195" s="92">
        <v>62</v>
      </c>
      <c r="J195"/>
      <c r="K195" s="17"/>
    </row>
    <row r="196" spans="1:11" ht="15">
      <c r="A196" s="88">
        <v>41911</v>
      </c>
      <c r="B196" s="65">
        <v>6.25</v>
      </c>
      <c r="C196" s="65">
        <v>1.5</v>
      </c>
      <c r="D196" s="65">
        <v>5.82</v>
      </c>
      <c r="E196" s="65">
        <v>2</v>
      </c>
      <c r="F196" s="66">
        <v>15.57</v>
      </c>
      <c r="G196" s="61">
        <v>1.4395999999999998</v>
      </c>
      <c r="H196" s="61">
        <v>1.413</v>
      </c>
      <c r="I196" s="92">
        <v>65</v>
      </c>
      <c r="J196"/>
      <c r="K196" s="17"/>
    </row>
    <row r="197" spans="1:11" ht="15">
      <c r="A197" s="88">
        <v>41912</v>
      </c>
      <c r="B197" s="65">
        <v>6.17</v>
      </c>
      <c r="C197" s="65">
        <v>1.57</v>
      </c>
      <c r="D197" s="65">
        <v>5.85</v>
      </c>
      <c r="E197" s="65">
        <v>2.0499999999999998</v>
      </c>
      <c r="F197" s="66">
        <v>15.64</v>
      </c>
      <c r="G197" s="61">
        <v>1.6058000000000001</v>
      </c>
      <c r="H197" s="61">
        <v>1.3580000000000001</v>
      </c>
      <c r="I197" s="92">
        <v>76</v>
      </c>
      <c r="J197"/>
      <c r="K197" s="17"/>
    </row>
    <row r="198" spans="1:11" ht="15">
      <c r="A198" s="88">
        <v>41913</v>
      </c>
      <c r="B198" s="65">
        <v>6.13</v>
      </c>
      <c r="C198" s="65">
        <v>1.65</v>
      </c>
      <c r="D198" s="65">
        <v>5.86</v>
      </c>
      <c r="E198" s="65">
        <v>2.08</v>
      </c>
      <c r="F198" s="66">
        <v>15.72</v>
      </c>
      <c r="G198" s="61">
        <v>1.5330000000000001</v>
      </c>
      <c r="H198" s="61">
        <v>1.2469999999999999</v>
      </c>
      <c r="I198" s="92">
        <v>75</v>
      </c>
      <c r="J198"/>
      <c r="K198" s="17"/>
    </row>
    <row r="199" spans="1:11" ht="15">
      <c r="A199" s="88">
        <v>41914</v>
      </c>
      <c r="B199" s="65">
        <v>6.1050000000000004</v>
      </c>
      <c r="C199" s="65">
        <v>1.63</v>
      </c>
      <c r="D199" s="65">
        <v>5.84</v>
      </c>
      <c r="E199" s="65">
        <v>2.14</v>
      </c>
      <c r="F199" s="66">
        <v>15.715</v>
      </c>
      <c r="G199" s="61">
        <v>1.4751999999999998</v>
      </c>
      <c r="H199" s="61">
        <v>1.3689999999999998</v>
      </c>
      <c r="I199" s="92">
        <v>75</v>
      </c>
      <c r="J199"/>
      <c r="K199" s="17"/>
    </row>
    <row r="200" spans="1:11" ht="15">
      <c r="A200" s="88">
        <v>41915</v>
      </c>
      <c r="B200" s="65">
        <v>6.13</v>
      </c>
      <c r="C200" s="65">
        <v>1.57</v>
      </c>
      <c r="D200" s="65">
        <v>5.83</v>
      </c>
      <c r="E200" s="65">
        <v>2.21</v>
      </c>
      <c r="F200" s="66">
        <v>15.740000000000002</v>
      </c>
      <c r="G200" s="61">
        <v>1.669</v>
      </c>
      <c r="H200" s="61">
        <v>1.5010000000000003</v>
      </c>
      <c r="I200" s="92">
        <v>80</v>
      </c>
      <c r="J200"/>
      <c r="K200" s="17"/>
    </row>
    <row r="201" spans="1:11" ht="15">
      <c r="A201" s="88">
        <v>41916</v>
      </c>
      <c r="B201" s="65">
        <v>6.06</v>
      </c>
      <c r="C201" s="65">
        <v>1.55</v>
      </c>
      <c r="D201" s="65">
        <v>5.86</v>
      </c>
      <c r="E201" s="65">
        <v>2.2000000000000002</v>
      </c>
      <c r="F201" s="66">
        <v>15.669999999999998</v>
      </c>
      <c r="G201" s="61">
        <v>1.446</v>
      </c>
      <c r="H201" s="61">
        <v>1.5030000000000001</v>
      </c>
      <c r="I201" s="92">
        <v>74</v>
      </c>
      <c r="J201"/>
      <c r="K201" s="17"/>
    </row>
    <row r="202" spans="1:11" ht="15">
      <c r="A202" s="88">
        <v>41917</v>
      </c>
      <c r="B202" s="65">
        <v>6.13</v>
      </c>
      <c r="C202" s="65">
        <v>1.38</v>
      </c>
      <c r="D202" s="65">
        <v>5.88</v>
      </c>
      <c r="E202" s="65">
        <v>2.09</v>
      </c>
      <c r="F202" s="66">
        <v>15.48</v>
      </c>
      <c r="G202" s="61">
        <v>1.6030000000000002</v>
      </c>
      <c r="H202" s="61">
        <v>1.5759999999999998</v>
      </c>
      <c r="I202" s="92">
        <v>91</v>
      </c>
      <c r="J202"/>
      <c r="K202" s="17"/>
    </row>
    <row r="203" spans="1:11" ht="15">
      <c r="A203" s="88">
        <v>41918</v>
      </c>
      <c r="B203" s="65">
        <v>6.21</v>
      </c>
      <c r="C203" s="65">
        <v>1.43</v>
      </c>
      <c r="D203" s="65">
        <v>5.86</v>
      </c>
      <c r="E203" s="65">
        <v>2.06</v>
      </c>
      <c r="F203" s="66">
        <v>15.56</v>
      </c>
      <c r="G203" s="61">
        <v>1.4909999999999999</v>
      </c>
      <c r="H203" s="61">
        <v>1.494</v>
      </c>
      <c r="I203" s="92">
        <v>70</v>
      </c>
      <c r="J203"/>
      <c r="K203" s="17"/>
    </row>
    <row r="204" spans="1:11" ht="15">
      <c r="A204" s="88">
        <v>41919</v>
      </c>
      <c r="B204" s="65">
        <v>6.26</v>
      </c>
      <c r="C204" s="65">
        <v>1.4</v>
      </c>
      <c r="D204" s="65">
        <v>5.89</v>
      </c>
      <c r="E204" s="65">
        <v>2.02</v>
      </c>
      <c r="F204" s="66">
        <v>15.57</v>
      </c>
      <c r="G204" s="61">
        <v>1.43</v>
      </c>
      <c r="H204" s="61">
        <v>1.556</v>
      </c>
      <c r="I204" s="92">
        <v>69</v>
      </c>
      <c r="J204"/>
      <c r="K204" s="17"/>
    </row>
    <row r="205" spans="1:11" ht="15">
      <c r="A205" s="88">
        <v>41920</v>
      </c>
      <c r="B205" s="65">
        <v>6.14</v>
      </c>
      <c r="C205" s="65">
        <v>1.2</v>
      </c>
      <c r="D205" s="65">
        <v>5.86</v>
      </c>
      <c r="E205" s="65">
        <v>2</v>
      </c>
      <c r="F205" s="66">
        <v>15.2</v>
      </c>
      <c r="G205" s="61">
        <v>1.3319999999999999</v>
      </c>
      <c r="H205" s="61">
        <v>1.6369999999999998</v>
      </c>
      <c r="I205" s="92">
        <v>70</v>
      </c>
      <c r="J205"/>
      <c r="K205" s="17"/>
    </row>
    <row r="206" spans="1:11" ht="15">
      <c r="A206" s="88">
        <v>41921</v>
      </c>
      <c r="B206" s="65">
        <v>6.28</v>
      </c>
      <c r="C206" s="65">
        <v>1.1100000000000001</v>
      </c>
      <c r="D206" s="65">
        <v>5.87</v>
      </c>
      <c r="E206" s="65">
        <v>1.98</v>
      </c>
      <c r="F206" s="66">
        <v>15.240000000000002</v>
      </c>
      <c r="G206" s="61">
        <v>1.34</v>
      </c>
      <c r="H206" s="61">
        <v>1.431</v>
      </c>
      <c r="I206" s="92">
        <v>73</v>
      </c>
      <c r="J206"/>
      <c r="K206" s="17"/>
    </row>
    <row r="207" spans="1:11" ht="15">
      <c r="A207" s="88">
        <v>41922</v>
      </c>
      <c r="B207" s="65">
        <v>6.19</v>
      </c>
      <c r="C207" s="65">
        <v>1.03</v>
      </c>
      <c r="D207" s="65">
        <v>5.88</v>
      </c>
      <c r="E207" s="65">
        <v>1.93</v>
      </c>
      <c r="F207" s="66">
        <v>15.030000000000001</v>
      </c>
      <c r="G207" s="61">
        <v>1.6219999999999999</v>
      </c>
      <c r="H207" s="61">
        <v>1.405</v>
      </c>
      <c r="I207" s="92">
        <v>58</v>
      </c>
      <c r="J207"/>
      <c r="K207" s="17"/>
    </row>
    <row r="208" spans="1:11" ht="15">
      <c r="A208" s="88">
        <v>41923</v>
      </c>
      <c r="B208" s="65">
        <v>6.18</v>
      </c>
      <c r="C208" s="65">
        <v>1.01</v>
      </c>
      <c r="D208" s="65">
        <v>5.97</v>
      </c>
      <c r="E208" s="65">
        <v>1.84</v>
      </c>
      <c r="F208" s="66">
        <v>15</v>
      </c>
      <c r="G208" s="61">
        <v>1.62</v>
      </c>
      <c r="H208" s="61">
        <v>1.222</v>
      </c>
      <c r="I208" s="92">
        <v>53</v>
      </c>
      <c r="J208"/>
      <c r="K208" s="17"/>
    </row>
    <row r="209" spans="1:11" ht="15">
      <c r="A209" s="88">
        <v>41924</v>
      </c>
      <c r="B209" s="65">
        <v>6.31</v>
      </c>
      <c r="C209" s="65">
        <v>0.97</v>
      </c>
      <c r="D209" s="65">
        <v>5.99</v>
      </c>
      <c r="E209" s="65">
        <v>1.84</v>
      </c>
      <c r="F209" s="66">
        <v>15.11</v>
      </c>
      <c r="G209" s="61">
        <v>1.5049999999999999</v>
      </c>
      <c r="H209" s="61">
        <v>1.1740000000000002</v>
      </c>
      <c r="I209" s="92">
        <v>63</v>
      </c>
      <c r="J209"/>
      <c r="K209" s="17"/>
    </row>
    <row r="210" spans="1:11" ht="15">
      <c r="A210" s="88">
        <v>41925</v>
      </c>
      <c r="B210" s="65">
        <v>6.22</v>
      </c>
      <c r="C210" s="65">
        <v>1.02</v>
      </c>
      <c r="D210" s="65">
        <v>5.91</v>
      </c>
      <c r="E210" s="65">
        <v>1.95</v>
      </c>
      <c r="F210" s="66">
        <v>15.1</v>
      </c>
      <c r="G210" s="61">
        <v>1.597</v>
      </c>
      <c r="H210" s="61">
        <v>1.294</v>
      </c>
      <c r="I210" s="92">
        <v>70</v>
      </c>
      <c r="J210"/>
      <c r="K210" s="17"/>
    </row>
    <row r="211" spans="1:11" ht="15">
      <c r="A211" s="88">
        <v>41926</v>
      </c>
      <c r="B211" s="65">
        <v>6.15</v>
      </c>
      <c r="C211" s="65">
        <v>1.44</v>
      </c>
      <c r="D211" s="65">
        <v>5.87</v>
      </c>
      <c r="E211" s="65">
        <v>1.99</v>
      </c>
      <c r="F211" s="66">
        <v>15.450000000000001</v>
      </c>
      <c r="G211" s="61">
        <v>1.5230000000000001</v>
      </c>
      <c r="H211" s="61">
        <v>1.129</v>
      </c>
      <c r="I211" s="92">
        <v>57</v>
      </c>
      <c r="J211"/>
      <c r="K211" s="17"/>
    </row>
    <row r="212" spans="1:11" ht="15">
      <c r="A212" s="88">
        <v>41927</v>
      </c>
      <c r="B212" s="65">
        <v>6.15</v>
      </c>
      <c r="C212" s="65">
        <v>1.44</v>
      </c>
      <c r="D212" s="65">
        <v>5.85</v>
      </c>
      <c r="E212" s="65">
        <v>1.97</v>
      </c>
      <c r="F212" s="66">
        <v>15.41</v>
      </c>
      <c r="G212" s="61">
        <v>1.4259999999999999</v>
      </c>
      <c r="H212" s="61">
        <v>1.169</v>
      </c>
      <c r="I212" s="92">
        <v>49</v>
      </c>
      <c r="J212"/>
      <c r="K212" s="17"/>
    </row>
    <row r="213" spans="1:11" ht="15">
      <c r="A213" s="88">
        <v>41928</v>
      </c>
      <c r="B213" s="65">
        <v>6.09</v>
      </c>
      <c r="C213" s="65">
        <v>1.59</v>
      </c>
      <c r="D213" s="65">
        <v>5.82</v>
      </c>
      <c r="E213" s="65">
        <v>1.94</v>
      </c>
      <c r="F213" s="66">
        <v>15.44</v>
      </c>
      <c r="G213" s="61">
        <v>1.5889999999999997</v>
      </c>
      <c r="H213" s="61">
        <v>1.1240000000000001</v>
      </c>
      <c r="I213" s="92">
        <v>54</v>
      </c>
      <c r="J213"/>
      <c r="K213" s="17"/>
    </row>
    <row r="214" spans="1:11" ht="15">
      <c r="A214" s="88">
        <v>41929</v>
      </c>
      <c r="B214" s="65">
        <v>6.1</v>
      </c>
      <c r="C214" s="65">
        <v>1.71</v>
      </c>
      <c r="D214" s="65">
        <v>5.86</v>
      </c>
      <c r="E214" s="65">
        <v>2.02</v>
      </c>
      <c r="F214" s="66">
        <v>15.69</v>
      </c>
      <c r="G214" s="61">
        <v>1.546</v>
      </c>
      <c r="H214" s="61">
        <v>0.90500000000000003</v>
      </c>
      <c r="I214" s="92">
        <v>67</v>
      </c>
      <c r="J214"/>
      <c r="K214" s="17"/>
    </row>
    <row r="215" spans="1:11" ht="15">
      <c r="A215" s="88">
        <v>41930</v>
      </c>
      <c r="B215" s="65">
        <v>6.16</v>
      </c>
      <c r="C215" s="65">
        <v>1.65</v>
      </c>
      <c r="D215" s="65">
        <v>5.85</v>
      </c>
      <c r="E215" s="65">
        <v>1.97</v>
      </c>
      <c r="F215" s="66">
        <v>15.63</v>
      </c>
      <c r="G215" s="61">
        <v>1.4630000000000001</v>
      </c>
      <c r="H215" s="61">
        <v>1.2050000000000001</v>
      </c>
      <c r="I215" s="92">
        <v>73</v>
      </c>
      <c r="J215"/>
      <c r="K215" s="17"/>
    </row>
    <row r="216" spans="1:11" ht="15">
      <c r="A216" s="88">
        <v>41931</v>
      </c>
      <c r="B216" s="65">
        <v>6.04</v>
      </c>
      <c r="C216" s="65">
        <v>1.52</v>
      </c>
      <c r="D216" s="65">
        <v>5.87</v>
      </c>
      <c r="E216" s="65">
        <v>1.91</v>
      </c>
      <c r="F216" s="66">
        <v>15.34</v>
      </c>
      <c r="G216" s="61">
        <v>1.494</v>
      </c>
      <c r="H216" s="61">
        <v>1.5049999999999999</v>
      </c>
      <c r="I216" s="92">
        <v>81</v>
      </c>
      <c r="J216"/>
      <c r="K216" s="17"/>
    </row>
    <row r="217" spans="1:11" ht="15">
      <c r="A217" s="88">
        <v>41932</v>
      </c>
      <c r="B217" s="65">
        <v>6.13</v>
      </c>
      <c r="C217" s="65">
        <v>1.49</v>
      </c>
      <c r="D217" s="65">
        <v>5.86</v>
      </c>
      <c r="E217" s="65">
        <v>1.89</v>
      </c>
      <c r="F217" s="66">
        <v>15.370000000000001</v>
      </c>
      <c r="G217" s="61">
        <v>1.5980000000000001</v>
      </c>
      <c r="H217" s="61">
        <v>1.1870000000000001</v>
      </c>
      <c r="I217" s="92">
        <v>78</v>
      </c>
      <c r="J217"/>
      <c r="K217" s="17"/>
    </row>
    <row r="218" spans="1:11" ht="15">
      <c r="A218" s="88">
        <v>41933</v>
      </c>
      <c r="B218" s="65">
        <v>6.12</v>
      </c>
      <c r="C218" s="65">
        <v>1.46</v>
      </c>
      <c r="D218" s="65">
        <v>5.94</v>
      </c>
      <c r="E218" s="65">
        <v>1.9</v>
      </c>
      <c r="F218" s="66">
        <v>15.42</v>
      </c>
      <c r="G218" s="61">
        <v>1.653</v>
      </c>
      <c r="H218" s="61">
        <v>1.1830000000000001</v>
      </c>
      <c r="I218" s="92">
        <v>101</v>
      </c>
      <c r="J218"/>
      <c r="K218" s="17"/>
    </row>
    <row r="219" spans="1:11" ht="15">
      <c r="A219" s="88">
        <v>41934</v>
      </c>
      <c r="B219" s="65">
        <v>6.11</v>
      </c>
      <c r="C219" s="65">
        <v>1.68</v>
      </c>
      <c r="D219" s="65">
        <v>5.97</v>
      </c>
      <c r="E219" s="65">
        <v>2.0099999999999998</v>
      </c>
      <c r="F219" s="66">
        <v>15.77</v>
      </c>
      <c r="G219" s="61">
        <v>1.5449999999999999</v>
      </c>
      <c r="H219" s="61">
        <v>0.99900000000000011</v>
      </c>
      <c r="I219" s="92">
        <v>101</v>
      </c>
      <c r="J219"/>
      <c r="K219" s="17"/>
    </row>
    <row r="220" spans="1:11" ht="15">
      <c r="A220" s="88">
        <v>41935</v>
      </c>
      <c r="B220" s="65">
        <v>5.84</v>
      </c>
      <c r="C220" s="65">
        <v>1.7</v>
      </c>
      <c r="D220" s="65">
        <v>5.91</v>
      </c>
      <c r="E220" s="65">
        <v>1.99</v>
      </c>
      <c r="F220" s="66">
        <v>15.44</v>
      </c>
      <c r="G220" s="61">
        <v>1.6569999999999998</v>
      </c>
      <c r="H220" s="61">
        <v>1.3740000000000001</v>
      </c>
      <c r="I220" s="92">
        <v>108</v>
      </c>
      <c r="J220"/>
      <c r="K220" s="17"/>
    </row>
    <row r="221" spans="1:11" ht="15">
      <c r="A221" s="88">
        <v>41936</v>
      </c>
      <c r="B221" s="65">
        <v>5.63</v>
      </c>
      <c r="C221" s="65">
        <v>1.49</v>
      </c>
      <c r="D221" s="65">
        <v>5.89</v>
      </c>
      <c r="E221" s="65">
        <v>1.96</v>
      </c>
      <c r="F221" s="66">
        <v>14.969999999999999</v>
      </c>
      <c r="G221" s="61">
        <v>1.57</v>
      </c>
      <c r="H221" s="61">
        <v>1.59</v>
      </c>
      <c r="I221" s="92">
        <v>105</v>
      </c>
      <c r="J221"/>
      <c r="K221" s="17"/>
    </row>
    <row r="222" spans="1:11" ht="15">
      <c r="A222" s="88">
        <v>41937</v>
      </c>
      <c r="B222" s="65">
        <v>5.59</v>
      </c>
      <c r="C222" s="65">
        <v>1.46</v>
      </c>
      <c r="D222" s="65">
        <v>5.99</v>
      </c>
      <c r="E222" s="65">
        <v>1.98</v>
      </c>
      <c r="F222" s="66">
        <v>15.02</v>
      </c>
      <c r="G222" s="61">
        <v>1.5069999999999999</v>
      </c>
      <c r="H222" s="61">
        <v>1.2190000000000001</v>
      </c>
      <c r="I222" s="92">
        <v>107</v>
      </c>
      <c r="J222"/>
      <c r="K222" s="17"/>
    </row>
    <row r="223" spans="1:11" ht="15">
      <c r="A223" s="88">
        <v>41938</v>
      </c>
      <c r="B223" s="65">
        <v>5.42</v>
      </c>
      <c r="C223" s="65">
        <v>1.46</v>
      </c>
      <c r="D223" s="65">
        <v>6.12</v>
      </c>
      <c r="E223" s="65">
        <v>1.94</v>
      </c>
      <c r="F223" s="66">
        <v>14.94</v>
      </c>
      <c r="G223" s="61">
        <v>1.7109999999999999</v>
      </c>
      <c r="H223" s="61">
        <v>1.3169999999999999</v>
      </c>
      <c r="I223" s="92">
        <v>112</v>
      </c>
      <c r="J223"/>
      <c r="K223" s="17"/>
    </row>
    <row r="224" spans="1:11" ht="15">
      <c r="A224" s="88">
        <v>41939</v>
      </c>
      <c r="B224" s="65">
        <v>5.45</v>
      </c>
      <c r="C224" s="65">
        <v>1.45</v>
      </c>
      <c r="D224" s="65">
        <v>6.06</v>
      </c>
      <c r="E224" s="65">
        <v>1.92</v>
      </c>
      <c r="F224" s="66">
        <v>14.88</v>
      </c>
      <c r="G224" s="61">
        <v>1.3639999999999999</v>
      </c>
      <c r="H224" s="61">
        <v>1.3480000000000001</v>
      </c>
      <c r="I224" s="92">
        <v>115</v>
      </c>
      <c r="J224"/>
      <c r="K224" s="17"/>
    </row>
    <row r="225" spans="1:11" ht="15">
      <c r="A225" s="88">
        <v>41940</v>
      </c>
      <c r="B225" s="65">
        <v>5.21</v>
      </c>
      <c r="C225" s="65">
        <v>1.67</v>
      </c>
      <c r="D225" s="65">
        <v>5.93</v>
      </c>
      <c r="E225" s="65">
        <v>1.79</v>
      </c>
      <c r="F225" s="66">
        <v>14.599999999999998</v>
      </c>
      <c r="G225" s="61">
        <v>1.5430000000000001</v>
      </c>
      <c r="H225" s="61">
        <v>1.4259999999999999</v>
      </c>
      <c r="I225" s="92">
        <v>111</v>
      </c>
      <c r="J225"/>
      <c r="K225" s="17"/>
    </row>
    <row r="226" spans="1:11" ht="15">
      <c r="A226" s="88">
        <v>41941</v>
      </c>
      <c r="B226" s="65">
        <v>5.17</v>
      </c>
      <c r="C226" s="65">
        <v>1.51</v>
      </c>
      <c r="D226" s="65">
        <v>5.89</v>
      </c>
      <c r="E226" s="65">
        <v>1.74</v>
      </c>
      <c r="F226" s="66">
        <v>14.31</v>
      </c>
      <c r="G226" s="61">
        <v>1.3819999999999999</v>
      </c>
      <c r="H226" s="61">
        <v>1.5130000000000001</v>
      </c>
      <c r="I226" s="92">
        <v>109</v>
      </c>
      <c r="J226"/>
      <c r="K226" s="17"/>
    </row>
    <row r="227" spans="1:11" ht="15">
      <c r="A227" s="88">
        <v>41942</v>
      </c>
      <c r="B227" s="65">
        <v>5.2</v>
      </c>
      <c r="C227" s="65">
        <v>1.52</v>
      </c>
      <c r="D227" s="65">
        <v>5.7</v>
      </c>
      <c r="E227" s="65">
        <v>1.72</v>
      </c>
      <c r="F227" s="66">
        <v>14.140000000000002</v>
      </c>
      <c r="G227" s="61">
        <v>1.548</v>
      </c>
      <c r="H227" s="61">
        <v>1.6890000000000001</v>
      </c>
      <c r="I227" s="92">
        <v>116</v>
      </c>
      <c r="J227"/>
      <c r="K227" s="17"/>
    </row>
    <row r="228" spans="1:11" ht="15">
      <c r="A228" s="88">
        <v>41943</v>
      </c>
      <c r="B228" s="65">
        <v>5.17</v>
      </c>
      <c r="C228" s="65">
        <v>1.49</v>
      </c>
      <c r="D228" s="65">
        <v>5.64</v>
      </c>
      <c r="E228" s="65">
        <v>1.5</v>
      </c>
      <c r="F228" s="66">
        <v>13.8</v>
      </c>
      <c r="G228" s="61">
        <v>1.0920000000000001</v>
      </c>
      <c r="H228" s="61">
        <v>1.694</v>
      </c>
      <c r="I228" s="92">
        <v>104</v>
      </c>
      <c r="J228"/>
      <c r="K228" s="17"/>
    </row>
    <row r="229" spans="1:11" ht="15">
      <c r="A229" s="88">
        <v>41944</v>
      </c>
      <c r="B229" s="65">
        <v>5.24</v>
      </c>
      <c r="C229" s="65">
        <v>1.4</v>
      </c>
      <c r="D229" s="65">
        <v>5.66</v>
      </c>
      <c r="E229" s="65">
        <v>1.45</v>
      </c>
      <c r="F229" s="66">
        <v>13.75</v>
      </c>
      <c r="G229" s="61">
        <v>1.51</v>
      </c>
      <c r="H229" s="61">
        <v>1.4769999999999999</v>
      </c>
      <c r="I229" s="92">
        <v>122</v>
      </c>
      <c r="J229"/>
      <c r="K229" s="17"/>
    </row>
    <row r="230" spans="1:11" ht="15">
      <c r="A230" s="88">
        <v>41945</v>
      </c>
      <c r="B230" s="65">
        <v>5.15</v>
      </c>
      <c r="C230" s="65">
        <v>1.42</v>
      </c>
      <c r="D230" s="65">
        <v>5.68</v>
      </c>
      <c r="E230" s="65">
        <v>1.43</v>
      </c>
      <c r="F230" s="66">
        <v>13.68</v>
      </c>
      <c r="G230" s="61">
        <v>1.6569999999999998</v>
      </c>
      <c r="H230" s="61">
        <v>1.4550000000000001</v>
      </c>
      <c r="I230" s="92">
        <v>116</v>
      </c>
      <c r="J230"/>
      <c r="K230" s="17"/>
    </row>
    <row r="231" spans="1:11" ht="15">
      <c r="A231" s="88">
        <v>41946</v>
      </c>
      <c r="B231" s="65">
        <v>5.28</v>
      </c>
      <c r="C231" s="65">
        <v>1.6</v>
      </c>
      <c r="D231" s="65">
        <v>5.87</v>
      </c>
      <c r="E231" s="65">
        <v>1.59</v>
      </c>
      <c r="F231" s="66">
        <v>14.34</v>
      </c>
      <c r="G231" s="61">
        <v>1.611</v>
      </c>
      <c r="H231" s="61">
        <v>1.075</v>
      </c>
      <c r="I231" s="92">
        <v>108</v>
      </c>
      <c r="J231"/>
      <c r="K231" s="17"/>
    </row>
    <row r="232" spans="1:11" ht="15">
      <c r="A232" s="88">
        <v>41947</v>
      </c>
      <c r="B232" s="65">
        <v>5.4</v>
      </c>
      <c r="C232" s="65">
        <v>1.57</v>
      </c>
      <c r="D232" s="65">
        <v>5.93</v>
      </c>
      <c r="E232" s="65">
        <v>1.5</v>
      </c>
      <c r="F232" s="66">
        <v>14.4</v>
      </c>
      <c r="G232" s="61">
        <v>1.335</v>
      </c>
      <c r="H232" s="61">
        <v>1.153</v>
      </c>
      <c r="I232" s="92">
        <v>85</v>
      </c>
      <c r="J232"/>
      <c r="K232" s="17"/>
    </row>
    <row r="233" spans="1:11" ht="15">
      <c r="A233" s="88">
        <v>41948</v>
      </c>
      <c r="B233" s="65">
        <v>5.4</v>
      </c>
      <c r="C233" s="65">
        <v>1.55</v>
      </c>
      <c r="D233" s="65">
        <v>5.94</v>
      </c>
      <c r="E233" s="65">
        <v>1.52</v>
      </c>
      <c r="F233" s="66">
        <v>14.41</v>
      </c>
      <c r="G233" s="61">
        <v>1.4580000000000002</v>
      </c>
      <c r="H233" s="61">
        <v>1.36</v>
      </c>
      <c r="I233" s="92">
        <v>80</v>
      </c>
      <c r="J233"/>
      <c r="K233" s="17"/>
    </row>
    <row r="234" spans="1:11" ht="15">
      <c r="A234" s="88">
        <v>41949</v>
      </c>
      <c r="B234" s="65">
        <v>5.47</v>
      </c>
      <c r="C234" s="65">
        <v>1.46</v>
      </c>
      <c r="D234" s="65">
        <v>5.9</v>
      </c>
      <c r="E234" s="65">
        <v>1.55</v>
      </c>
      <c r="F234" s="66">
        <v>14.38</v>
      </c>
      <c r="G234" s="61">
        <v>1.5230000000000001</v>
      </c>
      <c r="H234" s="61">
        <v>1.444</v>
      </c>
      <c r="I234" s="92">
        <v>81</v>
      </c>
      <c r="J234"/>
      <c r="K234" s="17"/>
    </row>
    <row r="235" spans="1:11" ht="15">
      <c r="A235" s="88">
        <v>41950</v>
      </c>
      <c r="B235" s="65">
        <v>5.57</v>
      </c>
      <c r="C235" s="65">
        <v>1.33</v>
      </c>
      <c r="D235" s="65">
        <v>5.82</v>
      </c>
      <c r="E235" s="65">
        <v>1.6</v>
      </c>
      <c r="F235" s="66">
        <v>14.32</v>
      </c>
      <c r="G235" s="61">
        <v>1.5780000000000001</v>
      </c>
      <c r="H235" s="61">
        <v>1.3359999999999999</v>
      </c>
      <c r="I235" s="92">
        <v>65</v>
      </c>
      <c r="J235"/>
      <c r="K235" s="17"/>
    </row>
    <row r="236" spans="1:11" ht="15">
      <c r="A236" s="88">
        <v>41951</v>
      </c>
      <c r="B236" s="65">
        <v>5.65</v>
      </c>
      <c r="C236" s="65">
        <v>1.48</v>
      </c>
      <c r="D236" s="65">
        <v>5.86</v>
      </c>
      <c r="E236" s="65">
        <v>1.59</v>
      </c>
      <c r="F236" s="66">
        <v>14.580000000000002</v>
      </c>
      <c r="G236" s="61">
        <v>1.5130000000000001</v>
      </c>
      <c r="H236" s="61">
        <v>1.365</v>
      </c>
      <c r="I236" s="92">
        <v>66</v>
      </c>
      <c r="J236"/>
      <c r="K236" s="17"/>
    </row>
    <row r="237" spans="1:11" ht="15">
      <c r="A237" s="88">
        <v>41952</v>
      </c>
      <c r="B237" s="65">
        <v>5.62</v>
      </c>
      <c r="C237" s="65">
        <v>1.52</v>
      </c>
      <c r="D237" s="65">
        <v>5.82</v>
      </c>
      <c r="E237" s="65">
        <v>1.57</v>
      </c>
      <c r="F237" s="66">
        <v>14.530000000000001</v>
      </c>
      <c r="G237" s="61">
        <v>1.5419999999999998</v>
      </c>
      <c r="H237" s="61">
        <v>1.4739999999999998</v>
      </c>
      <c r="I237" s="92">
        <v>84</v>
      </c>
      <c r="J237"/>
      <c r="K237" s="17"/>
    </row>
    <row r="238" spans="1:11" ht="15">
      <c r="A238" s="88">
        <v>41953</v>
      </c>
      <c r="B238" s="65">
        <v>5.88</v>
      </c>
      <c r="C238" s="65">
        <v>1.56</v>
      </c>
      <c r="D238" s="65">
        <v>5.73</v>
      </c>
      <c r="E238" s="65">
        <v>1.55</v>
      </c>
      <c r="F238" s="66">
        <v>14.72</v>
      </c>
      <c r="G238" s="61">
        <v>1.5309999999999999</v>
      </c>
      <c r="H238" s="61">
        <v>1.288</v>
      </c>
      <c r="I238" s="92">
        <v>81</v>
      </c>
      <c r="J238"/>
      <c r="K238" s="17"/>
    </row>
    <row r="239" spans="1:11" ht="15">
      <c r="A239" s="88">
        <v>41954</v>
      </c>
      <c r="B239" s="65">
        <v>5.9649999999999999</v>
      </c>
      <c r="C239" s="65">
        <v>1.56</v>
      </c>
      <c r="D239" s="65">
        <v>5.68</v>
      </c>
      <c r="E239" s="65">
        <v>1.68</v>
      </c>
      <c r="F239" s="66">
        <v>14.885</v>
      </c>
      <c r="G239" s="61">
        <v>1.4680000000000002</v>
      </c>
      <c r="H239" s="61">
        <v>1.3840000000000001</v>
      </c>
      <c r="I239" s="92">
        <v>76</v>
      </c>
      <c r="J239"/>
      <c r="K239" s="17"/>
    </row>
    <row r="240" spans="1:11" ht="15">
      <c r="A240" s="88">
        <v>41955</v>
      </c>
      <c r="B240" s="65">
        <v>5.96</v>
      </c>
      <c r="C240" s="65">
        <v>1.53</v>
      </c>
      <c r="D240" s="65">
        <v>5.73</v>
      </c>
      <c r="E240" s="65">
        <v>1.7</v>
      </c>
      <c r="F240" s="66">
        <v>14.92</v>
      </c>
      <c r="G240" s="61">
        <v>1.5469999999999999</v>
      </c>
      <c r="H240" s="61">
        <v>1.3610000000000002</v>
      </c>
      <c r="I240" s="92">
        <v>77</v>
      </c>
      <c r="J240"/>
      <c r="K240" s="17"/>
    </row>
    <row r="241" spans="1:11" ht="15">
      <c r="A241" s="88">
        <v>41956</v>
      </c>
      <c r="B241" s="65">
        <v>5.92</v>
      </c>
      <c r="C241" s="65">
        <v>1.65</v>
      </c>
      <c r="D241" s="65">
        <v>5.93</v>
      </c>
      <c r="E241" s="65">
        <v>1.69</v>
      </c>
      <c r="F241" s="66">
        <v>15.19</v>
      </c>
      <c r="G241" s="61">
        <v>1.6919999999999999</v>
      </c>
      <c r="H241" s="61">
        <v>1.304</v>
      </c>
      <c r="I241" s="92">
        <v>82</v>
      </c>
      <c r="J241"/>
      <c r="K241" s="17"/>
    </row>
    <row r="242" spans="1:11" ht="15">
      <c r="A242" s="88">
        <v>41957</v>
      </c>
      <c r="B242" s="65">
        <v>5.94</v>
      </c>
      <c r="C242" s="65">
        <v>1.8</v>
      </c>
      <c r="D242" s="65">
        <v>5.92</v>
      </c>
      <c r="E242" s="65">
        <v>1.74</v>
      </c>
      <c r="F242" s="66">
        <v>15.4</v>
      </c>
      <c r="G242" s="61">
        <v>1.5275999999999998</v>
      </c>
      <c r="H242" s="61">
        <v>1.1789999999999998</v>
      </c>
      <c r="I242" s="92">
        <v>58</v>
      </c>
      <c r="J242"/>
      <c r="K242" s="17"/>
    </row>
    <row r="243" spans="1:11" ht="15">
      <c r="A243" s="88">
        <v>41958</v>
      </c>
      <c r="B243" s="65">
        <v>5.88</v>
      </c>
      <c r="C243" s="65">
        <v>1.75</v>
      </c>
      <c r="D243" s="65">
        <v>5.95</v>
      </c>
      <c r="E243" s="65">
        <v>1.74</v>
      </c>
      <c r="F243" s="66">
        <v>15.32</v>
      </c>
      <c r="G243" s="61">
        <v>1.349</v>
      </c>
      <c r="H243" s="61">
        <v>1.528</v>
      </c>
      <c r="I243" s="92">
        <v>56</v>
      </c>
      <c r="J243"/>
      <c r="K243" s="17"/>
    </row>
    <row r="244" spans="1:11" ht="15">
      <c r="A244" s="88">
        <v>41959</v>
      </c>
      <c r="B244" s="65">
        <v>5.8</v>
      </c>
      <c r="C244" s="65">
        <v>1.63</v>
      </c>
      <c r="D244" s="65">
        <v>5.87</v>
      </c>
      <c r="E244" s="65">
        <v>1.73</v>
      </c>
      <c r="F244" s="66">
        <v>15.030000000000001</v>
      </c>
      <c r="G244" s="61">
        <v>1.5930000000000002</v>
      </c>
      <c r="H244" s="61">
        <v>1.5810000000000002</v>
      </c>
      <c r="I244" s="92">
        <v>56</v>
      </c>
      <c r="J244"/>
      <c r="K244" s="17"/>
    </row>
    <row r="245" spans="1:11" ht="15">
      <c r="A245" s="88">
        <v>41960</v>
      </c>
      <c r="B245" s="65">
        <v>5.82</v>
      </c>
      <c r="C245" s="65">
        <v>1.55</v>
      </c>
      <c r="D245" s="65">
        <v>5.9</v>
      </c>
      <c r="E245" s="65">
        <v>1.71</v>
      </c>
      <c r="F245" s="66">
        <v>14.98</v>
      </c>
      <c r="G245" s="61">
        <v>1.4930000000000001</v>
      </c>
      <c r="H245" s="61">
        <v>1.4280000000000002</v>
      </c>
      <c r="I245" s="92">
        <v>52</v>
      </c>
      <c r="J245"/>
      <c r="K245" s="17"/>
    </row>
    <row r="246" spans="1:11" ht="15">
      <c r="A246" s="88">
        <v>41961</v>
      </c>
      <c r="B246" s="65">
        <v>5.96</v>
      </c>
      <c r="C246" s="65">
        <v>1.54</v>
      </c>
      <c r="D246" s="65">
        <v>5.95</v>
      </c>
      <c r="E246" s="65">
        <v>1.72</v>
      </c>
      <c r="F246" s="66">
        <v>15.17</v>
      </c>
      <c r="G246" s="61">
        <v>1.3519999999999999</v>
      </c>
      <c r="H246" s="61">
        <v>1.405</v>
      </c>
      <c r="I246" s="92">
        <v>54</v>
      </c>
      <c r="J246"/>
      <c r="K246" s="17"/>
    </row>
    <row r="247" spans="1:11" ht="15">
      <c r="A247" s="88">
        <v>41962</v>
      </c>
      <c r="B247" s="65">
        <v>6.09</v>
      </c>
      <c r="C247" s="65">
        <v>1.44</v>
      </c>
      <c r="D247" s="65">
        <v>6.01</v>
      </c>
      <c r="E247" s="65">
        <v>1.75</v>
      </c>
      <c r="F247" s="66">
        <v>15.29</v>
      </c>
      <c r="G247" s="61">
        <v>1.641</v>
      </c>
      <c r="H247" s="61">
        <v>1.266</v>
      </c>
      <c r="I247" s="92">
        <v>43</v>
      </c>
      <c r="J247"/>
      <c r="K247" s="17"/>
    </row>
    <row r="248" spans="1:11" ht="15">
      <c r="A248" s="88">
        <v>41963</v>
      </c>
      <c r="B248" s="65">
        <v>6.09</v>
      </c>
      <c r="C248" s="65">
        <v>1.3</v>
      </c>
      <c r="D248" s="65">
        <v>6.03</v>
      </c>
      <c r="E248" s="65">
        <v>1.77</v>
      </c>
      <c r="F248" s="66">
        <v>15.19</v>
      </c>
      <c r="G248" s="61">
        <v>1.4219999999999999</v>
      </c>
      <c r="H248" s="61">
        <v>1.39</v>
      </c>
      <c r="I248" s="92"/>
      <c r="J248"/>
      <c r="K248" s="17"/>
    </row>
    <row r="249" spans="1:11" ht="15">
      <c r="A249" s="88">
        <v>41964</v>
      </c>
      <c r="B249" s="65">
        <v>6.21</v>
      </c>
      <c r="C249" s="67"/>
      <c r="D249" s="65">
        <v>6.16</v>
      </c>
      <c r="E249" s="65">
        <v>1.87</v>
      </c>
      <c r="F249" s="67"/>
      <c r="G249" s="61"/>
      <c r="H249" s="61"/>
      <c r="I249" s="92">
        <v>48</v>
      </c>
      <c r="J249"/>
      <c r="K249" s="17"/>
    </row>
    <row r="250" spans="1:11" ht="15">
      <c r="A250" s="88">
        <v>41965</v>
      </c>
      <c r="B250" s="65">
        <v>6.25</v>
      </c>
      <c r="C250" s="65">
        <v>1.46</v>
      </c>
      <c r="D250" s="65">
        <v>6.32</v>
      </c>
      <c r="E250" s="65">
        <v>1.96</v>
      </c>
      <c r="F250" s="66">
        <v>15.990000000000002</v>
      </c>
      <c r="G250" s="61">
        <v>1.321</v>
      </c>
      <c r="H250" s="61">
        <v>1.0539999999999998</v>
      </c>
      <c r="I250" s="92">
        <v>62</v>
      </c>
      <c r="J250"/>
      <c r="K250" s="17"/>
    </row>
    <row r="251" spans="1:11" ht="15">
      <c r="A251" s="88">
        <v>41966</v>
      </c>
      <c r="B251" s="65">
        <v>6.33</v>
      </c>
      <c r="C251" s="65">
        <v>1.42</v>
      </c>
      <c r="D251" s="65">
        <v>6.36</v>
      </c>
      <c r="E251" s="65">
        <v>1.98</v>
      </c>
      <c r="F251" s="66">
        <v>16.09</v>
      </c>
      <c r="G251" s="61">
        <v>1.57</v>
      </c>
      <c r="H251" s="61">
        <v>1.2030000000000001</v>
      </c>
      <c r="I251" s="92">
        <v>56</v>
      </c>
      <c r="J251"/>
      <c r="K251" s="17"/>
    </row>
    <row r="252" spans="1:11" ht="15">
      <c r="A252" s="88">
        <v>41967</v>
      </c>
      <c r="B252" s="65">
        <v>6.4</v>
      </c>
      <c r="C252" s="65">
        <v>1.46</v>
      </c>
      <c r="D252" s="65">
        <v>6.44</v>
      </c>
      <c r="E252" s="65">
        <v>2.0099999999999998</v>
      </c>
      <c r="F252" s="66">
        <v>16.310000000000002</v>
      </c>
      <c r="G252" s="61">
        <v>1.5859999999999999</v>
      </c>
      <c r="H252" s="61">
        <v>1.214</v>
      </c>
      <c r="I252" s="92">
        <v>72</v>
      </c>
      <c r="J252"/>
      <c r="K252" s="17"/>
    </row>
    <row r="253" spans="1:11" ht="15">
      <c r="A253" s="88">
        <v>41968</v>
      </c>
      <c r="B253" s="65">
        <v>6.38</v>
      </c>
      <c r="C253" s="65">
        <v>1.55</v>
      </c>
      <c r="D253" s="65">
        <v>6.48</v>
      </c>
      <c r="E253" s="65">
        <v>2.12</v>
      </c>
      <c r="F253" s="66">
        <v>16.53</v>
      </c>
      <c r="G253" s="61">
        <v>1.2630000000000001</v>
      </c>
      <c r="H253" s="61">
        <v>1.252</v>
      </c>
      <c r="I253" s="92">
        <v>61</v>
      </c>
      <c r="J253"/>
      <c r="K253" s="17"/>
    </row>
    <row r="254" spans="1:11" ht="15">
      <c r="A254" s="88">
        <v>41969</v>
      </c>
      <c r="B254" s="65">
        <v>6.33</v>
      </c>
      <c r="C254" s="65">
        <v>1.68</v>
      </c>
      <c r="D254" s="65">
        <v>6.46</v>
      </c>
      <c r="E254" s="65">
        <v>2.17</v>
      </c>
      <c r="F254" s="66">
        <v>16.64</v>
      </c>
      <c r="G254" s="61">
        <v>1.1732</v>
      </c>
      <c r="H254" s="61">
        <v>1.298</v>
      </c>
      <c r="I254" s="92">
        <v>67</v>
      </c>
      <c r="J254"/>
      <c r="K254" s="17"/>
    </row>
    <row r="255" spans="1:11" ht="15">
      <c r="A255" s="88">
        <v>41970</v>
      </c>
      <c r="B255" s="65">
        <v>6.3</v>
      </c>
      <c r="C255" s="65">
        <v>1.74</v>
      </c>
      <c r="D255" s="65">
        <v>6.49</v>
      </c>
      <c r="E255" s="65">
        <v>2.2000000000000002</v>
      </c>
      <c r="F255" s="66">
        <v>16.73</v>
      </c>
      <c r="G255" s="61">
        <v>1.34</v>
      </c>
      <c r="H255" s="61">
        <v>1.476</v>
      </c>
      <c r="I255" s="92">
        <v>53</v>
      </c>
      <c r="J255"/>
      <c r="K255" s="17"/>
    </row>
    <row r="256" spans="1:11" ht="15">
      <c r="A256" s="88">
        <v>41971</v>
      </c>
      <c r="B256" s="65">
        <v>6.42</v>
      </c>
      <c r="C256" s="65">
        <v>1.73</v>
      </c>
      <c r="D256" s="65">
        <v>6.54</v>
      </c>
      <c r="E256" s="65">
        <v>2.23</v>
      </c>
      <c r="F256" s="66">
        <v>16.920000000000002</v>
      </c>
      <c r="G256" s="61">
        <v>1.3089999999999997</v>
      </c>
      <c r="H256" s="61">
        <v>1.258</v>
      </c>
      <c r="I256" s="92">
        <v>61</v>
      </c>
      <c r="J256"/>
      <c r="K256" s="17"/>
    </row>
    <row r="257" spans="1:11" ht="15">
      <c r="A257" s="88">
        <v>41972</v>
      </c>
      <c r="B257" s="65">
        <v>6.44</v>
      </c>
      <c r="C257" s="65">
        <v>1.89</v>
      </c>
      <c r="D257" s="65">
        <v>6.45</v>
      </c>
      <c r="E257" s="65">
        <v>2.25</v>
      </c>
      <c r="F257" s="66">
        <v>17.03</v>
      </c>
      <c r="G257" s="61">
        <v>1.048</v>
      </c>
      <c r="H257" s="61">
        <v>1.3519999999999999</v>
      </c>
      <c r="I257" s="92">
        <v>54</v>
      </c>
      <c r="J257"/>
      <c r="K257" s="17"/>
    </row>
    <row r="258" spans="1:11" ht="15">
      <c r="A258" s="88">
        <v>41973</v>
      </c>
      <c r="B258" s="65">
        <v>6.34</v>
      </c>
      <c r="C258" s="65">
        <v>1.78</v>
      </c>
      <c r="D258" s="65">
        <v>6.43</v>
      </c>
      <c r="E258" s="65">
        <v>2.2400000000000002</v>
      </c>
      <c r="F258" s="66">
        <v>16.79</v>
      </c>
      <c r="G258" s="61">
        <v>1.3239999999999998</v>
      </c>
      <c r="H258" s="61">
        <v>1.6269999999999998</v>
      </c>
      <c r="I258" s="92">
        <v>57</v>
      </c>
      <c r="J258"/>
      <c r="K258" s="17"/>
    </row>
    <row r="259" spans="1:11" ht="15">
      <c r="A259" s="88">
        <v>41974</v>
      </c>
      <c r="B259" s="65">
        <v>6.27</v>
      </c>
      <c r="C259" s="65">
        <v>1.76</v>
      </c>
      <c r="D259" s="65">
        <v>6.48</v>
      </c>
      <c r="E259" s="65">
        <v>2.2000000000000002</v>
      </c>
      <c r="F259" s="66">
        <v>16.71</v>
      </c>
      <c r="G259" s="61">
        <v>1.3969999999999998</v>
      </c>
      <c r="H259" s="61">
        <v>1.4350000000000001</v>
      </c>
      <c r="I259" s="92">
        <v>45</v>
      </c>
      <c r="J259"/>
      <c r="K259" s="17"/>
    </row>
    <row r="260" spans="1:11" ht="15">
      <c r="A260" s="88">
        <v>41975</v>
      </c>
      <c r="B260" s="65">
        <v>6.59</v>
      </c>
      <c r="C260" s="65">
        <v>2.41</v>
      </c>
      <c r="D260" s="65">
        <v>6.59</v>
      </c>
      <c r="E260" s="65">
        <v>2.2400000000000002</v>
      </c>
      <c r="F260" s="66">
        <v>17.829999999999998</v>
      </c>
      <c r="G260" s="61">
        <v>1.466</v>
      </c>
      <c r="H260" s="61">
        <v>0.6140000000000001</v>
      </c>
      <c r="I260" s="92">
        <v>35</v>
      </c>
      <c r="J260"/>
      <c r="K260" s="17"/>
    </row>
    <row r="261" spans="1:11" ht="15">
      <c r="A261" s="88">
        <v>41976</v>
      </c>
      <c r="B261" s="65">
        <v>6.74</v>
      </c>
      <c r="C261" s="65">
        <v>2.2599999999999998</v>
      </c>
      <c r="D261" s="65">
        <v>6.59</v>
      </c>
      <c r="E261" s="65">
        <v>2.2599999999999998</v>
      </c>
      <c r="F261" s="66">
        <v>17.850000000000001</v>
      </c>
      <c r="G261" s="61">
        <v>1.3789999999999998</v>
      </c>
      <c r="H261" s="61">
        <v>1.073</v>
      </c>
      <c r="I261" s="92">
        <v>27</v>
      </c>
      <c r="J261"/>
      <c r="K261" s="17"/>
    </row>
    <row r="262" spans="1:11" ht="15">
      <c r="A262" s="88">
        <v>41977</v>
      </c>
      <c r="B262" s="65">
        <v>6.91</v>
      </c>
      <c r="C262" s="65">
        <v>2.1</v>
      </c>
      <c r="D262" s="65">
        <v>6.7</v>
      </c>
      <c r="E262" s="65">
        <v>2.2999999999999998</v>
      </c>
      <c r="F262" s="66">
        <v>18.010000000000002</v>
      </c>
      <c r="G262" s="61">
        <v>1.3959999999999999</v>
      </c>
      <c r="H262" s="61">
        <v>1.0190000000000001</v>
      </c>
      <c r="I262" s="92">
        <v>26</v>
      </c>
      <c r="J262"/>
      <c r="K262" s="17"/>
    </row>
    <row r="263" spans="1:11" ht="15">
      <c r="A263" s="88">
        <v>41978</v>
      </c>
      <c r="B263" s="65">
        <v>7.1</v>
      </c>
      <c r="C263" s="65">
        <v>2.73</v>
      </c>
      <c r="D263" s="65">
        <v>6.84</v>
      </c>
      <c r="E263" s="65">
        <v>2.3199999999999998</v>
      </c>
      <c r="F263" s="66">
        <v>18.990000000000002</v>
      </c>
      <c r="G263" s="61">
        <v>0.97900000000000009</v>
      </c>
      <c r="H263" s="61">
        <v>0.69400000000000006</v>
      </c>
      <c r="I263" s="92">
        <v>47</v>
      </c>
      <c r="J263"/>
      <c r="K263" s="17"/>
    </row>
    <row r="264" spans="1:11" ht="15">
      <c r="A264" s="88">
        <v>41979</v>
      </c>
      <c r="B264" s="65">
        <v>7.27</v>
      </c>
      <c r="C264" s="65">
        <v>2.8</v>
      </c>
      <c r="D264" s="65">
        <v>6.85</v>
      </c>
      <c r="E264" s="65">
        <v>2.34</v>
      </c>
      <c r="F264" s="66">
        <v>19.260000000000002</v>
      </c>
      <c r="G264" s="61">
        <v>1.411</v>
      </c>
      <c r="H264" s="61">
        <v>0.81</v>
      </c>
      <c r="I264" s="92">
        <v>48</v>
      </c>
      <c r="J264"/>
      <c r="K264" s="17"/>
    </row>
    <row r="265" spans="1:11" ht="15">
      <c r="A265" s="88">
        <v>41980</v>
      </c>
      <c r="B265" s="65">
        <v>7.28</v>
      </c>
      <c r="C265" s="65">
        <v>2.71</v>
      </c>
      <c r="D265" s="65">
        <v>6.9</v>
      </c>
      <c r="E265" s="65">
        <v>2.36</v>
      </c>
      <c r="F265" s="66">
        <v>19.25</v>
      </c>
      <c r="G265" s="61">
        <v>1.5190000000000001</v>
      </c>
      <c r="H265" s="61">
        <v>0.96599999999999997</v>
      </c>
      <c r="I265" s="92">
        <v>37</v>
      </c>
      <c r="J265"/>
      <c r="K265" s="17"/>
    </row>
    <row r="266" spans="1:11" ht="15">
      <c r="A266" s="88">
        <v>41981</v>
      </c>
      <c r="B266" s="65">
        <v>7.28</v>
      </c>
      <c r="C266" s="65">
        <v>2.61</v>
      </c>
      <c r="D266" s="65">
        <v>6.97</v>
      </c>
      <c r="E266" s="65">
        <v>2.37</v>
      </c>
      <c r="F266" s="66">
        <v>19.23</v>
      </c>
      <c r="G266" s="61">
        <v>1.375</v>
      </c>
      <c r="H266" s="61">
        <v>1.2790000000000001</v>
      </c>
      <c r="I266" s="92">
        <v>43</v>
      </c>
      <c r="J266"/>
      <c r="K266" s="17"/>
    </row>
    <row r="267" spans="1:11" ht="15">
      <c r="A267" s="88">
        <v>41982</v>
      </c>
      <c r="B267" s="65">
        <v>7.38</v>
      </c>
      <c r="C267" s="65">
        <v>2.27</v>
      </c>
      <c r="D267" s="65">
        <v>7.03</v>
      </c>
      <c r="E267" s="65">
        <v>2.4500000000000002</v>
      </c>
      <c r="F267" s="66">
        <v>19.13</v>
      </c>
      <c r="G267" s="61">
        <v>1.4630000000000001</v>
      </c>
      <c r="H267" s="61">
        <v>1.175</v>
      </c>
      <c r="I267" s="92">
        <v>34</v>
      </c>
      <c r="J267"/>
      <c r="K267" s="17"/>
    </row>
    <row r="268" spans="1:11" ht="15">
      <c r="A268" s="88">
        <v>41983</v>
      </c>
      <c r="B268" s="65">
        <v>7.26</v>
      </c>
      <c r="C268" s="65">
        <v>2.0099999999999998</v>
      </c>
      <c r="D268" s="65">
        <v>7.06</v>
      </c>
      <c r="E268" s="65">
        <v>2.4700000000000002</v>
      </c>
      <c r="F268" s="66">
        <v>18.799999999999997</v>
      </c>
      <c r="G268" s="61">
        <v>1.4630000000000001</v>
      </c>
      <c r="H268" s="61">
        <v>1.52</v>
      </c>
      <c r="I268" s="92">
        <v>31</v>
      </c>
      <c r="J268"/>
      <c r="K268" s="17"/>
    </row>
    <row r="269" spans="1:11" ht="15">
      <c r="A269" s="88">
        <v>41984</v>
      </c>
      <c r="B269" s="65">
        <v>7.33</v>
      </c>
      <c r="C269" s="65">
        <v>1.83</v>
      </c>
      <c r="D269" s="65">
        <v>7.25</v>
      </c>
      <c r="E269" s="65">
        <v>2.5</v>
      </c>
      <c r="F269" s="66">
        <v>18.91</v>
      </c>
      <c r="G269" s="61">
        <v>1.391</v>
      </c>
      <c r="H269" s="61">
        <v>1.1340000000000001</v>
      </c>
      <c r="I269" s="92">
        <v>34</v>
      </c>
      <c r="J269"/>
      <c r="K269" s="17"/>
    </row>
    <row r="270" spans="1:11" ht="15">
      <c r="A270" s="88">
        <v>41985</v>
      </c>
      <c r="B270" s="65">
        <v>7.39</v>
      </c>
      <c r="C270" s="65">
        <v>1.77</v>
      </c>
      <c r="D270" s="65">
        <v>7.21</v>
      </c>
      <c r="E270" s="65">
        <v>2.52</v>
      </c>
      <c r="F270" s="66">
        <v>18.89</v>
      </c>
      <c r="G270" s="61">
        <v>1.3330000000000002</v>
      </c>
      <c r="H270" s="61">
        <v>1.25</v>
      </c>
      <c r="I270" s="92">
        <v>32</v>
      </c>
      <c r="J270"/>
      <c r="K270" s="17"/>
    </row>
    <row r="271" spans="1:11" ht="15">
      <c r="A271" s="88">
        <v>41986</v>
      </c>
      <c r="B271" s="65">
        <v>7.51</v>
      </c>
      <c r="C271" s="65">
        <v>1.64</v>
      </c>
      <c r="D271" s="65">
        <v>7.21</v>
      </c>
      <c r="E271" s="65">
        <v>2.56</v>
      </c>
      <c r="F271" s="66">
        <v>18.919999999999998</v>
      </c>
      <c r="G271" s="61">
        <v>1.274</v>
      </c>
      <c r="H271" s="61">
        <v>1.109</v>
      </c>
      <c r="I271" s="92">
        <v>36</v>
      </c>
      <c r="J271"/>
      <c r="K271" s="17"/>
    </row>
    <row r="272" spans="1:11" ht="15">
      <c r="A272" s="88">
        <v>41987</v>
      </c>
      <c r="B272" s="65">
        <v>7.58</v>
      </c>
      <c r="C272" s="65">
        <v>1.56</v>
      </c>
      <c r="D272" s="65">
        <v>7.21</v>
      </c>
      <c r="E272" s="65">
        <v>2.58</v>
      </c>
      <c r="F272" s="66">
        <v>18.93</v>
      </c>
      <c r="G272" s="61">
        <v>1.284</v>
      </c>
      <c r="H272" s="61">
        <v>1.181</v>
      </c>
      <c r="I272" s="92">
        <v>42</v>
      </c>
      <c r="J272"/>
      <c r="K272" s="17"/>
    </row>
    <row r="273" spans="1:11" ht="15">
      <c r="A273" s="88">
        <v>41988</v>
      </c>
      <c r="B273" s="65">
        <v>7.54</v>
      </c>
      <c r="C273" s="65">
        <v>1.58</v>
      </c>
      <c r="D273" s="65">
        <v>7.27</v>
      </c>
      <c r="E273" s="65">
        <v>2.58</v>
      </c>
      <c r="F273" s="66">
        <v>18.97</v>
      </c>
      <c r="G273" s="61">
        <v>0.93099999999999994</v>
      </c>
      <c r="H273" s="61">
        <v>1.2790000000000001</v>
      </c>
      <c r="I273" s="92">
        <v>43</v>
      </c>
      <c r="J273"/>
      <c r="K273" s="17"/>
    </row>
    <row r="274" spans="1:11" ht="15">
      <c r="A274" s="88">
        <v>41989</v>
      </c>
      <c r="B274" s="65">
        <v>7.52</v>
      </c>
      <c r="C274" s="65">
        <v>1.66</v>
      </c>
      <c r="D274" s="65">
        <v>7.33</v>
      </c>
      <c r="E274" s="65">
        <v>2.5499999999999998</v>
      </c>
      <c r="F274" s="66">
        <v>19.059999999999999</v>
      </c>
      <c r="G274" s="61">
        <v>0.96400000000000008</v>
      </c>
      <c r="H274" s="61">
        <v>1.2190000000000001</v>
      </c>
      <c r="I274" s="92">
        <v>48</v>
      </c>
      <c r="J274"/>
      <c r="K274" s="17"/>
    </row>
    <row r="275" spans="1:11" ht="15">
      <c r="A275" s="88">
        <v>41990</v>
      </c>
      <c r="B275" s="65">
        <v>7.34</v>
      </c>
      <c r="C275" s="65">
        <v>1.81</v>
      </c>
      <c r="D275" s="65">
        <v>7.42</v>
      </c>
      <c r="E275" s="65">
        <v>2.54</v>
      </c>
      <c r="F275" s="66">
        <v>19.11</v>
      </c>
      <c r="G275" s="61">
        <v>1.1140000000000001</v>
      </c>
      <c r="H275" s="61">
        <v>0.99400000000000011</v>
      </c>
      <c r="I275" s="92">
        <v>34</v>
      </c>
      <c r="J275"/>
      <c r="K275" s="17"/>
    </row>
    <row r="276" spans="1:11" ht="15">
      <c r="A276" s="88">
        <v>41991</v>
      </c>
      <c r="B276" s="65">
        <v>7.35</v>
      </c>
      <c r="C276" s="65">
        <v>1.79</v>
      </c>
      <c r="D276" s="65">
        <v>7.29</v>
      </c>
      <c r="E276" s="65">
        <v>2.62</v>
      </c>
      <c r="F276" s="66">
        <v>19.05</v>
      </c>
      <c r="G276" s="61">
        <v>1.32</v>
      </c>
      <c r="H276" s="61">
        <v>1.194</v>
      </c>
      <c r="I276" s="92">
        <v>35</v>
      </c>
      <c r="J276"/>
      <c r="K276" s="17"/>
    </row>
    <row r="277" spans="1:11" ht="15">
      <c r="A277" s="88">
        <v>41992</v>
      </c>
      <c r="B277" s="65">
        <v>7.36</v>
      </c>
      <c r="C277" s="65">
        <v>1.79</v>
      </c>
      <c r="D277" s="65">
        <v>7.12</v>
      </c>
      <c r="E277" s="65">
        <v>2.66</v>
      </c>
      <c r="F277" s="66">
        <v>18.93</v>
      </c>
      <c r="G277" s="61">
        <v>1.4690000000000001</v>
      </c>
      <c r="H277" s="61">
        <v>1.089</v>
      </c>
      <c r="I277" s="92">
        <v>42</v>
      </c>
      <c r="J277"/>
      <c r="K277" s="17"/>
    </row>
    <row r="278" spans="1:11" ht="15">
      <c r="A278" s="88">
        <v>41993</v>
      </c>
      <c r="B278" s="65">
        <v>7.36</v>
      </c>
      <c r="C278" s="65">
        <v>1.91</v>
      </c>
      <c r="D278" s="65">
        <v>7.04</v>
      </c>
      <c r="E278" s="65">
        <v>2.64</v>
      </c>
      <c r="F278" s="66">
        <v>18.95</v>
      </c>
      <c r="G278" s="61">
        <v>1.345</v>
      </c>
      <c r="H278" s="61">
        <v>1.077</v>
      </c>
      <c r="I278" s="92">
        <v>49</v>
      </c>
      <c r="J278"/>
      <c r="K278" s="17"/>
    </row>
    <row r="279" spans="1:11" ht="15">
      <c r="A279" s="88">
        <v>41994</v>
      </c>
      <c r="B279" s="65">
        <v>7.22</v>
      </c>
      <c r="C279" s="65">
        <v>2.0299999999999998</v>
      </c>
      <c r="D279" s="65">
        <v>7.05</v>
      </c>
      <c r="E279" s="65">
        <v>2.65</v>
      </c>
      <c r="F279" s="66">
        <v>18.95</v>
      </c>
      <c r="G279" s="61">
        <v>1.349</v>
      </c>
      <c r="H279" s="61">
        <v>1.234</v>
      </c>
      <c r="I279" s="92">
        <v>45</v>
      </c>
      <c r="J279"/>
      <c r="K279" s="17"/>
    </row>
    <row r="280" spans="1:11" ht="15">
      <c r="A280" s="88">
        <v>41995</v>
      </c>
      <c r="B280" s="65">
        <v>7.15</v>
      </c>
      <c r="C280" s="65">
        <v>1.94</v>
      </c>
      <c r="D280" s="65">
        <v>7.07</v>
      </c>
      <c r="E280" s="65">
        <v>2.64</v>
      </c>
      <c r="F280" s="66">
        <v>18.8</v>
      </c>
      <c r="G280" s="61">
        <v>1.4040000000000001</v>
      </c>
      <c r="H280" s="61">
        <v>1.486</v>
      </c>
      <c r="I280" s="92">
        <v>37</v>
      </c>
      <c r="J280"/>
      <c r="K280" s="17"/>
    </row>
    <row r="281" spans="1:11" ht="15">
      <c r="A281" s="88">
        <v>41996</v>
      </c>
      <c r="B281" s="65">
        <v>7.15</v>
      </c>
      <c r="C281" s="65">
        <v>2</v>
      </c>
      <c r="D281" s="65">
        <v>6.97</v>
      </c>
      <c r="E281" s="65">
        <v>2.62</v>
      </c>
      <c r="F281" s="66">
        <v>18.740000000000002</v>
      </c>
      <c r="G281" s="61">
        <v>1.379</v>
      </c>
      <c r="H281" s="61">
        <v>1.103</v>
      </c>
      <c r="I281" s="92">
        <v>37</v>
      </c>
      <c r="J281"/>
      <c r="K281" s="17"/>
    </row>
    <row r="282" spans="1:11" ht="15">
      <c r="A282" s="88">
        <v>41997</v>
      </c>
      <c r="B282" s="65">
        <v>7.18</v>
      </c>
      <c r="C282" s="65">
        <v>2.02</v>
      </c>
      <c r="D282" s="65">
        <v>6.96</v>
      </c>
      <c r="E282" s="65">
        <v>2.65</v>
      </c>
      <c r="F282" s="66">
        <v>18.809999999999999</v>
      </c>
      <c r="G282" s="61">
        <v>1.4330000000000001</v>
      </c>
      <c r="H282" s="61">
        <v>1.236</v>
      </c>
      <c r="I282" s="92">
        <v>48</v>
      </c>
      <c r="J282"/>
      <c r="K282" s="17"/>
    </row>
    <row r="283" spans="1:11" ht="15">
      <c r="A283" s="88">
        <v>41998</v>
      </c>
      <c r="B283" s="65">
        <v>7.09</v>
      </c>
      <c r="C283" s="65">
        <v>2.06</v>
      </c>
      <c r="D283" s="65">
        <v>6.88</v>
      </c>
      <c r="E283" s="65">
        <v>2.67</v>
      </c>
      <c r="F283" s="66">
        <v>18.700000000000003</v>
      </c>
      <c r="G283" s="61">
        <v>1.4430000000000001</v>
      </c>
      <c r="H283" s="61">
        <v>1.2649999999999999</v>
      </c>
      <c r="I283" s="92">
        <v>42</v>
      </c>
      <c r="J283"/>
      <c r="K283" s="17"/>
    </row>
    <row r="284" spans="1:11" ht="15">
      <c r="A284" s="88">
        <v>41999</v>
      </c>
      <c r="B284" s="65">
        <v>6.93</v>
      </c>
      <c r="C284" s="65">
        <v>2</v>
      </c>
      <c r="D284" s="65">
        <v>6.75</v>
      </c>
      <c r="E284" s="65">
        <v>2.66</v>
      </c>
      <c r="F284" s="66">
        <v>18.34</v>
      </c>
      <c r="G284" s="61">
        <v>1.4340000000000002</v>
      </c>
      <c r="H284" s="61">
        <v>1.331</v>
      </c>
      <c r="I284" s="92">
        <v>43</v>
      </c>
      <c r="J284"/>
      <c r="K284" s="17"/>
    </row>
    <row r="285" spans="1:11" ht="15">
      <c r="A285" s="88">
        <v>42000</v>
      </c>
      <c r="B285" s="65">
        <v>6.86</v>
      </c>
      <c r="C285" s="65">
        <v>1.76</v>
      </c>
      <c r="D285" s="65">
        <v>6.76</v>
      </c>
      <c r="E285" s="65">
        <v>2.64</v>
      </c>
      <c r="F285" s="66">
        <v>18.02</v>
      </c>
      <c r="G285" s="61">
        <v>1.3519999999999999</v>
      </c>
      <c r="H285" s="61">
        <v>1.4680000000000002</v>
      </c>
      <c r="I285" s="92">
        <v>44</v>
      </c>
      <c r="J285"/>
      <c r="K285" s="17"/>
    </row>
    <row r="286" spans="1:11" ht="15">
      <c r="A286" s="88">
        <v>42001</v>
      </c>
      <c r="B286" s="65">
        <v>6.69</v>
      </c>
      <c r="C286" s="65">
        <v>1.77</v>
      </c>
      <c r="D286" s="65">
        <v>6.55</v>
      </c>
      <c r="E286" s="65">
        <v>2.63</v>
      </c>
      <c r="F286" s="66">
        <v>17.64</v>
      </c>
      <c r="G286" s="61">
        <v>1.425</v>
      </c>
      <c r="H286" s="61">
        <v>1.3939999999999997</v>
      </c>
      <c r="I286" s="92">
        <v>39</v>
      </c>
      <c r="J286"/>
      <c r="K286" s="17"/>
    </row>
    <row r="287" spans="1:11" ht="15">
      <c r="A287" s="88">
        <v>42002</v>
      </c>
      <c r="B287" s="65">
        <v>6.74</v>
      </c>
      <c r="C287" s="65">
        <v>1.75</v>
      </c>
      <c r="D287" s="65">
        <v>6.55</v>
      </c>
      <c r="E287" s="65">
        <v>2.4500000000000002</v>
      </c>
      <c r="F287" s="66">
        <v>17.489999999999998</v>
      </c>
      <c r="G287" s="61">
        <v>1.39</v>
      </c>
      <c r="H287" s="61">
        <v>1.23</v>
      </c>
      <c r="I287" s="92">
        <v>36</v>
      </c>
      <c r="J287"/>
      <c r="K287" s="17"/>
    </row>
    <row r="288" spans="1:11" ht="15">
      <c r="A288" s="88">
        <v>42003</v>
      </c>
      <c r="B288" s="65">
        <v>6.8</v>
      </c>
      <c r="C288" s="65">
        <v>1.77</v>
      </c>
      <c r="D288" s="65">
        <v>6.55</v>
      </c>
      <c r="E288" s="65">
        <v>2.34</v>
      </c>
      <c r="F288" s="66">
        <v>17.46</v>
      </c>
      <c r="G288" s="61">
        <v>1.268</v>
      </c>
      <c r="H288" s="61">
        <v>1.202</v>
      </c>
      <c r="I288" s="92">
        <v>29</v>
      </c>
      <c r="J288"/>
      <c r="K288" s="17"/>
    </row>
    <row r="289" spans="1:11" ht="15">
      <c r="A289" s="88">
        <v>42004</v>
      </c>
      <c r="B289" s="65">
        <v>6.84</v>
      </c>
      <c r="C289" s="65">
        <v>1.9</v>
      </c>
      <c r="D289" s="65">
        <v>6.64</v>
      </c>
      <c r="E289" s="65">
        <v>2.2799999999999998</v>
      </c>
      <c r="F289" s="66">
        <v>17.66</v>
      </c>
      <c r="G289" s="61">
        <v>1.5330000000000001</v>
      </c>
      <c r="H289" s="61">
        <v>1.147</v>
      </c>
      <c r="I289" s="92">
        <v>42</v>
      </c>
      <c r="J289"/>
      <c r="K289" s="17"/>
    </row>
    <row r="290" spans="1:11" ht="15">
      <c r="A290" s="88">
        <v>42005</v>
      </c>
      <c r="B290" s="65">
        <v>6.91</v>
      </c>
      <c r="C290" s="65">
        <v>2.15</v>
      </c>
      <c r="D290" s="65">
        <v>6.6</v>
      </c>
      <c r="E290" s="65">
        <v>2.2000000000000002</v>
      </c>
      <c r="F290" s="66">
        <v>17.86</v>
      </c>
      <c r="G290" s="61">
        <v>1.3359999999999999</v>
      </c>
      <c r="H290" s="61">
        <v>1.0009999999999999</v>
      </c>
      <c r="I290" s="92">
        <v>37</v>
      </c>
      <c r="J290"/>
      <c r="K290" s="17"/>
    </row>
    <row r="291" spans="1:11" ht="15">
      <c r="A291" s="88">
        <v>42006</v>
      </c>
      <c r="B291" s="65">
        <v>6.9050000000000002</v>
      </c>
      <c r="C291" s="65">
        <v>2.5099999999999998</v>
      </c>
      <c r="D291" s="65">
        <v>6.6</v>
      </c>
      <c r="E291" s="65">
        <v>2.21</v>
      </c>
      <c r="F291" s="66">
        <v>18.225000000000001</v>
      </c>
      <c r="G291" s="61">
        <v>1.3280000000000001</v>
      </c>
      <c r="H291" s="61">
        <v>0.875</v>
      </c>
      <c r="I291" s="92">
        <v>28</v>
      </c>
      <c r="J291"/>
      <c r="K291" s="17"/>
    </row>
    <row r="292" spans="1:11" ht="15">
      <c r="A292" s="88">
        <v>42007</v>
      </c>
      <c r="B292" s="65">
        <v>7</v>
      </c>
      <c r="C292" s="65">
        <v>2.2799999999999998</v>
      </c>
      <c r="D292" s="65">
        <v>6.85</v>
      </c>
      <c r="E292" s="65">
        <v>2.23</v>
      </c>
      <c r="F292" s="66">
        <v>18.36</v>
      </c>
      <c r="G292" s="61">
        <v>1.254</v>
      </c>
      <c r="H292" s="61">
        <v>1.258</v>
      </c>
      <c r="I292" s="92">
        <v>23</v>
      </c>
      <c r="J292"/>
      <c r="K292" s="17"/>
    </row>
    <row r="293" spans="1:11" ht="15">
      <c r="A293" s="88">
        <v>42008</v>
      </c>
      <c r="B293" s="65">
        <v>7.14</v>
      </c>
      <c r="C293" s="65">
        <v>2.33</v>
      </c>
      <c r="D293" s="65">
        <v>6.86</v>
      </c>
      <c r="E293" s="65">
        <v>2.2599999999999998</v>
      </c>
      <c r="F293" s="66">
        <v>18.589999999999996</v>
      </c>
      <c r="G293" s="61">
        <v>1.3660000000000003</v>
      </c>
      <c r="H293" s="61">
        <v>1.0609999999999999</v>
      </c>
      <c r="I293" s="92">
        <v>23</v>
      </c>
      <c r="J293"/>
      <c r="K293" s="17"/>
    </row>
    <row r="294" spans="1:11" ht="15">
      <c r="A294" s="88">
        <v>42009</v>
      </c>
      <c r="B294" s="65">
        <v>7.21</v>
      </c>
      <c r="C294" s="65">
        <v>2.2999999999999998</v>
      </c>
      <c r="D294" s="65">
        <v>6.87</v>
      </c>
      <c r="E294" s="65">
        <v>2.2999999999999998</v>
      </c>
      <c r="F294" s="66">
        <v>18.68</v>
      </c>
      <c r="G294" s="61">
        <v>1.2329999999999999</v>
      </c>
      <c r="H294" s="61">
        <v>0.96</v>
      </c>
      <c r="I294" s="92">
        <v>60</v>
      </c>
      <c r="J294"/>
      <c r="K294" s="17"/>
    </row>
    <row r="295" spans="1:11" ht="15">
      <c r="A295" s="88">
        <v>42010</v>
      </c>
      <c r="B295" s="65">
        <v>7.25</v>
      </c>
      <c r="C295" s="67"/>
      <c r="D295" s="65">
        <v>6.8</v>
      </c>
      <c r="E295" s="65">
        <v>2.36</v>
      </c>
      <c r="F295" s="67"/>
      <c r="G295" s="61"/>
      <c r="H295" s="61"/>
      <c r="I295" s="92"/>
      <c r="J295"/>
      <c r="K295" s="17"/>
    </row>
    <row r="296" spans="1:11" ht="15">
      <c r="A296" s="88">
        <v>42011</v>
      </c>
      <c r="B296" s="65">
        <v>7.12</v>
      </c>
      <c r="C296" s="65">
        <v>2.13</v>
      </c>
      <c r="D296" s="65">
        <v>6.74</v>
      </c>
      <c r="E296" s="65">
        <v>2.35</v>
      </c>
      <c r="F296" s="66">
        <v>18.34</v>
      </c>
      <c r="G296" s="61">
        <v>1.335</v>
      </c>
      <c r="H296" s="61">
        <v>1.22</v>
      </c>
      <c r="I296" s="92">
        <v>49</v>
      </c>
      <c r="J296"/>
      <c r="K296" s="17"/>
    </row>
    <row r="297" spans="1:11" ht="15">
      <c r="A297" s="88">
        <v>42012</v>
      </c>
      <c r="B297" s="65">
        <v>7.03</v>
      </c>
      <c r="C297" s="65">
        <v>2.15</v>
      </c>
      <c r="D297" s="65">
        <v>6.72</v>
      </c>
      <c r="E297" s="65">
        <v>2.38</v>
      </c>
      <c r="F297" s="66">
        <v>18.279999999999998</v>
      </c>
      <c r="G297" s="61">
        <v>1.3769999999999998</v>
      </c>
      <c r="H297" s="61">
        <v>1.3330000000000002</v>
      </c>
      <c r="I297" s="92">
        <v>42</v>
      </c>
      <c r="J297"/>
      <c r="K297" s="17"/>
    </row>
    <row r="298" spans="1:11" ht="15">
      <c r="A298" s="88">
        <v>42013</v>
      </c>
      <c r="B298" s="65">
        <v>7.01</v>
      </c>
      <c r="C298" s="65">
        <v>2.0099999999999998</v>
      </c>
      <c r="D298" s="65">
        <v>6.7</v>
      </c>
      <c r="E298" s="65">
        <v>2.36</v>
      </c>
      <c r="F298" s="66">
        <v>18.079999999999998</v>
      </c>
      <c r="G298" s="61">
        <v>1.391</v>
      </c>
      <c r="H298" s="61">
        <v>1.2509999999999999</v>
      </c>
      <c r="I298" s="92">
        <v>49</v>
      </c>
      <c r="J298"/>
      <c r="K298" s="17"/>
    </row>
    <row r="299" spans="1:11" ht="15">
      <c r="A299" s="88">
        <v>42014</v>
      </c>
      <c r="B299" s="65">
        <v>6.98</v>
      </c>
      <c r="C299" s="65">
        <v>1.94</v>
      </c>
      <c r="D299" s="65">
        <v>6.61</v>
      </c>
      <c r="E299" s="65">
        <v>2.16</v>
      </c>
      <c r="F299" s="66">
        <v>17.690000000000001</v>
      </c>
      <c r="G299" s="61">
        <v>1.37</v>
      </c>
      <c r="H299" s="61">
        <v>1.3980000000000001</v>
      </c>
      <c r="I299" s="92">
        <v>59</v>
      </c>
      <c r="J299"/>
      <c r="K299" s="17"/>
    </row>
    <row r="300" spans="1:11" ht="15">
      <c r="A300" s="88">
        <v>42015</v>
      </c>
      <c r="B300" s="65">
        <v>6.94</v>
      </c>
      <c r="C300" s="65">
        <v>1.75</v>
      </c>
      <c r="D300" s="65">
        <v>6.52</v>
      </c>
      <c r="E300" s="65">
        <v>2.15</v>
      </c>
      <c r="F300" s="66">
        <v>17.36</v>
      </c>
      <c r="G300" s="61">
        <v>1.4839999999999998</v>
      </c>
      <c r="H300" s="61">
        <v>1.42</v>
      </c>
      <c r="I300" s="92">
        <v>51</v>
      </c>
      <c r="J300"/>
      <c r="K300" s="17"/>
    </row>
    <row r="301" spans="1:11" ht="15">
      <c r="A301" s="88">
        <v>42016</v>
      </c>
      <c r="B301" s="65">
        <v>6.89</v>
      </c>
      <c r="C301" s="65">
        <v>1.65</v>
      </c>
      <c r="D301" s="65">
        <v>6.47</v>
      </c>
      <c r="E301" s="65">
        <v>2.14</v>
      </c>
      <c r="F301" s="66">
        <v>17.149999999999999</v>
      </c>
      <c r="G301" s="61">
        <v>1.4589999999999999</v>
      </c>
      <c r="H301" s="61">
        <v>1.425</v>
      </c>
      <c r="I301" s="92">
        <v>45</v>
      </c>
      <c r="J301"/>
      <c r="K301" s="17"/>
    </row>
    <row r="302" spans="1:11" ht="15">
      <c r="A302" s="88">
        <v>42017</v>
      </c>
      <c r="B302" s="65">
        <v>6.91</v>
      </c>
      <c r="C302" s="65">
        <v>2.15</v>
      </c>
      <c r="D302" s="65">
        <v>6.46</v>
      </c>
      <c r="E302" s="65">
        <v>2.12</v>
      </c>
      <c r="F302" s="66">
        <v>17.64</v>
      </c>
      <c r="G302" s="61">
        <v>1.1669999999999998</v>
      </c>
      <c r="H302" s="61">
        <v>1.26</v>
      </c>
      <c r="I302" s="92">
        <v>45</v>
      </c>
      <c r="J302"/>
      <c r="K302" s="17"/>
    </row>
    <row r="303" spans="1:11" ht="15">
      <c r="A303" s="88">
        <v>42018</v>
      </c>
      <c r="B303" s="65">
        <v>6.82</v>
      </c>
      <c r="C303" s="65">
        <v>1.45</v>
      </c>
      <c r="D303" s="65">
        <v>6.44</v>
      </c>
      <c r="E303" s="65">
        <v>2.2000000000000002</v>
      </c>
      <c r="F303" s="66">
        <v>16.91</v>
      </c>
      <c r="G303" s="61">
        <v>1.1019999999999999</v>
      </c>
      <c r="H303" s="61">
        <v>1.1950000000000001</v>
      </c>
      <c r="I303" s="92">
        <v>37</v>
      </c>
      <c r="J303"/>
      <c r="K303" s="17"/>
    </row>
    <row r="304" spans="1:11" ht="15">
      <c r="A304" s="88">
        <v>42019</v>
      </c>
      <c r="B304" s="65">
        <v>6.8</v>
      </c>
      <c r="C304" s="65">
        <v>1.48</v>
      </c>
      <c r="D304" s="65">
        <v>6.47</v>
      </c>
      <c r="E304" s="65">
        <v>2.2400000000000002</v>
      </c>
      <c r="F304" s="66">
        <v>16.990000000000002</v>
      </c>
      <c r="G304" s="61">
        <v>1.214</v>
      </c>
      <c r="H304" s="61">
        <v>1.0880000000000001</v>
      </c>
      <c r="I304" s="92">
        <v>42</v>
      </c>
      <c r="J304"/>
      <c r="K304" s="17"/>
    </row>
    <row r="305" spans="1:11" ht="15">
      <c r="A305" s="88">
        <v>42020</v>
      </c>
      <c r="B305" s="65">
        <v>6.78</v>
      </c>
      <c r="C305" s="65">
        <v>1.51</v>
      </c>
      <c r="D305" s="65">
        <v>6.58</v>
      </c>
      <c r="E305" s="65">
        <v>2.2000000000000002</v>
      </c>
      <c r="F305" s="66">
        <v>17.07</v>
      </c>
      <c r="G305" s="61">
        <v>1.1419999999999999</v>
      </c>
      <c r="H305" s="61">
        <v>1.0900000000000001</v>
      </c>
      <c r="I305" s="92">
        <v>49</v>
      </c>
      <c r="J305"/>
      <c r="K305" s="17"/>
    </row>
    <row r="306" spans="1:11" ht="15">
      <c r="A306" s="88">
        <v>42021</v>
      </c>
      <c r="B306" s="65">
        <v>6.86</v>
      </c>
      <c r="C306" s="65">
        <v>1.54</v>
      </c>
      <c r="D306" s="65">
        <v>6.74</v>
      </c>
      <c r="E306" s="65">
        <v>2.23</v>
      </c>
      <c r="F306" s="66">
        <v>17.37</v>
      </c>
      <c r="G306" s="61">
        <v>1.236</v>
      </c>
      <c r="H306" s="61">
        <v>0.97499999999999998</v>
      </c>
      <c r="I306" s="92">
        <v>38</v>
      </c>
      <c r="J306"/>
      <c r="K306" s="17"/>
    </row>
    <row r="307" spans="1:11" ht="15">
      <c r="A307" s="88">
        <v>42022</v>
      </c>
      <c r="B307" s="65">
        <v>6.875</v>
      </c>
      <c r="C307" s="65">
        <v>1.49</v>
      </c>
      <c r="D307" s="65">
        <v>6.82</v>
      </c>
      <c r="E307" s="65">
        <v>2.25</v>
      </c>
      <c r="F307" s="66">
        <v>17.435000000000002</v>
      </c>
      <c r="G307" s="61">
        <v>1.2509999999999999</v>
      </c>
      <c r="H307" s="61">
        <v>1.165</v>
      </c>
      <c r="I307" s="92">
        <v>47</v>
      </c>
      <c r="J307"/>
      <c r="K307" s="17"/>
    </row>
    <row r="308" spans="1:11" ht="15">
      <c r="A308" s="88">
        <v>42023</v>
      </c>
      <c r="B308" s="65">
        <v>6.95</v>
      </c>
      <c r="C308" s="65">
        <v>1.41</v>
      </c>
      <c r="D308" s="65">
        <v>6.88</v>
      </c>
      <c r="E308" s="65">
        <v>2.2799999999999998</v>
      </c>
      <c r="F308" s="66">
        <v>17.52</v>
      </c>
      <c r="G308" s="61">
        <v>1.2329999999999999</v>
      </c>
      <c r="H308" s="61">
        <v>1.29</v>
      </c>
      <c r="I308" s="92">
        <v>43</v>
      </c>
      <c r="J308"/>
      <c r="K308" s="17"/>
    </row>
    <row r="309" spans="1:11" ht="15">
      <c r="A309" s="88">
        <v>42024</v>
      </c>
      <c r="B309" s="65">
        <v>6.86</v>
      </c>
      <c r="C309" s="65">
        <v>1.41</v>
      </c>
      <c r="D309" s="65">
        <v>6.89</v>
      </c>
      <c r="E309" s="65">
        <v>2.25</v>
      </c>
      <c r="F309" s="66">
        <v>17.41</v>
      </c>
      <c r="G309" s="61">
        <v>1.218</v>
      </c>
      <c r="H309" s="61">
        <v>1.4750000000000001</v>
      </c>
      <c r="I309" s="92">
        <v>50</v>
      </c>
      <c r="J309"/>
      <c r="K309" s="17"/>
    </row>
    <row r="310" spans="1:11" ht="15">
      <c r="A310" s="88">
        <v>42025</v>
      </c>
      <c r="B310" s="65">
        <v>7</v>
      </c>
      <c r="C310" s="65">
        <v>1.35</v>
      </c>
      <c r="D310" s="65">
        <v>6.98</v>
      </c>
      <c r="E310" s="65">
        <v>2.35</v>
      </c>
      <c r="F310" s="66">
        <v>17.68</v>
      </c>
      <c r="G310" s="61">
        <v>1.2489999999999999</v>
      </c>
      <c r="H310" s="61">
        <v>0.8909999999999999</v>
      </c>
      <c r="I310" s="92">
        <v>56</v>
      </c>
      <c r="J310"/>
      <c r="K310" s="17"/>
    </row>
    <row r="311" spans="1:11" ht="15">
      <c r="A311" s="88">
        <v>42026</v>
      </c>
      <c r="B311" s="65">
        <v>7.06</v>
      </c>
      <c r="C311" s="65">
        <v>1.3</v>
      </c>
      <c r="D311" s="65">
        <v>7.1</v>
      </c>
      <c r="E311" s="65">
        <v>2.39</v>
      </c>
      <c r="F311" s="66">
        <v>17.849999999999998</v>
      </c>
      <c r="G311" s="61">
        <v>1.3240000000000001</v>
      </c>
      <c r="H311" s="61">
        <v>1.0740000000000001</v>
      </c>
      <c r="I311" s="92">
        <v>50</v>
      </c>
      <c r="J311"/>
      <c r="K311" s="17"/>
    </row>
    <row r="312" spans="1:11" ht="15">
      <c r="A312" s="88">
        <v>42027</v>
      </c>
      <c r="B312" s="65">
        <v>7.11</v>
      </c>
      <c r="C312" s="65">
        <v>1.3</v>
      </c>
      <c r="D312" s="65">
        <v>7.08</v>
      </c>
      <c r="E312" s="65">
        <v>2.42</v>
      </c>
      <c r="F312" s="66">
        <v>17.91</v>
      </c>
      <c r="G312" s="61">
        <v>1.3119999999999998</v>
      </c>
      <c r="H312" s="61">
        <v>1.1859999999999999</v>
      </c>
      <c r="I312" s="92">
        <v>45</v>
      </c>
      <c r="J312"/>
      <c r="K312" s="17"/>
    </row>
    <row r="313" spans="1:11" ht="15">
      <c r="A313" s="88">
        <v>42028</v>
      </c>
      <c r="B313" s="65">
        <v>7.15</v>
      </c>
      <c r="C313" s="65">
        <v>1.49</v>
      </c>
      <c r="D313" s="65">
        <v>7.08</v>
      </c>
      <c r="E313" s="65">
        <v>2.4300000000000002</v>
      </c>
      <c r="F313" s="66">
        <v>18.150000000000002</v>
      </c>
      <c r="G313" s="61">
        <v>1.319</v>
      </c>
      <c r="H313" s="61">
        <v>1.2009999999999998</v>
      </c>
      <c r="I313" s="92">
        <v>44</v>
      </c>
      <c r="J313"/>
      <c r="K313" s="17"/>
    </row>
    <row r="314" spans="1:11" ht="15">
      <c r="A314" s="88">
        <v>42029</v>
      </c>
      <c r="B314" s="65">
        <v>7.33</v>
      </c>
      <c r="C314" s="65">
        <v>1.47</v>
      </c>
      <c r="D314" s="65">
        <v>7</v>
      </c>
      <c r="E314" s="65">
        <v>2.44</v>
      </c>
      <c r="F314" s="66">
        <v>18.240000000000002</v>
      </c>
      <c r="G314" s="61">
        <v>1.2409999999999999</v>
      </c>
      <c r="H314" s="61">
        <v>1.109</v>
      </c>
      <c r="I314" s="92">
        <v>38</v>
      </c>
      <c r="J314"/>
      <c r="K314" s="17"/>
    </row>
    <row r="315" spans="1:11" ht="15">
      <c r="A315" s="88">
        <v>42030</v>
      </c>
      <c r="B315" s="65">
        <v>7.5</v>
      </c>
      <c r="C315" s="65">
        <v>1.52</v>
      </c>
      <c r="D315" s="65">
        <v>7</v>
      </c>
      <c r="E315" s="65">
        <v>2.48</v>
      </c>
      <c r="F315" s="66">
        <v>18.5</v>
      </c>
      <c r="G315" s="61">
        <v>1.256</v>
      </c>
      <c r="H315" s="61">
        <v>0.99</v>
      </c>
      <c r="I315" s="92">
        <v>37</v>
      </c>
      <c r="J315"/>
      <c r="K315" s="17"/>
    </row>
    <row r="316" spans="1:11" ht="15">
      <c r="A316" s="88">
        <v>42031</v>
      </c>
      <c r="B316" s="65">
        <v>7.65</v>
      </c>
      <c r="C316" s="65">
        <v>1.59</v>
      </c>
      <c r="D316" s="65">
        <v>6.98</v>
      </c>
      <c r="E316" s="65">
        <v>2.4</v>
      </c>
      <c r="F316" s="66">
        <v>18.619999999999997</v>
      </c>
      <c r="G316" s="61">
        <v>1.2529999999999999</v>
      </c>
      <c r="H316" s="61">
        <v>1.109</v>
      </c>
      <c r="I316" s="92">
        <v>40</v>
      </c>
      <c r="J316"/>
      <c r="K316" s="17"/>
    </row>
    <row r="317" spans="1:11" ht="15">
      <c r="A317" s="88">
        <v>42032</v>
      </c>
      <c r="B317" s="65">
        <v>7.64</v>
      </c>
      <c r="C317" s="65">
        <v>1.56</v>
      </c>
      <c r="D317" s="65">
        <v>6.89</v>
      </c>
      <c r="E317" s="65">
        <v>2.36</v>
      </c>
      <c r="F317" s="66">
        <v>18.45</v>
      </c>
      <c r="G317" s="61">
        <v>1.1740000000000002</v>
      </c>
      <c r="H317" s="61">
        <v>1.1520000000000001</v>
      </c>
      <c r="I317" s="92">
        <v>37</v>
      </c>
      <c r="J317"/>
      <c r="K317" s="17"/>
    </row>
    <row r="318" spans="1:11" ht="15">
      <c r="A318" s="88">
        <v>42033</v>
      </c>
      <c r="B318" s="65">
        <v>7.68</v>
      </c>
      <c r="C318" s="65">
        <v>1.75</v>
      </c>
      <c r="D318" s="65">
        <v>6.85</v>
      </c>
      <c r="E318" s="65">
        <v>2.34</v>
      </c>
      <c r="F318" s="66">
        <v>18.62</v>
      </c>
      <c r="G318" s="61">
        <v>1.224</v>
      </c>
      <c r="H318" s="61">
        <v>1.1819999999999999</v>
      </c>
      <c r="I318" s="92">
        <v>29</v>
      </c>
      <c r="J318"/>
      <c r="K318" s="17"/>
    </row>
    <row r="319" spans="1:11" ht="15">
      <c r="A319" s="88">
        <v>42034</v>
      </c>
      <c r="B319" s="65">
        <v>7.76</v>
      </c>
      <c r="C319" s="65">
        <v>1.85</v>
      </c>
      <c r="D319" s="65">
        <v>7.05</v>
      </c>
      <c r="E319" s="65">
        <v>2.37</v>
      </c>
      <c r="F319" s="66">
        <v>19.03</v>
      </c>
      <c r="G319" s="61">
        <v>1.1840000000000002</v>
      </c>
      <c r="H319" s="61">
        <v>0.83099999999999996</v>
      </c>
      <c r="I319" s="92">
        <v>37</v>
      </c>
      <c r="J319"/>
      <c r="K319" s="17"/>
    </row>
    <row r="320" spans="1:11" ht="15">
      <c r="A320" s="88">
        <v>42035</v>
      </c>
      <c r="B320" s="65">
        <v>8.02</v>
      </c>
      <c r="C320" s="65">
        <v>1.85</v>
      </c>
      <c r="D320" s="65">
        <v>7.28</v>
      </c>
      <c r="E320" s="65">
        <v>2.4</v>
      </c>
      <c r="F320" s="66">
        <v>19.549999999999997</v>
      </c>
      <c r="G320" s="61">
        <v>1.23</v>
      </c>
      <c r="H320" s="61">
        <v>0.627</v>
      </c>
      <c r="I320" s="92">
        <v>44</v>
      </c>
      <c r="J320"/>
      <c r="K320" s="17"/>
    </row>
    <row r="321" spans="1:11" ht="15">
      <c r="A321" s="88">
        <v>42036</v>
      </c>
      <c r="B321" s="65">
        <v>8.14</v>
      </c>
      <c r="C321" s="65">
        <v>1.89</v>
      </c>
      <c r="D321" s="65">
        <v>7.39</v>
      </c>
      <c r="E321" s="65">
        <v>2.4300000000000002</v>
      </c>
      <c r="F321" s="66">
        <v>19.850000000000001</v>
      </c>
      <c r="G321" s="61">
        <v>1.2569999999999999</v>
      </c>
      <c r="H321" s="61">
        <v>0.94699999999999984</v>
      </c>
      <c r="I321" s="92">
        <v>48</v>
      </c>
      <c r="J321"/>
      <c r="K321" s="17"/>
    </row>
    <row r="322" spans="1:11" ht="15">
      <c r="A322" s="88">
        <v>42037</v>
      </c>
      <c r="B322" s="65">
        <v>8.08</v>
      </c>
      <c r="C322" s="65">
        <v>1.66</v>
      </c>
      <c r="D322" s="65">
        <v>7.45</v>
      </c>
      <c r="E322" s="65">
        <v>2.4300000000000002</v>
      </c>
      <c r="F322" s="66">
        <v>19.62</v>
      </c>
      <c r="G322" s="61">
        <v>1.2170000000000001</v>
      </c>
      <c r="H322" s="61">
        <v>1.395</v>
      </c>
      <c r="I322" s="92">
        <v>58</v>
      </c>
      <c r="J322"/>
      <c r="K322" s="17"/>
    </row>
    <row r="323" spans="1:11" ht="15">
      <c r="A323" s="88">
        <v>42038</v>
      </c>
      <c r="B323" s="65">
        <v>8.15</v>
      </c>
      <c r="C323" s="65">
        <v>1.57</v>
      </c>
      <c r="D323" s="65">
        <v>7.53</v>
      </c>
      <c r="E323" s="65">
        <v>2.42</v>
      </c>
      <c r="F323" s="66">
        <v>19.670000000000002</v>
      </c>
      <c r="G323" s="61">
        <v>1.1240000000000001</v>
      </c>
      <c r="H323" s="61">
        <v>1.105</v>
      </c>
      <c r="I323" s="92">
        <v>63</v>
      </c>
      <c r="J323"/>
      <c r="K323" s="17"/>
    </row>
    <row r="324" spans="1:11" ht="15">
      <c r="A324" s="88">
        <v>42039</v>
      </c>
      <c r="B324" s="65">
        <v>8.1999999999999993</v>
      </c>
      <c r="C324" s="65">
        <v>1.45</v>
      </c>
      <c r="D324" s="65">
        <v>7.58</v>
      </c>
      <c r="E324" s="65">
        <v>2.44</v>
      </c>
      <c r="F324" s="66">
        <v>19.669999999999998</v>
      </c>
      <c r="G324" s="61">
        <v>1.1559999999999999</v>
      </c>
      <c r="H324" s="61">
        <v>1.1319999999999999</v>
      </c>
      <c r="I324" s="92">
        <v>61</v>
      </c>
      <c r="J324"/>
      <c r="K324" s="17"/>
    </row>
    <row r="325" spans="1:11" ht="15">
      <c r="A325" s="88">
        <v>42040</v>
      </c>
      <c r="B325" s="65">
        <v>8.09</v>
      </c>
      <c r="C325" s="65">
        <v>1.42</v>
      </c>
      <c r="D325" s="65">
        <v>7.63</v>
      </c>
      <c r="E325" s="65">
        <v>2.46</v>
      </c>
      <c r="F325" s="66">
        <v>19.600000000000001</v>
      </c>
      <c r="G325" s="61">
        <v>1.2470000000000001</v>
      </c>
      <c r="H325" s="61">
        <v>1.3210000000000002</v>
      </c>
      <c r="I325" s="92">
        <v>54</v>
      </c>
      <c r="J325"/>
      <c r="K325" s="17"/>
    </row>
    <row r="326" spans="1:11" ht="15">
      <c r="A326" s="88">
        <v>42041</v>
      </c>
      <c r="B326" s="65">
        <v>8.02</v>
      </c>
      <c r="C326" s="65">
        <v>1.35</v>
      </c>
      <c r="D326" s="65">
        <v>7.63</v>
      </c>
      <c r="E326" s="65">
        <v>2.4300000000000002</v>
      </c>
      <c r="F326" s="66">
        <v>19.43</v>
      </c>
      <c r="G326" s="61">
        <v>1.18</v>
      </c>
      <c r="H326" s="61">
        <v>1.3659999999999999</v>
      </c>
      <c r="I326" s="92">
        <v>43</v>
      </c>
      <c r="J326"/>
      <c r="K326" s="17"/>
    </row>
    <row r="327" spans="1:11" ht="15">
      <c r="A327" s="88">
        <v>42042</v>
      </c>
      <c r="B327" s="65">
        <v>7.93</v>
      </c>
      <c r="C327" s="65">
        <v>1.36</v>
      </c>
      <c r="D327" s="65">
        <v>7.68</v>
      </c>
      <c r="E327" s="65">
        <v>2.46</v>
      </c>
      <c r="F327" s="66">
        <v>19.43</v>
      </c>
      <c r="G327" s="61">
        <v>1.1459999999999999</v>
      </c>
      <c r="H327" s="61">
        <v>1.2350000000000001</v>
      </c>
      <c r="I327" s="92">
        <v>44</v>
      </c>
      <c r="J327"/>
      <c r="K327" s="17"/>
    </row>
    <row r="328" spans="1:11" ht="15">
      <c r="A328" s="88">
        <v>42043</v>
      </c>
      <c r="B328" s="65">
        <v>7.97</v>
      </c>
      <c r="C328" s="65">
        <v>1.4</v>
      </c>
      <c r="D328" s="65">
        <v>7.72</v>
      </c>
      <c r="E328" s="65">
        <v>2.48</v>
      </c>
      <c r="F328" s="66">
        <v>19.57</v>
      </c>
      <c r="G328" s="61">
        <v>1.131</v>
      </c>
      <c r="H328" s="61">
        <v>1.0979999999999999</v>
      </c>
      <c r="I328" s="92">
        <v>40</v>
      </c>
      <c r="J328"/>
      <c r="K328" s="17"/>
    </row>
    <row r="329" spans="1:11" ht="15">
      <c r="A329" s="88">
        <v>42044</v>
      </c>
      <c r="B329" s="65">
        <v>7.8</v>
      </c>
      <c r="C329" s="65">
        <v>1.55</v>
      </c>
      <c r="D329" s="65">
        <v>7.77</v>
      </c>
      <c r="E329" s="65">
        <v>2.5</v>
      </c>
      <c r="F329" s="66">
        <v>19.619999999999997</v>
      </c>
      <c r="G329" s="61">
        <v>1.2170000000000001</v>
      </c>
      <c r="H329" s="61">
        <v>1.0330000000000001</v>
      </c>
      <c r="I329" s="92">
        <v>23</v>
      </c>
      <c r="J329"/>
      <c r="K329" s="17"/>
    </row>
    <row r="330" spans="1:11" ht="15">
      <c r="A330" s="88">
        <v>42045</v>
      </c>
      <c r="B330" s="65">
        <v>7.94</v>
      </c>
      <c r="C330" s="65">
        <v>1.4</v>
      </c>
      <c r="D330" s="65">
        <v>7.88</v>
      </c>
      <c r="E330" s="65">
        <v>2.52</v>
      </c>
      <c r="F330" s="66">
        <v>19.739999999999998</v>
      </c>
      <c r="G330" s="61">
        <v>1.2209999999999999</v>
      </c>
      <c r="H330" s="61">
        <v>1.0569999999999999</v>
      </c>
      <c r="I330" s="92">
        <v>29</v>
      </c>
      <c r="J330"/>
      <c r="K330" s="17"/>
    </row>
    <row r="331" spans="1:11" ht="15">
      <c r="A331" s="88">
        <v>42046</v>
      </c>
      <c r="B331" s="65">
        <v>8.08</v>
      </c>
      <c r="C331" s="65">
        <v>1.34</v>
      </c>
      <c r="D331" s="65">
        <v>7.92</v>
      </c>
      <c r="E331" s="65">
        <v>2.5299999999999998</v>
      </c>
      <c r="F331" s="66">
        <v>19.87</v>
      </c>
      <c r="G331" s="61">
        <v>1.2130000000000001</v>
      </c>
      <c r="H331" s="61">
        <v>1.056</v>
      </c>
      <c r="I331" s="92">
        <v>25</v>
      </c>
      <c r="J331"/>
      <c r="K331" s="17"/>
    </row>
    <row r="332" spans="1:11" ht="15">
      <c r="A332" s="88">
        <v>42047</v>
      </c>
      <c r="B332" s="65">
        <v>8.06</v>
      </c>
      <c r="C332" s="65">
        <v>1.46</v>
      </c>
      <c r="D332" s="65">
        <v>7.99</v>
      </c>
      <c r="E332" s="65">
        <v>2.5499999999999998</v>
      </c>
      <c r="F332" s="66">
        <v>20.059999999999999</v>
      </c>
      <c r="G332" s="61">
        <v>1.242</v>
      </c>
      <c r="H332" s="61">
        <v>1.131</v>
      </c>
      <c r="I332" s="92">
        <v>20</v>
      </c>
      <c r="J332"/>
      <c r="K332" s="17"/>
    </row>
    <row r="333" spans="1:11" ht="15">
      <c r="A333" s="88">
        <v>42048</v>
      </c>
      <c r="B333" s="65">
        <v>8.1199999999999992</v>
      </c>
      <c r="C333" s="65">
        <v>1.71</v>
      </c>
      <c r="D333" s="65">
        <v>8.16</v>
      </c>
      <c r="E333" s="65">
        <v>2.5299999999999998</v>
      </c>
      <c r="F333" s="66">
        <v>20.52</v>
      </c>
      <c r="G333" s="61">
        <v>1.28</v>
      </c>
      <c r="H333" s="61">
        <v>0.82599999999999996</v>
      </c>
      <c r="I333" s="92">
        <v>24</v>
      </c>
      <c r="J333"/>
      <c r="K333" s="17"/>
    </row>
    <row r="334" spans="1:11" ht="15">
      <c r="A334" s="88">
        <v>42049</v>
      </c>
      <c r="B334" s="65">
        <v>8.1999999999999993</v>
      </c>
      <c r="C334" s="65">
        <v>1.96</v>
      </c>
      <c r="D334" s="65">
        <v>8.19</v>
      </c>
      <c r="E334" s="65">
        <v>2.5499999999999998</v>
      </c>
      <c r="F334" s="66">
        <v>20.900000000000002</v>
      </c>
      <c r="G334" s="61">
        <v>1.2069999999999999</v>
      </c>
      <c r="H334" s="61">
        <v>0.81199999999999983</v>
      </c>
      <c r="I334" s="92">
        <v>32</v>
      </c>
      <c r="J334"/>
      <c r="K334" s="17"/>
    </row>
    <row r="335" spans="1:11" ht="15">
      <c r="A335" s="88">
        <v>42050</v>
      </c>
      <c r="B335" s="65">
        <v>8.27</v>
      </c>
      <c r="C335" s="65">
        <v>1.97</v>
      </c>
      <c r="D335" s="65">
        <v>8.1999999999999993</v>
      </c>
      <c r="E335" s="65">
        <v>2.56</v>
      </c>
      <c r="F335" s="66">
        <v>20.999999999999996</v>
      </c>
      <c r="G335" s="61">
        <v>1.1319999999999999</v>
      </c>
      <c r="H335" s="61">
        <v>0.93500000000000005</v>
      </c>
      <c r="I335" s="92">
        <v>41</v>
      </c>
      <c r="J335"/>
      <c r="K335" s="17"/>
    </row>
    <row r="336" spans="1:11" ht="15">
      <c r="A336" s="88">
        <v>42051</v>
      </c>
      <c r="B336" s="65">
        <v>8.3800000000000008</v>
      </c>
      <c r="C336" s="65">
        <v>2.15</v>
      </c>
      <c r="D336" s="65">
        <v>8.2200000000000006</v>
      </c>
      <c r="E336" s="65">
        <v>2.56</v>
      </c>
      <c r="F336" s="66">
        <v>21.31</v>
      </c>
      <c r="G336" s="61">
        <v>1.109</v>
      </c>
      <c r="H336" s="61">
        <v>0.83</v>
      </c>
      <c r="I336" s="92">
        <v>44</v>
      </c>
      <c r="J336"/>
      <c r="K336" s="17"/>
    </row>
    <row r="337" spans="1:11" ht="15">
      <c r="A337" s="88">
        <v>42052</v>
      </c>
      <c r="B337" s="65">
        <v>8.3800000000000008</v>
      </c>
      <c r="C337" s="65">
        <v>2.16</v>
      </c>
      <c r="D337" s="65">
        <v>8.26</v>
      </c>
      <c r="E337" s="65">
        <v>2.56</v>
      </c>
      <c r="F337" s="66">
        <v>21.36</v>
      </c>
      <c r="G337" s="61">
        <v>0.95599999999999996</v>
      </c>
      <c r="H337" s="61">
        <v>0.92300000000000015</v>
      </c>
      <c r="I337" s="92">
        <v>38</v>
      </c>
      <c r="J337"/>
      <c r="K337" s="17"/>
    </row>
    <row r="338" spans="1:11" ht="15">
      <c r="A338" s="88">
        <v>42053</v>
      </c>
      <c r="B338" s="65">
        <v>8.3000000000000007</v>
      </c>
      <c r="C338" s="65">
        <v>2.0299999999999998</v>
      </c>
      <c r="D338" s="65">
        <v>8.24</v>
      </c>
      <c r="E338" s="65">
        <v>2.4900000000000002</v>
      </c>
      <c r="F338" s="66">
        <v>21.060000000000002</v>
      </c>
      <c r="G338" s="61">
        <v>0.98499999999999999</v>
      </c>
      <c r="H338" s="61">
        <v>1.125</v>
      </c>
      <c r="I338" s="92">
        <v>43</v>
      </c>
      <c r="J338"/>
      <c r="K338" s="17"/>
    </row>
    <row r="339" spans="1:11" ht="15">
      <c r="A339" s="88">
        <v>42054</v>
      </c>
      <c r="B339" s="65">
        <v>8.3699999999999992</v>
      </c>
      <c r="C339" s="65">
        <v>2.02</v>
      </c>
      <c r="D339" s="65">
        <v>8.25</v>
      </c>
      <c r="E339" s="65">
        <v>2.5</v>
      </c>
      <c r="F339" s="66">
        <v>21.14</v>
      </c>
      <c r="G339" s="61">
        <v>1.038</v>
      </c>
      <c r="H339" s="61">
        <v>0.97099999999999997</v>
      </c>
      <c r="I339" s="92">
        <v>45</v>
      </c>
      <c r="J339"/>
      <c r="K339" s="17"/>
    </row>
    <row r="340" spans="1:11" ht="15">
      <c r="A340" s="88">
        <v>42055</v>
      </c>
      <c r="B340" s="65">
        <v>8.5150000000000006</v>
      </c>
      <c r="C340" s="65">
        <v>1.96</v>
      </c>
      <c r="D340" s="65">
        <v>8.26</v>
      </c>
      <c r="E340" s="65">
        <v>2.5099999999999998</v>
      </c>
      <c r="F340" s="66">
        <v>21.244999999999997</v>
      </c>
      <c r="G340" s="61">
        <v>0.93400000000000005</v>
      </c>
      <c r="H340" s="61">
        <v>0.80700000000000005</v>
      </c>
      <c r="I340" s="92">
        <v>50</v>
      </c>
      <c r="J340"/>
      <c r="K340" s="17"/>
    </row>
    <row r="341" spans="1:11" ht="15">
      <c r="A341" s="88">
        <v>42056</v>
      </c>
      <c r="B341" s="65">
        <v>8.58</v>
      </c>
      <c r="C341" s="65">
        <v>1.74</v>
      </c>
      <c r="D341" s="65">
        <v>8.2799999999999994</v>
      </c>
      <c r="E341" s="65">
        <v>2.5</v>
      </c>
      <c r="F341" s="66">
        <v>21.1</v>
      </c>
      <c r="G341" s="61">
        <v>0.70099999999999996</v>
      </c>
      <c r="H341" s="61">
        <v>0.84</v>
      </c>
      <c r="I341" s="92">
        <v>55</v>
      </c>
      <c r="J341"/>
      <c r="K341" s="17"/>
    </row>
    <row r="342" spans="1:11" ht="15">
      <c r="A342" s="88">
        <v>42057</v>
      </c>
      <c r="B342" s="65">
        <v>8.64</v>
      </c>
      <c r="C342" s="65">
        <v>1.79</v>
      </c>
      <c r="D342" s="65">
        <v>8.32</v>
      </c>
      <c r="E342" s="65">
        <v>2.5299999999999998</v>
      </c>
      <c r="F342" s="66">
        <v>21.28</v>
      </c>
      <c r="G342" s="61">
        <v>0.97799999999999998</v>
      </c>
      <c r="H342" s="61">
        <v>0.87599999999999989</v>
      </c>
      <c r="I342" s="92">
        <v>54</v>
      </c>
      <c r="J342"/>
      <c r="K342" s="17"/>
    </row>
    <row r="343" spans="1:11" ht="15">
      <c r="A343" s="88">
        <v>42058</v>
      </c>
      <c r="B343" s="65">
        <v>8.6</v>
      </c>
      <c r="C343" s="65">
        <v>1.66</v>
      </c>
      <c r="D343" s="65">
        <v>8.4</v>
      </c>
      <c r="E343" s="65">
        <v>2.52</v>
      </c>
      <c r="F343" s="66">
        <v>21.18</v>
      </c>
      <c r="G343" s="61">
        <v>0.87400000000000011</v>
      </c>
      <c r="H343" s="61">
        <v>0.97699999999999998</v>
      </c>
      <c r="I343" s="92">
        <v>54</v>
      </c>
      <c r="J343"/>
      <c r="K343" s="17"/>
    </row>
    <row r="344" spans="1:11" ht="15">
      <c r="A344" s="88">
        <v>42059</v>
      </c>
      <c r="B344" s="65">
        <v>8.34</v>
      </c>
      <c r="C344" s="65">
        <v>1.6</v>
      </c>
      <c r="D344" s="65">
        <v>8.3800000000000008</v>
      </c>
      <c r="E344" s="65">
        <v>2.5499999999999998</v>
      </c>
      <c r="F344" s="66">
        <v>20.87</v>
      </c>
      <c r="G344" s="61">
        <v>0.98599999999999999</v>
      </c>
      <c r="H344" s="61">
        <v>1.125</v>
      </c>
      <c r="I344" s="92">
        <v>56</v>
      </c>
      <c r="J344"/>
      <c r="K344" s="17"/>
    </row>
    <row r="345" spans="1:11" ht="15">
      <c r="A345" s="88">
        <v>42060</v>
      </c>
      <c r="B345" s="65">
        <v>8.14</v>
      </c>
      <c r="C345" s="65">
        <v>1.61</v>
      </c>
      <c r="D345" s="65">
        <v>8.39</v>
      </c>
      <c r="E345" s="65">
        <v>2.5299999999999998</v>
      </c>
      <c r="F345" s="66">
        <v>20.67</v>
      </c>
      <c r="G345" s="61">
        <v>0.95800000000000007</v>
      </c>
      <c r="H345" s="61">
        <v>1.1179999999999999</v>
      </c>
      <c r="I345" s="92">
        <v>51</v>
      </c>
      <c r="J345"/>
      <c r="K345" s="17"/>
    </row>
    <row r="346" spans="1:11" ht="15">
      <c r="A346" s="88">
        <v>42061</v>
      </c>
      <c r="B346" s="65">
        <v>8.02</v>
      </c>
      <c r="C346" s="65">
        <v>1.72</v>
      </c>
      <c r="D346" s="65">
        <v>8.44</v>
      </c>
      <c r="E346" s="65">
        <v>2.5</v>
      </c>
      <c r="F346" s="66">
        <v>20.68</v>
      </c>
      <c r="G346" s="61">
        <v>1.1299999999999999</v>
      </c>
      <c r="H346" s="61">
        <v>1.1919999999999999</v>
      </c>
      <c r="I346" s="92">
        <v>49</v>
      </c>
      <c r="J346"/>
      <c r="K346" s="17"/>
    </row>
    <row r="347" spans="1:11" ht="15">
      <c r="A347" s="88">
        <v>42062</v>
      </c>
      <c r="B347" s="65">
        <v>7.85</v>
      </c>
      <c r="C347" s="65">
        <v>1.58</v>
      </c>
      <c r="D347" s="65">
        <v>8.44</v>
      </c>
      <c r="E347" s="65">
        <v>2.4700000000000002</v>
      </c>
      <c r="F347" s="66">
        <v>20.339999999999996</v>
      </c>
      <c r="G347" s="61">
        <v>0.94099999999999995</v>
      </c>
      <c r="H347" s="61">
        <v>1.1619999999999999</v>
      </c>
      <c r="I347" s="92">
        <v>47</v>
      </c>
      <c r="J347"/>
      <c r="K347" s="17"/>
    </row>
    <row r="348" spans="1:11" ht="15">
      <c r="A348" s="88">
        <v>42063</v>
      </c>
      <c r="B348" s="65">
        <v>7.71</v>
      </c>
      <c r="C348" s="65">
        <v>1.52</v>
      </c>
      <c r="D348" s="65">
        <v>8.4499999999999993</v>
      </c>
      <c r="E348" s="65">
        <v>2.4900000000000002</v>
      </c>
      <c r="F348" s="66">
        <v>20.170000000000002</v>
      </c>
      <c r="G348" s="61">
        <v>1.1040000000000001</v>
      </c>
      <c r="H348" s="61">
        <v>1.3159999999999998</v>
      </c>
      <c r="I348" s="92">
        <v>39</v>
      </c>
      <c r="J348"/>
      <c r="K348" s="17"/>
    </row>
    <row r="349" spans="1:11" ht="15">
      <c r="A349" s="88">
        <v>42064</v>
      </c>
      <c r="B349" s="65">
        <v>7.73</v>
      </c>
      <c r="C349" s="65">
        <v>1.45</v>
      </c>
      <c r="D349" s="65">
        <v>8.2899999999999991</v>
      </c>
      <c r="E349" s="65">
        <v>2.52</v>
      </c>
      <c r="F349" s="66">
        <v>19.989999999999998</v>
      </c>
      <c r="G349" s="61">
        <v>1.117</v>
      </c>
      <c r="H349" s="61">
        <v>1.099</v>
      </c>
      <c r="I349" s="92">
        <v>40</v>
      </c>
      <c r="J349"/>
      <c r="K349" s="17"/>
    </row>
    <row r="350" spans="1:11" ht="15">
      <c r="A350" s="88">
        <v>42065</v>
      </c>
      <c r="B350" s="65">
        <v>7.82</v>
      </c>
      <c r="C350" s="65">
        <v>1.56</v>
      </c>
      <c r="D350" s="65">
        <v>8.23</v>
      </c>
      <c r="E350" s="65">
        <v>2.56</v>
      </c>
      <c r="F350" s="66">
        <v>20.169999999999998</v>
      </c>
      <c r="G350" s="61">
        <v>1.238</v>
      </c>
      <c r="H350" s="61">
        <v>1.089</v>
      </c>
      <c r="I350" s="92">
        <v>39</v>
      </c>
      <c r="J350"/>
      <c r="K350" s="17"/>
    </row>
    <row r="351" spans="1:11" ht="15">
      <c r="A351" s="88">
        <v>42066</v>
      </c>
      <c r="B351" s="65">
        <v>7.67</v>
      </c>
      <c r="C351" s="65">
        <v>1.56</v>
      </c>
      <c r="D351" s="65">
        <v>8.27</v>
      </c>
      <c r="E351" s="65">
        <v>2.58</v>
      </c>
      <c r="F351" s="66">
        <v>20.079999999999998</v>
      </c>
      <c r="G351" s="61">
        <v>1.143</v>
      </c>
      <c r="H351" s="61">
        <v>1.1540000000000001</v>
      </c>
      <c r="I351" s="92">
        <v>44</v>
      </c>
      <c r="J351"/>
      <c r="K351" s="17"/>
    </row>
    <row r="352" spans="1:11" ht="15">
      <c r="A352" s="88">
        <v>42067</v>
      </c>
      <c r="B352" s="65">
        <v>7.69</v>
      </c>
      <c r="C352" s="65">
        <v>1.55</v>
      </c>
      <c r="D352" s="65">
        <v>8.25</v>
      </c>
      <c r="E352" s="65">
        <v>2.54</v>
      </c>
      <c r="F352" s="66">
        <v>20.03</v>
      </c>
      <c r="G352" s="61">
        <v>1.1230000000000002</v>
      </c>
      <c r="H352" s="61">
        <v>1.127</v>
      </c>
      <c r="I352" s="92">
        <v>39</v>
      </c>
      <c r="J352"/>
      <c r="K352" s="17"/>
    </row>
    <row r="353" spans="1:11" ht="15">
      <c r="A353" s="88">
        <v>42068</v>
      </c>
      <c r="B353" s="65">
        <v>7.6</v>
      </c>
      <c r="C353" s="65">
        <v>1.67</v>
      </c>
      <c r="D353" s="65">
        <v>8.17</v>
      </c>
      <c r="E353" s="65">
        <v>2.48</v>
      </c>
      <c r="F353" s="66">
        <v>19.919999999999998</v>
      </c>
      <c r="G353" s="61">
        <v>1.135</v>
      </c>
      <c r="H353" s="61">
        <v>1.3</v>
      </c>
      <c r="I353" s="92">
        <v>36</v>
      </c>
      <c r="J353"/>
      <c r="K353" s="17"/>
    </row>
    <row r="354" spans="1:11" ht="15">
      <c r="A354" s="88">
        <v>42069</v>
      </c>
      <c r="B354" s="65">
        <v>7.71</v>
      </c>
      <c r="C354" s="65">
        <v>1.86</v>
      </c>
      <c r="D354" s="65">
        <v>8.19</v>
      </c>
      <c r="E354" s="65">
        <v>2.4500000000000002</v>
      </c>
      <c r="F354" s="66">
        <v>20.209999999999997</v>
      </c>
      <c r="G354" s="61">
        <v>1.2130000000000001</v>
      </c>
      <c r="H354" s="61">
        <v>0.89</v>
      </c>
      <c r="I354" s="92">
        <v>37</v>
      </c>
      <c r="J354"/>
      <c r="K354" s="17"/>
    </row>
    <row r="355" spans="1:11" ht="15">
      <c r="A355" s="88">
        <v>42070</v>
      </c>
      <c r="B355" s="65">
        <v>7.8</v>
      </c>
      <c r="C355" s="65">
        <v>1.87</v>
      </c>
      <c r="D355" s="65">
        <v>8.19</v>
      </c>
      <c r="E355" s="65">
        <v>2.42</v>
      </c>
      <c r="F355" s="66">
        <v>20.28</v>
      </c>
      <c r="G355" s="61">
        <v>1.296</v>
      </c>
      <c r="H355" s="61">
        <v>1.171</v>
      </c>
      <c r="I355" s="92">
        <v>39</v>
      </c>
      <c r="J355"/>
      <c r="K355" s="17"/>
    </row>
    <row r="356" spans="1:11" ht="15">
      <c r="A356" s="88">
        <v>42071</v>
      </c>
      <c r="B356" s="65">
        <v>7.81</v>
      </c>
      <c r="C356" s="65">
        <v>1.95</v>
      </c>
      <c r="D356" s="65">
        <v>8.06</v>
      </c>
      <c r="E356" s="65">
        <v>2.4</v>
      </c>
      <c r="F356" s="66">
        <v>20.22</v>
      </c>
      <c r="G356" s="61">
        <v>1.171</v>
      </c>
      <c r="H356" s="61">
        <v>1.2190000000000001</v>
      </c>
      <c r="I356" s="92">
        <v>40</v>
      </c>
      <c r="J356"/>
      <c r="K356" s="17"/>
    </row>
    <row r="357" spans="1:11" ht="15">
      <c r="A357" s="88">
        <v>42072</v>
      </c>
      <c r="B357" s="65">
        <v>7.9</v>
      </c>
      <c r="C357" s="65">
        <v>2.04</v>
      </c>
      <c r="D357" s="65">
        <v>8.09</v>
      </c>
      <c r="E357" s="65">
        <v>2.38</v>
      </c>
      <c r="F357" s="66">
        <v>20.41</v>
      </c>
      <c r="G357" s="61">
        <v>1.1680000000000001</v>
      </c>
      <c r="H357" s="61">
        <v>0.9880000000000001</v>
      </c>
      <c r="I357" s="92">
        <v>50</v>
      </c>
      <c r="J357"/>
      <c r="K357" s="17"/>
    </row>
    <row r="358" spans="1:11" ht="15">
      <c r="A358" s="88">
        <v>42073</v>
      </c>
      <c r="B358" s="65">
        <v>8.02</v>
      </c>
      <c r="C358" s="65">
        <v>2.19</v>
      </c>
      <c r="D358" s="65">
        <v>8.15</v>
      </c>
      <c r="E358" s="65">
        <v>2.35</v>
      </c>
      <c r="F358" s="66">
        <v>20.71</v>
      </c>
      <c r="G358" s="61">
        <v>1.2150000000000001</v>
      </c>
      <c r="H358" s="61">
        <v>0.89200000000000002</v>
      </c>
      <c r="I358" s="92">
        <v>39</v>
      </c>
      <c r="J358"/>
      <c r="K358" s="17"/>
    </row>
    <row r="359" spans="1:11" ht="15">
      <c r="A359" s="88">
        <v>42074</v>
      </c>
      <c r="B359" s="65">
        <v>8.0299999999999994</v>
      </c>
      <c r="C359" s="65">
        <v>2.29</v>
      </c>
      <c r="D359" s="65">
        <v>8.08</v>
      </c>
      <c r="E359" s="65">
        <v>2.3199999999999998</v>
      </c>
      <c r="F359" s="66">
        <v>20.72</v>
      </c>
      <c r="G359" s="61">
        <v>1.093</v>
      </c>
      <c r="H359" s="61">
        <v>1.097</v>
      </c>
      <c r="I359" s="92">
        <v>35</v>
      </c>
      <c r="J359"/>
      <c r="K359" s="17"/>
    </row>
    <row r="360" spans="1:11" ht="15">
      <c r="A360" s="88">
        <v>42075</v>
      </c>
      <c r="B360" s="65">
        <v>7.93</v>
      </c>
      <c r="C360" s="65">
        <v>2.3199999999999998</v>
      </c>
      <c r="D360" s="65">
        <v>7.96</v>
      </c>
      <c r="E360" s="65">
        <v>2.2999999999999998</v>
      </c>
      <c r="F360" s="66">
        <v>20.51</v>
      </c>
      <c r="G360" s="61">
        <v>1.139</v>
      </c>
      <c r="H360" s="61">
        <v>1.2830000000000001</v>
      </c>
      <c r="I360" s="92">
        <v>37</v>
      </c>
      <c r="J360"/>
      <c r="K360" s="17"/>
    </row>
    <row r="361" spans="1:11" ht="15">
      <c r="A361" s="88">
        <v>42076</v>
      </c>
      <c r="B361" s="65">
        <v>7.91</v>
      </c>
      <c r="C361" s="65">
        <v>2.1800000000000002</v>
      </c>
      <c r="D361" s="65">
        <v>7.95</v>
      </c>
      <c r="E361" s="65">
        <v>2.3199999999999998</v>
      </c>
      <c r="F361" s="66">
        <v>20.36</v>
      </c>
      <c r="G361" s="61">
        <v>1.117</v>
      </c>
      <c r="H361" s="61">
        <v>1.181</v>
      </c>
      <c r="I361" s="92">
        <v>50</v>
      </c>
      <c r="J361"/>
      <c r="K361" s="17"/>
    </row>
    <row r="362" spans="1:11" ht="15">
      <c r="A362" s="88">
        <v>42077</v>
      </c>
      <c r="B362" s="65">
        <v>7.96</v>
      </c>
      <c r="C362" s="65">
        <v>2.0699999999999998</v>
      </c>
      <c r="D362" s="65">
        <v>7.91</v>
      </c>
      <c r="E362" s="65">
        <v>2.2599999999999998</v>
      </c>
      <c r="F362" s="66">
        <v>20.199999999999996</v>
      </c>
      <c r="G362" s="61">
        <v>1.268</v>
      </c>
      <c r="H362" s="61">
        <v>1.2890000000000001</v>
      </c>
      <c r="I362" s="92">
        <v>45</v>
      </c>
      <c r="J362"/>
      <c r="K362" s="17"/>
    </row>
    <row r="363" spans="1:11" ht="15">
      <c r="A363" s="88">
        <v>42078</v>
      </c>
      <c r="B363" s="65">
        <v>7.89</v>
      </c>
      <c r="C363" s="65">
        <v>2.0699999999999998</v>
      </c>
      <c r="D363" s="65">
        <v>7.79</v>
      </c>
      <c r="E363" s="65">
        <v>2.2000000000000002</v>
      </c>
      <c r="F363" s="66">
        <v>19.95</v>
      </c>
      <c r="G363" s="61">
        <v>1.0820000000000001</v>
      </c>
      <c r="H363" s="61">
        <v>1.329</v>
      </c>
      <c r="I363" s="92">
        <v>50</v>
      </c>
      <c r="J363"/>
      <c r="K363" s="17"/>
    </row>
    <row r="364" spans="1:11" ht="15">
      <c r="A364" s="88">
        <v>42079</v>
      </c>
      <c r="B364" s="65">
        <v>8.0399999999999991</v>
      </c>
      <c r="C364" s="65">
        <v>2.12</v>
      </c>
      <c r="D364" s="65">
        <v>7.75</v>
      </c>
      <c r="E364" s="65">
        <v>2.1800000000000002</v>
      </c>
      <c r="F364" s="66">
        <v>20.09</v>
      </c>
      <c r="G364" s="61">
        <v>1.1619999999999999</v>
      </c>
      <c r="H364" s="61">
        <v>1.0640000000000001</v>
      </c>
      <c r="I364" s="92">
        <v>54</v>
      </c>
      <c r="J364"/>
      <c r="K364" s="17"/>
    </row>
    <row r="365" spans="1:11" ht="15">
      <c r="A365" s="88">
        <v>42080</v>
      </c>
      <c r="B365" s="65">
        <v>7.93</v>
      </c>
      <c r="C365" s="65">
        <v>2.13</v>
      </c>
      <c r="D365" s="65">
        <v>7.79</v>
      </c>
      <c r="E365" s="65">
        <v>2.15</v>
      </c>
      <c r="F365" s="66">
        <v>19.999999999999996</v>
      </c>
      <c r="G365" s="61">
        <v>1.1440000000000001</v>
      </c>
      <c r="H365" s="61">
        <v>1.2170999999999998</v>
      </c>
      <c r="I365" s="92">
        <v>51</v>
      </c>
      <c r="J365"/>
      <c r="K365" s="17"/>
    </row>
    <row r="366" spans="1:11" ht="15">
      <c r="A366" s="88">
        <v>42081</v>
      </c>
      <c r="B366" s="65">
        <v>7.9</v>
      </c>
      <c r="C366" s="65">
        <v>2.16</v>
      </c>
      <c r="D366" s="65">
        <v>7.78</v>
      </c>
      <c r="E366" s="65">
        <v>2.12</v>
      </c>
      <c r="F366" s="66">
        <v>19.96</v>
      </c>
      <c r="G366" s="61">
        <v>1.179</v>
      </c>
      <c r="H366" s="61">
        <v>1.1680000000000001</v>
      </c>
      <c r="I366" s="92">
        <v>53</v>
      </c>
      <c r="J366"/>
      <c r="K366" s="17"/>
    </row>
    <row r="367" spans="1:11" ht="15">
      <c r="A367" s="88">
        <v>42082</v>
      </c>
      <c r="B367" s="65">
        <v>7.6050000000000004</v>
      </c>
      <c r="C367" s="65">
        <v>2.25</v>
      </c>
      <c r="D367" s="65">
        <v>7.81</v>
      </c>
      <c r="E367" s="65">
        <v>2.14</v>
      </c>
      <c r="F367" s="66">
        <v>19.805</v>
      </c>
      <c r="G367" s="61">
        <v>1.4259999999999999</v>
      </c>
      <c r="H367" s="61">
        <v>1.206</v>
      </c>
      <c r="I367" s="92">
        <v>40</v>
      </c>
      <c r="J367"/>
      <c r="K367" s="17"/>
    </row>
    <row r="368" spans="1:11" ht="15">
      <c r="A368" s="88">
        <v>42083</v>
      </c>
      <c r="B368" s="65">
        <v>7.46</v>
      </c>
      <c r="C368" s="65">
        <v>2.13</v>
      </c>
      <c r="D368" s="65">
        <v>7.79</v>
      </c>
      <c r="E368" s="65">
        <v>2.12</v>
      </c>
      <c r="F368" s="66">
        <v>19.5</v>
      </c>
      <c r="G368" s="61">
        <v>1.0649999999999999</v>
      </c>
      <c r="H368" s="61">
        <v>1.3219999999999998</v>
      </c>
      <c r="I368" s="92">
        <v>28</v>
      </c>
      <c r="J368"/>
      <c r="K368" s="17"/>
    </row>
    <row r="369" spans="1:11" ht="15">
      <c r="A369" s="88">
        <v>42084</v>
      </c>
      <c r="B369" s="65">
        <v>7.5149999999999997</v>
      </c>
      <c r="C369" s="65">
        <v>2.25</v>
      </c>
      <c r="D369" s="65">
        <v>7.79</v>
      </c>
      <c r="E369" s="65">
        <v>2.14</v>
      </c>
      <c r="F369" s="66">
        <v>19.695</v>
      </c>
      <c r="G369" s="61">
        <v>1.236</v>
      </c>
      <c r="H369" s="61">
        <v>1.1159999999999999</v>
      </c>
      <c r="I369" s="92">
        <v>35</v>
      </c>
      <c r="J369"/>
      <c r="K369" s="17"/>
    </row>
    <row r="370" spans="1:11" ht="15">
      <c r="A370" s="88">
        <v>42085</v>
      </c>
      <c r="B370" s="65">
        <v>7.41</v>
      </c>
      <c r="C370" s="65">
        <v>2.2999999999999998</v>
      </c>
      <c r="D370" s="65">
        <v>7.69</v>
      </c>
      <c r="E370" s="65">
        <v>2.15</v>
      </c>
      <c r="F370" s="66">
        <v>19.55</v>
      </c>
      <c r="G370" s="61">
        <v>1.24</v>
      </c>
      <c r="H370" s="61">
        <v>1.3510000000000002</v>
      </c>
      <c r="I370" s="92">
        <v>39</v>
      </c>
      <c r="J370"/>
      <c r="K370" s="17"/>
    </row>
    <row r="371" spans="1:11" ht="15">
      <c r="A371" s="88">
        <v>42086</v>
      </c>
      <c r="B371" s="65">
        <v>7.47</v>
      </c>
      <c r="C371" s="65">
        <v>2.38</v>
      </c>
      <c r="D371" s="65">
        <v>7.67</v>
      </c>
      <c r="E371" s="65">
        <v>2.12</v>
      </c>
      <c r="F371" s="66">
        <v>19.64</v>
      </c>
      <c r="G371" s="61">
        <v>1.202</v>
      </c>
      <c r="H371" s="61">
        <v>1.272</v>
      </c>
      <c r="I371" s="92">
        <v>33</v>
      </c>
      <c r="J371"/>
      <c r="K371" s="17"/>
    </row>
    <row r="372" spans="1:11" ht="15">
      <c r="A372" s="88">
        <v>42087</v>
      </c>
      <c r="B372" s="65">
        <v>7.6</v>
      </c>
      <c r="C372" s="65">
        <v>2.41</v>
      </c>
      <c r="D372" s="65">
        <v>7.67</v>
      </c>
      <c r="E372" s="65">
        <v>2.2000000000000002</v>
      </c>
      <c r="F372" s="66">
        <v>19.88</v>
      </c>
      <c r="G372" s="61">
        <v>1.17</v>
      </c>
      <c r="H372" s="61">
        <v>0.8590000000000001</v>
      </c>
      <c r="I372" s="92">
        <v>28</v>
      </c>
      <c r="J372"/>
      <c r="K372" s="17"/>
    </row>
    <row r="373" spans="1:11" ht="15">
      <c r="A373" s="88">
        <v>42088</v>
      </c>
      <c r="B373" s="65">
        <v>7.72</v>
      </c>
      <c r="C373" s="65">
        <v>2.5099999999999998</v>
      </c>
      <c r="D373" s="65">
        <v>7.57</v>
      </c>
      <c r="E373" s="65">
        <v>2.27</v>
      </c>
      <c r="F373" s="66">
        <v>20.07</v>
      </c>
      <c r="G373" s="61">
        <v>1.1740000000000002</v>
      </c>
      <c r="H373" s="61">
        <v>0.96499999999999997</v>
      </c>
      <c r="I373" s="92">
        <v>35</v>
      </c>
      <c r="J373"/>
      <c r="K373" s="17"/>
    </row>
    <row r="374" spans="1:11" ht="15">
      <c r="A374" s="88">
        <v>42089</v>
      </c>
      <c r="B374" s="65">
        <v>7.76</v>
      </c>
      <c r="C374" s="65">
        <v>2.4500000000000002</v>
      </c>
      <c r="D374" s="65">
        <v>7.5</v>
      </c>
      <c r="E374" s="65">
        <v>2.33</v>
      </c>
      <c r="F374" s="66">
        <v>20.04</v>
      </c>
      <c r="G374" s="61">
        <v>1.21</v>
      </c>
      <c r="H374" s="61">
        <v>1.2309999999999999</v>
      </c>
      <c r="I374" s="92">
        <v>34</v>
      </c>
      <c r="J374"/>
      <c r="K374" s="17"/>
    </row>
    <row r="375" spans="1:11" ht="15">
      <c r="A375" s="88">
        <v>42090</v>
      </c>
      <c r="B375" s="65">
        <v>7.91</v>
      </c>
      <c r="C375" s="65">
        <v>2.25</v>
      </c>
      <c r="D375" s="65">
        <v>7.42</v>
      </c>
      <c r="E375" s="65">
        <v>2.41</v>
      </c>
      <c r="F375" s="66">
        <v>19.989999999999998</v>
      </c>
      <c r="G375" s="61">
        <v>1.048</v>
      </c>
      <c r="H375" s="61">
        <v>0.96400000000000008</v>
      </c>
      <c r="I375" s="92">
        <v>36</v>
      </c>
      <c r="J375"/>
      <c r="K375" s="17"/>
    </row>
    <row r="376" spans="1:11" ht="15">
      <c r="A376" s="88">
        <v>42091</v>
      </c>
      <c r="B376" s="65">
        <v>7.8551000000000002</v>
      </c>
      <c r="C376" s="65">
        <v>2.0299999999999998</v>
      </c>
      <c r="D376" s="65">
        <v>7.4</v>
      </c>
      <c r="E376" s="65">
        <v>2.4700000000000002</v>
      </c>
      <c r="F376" s="66">
        <v>19.755099999999999</v>
      </c>
      <c r="G376" s="61">
        <v>1.0109999999999999</v>
      </c>
      <c r="H376" s="61">
        <v>1.2649999999999999</v>
      </c>
      <c r="I376" s="92">
        <v>30</v>
      </c>
      <c r="J376"/>
      <c r="K376" s="17"/>
    </row>
    <row r="377" spans="1:11" ht="15">
      <c r="A377" s="88">
        <v>42092</v>
      </c>
      <c r="B377" s="65">
        <v>7.84</v>
      </c>
      <c r="C377" s="65">
        <v>1.85</v>
      </c>
      <c r="D377" s="65">
        <v>7.37</v>
      </c>
      <c r="E377" s="65">
        <v>2.4900000000000002</v>
      </c>
      <c r="F377" s="66">
        <v>19.549999999999997</v>
      </c>
      <c r="G377" s="61">
        <v>0.97</v>
      </c>
      <c r="H377" s="61">
        <v>1.1579999999999999</v>
      </c>
      <c r="I377" s="92">
        <v>37</v>
      </c>
      <c r="J377"/>
      <c r="K377" s="17"/>
    </row>
    <row r="378" spans="1:11" ht="15">
      <c r="A378" s="88">
        <v>42093</v>
      </c>
      <c r="B378" s="65">
        <v>8</v>
      </c>
      <c r="C378" s="65">
        <v>1.84</v>
      </c>
      <c r="D378" s="65">
        <v>7.48</v>
      </c>
      <c r="E378" s="65">
        <v>2.5499999999999998</v>
      </c>
      <c r="F378" s="66">
        <v>19.87</v>
      </c>
      <c r="G378" s="61">
        <v>1.153</v>
      </c>
      <c r="H378" s="61">
        <v>0.80799999999999994</v>
      </c>
      <c r="I378" s="92">
        <v>39</v>
      </c>
      <c r="J378"/>
      <c r="K378" s="17"/>
    </row>
    <row r="379" spans="1:11" ht="15">
      <c r="A379" s="88">
        <v>42094</v>
      </c>
      <c r="B379" s="65">
        <v>8.06</v>
      </c>
      <c r="C379" s="65">
        <v>1.82</v>
      </c>
      <c r="D379" s="65">
        <v>7.68</v>
      </c>
      <c r="E379" s="65">
        <v>2.56</v>
      </c>
      <c r="F379" s="66">
        <v>20.12</v>
      </c>
      <c r="G379" s="61">
        <v>1.052</v>
      </c>
      <c r="H379" s="61">
        <v>0.82400000000000007</v>
      </c>
      <c r="I379" s="92">
        <v>44</v>
      </c>
      <c r="J379"/>
      <c r="K379" s="17"/>
    </row>
    <row r="380" spans="1:11" ht="15">
      <c r="A380" s="88">
        <v>42095</v>
      </c>
      <c r="B380" s="65">
        <v>8.09</v>
      </c>
      <c r="C380" s="65">
        <v>1.84</v>
      </c>
      <c r="D380" s="65">
        <v>7.88</v>
      </c>
      <c r="E380" s="65">
        <v>2.54</v>
      </c>
      <c r="F380" s="66">
        <v>20.349999999999998</v>
      </c>
      <c r="G380" s="61">
        <v>0.98099999999999998</v>
      </c>
      <c r="H380" s="61">
        <v>0.76500000000000001</v>
      </c>
      <c r="I380" s="92">
        <v>52</v>
      </c>
      <c r="J380"/>
      <c r="K380" s="17"/>
    </row>
    <row r="381" spans="1:11" ht="15">
      <c r="A381" s="88">
        <v>42096</v>
      </c>
      <c r="B381" s="65">
        <v>7.98</v>
      </c>
      <c r="C381" s="65">
        <v>1.96</v>
      </c>
      <c r="D381" s="65">
        <v>7.88</v>
      </c>
      <c r="E381" s="65">
        <v>2.5499999999999998</v>
      </c>
      <c r="F381" s="66">
        <v>20.37</v>
      </c>
      <c r="G381" s="61">
        <v>1.0569999999999999</v>
      </c>
      <c r="H381" s="61">
        <v>1.0859999999999999</v>
      </c>
      <c r="I381" s="92">
        <v>67</v>
      </c>
      <c r="J381"/>
      <c r="K381" s="17"/>
    </row>
    <row r="382" spans="1:11" ht="15">
      <c r="A382" s="88">
        <v>42097</v>
      </c>
      <c r="B382" s="65">
        <v>7.9</v>
      </c>
      <c r="C382" s="65">
        <v>1.91</v>
      </c>
      <c r="D382" s="65">
        <v>7.83</v>
      </c>
      <c r="E382" s="65">
        <v>2.52</v>
      </c>
      <c r="F382" s="66">
        <v>20.16</v>
      </c>
      <c r="G382" s="61">
        <v>1.046</v>
      </c>
      <c r="H382" s="61">
        <v>1.1180000000000001</v>
      </c>
      <c r="I382" s="92">
        <v>56</v>
      </c>
      <c r="J382"/>
      <c r="K382" s="17"/>
    </row>
    <row r="383" spans="1:11" ht="15">
      <c r="A383" s="88">
        <v>42098</v>
      </c>
      <c r="B383" s="65">
        <v>7.87</v>
      </c>
      <c r="C383" s="65">
        <v>1.7</v>
      </c>
      <c r="D383" s="65">
        <v>7.8</v>
      </c>
      <c r="E383" s="65">
        <v>2.5299999999999998</v>
      </c>
      <c r="F383" s="66">
        <v>19.900000000000002</v>
      </c>
      <c r="G383" s="61">
        <v>1.1030000000000002</v>
      </c>
      <c r="H383" s="61">
        <v>1.2719999999999998</v>
      </c>
      <c r="I383" s="92">
        <v>54</v>
      </c>
      <c r="J383"/>
      <c r="K383" s="17"/>
    </row>
    <row r="384" spans="1:11" ht="15">
      <c r="A384" s="88">
        <v>42099</v>
      </c>
      <c r="B384" s="65">
        <v>7.67</v>
      </c>
      <c r="C384" s="65">
        <v>1.65</v>
      </c>
      <c r="D384" s="65">
        <v>7.84</v>
      </c>
      <c r="E384" s="65">
        <v>2.54</v>
      </c>
      <c r="F384" s="66">
        <v>19.7</v>
      </c>
      <c r="G384" s="61">
        <v>1.1230000000000002</v>
      </c>
      <c r="H384" s="61">
        <v>1.4730000000000001</v>
      </c>
      <c r="I384" s="92">
        <v>42</v>
      </c>
      <c r="J384"/>
      <c r="K384" s="17"/>
    </row>
    <row r="385" spans="1:11" ht="15">
      <c r="A385" s="88">
        <v>42100</v>
      </c>
      <c r="B385" s="65">
        <v>7.72</v>
      </c>
      <c r="C385" s="65">
        <v>1.67</v>
      </c>
      <c r="D385" s="65">
        <v>7.75</v>
      </c>
      <c r="E385" s="65">
        <v>2.56</v>
      </c>
      <c r="F385" s="66">
        <v>19.7</v>
      </c>
      <c r="G385" s="61">
        <v>1.3180000000000001</v>
      </c>
      <c r="H385" s="61">
        <v>1.244</v>
      </c>
      <c r="I385" s="92">
        <v>40</v>
      </c>
      <c r="J385"/>
      <c r="K385" s="17"/>
    </row>
    <row r="386" spans="1:11" ht="15">
      <c r="A386" s="88">
        <v>42101</v>
      </c>
      <c r="B386" s="65">
        <v>7.78</v>
      </c>
      <c r="C386" s="65">
        <v>1.87</v>
      </c>
      <c r="D386" s="65">
        <v>7.74</v>
      </c>
      <c r="E386" s="65">
        <v>2.58</v>
      </c>
      <c r="F386" s="66">
        <v>19.97</v>
      </c>
      <c r="G386" s="61">
        <v>1.2190000000000001</v>
      </c>
      <c r="H386" s="61">
        <v>0.96400000000000008</v>
      </c>
      <c r="I386" s="92">
        <v>38</v>
      </c>
      <c r="J386"/>
      <c r="K386" s="17"/>
    </row>
    <row r="387" spans="1:11" ht="15">
      <c r="A387" s="88">
        <v>42102</v>
      </c>
      <c r="B387" s="65">
        <v>7.82</v>
      </c>
      <c r="C387" s="65">
        <v>1.89</v>
      </c>
      <c r="D387" s="65">
        <v>7.81</v>
      </c>
      <c r="E387" s="65">
        <v>2.56</v>
      </c>
      <c r="F387" s="66">
        <v>20.079999999999998</v>
      </c>
      <c r="G387" s="61">
        <v>1.173</v>
      </c>
      <c r="H387" s="61">
        <v>1.03</v>
      </c>
      <c r="I387" s="92">
        <v>43</v>
      </c>
      <c r="J387"/>
      <c r="K387" s="17"/>
    </row>
    <row r="388" spans="1:11" ht="15">
      <c r="A388" s="88">
        <v>42103</v>
      </c>
      <c r="B388" s="65">
        <v>7.72</v>
      </c>
      <c r="C388" s="65">
        <v>1.99</v>
      </c>
      <c r="D388" s="65">
        <v>7.87</v>
      </c>
      <c r="E388" s="65">
        <v>2.57</v>
      </c>
      <c r="F388" s="66">
        <v>20.149999999999999</v>
      </c>
      <c r="G388" s="61">
        <v>1.1520000000000001</v>
      </c>
      <c r="H388" s="61">
        <v>1.0270000000000001</v>
      </c>
      <c r="I388" s="92">
        <v>36</v>
      </c>
      <c r="J388"/>
      <c r="K388" s="17"/>
    </row>
    <row r="389" spans="1:11" ht="15">
      <c r="A389" s="88">
        <v>42104</v>
      </c>
      <c r="B389" s="65">
        <v>7.77</v>
      </c>
      <c r="C389" s="65">
        <v>2.04</v>
      </c>
      <c r="D389" s="65">
        <v>7.85</v>
      </c>
      <c r="E389" s="65">
        <v>2.59</v>
      </c>
      <c r="F389" s="66">
        <v>20.249999999999996</v>
      </c>
      <c r="G389" s="61">
        <v>1.0509999999999999</v>
      </c>
      <c r="H389" s="61">
        <v>0.93299999999999994</v>
      </c>
      <c r="I389" s="92">
        <v>37</v>
      </c>
      <c r="J389"/>
      <c r="K389" s="17"/>
    </row>
    <row r="390" spans="1:11" ht="15">
      <c r="A390" s="88">
        <v>42105</v>
      </c>
      <c r="B390" s="65">
        <v>7.56</v>
      </c>
      <c r="C390" s="65">
        <v>2.0499999999999998</v>
      </c>
      <c r="D390" s="65">
        <v>7.85</v>
      </c>
      <c r="E390" s="65">
        <v>2.58</v>
      </c>
      <c r="F390" s="66">
        <v>20.04</v>
      </c>
      <c r="G390" s="61">
        <v>1.01</v>
      </c>
      <c r="H390" s="61">
        <v>1.222</v>
      </c>
      <c r="I390" s="92">
        <v>40</v>
      </c>
      <c r="J390"/>
      <c r="K390" s="17"/>
    </row>
    <row r="391" spans="1:11" ht="15">
      <c r="A391" s="88">
        <v>42106</v>
      </c>
      <c r="B391" s="65">
        <v>7.46</v>
      </c>
      <c r="C391" s="65">
        <v>2.02</v>
      </c>
      <c r="D391" s="65">
        <v>7.84</v>
      </c>
      <c r="E391" s="65">
        <v>2.59</v>
      </c>
      <c r="F391" s="66">
        <v>19.91</v>
      </c>
      <c r="G391" s="61">
        <v>1.0669999999999999</v>
      </c>
      <c r="H391" s="61">
        <v>1.1719999999999999</v>
      </c>
      <c r="I391" s="92">
        <v>43</v>
      </c>
      <c r="J391"/>
      <c r="K391" s="17"/>
    </row>
    <row r="392" spans="1:11" ht="15">
      <c r="A392" s="88">
        <v>42107</v>
      </c>
      <c r="B392" s="65">
        <v>7.49</v>
      </c>
      <c r="C392" s="65">
        <v>2.19</v>
      </c>
      <c r="D392" s="65">
        <v>7.97</v>
      </c>
      <c r="E392" s="65">
        <v>2.57</v>
      </c>
      <c r="F392" s="66">
        <v>20.22</v>
      </c>
      <c r="G392" s="61">
        <v>1.1460000000000001</v>
      </c>
      <c r="H392" s="61">
        <v>0.81400000000000006</v>
      </c>
      <c r="I392" s="92">
        <v>53</v>
      </c>
      <c r="J392"/>
      <c r="K392" s="17"/>
    </row>
    <row r="393" spans="1:11" ht="15">
      <c r="A393" s="88">
        <v>42108</v>
      </c>
      <c r="B393" s="65">
        <v>7.23</v>
      </c>
      <c r="C393" s="65">
        <v>2.44</v>
      </c>
      <c r="D393" s="65">
        <v>7.97</v>
      </c>
      <c r="E393" s="65">
        <v>2.52</v>
      </c>
      <c r="F393" s="66">
        <v>20.16</v>
      </c>
      <c r="G393" s="61">
        <v>1.165</v>
      </c>
      <c r="H393" s="61">
        <v>1.2109999999999999</v>
      </c>
      <c r="I393" s="92">
        <v>55</v>
      </c>
      <c r="J393"/>
      <c r="K393" s="17"/>
    </row>
    <row r="394" spans="1:11" ht="15">
      <c r="A394" s="88">
        <v>42109</v>
      </c>
      <c r="B394" s="65">
        <v>7.02</v>
      </c>
      <c r="C394" s="65">
        <v>2.29</v>
      </c>
      <c r="D394" s="65">
        <v>7.92</v>
      </c>
      <c r="E394" s="65">
        <v>2.4700000000000002</v>
      </c>
      <c r="F394" s="66">
        <v>19.699999999999996</v>
      </c>
      <c r="G394" s="61">
        <v>1.0720000000000001</v>
      </c>
      <c r="H394" s="61">
        <v>1.3339999999999999</v>
      </c>
      <c r="I394" s="92">
        <v>51</v>
      </c>
      <c r="J394"/>
      <c r="K394" s="17"/>
    </row>
    <row r="395" spans="1:11" ht="15">
      <c r="A395" s="88">
        <v>42110</v>
      </c>
      <c r="B395" s="65">
        <v>6.99</v>
      </c>
      <c r="C395" s="65">
        <v>2.35</v>
      </c>
      <c r="D395" s="65">
        <v>7.79</v>
      </c>
      <c r="E395" s="65">
        <v>2.4500000000000002</v>
      </c>
      <c r="F395" s="66">
        <v>19.579999999999998</v>
      </c>
      <c r="G395" s="61">
        <v>1.17</v>
      </c>
      <c r="H395" s="61">
        <v>1.401</v>
      </c>
      <c r="I395" s="92">
        <v>55</v>
      </c>
      <c r="J395"/>
      <c r="K395" s="17"/>
    </row>
    <row r="396" spans="1:11" ht="15">
      <c r="A396" s="88">
        <v>42111</v>
      </c>
      <c r="B396" s="65">
        <v>6.89</v>
      </c>
      <c r="C396" s="65">
        <v>2.4900000000000002</v>
      </c>
      <c r="D396" s="65">
        <v>7.65</v>
      </c>
      <c r="E396" s="65">
        <v>2.41</v>
      </c>
      <c r="F396" s="66">
        <v>19.440000000000001</v>
      </c>
      <c r="G396" s="61">
        <v>1.0840000000000001</v>
      </c>
      <c r="H396" s="61">
        <v>1.22</v>
      </c>
      <c r="I396" s="92">
        <v>49</v>
      </c>
      <c r="J396"/>
      <c r="K396" s="17"/>
    </row>
    <row r="397" spans="1:11" ht="15">
      <c r="A397" s="88">
        <v>42112</v>
      </c>
      <c r="B397" s="65">
        <v>6.72</v>
      </c>
      <c r="C397" s="65">
        <v>2.4</v>
      </c>
      <c r="D397" s="65">
        <v>7.57</v>
      </c>
      <c r="E397" s="65">
        <v>2.37</v>
      </c>
      <c r="F397" s="66">
        <v>19.059999999999999</v>
      </c>
      <c r="G397" s="61">
        <v>1.1220000000000001</v>
      </c>
      <c r="H397" s="61">
        <v>1.4530000000000001</v>
      </c>
      <c r="I397" s="92">
        <v>56</v>
      </c>
      <c r="J397"/>
      <c r="K397" s="17"/>
    </row>
    <row r="398" spans="1:11" ht="15">
      <c r="A398" s="88">
        <v>42113</v>
      </c>
      <c r="B398" s="65">
        <v>6.62</v>
      </c>
      <c r="C398" s="65">
        <v>2.48</v>
      </c>
      <c r="D398" s="65">
        <v>7.46</v>
      </c>
      <c r="E398" s="65">
        <v>2.35</v>
      </c>
      <c r="F398" s="66">
        <v>18.91</v>
      </c>
      <c r="G398" s="61">
        <v>1.29</v>
      </c>
      <c r="H398" s="61">
        <v>1.5230000000000001</v>
      </c>
      <c r="I398" s="92">
        <v>54</v>
      </c>
      <c r="J398"/>
      <c r="K398" s="17"/>
    </row>
    <row r="399" spans="1:11" ht="15">
      <c r="A399" s="88">
        <v>42114</v>
      </c>
      <c r="B399" s="65">
        <v>6.48</v>
      </c>
      <c r="C399" s="65">
        <v>2.5099999999999998</v>
      </c>
      <c r="D399" s="65">
        <v>7.44</v>
      </c>
      <c r="E399" s="65">
        <v>2.2999999999999998</v>
      </c>
      <c r="F399" s="66">
        <v>18.73</v>
      </c>
      <c r="G399" s="61">
        <v>1.1880000000000002</v>
      </c>
      <c r="H399" s="61">
        <v>1.337</v>
      </c>
      <c r="I399" s="92">
        <v>53</v>
      </c>
      <c r="J399"/>
      <c r="K399" s="17"/>
    </row>
    <row r="400" spans="1:11" ht="15">
      <c r="A400" s="88">
        <v>42115</v>
      </c>
      <c r="B400" s="65">
        <v>6.35</v>
      </c>
      <c r="C400" s="65">
        <v>2.5299999999999998</v>
      </c>
      <c r="D400" s="65">
        <v>7.38</v>
      </c>
      <c r="E400" s="65">
        <v>2.25</v>
      </c>
      <c r="F400" s="66">
        <v>18.509999999999998</v>
      </c>
      <c r="G400" s="61">
        <v>1.1980000000000002</v>
      </c>
      <c r="H400" s="61">
        <v>1.375</v>
      </c>
      <c r="I400" s="92">
        <v>51</v>
      </c>
      <c r="J400"/>
      <c r="K400" s="17"/>
    </row>
    <row r="401" spans="1:11" ht="15">
      <c r="A401" s="88">
        <v>42116</v>
      </c>
      <c r="B401" s="65">
        <v>6.33</v>
      </c>
      <c r="C401" s="65">
        <v>2.69</v>
      </c>
      <c r="D401" s="65">
        <v>7.22</v>
      </c>
      <c r="E401" s="65">
        <v>2.21</v>
      </c>
      <c r="F401" s="66">
        <v>18.45</v>
      </c>
      <c r="G401" s="61">
        <v>1.1559999999999999</v>
      </c>
      <c r="H401" s="61">
        <v>1.3330000000000002</v>
      </c>
      <c r="I401" s="92">
        <v>52</v>
      </c>
      <c r="J401"/>
      <c r="K401" s="17"/>
    </row>
    <row r="402" spans="1:11" ht="15">
      <c r="A402" s="88">
        <v>42117</v>
      </c>
      <c r="B402" s="65">
        <v>6.3</v>
      </c>
      <c r="C402" s="65">
        <v>2.72</v>
      </c>
      <c r="D402" s="65">
        <v>7.02</v>
      </c>
      <c r="E402" s="65">
        <v>2.17</v>
      </c>
      <c r="F402" s="66">
        <v>18.21</v>
      </c>
      <c r="G402" s="61">
        <v>1.3380000000000001</v>
      </c>
      <c r="H402" s="61">
        <v>1.4069999999999998</v>
      </c>
      <c r="I402" s="92">
        <v>59</v>
      </c>
      <c r="J402"/>
      <c r="K402" s="17"/>
    </row>
    <row r="403" spans="1:11" ht="15">
      <c r="A403" s="88">
        <v>42118</v>
      </c>
      <c r="B403" s="65">
        <v>6.29</v>
      </c>
      <c r="C403" s="65">
        <v>2.58</v>
      </c>
      <c r="D403" s="65">
        <v>6.85</v>
      </c>
      <c r="E403" s="65">
        <v>2.13</v>
      </c>
      <c r="F403" s="66">
        <v>17.850000000000001</v>
      </c>
      <c r="G403" s="61">
        <v>1.0959999999999999</v>
      </c>
      <c r="H403" s="61">
        <v>1.3840000000000001</v>
      </c>
      <c r="I403" s="92">
        <v>55</v>
      </c>
      <c r="J403"/>
      <c r="K403" s="17"/>
    </row>
    <row r="404" spans="1:11" ht="15">
      <c r="A404" s="88">
        <v>42119</v>
      </c>
      <c r="B404" s="65">
        <v>6.24</v>
      </c>
      <c r="C404" s="65">
        <v>2.61</v>
      </c>
      <c r="D404" s="65">
        <v>6.65</v>
      </c>
      <c r="E404" s="65">
        <v>2.0499999999999998</v>
      </c>
      <c r="F404" s="66">
        <v>17.55</v>
      </c>
      <c r="G404" s="61">
        <v>1.1719999999999999</v>
      </c>
      <c r="H404" s="61">
        <v>1.3780000000000001</v>
      </c>
      <c r="I404" s="92">
        <v>43</v>
      </c>
      <c r="J404"/>
      <c r="K404" s="17"/>
    </row>
    <row r="405" spans="1:11" ht="15">
      <c r="A405" s="88">
        <v>42120</v>
      </c>
      <c r="B405" s="65">
        <v>6.09</v>
      </c>
      <c r="C405" s="65">
        <v>2.54</v>
      </c>
      <c r="D405" s="65">
        <v>6.44</v>
      </c>
      <c r="E405" s="65">
        <v>2</v>
      </c>
      <c r="F405" s="66">
        <v>17.07</v>
      </c>
      <c r="G405" s="61">
        <v>1.149</v>
      </c>
      <c r="H405" s="61">
        <v>1.4909999999999999</v>
      </c>
      <c r="I405" s="92">
        <v>51</v>
      </c>
      <c r="J405"/>
      <c r="K405" s="17"/>
    </row>
    <row r="406" spans="1:11" ht="15">
      <c r="A406" s="88">
        <v>42121</v>
      </c>
      <c r="B406" s="65">
        <v>5.94</v>
      </c>
      <c r="C406" s="65">
        <v>2.56</v>
      </c>
      <c r="D406" s="65">
        <v>6.35</v>
      </c>
      <c r="E406" s="65">
        <v>1.91</v>
      </c>
      <c r="F406" s="66">
        <v>16.759999999999998</v>
      </c>
      <c r="G406" s="61">
        <v>1.151</v>
      </c>
      <c r="H406" s="61">
        <v>1.5390000000000001</v>
      </c>
      <c r="I406" s="92">
        <v>56</v>
      </c>
      <c r="J406"/>
      <c r="K406" s="17"/>
    </row>
    <row r="407" spans="1:11" ht="15">
      <c r="A407" s="88">
        <v>42122</v>
      </c>
      <c r="B407" s="65">
        <v>5.75</v>
      </c>
      <c r="C407" s="65">
        <v>2.58</v>
      </c>
      <c r="D407" s="65">
        <v>6.22</v>
      </c>
      <c r="E407" s="65">
        <v>1.91</v>
      </c>
      <c r="F407" s="66">
        <v>16.46</v>
      </c>
      <c r="G407" s="61">
        <v>1.1100000000000001</v>
      </c>
      <c r="H407" s="61">
        <v>1.5149999999999999</v>
      </c>
      <c r="I407" s="92">
        <v>66</v>
      </c>
      <c r="J407"/>
      <c r="K407" s="17"/>
    </row>
    <row r="408" spans="1:11" ht="15">
      <c r="A408" s="88">
        <v>42123</v>
      </c>
      <c r="B408" s="65">
        <v>5.58</v>
      </c>
      <c r="C408" s="65">
        <v>2.46</v>
      </c>
      <c r="D408" s="65">
        <v>6.03</v>
      </c>
      <c r="E408" s="65">
        <v>1.85</v>
      </c>
      <c r="F408" s="66">
        <v>15.92</v>
      </c>
      <c r="G408" s="61">
        <v>1.133</v>
      </c>
      <c r="H408" s="61">
        <v>1.641</v>
      </c>
      <c r="I408" s="92">
        <v>62</v>
      </c>
      <c r="J408"/>
      <c r="K408" s="17"/>
    </row>
    <row r="409" spans="1:11" ht="15">
      <c r="A409" s="88">
        <v>42124</v>
      </c>
      <c r="B409" s="65">
        <v>5.59</v>
      </c>
      <c r="C409" s="65">
        <v>2.57</v>
      </c>
      <c r="D409" s="65">
        <v>6.05</v>
      </c>
      <c r="E409" s="65">
        <v>1.8</v>
      </c>
      <c r="F409" s="66">
        <v>16.010000000000002</v>
      </c>
      <c r="G409" s="61">
        <v>1.242</v>
      </c>
      <c r="H409" s="61">
        <v>1.1870000000000001</v>
      </c>
      <c r="I409" s="92">
        <v>76</v>
      </c>
      <c r="J409"/>
      <c r="K409" s="17"/>
    </row>
    <row r="410" spans="1:11" ht="15">
      <c r="A410" s="88">
        <v>42125</v>
      </c>
      <c r="B410" s="65">
        <v>5.64</v>
      </c>
      <c r="C410" s="65">
        <v>2.58</v>
      </c>
      <c r="D410" s="65">
        <v>5.92</v>
      </c>
      <c r="E410" s="65">
        <v>1.75</v>
      </c>
      <c r="F410" s="66">
        <v>15.889999999999999</v>
      </c>
      <c r="G410" s="61">
        <v>1.2369999999999999</v>
      </c>
      <c r="H410" s="61">
        <v>1.129</v>
      </c>
      <c r="I410" s="92">
        <v>49</v>
      </c>
      <c r="J410"/>
      <c r="K410" s="17"/>
    </row>
    <row r="411" spans="1:11" ht="15">
      <c r="A411" s="88">
        <v>42126</v>
      </c>
      <c r="B411" s="65">
        <v>5.74</v>
      </c>
      <c r="C411" s="65">
        <v>2.23</v>
      </c>
      <c r="D411" s="65">
        <v>5.79</v>
      </c>
      <c r="E411" s="65">
        <v>1.73</v>
      </c>
      <c r="F411" s="66">
        <v>15.490000000000002</v>
      </c>
      <c r="G411" s="61">
        <v>1.266</v>
      </c>
      <c r="H411" s="61">
        <v>1.4990000000000001</v>
      </c>
      <c r="I411" s="92">
        <v>61</v>
      </c>
      <c r="J411"/>
      <c r="K411" s="17"/>
    </row>
    <row r="412" spans="1:11" ht="15">
      <c r="A412" s="88">
        <v>42127</v>
      </c>
      <c r="B412" s="65">
        <v>5.92</v>
      </c>
      <c r="C412" s="65">
        <v>1.94</v>
      </c>
      <c r="D412" s="65">
        <v>5.68</v>
      </c>
      <c r="E412" s="65">
        <v>1.7</v>
      </c>
      <c r="F412" s="66">
        <v>15.239999999999998</v>
      </c>
      <c r="G412" s="61">
        <v>1.1779999999999999</v>
      </c>
      <c r="H412" s="61">
        <v>1.42</v>
      </c>
      <c r="I412" s="92">
        <v>59</v>
      </c>
      <c r="J412"/>
      <c r="K412" s="17"/>
    </row>
    <row r="413" spans="1:11" ht="15">
      <c r="A413" s="88">
        <v>42128</v>
      </c>
      <c r="B413" s="65">
        <v>6.11</v>
      </c>
      <c r="C413" s="65">
        <v>1.73</v>
      </c>
      <c r="D413" s="65">
        <v>5.58</v>
      </c>
      <c r="E413" s="65">
        <v>1.65</v>
      </c>
      <c r="F413" s="66">
        <v>15.07</v>
      </c>
      <c r="G413" s="61">
        <v>1.0390000000000001</v>
      </c>
      <c r="H413" s="61">
        <v>1.5019999999999998</v>
      </c>
      <c r="I413" s="92">
        <v>62</v>
      </c>
      <c r="J413"/>
      <c r="K413" s="17"/>
    </row>
    <row r="414" spans="1:11" ht="15">
      <c r="A414" s="88">
        <v>42129</v>
      </c>
      <c r="B414" s="65">
        <v>6.13</v>
      </c>
      <c r="C414" s="65">
        <v>1.75</v>
      </c>
      <c r="D414" s="65">
        <v>5.51</v>
      </c>
      <c r="E414" s="65">
        <v>1.6</v>
      </c>
      <c r="F414" s="66">
        <v>14.99</v>
      </c>
      <c r="G414" s="61">
        <v>1.3630000000000002</v>
      </c>
      <c r="H414" s="61">
        <v>1.516</v>
      </c>
      <c r="I414" s="92">
        <v>50</v>
      </c>
      <c r="J414"/>
      <c r="K414" s="17"/>
    </row>
    <row r="415" spans="1:11" ht="15">
      <c r="A415" s="88">
        <v>42130</v>
      </c>
      <c r="B415" s="65">
        <v>6.17</v>
      </c>
      <c r="C415" s="65">
        <v>1.58</v>
      </c>
      <c r="D415" s="65">
        <v>5.51</v>
      </c>
      <c r="E415" s="65">
        <v>1.59</v>
      </c>
      <c r="F415" s="66">
        <v>14.85</v>
      </c>
      <c r="G415" s="61">
        <v>1.163</v>
      </c>
      <c r="H415" s="61">
        <v>1.2729999999999999</v>
      </c>
      <c r="I415" s="92">
        <v>55</v>
      </c>
      <c r="J415"/>
      <c r="K415" s="17"/>
    </row>
    <row r="416" spans="1:11" ht="15">
      <c r="A416" s="88">
        <v>42131</v>
      </c>
      <c r="B416" s="65">
        <v>6.26</v>
      </c>
      <c r="C416" s="65">
        <v>1.62</v>
      </c>
      <c r="D416" s="65">
        <v>5.45</v>
      </c>
      <c r="E416" s="65">
        <v>1.6</v>
      </c>
      <c r="F416" s="66">
        <v>14.93</v>
      </c>
      <c r="G416" s="61">
        <v>1.2670000000000001</v>
      </c>
      <c r="H416" s="61">
        <v>1.2469999999999999</v>
      </c>
      <c r="I416" s="92">
        <v>54</v>
      </c>
      <c r="J416"/>
      <c r="K416" s="17"/>
    </row>
    <row r="417" spans="1:11" ht="15">
      <c r="A417" s="88">
        <v>42132</v>
      </c>
      <c r="B417" s="65">
        <v>6.21</v>
      </c>
      <c r="C417" s="65">
        <v>1.69</v>
      </c>
      <c r="D417" s="65">
        <v>5.33</v>
      </c>
      <c r="E417" s="65">
        <v>1.55</v>
      </c>
      <c r="F417" s="66">
        <v>14.780000000000001</v>
      </c>
      <c r="G417" s="61">
        <v>1.3030000000000002</v>
      </c>
      <c r="H417" s="61">
        <v>1.264</v>
      </c>
      <c r="I417" s="92">
        <v>65</v>
      </c>
      <c r="J417"/>
      <c r="K417" s="17"/>
    </row>
    <row r="418" spans="1:11" ht="15">
      <c r="A418" s="88">
        <v>42133</v>
      </c>
      <c r="B418" s="65">
        <v>6.34</v>
      </c>
      <c r="C418" s="65">
        <v>1.63</v>
      </c>
      <c r="D418" s="65">
        <v>5.33</v>
      </c>
      <c r="E418" s="65">
        <v>1.53</v>
      </c>
      <c r="F418" s="66">
        <v>14.83</v>
      </c>
      <c r="G418" s="61">
        <v>1.3009999999999999</v>
      </c>
      <c r="H418" s="61">
        <v>1.2890000000000001</v>
      </c>
      <c r="I418" s="92">
        <v>74</v>
      </c>
      <c r="J418"/>
      <c r="K418" s="17"/>
    </row>
    <row r="419" spans="1:11" ht="15">
      <c r="A419" s="88">
        <v>42134</v>
      </c>
      <c r="B419" s="65">
        <v>6.35</v>
      </c>
      <c r="C419" s="65">
        <v>1.89</v>
      </c>
      <c r="D419" s="65">
        <v>5.29</v>
      </c>
      <c r="E419" s="65">
        <v>1.5</v>
      </c>
      <c r="F419" s="66">
        <v>15.030000000000001</v>
      </c>
      <c r="G419" s="61">
        <v>1.3380000000000001</v>
      </c>
      <c r="H419" s="61">
        <v>1.2969999999999999</v>
      </c>
      <c r="I419" s="92">
        <v>86</v>
      </c>
      <c r="J419"/>
      <c r="K419" s="17"/>
    </row>
    <row r="420" spans="1:11" ht="15">
      <c r="A420" s="88">
        <v>42135</v>
      </c>
      <c r="B420" s="65">
        <v>6.29</v>
      </c>
      <c r="C420" s="65">
        <v>1.88</v>
      </c>
      <c r="D420" s="65">
        <v>5.1100000000000003</v>
      </c>
      <c r="E420" s="65">
        <v>1.49</v>
      </c>
      <c r="F420" s="66">
        <v>14.770000000000001</v>
      </c>
      <c r="G420" s="61">
        <v>1.2769999999999999</v>
      </c>
      <c r="H420" s="61">
        <v>1.2309999999999999</v>
      </c>
      <c r="I420" s="92">
        <v>91</v>
      </c>
      <c r="J420"/>
      <c r="K420" s="17"/>
    </row>
    <row r="421" spans="1:11" ht="15">
      <c r="A421" s="88">
        <v>42136</v>
      </c>
      <c r="B421" s="65">
        <v>6.23</v>
      </c>
      <c r="C421" s="65">
        <v>1.86</v>
      </c>
      <c r="D421" s="65">
        <v>5.0599999999999996</v>
      </c>
      <c r="E421" s="65">
        <v>1.47</v>
      </c>
      <c r="F421" s="66">
        <v>14.62</v>
      </c>
      <c r="G421" s="61">
        <v>1.383</v>
      </c>
      <c r="H421" s="61">
        <v>1.4609999999999999</v>
      </c>
      <c r="I421" s="92">
        <v>79</v>
      </c>
      <c r="J421"/>
      <c r="K421" s="17"/>
    </row>
    <row r="422" spans="1:11" ht="15">
      <c r="A422" s="88">
        <v>42137</v>
      </c>
      <c r="B422" s="65">
        <v>6.23</v>
      </c>
      <c r="C422" s="65">
        <v>1.77</v>
      </c>
      <c r="D422" s="65">
        <v>5</v>
      </c>
      <c r="E422" s="65">
        <v>1.42</v>
      </c>
      <c r="F422" s="66">
        <v>14.42</v>
      </c>
      <c r="G422" s="61">
        <v>1.1819999999999999</v>
      </c>
      <c r="H422" s="61">
        <v>1.4480000000000002</v>
      </c>
      <c r="I422" s="92">
        <v>82</v>
      </c>
      <c r="J422"/>
      <c r="K422" s="17"/>
    </row>
    <row r="423" spans="1:11" ht="15">
      <c r="A423" s="88">
        <v>42138</v>
      </c>
      <c r="B423" s="65">
        <v>6.1</v>
      </c>
      <c r="C423" s="65">
        <v>1.65</v>
      </c>
      <c r="D423" s="65">
        <v>5.03</v>
      </c>
      <c r="E423" s="65">
        <v>1.4</v>
      </c>
      <c r="F423" s="66">
        <v>14.180000000000001</v>
      </c>
      <c r="G423" s="61">
        <v>1.3689999999999998</v>
      </c>
      <c r="H423" s="61">
        <v>1.5230000000000001</v>
      </c>
      <c r="I423" s="92">
        <v>105</v>
      </c>
      <c r="J423"/>
      <c r="K423" s="17"/>
    </row>
    <row r="424" spans="1:11" ht="15">
      <c r="A424" s="88">
        <v>42139</v>
      </c>
      <c r="B424" s="65">
        <v>5.99</v>
      </c>
      <c r="C424" s="65">
        <v>1.68</v>
      </c>
      <c r="D424" s="65">
        <v>5.04</v>
      </c>
      <c r="E424" s="65">
        <v>1.43</v>
      </c>
      <c r="F424" s="66">
        <v>14.14</v>
      </c>
      <c r="G424" s="61">
        <v>1.5019999999999998</v>
      </c>
      <c r="H424" s="61">
        <v>1.54</v>
      </c>
      <c r="I424" s="92">
        <v>92</v>
      </c>
      <c r="J424"/>
      <c r="K424" s="17"/>
    </row>
    <row r="425" spans="1:11" ht="15">
      <c r="A425" s="88">
        <v>42140</v>
      </c>
      <c r="B425" s="65">
        <v>5.93</v>
      </c>
      <c r="C425" s="65">
        <v>1.74</v>
      </c>
      <c r="D425" s="65">
        <v>4.9000000000000004</v>
      </c>
      <c r="E425" s="65">
        <v>1.4</v>
      </c>
      <c r="F425" s="66">
        <v>13.97</v>
      </c>
      <c r="G425" s="61">
        <v>1.429</v>
      </c>
      <c r="H425" s="61">
        <v>1.643</v>
      </c>
      <c r="I425" s="92">
        <v>87</v>
      </c>
      <c r="J425"/>
      <c r="K425" s="17"/>
    </row>
    <row r="426" spans="1:11" ht="15">
      <c r="A426" s="88">
        <v>42141</v>
      </c>
      <c r="B426" s="65">
        <v>5.92</v>
      </c>
      <c r="C426" s="65">
        <v>1.68</v>
      </c>
      <c r="D426" s="65">
        <v>4.8600000000000003</v>
      </c>
      <c r="E426" s="65">
        <v>1.42</v>
      </c>
      <c r="F426" s="66">
        <v>13.88</v>
      </c>
      <c r="G426" s="61">
        <v>1.4569999999999999</v>
      </c>
      <c r="H426" s="61">
        <v>1.482</v>
      </c>
      <c r="I426" s="92">
        <v>76</v>
      </c>
      <c r="J426"/>
      <c r="K426" s="17"/>
    </row>
    <row r="427" spans="1:11" ht="15">
      <c r="A427" s="88">
        <v>42142</v>
      </c>
      <c r="B427" s="65">
        <v>5.92</v>
      </c>
      <c r="C427" s="65">
        <v>1.71</v>
      </c>
      <c r="D427" s="65">
        <v>4.8499999999999996</v>
      </c>
      <c r="E427" s="65">
        <v>1.43</v>
      </c>
      <c r="F427" s="66">
        <v>13.91</v>
      </c>
      <c r="G427" s="61">
        <v>1.3580000000000001</v>
      </c>
      <c r="H427" s="61">
        <v>1.35</v>
      </c>
      <c r="I427" s="92">
        <v>80</v>
      </c>
      <c r="J427"/>
      <c r="K427" s="17"/>
    </row>
    <row r="428" spans="1:11" ht="15">
      <c r="A428" s="88">
        <v>42143</v>
      </c>
      <c r="B428" s="65">
        <v>6.125</v>
      </c>
      <c r="C428" s="65">
        <v>1.81</v>
      </c>
      <c r="D428" s="65">
        <v>4.82</v>
      </c>
      <c r="E428" s="65">
        <v>1.41</v>
      </c>
      <c r="F428" s="66">
        <v>14.165000000000001</v>
      </c>
      <c r="G428" s="61">
        <v>1.5090000000000001</v>
      </c>
      <c r="H428" s="61">
        <v>1.3</v>
      </c>
      <c r="I428" s="92">
        <v>70</v>
      </c>
      <c r="J428"/>
      <c r="K428" s="17"/>
    </row>
    <row r="429" spans="1:11" ht="15">
      <c r="A429" s="88">
        <v>42144</v>
      </c>
      <c r="B429" s="65">
        <v>6.14</v>
      </c>
      <c r="C429" s="65">
        <v>1.77</v>
      </c>
      <c r="D429" s="65">
        <v>4.7699999999999996</v>
      </c>
      <c r="E429" s="65">
        <v>1.37</v>
      </c>
      <c r="F429" s="66">
        <v>14.05</v>
      </c>
      <c r="G429" s="61">
        <v>1.3640000000000001</v>
      </c>
      <c r="H429" s="61">
        <v>1.4930000000000001</v>
      </c>
      <c r="I429" s="92">
        <v>65</v>
      </c>
      <c r="J429"/>
      <c r="K429" s="17"/>
    </row>
    <row r="430" spans="1:11" ht="15">
      <c r="A430" s="88">
        <v>42145</v>
      </c>
      <c r="B430" s="65">
        <v>6.05</v>
      </c>
      <c r="C430" s="65">
        <v>1.82</v>
      </c>
      <c r="D430" s="65">
        <v>4.7</v>
      </c>
      <c r="E430" s="65">
        <v>1.36</v>
      </c>
      <c r="F430" s="66">
        <v>13.93</v>
      </c>
      <c r="G430" s="61">
        <v>1.3719999999999999</v>
      </c>
      <c r="H430" s="61">
        <v>1.546</v>
      </c>
      <c r="I430" s="92">
        <v>59</v>
      </c>
      <c r="J430"/>
      <c r="K430" s="17"/>
    </row>
    <row r="431" spans="1:11" ht="15">
      <c r="A431" s="88">
        <v>42146</v>
      </c>
      <c r="B431" s="65">
        <v>6.09</v>
      </c>
      <c r="C431" s="65">
        <v>1.86</v>
      </c>
      <c r="D431" s="65">
        <v>4.6399999999999997</v>
      </c>
      <c r="E431" s="65">
        <v>1.34</v>
      </c>
      <c r="F431" s="66">
        <v>13.93</v>
      </c>
      <c r="G431" s="61">
        <v>1.4180000000000001</v>
      </c>
      <c r="H431" s="61">
        <v>1.375</v>
      </c>
      <c r="I431" s="92">
        <v>86</v>
      </c>
      <c r="J431"/>
      <c r="K431" s="17"/>
    </row>
    <row r="432" spans="1:11" ht="15">
      <c r="A432" s="88">
        <v>42147</v>
      </c>
      <c r="B432" s="65">
        <v>6.07</v>
      </c>
      <c r="C432" s="65">
        <v>1.97</v>
      </c>
      <c r="D432" s="65">
        <v>4.68</v>
      </c>
      <c r="E432" s="65">
        <v>1.4</v>
      </c>
      <c r="F432" s="66">
        <v>14.120000000000001</v>
      </c>
      <c r="G432" s="61">
        <v>1.4690000000000001</v>
      </c>
      <c r="H432" s="61">
        <v>1.2229999999999999</v>
      </c>
      <c r="I432" s="92">
        <v>71</v>
      </c>
      <c r="J432"/>
      <c r="K432" s="17"/>
    </row>
    <row r="433" spans="1:11" ht="15">
      <c r="A433" s="88">
        <v>42148</v>
      </c>
      <c r="B433" s="65">
        <v>6.1</v>
      </c>
      <c r="C433" s="65">
        <v>1.87</v>
      </c>
      <c r="D433" s="65">
        <v>4.6500000000000004</v>
      </c>
      <c r="E433" s="65">
        <v>1.45</v>
      </c>
      <c r="F433" s="66">
        <v>14.07</v>
      </c>
      <c r="G433" s="61">
        <v>1.4210000000000003</v>
      </c>
      <c r="H433" s="61">
        <v>1.3810000000000002</v>
      </c>
      <c r="I433" s="92">
        <v>72</v>
      </c>
      <c r="J433"/>
      <c r="K433" s="17"/>
    </row>
    <row r="434" spans="1:11" ht="15">
      <c r="A434" s="88">
        <v>42149</v>
      </c>
      <c r="B434" s="65">
        <v>6.17</v>
      </c>
      <c r="C434" s="65">
        <v>1.84</v>
      </c>
      <c r="D434" s="65">
        <v>4.66</v>
      </c>
      <c r="E434" s="65">
        <v>1.2</v>
      </c>
      <c r="F434" s="66">
        <v>13.87</v>
      </c>
      <c r="G434" s="61">
        <v>1.423</v>
      </c>
      <c r="H434" s="61">
        <v>1.4319999999999999</v>
      </c>
      <c r="I434" s="92">
        <v>61</v>
      </c>
      <c r="J434"/>
      <c r="K434" s="17"/>
    </row>
    <row r="435" spans="1:11" ht="15">
      <c r="A435" s="88">
        <v>42150</v>
      </c>
      <c r="B435" s="65">
        <v>6.2249999999999996</v>
      </c>
      <c r="C435" s="65">
        <v>1.89</v>
      </c>
      <c r="D435" s="65">
        <v>4.57</v>
      </c>
      <c r="E435" s="65">
        <v>1.1599999999999999</v>
      </c>
      <c r="F435" s="66">
        <v>13.845000000000001</v>
      </c>
      <c r="G435" s="61">
        <v>1.52</v>
      </c>
      <c r="H435" s="61">
        <v>1.5230000000000001</v>
      </c>
      <c r="I435" s="92">
        <v>66</v>
      </c>
      <c r="J435"/>
      <c r="K435" s="17"/>
    </row>
    <row r="436" spans="1:11" ht="15">
      <c r="A436" s="88">
        <v>42151</v>
      </c>
      <c r="B436" s="65">
        <v>6.29</v>
      </c>
      <c r="C436" s="65">
        <v>1.85</v>
      </c>
      <c r="D436" s="65">
        <v>4.4800000000000004</v>
      </c>
      <c r="E436" s="65">
        <v>1.1200000000000001</v>
      </c>
      <c r="F436" s="66">
        <v>13.740000000000002</v>
      </c>
      <c r="G436" s="61">
        <v>1.4060000000000001</v>
      </c>
      <c r="H436" s="61">
        <v>1.4460000000000002</v>
      </c>
      <c r="I436" s="92">
        <v>73</v>
      </c>
      <c r="J436"/>
      <c r="K436" s="17"/>
    </row>
    <row r="437" spans="1:11" ht="15">
      <c r="A437" s="88">
        <v>42152</v>
      </c>
      <c r="B437" s="65">
        <v>6.17</v>
      </c>
      <c r="C437" s="65">
        <v>1.88</v>
      </c>
      <c r="D437" s="65">
        <v>4.34</v>
      </c>
      <c r="E437" s="65">
        <v>0.98</v>
      </c>
      <c r="F437" s="66">
        <v>13.370000000000001</v>
      </c>
      <c r="G437" s="61">
        <v>1.4060000000000001</v>
      </c>
      <c r="H437" s="61">
        <v>1.744</v>
      </c>
      <c r="I437" s="92">
        <v>62</v>
      </c>
      <c r="J437"/>
      <c r="K437" s="17"/>
    </row>
    <row r="438" spans="1:11" ht="15">
      <c r="A438" s="88">
        <v>42153</v>
      </c>
      <c r="B438" s="65">
        <v>6.04</v>
      </c>
      <c r="C438" s="67"/>
      <c r="D438" s="65">
        <v>4.26</v>
      </c>
      <c r="E438" s="65">
        <v>0.96</v>
      </c>
      <c r="F438" s="67"/>
      <c r="G438" s="61"/>
      <c r="H438" s="61"/>
      <c r="I438" s="92"/>
      <c r="J438"/>
      <c r="K438" s="17"/>
    </row>
    <row r="439" spans="1:11" ht="15">
      <c r="A439" s="88">
        <v>42154</v>
      </c>
      <c r="B439" s="65">
        <v>6.11</v>
      </c>
      <c r="C439" s="65">
        <v>1.79</v>
      </c>
      <c r="D439" s="65">
        <v>4.2300000000000004</v>
      </c>
      <c r="E439" s="65">
        <v>0.95</v>
      </c>
      <c r="F439" s="66">
        <v>13.08</v>
      </c>
      <c r="G439" s="61">
        <v>1.3840000000000001</v>
      </c>
      <c r="H439" s="61">
        <v>1.355</v>
      </c>
      <c r="I439" s="92">
        <v>59</v>
      </c>
      <c r="J439"/>
      <c r="K439" s="17"/>
    </row>
    <row r="440" spans="1:11" ht="15">
      <c r="A440" s="88">
        <v>42155</v>
      </c>
      <c r="B440" s="65">
        <v>6.05</v>
      </c>
      <c r="C440" s="65">
        <v>1.85</v>
      </c>
      <c r="D440" s="65">
        <v>4.1900000000000004</v>
      </c>
      <c r="E440" s="65">
        <v>0.94</v>
      </c>
      <c r="F440" s="66">
        <v>13.03</v>
      </c>
      <c r="G440" s="61">
        <v>1.367</v>
      </c>
      <c r="H440" s="61">
        <v>1.4390000000000001</v>
      </c>
      <c r="I440" s="92">
        <v>51</v>
      </c>
      <c r="J440"/>
      <c r="K440" s="17"/>
    </row>
    <row r="441" spans="1:11" ht="15">
      <c r="A441" s="88">
        <v>42156</v>
      </c>
      <c r="B441" s="65">
        <v>6.2</v>
      </c>
      <c r="C441" s="65">
        <v>1.78</v>
      </c>
      <c r="D441" s="65">
        <v>4.05</v>
      </c>
      <c r="E441" s="65">
        <v>0.92</v>
      </c>
      <c r="F441" s="66">
        <v>12.950000000000001</v>
      </c>
      <c r="G441" s="61">
        <v>1.425</v>
      </c>
      <c r="H441" s="61">
        <v>1.296</v>
      </c>
      <c r="I441" s="92">
        <v>76</v>
      </c>
      <c r="J441"/>
      <c r="K441" s="17"/>
    </row>
    <row r="442" spans="1:11" ht="15">
      <c r="A442" s="88">
        <v>42157</v>
      </c>
      <c r="B442" s="65">
        <v>6.37</v>
      </c>
      <c r="C442" s="65">
        <v>1.74</v>
      </c>
      <c r="D442" s="65">
        <v>4.03</v>
      </c>
      <c r="E442" s="65">
        <v>0.9</v>
      </c>
      <c r="F442" s="66">
        <v>13.040000000000001</v>
      </c>
      <c r="G442" s="61">
        <v>1.3319999999999999</v>
      </c>
      <c r="H442" s="61">
        <v>1.2619999999999998</v>
      </c>
      <c r="I442" s="92">
        <v>70</v>
      </c>
      <c r="J442"/>
      <c r="K442" s="17"/>
    </row>
    <row r="443" spans="1:11" ht="15">
      <c r="A443" s="88">
        <v>42158</v>
      </c>
      <c r="B443" s="65">
        <v>6.57</v>
      </c>
      <c r="C443" s="65">
        <v>1.72</v>
      </c>
      <c r="D443" s="65">
        <v>4</v>
      </c>
      <c r="E443" s="65">
        <v>1.01</v>
      </c>
      <c r="F443" s="66">
        <v>13.3</v>
      </c>
      <c r="G443" s="61">
        <v>1.36</v>
      </c>
      <c r="H443" s="61">
        <v>1.206</v>
      </c>
      <c r="I443" s="92">
        <v>64</v>
      </c>
      <c r="J443"/>
      <c r="K443" s="17"/>
    </row>
    <row r="444" spans="1:11" ht="15">
      <c r="A444" s="88">
        <v>42159</v>
      </c>
      <c r="B444" s="65">
        <v>6.51</v>
      </c>
      <c r="C444" s="65">
        <v>1.8</v>
      </c>
      <c r="D444" s="65">
        <v>4.0199999999999996</v>
      </c>
      <c r="E444" s="65">
        <v>1.05</v>
      </c>
      <c r="F444" s="66">
        <v>13.38</v>
      </c>
      <c r="G444" s="61">
        <v>1.4</v>
      </c>
      <c r="H444" s="61">
        <v>1.349</v>
      </c>
      <c r="I444" s="92">
        <v>64</v>
      </c>
      <c r="J444"/>
      <c r="K444" s="17"/>
    </row>
    <row r="445" spans="1:11" ht="15">
      <c r="A445" s="88">
        <v>42160</v>
      </c>
      <c r="B445" s="65">
        <v>6.53</v>
      </c>
      <c r="C445" s="65">
        <v>1.74</v>
      </c>
      <c r="D445" s="65">
        <v>4.08</v>
      </c>
      <c r="E445" s="65">
        <v>1.07</v>
      </c>
      <c r="F445" s="66">
        <v>13.42</v>
      </c>
      <c r="G445" s="61">
        <v>1.3919999999999999</v>
      </c>
      <c r="H445" s="61">
        <v>1.329</v>
      </c>
      <c r="I445" s="92">
        <v>73</v>
      </c>
      <c r="J445"/>
      <c r="K445" s="17"/>
    </row>
    <row r="446" spans="1:11" ht="15">
      <c r="A446" s="88">
        <v>42161</v>
      </c>
      <c r="B446" s="65">
        <v>6.44</v>
      </c>
      <c r="C446" s="65">
        <v>1.77</v>
      </c>
      <c r="D446" s="65">
        <v>4.01</v>
      </c>
      <c r="E446" s="65">
        <v>1.1000000000000001</v>
      </c>
      <c r="F446" s="66">
        <v>13.32</v>
      </c>
      <c r="G446" s="61">
        <v>1.401</v>
      </c>
      <c r="H446" s="61">
        <v>1.5189999999999997</v>
      </c>
      <c r="I446" s="92">
        <v>69</v>
      </c>
      <c r="J446"/>
      <c r="K446" s="17"/>
    </row>
    <row r="447" spans="1:11" ht="15">
      <c r="A447" s="88">
        <v>42162</v>
      </c>
      <c r="B447" s="65">
        <v>6.42</v>
      </c>
      <c r="C447" s="65">
        <v>1.82</v>
      </c>
      <c r="D447" s="65">
        <v>3.89</v>
      </c>
      <c r="E447" s="65">
        <v>1.1299999999999999</v>
      </c>
      <c r="F447" s="66">
        <v>13.260000000000002</v>
      </c>
      <c r="G447" s="61">
        <v>1.425</v>
      </c>
      <c r="H447" s="61">
        <v>1.452</v>
      </c>
      <c r="I447" s="92">
        <v>58</v>
      </c>
      <c r="J447"/>
      <c r="K447" s="17"/>
    </row>
    <row r="448" spans="1:11" ht="15">
      <c r="A448" s="88">
        <v>42163</v>
      </c>
      <c r="B448" s="65">
        <v>6.44</v>
      </c>
      <c r="C448" s="65">
        <v>1.89</v>
      </c>
      <c r="D448" s="65">
        <v>3.93</v>
      </c>
      <c r="E448" s="65">
        <v>1.1499999999999999</v>
      </c>
      <c r="F448" s="66">
        <v>13.41</v>
      </c>
      <c r="G448" s="61">
        <v>1.4080000000000001</v>
      </c>
      <c r="H448" s="61">
        <v>1.2770000000000001</v>
      </c>
      <c r="I448" s="92">
        <v>59</v>
      </c>
      <c r="J448"/>
      <c r="K448" s="17"/>
    </row>
    <row r="449" spans="1:11" ht="15">
      <c r="A449" s="88">
        <v>42164</v>
      </c>
      <c r="B449" s="65">
        <v>6.53</v>
      </c>
      <c r="C449" s="65">
        <v>1.81</v>
      </c>
      <c r="D449" s="65">
        <v>3.92</v>
      </c>
      <c r="E449" s="65">
        <v>1.1599999999999999</v>
      </c>
      <c r="F449" s="66">
        <v>13.42</v>
      </c>
      <c r="G449" s="61">
        <v>1.444</v>
      </c>
      <c r="H449" s="61">
        <v>1.3119999999999998</v>
      </c>
      <c r="I449" s="92">
        <v>57</v>
      </c>
      <c r="J449"/>
      <c r="K449" s="17"/>
    </row>
    <row r="450" spans="1:11" ht="15">
      <c r="A450" s="88">
        <v>42165</v>
      </c>
      <c r="B450" s="65">
        <v>6.45</v>
      </c>
      <c r="C450" s="65">
        <v>1.7</v>
      </c>
      <c r="D450" s="65">
        <v>3.93</v>
      </c>
      <c r="E450" s="65">
        <v>1.19</v>
      </c>
      <c r="F450" s="66">
        <v>13.27</v>
      </c>
      <c r="G450" s="61">
        <v>1.3169999999999999</v>
      </c>
      <c r="H450" s="61">
        <v>1.4419999999999999</v>
      </c>
      <c r="I450" s="92">
        <v>54</v>
      </c>
      <c r="J450"/>
      <c r="K450" s="17"/>
    </row>
    <row r="451" spans="1:11" ht="15">
      <c r="A451" s="88">
        <v>42166</v>
      </c>
      <c r="B451" s="65">
        <v>6.57</v>
      </c>
      <c r="C451" s="65">
        <v>1.7</v>
      </c>
      <c r="D451" s="65">
        <v>3.93</v>
      </c>
      <c r="E451" s="65">
        <v>1.2</v>
      </c>
      <c r="F451" s="66">
        <v>13.399999999999999</v>
      </c>
      <c r="G451" s="61">
        <v>1.2450000000000001</v>
      </c>
      <c r="H451" s="61">
        <v>1.248</v>
      </c>
      <c r="I451" s="92">
        <v>63</v>
      </c>
      <c r="J451"/>
      <c r="K451" s="17"/>
    </row>
    <row r="452" spans="1:11" ht="15">
      <c r="A452" s="88">
        <v>42167</v>
      </c>
      <c r="B452" s="65">
        <v>6.58</v>
      </c>
      <c r="C452" s="65">
        <v>1.71</v>
      </c>
      <c r="D452" s="65">
        <v>3.86</v>
      </c>
      <c r="E452" s="65">
        <v>1.25</v>
      </c>
      <c r="F452" s="66">
        <v>13.399999999999999</v>
      </c>
      <c r="G452" s="61">
        <v>1.3819999999999999</v>
      </c>
      <c r="H452" s="61">
        <v>1.21</v>
      </c>
      <c r="I452" s="92">
        <v>56</v>
      </c>
      <c r="J452"/>
      <c r="K452" s="17"/>
    </row>
    <row r="453" spans="1:11" ht="15">
      <c r="A453" s="88">
        <v>42168</v>
      </c>
      <c r="B453" s="65">
        <v>6.57</v>
      </c>
      <c r="C453" s="65">
        <v>1.79</v>
      </c>
      <c r="D453" s="65">
        <v>3.82</v>
      </c>
      <c r="E453" s="65">
        <v>1.28</v>
      </c>
      <c r="F453" s="66">
        <v>13.459999999999999</v>
      </c>
      <c r="G453" s="61">
        <v>1.5940000000000001</v>
      </c>
      <c r="H453" s="61">
        <v>1.3840000000000001</v>
      </c>
      <c r="I453" s="92">
        <v>59</v>
      </c>
      <c r="J453"/>
      <c r="K453" s="17"/>
    </row>
    <row r="454" spans="1:11" ht="15">
      <c r="A454" s="88">
        <v>42169</v>
      </c>
      <c r="B454" s="65">
        <v>6.53</v>
      </c>
      <c r="C454" s="65">
        <v>1.88</v>
      </c>
      <c r="D454" s="65">
        <v>3.72</v>
      </c>
      <c r="E454" s="65">
        <v>1.3</v>
      </c>
      <c r="F454" s="66">
        <v>13.430000000000001</v>
      </c>
      <c r="G454" s="61">
        <v>1.3619999999999999</v>
      </c>
      <c r="H454" s="61">
        <v>1.476</v>
      </c>
      <c r="I454" s="92">
        <v>64</v>
      </c>
      <c r="J454"/>
      <c r="K454" s="17"/>
    </row>
    <row r="455" spans="1:11" ht="15">
      <c r="A455" s="88">
        <v>42170</v>
      </c>
      <c r="B455" s="65">
        <v>6.45</v>
      </c>
      <c r="C455" s="65">
        <v>2.04</v>
      </c>
      <c r="D455" s="65">
        <v>3.63</v>
      </c>
      <c r="E455" s="65">
        <v>1.3</v>
      </c>
      <c r="F455" s="66">
        <v>13.420000000000002</v>
      </c>
      <c r="G455" s="61">
        <v>1.4159999999999999</v>
      </c>
      <c r="H455" s="61">
        <v>1.3380000000000001</v>
      </c>
      <c r="I455" s="92">
        <v>73</v>
      </c>
      <c r="J455"/>
      <c r="K455" s="17"/>
    </row>
    <row r="456" spans="1:11" ht="15">
      <c r="A456" s="88">
        <v>42171</v>
      </c>
      <c r="B456" s="65">
        <v>6.5250000000000004</v>
      </c>
      <c r="C456" s="65">
        <v>2.0499999999999998</v>
      </c>
      <c r="D456" s="65">
        <v>3.52</v>
      </c>
      <c r="E456" s="65">
        <v>1.27</v>
      </c>
      <c r="F456" s="66">
        <v>13.364999999999998</v>
      </c>
      <c r="G456" s="61">
        <v>1.5169999999999999</v>
      </c>
      <c r="H456" s="61">
        <v>1.4789999999999999</v>
      </c>
      <c r="I456" s="92">
        <v>61</v>
      </c>
      <c r="J456"/>
      <c r="K456" s="17"/>
    </row>
    <row r="457" spans="1:11" ht="15">
      <c r="A457" s="88">
        <v>42172</v>
      </c>
      <c r="B457" s="65">
        <v>6.4550000000000001</v>
      </c>
      <c r="C457" s="65">
        <v>1.94</v>
      </c>
      <c r="D457" s="65">
        <v>3.52</v>
      </c>
      <c r="E457" s="65">
        <v>1.29</v>
      </c>
      <c r="F457" s="66">
        <v>13.204999999999998</v>
      </c>
      <c r="G457" s="61">
        <v>1.1580000000000001</v>
      </c>
      <c r="H457" s="61">
        <v>1.2609999999999999</v>
      </c>
      <c r="I457" s="92">
        <v>62</v>
      </c>
      <c r="J457"/>
      <c r="K457" s="17"/>
    </row>
    <row r="458" spans="1:11" ht="15">
      <c r="A458" s="88">
        <v>42173</v>
      </c>
      <c r="B458" s="65">
        <v>6.415</v>
      </c>
      <c r="C458" s="65">
        <v>1.97</v>
      </c>
      <c r="D458" s="65">
        <v>3.54</v>
      </c>
      <c r="E458" s="65">
        <v>1.3</v>
      </c>
      <c r="F458" s="66">
        <v>13.225000000000001</v>
      </c>
      <c r="G458" s="61">
        <v>1.169</v>
      </c>
      <c r="H458" s="61">
        <v>1.2529999999999999</v>
      </c>
      <c r="I458" s="92">
        <v>68</v>
      </c>
      <c r="J458"/>
      <c r="K458" s="17"/>
    </row>
    <row r="459" spans="1:11" ht="15">
      <c r="A459" s="88">
        <v>42174</v>
      </c>
      <c r="B459" s="65">
        <v>6.39</v>
      </c>
      <c r="C459" s="65">
        <v>2.0499999999999998</v>
      </c>
      <c r="D459" s="65">
        <v>3.47</v>
      </c>
      <c r="E459" s="65">
        <v>1.32</v>
      </c>
      <c r="F459" s="66">
        <v>13.23</v>
      </c>
      <c r="G459" s="61">
        <v>1.2889999999999997</v>
      </c>
      <c r="H459" s="61">
        <v>1.2809999999999999</v>
      </c>
      <c r="I459" s="92">
        <v>68</v>
      </c>
      <c r="J459"/>
      <c r="K459" s="17"/>
    </row>
    <row r="460" spans="1:11" ht="15">
      <c r="A460" s="88">
        <v>42175</v>
      </c>
      <c r="B460" s="65">
        <v>6.36</v>
      </c>
      <c r="C460" s="65">
        <v>2.09</v>
      </c>
      <c r="D460" s="65">
        <v>3.45</v>
      </c>
      <c r="E460" s="65">
        <v>1.32</v>
      </c>
      <c r="F460" s="66">
        <v>13.219999999999999</v>
      </c>
      <c r="G460" s="61">
        <v>1.335</v>
      </c>
      <c r="H460" s="61">
        <v>1.3019999999999998</v>
      </c>
      <c r="I460" s="92">
        <v>62</v>
      </c>
      <c r="J460"/>
      <c r="K460" s="17"/>
    </row>
    <row r="461" spans="1:11" ht="15">
      <c r="A461" s="88">
        <v>42176</v>
      </c>
      <c r="B461" s="65">
        <v>6.33</v>
      </c>
      <c r="C461" s="65">
        <v>2.06</v>
      </c>
      <c r="D461" s="65">
        <v>3.45</v>
      </c>
      <c r="E461" s="65">
        <v>1.33</v>
      </c>
      <c r="F461" s="66">
        <v>13.17</v>
      </c>
      <c r="G461" s="61">
        <v>1.472</v>
      </c>
      <c r="H461" s="61">
        <v>1.3140000000000001</v>
      </c>
      <c r="I461" s="92">
        <v>56</v>
      </c>
      <c r="J461"/>
      <c r="K461" s="17"/>
    </row>
    <row r="462" spans="1:11" ht="15">
      <c r="A462" s="88">
        <v>42177</v>
      </c>
      <c r="B462" s="65">
        <v>6.34</v>
      </c>
      <c r="C462" s="65">
        <v>2.08</v>
      </c>
      <c r="D462" s="65">
        <v>3.39</v>
      </c>
      <c r="E462" s="65">
        <v>1.35</v>
      </c>
      <c r="F462" s="66">
        <v>13.16</v>
      </c>
      <c r="G462" s="61">
        <v>1.3780000000000001</v>
      </c>
      <c r="H462" s="61">
        <v>1.3289999999999997</v>
      </c>
      <c r="I462" s="92">
        <v>66</v>
      </c>
      <c r="J462"/>
      <c r="K462" s="17"/>
    </row>
    <row r="463" spans="1:11" ht="15">
      <c r="A463" s="88">
        <v>42178</v>
      </c>
      <c r="B463" s="65">
        <v>6.34</v>
      </c>
      <c r="C463" s="65">
        <v>2.0499999999999998</v>
      </c>
      <c r="D463" s="65">
        <v>3.4</v>
      </c>
      <c r="E463" s="65">
        <v>1.37</v>
      </c>
      <c r="F463" s="66">
        <v>13.16</v>
      </c>
      <c r="G463" s="61">
        <v>1.327</v>
      </c>
      <c r="H463" s="61">
        <v>1.3</v>
      </c>
      <c r="I463" s="92">
        <v>58</v>
      </c>
      <c r="J463"/>
      <c r="K463" s="17"/>
    </row>
    <row r="464" spans="1:11" ht="15">
      <c r="A464" s="88">
        <v>42179</v>
      </c>
      <c r="B464" s="65">
        <v>6.49</v>
      </c>
      <c r="C464" s="65">
        <v>1.94</v>
      </c>
      <c r="D464" s="65">
        <v>3.34</v>
      </c>
      <c r="E464" s="65">
        <v>1.38</v>
      </c>
      <c r="F464" s="66">
        <v>13.149999999999999</v>
      </c>
      <c r="G464" s="61">
        <v>1.5569999999999999</v>
      </c>
      <c r="H464" s="61">
        <v>1.1970000000000001</v>
      </c>
      <c r="I464" s="92">
        <v>48</v>
      </c>
      <c r="J464"/>
      <c r="K464" s="17"/>
    </row>
    <row r="465" spans="1:11" ht="15">
      <c r="A465" s="88">
        <v>42180</v>
      </c>
      <c r="B465" s="65">
        <v>6.48</v>
      </c>
      <c r="C465" s="65">
        <v>2.0699999999999998</v>
      </c>
      <c r="D465" s="65">
        <v>3.27</v>
      </c>
      <c r="E465" s="65">
        <v>1.36</v>
      </c>
      <c r="F465" s="66">
        <v>13.18</v>
      </c>
      <c r="G465" s="61">
        <v>1.3880000000000001</v>
      </c>
      <c r="H465" s="61">
        <v>1.42</v>
      </c>
      <c r="I465" s="92">
        <v>49</v>
      </c>
      <c r="J465"/>
      <c r="K465" s="17"/>
    </row>
    <row r="466" spans="1:11" ht="15">
      <c r="A466" s="88">
        <v>42181</v>
      </c>
      <c r="B466" s="65">
        <v>6.45</v>
      </c>
      <c r="C466" s="65">
        <v>2.1800000000000002</v>
      </c>
      <c r="D466" s="65">
        <v>3.28</v>
      </c>
      <c r="E466" s="65">
        <v>1.35</v>
      </c>
      <c r="F466" s="66">
        <v>13.26</v>
      </c>
      <c r="G466" s="61">
        <v>1.2809999999999999</v>
      </c>
      <c r="H466" s="61">
        <v>1.3090000000000002</v>
      </c>
      <c r="I466" s="92">
        <v>50</v>
      </c>
      <c r="J466"/>
      <c r="K466" s="17"/>
    </row>
    <row r="467" spans="1:11" ht="15">
      <c r="A467" s="88">
        <v>42182</v>
      </c>
      <c r="B467" s="65">
        <v>6.46</v>
      </c>
      <c r="C467" s="65">
        <v>2.23</v>
      </c>
      <c r="D467" s="65">
        <v>3.28</v>
      </c>
      <c r="E467" s="65">
        <v>1.32</v>
      </c>
      <c r="F467" s="66">
        <v>13.29</v>
      </c>
      <c r="G467" s="61">
        <v>1.2949999999999999</v>
      </c>
      <c r="H467" s="61">
        <v>1.165</v>
      </c>
      <c r="I467" s="92">
        <v>46</v>
      </c>
      <c r="J467"/>
      <c r="K467" s="17"/>
    </row>
    <row r="468" spans="1:11" ht="15">
      <c r="A468" s="88">
        <v>42183</v>
      </c>
      <c r="B468" s="65">
        <v>6.37</v>
      </c>
      <c r="C468" s="65">
        <v>2.2999999999999998</v>
      </c>
      <c r="D468" s="65">
        <v>3.3</v>
      </c>
      <c r="E468" s="65">
        <v>1.3</v>
      </c>
      <c r="F468" s="66">
        <v>13.27</v>
      </c>
      <c r="G468" s="61">
        <v>1.355</v>
      </c>
      <c r="H468" s="61">
        <v>1.361</v>
      </c>
      <c r="I468" s="92">
        <v>35</v>
      </c>
      <c r="J468"/>
      <c r="K468" s="17"/>
    </row>
    <row r="469" spans="1:11" ht="15">
      <c r="A469" s="88">
        <v>42184</v>
      </c>
      <c r="B469" s="65">
        <v>6.47</v>
      </c>
      <c r="C469" s="65">
        <v>2.34</v>
      </c>
      <c r="D469" s="65">
        <v>3.3</v>
      </c>
      <c r="E469" s="65">
        <v>1.3</v>
      </c>
      <c r="F469" s="66">
        <v>13.41</v>
      </c>
      <c r="G469" s="61">
        <v>1.3739999999999997</v>
      </c>
      <c r="H469" s="61">
        <v>1.181</v>
      </c>
      <c r="I469" s="92">
        <v>36</v>
      </c>
      <c r="J469"/>
      <c r="K469" s="17"/>
    </row>
    <row r="470" spans="1:11" ht="15">
      <c r="A470" s="88">
        <v>42185</v>
      </c>
      <c r="B470" s="65">
        <v>6.45</v>
      </c>
      <c r="C470" s="67"/>
      <c r="D470" s="65">
        <v>3.33</v>
      </c>
      <c r="E470" s="65">
        <v>1.28</v>
      </c>
      <c r="F470" s="67"/>
      <c r="G470" s="61"/>
      <c r="H470" s="61"/>
      <c r="I470" s="92"/>
      <c r="J470"/>
      <c r="K470" s="17"/>
    </row>
    <row r="471" spans="1:11" ht="15">
      <c r="A471" s="88">
        <v>42186</v>
      </c>
      <c r="B471" s="65">
        <v>6.57</v>
      </c>
      <c r="C471" s="65">
        <v>2.46</v>
      </c>
      <c r="D471" s="65">
        <v>3.28</v>
      </c>
      <c r="E471" s="65">
        <v>1.28</v>
      </c>
      <c r="F471" s="66">
        <v>13.59</v>
      </c>
      <c r="G471" s="61">
        <v>1.2470000000000001</v>
      </c>
      <c r="H471" s="61">
        <v>1.3049999999999999</v>
      </c>
      <c r="I471" s="92">
        <v>25</v>
      </c>
      <c r="J471"/>
      <c r="K471" s="17"/>
    </row>
    <row r="472" spans="1:11" ht="15">
      <c r="A472" s="88">
        <v>42187</v>
      </c>
      <c r="B472" s="65">
        <v>6.63</v>
      </c>
      <c r="C472" s="65">
        <v>2.38</v>
      </c>
      <c r="D472" s="65">
        <v>3.28</v>
      </c>
      <c r="E472" s="65">
        <v>1.3</v>
      </c>
      <c r="F472" s="66">
        <v>13.59</v>
      </c>
      <c r="G472" s="61">
        <v>1.2790000000000001</v>
      </c>
      <c r="H472" s="61">
        <v>1.119</v>
      </c>
      <c r="I472" s="92">
        <v>18</v>
      </c>
      <c r="J472"/>
      <c r="K472" s="17"/>
    </row>
    <row r="473" spans="1:11" ht="15">
      <c r="A473" s="88">
        <v>42188</v>
      </c>
      <c r="B473" s="65">
        <v>6.75</v>
      </c>
      <c r="C473" s="65">
        <v>2.25</v>
      </c>
      <c r="D473" s="65">
        <v>3.32</v>
      </c>
      <c r="E473" s="65">
        <v>1.54</v>
      </c>
      <c r="F473" s="66">
        <v>13.86</v>
      </c>
      <c r="G473" s="61">
        <v>1.218</v>
      </c>
      <c r="H473" s="61">
        <v>0.9840000000000001</v>
      </c>
      <c r="I473" s="92">
        <v>30</v>
      </c>
      <c r="J473"/>
      <c r="K473" s="17"/>
    </row>
    <row r="474" spans="1:11" ht="15">
      <c r="A474" s="88">
        <v>42189</v>
      </c>
      <c r="B474" s="65">
        <v>6.8449999999999998</v>
      </c>
      <c r="C474" s="65">
        <v>2.19</v>
      </c>
      <c r="D474" s="65">
        <v>3.26</v>
      </c>
      <c r="E474" s="65">
        <v>1.52</v>
      </c>
      <c r="F474" s="66">
        <v>13.815</v>
      </c>
      <c r="G474" s="61">
        <v>1.2150000000000001</v>
      </c>
      <c r="H474" s="61">
        <v>1.111</v>
      </c>
      <c r="I474" s="92">
        <v>30</v>
      </c>
      <c r="J474"/>
      <c r="K474" s="17"/>
    </row>
    <row r="475" spans="1:11" ht="15">
      <c r="A475" s="88">
        <v>42190</v>
      </c>
      <c r="B475" s="65">
        <v>6.96</v>
      </c>
      <c r="C475" s="65">
        <v>2.12</v>
      </c>
      <c r="D475" s="65">
        <v>3.2</v>
      </c>
      <c r="E475" s="65">
        <v>1.56</v>
      </c>
      <c r="F475" s="66">
        <v>13.840000000000002</v>
      </c>
      <c r="G475" s="61">
        <v>1.236</v>
      </c>
      <c r="H475" s="61">
        <v>1.173</v>
      </c>
      <c r="I475" s="92">
        <v>34</v>
      </c>
      <c r="J475"/>
      <c r="K475" s="17"/>
    </row>
    <row r="476" spans="1:11" ht="15">
      <c r="A476" s="88">
        <v>42191</v>
      </c>
      <c r="B476" s="65">
        <v>6.9249999999999998</v>
      </c>
      <c r="C476" s="65">
        <v>2.0299999999999998</v>
      </c>
      <c r="D476" s="65">
        <v>3.19</v>
      </c>
      <c r="E476" s="65">
        <v>1.59</v>
      </c>
      <c r="F476" s="66">
        <v>13.734999999999999</v>
      </c>
      <c r="G476" s="61">
        <v>1.29</v>
      </c>
      <c r="H476" s="61">
        <v>1.3519999999999999</v>
      </c>
      <c r="I476" s="92">
        <v>32</v>
      </c>
      <c r="J476"/>
      <c r="K476" s="17"/>
    </row>
    <row r="477" spans="1:11" ht="15">
      <c r="A477" s="88">
        <v>42192</v>
      </c>
      <c r="B477" s="65">
        <v>6.875</v>
      </c>
      <c r="C477" s="65">
        <v>2</v>
      </c>
      <c r="D477" s="65">
        <v>3.25</v>
      </c>
      <c r="E477" s="65">
        <v>1.61</v>
      </c>
      <c r="F477" s="66">
        <v>13.734999999999999</v>
      </c>
      <c r="G477" s="61">
        <v>1.2590000000000001</v>
      </c>
      <c r="H477" s="61">
        <v>1.3280000000000001</v>
      </c>
      <c r="I477" s="92">
        <v>42</v>
      </c>
      <c r="J477"/>
      <c r="K477" s="17"/>
    </row>
    <row r="478" spans="1:11" ht="15">
      <c r="A478" s="88">
        <v>42193</v>
      </c>
      <c r="B478" s="65">
        <v>6.7149999999999999</v>
      </c>
      <c r="C478" s="65">
        <v>1.91</v>
      </c>
      <c r="D478" s="65">
        <v>3.25</v>
      </c>
      <c r="E478" s="65">
        <v>1.63</v>
      </c>
      <c r="F478" s="66">
        <v>13.504999999999999</v>
      </c>
      <c r="G478" s="61">
        <v>1.161</v>
      </c>
      <c r="H478" s="61">
        <v>1.337</v>
      </c>
      <c r="I478" s="92">
        <v>47</v>
      </c>
      <c r="J478"/>
      <c r="K478" s="17"/>
    </row>
    <row r="479" spans="1:11" ht="15">
      <c r="A479" s="88">
        <v>42194</v>
      </c>
      <c r="B479" s="65">
        <v>6.69</v>
      </c>
      <c r="C479" s="65">
        <v>2</v>
      </c>
      <c r="D479" s="65">
        <v>3.24</v>
      </c>
      <c r="E479" s="65">
        <v>1.63</v>
      </c>
      <c r="F479" s="66">
        <v>13.560000000000002</v>
      </c>
      <c r="G479" s="61">
        <v>1.25</v>
      </c>
      <c r="H479" s="61">
        <v>1.262</v>
      </c>
      <c r="I479" s="92">
        <v>43</v>
      </c>
      <c r="J479"/>
      <c r="K479" s="17"/>
    </row>
    <row r="480" spans="1:11" ht="15">
      <c r="A480" s="88">
        <v>42195</v>
      </c>
      <c r="B480" s="65">
        <v>6.6150000000000002</v>
      </c>
      <c r="C480" s="65">
        <v>2.0499999999999998</v>
      </c>
      <c r="D480" s="65">
        <v>3.24</v>
      </c>
      <c r="E480" s="65">
        <v>1.65</v>
      </c>
      <c r="F480" s="66">
        <v>13.555</v>
      </c>
      <c r="G480" s="61">
        <v>1.2109999999999999</v>
      </c>
      <c r="H480" s="61">
        <v>1.2030000000000001</v>
      </c>
      <c r="I480" s="92">
        <v>41</v>
      </c>
      <c r="J480"/>
      <c r="K480" s="17"/>
    </row>
    <row r="481" spans="1:11" ht="15">
      <c r="A481" s="88">
        <v>42196</v>
      </c>
      <c r="B481" s="65">
        <v>6.4950000000000001</v>
      </c>
      <c r="C481" s="65">
        <v>2.08</v>
      </c>
      <c r="D481" s="65">
        <v>3.29</v>
      </c>
      <c r="E481" s="65">
        <v>1.7</v>
      </c>
      <c r="F481" s="66">
        <v>13.564999999999998</v>
      </c>
      <c r="G481" s="61">
        <v>1.23</v>
      </c>
      <c r="H481" s="61">
        <v>1.232</v>
      </c>
      <c r="I481" s="92">
        <v>50</v>
      </c>
      <c r="J481"/>
      <c r="K481" s="17"/>
    </row>
    <row r="482" spans="1:11" ht="15">
      <c r="A482" s="88">
        <v>42197</v>
      </c>
      <c r="B482" s="65">
        <v>6.43</v>
      </c>
      <c r="C482" s="65">
        <v>2.04</v>
      </c>
      <c r="D482" s="65">
        <v>3.26</v>
      </c>
      <c r="E482" s="65">
        <v>1.72</v>
      </c>
      <c r="F482" s="66">
        <v>13.45</v>
      </c>
      <c r="G482" s="61">
        <v>1.121</v>
      </c>
      <c r="H482" s="61">
        <v>1.2190000000000001</v>
      </c>
      <c r="I482" s="92">
        <v>48</v>
      </c>
      <c r="J482"/>
      <c r="K482" s="17"/>
    </row>
    <row r="483" spans="1:11" ht="15">
      <c r="A483" s="88">
        <v>42198</v>
      </c>
      <c r="B483" s="65">
        <v>6.43</v>
      </c>
      <c r="C483" s="65">
        <v>1.98</v>
      </c>
      <c r="D483" s="65">
        <v>3.24</v>
      </c>
      <c r="E483" s="65">
        <v>1.75</v>
      </c>
      <c r="F483" s="66">
        <v>13.4</v>
      </c>
      <c r="G483" s="61">
        <v>1.28</v>
      </c>
      <c r="H483" s="61">
        <v>1.2369999999999999</v>
      </c>
      <c r="I483" s="92">
        <v>40</v>
      </c>
      <c r="J483"/>
      <c r="K483" s="17"/>
    </row>
    <row r="484" spans="1:11" ht="15">
      <c r="A484" s="88">
        <v>42199</v>
      </c>
      <c r="B484" s="65">
        <v>6.55</v>
      </c>
      <c r="C484" s="65">
        <v>1.99</v>
      </c>
      <c r="D484" s="65">
        <v>3.23</v>
      </c>
      <c r="E484" s="65">
        <v>1.71</v>
      </c>
      <c r="F484" s="66">
        <v>13.48</v>
      </c>
      <c r="G484" s="61">
        <v>1.198</v>
      </c>
      <c r="H484" s="61">
        <v>1.026</v>
      </c>
      <c r="I484" s="92">
        <v>26</v>
      </c>
      <c r="J484"/>
      <c r="K484" s="17"/>
    </row>
    <row r="485" spans="1:11" ht="15">
      <c r="A485" s="88">
        <v>42200</v>
      </c>
      <c r="B485" s="65">
        <v>6.835</v>
      </c>
      <c r="C485" s="65">
        <v>2.0699999999999998</v>
      </c>
      <c r="D485" s="65">
        <v>3.23</v>
      </c>
      <c r="E485" s="65">
        <v>1.7</v>
      </c>
      <c r="F485" s="66">
        <v>13.834999999999999</v>
      </c>
      <c r="G485" s="61">
        <v>1.1299999999999999</v>
      </c>
      <c r="H485" s="61">
        <v>0.8680000000000001</v>
      </c>
      <c r="I485" s="92">
        <v>28</v>
      </c>
      <c r="J485"/>
      <c r="K485" s="17"/>
    </row>
    <row r="486" spans="1:11" ht="15">
      <c r="A486" s="88">
        <v>42201</v>
      </c>
      <c r="B486" s="65">
        <v>6.89</v>
      </c>
      <c r="C486" s="65">
        <v>2.13</v>
      </c>
      <c r="D486" s="65">
        <v>3.2</v>
      </c>
      <c r="E486" s="65">
        <v>1.7</v>
      </c>
      <c r="F486" s="66">
        <v>13.919999999999998</v>
      </c>
      <c r="G486" s="61">
        <v>1.1420000000000001</v>
      </c>
      <c r="H486" s="61">
        <v>1.0740000000000001</v>
      </c>
      <c r="I486" s="92">
        <v>31</v>
      </c>
      <c r="J486"/>
      <c r="K486" s="17"/>
    </row>
    <row r="487" spans="1:11" ht="15">
      <c r="A487" s="88">
        <v>42202</v>
      </c>
      <c r="B487" s="65">
        <v>6.97</v>
      </c>
      <c r="C487" s="65">
        <v>2.08</v>
      </c>
      <c r="D487" s="65">
        <v>3.26</v>
      </c>
      <c r="E487" s="65">
        <v>1.68</v>
      </c>
      <c r="F487" s="66">
        <v>13.99</v>
      </c>
      <c r="G487" s="61">
        <v>1.177</v>
      </c>
      <c r="H487" s="61">
        <v>1.0270000000000001</v>
      </c>
      <c r="I487" s="92">
        <v>40</v>
      </c>
      <c r="J487"/>
      <c r="K487" s="17"/>
    </row>
    <row r="488" spans="1:11" ht="15">
      <c r="A488" s="88">
        <v>42203</v>
      </c>
      <c r="B488" s="65">
        <v>7.0549999999999997</v>
      </c>
      <c r="C488" s="65">
        <v>2.2400000000000002</v>
      </c>
      <c r="D488" s="65">
        <v>3.28</v>
      </c>
      <c r="E488" s="65">
        <v>1.69</v>
      </c>
      <c r="F488" s="66">
        <v>14.264999999999999</v>
      </c>
      <c r="G488" s="61">
        <v>1.18</v>
      </c>
      <c r="H488" s="61">
        <v>0.93500000000000005</v>
      </c>
      <c r="I488" s="92">
        <v>34</v>
      </c>
      <c r="J488"/>
      <c r="K488" s="17"/>
    </row>
    <row r="489" spans="1:11" ht="15">
      <c r="A489" s="88">
        <v>42204</v>
      </c>
      <c r="B489" s="65">
        <v>7.05</v>
      </c>
      <c r="C489" s="65">
        <v>2.17</v>
      </c>
      <c r="D489" s="65">
        <v>3.35</v>
      </c>
      <c r="E489" s="65">
        <v>1.71</v>
      </c>
      <c r="F489" s="66">
        <v>14.279999999999998</v>
      </c>
      <c r="G489" s="61">
        <v>1.0580000000000001</v>
      </c>
      <c r="H489" s="61">
        <v>0.96700000000000008</v>
      </c>
      <c r="I489" s="92">
        <v>41</v>
      </c>
      <c r="J489"/>
      <c r="K489" s="17"/>
    </row>
    <row r="490" spans="1:11" ht="15">
      <c r="A490" s="88">
        <v>42205</v>
      </c>
      <c r="B490" s="65">
        <v>6.9950000000000001</v>
      </c>
      <c r="C490" s="65">
        <v>2.27</v>
      </c>
      <c r="D490" s="65">
        <v>3.37</v>
      </c>
      <c r="E490" s="65">
        <v>1.73</v>
      </c>
      <c r="F490" s="66">
        <v>14.365000000000002</v>
      </c>
      <c r="G490" s="61">
        <v>1.28</v>
      </c>
      <c r="H490" s="61">
        <v>1.2470000000000001</v>
      </c>
      <c r="I490" s="92">
        <v>48</v>
      </c>
      <c r="J490"/>
      <c r="K490" s="17"/>
    </row>
    <row r="491" spans="1:11" ht="15">
      <c r="A491" s="88">
        <v>42206</v>
      </c>
      <c r="B491" s="65">
        <v>6.99</v>
      </c>
      <c r="C491" s="65">
        <v>2.25</v>
      </c>
      <c r="D491" s="65">
        <v>3.35</v>
      </c>
      <c r="E491" s="65">
        <v>1.75</v>
      </c>
      <c r="F491" s="66">
        <v>14.34</v>
      </c>
      <c r="G491" s="61">
        <v>1.228</v>
      </c>
      <c r="H491" s="61">
        <v>1.153</v>
      </c>
      <c r="I491" s="92">
        <v>59</v>
      </c>
      <c r="J491"/>
      <c r="K491" s="17"/>
    </row>
    <row r="492" spans="1:11" ht="15">
      <c r="A492" s="88">
        <v>42207</v>
      </c>
      <c r="B492" s="65">
        <v>6.8550000000000004</v>
      </c>
      <c r="C492" s="65">
        <v>2.2000000000000002</v>
      </c>
      <c r="D492" s="65">
        <v>3.2</v>
      </c>
      <c r="E492" s="65">
        <v>1.77</v>
      </c>
      <c r="F492" s="66">
        <v>14.024999999999999</v>
      </c>
      <c r="G492" s="61">
        <v>1.163</v>
      </c>
      <c r="H492" s="61">
        <v>1.482</v>
      </c>
      <c r="I492" s="92">
        <v>61</v>
      </c>
      <c r="J492"/>
      <c r="K492" s="17"/>
    </row>
    <row r="493" spans="1:11" ht="15">
      <c r="A493" s="88">
        <v>42208</v>
      </c>
      <c r="B493" s="65">
        <v>6.88</v>
      </c>
      <c r="C493" s="65">
        <v>2.16</v>
      </c>
      <c r="D493" s="65">
        <v>3.13</v>
      </c>
      <c r="E493" s="65">
        <v>1.79</v>
      </c>
      <c r="F493" s="66">
        <v>13.959999999999997</v>
      </c>
      <c r="G493" s="61">
        <v>1.2080000000000002</v>
      </c>
      <c r="H493" s="61">
        <v>1.321</v>
      </c>
      <c r="I493" s="92">
        <v>53</v>
      </c>
      <c r="J493"/>
      <c r="K493" s="17"/>
    </row>
    <row r="494" spans="1:11" ht="15">
      <c r="A494" s="88">
        <v>42209</v>
      </c>
      <c r="B494" s="65">
        <v>6.8550000000000004</v>
      </c>
      <c r="C494" s="65">
        <v>2.02</v>
      </c>
      <c r="D494" s="65">
        <v>3.15</v>
      </c>
      <c r="E494" s="65">
        <v>1.82</v>
      </c>
      <c r="F494" s="66">
        <v>13.845000000000001</v>
      </c>
      <c r="G494" s="61">
        <v>1.268</v>
      </c>
      <c r="H494" s="61">
        <v>1.3</v>
      </c>
      <c r="I494" s="92">
        <v>49</v>
      </c>
      <c r="J494"/>
      <c r="K494" s="17"/>
    </row>
    <row r="495" spans="1:11" ht="15">
      <c r="A495" s="88">
        <v>42210</v>
      </c>
      <c r="B495" s="65">
        <v>6.8949999999999996</v>
      </c>
      <c r="C495" s="65">
        <v>1.98</v>
      </c>
      <c r="D495" s="65">
        <v>3.15</v>
      </c>
      <c r="E495" s="65">
        <v>1.82</v>
      </c>
      <c r="F495" s="66">
        <v>13.845000000000001</v>
      </c>
      <c r="G495" s="61">
        <v>1.28</v>
      </c>
      <c r="H495" s="61">
        <v>1.296</v>
      </c>
      <c r="I495" s="92">
        <v>36</v>
      </c>
      <c r="J495"/>
      <c r="K495" s="17"/>
    </row>
    <row r="496" spans="1:11" ht="15">
      <c r="A496" s="88">
        <v>42211</v>
      </c>
      <c r="B496" s="65">
        <v>7.0250000000000004</v>
      </c>
      <c r="C496" s="65">
        <v>1.93</v>
      </c>
      <c r="D496" s="65">
        <v>3.12</v>
      </c>
      <c r="E496" s="65">
        <v>1.84</v>
      </c>
      <c r="F496" s="66">
        <v>13.914999999999999</v>
      </c>
      <c r="G496" s="61">
        <v>1.2350000000000001</v>
      </c>
      <c r="H496" s="61">
        <v>1.202</v>
      </c>
      <c r="I496" s="92">
        <v>30</v>
      </c>
      <c r="J496"/>
      <c r="K496" s="17"/>
    </row>
    <row r="497" spans="1:11" ht="15">
      <c r="A497" s="88">
        <v>42212</v>
      </c>
      <c r="B497" s="65">
        <v>6.99</v>
      </c>
      <c r="C497" s="65">
        <v>1.87</v>
      </c>
      <c r="D497" s="65">
        <v>3.16</v>
      </c>
      <c r="E497" s="65">
        <v>1.99</v>
      </c>
      <c r="F497" s="66">
        <v>14.01</v>
      </c>
      <c r="G497" s="61">
        <v>1.248</v>
      </c>
      <c r="H497" s="61">
        <v>1.1520000000000001</v>
      </c>
      <c r="I497" s="92">
        <v>32</v>
      </c>
      <c r="J497"/>
      <c r="K497" s="17"/>
    </row>
    <row r="498" spans="1:11" ht="15">
      <c r="A498" s="88">
        <v>42213</v>
      </c>
      <c r="B498" s="65">
        <v>7.0949999999999998</v>
      </c>
      <c r="C498" s="65">
        <v>2</v>
      </c>
      <c r="D498" s="65">
        <v>3.11</v>
      </c>
      <c r="E498" s="65">
        <v>2.06</v>
      </c>
      <c r="F498" s="66">
        <v>14.264999999999999</v>
      </c>
      <c r="G498" s="61">
        <v>1.266</v>
      </c>
      <c r="H498" s="61">
        <v>1</v>
      </c>
      <c r="I498" s="92">
        <v>36</v>
      </c>
      <c r="J498"/>
      <c r="K498" s="17"/>
    </row>
    <row r="499" spans="1:11" ht="15">
      <c r="A499" s="88">
        <v>42214</v>
      </c>
      <c r="B499" s="65">
        <v>7.2050000000000001</v>
      </c>
      <c r="C499" s="65">
        <v>1.99</v>
      </c>
      <c r="D499" s="65">
        <v>3.1</v>
      </c>
      <c r="E499" s="65">
        <v>2.11</v>
      </c>
      <c r="F499" s="66">
        <v>14.404999999999999</v>
      </c>
      <c r="G499" s="61">
        <v>1.2</v>
      </c>
      <c r="H499" s="61">
        <v>1.0719999999999998</v>
      </c>
      <c r="I499" s="92">
        <v>38</v>
      </c>
      <c r="J499"/>
      <c r="K499" s="17"/>
    </row>
    <row r="500" spans="1:11" ht="15">
      <c r="A500" s="88">
        <v>42215</v>
      </c>
      <c r="B500" s="65">
        <v>7.3250000000000002</v>
      </c>
      <c r="C500" s="65">
        <v>1.93</v>
      </c>
      <c r="D500" s="65">
        <v>3.15</v>
      </c>
      <c r="E500" s="65">
        <v>2.13</v>
      </c>
      <c r="F500" s="66">
        <v>14.535</v>
      </c>
      <c r="G500" s="61">
        <v>1.1369999999999998</v>
      </c>
      <c r="H500" s="61">
        <v>0.98299999999999998</v>
      </c>
      <c r="I500" s="92">
        <v>29</v>
      </c>
      <c r="J500"/>
      <c r="K500" s="17"/>
    </row>
    <row r="501" spans="1:11" ht="15">
      <c r="A501" s="88">
        <v>42216</v>
      </c>
      <c r="B501" s="65">
        <v>7.2350000000000003</v>
      </c>
      <c r="C501" s="65">
        <v>1.89</v>
      </c>
      <c r="D501" s="65">
        <v>3.23</v>
      </c>
      <c r="E501" s="65">
        <v>2.04</v>
      </c>
      <c r="F501" s="66">
        <v>14.395</v>
      </c>
      <c r="G501" s="61">
        <v>1.1059999999999999</v>
      </c>
      <c r="H501" s="61">
        <v>1.262</v>
      </c>
      <c r="I501" s="92">
        <v>38</v>
      </c>
      <c r="J501"/>
      <c r="K501" s="17"/>
    </row>
    <row r="502" spans="1:11" ht="15">
      <c r="A502" s="88">
        <v>42217</v>
      </c>
      <c r="B502" s="65">
        <v>7.29</v>
      </c>
      <c r="C502" s="65">
        <v>1.96</v>
      </c>
      <c r="D502" s="65">
        <v>3.26</v>
      </c>
      <c r="E502" s="65">
        <v>2.0499999999999998</v>
      </c>
      <c r="F502" s="66">
        <v>14.559999999999999</v>
      </c>
      <c r="G502" s="61">
        <v>1.2390000000000001</v>
      </c>
      <c r="H502" s="61">
        <v>1.1579999999999999</v>
      </c>
      <c r="I502" s="92">
        <v>45</v>
      </c>
      <c r="J502"/>
      <c r="K502" s="17"/>
    </row>
    <row r="503" spans="1:11" ht="15">
      <c r="A503" s="88">
        <v>42218</v>
      </c>
      <c r="B503" s="65">
        <v>7.22</v>
      </c>
      <c r="C503" s="65">
        <v>1.93</v>
      </c>
      <c r="D503" s="65">
        <v>3.27</v>
      </c>
      <c r="E503" s="65">
        <v>2.06</v>
      </c>
      <c r="F503" s="66">
        <v>14.48</v>
      </c>
      <c r="G503" s="61">
        <v>1.127</v>
      </c>
      <c r="H503" s="61">
        <v>1.1380000000000001</v>
      </c>
      <c r="I503" s="92">
        <v>40</v>
      </c>
      <c r="J503"/>
      <c r="K503" s="17"/>
    </row>
    <row r="504" spans="1:11" ht="15">
      <c r="A504" s="88">
        <v>42219</v>
      </c>
      <c r="B504" s="65">
        <v>7.14</v>
      </c>
      <c r="C504" s="65">
        <v>1.96</v>
      </c>
      <c r="D504" s="65">
        <v>3.29</v>
      </c>
      <c r="E504" s="65">
        <v>1.96</v>
      </c>
      <c r="F504" s="66">
        <v>14.350000000000001</v>
      </c>
      <c r="G504" s="61">
        <v>1.018</v>
      </c>
      <c r="H504" s="61">
        <v>1.1680000000000001</v>
      </c>
      <c r="I504" s="92">
        <v>45</v>
      </c>
      <c r="J504"/>
      <c r="K504" s="17"/>
    </row>
    <row r="505" spans="1:11" ht="15">
      <c r="A505" s="88">
        <v>42220</v>
      </c>
      <c r="B505" s="65">
        <v>7.05</v>
      </c>
      <c r="C505" s="65">
        <v>2.02</v>
      </c>
      <c r="D505" s="65">
        <v>3.34</v>
      </c>
      <c r="E505" s="65">
        <v>1.93</v>
      </c>
      <c r="F505" s="66">
        <v>14.34</v>
      </c>
      <c r="G505" s="61">
        <v>1.0959999999999999</v>
      </c>
      <c r="H505" s="61">
        <v>1.175</v>
      </c>
      <c r="I505" s="92">
        <v>48</v>
      </c>
      <c r="J505"/>
      <c r="K505" s="17"/>
    </row>
    <row r="506" spans="1:11" ht="15">
      <c r="A506" s="88">
        <v>42221</v>
      </c>
      <c r="B506" s="65">
        <v>6.9</v>
      </c>
      <c r="C506" s="65">
        <v>1.99</v>
      </c>
      <c r="D506" s="65">
        <v>3.29</v>
      </c>
      <c r="E506" s="65">
        <v>1.95</v>
      </c>
      <c r="F506" s="66">
        <v>14.129999999999999</v>
      </c>
      <c r="G506" s="61">
        <v>1.0309999999999999</v>
      </c>
      <c r="H506" s="61">
        <v>1.17</v>
      </c>
      <c r="I506" s="92">
        <v>49</v>
      </c>
      <c r="J506"/>
      <c r="K506" s="17"/>
    </row>
    <row r="507" spans="1:11" ht="15">
      <c r="A507" s="88">
        <v>42222</v>
      </c>
      <c r="B507" s="65">
        <v>6.71</v>
      </c>
      <c r="C507" s="65">
        <v>2.2000000000000002</v>
      </c>
      <c r="D507" s="65">
        <v>3.32</v>
      </c>
      <c r="E507" s="65">
        <v>1.97</v>
      </c>
      <c r="F507" s="66">
        <v>14.200000000000001</v>
      </c>
      <c r="G507" s="61">
        <v>1.2429999999999999</v>
      </c>
      <c r="H507" s="61">
        <v>1.222</v>
      </c>
      <c r="I507" s="92">
        <v>43</v>
      </c>
      <c r="J507"/>
      <c r="K507" s="17"/>
    </row>
    <row r="508" spans="1:11" ht="15">
      <c r="A508" s="88">
        <v>42223</v>
      </c>
      <c r="B508" s="65">
        <v>6.6050000000000004</v>
      </c>
      <c r="C508" s="65">
        <v>2.1800000000000002</v>
      </c>
      <c r="D508" s="65">
        <v>3.27</v>
      </c>
      <c r="E508" s="65">
        <v>1.95</v>
      </c>
      <c r="F508" s="66">
        <v>14.004999999999999</v>
      </c>
      <c r="G508" s="61">
        <v>1.03</v>
      </c>
      <c r="H508" s="61">
        <v>1.2050000000000001</v>
      </c>
      <c r="I508" s="92">
        <v>43</v>
      </c>
      <c r="J508"/>
      <c r="K508" s="17"/>
    </row>
    <row r="509" spans="1:11" ht="15">
      <c r="A509" s="88">
        <v>42224</v>
      </c>
      <c r="B509" s="65">
        <v>6.59</v>
      </c>
      <c r="C509" s="65">
        <v>2.13</v>
      </c>
      <c r="D509" s="65">
        <v>3.17</v>
      </c>
      <c r="E509" s="65">
        <v>1.93</v>
      </c>
      <c r="F509" s="66">
        <v>13.819999999999999</v>
      </c>
      <c r="G509" s="61">
        <v>1.2369999999999999</v>
      </c>
      <c r="H509" s="61">
        <v>1.284</v>
      </c>
      <c r="I509" s="92">
        <v>56</v>
      </c>
      <c r="J509"/>
      <c r="K509" s="17"/>
    </row>
    <row r="510" spans="1:11" ht="15">
      <c r="A510" s="88">
        <v>42225</v>
      </c>
      <c r="B510" s="65">
        <v>6.58</v>
      </c>
      <c r="C510" s="65">
        <v>2.06</v>
      </c>
      <c r="D510" s="65">
        <v>3.17</v>
      </c>
      <c r="E510" s="65">
        <v>1.91</v>
      </c>
      <c r="F510" s="66">
        <v>13.72</v>
      </c>
      <c r="G510" s="61">
        <v>1.1859999999999999</v>
      </c>
      <c r="H510" s="61">
        <v>1.2729999999999999</v>
      </c>
      <c r="I510" s="92">
        <v>49</v>
      </c>
      <c r="J510"/>
      <c r="K510" s="17"/>
    </row>
    <row r="511" spans="1:11" ht="15">
      <c r="A511" s="88">
        <v>42226</v>
      </c>
      <c r="B511" s="65">
        <v>6.48</v>
      </c>
      <c r="C511" s="65">
        <v>1.97</v>
      </c>
      <c r="D511" s="65">
        <v>3.15</v>
      </c>
      <c r="E511" s="65">
        <v>1.85</v>
      </c>
      <c r="F511" s="66">
        <v>13.450000000000001</v>
      </c>
      <c r="G511" s="61">
        <v>1.141</v>
      </c>
      <c r="H511" s="61">
        <v>1.3940000000000001</v>
      </c>
      <c r="I511" s="92">
        <v>48</v>
      </c>
      <c r="J511"/>
      <c r="K511" s="17"/>
    </row>
    <row r="512" spans="1:11" ht="15">
      <c r="A512" s="88">
        <v>42227</v>
      </c>
      <c r="B512" s="65">
        <v>6.4649999999999999</v>
      </c>
      <c r="C512" s="65">
        <v>1.85</v>
      </c>
      <c r="D512" s="65">
        <v>3.15</v>
      </c>
      <c r="E512" s="65">
        <v>1.92</v>
      </c>
      <c r="F512" s="66">
        <v>13.385</v>
      </c>
      <c r="G512" s="61">
        <v>1.2190000000000001</v>
      </c>
      <c r="H512" s="61">
        <v>1.3049999999999999</v>
      </c>
      <c r="I512" s="92">
        <v>50</v>
      </c>
      <c r="J512"/>
      <c r="K512" s="17"/>
    </row>
    <row r="513" spans="1:11" ht="15">
      <c r="A513" s="88">
        <v>42228</v>
      </c>
      <c r="B513" s="65">
        <v>6.5250000000000004</v>
      </c>
      <c r="C513" s="65">
        <v>1.84</v>
      </c>
      <c r="D513" s="65">
        <v>3.09</v>
      </c>
      <c r="E513" s="65">
        <v>1.95</v>
      </c>
      <c r="F513" s="66">
        <v>13.404999999999999</v>
      </c>
      <c r="G513" s="61">
        <v>1.1059999999999999</v>
      </c>
      <c r="H513" s="61">
        <v>1.135</v>
      </c>
      <c r="I513" s="92">
        <v>48</v>
      </c>
      <c r="J513"/>
      <c r="K513" s="17"/>
    </row>
    <row r="514" spans="1:11" ht="15">
      <c r="A514" s="88">
        <v>42229</v>
      </c>
      <c r="B514" s="65">
        <v>6.63</v>
      </c>
      <c r="C514" s="65">
        <v>1.88</v>
      </c>
      <c r="D514" s="65">
        <v>3.09</v>
      </c>
      <c r="E514" s="65">
        <v>1.97</v>
      </c>
      <c r="F514" s="66">
        <v>13.57</v>
      </c>
      <c r="G514" s="61">
        <v>1.2280000000000002</v>
      </c>
      <c r="H514" s="61">
        <v>1.01</v>
      </c>
      <c r="I514" s="92">
        <v>40</v>
      </c>
      <c r="J514"/>
      <c r="K514" s="17"/>
    </row>
    <row r="515" spans="1:11" ht="15">
      <c r="A515" s="88">
        <v>42230</v>
      </c>
      <c r="B515" s="65">
        <v>6.61</v>
      </c>
      <c r="C515" s="65">
        <v>1.8</v>
      </c>
      <c r="D515" s="65">
        <v>3.03</v>
      </c>
      <c r="E515" s="65">
        <v>1.99</v>
      </c>
      <c r="F515" s="66">
        <v>13.43</v>
      </c>
      <c r="G515" s="61">
        <v>1.0580000000000001</v>
      </c>
      <c r="H515" s="61">
        <v>1.179</v>
      </c>
      <c r="I515" s="92">
        <v>42</v>
      </c>
      <c r="J515"/>
      <c r="K515" s="17"/>
    </row>
    <row r="516" spans="1:11" ht="15">
      <c r="A516" s="88">
        <v>42231</v>
      </c>
      <c r="B516" s="65">
        <v>6.55</v>
      </c>
      <c r="C516" s="65">
        <v>1.93</v>
      </c>
      <c r="D516" s="65">
        <v>3.04</v>
      </c>
      <c r="E516" s="65">
        <v>1.92</v>
      </c>
      <c r="F516" s="66">
        <v>13.44</v>
      </c>
      <c r="G516" s="61">
        <v>1.1830000000000001</v>
      </c>
      <c r="H516" s="61">
        <v>1.28</v>
      </c>
      <c r="I516" s="92">
        <v>44</v>
      </c>
      <c r="J516"/>
      <c r="K516" s="17"/>
    </row>
    <row r="517" spans="1:11" ht="15">
      <c r="A517" s="88">
        <v>42232</v>
      </c>
      <c r="B517" s="65">
        <v>6.3849999999999998</v>
      </c>
      <c r="C517" s="67"/>
      <c r="D517" s="65">
        <v>3.01</v>
      </c>
      <c r="E517" s="65">
        <v>1.87</v>
      </c>
      <c r="F517" s="67"/>
      <c r="G517" s="61"/>
      <c r="H517" s="61"/>
      <c r="I517" s="92"/>
      <c r="J517"/>
      <c r="K517" s="17"/>
    </row>
    <row r="518" spans="1:11" ht="15">
      <c r="A518" s="88">
        <v>42233</v>
      </c>
      <c r="B518" s="65">
        <v>6.34</v>
      </c>
      <c r="C518" s="65">
        <v>1.86</v>
      </c>
      <c r="D518" s="65">
        <v>3.03</v>
      </c>
      <c r="E518" s="65">
        <v>1.85</v>
      </c>
      <c r="F518" s="66">
        <v>13.079999999999998</v>
      </c>
      <c r="G518" s="61">
        <v>1.24</v>
      </c>
      <c r="H518" s="61">
        <v>1.2190000000000001</v>
      </c>
      <c r="I518" s="92">
        <v>45</v>
      </c>
      <c r="J518"/>
      <c r="K518" s="17"/>
    </row>
    <row r="519" spans="1:11" ht="15">
      <c r="A519" s="88">
        <v>42234</v>
      </c>
      <c r="B519" s="65">
        <v>6.3250000000000002</v>
      </c>
      <c r="C519" s="65">
        <v>2.0299999999999998</v>
      </c>
      <c r="D519" s="65">
        <v>3</v>
      </c>
      <c r="E519" s="65">
        <v>1.89</v>
      </c>
      <c r="F519" s="66">
        <v>13.245000000000001</v>
      </c>
      <c r="G519" s="61">
        <v>1.3009999999999999</v>
      </c>
      <c r="H519" s="61">
        <v>1.175</v>
      </c>
      <c r="I519" s="92">
        <v>49</v>
      </c>
      <c r="J519"/>
      <c r="K519" s="17"/>
    </row>
    <row r="520" spans="1:11" ht="15">
      <c r="A520" s="88">
        <v>42235</v>
      </c>
      <c r="B520" s="65">
        <v>6.38</v>
      </c>
      <c r="C520" s="65">
        <v>2.0699999999999998</v>
      </c>
      <c r="D520" s="65">
        <v>3.03</v>
      </c>
      <c r="E520" s="65">
        <v>1.92</v>
      </c>
      <c r="F520" s="66">
        <v>13.399999999999999</v>
      </c>
      <c r="G520" s="61">
        <v>1.254</v>
      </c>
      <c r="H520" s="61">
        <v>1.0369999999999999</v>
      </c>
      <c r="I520" s="92">
        <v>45</v>
      </c>
      <c r="J520"/>
      <c r="K520" s="17"/>
    </row>
    <row r="521" spans="1:11" ht="15">
      <c r="A521" s="88">
        <v>42236</v>
      </c>
      <c r="B521" s="65">
        <v>6.41</v>
      </c>
      <c r="C521" s="65">
        <v>2.15</v>
      </c>
      <c r="D521" s="65">
        <v>3.09</v>
      </c>
      <c r="E521" s="65">
        <v>1.84</v>
      </c>
      <c r="F521" s="66">
        <v>13.49</v>
      </c>
      <c r="G521" s="61">
        <v>1.2610000000000001</v>
      </c>
      <c r="H521" s="61">
        <v>1.173</v>
      </c>
      <c r="I521" s="92">
        <v>55</v>
      </c>
      <c r="J521"/>
      <c r="K521" s="17"/>
    </row>
    <row r="522" spans="1:11" ht="15">
      <c r="A522" s="88">
        <v>42237</v>
      </c>
      <c r="B522" s="65">
        <v>6.45</v>
      </c>
      <c r="C522" s="65">
        <v>2.2400000000000002</v>
      </c>
      <c r="D522" s="65">
        <v>3.05</v>
      </c>
      <c r="E522" s="65">
        <v>1.77</v>
      </c>
      <c r="F522" s="66">
        <v>13.510000000000002</v>
      </c>
      <c r="G522" s="61">
        <v>1.212</v>
      </c>
      <c r="H522" s="61">
        <v>1.1859999999999999</v>
      </c>
      <c r="I522" s="92">
        <v>63</v>
      </c>
      <c r="J522"/>
      <c r="K522" s="17"/>
    </row>
    <row r="523" spans="1:11" ht="15">
      <c r="A523" s="88">
        <v>42238</v>
      </c>
      <c r="B523" s="65">
        <v>6.31</v>
      </c>
      <c r="C523" s="65">
        <v>2.23</v>
      </c>
      <c r="D523" s="65">
        <v>3.02</v>
      </c>
      <c r="E523" s="65">
        <v>1.73</v>
      </c>
      <c r="F523" s="66">
        <v>13.29</v>
      </c>
      <c r="G523" s="61">
        <v>1.2009999999999998</v>
      </c>
      <c r="H523" s="61">
        <v>1.3259999999999998</v>
      </c>
      <c r="I523" s="92">
        <v>57</v>
      </c>
      <c r="J523"/>
      <c r="K523" s="17"/>
    </row>
    <row r="524" spans="1:11" ht="15">
      <c r="A524" s="88">
        <v>42239</v>
      </c>
      <c r="B524" s="65">
        <v>6.335</v>
      </c>
      <c r="C524" s="65">
        <v>2.12</v>
      </c>
      <c r="D524" s="65">
        <v>2.84</v>
      </c>
      <c r="E524" s="65">
        <v>1.7</v>
      </c>
      <c r="F524" s="66">
        <v>12.994999999999999</v>
      </c>
      <c r="G524" s="61">
        <v>1.204</v>
      </c>
      <c r="H524" s="61">
        <v>1.3959999999999999</v>
      </c>
      <c r="I524" s="92">
        <v>53</v>
      </c>
      <c r="J524"/>
      <c r="K524" s="17"/>
    </row>
    <row r="525" spans="1:11" ht="15">
      <c r="A525" s="88">
        <v>42240</v>
      </c>
      <c r="B525" s="65">
        <v>6.1749999999999998</v>
      </c>
      <c r="C525" s="65">
        <v>2.2400000000000002</v>
      </c>
      <c r="D525" s="65">
        <v>2.78</v>
      </c>
      <c r="E525" s="65">
        <v>1.83</v>
      </c>
      <c r="F525" s="66">
        <v>13.024999999999999</v>
      </c>
      <c r="G525" s="61">
        <v>1.2529999999999999</v>
      </c>
      <c r="H525" s="61">
        <v>1.3230000000000002</v>
      </c>
      <c r="I525" s="92">
        <v>59</v>
      </c>
      <c r="J525"/>
      <c r="K525" s="17"/>
    </row>
    <row r="526" spans="1:11" ht="15">
      <c r="A526" s="88">
        <v>42241</v>
      </c>
      <c r="B526" s="65">
        <v>6.165</v>
      </c>
      <c r="C526" s="65">
        <v>2.35</v>
      </c>
      <c r="D526" s="65">
        <v>2.77</v>
      </c>
      <c r="E526" s="65">
        <v>1.9</v>
      </c>
      <c r="F526" s="66">
        <v>13.185</v>
      </c>
      <c r="G526" s="61">
        <v>1.329</v>
      </c>
      <c r="H526" s="61">
        <v>1.139</v>
      </c>
      <c r="I526" s="92">
        <v>56</v>
      </c>
      <c r="J526"/>
      <c r="K526" s="17"/>
    </row>
    <row r="527" spans="1:11" ht="15">
      <c r="A527" s="88">
        <v>42242</v>
      </c>
      <c r="B527" s="65">
        <v>6.21</v>
      </c>
      <c r="C527" s="65">
        <v>2.38</v>
      </c>
      <c r="D527" s="65">
        <v>2.72</v>
      </c>
      <c r="E527" s="65">
        <v>1.92</v>
      </c>
      <c r="F527" s="66">
        <v>13.23</v>
      </c>
      <c r="G527" s="61">
        <v>1.091</v>
      </c>
      <c r="H527" s="61">
        <v>1.1100000000000001</v>
      </c>
      <c r="I527" s="92">
        <v>58</v>
      </c>
      <c r="J527"/>
      <c r="K527" s="17"/>
    </row>
    <row r="528" spans="1:11" ht="15">
      <c r="A528" s="88">
        <v>42243</v>
      </c>
      <c r="B528" s="65">
        <v>6.1950000000000003</v>
      </c>
      <c r="C528" s="65">
        <v>2.31</v>
      </c>
      <c r="D528" s="65">
        <v>2.67</v>
      </c>
      <c r="E528" s="65">
        <v>1.94</v>
      </c>
      <c r="F528" s="66">
        <v>13.115</v>
      </c>
      <c r="G528" s="61">
        <v>1.173</v>
      </c>
      <c r="H528" s="61">
        <v>1.155</v>
      </c>
      <c r="I528" s="92">
        <v>50</v>
      </c>
      <c r="J528"/>
      <c r="K528" s="17"/>
    </row>
    <row r="529" spans="1:11" ht="15">
      <c r="A529" s="88">
        <v>42244</v>
      </c>
      <c r="B529" s="65">
        <v>6.22</v>
      </c>
      <c r="C529" s="65">
        <v>2.12</v>
      </c>
      <c r="D529" s="65">
        <v>2.69</v>
      </c>
      <c r="E529" s="65">
        <v>1.96</v>
      </c>
      <c r="F529" s="66">
        <v>12.989999999999998</v>
      </c>
      <c r="G529" s="61">
        <v>1.137</v>
      </c>
      <c r="H529" s="61">
        <v>1.17</v>
      </c>
      <c r="I529" s="92">
        <v>45</v>
      </c>
      <c r="J529"/>
      <c r="K529" s="17"/>
    </row>
    <row r="530" spans="1:11" ht="15">
      <c r="A530" s="88">
        <v>42245</v>
      </c>
      <c r="B530" s="65">
        <v>6.1849999999999996</v>
      </c>
      <c r="C530" s="65">
        <v>2.14</v>
      </c>
      <c r="D530" s="65">
        <v>2.64</v>
      </c>
      <c r="E530" s="65">
        <v>1.9</v>
      </c>
      <c r="F530" s="66">
        <v>12.865</v>
      </c>
      <c r="G530" s="61">
        <v>1.159</v>
      </c>
      <c r="H530" s="61">
        <v>1.2350000000000001</v>
      </c>
      <c r="I530" s="92">
        <v>40</v>
      </c>
      <c r="J530"/>
      <c r="K530" s="17"/>
    </row>
    <row r="531" spans="1:11" ht="15">
      <c r="A531" s="88">
        <v>42246</v>
      </c>
      <c r="B531" s="65">
        <v>6.1749999999999998</v>
      </c>
      <c r="C531" s="65">
        <v>2.12</v>
      </c>
      <c r="D531" s="65">
        <v>2.59</v>
      </c>
      <c r="E531" s="65">
        <v>1.91</v>
      </c>
      <c r="F531" s="66">
        <v>12.795</v>
      </c>
      <c r="G531" s="61">
        <v>1.22</v>
      </c>
      <c r="H531" s="61">
        <v>1.3009999999999999</v>
      </c>
      <c r="I531" s="92">
        <v>39</v>
      </c>
      <c r="J531"/>
      <c r="K531" s="17"/>
    </row>
    <row r="532" spans="1:11" ht="15">
      <c r="A532" s="88">
        <v>42247</v>
      </c>
      <c r="B532" s="65">
        <v>6.1849999999999996</v>
      </c>
      <c r="C532" s="65">
        <v>2.1</v>
      </c>
      <c r="D532" s="65">
        <v>2.62</v>
      </c>
      <c r="E532" s="65">
        <v>1.93</v>
      </c>
      <c r="F532" s="66">
        <v>12.835000000000001</v>
      </c>
      <c r="G532" s="61">
        <v>1.2749999999999999</v>
      </c>
      <c r="H532" s="61">
        <v>1.242</v>
      </c>
      <c r="I532" s="92">
        <v>40</v>
      </c>
      <c r="J532"/>
      <c r="K532" s="17"/>
    </row>
    <row r="533" spans="1:11" ht="15">
      <c r="A533" s="88">
        <v>42248</v>
      </c>
      <c r="B533" s="65">
        <v>6.5650000000000004</v>
      </c>
      <c r="C533" s="65">
        <v>2.1</v>
      </c>
      <c r="D533" s="65">
        <v>2.62</v>
      </c>
      <c r="E533" s="65">
        <v>1.93</v>
      </c>
      <c r="F533" s="66">
        <v>13.215</v>
      </c>
      <c r="G533" s="61">
        <v>1.2009999999999998</v>
      </c>
      <c r="H533" s="61">
        <v>1.0130000000000001</v>
      </c>
      <c r="I533" s="92">
        <v>49</v>
      </c>
      <c r="J533"/>
      <c r="K533" s="17"/>
    </row>
    <row r="534" spans="1:11" ht="15">
      <c r="A534" s="88">
        <v>42249</v>
      </c>
      <c r="B534" s="65">
        <v>6.5949999999999998</v>
      </c>
      <c r="C534" s="65">
        <v>2.0699999999999998</v>
      </c>
      <c r="D534" s="65">
        <v>2.6</v>
      </c>
      <c r="E534" s="65">
        <v>1.95</v>
      </c>
      <c r="F534" s="66">
        <v>13.214999999999998</v>
      </c>
      <c r="G534" s="61">
        <v>1.1930000000000001</v>
      </c>
      <c r="H534" s="61">
        <v>1.2090000000000001</v>
      </c>
      <c r="I534" s="92">
        <v>58</v>
      </c>
      <c r="J534"/>
      <c r="K534" s="17"/>
    </row>
    <row r="535" spans="1:11" ht="15">
      <c r="A535" s="88">
        <v>42250</v>
      </c>
      <c r="B535" s="65">
        <v>6.5</v>
      </c>
      <c r="C535" s="65">
        <v>2.04</v>
      </c>
      <c r="D535" s="65">
        <v>2.62</v>
      </c>
      <c r="E535" s="65">
        <v>1.95</v>
      </c>
      <c r="F535" s="66">
        <v>13.11</v>
      </c>
      <c r="G535" s="61">
        <v>1.1080000000000001</v>
      </c>
      <c r="H535" s="61">
        <v>1.2150000000000001</v>
      </c>
      <c r="I535" s="92">
        <v>55</v>
      </c>
      <c r="J535"/>
      <c r="K535" s="17"/>
    </row>
    <row r="536" spans="1:11" ht="15">
      <c r="A536" s="88">
        <v>42251</v>
      </c>
      <c r="B536" s="65">
        <v>6.5650000000000004</v>
      </c>
      <c r="C536" s="65">
        <v>2.13</v>
      </c>
      <c r="D536" s="65">
        <v>2.61</v>
      </c>
      <c r="E536" s="65">
        <v>1.93</v>
      </c>
      <c r="F536" s="66">
        <v>13.234999999999999</v>
      </c>
      <c r="G536" s="61">
        <v>1.1540000000000001</v>
      </c>
      <c r="H536" s="61">
        <v>1.085</v>
      </c>
      <c r="I536" s="92">
        <v>53</v>
      </c>
      <c r="J536"/>
      <c r="K536" s="17"/>
    </row>
    <row r="537" spans="1:11" ht="15">
      <c r="A537" s="88">
        <v>42252</v>
      </c>
      <c r="B537" s="65">
        <v>6.5049999999999999</v>
      </c>
      <c r="C537" s="65">
        <v>2.06</v>
      </c>
      <c r="D537" s="65">
        <v>2.63</v>
      </c>
      <c r="E537" s="65">
        <v>1.9</v>
      </c>
      <c r="F537" s="66">
        <v>13.095000000000001</v>
      </c>
      <c r="G537" s="61">
        <v>1.1230000000000002</v>
      </c>
      <c r="H537" s="61">
        <v>1.165</v>
      </c>
      <c r="I537" s="92">
        <v>60</v>
      </c>
      <c r="J537"/>
      <c r="K537" s="17"/>
    </row>
    <row r="538" spans="1:11" ht="15">
      <c r="A538" s="88">
        <v>42253</v>
      </c>
      <c r="B538" s="65">
        <v>6.4249999999999998</v>
      </c>
      <c r="C538" s="65">
        <v>1.89</v>
      </c>
      <c r="D538" s="65">
        <v>2.68</v>
      </c>
      <c r="E538" s="65">
        <v>1.9</v>
      </c>
      <c r="F538" s="66">
        <v>12.895</v>
      </c>
      <c r="G538" s="61">
        <v>1.0820000000000001</v>
      </c>
      <c r="H538" s="61">
        <v>1.2629999999999999</v>
      </c>
      <c r="I538" s="92">
        <v>58</v>
      </c>
      <c r="J538"/>
      <c r="K538" s="17"/>
    </row>
    <row r="539" spans="1:11" ht="15">
      <c r="A539" s="88">
        <v>42254</v>
      </c>
      <c r="B539" s="65">
        <v>6.2249999999999996</v>
      </c>
      <c r="C539" s="65">
        <v>1.93</v>
      </c>
      <c r="D539" s="65">
        <v>2.67</v>
      </c>
      <c r="E539" s="65">
        <v>2</v>
      </c>
      <c r="F539" s="66">
        <v>12.824999999999999</v>
      </c>
      <c r="G539" s="61">
        <v>1.0529999999999999</v>
      </c>
      <c r="H539" s="61">
        <v>1.131</v>
      </c>
      <c r="I539" s="92">
        <v>52</v>
      </c>
      <c r="J539"/>
      <c r="K539" s="17"/>
    </row>
    <row r="540" spans="1:11" ht="15">
      <c r="A540" s="88">
        <v>42255</v>
      </c>
      <c r="B540" s="65">
        <v>6.38</v>
      </c>
      <c r="C540" s="65">
        <v>2.02</v>
      </c>
      <c r="D540" s="65">
        <v>2.68</v>
      </c>
      <c r="E540" s="65">
        <v>2.0499999999999998</v>
      </c>
      <c r="F540" s="66">
        <v>13.129999999999999</v>
      </c>
      <c r="G540" s="61">
        <v>1.244</v>
      </c>
      <c r="H540" s="61">
        <v>0.97400000000000009</v>
      </c>
      <c r="I540" s="92">
        <v>44</v>
      </c>
      <c r="J540"/>
      <c r="K540" s="17"/>
    </row>
    <row r="541" spans="1:11" ht="15">
      <c r="A541" s="88">
        <v>42256</v>
      </c>
      <c r="B541" s="65">
        <v>6.3</v>
      </c>
      <c r="C541" s="65">
        <v>1.98</v>
      </c>
      <c r="D541" s="65">
        <v>2.62</v>
      </c>
      <c r="E541" s="65">
        <v>2.1</v>
      </c>
      <c r="F541" s="66">
        <v>12.999999999999998</v>
      </c>
      <c r="G541" s="61">
        <v>0.94800000000000006</v>
      </c>
      <c r="H541" s="61">
        <v>1.167</v>
      </c>
      <c r="I541" s="92">
        <v>49</v>
      </c>
      <c r="J541"/>
      <c r="K541" s="17"/>
    </row>
    <row r="542" spans="1:11" ht="15">
      <c r="A542" s="88">
        <v>42257</v>
      </c>
      <c r="B542" s="65">
        <v>6.335</v>
      </c>
      <c r="C542" s="65">
        <v>2.0499999999999998</v>
      </c>
      <c r="D542" s="65">
        <v>2.69</v>
      </c>
      <c r="E542" s="65">
        <v>2.15</v>
      </c>
      <c r="F542" s="66">
        <v>13.225</v>
      </c>
      <c r="G542" s="61">
        <v>1.1759999999999999</v>
      </c>
      <c r="H542" s="61">
        <v>0.95099999999999996</v>
      </c>
      <c r="I542" s="92">
        <v>56</v>
      </c>
      <c r="J542"/>
      <c r="K542" s="17"/>
    </row>
    <row r="543" spans="1:11" ht="15">
      <c r="A543" s="88">
        <v>42258</v>
      </c>
      <c r="B543" s="65">
        <v>6.2850000000000001</v>
      </c>
      <c r="C543" s="65">
        <v>2.0299999999999998</v>
      </c>
      <c r="D543" s="65">
        <v>2.69</v>
      </c>
      <c r="E543" s="65">
        <v>2.17</v>
      </c>
      <c r="F543" s="66">
        <v>13.174999999999999</v>
      </c>
      <c r="G543" s="61">
        <v>1.0119999999999998</v>
      </c>
      <c r="H543" s="61">
        <v>0.9830000000000001</v>
      </c>
      <c r="I543" s="92">
        <v>97</v>
      </c>
      <c r="J543"/>
      <c r="K543" s="17"/>
    </row>
    <row r="544" spans="1:11" ht="15">
      <c r="A544" s="88">
        <v>42259</v>
      </c>
      <c r="B544" s="65">
        <v>6.19</v>
      </c>
      <c r="C544" s="65">
        <v>2.0099999999999998</v>
      </c>
      <c r="D544" s="65">
        <v>2.69</v>
      </c>
      <c r="E544" s="65">
        <v>2.2200000000000002</v>
      </c>
      <c r="F544" s="66">
        <v>13.11</v>
      </c>
      <c r="G544" s="61">
        <v>1.0680000000000001</v>
      </c>
      <c r="H544" s="61">
        <v>1.21</v>
      </c>
      <c r="I544" s="92">
        <v>106</v>
      </c>
      <c r="J544"/>
      <c r="K544" s="17"/>
    </row>
    <row r="545" spans="1:11" ht="15">
      <c r="A545" s="88">
        <v>42260</v>
      </c>
      <c r="B545" s="65">
        <v>6.1050000000000004</v>
      </c>
      <c r="C545" s="65">
        <v>1.95</v>
      </c>
      <c r="D545" s="65">
        <v>2.59</v>
      </c>
      <c r="E545" s="65">
        <v>2.25</v>
      </c>
      <c r="F545" s="66">
        <v>12.895</v>
      </c>
      <c r="G545" s="61">
        <v>1.1269999999999998</v>
      </c>
      <c r="H545" s="61">
        <v>1.327</v>
      </c>
      <c r="I545" s="92">
        <v>94</v>
      </c>
      <c r="J545"/>
      <c r="K545" s="17"/>
    </row>
    <row r="546" spans="1:11" ht="15">
      <c r="A546" s="88">
        <v>42261</v>
      </c>
      <c r="B546" s="65">
        <v>6.22</v>
      </c>
      <c r="C546" s="65">
        <v>2.0099999999999998</v>
      </c>
      <c r="D546" s="65">
        <v>2.63</v>
      </c>
      <c r="E546" s="65">
        <v>2.27</v>
      </c>
      <c r="F546" s="66">
        <v>13.129999999999999</v>
      </c>
      <c r="G546" s="61">
        <v>1.2229999999999999</v>
      </c>
      <c r="H546" s="61">
        <v>1.081</v>
      </c>
      <c r="I546" s="92">
        <v>87</v>
      </c>
      <c r="J546"/>
      <c r="K546" s="17"/>
    </row>
    <row r="547" spans="1:11" ht="15">
      <c r="A547" s="88">
        <v>42262</v>
      </c>
      <c r="B547" s="65">
        <v>6.26</v>
      </c>
      <c r="C547" s="65">
        <v>2.06</v>
      </c>
      <c r="D547" s="65">
        <v>2.67</v>
      </c>
      <c r="E547" s="65">
        <v>2.25</v>
      </c>
      <c r="F547" s="66">
        <v>13.24</v>
      </c>
      <c r="G547" s="61">
        <v>1.1469999999999998</v>
      </c>
      <c r="H547" s="61">
        <v>1.0069999999999999</v>
      </c>
      <c r="I547" s="92">
        <v>104</v>
      </c>
      <c r="J547"/>
      <c r="K547" s="17"/>
    </row>
    <row r="548" spans="1:11" ht="15">
      <c r="A548" s="88">
        <v>42263</v>
      </c>
      <c r="B548" s="65">
        <v>6.1550000000000002</v>
      </c>
      <c r="C548" s="65">
        <v>2.0499999999999998</v>
      </c>
      <c r="D548" s="65">
        <v>2.68</v>
      </c>
      <c r="E548" s="65">
        <v>2.17</v>
      </c>
      <c r="F548" s="66">
        <v>13.055</v>
      </c>
      <c r="G548" s="61">
        <v>1.165</v>
      </c>
      <c r="H548" s="61">
        <v>1.2389999999999999</v>
      </c>
      <c r="I548" s="92">
        <v>90</v>
      </c>
      <c r="J548"/>
      <c r="K548" s="17"/>
    </row>
    <row r="549" spans="1:11" ht="15">
      <c r="A549" s="88">
        <v>42264</v>
      </c>
      <c r="B549" s="65">
        <v>6.0949999999999998</v>
      </c>
      <c r="C549" s="65">
        <v>2.12</v>
      </c>
      <c r="D549" s="65">
        <v>2.77</v>
      </c>
      <c r="E549" s="65">
        <v>2.11</v>
      </c>
      <c r="F549" s="66">
        <v>13.094999999999999</v>
      </c>
      <c r="G549" s="61">
        <v>1.157</v>
      </c>
      <c r="H549" s="61">
        <v>1.2519999999999998</v>
      </c>
      <c r="I549" s="92">
        <v>103</v>
      </c>
      <c r="J549"/>
      <c r="K549" s="17"/>
    </row>
    <row r="550" spans="1:11" ht="15">
      <c r="A550" s="88">
        <v>42265</v>
      </c>
      <c r="B550" s="65">
        <v>6.1349999999999998</v>
      </c>
      <c r="C550" s="65">
        <v>2.14</v>
      </c>
      <c r="D550" s="65">
        <v>2.77</v>
      </c>
      <c r="E550" s="65">
        <v>2.1</v>
      </c>
      <c r="F550" s="66">
        <v>13.145</v>
      </c>
      <c r="G550" s="61">
        <v>1.2270000000000001</v>
      </c>
      <c r="H550" s="61">
        <v>1.2230000000000001</v>
      </c>
      <c r="I550" s="92">
        <v>83</v>
      </c>
      <c r="J550"/>
      <c r="K550" s="17"/>
    </row>
    <row r="551" spans="1:11" ht="15">
      <c r="A551" s="88">
        <v>42266</v>
      </c>
      <c r="B551" s="65">
        <v>6.165</v>
      </c>
      <c r="C551" s="65">
        <v>2.25</v>
      </c>
      <c r="D551" s="65">
        <v>2.72</v>
      </c>
      <c r="E551" s="65">
        <v>2.08</v>
      </c>
      <c r="F551" s="66">
        <v>13.215</v>
      </c>
      <c r="G551" s="61">
        <v>1.1879999999999999</v>
      </c>
      <c r="H551" s="61">
        <v>1.1120000000000001</v>
      </c>
      <c r="I551" s="92">
        <v>83</v>
      </c>
      <c r="J551"/>
      <c r="K551" s="17"/>
    </row>
    <row r="552" spans="1:11" ht="15">
      <c r="A552" s="88">
        <v>42267</v>
      </c>
      <c r="B552" s="65">
        <v>6.125</v>
      </c>
      <c r="C552" s="65">
        <v>2.2400000000000002</v>
      </c>
      <c r="D552" s="65">
        <v>2.68</v>
      </c>
      <c r="E552" s="65">
        <v>2.06</v>
      </c>
      <c r="F552" s="66">
        <v>13.105</v>
      </c>
      <c r="G552" s="61">
        <v>1.1499999999999999</v>
      </c>
      <c r="H552" s="61">
        <v>1.1840000000000002</v>
      </c>
      <c r="I552" s="92">
        <v>84</v>
      </c>
      <c r="J552"/>
      <c r="K552" s="17"/>
    </row>
    <row r="553" spans="1:11" ht="15">
      <c r="A553" s="88">
        <v>42268</v>
      </c>
      <c r="B553" s="65">
        <v>6.04</v>
      </c>
      <c r="C553" s="65">
        <v>2.25</v>
      </c>
      <c r="D553" s="65">
        <v>2.66</v>
      </c>
      <c r="E553" s="65">
        <v>1.96</v>
      </c>
      <c r="F553" s="66">
        <v>12.91</v>
      </c>
      <c r="G553" s="61">
        <v>1.083</v>
      </c>
      <c r="H553" s="61">
        <v>1.21</v>
      </c>
      <c r="I553" s="92">
        <v>95</v>
      </c>
      <c r="J553"/>
      <c r="K553" s="17"/>
    </row>
    <row r="554" spans="1:11" ht="15">
      <c r="A554" s="88">
        <v>42269</v>
      </c>
      <c r="B554" s="65">
        <v>6.07</v>
      </c>
      <c r="C554" s="65">
        <v>2.35</v>
      </c>
      <c r="D554" s="65">
        <v>2.64</v>
      </c>
      <c r="E554" s="65">
        <v>1.9</v>
      </c>
      <c r="F554" s="66">
        <v>12.96</v>
      </c>
      <c r="G554" s="61">
        <v>1.036</v>
      </c>
      <c r="H554" s="61">
        <v>1.05</v>
      </c>
      <c r="I554" s="92">
        <v>90</v>
      </c>
      <c r="J554"/>
      <c r="K554" s="17"/>
    </row>
    <row r="555" spans="1:11" ht="15">
      <c r="A555" s="88">
        <v>42270</v>
      </c>
      <c r="B555" s="65">
        <v>6.2549999999999999</v>
      </c>
      <c r="C555" s="65">
        <v>2.38</v>
      </c>
      <c r="D555" s="65">
        <v>2.69</v>
      </c>
      <c r="E555" s="65">
        <v>1.85</v>
      </c>
      <c r="F555" s="66">
        <v>13.174999999999999</v>
      </c>
      <c r="G555" s="61">
        <v>1.018</v>
      </c>
      <c r="H555" s="61">
        <v>0.74299999999999999</v>
      </c>
      <c r="I555" s="92">
        <v>103</v>
      </c>
      <c r="J555"/>
      <c r="K555" s="17"/>
    </row>
    <row r="556" spans="1:11" ht="15">
      <c r="A556" s="88">
        <v>42271</v>
      </c>
      <c r="B556" s="65">
        <v>6.2</v>
      </c>
      <c r="C556" s="65">
        <v>2.38</v>
      </c>
      <c r="D556" s="65">
        <v>2.75</v>
      </c>
      <c r="E556" s="65">
        <v>1.82</v>
      </c>
      <c r="F556" s="66">
        <v>13.15</v>
      </c>
      <c r="G556" s="61">
        <v>1.1240000000000001</v>
      </c>
      <c r="H556" s="61">
        <v>1.179</v>
      </c>
      <c r="I556" s="92">
        <v>100</v>
      </c>
      <c r="J556"/>
      <c r="K556" s="17"/>
    </row>
    <row r="557" spans="1:11" ht="15">
      <c r="A557" s="88">
        <v>42272</v>
      </c>
      <c r="B557" s="65">
        <v>6.2</v>
      </c>
      <c r="C557" s="65">
        <v>2.27</v>
      </c>
      <c r="D557" s="65">
        <v>2.79</v>
      </c>
      <c r="E557" s="65">
        <v>1.8</v>
      </c>
      <c r="F557" s="66">
        <v>13.060000000000002</v>
      </c>
      <c r="G557" s="61">
        <v>1.018</v>
      </c>
      <c r="H557" s="61">
        <v>1.1379999999999999</v>
      </c>
      <c r="I557" s="92">
        <v>92</v>
      </c>
      <c r="J557"/>
      <c r="K557" s="17"/>
    </row>
    <row r="558" spans="1:11" ht="15">
      <c r="A558" s="88">
        <v>42273</v>
      </c>
      <c r="B558" s="65">
        <v>6.21</v>
      </c>
      <c r="C558" s="65">
        <v>2.14</v>
      </c>
      <c r="D558" s="65">
        <v>2.8</v>
      </c>
      <c r="E558" s="65">
        <v>1.9</v>
      </c>
      <c r="F558" s="66">
        <v>13.049999999999999</v>
      </c>
      <c r="G558" s="61">
        <v>1.0249999999999999</v>
      </c>
      <c r="H558" s="61">
        <v>1.0109999999999999</v>
      </c>
      <c r="I558" s="92">
        <v>88</v>
      </c>
      <c r="J558"/>
      <c r="K558" s="17"/>
    </row>
    <row r="559" spans="1:11" ht="15">
      <c r="A559" s="88">
        <v>42274</v>
      </c>
      <c r="B559" s="65">
        <v>6.21</v>
      </c>
      <c r="C559" s="65">
        <v>2.02</v>
      </c>
      <c r="D559" s="65">
        <v>2.81</v>
      </c>
      <c r="E559" s="65">
        <v>1.96</v>
      </c>
      <c r="F559" s="66">
        <v>13</v>
      </c>
      <c r="G559" s="61">
        <v>1.0329999999999999</v>
      </c>
      <c r="H559" s="61">
        <v>1.0609999999999999</v>
      </c>
      <c r="I559" s="92">
        <v>70</v>
      </c>
      <c r="J559"/>
      <c r="K559" s="17"/>
    </row>
    <row r="560" spans="1:11" ht="15">
      <c r="A560" s="88">
        <v>42275</v>
      </c>
      <c r="B560" s="65">
        <v>6.2249999999999996</v>
      </c>
      <c r="C560" s="65">
        <v>1.93</v>
      </c>
      <c r="D560" s="65">
        <v>2.84</v>
      </c>
      <c r="E560" s="65">
        <v>2</v>
      </c>
      <c r="F560" s="66">
        <v>12.994999999999999</v>
      </c>
      <c r="G560" s="61">
        <v>1.0740000000000001</v>
      </c>
      <c r="H560" s="61">
        <v>1.0620000000000001</v>
      </c>
      <c r="I560" s="92">
        <v>46</v>
      </c>
      <c r="J560"/>
      <c r="K560" s="17"/>
    </row>
    <row r="561" spans="1:11" ht="15">
      <c r="A561" s="88">
        <v>42276</v>
      </c>
      <c r="B561" s="65">
        <v>6.24</v>
      </c>
      <c r="C561" s="65">
        <v>1.95</v>
      </c>
      <c r="D561" s="65">
        <v>2.79</v>
      </c>
      <c r="E561" s="65">
        <v>2.0499999999999998</v>
      </c>
      <c r="F561" s="66">
        <v>13.030000000000001</v>
      </c>
      <c r="G561" s="61">
        <v>0.95099999999999996</v>
      </c>
      <c r="H561" s="61">
        <v>0.93099999999999994</v>
      </c>
      <c r="I561" s="92">
        <v>58</v>
      </c>
      <c r="J561"/>
      <c r="K561" s="17"/>
    </row>
    <row r="562" spans="1:11" ht="15">
      <c r="A562" s="88">
        <v>42277</v>
      </c>
      <c r="B562" s="65">
        <v>6.3</v>
      </c>
      <c r="C562" s="65">
        <v>1.87</v>
      </c>
      <c r="D562" s="65">
        <v>2.8</v>
      </c>
      <c r="E562" s="65">
        <v>2.08</v>
      </c>
      <c r="F562" s="66">
        <v>13.049999999999999</v>
      </c>
      <c r="G562" s="61">
        <v>0.94499999999999995</v>
      </c>
      <c r="H562" s="61">
        <v>0.93599999999999994</v>
      </c>
      <c r="I562" s="92">
        <v>60</v>
      </c>
      <c r="J562"/>
      <c r="K562" s="17"/>
    </row>
    <row r="563" spans="1:11" ht="15">
      <c r="A563" s="88">
        <v>42278</v>
      </c>
      <c r="B563" s="65">
        <v>6.45</v>
      </c>
      <c r="C563" s="65">
        <v>1.94</v>
      </c>
      <c r="D563" s="65">
        <v>2.83</v>
      </c>
      <c r="E563" s="65">
        <v>2.12</v>
      </c>
      <c r="F563" s="66">
        <v>13.34</v>
      </c>
      <c r="G563" s="61">
        <v>1.014</v>
      </c>
      <c r="H563" s="61">
        <v>0.71400000000000008</v>
      </c>
      <c r="I563" s="92">
        <v>60</v>
      </c>
      <c r="J563"/>
      <c r="K563" s="17"/>
    </row>
    <row r="564" spans="1:11" ht="15">
      <c r="A564" s="88">
        <v>42279</v>
      </c>
      <c r="B564" s="65">
        <v>6.5949999999999998</v>
      </c>
      <c r="C564" s="65">
        <v>1.95</v>
      </c>
      <c r="D564" s="65">
        <v>2.87</v>
      </c>
      <c r="E564" s="65">
        <v>2.14</v>
      </c>
      <c r="F564" s="66">
        <v>13.555</v>
      </c>
      <c r="G564" s="61">
        <v>0.9890000000000001</v>
      </c>
      <c r="H564" s="61">
        <v>0.8640000000000001</v>
      </c>
      <c r="I564" s="92">
        <v>42</v>
      </c>
      <c r="J564"/>
      <c r="K564" s="17"/>
    </row>
    <row r="565" spans="1:11" ht="15">
      <c r="A565" s="88">
        <v>42280</v>
      </c>
      <c r="B565" s="65">
        <v>6.7</v>
      </c>
      <c r="C565" s="65">
        <v>1.88</v>
      </c>
      <c r="D565" s="65">
        <v>2.99</v>
      </c>
      <c r="E565" s="65">
        <v>2.1800000000000002</v>
      </c>
      <c r="F565" s="66">
        <v>13.75</v>
      </c>
      <c r="G565" s="61">
        <v>1.1679999999999999</v>
      </c>
      <c r="H565" s="61">
        <v>0.82200000000000006</v>
      </c>
      <c r="I565" s="92">
        <v>49</v>
      </c>
      <c r="J565"/>
      <c r="K565" s="17"/>
    </row>
    <row r="566" spans="1:11" ht="15">
      <c r="A566" s="88">
        <v>42281</v>
      </c>
      <c r="B566" s="65">
        <v>6.8849999999999998</v>
      </c>
      <c r="C566" s="65">
        <v>1.82</v>
      </c>
      <c r="D566" s="65">
        <v>3.07</v>
      </c>
      <c r="E566" s="65">
        <v>2.2200000000000002</v>
      </c>
      <c r="F566" s="66">
        <v>13.995000000000001</v>
      </c>
      <c r="G566" s="61">
        <v>1.0290000000000001</v>
      </c>
      <c r="H566" s="61">
        <v>0.83</v>
      </c>
      <c r="I566" s="92">
        <v>46</v>
      </c>
      <c r="J566"/>
      <c r="K566" s="17"/>
    </row>
    <row r="567" spans="1:11" ht="15">
      <c r="A567" s="88">
        <v>42282</v>
      </c>
      <c r="B567" s="65">
        <v>6.9749999999999996</v>
      </c>
      <c r="C567" s="65">
        <v>1.7</v>
      </c>
      <c r="D567" s="65">
        <v>3.06</v>
      </c>
      <c r="E567" s="65">
        <v>2.23</v>
      </c>
      <c r="F567" s="66">
        <v>13.965</v>
      </c>
      <c r="G567" s="61">
        <v>1.024</v>
      </c>
      <c r="H567" s="61">
        <v>1.014</v>
      </c>
      <c r="I567" s="92">
        <v>45</v>
      </c>
      <c r="J567"/>
      <c r="K567" s="17"/>
    </row>
    <row r="568" spans="1:11" ht="15">
      <c r="A568" s="88">
        <v>42283</v>
      </c>
      <c r="B568" s="65">
        <v>7.24</v>
      </c>
      <c r="C568" s="65">
        <v>1.6</v>
      </c>
      <c r="D568" s="65">
        <v>3.16</v>
      </c>
      <c r="E568" s="65">
        <v>2.25</v>
      </c>
      <c r="F568" s="66">
        <v>14.25</v>
      </c>
      <c r="G568" s="61">
        <v>1.1220000000000001</v>
      </c>
      <c r="H568" s="61">
        <v>0.81900000000000006</v>
      </c>
      <c r="I568" s="92">
        <v>48</v>
      </c>
      <c r="J568"/>
      <c r="K568" s="17"/>
    </row>
    <row r="569" spans="1:11" ht="15">
      <c r="A569" s="88">
        <v>42284</v>
      </c>
      <c r="B569" s="65">
        <v>7.2949999999999999</v>
      </c>
      <c r="C569" s="65">
        <v>1.52</v>
      </c>
      <c r="D569" s="65">
        <v>3.16</v>
      </c>
      <c r="E569" s="65">
        <v>2.27</v>
      </c>
      <c r="F569" s="66">
        <v>14.244999999999999</v>
      </c>
      <c r="G569" s="61">
        <v>0.96900000000000008</v>
      </c>
      <c r="H569" s="61">
        <v>0.9890000000000001</v>
      </c>
      <c r="I569" s="92">
        <v>52</v>
      </c>
      <c r="J569"/>
      <c r="K569" s="17"/>
    </row>
    <row r="570" spans="1:11" ht="15">
      <c r="A570" s="88">
        <v>42285</v>
      </c>
      <c r="B570" s="65">
        <v>7.35</v>
      </c>
      <c r="C570" s="65">
        <v>1.57</v>
      </c>
      <c r="D570" s="65">
        <v>3.22</v>
      </c>
      <c r="E570" s="65">
        <v>2.2799999999999998</v>
      </c>
      <c r="F570" s="66">
        <v>14.42</v>
      </c>
      <c r="G570" s="61">
        <v>1.0049999999999999</v>
      </c>
      <c r="H570" s="61">
        <v>0.88300000000000012</v>
      </c>
      <c r="I570" s="92">
        <v>51</v>
      </c>
      <c r="J570"/>
      <c r="K570" s="17"/>
    </row>
    <row r="571" spans="1:11" ht="15">
      <c r="A571" s="88">
        <v>42286</v>
      </c>
      <c r="B571" s="65">
        <v>7.31</v>
      </c>
      <c r="C571" s="65">
        <v>1.6</v>
      </c>
      <c r="D571" s="65">
        <v>3.28</v>
      </c>
      <c r="E571" s="65">
        <v>2.25</v>
      </c>
      <c r="F571" s="66">
        <v>14.44</v>
      </c>
      <c r="G571" s="61">
        <v>0.9890000000000001</v>
      </c>
      <c r="H571" s="61">
        <v>0.90400000000000003</v>
      </c>
      <c r="I571" s="92">
        <v>49</v>
      </c>
      <c r="J571"/>
      <c r="K571" s="17"/>
    </row>
    <row r="572" spans="1:11" ht="15">
      <c r="A572" s="88">
        <v>42287</v>
      </c>
      <c r="B572" s="65">
        <v>7.2549999999999999</v>
      </c>
      <c r="C572" s="65">
        <v>1.56</v>
      </c>
      <c r="D572" s="65">
        <v>3.38</v>
      </c>
      <c r="E572" s="65">
        <v>2.21</v>
      </c>
      <c r="F572" s="66">
        <v>14.405000000000001</v>
      </c>
      <c r="G572" s="61">
        <v>1.119</v>
      </c>
      <c r="H572" s="61">
        <v>1.0569999999999999</v>
      </c>
      <c r="I572" s="92">
        <v>61</v>
      </c>
      <c r="J572"/>
      <c r="K572" s="17"/>
    </row>
    <row r="573" spans="1:11" ht="15">
      <c r="A573" s="88">
        <v>42288</v>
      </c>
      <c r="B573" s="65">
        <v>7.06</v>
      </c>
      <c r="C573" s="65">
        <v>1.58</v>
      </c>
      <c r="D573" s="65">
        <v>3.4</v>
      </c>
      <c r="E573" s="65">
        <v>2.25</v>
      </c>
      <c r="F573" s="66">
        <v>14.290000000000001</v>
      </c>
      <c r="G573" s="61">
        <v>0.92400000000000004</v>
      </c>
      <c r="H573" s="61">
        <v>1.0640000000000001</v>
      </c>
      <c r="I573" s="92">
        <v>71</v>
      </c>
      <c r="J573"/>
      <c r="K573" s="17"/>
    </row>
    <row r="574" spans="1:11" ht="15">
      <c r="A574" s="88">
        <v>42289</v>
      </c>
      <c r="B574" s="65">
        <v>7.17</v>
      </c>
      <c r="C574" s="65">
        <v>1.82</v>
      </c>
      <c r="D574" s="65">
        <v>3.38</v>
      </c>
      <c r="E574" s="65">
        <v>2.2999999999999998</v>
      </c>
      <c r="F574" s="66">
        <v>14.670000000000002</v>
      </c>
      <c r="G574" s="61">
        <v>1.0659999999999998</v>
      </c>
      <c r="H574" s="61">
        <v>0.64700000000000002</v>
      </c>
      <c r="I574" s="92">
        <v>63</v>
      </c>
      <c r="J574"/>
      <c r="K574" s="17"/>
    </row>
    <row r="575" spans="1:11" ht="15">
      <c r="A575" s="88">
        <v>42290</v>
      </c>
      <c r="B575" s="65">
        <v>7.27</v>
      </c>
      <c r="C575" s="65">
        <v>1.79</v>
      </c>
      <c r="D575" s="65">
        <v>3.38</v>
      </c>
      <c r="E575" s="65">
        <v>2.3199999999999998</v>
      </c>
      <c r="F575" s="66">
        <v>14.759999999999998</v>
      </c>
      <c r="G575" s="61">
        <v>1.042</v>
      </c>
      <c r="H575" s="61">
        <v>0.94300000000000006</v>
      </c>
      <c r="I575" s="92">
        <v>62</v>
      </c>
      <c r="J575"/>
      <c r="K575" s="17"/>
    </row>
    <row r="576" spans="1:11" ht="15">
      <c r="A576" s="88">
        <v>42291</v>
      </c>
      <c r="B576" s="65">
        <v>7.37</v>
      </c>
      <c r="C576" s="65">
        <v>1.78</v>
      </c>
      <c r="D576" s="65">
        <v>3.32</v>
      </c>
      <c r="E576" s="65">
        <v>2.34</v>
      </c>
      <c r="F576" s="66">
        <v>14.81</v>
      </c>
      <c r="G576" s="61">
        <v>0.92500000000000004</v>
      </c>
      <c r="H576" s="61">
        <v>0.93599999999999994</v>
      </c>
      <c r="I576" s="92">
        <v>69</v>
      </c>
      <c r="J576"/>
      <c r="K576" s="17"/>
    </row>
    <row r="577" spans="1:11" ht="15">
      <c r="A577" s="88">
        <v>42292</v>
      </c>
      <c r="B577" s="65">
        <v>7.3949999999999996</v>
      </c>
      <c r="C577" s="65">
        <v>1.8</v>
      </c>
      <c r="D577" s="65">
        <v>3.34</v>
      </c>
      <c r="E577" s="65">
        <v>2.35</v>
      </c>
      <c r="F577" s="66">
        <v>14.885</v>
      </c>
      <c r="G577" s="61">
        <v>1.0720000000000001</v>
      </c>
      <c r="H577" s="61">
        <v>0.96400000000000008</v>
      </c>
      <c r="I577" s="92">
        <v>78</v>
      </c>
      <c r="J577"/>
      <c r="K577" s="17"/>
    </row>
    <row r="578" spans="1:11" ht="15">
      <c r="A578" s="88">
        <v>42293</v>
      </c>
      <c r="B578" s="65">
        <v>7.26</v>
      </c>
      <c r="C578" s="65">
        <v>1.81</v>
      </c>
      <c r="D578" s="65">
        <v>3.32</v>
      </c>
      <c r="E578" s="65">
        <v>2.25</v>
      </c>
      <c r="F578" s="66">
        <v>14.64</v>
      </c>
      <c r="G578" s="61">
        <v>0.94</v>
      </c>
      <c r="H578" s="61">
        <v>0.96599999999999997</v>
      </c>
      <c r="I578" s="92">
        <v>89</v>
      </c>
      <c r="J578"/>
      <c r="K578" s="17"/>
    </row>
    <row r="579" spans="1:11" ht="15">
      <c r="A579" s="88">
        <v>42294</v>
      </c>
      <c r="B579" s="65">
        <v>7.43</v>
      </c>
      <c r="C579" s="65">
        <v>1.84</v>
      </c>
      <c r="D579" s="65">
        <v>3.32</v>
      </c>
      <c r="E579" s="65">
        <v>2.2000000000000002</v>
      </c>
      <c r="F579" s="66">
        <v>14.79</v>
      </c>
      <c r="G579" s="61">
        <v>1.014</v>
      </c>
      <c r="H579" s="61">
        <v>0.87</v>
      </c>
      <c r="I579" s="92">
        <v>135</v>
      </c>
      <c r="J579"/>
      <c r="K579" s="17"/>
    </row>
    <row r="580" spans="1:11" ht="15">
      <c r="A580" s="88">
        <v>42295</v>
      </c>
      <c r="B580" s="65">
        <v>7.5350000000000001</v>
      </c>
      <c r="C580" s="65">
        <v>1.82</v>
      </c>
      <c r="D580" s="65">
        <v>3.28</v>
      </c>
      <c r="E580" s="65">
        <v>2.23</v>
      </c>
      <c r="F580" s="66">
        <v>14.865</v>
      </c>
      <c r="G580" s="61">
        <v>0.93700000000000006</v>
      </c>
      <c r="H580" s="61">
        <v>0.81799999999999995</v>
      </c>
      <c r="I580" s="92">
        <v>135</v>
      </c>
      <c r="J580"/>
      <c r="K580" s="17"/>
    </row>
    <row r="581" spans="1:11" ht="15">
      <c r="A581" s="88">
        <v>42296</v>
      </c>
      <c r="B581" s="65">
        <v>7.5949999999999998</v>
      </c>
      <c r="C581" s="65">
        <v>1.9</v>
      </c>
      <c r="D581" s="65">
        <v>3.3</v>
      </c>
      <c r="E581" s="65">
        <v>2.21</v>
      </c>
      <c r="F581" s="66">
        <v>15.004999999999999</v>
      </c>
      <c r="G581" s="61">
        <v>1.071</v>
      </c>
      <c r="H581" s="61">
        <v>0.91300000000000014</v>
      </c>
      <c r="I581" s="92">
        <v>118</v>
      </c>
      <c r="J581"/>
      <c r="K581" s="17"/>
    </row>
    <row r="582" spans="1:11" ht="15">
      <c r="A582" s="88">
        <v>42297</v>
      </c>
      <c r="B582" s="65">
        <v>7.4349999999999996</v>
      </c>
      <c r="C582" s="65">
        <v>2</v>
      </c>
      <c r="D582" s="65">
        <v>3.36</v>
      </c>
      <c r="E582" s="65">
        <v>2.25</v>
      </c>
      <c r="F582" s="66">
        <v>15.044999999999998</v>
      </c>
      <c r="G582" s="61">
        <v>1.149</v>
      </c>
      <c r="H582" s="61">
        <v>1.0119999999999998</v>
      </c>
      <c r="I582" s="92">
        <v>111</v>
      </c>
      <c r="J582"/>
      <c r="K582" s="17"/>
    </row>
    <row r="583" spans="1:11" ht="15">
      <c r="A583" s="88">
        <v>42298</v>
      </c>
      <c r="B583" s="65">
        <v>7.38</v>
      </c>
      <c r="C583" s="65">
        <v>1.88</v>
      </c>
      <c r="D583" s="65">
        <v>3.46</v>
      </c>
      <c r="E583" s="65">
        <v>2.2599999999999998</v>
      </c>
      <c r="F583" s="66">
        <v>14.979999999999999</v>
      </c>
      <c r="G583" s="61">
        <v>0.92299999999999993</v>
      </c>
      <c r="H583" s="61">
        <v>0.97199999999999986</v>
      </c>
      <c r="I583" s="92">
        <v>129</v>
      </c>
      <c r="J583"/>
      <c r="K583" s="17"/>
    </row>
    <row r="584" spans="1:11" ht="15">
      <c r="A584" s="88">
        <v>42299</v>
      </c>
      <c r="B584" s="65">
        <v>7.22</v>
      </c>
      <c r="C584" s="65">
        <v>1.87</v>
      </c>
      <c r="D584" s="65">
        <v>3.5</v>
      </c>
      <c r="E584" s="65">
        <v>2.2799999999999998</v>
      </c>
      <c r="F584" s="66">
        <v>14.87</v>
      </c>
      <c r="G584" s="61">
        <v>0.96</v>
      </c>
      <c r="H584" s="61">
        <v>1.0119999999999998</v>
      </c>
      <c r="I584" s="92">
        <v>120</v>
      </c>
      <c r="J584"/>
      <c r="K584" s="17"/>
    </row>
    <row r="585" spans="1:11" ht="15">
      <c r="A585" s="88">
        <v>42300</v>
      </c>
      <c r="B585" s="65">
        <v>6.91</v>
      </c>
      <c r="C585" s="65">
        <v>1.89</v>
      </c>
      <c r="D585" s="65">
        <v>3.55</v>
      </c>
      <c r="E585" s="65">
        <v>2.2000000000000002</v>
      </c>
      <c r="F585" s="66">
        <v>14.55</v>
      </c>
      <c r="G585" s="61">
        <v>0.97400000000000009</v>
      </c>
      <c r="H585" s="61">
        <v>1.4080000000000001</v>
      </c>
      <c r="I585" s="92">
        <v>117</v>
      </c>
      <c r="J585"/>
      <c r="K585" s="17"/>
    </row>
    <row r="586" spans="1:11" ht="15">
      <c r="A586" s="88">
        <v>42301</v>
      </c>
      <c r="B586" s="65">
        <v>6.72</v>
      </c>
      <c r="C586" s="65">
        <v>1.83</v>
      </c>
      <c r="D586" s="65">
        <v>3.61</v>
      </c>
      <c r="E586" s="65">
        <v>2.17</v>
      </c>
      <c r="F586" s="66">
        <v>14.33</v>
      </c>
      <c r="G586" s="61">
        <v>0.97300000000000009</v>
      </c>
      <c r="H586" s="61">
        <v>1.2490000000000001</v>
      </c>
      <c r="I586" s="92">
        <v>113</v>
      </c>
      <c r="J586"/>
      <c r="K586" s="17"/>
    </row>
    <row r="587" spans="1:11" ht="15">
      <c r="A587" s="88">
        <v>42302</v>
      </c>
      <c r="B587" s="65">
        <v>6.82</v>
      </c>
      <c r="C587" s="65">
        <v>1.85</v>
      </c>
      <c r="D587" s="65">
        <v>3.69</v>
      </c>
      <c r="E587" s="65">
        <v>2.14</v>
      </c>
      <c r="F587" s="66">
        <v>14.5</v>
      </c>
      <c r="G587" s="61">
        <v>1.0369999999999999</v>
      </c>
      <c r="H587" s="61">
        <v>0.84199999999999986</v>
      </c>
      <c r="I587" s="92">
        <v>117</v>
      </c>
      <c r="J587"/>
      <c r="K587" s="17"/>
    </row>
    <row r="588" spans="1:11" ht="15">
      <c r="A588" s="88">
        <v>42303</v>
      </c>
      <c r="B588" s="65">
        <v>6.73</v>
      </c>
      <c r="C588" s="65">
        <v>1.88</v>
      </c>
      <c r="D588" s="65">
        <v>3.74</v>
      </c>
      <c r="E588" s="65">
        <v>2.1</v>
      </c>
      <c r="F588" s="66">
        <v>14.45</v>
      </c>
      <c r="G588" s="61">
        <v>1.0030000000000001</v>
      </c>
      <c r="H588" s="61">
        <v>0.95700000000000007</v>
      </c>
      <c r="I588" s="92">
        <v>97</v>
      </c>
      <c r="J588"/>
      <c r="K588" s="17"/>
    </row>
    <row r="589" spans="1:11" ht="15">
      <c r="A589" s="88">
        <v>42304</v>
      </c>
      <c r="B589" s="65">
        <v>6.54</v>
      </c>
      <c r="C589" s="65">
        <v>1.94</v>
      </c>
      <c r="D589" s="65">
        <v>3.8</v>
      </c>
      <c r="E589" s="65">
        <v>2</v>
      </c>
      <c r="F589" s="66">
        <v>14.280000000000001</v>
      </c>
      <c r="G589" s="61">
        <v>0.91099999999999992</v>
      </c>
      <c r="H589" s="61">
        <v>1.206</v>
      </c>
      <c r="I589" s="92">
        <v>108</v>
      </c>
      <c r="J589"/>
      <c r="K589" s="17"/>
    </row>
    <row r="590" spans="1:11" ht="15">
      <c r="A590" s="88">
        <v>42305</v>
      </c>
      <c r="B590" s="65">
        <v>6.5350000000000001</v>
      </c>
      <c r="C590" s="65">
        <v>1.91</v>
      </c>
      <c r="D590" s="65">
        <v>3.79</v>
      </c>
      <c r="E590" s="65">
        <v>1.95</v>
      </c>
      <c r="F590" s="66">
        <v>14.184999999999999</v>
      </c>
      <c r="G590" s="61">
        <v>1.0580000000000001</v>
      </c>
      <c r="H590" s="61">
        <v>1.1640000000000001</v>
      </c>
      <c r="I590" s="92">
        <v>105</v>
      </c>
      <c r="J590"/>
      <c r="K590" s="17"/>
    </row>
    <row r="591" spans="1:11" ht="15">
      <c r="A591" s="88">
        <v>42306</v>
      </c>
      <c r="B591" s="65">
        <v>6.5350000000000001</v>
      </c>
      <c r="C591" s="65">
        <v>1.93</v>
      </c>
      <c r="D591" s="65">
        <v>3.84</v>
      </c>
      <c r="E591" s="65">
        <v>1.9</v>
      </c>
      <c r="F591" s="66">
        <v>14.205</v>
      </c>
      <c r="G591" s="61">
        <v>1.1130000000000002</v>
      </c>
      <c r="H591" s="61">
        <v>1.1340000000000001</v>
      </c>
      <c r="I591" s="92">
        <v>90</v>
      </c>
      <c r="J591"/>
      <c r="K591" s="17"/>
    </row>
    <row r="592" spans="1:11" ht="15">
      <c r="A592" s="88">
        <v>42307</v>
      </c>
      <c r="B592" s="65">
        <v>6.39</v>
      </c>
      <c r="C592" s="65">
        <v>1.92</v>
      </c>
      <c r="D592" s="65">
        <v>3.84</v>
      </c>
      <c r="E592" s="65">
        <v>1.9</v>
      </c>
      <c r="F592" s="66">
        <v>14.049999999999999</v>
      </c>
      <c r="G592" s="61">
        <v>1.151</v>
      </c>
      <c r="H592" s="61">
        <v>1.367</v>
      </c>
      <c r="I592" s="92">
        <v>83</v>
      </c>
      <c r="J592"/>
      <c r="K592" s="17"/>
    </row>
    <row r="593" spans="1:11" ht="15">
      <c r="A593" s="88">
        <v>42308</v>
      </c>
      <c r="B593" s="65">
        <v>6.29</v>
      </c>
      <c r="C593" s="65">
        <v>1.8</v>
      </c>
      <c r="D593" s="65">
        <v>3.86</v>
      </c>
      <c r="E593" s="65">
        <v>1.85</v>
      </c>
      <c r="F593" s="66">
        <v>13.799999999999999</v>
      </c>
      <c r="G593" s="61">
        <v>1.171</v>
      </c>
      <c r="H593" s="61">
        <v>1.34</v>
      </c>
      <c r="I593" s="92">
        <v>79</v>
      </c>
      <c r="J593"/>
      <c r="K593" s="17"/>
    </row>
    <row r="594" spans="1:11" ht="15">
      <c r="A594" s="88">
        <v>42309</v>
      </c>
      <c r="B594" s="65">
        <v>6.29</v>
      </c>
      <c r="C594" s="65">
        <v>1.88</v>
      </c>
      <c r="D594" s="65">
        <v>3.81</v>
      </c>
      <c r="E594" s="65">
        <v>1.78</v>
      </c>
      <c r="F594" s="66">
        <v>13.76</v>
      </c>
      <c r="G594" s="61">
        <v>1.0720000000000001</v>
      </c>
      <c r="H594" s="61">
        <v>1.278</v>
      </c>
      <c r="I594" s="92">
        <v>68</v>
      </c>
      <c r="J594"/>
      <c r="K594" s="17"/>
    </row>
    <row r="595" spans="1:11" ht="15">
      <c r="A595" s="88">
        <v>42310</v>
      </c>
      <c r="B595" s="65">
        <v>6.2949999999999999</v>
      </c>
      <c r="C595" s="65">
        <v>1.9</v>
      </c>
      <c r="D595" s="65">
        <v>3.74</v>
      </c>
      <c r="E595" s="65">
        <v>1.75</v>
      </c>
      <c r="F595" s="66">
        <v>13.685</v>
      </c>
      <c r="G595" s="61">
        <v>1.1440000000000001</v>
      </c>
      <c r="H595" s="61">
        <v>1.1640000000000001</v>
      </c>
      <c r="I595" s="92">
        <v>57</v>
      </c>
      <c r="J595"/>
      <c r="K595" s="17"/>
    </row>
    <row r="596" spans="1:11" ht="15">
      <c r="A596" s="88">
        <v>42311</v>
      </c>
      <c r="B596" s="65">
        <v>6.3849999999999998</v>
      </c>
      <c r="C596" s="65">
        <v>1.95</v>
      </c>
      <c r="D596" s="65">
        <v>3.7</v>
      </c>
      <c r="E596" s="65">
        <v>1.7</v>
      </c>
      <c r="F596" s="66">
        <v>13.734999999999999</v>
      </c>
      <c r="G596" s="61">
        <v>1.1469999999999998</v>
      </c>
      <c r="H596" s="61">
        <v>1.034</v>
      </c>
      <c r="I596" s="92">
        <v>55</v>
      </c>
      <c r="J596"/>
      <c r="K596" s="17"/>
    </row>
    <row r="597" spans="1:11" ht="15">
      <c r="A597" s="88">
        <v>42312</v>
      </c>
      <c r="B597" s="65">
        <v>6.4050000000000002</v>
      </c>
      <c r="C597" s="65">
        <v>1.92</v>
      </c>
      <c r="D597" s="65">
        <v>3.64</v>
      </c>
      <c r="E597" s="65">
        <v>1.67</v>
      </c>
      <c r="F597" s="66">
        <v>13.635</v>
      </c>
      <c r="G597" s="61">
        <v>1.018</v>
      </c>
      <c r="H597" s="61">
        <v>1.04</v>
      </c>
      <c r="I597" s="92">
        <v>66</v>
      </c>
      <c r="J597"/>
      <c r="K597" s="17"/>
    </row>
    <row r="598" spans="1:11" ht="15">
      <c r="A598" s="88">
        <v>42313</v>
      </c>
      <c r="B598" s="65">
        <v>6.34</v>
      </c>
      <c r="C598" s="65">
        <v>1.88</v>
      </c>
      <c r="D598" s="65">
        <v>3.48</v>
      </c>
      <c r="E598" s="65">
        <v>1.82</v>
      </c>
      <c r="F598" s="66">
        <v>13.52</v>
      </c>
      <c r="G598" s="61">
        <v>1.1379999999999999</v>
      </c>
      <c r="H598" s="61">
        <v>1.1930000000000001</v>
      </c>
      <c r="I598" s="92">
        <v>87</v>
      </c>
      <c r="J598"/>
      <c r="K598" s="17"/>
    </row>
    <row r="599" spans="1:11" ht="15">
      <c r="A599" s="88">
        <v>42314</v>
      </c>
      <c r="B599" s="65">
        <v>6.585</v>
      </c>
      <c r="C599" s="65">
        <v>2.02</v>
      </c>
      <c r="D599" s="65">
        <v>3.46</v>
      </c>
      <c r="E599" s="65">
        <v>1.95</v>
      </c>
      <c r="F599" s="66">
        <v>14.015000000000001</v>
      </c>
      <c r="G599" s="61">
        <v>1.0290000000000001</v>
      </c>
      <c r="H599" s="61">
        <v>0.57999999999999996</v>
      </c>
      <c r="I599" s="92">
        <v>97</v>
      </c>
      <c r="J599"/>
      <c r="K599" s="17"/>
    </row>
    <row r="600" spans="1:11" ht="15">
      <c r="A600" s="88">
        <v>42315</v>
      </c>
      <c r="B600" s="65">
        <v>7.02</v>
      </c>
      <c r="C600" s="65">
        <v>2.3199999999999998</v>
      </c>
      <c r="D600" s="65">
        <v>3.54</v>
      </c>
      <c r="E600" s="65">
        <v>2.13</v>
      </c>
      <c r="F600" s="66">
        <v>15.009999999999998</v>
      </c>
      <c r="G600" s="61">
        <v>0.9890000000000001</v>
      </c>
      <c r="H600" s="61">
        <v>1.7000000000000001E-2</v>
      </c>
      <c r="I600" s="92">
        <v>115</v>
      </c>
      <c r="J600"/>
      <c r="K600" s="17"/>
    </row>
    <row r="601" spans="1:11" ht="15">
      <c r="A601" s="88">
        <v>42316</v>
      </c>
      <c r="B601" s="65">
        <v>7.16</v>
      </c>
      <c r="C601" s="65">
        <v>2.4300000000000002</v>
      </c>
      <c r="D601" s="65">
        <v>3.49</v>
      </c>
      <c r="E601" s="65">
        <v>2.2599999999999998</v>
      </c>
      <c r="F601" s="66">
        <v>15.34</v>
      </c>
      <c r="G601" s="61">
        <v>1.024</v>
      </c>
      <c r="H601" s="61">
        <v>0.7390000000000001</v>
      </c>
      <c r="I601" s="92">
        <v>121</v>
      </c>
      <c r="J601"/>
      <c r="K601" s="17"/>
    </row>
    <row r="602" spans="1:11" ht="15">
      <c r="A602" s="88">
        <v>42317</v>
      </c>
      <c r="B602" s="65">
        <v>6.9649999999999999</v>
      </c>
      <c r="C602" s="65">
        <v>2.36</v>
      </c>
      <c r="D602" s="65">
        <v>3.38</v>
      </c>
      <c r="E602" s="65">
        <v>2.25</v>
      </c>
      <c r="F602" s="66">
        <v>14.954999999999998</v>
      </c>
      <c r="G602" s="61">
        <v>1.109</v>
      </c>
      <c r="H602" s="61">
        <v>1.29</v>
      </c>
      <c r="I602" s="92">
        <v>135</v>
      </c>
      <c r="J602"/>
      <c r="K602" s="17"/>
    </row>
    <row r="603" spans="1:11" ht="15">
      <c r="A603" s="88">
        <v>42318</v>
      </c>
      <c r="B603" s="65">
        <v>6.8250000000000002</v>
      </c>
      <c r="C603" s="65">
        <v>2.33</v>
      </c>
      <c r="D603" s="65">
        <v>3.38</v>
      </c>
      <c r="E603" s="65">
        <v>2.2799999999999998</v>
      </c>
      <c r="F603" s="66">
        <v>14.815</v>
      </c>
      <c r="G603" s="61">
        <v>1.17</v>
      </c>
      <c r="H603" s="61">
        <v>1.2930000000000001</v>
      </c>
      <c r="I603" s="92">
        <v>134</v>
      </c>
      <c r="J603"/>
      <c r="K603" s="17"/>
    </row>
    <row r="604" spans="1:11" ht="15">
      <c r="A604" s="88">
        <v>42319</v>
      </c>
      <c r="B604" s="65">
        <v>6.5449999999999999</v>
      </c>
      <c r="C604" s="65">
        <v>2.2000000000000002</v>
      </c>
      <c r="D604" s="65">
        <v>3.29</v>
      </c>
      <c r="E604" s="65">
        <v>2.4</v>
      </c>
      <c r="F604" s="66">
        <v>14.435</v>
      </c>
      <c r="G604" s="61">
        <v>1.0490000000000002</v>
      </c>
      <c r="H604" s="61">
        <v>1.42</v>
      </c>
      <c r="I604" s="92">
        <v>132</v>
      </c>
      <c r="J604"/>
      <c r="K604" s="17"/>
    </row>
    <row r="605" spans="1:11" ht="15">
      <c r="A605" s="88">
        <v>42320</v>
      </c>
      <c r="B605" s="65">
        <v>6.4450000000000003</v>
      </c>
      <c r="C605" s="65">
        <v>1.99</v>
      </c>
      <c r="D605" s="65">
        <v>3.21</v>
      </c>
      <c r="E605" s="65">
        <v>2.4300000000000002</v>
      </c>
      <c r="F605" s="66">
        <v>14.074999999999999</v>
      </c>
      <c r="G605" s="61">
        <v>1.1740000000000002</v>
      </c>
      <c r="H605" s="61">
        <v>1.5360000000000003</v>
      </c>
      <c r="I605" s="92">
        <v>150</v>
      </c>
      <c r="J605"/>
      <c r="K605" s="17"/>
    </row>
    <row r="606" spans="1:11" ht="15">
      <c r="A606" s="88">
        <v>42321</v>
      </c>
      <c r="B606" s="65">
        <v>6.27</v>
      </c>
      <c r="C606" s="65">
        <v>1.74</v>
      </c>
      <c r="D606" s="65">
        <v>3.2</v>
      </c>
      <c r="E606" s="65">
        <v>2.35</v>
      </c>
      <c r="F606" s="66">
        <v>13.56</v>
      </c>
      <c r="G606" s="61">
        <v>0.94699999999999984</v>
      </c>
      <c r="H606" s="61">
        <v>1.3019999999999998</v>
      </c>
      <c r="I606" s="92">
        <v>133</v>
      </c>
      <c r="J606"/>
      <c r="K606" s="17"/>
    </row>
    <row r="607" spans="1:11" ht="15">
      <c r="A607" s="88">
        <v>42322</v>
      </c>
      <c r="B607" s="65">
        <v>6.0350000000000001</v>
      </c>
      <c r="C607" s="65">
        <v>1.75</v>
      </c>
      <c r="D607" s="65">
        <v>3.22</v>
      </c>
      <c r="E607" s="65">
        <v>2.2999999999999998</v>
      </c>
      <c r="F607" s="66">
        <v>13.305</v>
      </c>
      <c r="G607" s="61">
        <v>1.0619999999999998</v>
      </c>
      <c r="H607" s="61">
        <v>1.4969999999999999</v>
      </c>
      <c r="I607" s="92">
        <v>105</v>
      </c>
      <c r="J607"/>
      <c r="K607" s="17"/>
    </row>
    <row r="608" spans="1:11" ht="15">
      <c r="A608" s="88">
        <v>42323</v>
      </c>
      <c r="B608" s="65">
        <v>5.9249999999999998</v>
      </c>
      <c r="C608" s="65">
        <v>1.83</v>
      </c>
      <c r="D608" s="65">
        <v>3.2</v>
      </c>
      <c r="E608" s="65">
        <v>2.25</v>
      </c>
      <c r="F608" s="66">
        <v>13.205</v>
      </c>
      <c r="G608" s="61">
        <v>1.0840000000000001</v>
      </c>
      <c r="H608" s="61">
        <v>1.264</v>
      </c>
      <c r="I608" s="92">
        <v>105</v>
      </c>
      <c r="J608"/>
      <c r="K608" s="17"/>
    </row>
    <row r="609" spans="1:11" ht="15">
      <c r="A609" s="88">
        <v>42324</v>
      </c>
      <c r="B609" s="65">
        <v>5.94</v>
      </c>
      <c r="C609" s="65">
        <v>1.93</v>
      </c>
      <c r="D609" s="65">
        <v>3.31</v>
      </c>
      <c r="E609" s="65">
        <v>2.2200000000000002</v>
      </c>
      <c r="F609" s="66">
        <v>13.4</v>
      </c>
      <c r="G609" s="61">
        <v>1.1499999999999999</v>
      </c>
      <c r="H609" s="61">
        <v>0.99900000000000011</v>
      </c>
      <c r="I609" s="92">
        <v>102</v>
      </c>
      <c r="J609"/>
      <c r="K609" s="17"/>
    </row>
    <row r="610" spans="1:11" ht="15">
      <c r="A610" s="88">
        <v>42325</v>
      </c>
      <c r="B610" s="65">
        <v>6.01</v>
      </c>
      <c r="C610" s="65">
        <v>1.94</v>
      </c>
      <c r="D610" s="65">
        <v>3.3</v>
      </c>
      <c r="E610" s="65">
        <v>2.2000000000000002</v>
      </c>
      <c r="F610" s="66">
        <v>13.45</v>
      </c>
      <c r="G610" s="61">
        <v>1.1819999999999999</v>
      </c>
      <c r="H610" s="61">
        <v>1.097</v>
      </c>
      <c r="I610" s="92">
        <v>108</v>
      </c>
      <c r="J610"/>
      <c r="K610" s="17"/>
    </row>
    <row r="611" spans="1:11" ht="15">
      <c r="A611" s="88">
        <v>42326</v>
      </c>
      <c r="B611" s="65">
        <v>6.2149999999999999</v>
      </c>
      <c r="C611" s="65">
        <v>1.87</v>
      </c>
      <c r="D611" s="65">
        <v>3.31</v>
      </c>
      <c r="E611" s="65">
        <v>2.09</v>
      </c>
      <c r="F611" s="66">
        <v>13.485000000000001</v>
      </c>
      <c r="G611" s="61">
        <v>1.01</v>
      </c>
      <c r="H611" s="61">
        <v>0.90099999999999991</v>
      </c>
      <c r="I611" s="92">
        <v>124</v>
      </c>
      <c r="J611"/>
      <c r="K611" s="17"/>
    </row>
    <row r="612" spans="1:11" ht="15">
      <c r="A612" s="88">
        <v>42327</v>
      </c>
      <c r="B612" s="65">
        <v>6.2249999999999996</v>
      </c>
      <c r="C612" s="65">
        <v>1.91</v>
      </c>
      <c r="D612" s="65">
        <v>3.18</v>
      </c>
      <c r="E612" s="65">
        <v>2.04</v>
      </c>
      <c r="F612" s="66">
        <v>13.355</v>
      </c>
      <c r="G612" s="61">
        <v>0.98699999999999999</v>
      </c>
      <c r="H612" s="61">
        <v>1.1880000000000002</v>
      </c>
      <c r="I612" s="92">
        <v>128</v>
      </c>
      <c r="J612"/>
      <c r="K612" s="17"/>
    </row>
    <row r="613" spans="1:11" ht="15">
      <c r="A613" s="88">
        <v>42328</v>
      </c>
      <c r="B613" s="65">
        <v>6.18</v>
      </c>
      <c r="C613" s="65">
        <v>1.81</v>
      </c>
      <c r="D613" s="65">
        <v>3.09</v>
      </c>
      <c r="E613" s="65">
        <v>2.14</v>
      </c>
      <c r="F613" s="66">
        <v>13.22</v>
      </c>
      <c r="G613" s="61">
        <v>1.0830000000000002</v>
      </c>
      <c r="H613" s="61">
        <v>1.1380000000000001</v>
      </c>
      <c r="I613" s="92">
        <v>126</v>
      </c>
      <c r="J613"/>
      <c r="K613" s="17"/>
    </row>
    <row r="614" spans="1:11" ht="15">
      <c r="A614" s="88">
        <v>42329</v>
      </c>
      <c r="B614" s="65">
        <v>6.05</v>
      </c>
      <c r="C614" s="65">
        <v>1.78</v>
      </c>
      <c r="D614" s="65">
        <v>3.07</v>
      </c>
      <c r="E614" s="65">
        <v>2.14</v>
      </c>
      <c r="F614" s="66">
        <v>13.040000000000001</v>
      </c>
      <c r="G614" s="61">
        <v>1.109</v>
      </c>
      <c r="H614" s="61">
        <v>1.214</v>
      </c>
      <c r="I614" s="92">
        <v>132</v>
      </c>
      <c r="J614"/>
      <c r="K614" s="17"/>
    </row>
    <row r="615" spans="1:11" ht="15">
      <c r="A615" s="88">
        <v>42330</v>
      </c>
      <c r="B615" s="65">
        <v>6.22</v>
      </c>
      <c r="C615" s="65">
        <v>1.83</v>
      </c>
      <c r="D615" s="65">
        <v>3.11</v>
      </c>
      <c r="E615" s="65">
        <v>2.16</v>
      </c>
      <c r="F615" s="66">
        <v>13.32</v>
      </c>
      <c r="G615" s="61">
        <v>1.115</v>
      </c>
      <c r="H615" s="61">
        <v>0.82200000000000006</v>
      </c>
      <c r="I615" s="92">
        <v>163</v>
      </c>
      <c r="J615"/>
      <c r="K615" s="17"/>
    </row>
    <row r="616" spans="1:11" ht="15">
      <c r="A616" s="88">
        <v>42331</v>
      </c>
      <c r="B616" s="65">
        <v>6.6560000000000006</v>
      </c>
      <c r="C616" s="65">
        <v>2.09</v>
      </c>
      <c r="D616" s="65">
        <v>3.19</v>
      </c>
      <c r="E616" s="65">
        <v>2.23</v>
      </c>
      <c r="F616" s="66">
        <v>14.166</v>
      </c>
      <c r="G616" s="61">
        <v>1.048</v>
      </c>
      <c r="H616" s="61">
        <v>0.152</v>
      </c>
      <c r="I616" s="92">
        <v>197</v>
      </c>
      <c r="J616"/>
      <c r="K616" s="17"/>
    </row>
    <row r="617" spans="1:11" ht="15">
      <c r="A617" s="88">
        <v>42332</v>
      </c>
      <c r="B617" s="65">
        <v>6.625</v>
      </c>
      <c r="C617" s="65">
        <v>2.4</v>
      </c>
      <c r="D617" s="65">
        <v>3.12</v>
      </c>
      <c r="E617" s="65">
        <v>2.33</v>
      </c>
      <c r="F617" s="66">
        <v>14.475</v>
      </c>
      <c r="G617" s="61">
        <v>0.95</v>
      </c>
      <c r="H617" s="61">
        <v>0.78099999999999992</v>
      </c>
      <c r="I617" s="92">
        <v>189</v>
      </c>
      <c r="J617"/>
      <c r="K617" s="17"/>
    </row>
    <row r="618" spans="1:11" ht="15">
      <c r="A618" s="88">
        <v>42333</v>
      </c>
      <c r="B618" s="65">
        <v>6.4550000000000001</v>
      </c>
      <c r="C618" s="65">
        <v>2.38</v>
      </c>
      <c r="D618" s="65">
        <v>3.08</v>
      </c>
      <c r="E618" s="65">
        <v>2.35</v>
      </c>
      <c r="F618" s="66">
        <v>14.265000000000001</v>
      </c>
      <c r="G618" s="61">
        <v>0.85199999999999998</v>
      </c>
      <c r="H618" s="61">
        <v>1.012</v>
      </c>
      <c r="I618" s="92">
        <v>180</v>
      </c>
      <c r="J618"/>
      <c r="K618" s="17"/>
    </row>
    <row r="619" spans="1:11" ht="15">
      <c r="A619" s="88">
        <v>42334</v>
      </c>
      <c r="B619" s="65">
        <v>6.2450000000000001</v>
      </c>
      <c r="C619" s="65">
        <v>2.4</v>
      </c>
      <c r="D619" s="65">
        <v>3.04</v>
      </c>
      <c r="E619" s="65">
        <v>2.2999999999999998</v>
      </c>
      <c r="F619" s="66">
        <v>13.984999999999999</v>
      </c>
      <c r="G619" s="61">
        <v>0.96700000000000008</v>
      </c>
      <c r="H619" s="61">
        <v>1.2919999999999998</v>
      </c>
      <c r="I619" s="92">
        <v>171</v>
      </c>
      <c r="J619"/>
      <c r="K619" s="17"/>
    </row>
    <row r="620" spans="1:11" ht="15">
      <c r="A620" s="88">
        <v>42335</v>
      </c>
      <c r="B620" s="65">
        <v>5.9850000000000003</v>
      </c>
      <c r="C620" s="65">
        <v>2.31</v>
      </c>
      <c r="D620" s="65">
        <v>2.92</v>
      </c>
      <c r="E620" s="65">
        <v>2.1800000000000002</v>
      </c>
      <c r="F620" s="66">
        <v>13.395</v>
      </c>
      <c r="G620" s="61">
        <v>0.68699999999999983</v>
      </c>
      <c r="H620" s="61">
        <v>1.17</v>
      </c>
      <c r="I620" s="92">
        <v>161</v>
      </c>
      <c r="J620"/>
      <c r="K620" s="17"/>
    </row>
    <row r="621" spans="1:11" ht="15">
      <c r="A621" s="88">
        <v>42336</v>
      </c>
      <c r="B621" s="65">
        <v>5.95</v>
      </c>
      <c r="C621" s="65">
        <v>2.02</v>
      </c>
      <c r="D621" s="65">
        <v>2.85</v>
      </c>
      <c r="E621" s="65">
        <v>2.15</v>
      </c>
      <c r="F621" s="66">
        <v>12.97</v>
      </c>
      <c r="G621" s="61">
        <v>0.82499999999999996</v>
      </c>
      <c r="H621" s="61">
        <v>1.2860000000000003</v>
      </c>
      <c r="I621" s="92">
        <v>165</v>
      </c>
      <c r="J621"/>
      <c r="K621" s="17"/>
    </row>
    <row r="622" spans="1:11" ht="15">
      <c r="A622" s="88">
        <v>42337</v>
      </c>
      <c r="B622" s="65">
        <v>5.9249999999999998</v>
      </c>
      <c r="C622" s="65">
        <v>1.83</v>
      </c>
      <c r="D622" s="65">
        <v>2.66</v>
      </c>
      <c r="E622" s="65">
        <v>2.1</v>
      </c>
      <c r="F622" s="66">
        <v>12.514999999999999</v>
      </c>
      <c r="G622" s="61">
        <v>0.97499999999999998</v>
      </c>
      <c r="H622" s="61">
        <v>1.3639999999999999</v>
      </c>
      <c r="I622" s="92">
        <v>148</v>
      </c>
      <c r="J622"/>
      <c r="K622" s="17"/>
    </row>
    <row r="623" spans="1:11" ht="15">
      <c r="A623" s="88">
        <v>42338</v>
      </c>
      <c r="B623" s="65">
        <v>5.85</v>
      </c>
      <c r="C623" s="65">
        <v>1.58</v>
      </c>
      <c r="D623" s="65">
        <v>2.52</v>
      </c>
      <c r="E623" s="65">
        <v>2.0699999999999998</v>
      </c>
      <c r="F623" s="66">
        <v>12.02</v>
      </c>
      <c r="G623" s="61">
        <v>1.0029999999999999</v>
      </c>
      <c r="H623" s="61">
        <v>1.41</v>
      </c>
      <c r="I623" s="92">
        <v>168</v>
      </c>
      <c r="J623"/>
      <c r="K623" s="17"/>
    </row>
    <row r="624" spans="1:11" ht="15">
      <c r="A624" s="88">
        <v>42339</v>
      </c>
      <c r="B624" s="65">
        <v>5.8849999999999998</v>
      </c>
      <c r="C624" s="65">
        <v>1.31</v>
      </c>
      <c r="D624" s="65">
        <v>2.41</v>
      </c>
      <c r="E624" s="65">
        <v>2.0499999999999998</v>
      </c>
      <c r="F624" s="66">
        <v>11.655000000000001</v>
      </c>
      <c r="G624" s="61">
        <v>0.89</v>
      </c>
      <c r="H624" s="61">
        <v>1.264</v>
      </c>
      <c r="I624" s="92">
        <v>186</v>
      </c>
      <c r="J624"/>
      <c r="K624" s="17"/>
    </row>
    <row r="625" spans="1:11" ht="15">
      <c r="A625" s="88">
        <v>42340</v>
      </c>
      <c r="B625" s="65">
        <v>5.88</v>
      </c>
      <c r="C625" s="65">
        <v>1.27</v>
      </c>
      <c r="D625" s="65">
        <v>2.2999999999999998</v>
      </c>
      <c r="E625" s="65">
        <v>2</v>
      </c>
      <c r="F625" s="66">
        <v>11.45</v>
      </c>
      <c r="G625" s="61">
        <v>1.0090000000000001</v>
      </c>
      <c r="H625" s="61">
        <v>1.2590000000000001</v>
      </c>
      <c r="I625" s="92">
        <v>203</v>
      </c>
      <c r="J625"/>
      <c r="K625" s="17"/>
    </row>
    <row r="626" spans="1:11" ht="15">
      <c r="A626" s="88">
        <v>42341</v>
      </c>
      <c r="B626" s="65">
        <v>5.86</v>
      </c>
      <c r="C626" s="65">
        <v>1.29</v>
      </c>
      <c r="D626" s="65">
        <v>2.29</v>
      </c>
      <c r="E626" s="65">
        <v>1.88</v>
      </c>
      <c r="F626" s="66">
        <v>11.32</v>
      </c>
      <c r="G626" s="61">
        <v>1.0919999999999999</v>
      </c>
      <c r="H626" s="61">
        <v>1.111</v>
      </c>
      <c r="I626" s="92">
        <v>164</v>
      </c>
      <c r="J626"/>
      <c r="K626" s="17"/>
    </row>
    <row r="627" spans="1:11" ht="15">
      <c r="A627" s="88">
        <v>42342</v>
      </c>
      <c r="B627" s="65">
        <v>5.8049999999999997</v>
      </c>
      <c r="C627" s="65">
        <v>1.35</v>
      </c>
      <c r="D627" s="65">
        <v>2.35</v>
      </c>
      <c r="E627" s="65">
        <v>1.75</v>
      </c>
      <c r="F627" s="66">
        <v>11.254999999999999</v>
      </c>
      <c r="G627" s="61">
        <v>1.0229999999999999</v>
      </c>
      <c r="H627" s="61">
        <v>1.1970000000000001</v>
      </c>
      <c r="I627" s="92">
        <v>166</v>
      </c>
      <c r="J627"/>
      <c r="K627" s="17"/>
    </row>
    <row r="628" spans="1:11" ht="15">
      <c r="A628" s="88">
        <v>42343</v>
      </c>
      <c r="B628" s="65">
        <v>5.55</v>
      </c>
      <c r="C628" s="65">
        <v>1.6</v>
      </c>
      <c r="D628" s="65">
        <v>2.2000000000000002</v>
      </c>
      <c r="E628" s="65">
        <v>1.58</v>
      </c>
      <c r="F628" s="66">
        <v>10.930000000000001</v>
      </c>
      <c r="G628" s="61">
        <v>1.0780000000000001</v>
      </c>
      <c r="H628" s="61">
        <v>1.1879999999999999</v>
      </c>
      <c r="I628" s="92">
        <v>150</v>
      </c>
      <c r="J628"/>
      <c r="K628" s="17"/>
    </row>
    <row r="629" spans="1:11" ht="15">
      <c r="A629" s="88">
        <v>42344</v>
      </c>
      <c r="B629" s="65">
        <v>5.3849999999999998</v>
      </c>
      <c r="C629" s="65">
        <v>1.44</v>
      </c>
      <c r="D629" s="65">
        <v>2.0299999999999998</v>
      </c>
      <c r="E629" s="65">
        <v>1.5</v>
      </c>
      <c r="F629" s="66">
        <v>10.354999999999999</v>
      </c>
      <c r="G629" s="61">
        <v>1.018</v>
      </c>
      <c r="H629" s="61">
        <v>1.53</v>
      </c>
      <c r="I629" s="92">
        <v>178</v>
      </c>
      <c r="J629"/>
      <c r="K629" s="17"/>
    </row>
    <row r="630" spans="1:11" ht="15">
      <c r="A630" s="88">
        <v>42345</v>
      </c>
      <c r="B630" s="65">
        <v>5.2149999999999999</v>
      </c>
      <c r="C630" s="65">
        <v>1.34</v>
      </c>
      <c r="D630" s="65">
        <v>1.89</v>
      </c>
      <c r="E630" s="65">
        <v>1.47</v>
      </c>
      <c r="F630" s="66">
        <v>9.9150000000000009</v>
      </c>
      <c r="G630" s="61">
        <v>1.079</v>
      </c>
      <c r="H630" s="61">
        <v>1.587</v>
      </c>
      <c r="I630" s="92">
        <v>182</v>
      </c>
      <c r="J630"/>
      <c r="K630" s="17"/>
    </row>
    <row r="631" spans="1:11" ht="15">
      <c r="A631" s="88">
        <v>42346</v>
      </c>
      <c r="B631" s="65">
        <v>5.0049999999999999</v>
      </c>
      <c r="C631" s="65">
        <v>1.36</v>
      </c>
      <c r="D631" s="65">
        <v>1.84</v>
      </c>
      <c r="E631" s="65">
        <v>1.43</v>
      </c>
      <c r="F631" s="66">
        <v>9.6349999999999998</v>
      </c>
      <c r="G631" s="61">
        <v>1.163</v>
      </c>
      <c r="H631" s="61">
        <v>1.4409999999999998</v>
      </c>
      <c r="I631" s="92">
        <v>172</v>
      </c>
      <c r="J631"/>
      <c r="K631" s="17"/>
    </row>
    <row r="632" spans="1:11" ht="15">
      <c r="A632" s="88">
        <v>42347</v>
      </c>
      <c r="B632" s="65">
        <v>4.8550000000000004</v>
      </c>
      <c r="C632" s="65">
        <v>1.27</v>
      </c>
      <c r="D632" s="65">
        <v>1.79</v>
      </c>
      <c r="E632" s="65">
        <v>1.4</v>
      </c>
      <c r="F632" s="66">
        <v>9.3149999999999995</v>
      </c>
      <c r="G632" s="61">
        <v>1.04</v>
      </c>
      <c r="H632" s="61">
        <v>1.379</v>
      </c>
      <c r="I632" s="92">
        <v>161</v>
      </c>
      <c r="J632"/>
      <c r="K632" s="17"/>
    </row>
    <row r="633" spans="1:11" ht="15">
      <c r="A633" s="88">
        <v>42348</v>
      </c>
      <c r="B633" s="65">
        <v>4.92</v>
      </c>
      <c r="C633" s="65">
        <v>1.1000000000000001</v>
      </c>
      <c r="D633" s="65">
        <v>1.73</v>
      </c>
      <c r="E633" s="65">
        <v>1.36</v>
      </c>
      <c r="F633" s="66">
        <v>9.11</v>
      </c>
      <c r="G633" s="61">
        <v>1.1130000000000002</v>
      </c>
      <c r="H633" s="61">
        <v>1.2209999999999999</v>
      </c>
      <c r="I633" s="92">
        <v>209</v>
      </c>
      <c r="J633"/>
      <c r="K633" s="17"/>
    </row>
    <row r="634" spans="1:11" ht="15">
      <c r="A634" s="88">
        <v>42349</v>
      </c>
      <c r="B634" s="65">
        <v>4.8650000000000002</v>
      </c>
      <c r="C634" s="65">
        <v>1.1499999999999999</v>
      </c>
      <c r="D634" s="65">
        <v>1.61</v>
      </c>
      <c r="E634" s="65">
        <v>1.35</v>
      </c>
      <c r="F634" s="66">
        <v>8.9750000000000014</v>
      </c>
      <c r="G634" s="61">
        <v>1.145</v>
      </c>
      <c r="H634" s="61">
        <v>1.2969999999999999</v>
      </c>
      <c r="I634" s="92">
        <v>196</v>
      </c>
      <c r="J634"/>
      <c r="K634" s="17"/>
    </row>
    <row r="635" spans="1:11" ht="15">
      <c r="A635" s="88">
        <v>42350</v>
      </c>
      <c r="B635" s="65">
        <v>4.8049999999999997</v>
      </c>
      <c r="C635" s="65">
        <v>1.2</v>
      </c>
      <c r="D635" s="65">
        <v>1.57</v>
      </c>
      <c r="E635" s="65">
        <v>1.22</v>
      </c>
      <c r="F635" s="66">
        <v>8.7949999999999999</v>
      </c>
      <c r="G635" s="61">
        <v>1.2369999999999999</v>
      </c>
      <c r="H635" s="61">
        <v>1.2190000000000001</v>
      </c>
      <c r="I635" s="92">
        <v>170</v>
      </c>
      <c r="J635"/>
      <c r="K635" s="17"/>
    </row>
    <row r="636" spans="1:11" ht="15">
      <c r="A636" s="88">
        <v>42351</v>
      </c>
      <c r="B636" s="65">
        <v>4.625</v>
      </c>
      <c r="C636" s="65">
        <v>1.24</v>
      </c>
      <c r="D636" s="65">
        <v>1.52</v>
      </c>
      <c r="E636" s="65">
        <v>1.1499999999999999</v>
      </c>
      <c r="F636" s="66">
        <v>8.5350000000000001</v>
      </c>
      <c r="G636" s="61">
        <v>1.2270000000000001</v>
      </c>
      <c r="H636" s="61">
        <v>1.5419999999999998</v>
      </c>
      <c r="I636" s="92">
        <v>159</v>
      </c>
      <c r="J636"/>
      <c r="K636" s="17"/>
    </row>
    <row r="637" spans="1:11" ht="15">
      <c r="A637" s="88">
        <v>42352</v>
      </c>
      <c r="B637" s="65">
        <v>4.47</v>
      </c>
      <c r="C637" s="65">
        <v>1.22</v>
      </c>
      <c r="D637" s="65">
        <v>1.54</v>
      </c>
      <c r="E637" s="65">
        <v>1.1200000000000001</v>
      </c>
      <c r="F637" s="66">
        <v>8.35</v>
      </c>
      <c r="G637" s="61">
        <v>1.3480000000000001</v>
      </c>
      <c r="H637" s="61">
        <v>1.5119999999999998</v>
      </c>
      <c r="I637" s="92">
        <v>164</v>
      </c>
      <c r="J637"/>
      <c r="K637" s="17"/>
    </row>
    <row r="638" spans="1:11" ht="15">
      <c r="A638" s="88">
        <v>42353</v>
      </c>
      <c r="B638" s="65">
        <v>4.3449999999999998</v>
      </c>
      <c r="C638" s="65">
        <v>1.26</v>
      </c>
      <c r="D638" s="65">
        <v>1.54</v>
      </c>
      <c r="E638" s="65">
        <v>1.08</v>
      </c>
      <c r="F638" s="66">
        <v>8.2249999999999996</v>
      </c>
      <c r="G638" s="61">
        <v>1.3009999999999999</v>
      </c>
      <c r="H638" s="61">
        <v>1.4219999999999999</v>
      </c>
      <c r="I638" s="92">
        <v>142</v>
      </c>
      <c r="J638"/>
      <c r="K638" s="17"/>
    </row>
    <row r="639" spans="1:11" ht="15">
      <c r="A639" s="88">
        <v>42354</v>
      </c>
      <c r="B639" s="65">
        <v>4.2</v>
      </c>
      <c r="C639" s="65">
        <v>1.21</v>
      </c>
      <c r="D639" s="65">
        <v>1.63</v>
      </c>
      <c r="E639" s="65">
        <v>1.05</v>
      </c>
      <c r="F639" s="66">
        <v>8.09</v>
      </c>
      <c r="G639" s="61">
        <v>1.1879999999999999</v>
      </c>
      <c r="H639" s="61">
        <v>1.3169999999999999</v>
      </c>
      <c r="I639" s="92">
        <v>143</v>
      </c>
      <c r="J639"/>
      <c r="K639" s="17"/>
    </row>
    <row r="640" spans="1:11" ht="15">
      <c r="A640" s="88">
        <v>42355</v>
      </c>
      <c r="B640" s="65">
        <v>4.2450000000000001</v>
      </c>
      <c r="C640" s="65">
        <v>1.3519999999999999</v>
      </c>
      <c r="D640" s="65">
        <v>1.58</v>
      </c>
      <c r="E640" s="65">
        <v>0.92</v>
      </c>
      <c r="F640" s="66">
        <v>8.0969999999999995</v>
      </c>
      <c r="G640" s="61">
        <v>1.2009999999999998</v>
      </c>
      <c r="H640" s="61">
        <v>1.3009999999999999</v>
      </c>
      <c r="I640" s="92">
        <v>106</v>
      </c>
      <c r="J640"/>
      <c r="K640" s="17"/>
    </row>
    <row r="641" spans="1:11" ht="15">
      <c r="A641" s="88">
        <v>42356</v>
      </c>
      <c r="B641" s="65">
        <v>4.2300000000000004</v>
      </c>
      <c r="C641" s="65">
        <v>1.4180000000000001</v>
      </c>
      <c r="D641" s="65">
        <v>1.42</v>
      </c>
      <c r="E641" s="65">
        <v>0.9</v>
      </c>
      <c r="F641" s="66">
        <v>7.9680000000000009</v>
      </c>
      <c r="G641" s="61">
        <v>1.2270000000000001</v>
      </c>
      <c r="H641" s="61">
        <v>1.212</v>
      </c>
      <c r="I641" s="92">
        <v>88</v>
      </c>
      <c r="J641"/>
      <c r="K641" s="17"/>
    </row>
    <row r="642" spans="1:11" ht="15">
      <c r="A642" s="88">
        <v>42357</v>
      </c>
      <c r="B642" s="65">
        <v>4.1449999999999996</v>
      </c>
      <c r="C642" s="65">
        <v>1.401</v>
      </c>
      <c r="D642" s="65">
        <v>1.29</v>
      </c>
      <c r="E642" s="65">
        <v>0.84</v>
      </c>
      <c r="F642" s="66">
        <v>7.6759999999999993</v>
      </c>
      <c r="G642" s="61">
        <v>1.1950000000000001</v>
      </c>
      <c r="H642" s="61">
        <v>1.5409999999999999</v>
      </c>
      <c r="I642" s="92">
        <v>91</v>
      </c>
      <c r="J642"/>
      <c r="K642" s="17"/>
    </row>
    <row r="643" spans="1:11" ht="15">
      <c r="A643" s="88">
        <v>42358</v>
      </c>
      <c r="B643" s="65">
        <v>4.01</v>
      </c>
      <c r="C643" s="65">
        <v>1.4690000000000001</v>
      </c>
      <c r="D643" s="65">
        <v>1.26</v>
      </c>
      <c r="E643" s="65">
        <v>0.8</v>
      </c>
      <c r="F643" s="66">
        <v>7.5389999999999997</v>
      </c>
      <c r="G643" s="61">
        <v>1.2890000000000001</v>
      </c>
      <c r="H643" s="61">
        <v>1.4780000000000002</v>
      </c>
      <c r="I643" s="92">
        <v>79</v>
      </c>
      <c r="J643"/>
      <c r="K643" s="17"/>
    </row>
    <row r="644" spans="1:11" ht="15">
      <c r="A644" s="88">
        <v>42359</v>
      </c>
      <c r="B644" s="65">
        <v>3.82</v>
      </c>
      <c r="C644" s="65">
        <v>1.4509999999999998</v>
      </c>
      <c r="D644" s="65">
        <v>1.23</v>
      </c>
      <c r="E644" s="65">
        <v>0.76</v>
      </c>
      <c r="F644" s="66">
        <v>7.2609999999999992</v>
      </c>
      <c r="G644" s="61">
        <v>1.2570000000000001</v>
      </c>
      <c r="H644" s="61">
        <v>1.5049999999999999</v>
      </c>
      <c r="I644" s="92">
        <v>92</v>
      </c>
      <c r="J644"/>
      <c r="K644" s="17"/>
    </row>
    <row r="645" spans="1:11" ht="15">
      <c r="A645" s="88">
        <v>42360</v>
      </c>
      <c r="B645" s="65">
        <v>3.69</v>
      </c>
      <c r="C645" s="65">
        <v>1.534</v>
      </c>
      <c r="D645" s="65">
        <v>1.32</v>
      </c>
      <c r="E645" s="65">
        <v>0.8</v>
      </c>
      <c r="F645" s="66">
        <v>7.3440000000000003</v>
      </c>
      <c r="G645" s="61">
        <v>1.3619999999999999</v>
      </c>
      <c r="H645" s="61">
        <v>1.2709999999999999</v>
      </c>
      <c r="I645" s="92">
        <v>125</v>
      </c>
      <c r="J645"/>
      <c r="K645" s="17"/>
    </row>
    <row r="646" spans="1:11" ht="15">
      <c r="A646" s="88">
        <v>42361</v>
      </c>
      <c r="B646" s="65">
        <v>3.56</v>
      </c>
      <c r="C646" s="65">
        <v>1.4890000000000001</v>
      </c>
      <c r="D646" s="65">
        <v>1.47</v>
      </c>
      <c r="E646" s="65">
        <v>0.82</v>
      </c>
      <c r="F646" s="66">
        <v>7.3390000000000004</v>
      </c>
      <c r="G646" s="61">
        <v>1.2169999999999999</v>
      </c>
      <c r="H646" s="61">
        <v>1.2330000000000001</v>
      </c>
      <c r="I646" s="92">
        <v>140</v>
      </c>
      <c r="J646"/>
      <c r="K646" s="17"/>
    </row>
    <row r="647" spans="1:11" ht="15">
      <c r="A647" s="88">
        <v>42362</v>
      </c>
      <c r="B647" s="65">
        <v>3.8849999999999998</v>
      </c>
      <c r="C647" s="65">
        <v>1.849</v>
      </c>
      <c r="D647" s="65">
        <v>1.59</v>
      </c>
      <c r="E647" s="65">
        <v>0.86</v>
      </c>
      <c r="F647" s="66">
        <v>8.1839999999999993</v>
      </c>
      <c r="G647" s="61">
        <v>1.1990000000000001</v>
      </c>
      <c r="H647" s="61">
        <v>0.35700000000000004</v>
      </c>
      <c r="I647" s="92">
        <v>184</v>
      </c>
      <c r="J647"/>
      <c r="K647" s="17"/>
    </row>
    <row r="648" spans="1:11" ht="15">
      <c r="A648" s="88">
        <v>42363</v>
      </c>
      <c r="B648" s="65">
        <v>3.91</v>
      </c>
      <c r="C648" s="65">
        <v>2.1150000000000002</v>
      </c>
      <c r="D648" s="65">
        <v>1.55</v>
      </c>
      <c r="E648" s="65">
        <v>1.03</v>
      </c>
      <c r="F648" s="66">
        <v>8.6050000000000004</v>
      </c>
      <c r="G648" s="61">
        <v>1.3519999999999999</v>
      </c>
      <c r="H648" s="61">
        <v>1.0270000000000001</v>
      </c>
      <c r="I648" s="92">
        <v>172</v>
      </c>
      <c r="J648"/>
      <c r="K648" s="17"/>
    </row>
    <row r="649" spans="1:11" ht="15">
      <c r="A649" s="88">
        <v>42364</v>
      </c>
      <c r="B649" s="65">
        <v>3.8650000000000002</v>
      </c>
      <c r="C649" s="65">
        <v>2.3319999999999999</v>
      </c>
      <c r="D649" s="65">
        <v>1.51</v>
      </c>
      <c r="E649" s="65">
        <v>1.05</v>
      </c>
      <c r="F649" s="66">
        <v>8.7569999999999997</v>
      </c>
      <c r="G649" s="61">
        <v>1.264</v>
      </c>
      <c r="H649" s="61">
        <v>0.97399999999999987</v>
      </c>
      <c r="I649" s="92">
        <v>138</v>
      </c>
      <c r="J649"/>
      <c r="K649" s="17"/>
    </row>
    <row r="650" spans="1:11" ht="15">
      <c r="A650" s="88">
        <v>42365</v>
      </c>
      <c r="B650" s="65">
        <v>3.915</v>
      </c>
      <c r="C650" s="65">
        <v>2.3080000000000003</v>
      </c>
      <c r="D650" s="65">
        <v>1.55</v>
      </c>
      <c r="E650" s="65">
        <v>1.06</v>
      </c>
      <c r="F650" s="66">
        <v>8.8330000000000002</v>
      </c>
      <c r="G650" s="61">
        <v>1.2090000000000001</v>
      </c>
      <c r="H650" s="61">
        <v>1.2209999999999999</v>
      </c>
      <c r="I650" s="92">
        <v>157</v>
      </c>
      <c r="J650"/>
      <c r="K650" s="17"/>
    </row>
    <row r="651" spans="1:11" ht="15">
      <c r="A651" s="88">
        <v>42366</v>
      </c>
      <c r="B651" s="65">
        <v>3.8650000000000002</v>
      </c>
      <c r="C651" s="65">
        <v>2.395</v>
      </c>
      <c r="D651" s="65">
        <v>1.44</v>
      </c>
      <c r="E651" s="65">
        <v>1.08</v>
      </c>
      <c r="F651" s="66">
        <v>8.7799999999999994</v>
      </c>
      <c r="G651" s="61">
        <v>1.25</v>
      </c>
      <c r="H651" s="61">
        <v>1.05</v>
      </c>
      <c r="I651" s="92">
        <v>171</v>
      </c>
      <c r="J651"/>
      <c r="K651" s="17"/>
    </row>
    <row r="652" spans="1:11" ht="15">
      <c r="A652" s="88">
        <v>42367</v>
      </c>
      <c r="B652" s="65">
        <v>3.7349999999999999</v>
      </c>
      <c r="C652" s="65">
        <v>2.2650000000000001</v>
      </c>
      <c r="D652" s="65">
        <v>1.41</v>
      </c>
      <c r="E652" s="65">
        <v>1.05</v>
      </c>
      <c r="F652" s="66">
        <v>8.4600000000000009</v>
      </c>
      <c r="G652" s="61">
        <v>1.3080000000000001</v>
      </c>
      <c r="H652" s="61">
        <v>1.5730000000000002</v>
      </c>
      <c r="I652" s="92">
        <v>155</v>
      </c>
      <c r="J652"/>
      <c r="K652" s="17"/>
    </row>
    <row r="653" spans="1:11" ht="15">
      <c r="A653" s="88">
        <v>42368</v>
      </c>
      <c r="B653" s="65">
        <v>3.45</v>
      </c>
      <c r="C653" s="65">
        <v>1.9930000000000001</v>
      </c>
      <c r="D653" s="65">
        <v>1.32</v>
      </c>
      <c r="E653" s="65">
        <v>1.02</v>
      </c>
      <c r="F653" s="66">
        <v>7.7830000000000013</v>
      </c>
      <c r="G653" s="61">
        <v>1.0680000000000001</v>
      </c>
      <c r="H653" s="61">
        <v>1.7450000000000001</v>
      </c>
      <c r="I653" s="92">
        <v>141</v>
      </c>
      <c r="J653"/>
      <c r="K653" s="17"/>
    </row>
    <row r="654" spans="1:11" ht="15">
      <c r="A654" s="88">
        <v>42369</v>
      </c>
      <c r="B654" s="65">
        <v>3.2949999999999999</v>
      </c>
      <c r="C654" s="65">
        <v>1.8430000000000002</v>
      </c>
      <c r="D654" s="65">
        <v>1.31</v>
      </c>
      <c r="E654" s="65">
        <v>0.98</v>
      </c>
      <c r="F654" s="66">
        <v>7.4280000000000008</v>
      </c>
      <c r="G654" s="61">
        <v>1.1319999999999999</v>
      </c>
      <c r="H654" s="61">
        <v>1.5160000000000002</v>
      </c>
      <c r="I654" s="92">
        <v>134</v>
      </c>
      <c r="J654"/>
      <c r="K654" s="17"/>
    </row>
    <row r="655" spans="1:11" ht="15">
      <c r="A655" s="88">
        <v>42370</v>
      </c>
      <c r="B655" s="65">
        <v>3.2460000000000004</v>
      </c>
      <c r="C655" s="65">
        <v>1.9509999999999998</v>
      </c>
      <c r="D655" s="65">
        <v>1.28</v>
      </c>
      <c r="E655" s="65">
        <v>0.93</v>
      </c>
      <c r="F655" s="66">
        <v>7.407</v>
      </c>
      <c r="G655" s="61">
        <v>1.161</v>
      </c>
      <c r="H655" s="61">
        <v>1.1869999999999998</v>
      </c>
      <c r="I655" s="92">
        <v>132</v>
      </c>
      <c r="J655"/>
      <c r="K655" s="17"/>
    </row>
    <row r="656" spans="1:11" ht="15">
      <c r="A656" s="88">
        <v>42371</v>
      </c>
      <c r="B656" s="65">
        <v>3.2850000000000001</v>
      </c>
      <c r="C656" s="65">
        <v>1.829</v>
      </c>
      <c r="D656" s="65">
        <v>1.21</v>
      </c>
      <c r="E656" s="65">
        <v>0.93</v>
      </c>
      <c r="F656" s="66">
        <v>7.2539999999999996</v>
      </c>
      <c r="G656" s="61">
        <v>1.17</v>
      </c>
      <c r="H656" s="61">
        <v>1.2609999999999999</v>
      </c>
      <c r="I656" s="92">
        <v>132</v>
      </c>
      <c r="J656"/>
      <c r="K656" s="17"/>
    </row>
    <row r="657" spans="1:11" ht="15">
      <c r="A657" s="88">
        <v>42372</v>
      </c>
      <c r="B657" s="65">
        <v>3.32</v>
      </c>
      <c r="C657" s="65">
        <v>1.9059999999999999</v>
      </c>
      <c r="D657" s="65">
        <v>1.27</v>
      </c>
      <c r="E657" s="65">
        <v>0.91</v>
      </c>
      <c r="F657" s="66">
        <v>7.4060000000000006</v>
      </c>
      <c r="G657" s="61">
        <v>1.347</v>
      </c>
      <c r="H657" s="61">
        <v>1.216</v>
      </c>
      <c r="I657" s="92">
        <v>129</v>
      </c>
      <c r="J657"/>
      <c r="K657" s="17"/>
    </row>
    <row r="658" spans="1:11" ht="15">
      <c r="A658" s="88">
        <v>42373</v>
      </c>
      <c r="B658" s="65">
        <v>3.3</v>
      </c>
      <c r="C658" s="65">
        <v>2.0269999999999997</v>
      </c>
      <c r="D658" s="65">
        <v>1.24</v>
      </c>
      <c r="E658" s="65">
        <v>0.88</v>
      </c>
      <c r="F658" s="66">
        <v>7.4470000000000001</v>
      </c>
      <c r="G658" s="61">
        <v>1.17</v>
      </c>
      <c r="H658" s="61">
        <v>1.2509999999999999</v>
      </c>
      <c r="I658" s="92">
        <v>127</v>
      </c>
      <c r="J658"/>
      <c r="K658" s="17"/>
    </row>
    <row r="659" spans="1:11" ht="15">
      <c r="A659" s="88">
        <v>42374</v>
      </c>
      <c r="B659" s="65">
        <v>3.355</v>
      </c>
      <c r="C659" s="65">
        <v>1.9450000000000001</v>
      </c>
      <c r="D659" s="65">
        <v>1.1599999999999999</v>
      </c>
      <c r="E659" s="65">
        <v>0.76</v>
      </c>
      <c r="F659" s="66">
        <v>7.22</v>
      </c>
      <c r="G659" s="61">
        <v>1.3260000000000003</v>
      </c>
      <c r="H659" s="61">
        <v>1.0369999999999999</v>
      </c>
      <c r="I659" s="92">
        <v>127</v>
      </c>
      <c r="J659"/>
      <c r="K659" s="17"/>
    </row>
    <row r="660" spans="1:11" ht="15">
      <c r="A660" s="88">
        <v>42375</v>
      </c>
      <c r="B660" s="65">
        <v>3.355</v>
      </c>
      <c r="C660" s="65">
        <v>1.9350000000000001</v>
      </c>
      <c r="D660" s="65">
        <v>1.1100000000000001</v>
      </c>
      <c r="E660" s="65">
        <v>0.72</v>
      </c>
      <c r="F660" s="66">
        <v>7.12</v>
      </c>
      <c r="G660" s="61">
        <v>1.24</v>
      </c>
      <c r="H660" s="61">
        <v>1.3519999999999999</v>
      </c>
      <c r="I660" s="92">
        <v>130</v>
      </c>
      <c r="J660"/>
      <c r="K660" s="17"/>
    </row>
    <row r="661" spans="1:11" ht="15">
      <c r="A661" s="88">
        <v>42376</v>
      </c>
      <c r="B661" s="65">
        <v>3.47</v>
      </c>
      <c r="C661" s="65">
        <v>1.92</v>
      </c>
      <c r="D661" s="65">
        <v>1.05</v>
      </c>
      <c r="E661" s="65">
        <v>0.7</v>
      </c>
      <c r="F661" s="66">
        <v>7.1400000000000006</v>
      </c>
      <c r="G661" s="61">
        <v>1.258</v>
      </c>
      <c r="H661" s="61">
        <v>1.278</v>
      </c>
      <c r="I661" s="92">
        <v>125</v>
      </c>
      <c r="J661"/>
      <c r="K661" s="17"/>
    </row>
    <row r="662" spans="1:11" ht="15">
      <c r="A662" s="88">
        <v>42377</v>
      </c>
      <c r="B662" s="65">
        <v>3.2850000000000001</v>
      </c>
      <c r="C662" s="65">
        <v>1.7930000000000001</v>
      </c>
      <c r="D662" s="65">
        <v>1.17</v>
      </c>
      <c r="E662" s="65">
        <v>0.69</v>
      </c>
      <c r="F662" s="66">
        <v>6.9380000000000006</v>
      </c>
      <c r="G662" s="61">
        <v>1.0209999999999999</v>
      </c>
      <c r="H662" s="61">
        <v>1.2480000000000002</v>
      </c>
      <c r="I662" s="92">
        <v>137</v>
      </c>
      <c r="J662"/>
      <c r="K662" s="17"/>
    </row>
    <row r="663" spans="1:11" ht="15">
      <c r="A663" s="88">
        <v>42378</v>
      </c>
      <c r="B663" s="65">
        <v>3.2650000000000001</v>
      </c>
      <c r="C663" s="65">
        <v>1.7090000000000001</v>
      </c>
      <c r="D663" s="65">
        <v>1.19</v>
      </c>
      <c r="E663" s="65">
        <v>0.57999999999999996</v>
      </c>
      <c r="F663" s="66">
        <v>6.7439999999999998</v>
      </c>
      <c r="G663" s="61">
        <v>1.1589999999999998</v>
      </c>
      <c r="H663" s="61">
        <v>1.32</v>
      </c>
      <c r="I663" s="92">
        <v>131</v>
      </c>
      <c r="J663"/>
      <c r="K663" s="17"/>
    </row>
    <row r="664" spans="1:11" ht="15">
      <c r="A664" s="88">
        <v>42379</v>
      </c>
      <c r="B664" s="65">
        <v>3.3149999999999999</v>
      </c>
      <c r="C664" s="65">
        <v>1.7350000000000001</v>
      </c>
      <c r="D664" s="65">
        <v>1.2</v>
      </c>
      <c r="E664" s="65">
        <v>0.49</v>
      </c>
      <c r="F664" s="66">
        <v>6.74</v>
      </c>
      <c r="G664" s="61">
        <v>1.2329999999999999</v>
      </c>
      <c r="H664" s="61">
        <v>1.268</v>
      </c>
      <c r="I664" s="92">
        <v>137</v>
      </c>
      <c r="J664"/>
      <c r="K664" s="17"/>
    </row>
    <row r="665" spans="1:11" ht="15">
      <c r="A665" s="88">
        <v>42380</v>
      </c>
      <c r="B665" s="65">
        <v>3.39</v>
      </c>
      <c r="C665" s="65">
        <v>1.597</v>
      </c>
      <c r="D665" s="65">
        <v>1.18</v>
      </c>
      <c r="E665" s="65">
        <v>0.46</v>
      </c>
      <c r="F665" s="66">
        <v>6.6269999999999998</v>
      </c>
      <c r="G665" s="61">
        <v>1.3260000000000003</v>
      </c>
      <c r="H665" s="61">
        <v>1.31</v>
      </c>
      <c r="I665" s="92">
        <v>134</v>
      </c>
      <c r="J665"/>
      <c r="K665" s="17"/>
    </row>
    <row r="666" spans="1:11" ht="15">
      <c r="A666" s="88">
        <v>42381</v>
      </c>
      <c r="B666" s="65">
        <v>3.2850000000000001</v>
      </c>
      <c r="C666" s="65">
        <v>1.679</v>
      </c>
      <c r="D666" s="65">
        <v>1.21</v>
      </c>
      <c r="E666" s="65">
        <v>0.45</v>
      </c>
      <c r="F666" s="66">
        <v>6.6240000000000006</v>
      </c>
      <c r="G666" s="61">
        <v>1.248</v>
      </c>
      <c r="H666" s="61">
        <v>1.395</v>
      </c>
      <c r="I666" s="92">
        <v>128</v>
      </c>
      <c r="J666"/>
      <c r="K666" s="17"/>
    </row>
    <row r="667" spans="1:11" ht="15">
      <c r="A667" s="88">
        <v>42382</v>
      </c>
      <c r="B667" s="65">
        <v>3.335</v>
      </c>
      <c r="C667" s="65">
        <v>1.6919999999999999</v>
      </c>
      <c r="D667" s="65">
        <v>1.2</v>
      </c>
      <c r="E667" s="65">
        <v>0.43</v>
      </c>
      <c r="F667" s="66">
        <v>6.657</v>
      </c>
      <c r="G667" s="61">
        <v>1.274</v>
      </c>
      <c r="H667" s="61">
        <v>1.1780000000000002</v>
      </c>
      <c r="I667" s="92">
        <v>132</v>
      </c>
      <c r="J667"/>
      <c r="K667" s="17"/>
    </row>
    <row r="668" spans="1:11" ht="15">
      <c r="A668" s="88">
        <v>42383</v>
      </c>
      <c r="B668" s="65">
        <v>3.2549999999999999</v>
      </c>
      <c r="C668" s="65">
        <v>1.6909999999999998</v>
      </c>
      <c r="D668" s="65">
        <v>1.22</v>
      </c>
      <c r="E668" s="65">
        <v>0.5</v>
      </c>
      <c r="F668" s="66">
        <v>6.6659999999999995</v>
      </c>
      <c r="G668" s="61">
        <v>1.24</v>
      </c>
      <c r="H668" s="61">
        <v>1.19</v>
      </c>
      <c r="I668" s="92">
        <v>136</v>
      </c>
      <c r="J668"/>
      <c r="K668" s="17"/>
    </row>
    <row r="669" spans="1:11" ht="15">
      <c r="A669" s="88">
        <v>42384</v>
      </c>
      <c r="B669" s="65">
        <v>3.0950000000000002</v>
      </c>
      <c r="C669" s="65">
        <v>1.6469999999999998</v>
      </c>
      <c r="D669" s="65">
        <v>1.19</v>
      </c>
      <c r="E669" s="65">
        <v>0.56000000000000005</v>
      </c>
      <c r="F669" s="66">
        <v>6.4920000000000009</v>
      </c>
      <c r="G669" s="61">
        <v>1.194</v>
      </c>
      <c r="H669" s="61">
        <v>1.3619999999999999</v>
      </c>
      <c r="I669" s="92">
        <v>144</v>
      </c>
      <c r="J669"/>
      <c r="K669" s="17"/>
    </row>
    <row r="670" spans="1:11" ht="15">
      <c r="A670" s="88">
        <v>42385</v>
      </c>
      <c r="B670" s="65">
        <v>3.1850000000000001</v>
      </c>
      <c r="C670" s="65">
        <v>1.599</v>
      </c>
      <c r="D670" s="65">
        <v>1.2</v>
      </c>
      <c r="E670" s="65">
        <v>0.6</v>
      </c>
      <c r="F670" s="66">
        <v>6.5839999999999996</v>
      </c>
      <c r="G670" s="61">
        <v>1.3130000000000002</v>
      </c>
      <c r="H670" s="61">
        <v>1.2290000000000001</v>
      </c>
      <c r="I670" s="92">
        <v>145</v>
      </c>
      <c r="J670"/>
      <c r="K670" s="17"/>
    </row>
    <row r="671" spans="1:11" ht="15">
      <c r="A671" s="88">
        <v>42386</v>
      </c>
      <c r="B671" s="65">
        <v>3.44</v>
      </c>
      <c r="C671" s="65">
        <v>1.6419999999999999</v>
      </c>
      <c r="D671" s="65">
        <v>1.24</v>
      </c>
      <c r="E671" s="65">
        <v>0.64</v>
      </c>
      <c r="F671" s="66">
        <v>6.9619999999999997</v>
      </c>
      <c r="G671" s="61">
        <v>1.2709999999999999</v>
      </c>
      <c r="H671" s="61">
        <v>0.91699999999999993</v>
      </c>
      <c r="I671" s="92">
        <v>155</v>
      </c>
      <c r="J671"/>
      <c r="K671" s="17"/>
    </row>
    <row r="672" spans="1:11" ht="15">
      <c r="A672" s="88">
        <v>42387</v>
      </c>
      <c r="B672" s="65">
        <v>3.5249999999999999</v>
      </c>
      <c r="C672" s="65">
        <v>1.825</v>
      </c>
      <c r="D672" s="65">
        <v>1.3</v>
      </c>
      <c r="E672" s="65">
        <v>0.66</v>
      </c>
      <c r="F672" s="66">
        <v>7.31</v>
      </c>
      <c r="G672" s="61">
        <v>1.145</v>
      </c>
      <c r="H672" s="61">
        <v>0.74900000000000011</v>
      </c>
      <c r="I672" s="92">
        <v>165</v>
      </c>
      <c r="J672"/>
      <c r="K672" s="17"/>
    </row>
    <row r="673" spans="1:11" ht="15">
      <c r="A673" s="88">
        <v>42388</v>
      </c>
      <c r="B673" s="65">
        <v>3.51</v>
      </c>
      <c r="C673" s="65">
        <v>1.79</v>
      </c>
      <c r="D673" s="65">
        <v>1.42</v>
      </c>
      <c r="E673" s="65">
        <v>0.68</v>
      </c>
      <c r="F673" s="66">
        <v>7.3999999999999995</v>
      </c>
      <c r="G673" s="61">
        <v>1.3149999999999999</v>
      </c>
      <c r="H673" s="61">
        <v>1.097</v>
      </c>
      <c r="I673" s="92">
        <v>182</v>
      </c>
      <c r="J673"/>
      <c r="K673" s="17"/>
    </row>
    <row r="674" spans="1:11" ht="15">
      <c r="A674" s="88">
        <v>42389</v>
      </c>
      <c r="B674" s="65">
        <v>3.46</v>
      </c>
      <c r="C674" s="65">
        <v>1.9990000000000001</v>
      </c>
      <c r="D674" s="65">
        <v>1.44</v>
      </c>
      <c r="E674" s="65">
        <v>0.64</v>
      </c>
      <c r="F674" s="66">
        <v>7.5389999999999988</v>
      </c>
      <c r="G674" s="61">
        <v>1.2180000000000002</v>
      </c>
      <c r="H674" s="61">
        <v>1.1359999999999999</v>
      </c>
      <c r="I674" s="92">
        <v>171</v>
      </c>
      <c r="J674"/>
      <c r="K674" s="17"/>
    </row>
    <row r="675" spans="1:11" ht="15">
      <c r="A675" s="88">
        <v>42390</v>
      </c>
      <c r="B675" s="65">
        <v>3.41</v>
      </c>
      <c r="C675" s="65">
        <v>1.913</v>
      </c>
      <c r="D675" s="65">
        <v>1.5</v>
      </c>
      <c r="E675" s="65">
        <v>0.53</v>
      </c>
      <c r="F675" s="66">
        <v>7.3530000000000006</v>
      </c>
      <c r="G675" s="61">
        <v>1.131</v>
      </c>
      <c r="H675" s="61">
        <v>1.2869999999999999</v>
      </c>
      <c r="I675" s="92">
        <v>153</v>
      </c>
      <c r="J675"/>
      <c r="K675" s="17"/>
    </row>
    <row r="676" spans="1:11" ht="15">
      <c r="A676" s="88">
        <v>42391</v>
      </c>
      <c r="B676" s="65">
        <v>3.43</v>
      </c>
      <c r="C676" s="65">
        <v>1.8869999999999998</v>
      </c>
      <c r="D676" s="65">
        <v>1.42</v>
      </c>
      <c r="E676" s="65">
        <v>0.47</v>
      </c>
      <c r="F676" s="66">
        <v>7.2069999999999999</v>
      </c>
      <c r="G676" s="61">
        <v>1.1080000000000001</v>
      </c>
      <c r="H676" s="61">
        <v>1.2590000000000001</v>
      </c>
      <c r="I676" s="92">
        <v>168</v>
      </c>
      <c r="J676"/>
      <c r="K676" s="17"/>
    </row>
    <row r="677" spans="1:11" ht="15">
      <c r="A677" s="88">
        <v>42392</v>
      </c>
      <c r="B677" s="65">
        <v>3.45</v>
      </c>
      <c r="C677" s="65">
        <v>1.869</v>
      </c>
      <c r="D677" s="65">
        <v>1.43</v>
      </c>
      <c r="E677" s="65">
        <v>0.42</v>
      </c>
      <c r="F677" s="66">
        <v>7.1689999999999996</v>
      </c>
      <c r="G677" s="61">
        <v>1.1399999999999999</v>
      </c>
      <c r="H677" s="61">
        <v>1.1890000000000001</v>
      </c>
      <c r="I677" s="92">
        <v>149</v>
      </c>
      <c r="J677"/>
      <c r="K677" s="17"/>
    </row>
    <row r="678" spans="1:11" ht="15">
      <c r="A678" s="88">
        <v>42393</v>
      </c>
      <c r="B678" s="65">
        <v>3.48</v>
      </c>
      <c r="C678" s="65">
        <v>2.0499999999999998</v>
      </c>
      <c r="D678" s="65">
        <v>1.43</v>
      </c>
      <c r="E678" s="65">
        <v>0.36</v>
      </c>
      <c r="F678" s="66">
        <v>7.3199999999999994</v>
      </c>
      <c r="G678" s="61">
        <v>1.0070000000000001</v>
      </c>
      <c r="H678" s="61">
        <v>1.028</v>
      </c>
      <c r="I678" s="92">
        <v>160</v>
      </c>
      <c r="J678"/>
      <c r="K678" s="17"/>
    </row>
    <row r="679" spans="1:11" ht="15">
      <c r="A679" s="88">
        <v>42394</v>
      </c>
      <c r="B679" s="65">
        <v>3.5049999999999999</v>
      </c>
      <c r="C679" s="65">
        <v>2.33</v>
      </c>
      <c r="D679" s="65">
        <v>1.43</v>
      </c>
      <c r="E679" s="65">
        <v>0.38</v>
      </c>
      <c r="F679" s="66">
        <v>7.6449999999999996</v>
      </c>
      <c r="G679" s="61">
        <v>0.93299999999999994</v>
      </c>
      <c r="H679" s="61">
        <v>0.54599999999999993</v>
      </c>
      <c r="I679" s="92">
        <v>168</v>
      </c>
      <c r="J679"/>
      <c r="K679" s="17"/>
    </row>
    <row r="680" spans="1:11" ht="15">
      <c r="A680" s="88">
        <v>42395</v>
      </c>
      <c r="B680" s="65">
        <v>3.5449999999999999</v>
      </c>
      <c r="C680" s="65">
        <v>2.625</v>
      </c>
      <c r="D680" s="65">
        <v>1.44</v>
      </c>
      <c r="E680" s="65">
        <v>0.4</v>
      </c>
      <c r="F680" s="66">
        <v>8.01</v>
      </c>
      <c r="G680" s="61">
        <v>1.1379999999999999</v>
      </c>
      <c r="H680" s="61">
        <v>0.68599999999999994</v>
      </c>
      <c r="I680" s="92">
        <v>160</v>
      </c>
      <c r="J680"/>
      <c r="K680" s="17"/>
    </row>
    <row r="681" spans="1:11" ht="15">
      <c r="A681" s="88">
        <v>42396</v>
      </c>
      <c r="B681" s="65">
        <v>3.5150000000000001</v>
      </c>
      <c r="C681" s="65">
        <v>2.5750000000000002</v>
      </c>
      <c r="D681" s="65">
        <v>1.4</v>
      </c>
      <c r="E681" s="65">
        <v>0.5</v>
      </c>
      <c r="F681" s="66">
        <v>7.99</v>
      </c>
      <c r="G681" s="61">
        <v>1.194</v>
      </c>
      <c r="H681" s="61">
        <v>0.96300000000000008</v>
      </c>
      <c r="I681" s="92">
        <v>141</v>
      </c>
      <c r="J681"/>
      <c r="K681" s="17"/>
    </row>
    <row r="682" spans="1:11" ht="15">
      <c r="A682" s="88">
        <v>42397</v>
      </c>
      <c r="B682" s="65">
        <v>3.4449999999999998</v>
      </c>
      <c r="C682" s="65">
        <v>2.4649999999999999</v>
      </c>
      <c r="D682" s="65">
        <v>1.33</v>
      </c>
      <c r="E682" s="65">
        <v>0.55000000000000004</v>
      </c>
      <c r="F682" s="66">
        <v>7.79</v>
      </c>
      <c r="G682" s="61">
        <v>1.123</v>
      </c>
      <c r="H682" s="61">
        <v>1.454</v>
      </c>
      <c r="I682" s="92">
        <v>142</v>
      </c>
      <c r="J682"/>
      <c r="K682" s="17"/>
    </row>
    <row r="683" spans="1:11" ht="15">
      <c r="A683" s="88">
        <v>42398</v>
      </c>
      <c r="B683" s="65">
        <v>3.375</v>
      </c>
      <c r="C683" s="65">
        <v>2.4409999999999998</v>
      </c>
      <c r="D683" s="65">
        <v>1.25</v>
      </c>
      <c r="E683" s="65">
        <v>0.57999999999999996</v>
      </c>
      <c r="F683" s="66">
        <v>7.6459999999999999</v>
      </c>
      <c r="G683" s="61">
        <v>1.012</v>
      </c>
      <c r="H683" s="61">
        <v>1.2590000000000001</v>
      </c>
      <c r="I683" s="92">
        <v>147</v>
      </c>
      <c r="J683"/>
      <c r="K683" s="17"/>
    </row>
    <row r="684" spans="1:11" ht="15">
      <c r="A684" s="88">
        <v>42399</v>
      </c>
      <c r="B684" s="65">
        <v>3.33</v>
      </c>
      <c r="C684" s="65">
        <v>2.411</v>
      </c>
      <c r="D684" s="65">
        <v>1.24</v>
      </c>
      <c r="E684" s="65">
        <v>0.56000000000000005</v>
      </c>
      <c r="F684" s="66">
        <v>7.5410000000000004</v>
      </c>
      <c r="G684" s="61">
        <v>1.1680000000000001</v>
      </c>
      <c r="H684" s="61">
        <v>1.4390000000000001</v>
      </c>
      <c r="I684" s="92">
        <v>144</v>
      </c>
      <c r="J684"/>
      <c r="K684" s="17"/>
    </row>
    <row r="685" spans="1:11" ht="15">
      <c r="A685" s="88">
        <v>42400</v>
      </c>
      <c r="B685" s="65">
        <v>3.375</v>
      </c>
      <c r="C685" s="65">
        <v>2.3839999999999999</v>
      </c>
      <c r="D685" s="65">
        <v>1.2</v>
      </c>
      <c r="E685" s="65">
        <v>0.56000000000000005</v>
      </c>
      <c r="F685" s="66">
        <v>7.5190000000000001</v>
      </c>
      <c r="G685" s="61">
        <v>1.2289999999999999</v>
      </c>
      <c r="H685" s="61">
        <v>1.1859999999999999</v>
      </c>
      <c r="I685" s="92">
        <v>139</v>
      </c>
      <c r="J685"/>
      <c r="K685" s="17"/>
    </row>
    <row r="686" spans="1:11" ht="15">
      <c r="A686" s="88">
        <v>42401</v>
      </c>
      <c r="B686" s="65">
        <v>3.415</v>
      </c>
      <c r="C686" s="65">
        <v>2.2989999999999999</v>
      </c>
      <c r="D686" s="65">
        <v>1.18</v>
      </c>
      <c r="E686" s="65">
        <v>0.57999999999999996</v>
      </c>
      <c r="F686" s="66">
        <v>7.4740000000000002</v>
      </c>
      <c r="G686" s="61">
        <v>1.085</v>
      </c>
      <c r="H686" s="61">
        <v>0.86699999999999999</v>
      </c>
      <c r="I686" s="92">
        <v>135</v>
      </c>
      <c r="J686"/>
      <c r="K686" s="17"/>
    </row>
    <row r="687" spans="1:11" ht="15">
      <c r="A687" s="88">
        <v>42402</v>
      </c>
      <c r="B687" s="65">
        <v>3.3849999999999998</v>
      </c>
      <c r="C687" s="65">
        <v>2.3340000000000001</v>
      </c>
      <c r="D687" s="65">
        <v>1.1499999999999999</v>
      </c>
      <c r="E687" s="65">
        <v>0.63</v>
      </c>
      <c r="F687" s="66">
        <v>7.4989999999999997</v>
      </c>
      <c r="G687" s="61">
        <v>1.095</v>
      </c>
      <c r="H687" s="61">
        <v>1.1340000000000001</v>
      </c>
      <c r="I687" s="92">
        <v>136</v>
      </c>
      <c r="J687"/>
      <c r="K687" s="17"/>
    </row>
    <row r="688" spans="1:11" ht="15">
      <c r="A688" s="88">
        <v>42403</v>
      </c>
      <c r="B688" s="65">
        <v>3.4</v>
      </c>
      <c r="C688" s="65">
        <v>2.4</v>
      </c>
      <c r="D688" s="65">
        <v>1.1299999999999999</v>
      </c>
      <c r="E688" s="65">
        <v>0.62</v>
      </c>
      <c r="F688" s="66">
        <v>7.55</v>
      </c>
      <c r="G688" s="61">
        <v>1.115</v>
      </c>
      <c r="H688" s="61">
        <v>1.0979999999999999</v>
      </c>
      <c r="I688" s="92">
        <v>121</v>
      </c>
      <c r="J688"/>
      <c r="K688" s="17"/>
    </row>
    <row r="689" spans="1:11" ht="15">
      <c r="A689" s="88">
        <v>42404</v>
      </c>
      <c r="B689" s="65">
        <v>3.38</v>
      </c>
      <c r="C689" s="65">
        <v>2.3890000000000002</v>
      </c>
      <c r="D689" s="65">
        <v>1.1399999999999999</v>
      </c>
      <c r="E689" s="65">
        <v>0.64</v>
      </c>
      <c r="F689" s="66">
        <v>7.5489999999999995</v>
      </c>
      <c r="G689" s="61">
        <v>1.1230000000000002</v>
      </c>
      <c r="H689" s="61">
        <v>1.0719999999999998</v>
      </c>
      <c r="I689" s="92">
        <v>111</v>
      </c>
      <c r="J689"/>
      <c r="K689" s="17"/>
    </row>
    <row r="690" spans="1:11" ht="15">
      <c r="A690" s="88">
        <v>42405</v>
      </c>
      <c r="B690" s="65">
        <v>3.2549999999999999</v>
      </c>
      <c r="C690" s="65">
        <v>2.2989999999999999</v>
      </c>
      <c r="D690" s="65">
        <v>1.17</v>
      </c>
      <c r="E690" s="65">
        <v>0.64</v>
      </c>
      <c r="F690" s="66">
        <v>7.3639999999999999</v>
      </c>
      <c r="G690" s="61">
        <v>0.96200000000000008</v>
      </c>
      <c r="H690" s="61">
        <v>1.139</v>
      </c>
      <c r="I690" s="92">
        <v>120</v>
      </c>
      <c r="J690"/>
      <c r="K690" s="17"/>
    </row>
    <row r="691" spans="1:11" ht="15">
      <c r="A691" s="88">
        <v>42406</v>
      </c>
      <c r="B691" s="65">
        <v>3.1850000000000001</v>
      </c>
      <c r="C691" s="65">
        <v>2.266</v>
      </c>
      <c r="D691" s="65">
        <v>1.21</v>
      </c>
      <c r="E691" s="65">
        <v>0.5</v>
      </c>
      <c r="F691" s="66">
        <v>7.1610000000000005</v>
      </c>
      <c r="G691" s="61">
        <v>1.1019999999999999</v>
      </c>
      <c r="H691" s="61">
        <v>1.139</v>
      </c>
      <c r="I691" s="92">
        <v>112</v>
      </c>
      <c r="J691"/>
      <c r="K691" s="17"/>
    </row>
    <row r="692" spans="1:11" ht="15">
      <c r="A692" s="88">
        <v>42407</v>
      </c>
      <c r="B692" s="65">
        <v>3.12</v>
      </c>
      <c r="C692" s="65">
        <v>2.0760000000000001</v>
      </c>
      <c r="D692" s="65">
        <v>1.24</v>
      </c>
      <c r="E692" s="65">
        <v>0.48</v>
      </c>
      <c r="F692" s="66">
        <v>6.9160000000000004</v>
      </c>
      <c r="G692" s="61">
        <v>0.91500000000000004</v>
      </c>
      <c r="H692" s="61">
        <v>1.0880000000000001</v>
      </c>
      <c r="I692" s="92">
        <v>109</v>
      </c>
      <c r="J692"/>
      <c r="K692" s="17"/>
    </row>
    <row r="693" spans="1:11" ht="15">
      <c r="A693" s="88">
        <v>42408</v>
      </c>
      <c r="B693" s="65">
        <v>3.2650000000000001</v>
      </c>
      <c r="C693" s="65">
        <v>2.0140000000000002</v>
      </c>
      <c r="D693" s="65">
        <v>1.29</v>
      </c>
      <c r="E693" s="65">
        <v>0.47</v>
      </c>
      <c r="F693" s="66">
        <v>7.0389999999999997</v>
      </c>
      <c r="G693" s="61">
        <v>1.1560000000000001</v>
      </c>
      <c r="H693" s="61">
        <v>1.0640000000000001</v>
      </c>
      <c r="I693" s="92">
        <v>117</v>
      </c>
      <c r="J693"/>
      <c r="K693" s="17"/>
    </row>
    <row r="694" spans="1:11" ht="15">
      <c r="A694" s="88">
        <v>42409</v>
      </c>
      <c r="B694" s="65">
        <v>3.19</v>
      </c>
      <c r="C694" s="65">
        <v>1.867</v>
      </c>
      <c r="D694" s="65">
        <v>1.37</v>
      </c>
      <c r="E694" s="65">
        <v>0.44</v>
      </c>
      <c r="F694" s="66">
        <v>6.8670000000000009</v>
      </c>
      <c r="G694" s="61">
        <v>0.85400000000000009</v>
      </c>
      <c r="H694" s="61">
        <v>1.099</v>
      </c>
      <c r="I694" s="92">
        <v>106</v>
      </c>
      <c r="J694"/>
      <c r="K694" s="17"/>
    </row>
    <row r="695" spans="1:11" ht="15">
      <c r="A695" s="88">
        <v>42410</v>
      </c>
      <c r="B695" s="65">
        <v>3.2250000000000001</v>
      </c>
      <c r="C695" s="65">
        <v>1.6259999999999999</v>
      </c>
      <c r="D695" s="65">
        <v>1.42</v>
      </c>
      <c r="E695" s="65">
        <v>0.44</v>
      </c>
      <c r="F695" s="66">
        <v>6.7110000000000003</v>
      </c>
      <c r="G695" s="61">
        <v>0.77099999999999991</v>
      </c>
      <c r="H695" s="61">
        <v>0.95799999999999996</v>
      </c>
      <c r="I695" s="92">
        <v>113</v>
      </c>
      <c r="J695"/>
      <c r="K695" s="17"/>
    </row>
    <row r="696" spans="1:11" ht="15">
      <c r="A696" s="88">
        <v>42411</v>
      </c>
      <c r="B696" s="65">
        <v>3.18</v>
      </c>
      <c r="C696" s="65">
        <v>1.385</v>
      </c>
      <c r="D696" s="65">
        <v>1.47</v>
      </c>
      <c r="E696" s="65">
        <v>0.42</v>
      </c>
      <c r="F696" s="66">
        <v>6.4550000000000001</v>
      </c>
      <c r="G696" s="61">
        <v>0.94299999999999995</v>
      </c>
      <c r="H696" s="61">
        <v>1.0419999999999998</v>
      </c>
      <c r="I696" s="92">
        <v>82</v>
      </c>
      <c r="J696"/>
      <c r="K696" s="17"/>
    </row>
    <row r="697" spans="1:11" ht="15">
      <c r="A697" s="88">
        <v>42412</v>
      </c>
      <c r="B697" s="65">
        <v>3.1850000000000001</v>
      </c>
      <c r="C697" s="65">
        <v>1.423</v>
      </c>
      <c r="D697" s="65">
        <v>1.56</v>
      </c>
      <c r="E697" s="65">
        <v>0.4</v>
      </c>
      <c r="F697" s="66">
        <v>6.5680000000000014</v>
      </c>
      <c r="G697" s="61">
        <v>0.94800000000000006</v>
      </c>
      <c r="H697" s="61">
        <v>0.89800000000000013</v>
      </c>
      <c r="I697" s="92">
        <v>127</v>
      </c>
      <c r="J697"/>
      <c r="K697" s="17"/>
    </row>
    <row r="698" spans="1:11" ht="15">
      <c r="A698" s="88">
        <v>42413</v>
      </c>
      <c r="B698" s="65">
        <v>3.38</v>
      </c>
      <c r="C698" s="65">
        <v>1.76</v>
      </c>
      <c r="D698" s="65">
        <v>1.67</v>
      </c>
      <c r="E698" s="65">
        <v>0.39</v>
      </c>
      <c r="F698" s="66">
        <v>7.1999999999999993</v>
      </c>
      <c r="G698" s="61">
        <v>1.1080000000000001</v>
      </c>
      <c r="H698" s="61">
        <v>0.53400000000000003</v>
      </c>
      <c r="I698" s="92">
        <v>136</v>
      </c>
      <c r="J698"/>
      <c r="K698" s="17"/>
    </row>
    <row r="699" spans="1:11" ht="15">
      <c r="A699" s="88">
        <v>42414</v>
      </c>
      <c r="B699" s="65">
        <v>3.6150000000000002</v>
      </c>
      <c r="C699" s="65">
        <v>2.0780000000000003</v>
      </c>
      <c r="D699" s="65">
        <v>1.69</v>
      </c>
      <c r="E699" s="65">
        <v>0.45</v>
      </c>
      <c r="F699" s="66">
        <v>7.8330000000000011</v>
      </c>
      <c r="G699" s="61">
        <v>0.96699999999999986</v>
      </c>
      <c r="H699" s="61">
        <v>0.44700000000000001</v>
      </c>
      <c r="I699" s="92">
        <v>145</v>
      </c>
      <c r="J699"/>
      <c r="K699" s="17"/>
    </row>
    <row r="700" spans="1:11" ht="15">
      <c r="A700" s="88">
        <v>42415</v>
      </c>
      <c r="B700" s="65">
        <v>3.585</v>
      </c>
      <c r="C700" s="65">
        <v>2.339</v>
      </c>
      <c r="D700" s="65">
        <v>1.58</v>
      </c>
      <c r="E700" s="65">
        <v>0.6</v>
      </c>
      <c r="F700" s="66">
        <v>8.1039999999999992</v>
      </c>
      <c r="G700" s="61">
        <v>0.93</v>
      </c>
      <c r="H700" s="61">
        <v>0.58599999999999997</v>
      </c>
      <c r="I700" s="92">
        <v>138</v>
      </c>
      <c r="J700"/>
      <c r="K700" s="17"/>
    </row>
    <row r="701" spans="1:11" ht="15">
      <c r="A701" s="88">
        <v>42416</v>
      </c>
      <c r="B701" s="65">
        <v>3.75</v>
      </c>
      <c r="C701" s="65">
        <v>2.089</v>
      </c>
      <c r="D701" s="65">
        <v>1.62</v>
      </c>
      <c r="E701" s="65">
        <v>0.7</v>
      </c>
      <c r="F701" s="66">
        <v>8.1590000000000007</v>
      </c>
      <c r="G701" s="61">
        <v>0.91</v>
      </c>
      <c r="H701" s="61">
        <v>0.65500000000000003</v>
      </c>
      <c r="I701" s="92">
        <v>137</v>
      </c>
      <c r="J701"/>
      <c r="K701" s="17"/>
    </row>
    <row r="702" spans="1:11" ht="15">
      <c r="A702" s="88">
        <v>42417</v>
      </c>
      <c r="B702" s="65">
        <v>3.74</v>
      </c>
      <c r="C702" s="65">
        <v>2.0019999999999998</v>
      </c>
      <c r="D702" s="65">
        <v>1.6</v>
      </c>
      <c r="E702" s="65">
        <v>0.62</v>
      </c>
      <c r="F702" s="66">
        <v>7.9620000000000006</v>
      </c>
      <c r="G702" s="61">
        <v>0.91200000000000003</v>
      </c>
      <c r="H702" s="61">
        <v>1.163</v>
      </c>
      <c r="I702" s="92">
        <v>126</v>
      </c>
      <c r="J702"/>
      <c r="K702" s="17"/>
    </row>
    <row r="703" spans="1:11" ht="15">
      <c r="A703" s="88">
        <v>42418</v>
      </c>
      <c r="B703" s="65">
        <v>3.645</v>
      </c>
      <c r="C703" s="65">
        <v>1.7949999999999999</v>
      </c>
      <c r="D703" s="65">
        <v>1.59</v>
      </c>
      <c r="E703" s="65">
        <v>0.6</v>
      </c>
      <c r="F703" s="66">
        <v>7.629999999999999</v>
      </c>
      <c r="G703" s="61">
        <v>0.95400000000000007</v>
      </c>
      <c r="H703" s="61">
        <v>1.36</v>
      </c>
      <c r="I703" s="92">
        <v>133</v>
      </c>
      <c r="J703"/>
      <c r="K703" s="17"/>
    </row>
    <row r="704" spans="1:11" ht="15">
      <c r="A704" s="88">
        <v>42419</v>
      </c>
      <c r="B704" s="65">
        <v>3.645</v>
      </c>
      <c r="C704" s="65">
        <v>1.7949999999999999</v>
      </c>
      <c r="D704" s="65">
        <v>1.56</v>
      </c>
      <c r="E704" s="65">
        <v>0.55000000000000004</v>
      </c>
      <c r="F704" s="66">
        <v>7.55</v>
      </c>
      <c r="G704" s="61">
        <v>0.90500000000000003</v>
      </c>
      <c r="H704" s="61">
        <v>1.0029999999999999</v>
      </c>
      <c r="I704" s="92">
        <v>145</v>
      </c>
      <c r="J704"/>
      <c r="K704" s="17"/>
    </row>
    <row r="705" spans="1:11" ht="15">
      <c r="A705" s="88">
        <v>42420</v>
      </c>
      <c r="B705" s="65">
        <v>3.6</v>
      </c>
      <c r="C705" s="65">
        <v>1.79</v>
      </c>
      <c r="D705" s="65">
        <v>1.58</v>
      </c>
      <c r="E705" s="65">
        <v>0.56999999999999995</v>
      </c>
      <c r="F705" s="66">
        <v>7.5400000000000009</v>
      </c>
      <c r="G705" s="61">
        <v>1.0659999999999998</v>
      </c>
      <c r="H705" s="61">
        <v>1.08</v>
      </c>
      <c r="I705" s="92">
        <v>137</v>
      </c>
      <c r="J705"/>
      <c r="K705" s="17"/>
    </row>
    <row r="706" spans="1:11" ht="15">
      <c r="A706" s="88">
        <v>42421</v>
      </c>
      <c r="B706" s="65">
        <v>3.4849999999999999</v>
      </c>
      <c r="C706" s="65">
        <v>1.7749999999999999</v>
      </c>
      <c r="D706" s="65">
        <v>1.59</v>
      </c>
      <c r="E706" s="65">
        <v>0.6</v>
      </c>
      <c r="F706" s="66">
        <v>7.4499999999999993</v>
      </c>
      <c r="G706" s="61">
        <v>1.1159999999999999</v>
      </c>
      <c r="H706" s="61">
        <v>1.1880000000000002</v>
      </c>
      <c r="I706" s="92">
        <v>144</v>
      </c>
      <c r="J706"/>
      <c r="K706" s="17"/>
    </row>
    <row r="707" spans="1:11" ht="15">
      <c r="A707" s="88">
        <v>42422</v>
      </c>
      <c r="B707" s="65">
        <v>3.57</v>
      </c>
      <c r="C707" s="65">
        <v>1.6880000000000002</v>
      </c>
      <c r="D707" s="65">
        <v>1.63</v>
      </c>
      <c r="E707" s="65">
        <v>0.62</v>
      </c>
      <c r="F707" s="66">
        <v>7.508</v>
      </c>
      <c r="G707" s="61">
        <v>1.1140000000000001</v>
      </c>
      <c r="H707" s="61">
        <v>1.0449999999999999</v>
      </c>
      <c r="I707" s="92">
        <v>143</v>
      </c>
      <c r="J707"/>
      <c r="K707" s="17"/>
    </row>
    <row r="708" spans="1:11" ht="15">
      <c r="A708" s="88">
        <v>42423</v>
      </c>
      <c r="B708" s="65">
        <v>3.63</v>
      </c>
      <c r="C708" s="65">
        <v>1.665</v>
      </c>
      <c r="D708" s="65">
        <v>1.79</v>
      </c>
      <c r="E708" s="65">
        <v>0.57999999999999996</v>
      </c>
      <c r="F708" s="66">
        <v>7.665</v>
      </c>
      <c r="G708" s="61">
        <v>1.0900000000000001</v>
      </c>
      <c r="H708" s="61">
        <v>1.1950000000000001</v>
      </c>
      <c r="I708" s="92">
        <v>126</v>
      </c>
      <c r="J708"/>
      <c r="K708" s="17"/>
    </row>
    <row r="709" spans="1:11" ht="15">
      <c r="A709" s="88">
        <v>42424</v>
      </c>
      <c r="B709" s="65">
        <v>3.625</v>
      </c>
      <c r="C709" s="65">
        <v>1.6219999999999999</v>
      </c>
      <c r="D709" s="65">
        <v>1.85</v>
      </c>
      <c r="E709" s="65">
        <v>0.5</v>
      </c>
      <c r="F709" s="66">
        <v>7.5969999999999995</v>
      </c>
      <c r="G709" s="61">
        <v>1.159</v>
      </c>
      <c r="H709" s="61">
        <v>1.2270000000000001</v>
      </c>
      <c r="I709" s="92">
        <v>124</v>
      </c>
      <c r="J709"/>
      <c r="K709" s="17"/>
    </row>
    <row r="710" spans="1:11" ht="15">
      <c r="A710" s="88">
        <v>42425</v>
      </c>
      <c r="B710" s="65">
        <v>3.5950000000000002</v>
      </c>
      <c r="C710" s="65">
        <v>1.6619999999999999</v>
      </c>
      <c r="D710" s="65">
        <v>1.9</v>
      </c>
      <c r="E710" s="65">
        <v>0.47</v>
      </c>
      <c r="F710" s="66">
        <v>7.6269999999999998</v>
      </c>
      <c r="G710" s="61">
        <v>1.1679999999999999</v>
      </c>
      <c r="H710" s="61">
        <v>1.18</v>
      </c>
      <c r="I710" s="92">
        <v>123</v>
      </c>
      <c r="J710"/>
      <c r="K710" s="17"/>
    </row>
    <row r="711" spans="1:11" ht="15">
      <c r="A711" s="88">
        <v>42426</v>
      </c>
      <c r="B711" s="65">
        <v>3.4249999999999998</v>
      </c>
      <c r="C711" s="65">
        <v>1.6740000000000002</v>
      </c>
      <c r="D711" s="65">
        <v>1.86</v>
      </c>
      <c r="E711" s="65">
        <v>0.45</v>
      </c>
      <c r="F711" s="66">
        <v>7.4090000000000007</v>
      </c>
      <c r="G711" s="61">
        <v>1.0569999999999999</v>
      </c>
      <c r="H711" s="61">
        <v>1.288</v>
      </c>
      <c r="I711" s="92">
        <v>121</v>
      </c>
      <c r="J711"/>
      <c r="K711" s="17"/>
    </row>
    <row r="712" spans="1:11" ht="15">
      <c r="A712" s="88">
        <v>42427</v>
      </c>
      <c r="B712" s="65">
        <v>3.3250000000000002</v>
      </c>
      <c r="C712" s="65">
        <v>1.665</v>
      </c>
      <c r="D712" s="65">
        <v>1.79</v>
      </c>
      <c r="E712" s="65">
        <v>0.46</v>
      </c>
      <c r="F712" s="66">
        <v>7.24</v>
      </c>
      <c r="G712" s="61">
        <v>1.2009999999999998</v>
      </c>
      <c r="H712" s="61">
        <v>1.3319999999999999</v>
      </c>
      <c r="I712" s="92">
        <v>127</v>
      </c>
      <c r="J712"/>
      <c r="K712" s="17"/>
    </row>
    <row r="713" spans="1:11" ht="15">
      <c r="A713" s="88">
        <v>42428</v>
      </c>
      <c r="B713" s="65">
        <v>3.1949999999999998</v>
      </c>
      <c r="C713" s="65">
        <v>1.6780000000000002</v>
      </c>
      <c r="D713" s="65">
        <v>1.63</v>
      </c>
      <c r="E713" s="65">
        <v>0.47</v>
      </c>
      <c r="F713" s="66">
        <v>6.9729999999999999</v>
      </c>
      <c r="G713" s="61">
        <v>1.1420000000000001</v>
      </c>
      <c r="H713" s="61">
        <v>1.35</v>
      </c>
      <c r="I713" s="92">
        <v>110</v>
      </c>
      <c r="J713"/>
      <c r="K713" s="17"/>
    </row>
    <row r="714" spans="1:11" ht="15">
      <c r="A714" s="88">
        <v>42429</v>
      </c>
      <c r="B714" s="65">
        <v>3.07</v>
      </c>
      <c r="C714" s="65">
        <v>1.671</v>
      </c>
      <c r="D714" s="65">
        <v>1.58</v>
      </c>
      <c r="E714" s="65">
        <v>0.45</v>
      </c>
      <c r="F714" s="66">
        <v>6.7709999999999999</v>
      </c>
      <c r="G714" s="61">
        <v>1.1659999999999999</v>
      </c>
      <c r="H714" s="61">
        <v>1.379</v>
      </c>
      <c r="I714" s="92">
        <v>112</v>
      </c>
      <c r="J714"/>
      <c r="K714" s="17"/>
    </row>
    <row r="715" spans="1:11" ht="15">
      <c r="A715" s="88">
        <v>42430</v>
      </c>
      <c r="B715" s="65">
        <v>2.9950000000000001</v>
      </c>
      <c r="C715" s="65">
        <v>1.76</v>
      </c>
      <c r="D715" s="65">
        <v>1.6</v>
      </c>
      <c r="E715" s="65">
        <v>0.5</v>
      </c>
      <c r="F715" s="66">
        <v>6.8550000000000004</v>
      </c>
      <c r="G715" s="61">
        <v>1.1909999999999998</v>
      </c>
      <c r="H715" s="61">
        <v>1.0509999999999999</v>
      </c>
      <c r="I715" s="92">
        <v>112</v>
      </c>
      <c r="J715"/>
      <c r="K715" s="17"/>
    </row>
    <row r="716" spans="1:11" ht="15">
      <c r="A716" s="88">
        <v>42431</v>
      </c>
      <c r="B716" s="65">
        <v>3.14</v>
      </c>
      <c r="C716" s="65">
        <v>1.7090000000000001</v>
      </c>
      <c r="D716" s="65">
        <v>1.58</v>
      </c>
      <c r="E716" s="65">
        <v>0.55000000000000004</v>
      </c>
      <c r="F716" s="66">
        <v>6.9790000000000001</v>
      </c>
      <c r="G716" s="61">
        <v>1.143</v>
      </c>
      <c r="H716" s="61">
        <v>0.90799999999999992</v>
      </c>
      <c r="I716" s="92">
        <v>111</v>
      </c>
      <c r="J716"/>
      <c r="K716" s="17"/>
    </row>
    <row r="717" spans="1:11" ht="15">
      <c r="A717" s="88">
        <v>42432</v>
      </c>
      <c r="B717" s="65">
        <v>3.2549999999999999</v>
      </c>
      <c r="C717" s="65">
        <v>1.7549999999999999</v>
      </c>
      <c r="D717" s="65">
        <v>1.53</v>
      </c>
      <c r="E717" s="65">
        <v>0.56999999999999995</v>
      </c>
      <c r="F717" s="66">
        <v>7.11</v>
      </c>
      <c r="G717" s="61">
        <v>1.151</v>
      </c>
      <c r="H717" s="61">
        <v>1.0830000000000002</v>
      </c>
      <c r="I717" s="92">
        <v>115</v>
      </c>
      <c r="J717"/>
      <c r="K717" s="17"/>
    </row>
    <row r="718" spans="1:11" ht="15">
      <c r="A718" s="88">
        <v>42433</v>
      </c>
      <c r="B718" s="65">
        <v>3.4049999999999998</v>
      </c>
      <c r="C718" s="65">
        <v>1.694</v>
      </c>
      <c r="D718" s="65">
        <v>1.56</v>
      </c>
      <c r="E718" s="65">
        <v>0.56000000000000005</v>
      </c>
      <c r="F718" s="66">
        <v>7.2190000000000012</v>
      </c>
      <c r="G718" s="61">
        <v>1.153</v>
      </c>
      <c r="H718" s="61">
        <v>1.0219999999999998</v>
      </c>
      <c r="I718" s="92">
        <v>111</v>
      </c>
      <c r="J718"/>
      <c r="K718" s="17"/>
    </row>
    <row r="719" spans="1:11" ht="15">
      <c r="A719" s="88">
        <v>42434</v>
      </c>
      <c r="B719" s="65">
        <v>3.5449999999999999</v>
      </c>
      <c r="C719" s="65">
        <v>1.8380000000000001</v>
      </c>
      <c r="D719" s="65">
        <v>1.55</v>
      </c>
      <c r="E719" s="65">
        <v>0.54</v>
      </c>
      <c r="F719" s="66">
        <v>7.4729999999999999</v>
      </c>
      <c r="G719" s="61">
        <v>1.0859999999999999</v>
      </c>
      <c r="H719" s="61">
        <v>1.0019999999999998</v>
      </c>
      <c r="I719" s="92">
        <v>119</v>
      </c>
      <c r="J719"/>
      <c r="K719" s="17"/>
    </row>
    <row r="720" spans="1:11" ht="15">
      <c r="A720" s="88">
        <v>42435</v>
      </c>
      <c r="B720" s="65">
        <v>3.4449999999999998</v>
      </c>
      <c r="C720" s="65">
        <v>2.2330000000000001</v>
      </c>
      <c r="D720" s="65">
        <v>1.53</v>
      </c>
      <c r="E720" s="65">
        <v>0.53</v>
      </c>
      <c r="F720" s="66">
        <v>7.7380000000000004</v>
      </c>
      <c r="G720" s="61">
        <v>1.17</v>
      </c>
      <c r="H720" s="61">
        <v>0.81799999999999995</v>
      </c>
      <c r="I720" s="92">
        <v>124</v>
      </c>
      <c r="J720"/>
      <c r="K720" s="17"/>
    </row>
    <row r="721" spans="1:11" ht="15">
      <c r="A721" s="88">
        <v>42436</v>
      </c>
      <c r="B721" s="65">
        <v>3.51</v>
      </c>
      <c r="C721" s="65">
        <v>2.15</v>
      </c>
      <c r="D721" s="65">
        <v>1.48</v>
      </c>
      <c r="E721" s="65">
        <v>0.52</v>
      </c>
      <c r="F721" s="66">
        <v>7.66</v>
      </c>
      <c r="G721" s="61">
        <v>1.244</v>
      </c>
      <c r="H721" s="61">
        <v>1.129</v>
      </c>
      <c r="I721" s="92">
        <v>117</v>
      </c>
      <c r="J721"/>
      <c r="K721" s="17"/>
    </row>
    <row r="722" spans="1:11" ht="15">
      <c r="A722" s="88">
        <v>42437</v>
      </c>
      <c r="B722" s="65">
        <v>3.47</v>
      </c>
      <c r="C722" s="65">
        <v>2.0540000000000003</v>
      </c>
      <c r="D722" s="65">
        <v>1.46</v>
      </c>
      <c r="E722" s="65">
        <v>0.54</v>
      </c>
      <c r="F722" s="66">
        <v>7.5240000000000009</v>
      </c>
      <c r="G722" s="61">
        <v>1.2670000000000001</v>
      </c>
      <c r="H722" s="61">
        <v>1.325</v>
      </c>
      <c r="I722" s="92">
        <v>116</v>
      </c>
      <c r="J722"/>
      <c r="K722" s="17"/>
    </row>
    <row r="723" spans="1:11" ht="15">
      <c r="A723" s="88">
        <v>42438</v>
      </c>
      <c r="B723" s="65">
        <v>3.55</v>
      </c>
      <c r="C723" s="65">
        <v>2.008</v>
      </c>
      <c r="D723" s="65">
        <v>1.5</v>
      </c>
      <c r="E723" s="65">
        <v>0.62</v>
      </c>
      <c r="F723" s="66">
        <v>7.6779999999999999</v>
      </c>
      <c r="G723" s="61">
        <v>1.3130000000000002</v>
      </c>
      <c r="H723" s="61">
        <v>1.1320000000000001</v>
      </c>
      <c r="I723" s="92">
        <v>109</v>
      </c>
      <c r="J723"/>
      <c r="K723" s="17"/>
    </row>
    <row r="724" spans="1:11" ht="15">
      <c r="A724" s="88">
        <v>42439</v>
      </c>
      <c r="B724" s="65">
        <v>3.51</v>
      </c>
      <c r="C724" s="65">
        <v>1.923</v>
      </c>
      <c r="D724" s="65">
        <v>1.45</v>
      </c>
      <c r="E724" s="65">
        <v>0.56000000000000005</v>
      </c>
      <c r="F724" s="66">
        <v>7.4429999999999996</v>
      </c>
      <c r="G724" s="61">
        <v>1.105</v>
      </c>
      <c r="H724" s="61">
        <v>1.321</v>
      </c>
      <c r="I724" s="92">
        <v>98</v>
      </c>
      <c r="J724"/>
      <c r="K724" s="17"/>
    </row>
    <row r="725" spans="1:11" ht="15">
      <c r="A725" s="88">
        <v>42440</v>
      </c>
      <c r="B725" s="65">
        <v>3.5950000000000002</v>
      </c>
      <c r="C725" s="65">
        <v>1.8459999999999999</v>
      </c>
      <c r="D725" s="65">
        <v>1.51</v>
      </c>
      <c r="E725" s="65">
        <v>0.54</v>
      </c>
      <c r="F725" s="66">
        <v>7.4909999999999997</v>
      </c>
      <c r="G725" s="61">
        <v>1.2409999999999999</v>
      </c>
      <c r="H725" s="61">
        <v>1.179</v>
      </c>
      <c r="I725" s="92">
        <v>95</v>
      </c>
      <c r="J725"/>
      <c r="K725" s="17"/>
    </row>
    <row r="726" spans="1:11" ht="15">
      <c r="A726" s="88">
        <v>42441</v>
      </c>
      <c r="B726" s="65">
        <v>3.7250000000000001</v>
      </c>
      <c r="C726" s="65">
        <v>1.7630000000000001</v>
      </c>
      <c r="D726" s="65">
        <v>1.53</v>
      </c>
      <c r="E726" s="65">
        <v>0.48</v>
      </c>
      <c r="F726" s="66">
        <v>7.4980000000000011</v>
      </c>
      <c r="G726" s="61">
        <v>1.2490000000000001</v>
      </c>
      <c r="H726" s="61">
        <v>1.1469999999999998</v>
      </c>
      <c r="I726" s="92">
        <v>76</v>
      </c>
      <c r="J726"/>
      <c r="K726" s="17"/>
    </row>
    <row r="727" spans="1:11" ht="15">
      <c r="A727" s="88">
        <v>42442</v>
      </c>
      <c r="B727" s="65">
        <v>3.68</v>
      </c>
      <c r="C727" s="65">
        <v>1.8259999999999998</v>
      </c>
      <c r="D727" s="65">
        <v>1.46</v>
      </c>
      <c r="E727" s="65">
        <v>0.44</v>
      </c>
      <c r="F727" s="66">
        <v>7.4060000000000006</v>
      </c>
      <c r="G727" s="61">
        <v>1.2350000000000001</v>
      </c>
      <c r="H727" s="61">
        <v>1.3730000000000002</v>
      </c>
      <c r="I727" s="92">
        <v>87</v>
      </c>
      <c r="J727"/>
      <c r="K727" s="17"/>
    </row>
    <row r="728" spans="1:11" ht="15">
      <c r="A728" s="88">
        <v>42443</v>
      </c>
      <c r="B728" s="65">
        <v>3.5950000000000002</v>
      </c>
      <c r="C728" s="65">
        <v>1.8530000000000002</v>
      </c>
      <c r="D728" s="65">
        <v>1.52</v>
      </c>
      <c r="E728" s="65">
        <v>0.41</v>
      </c>
      <c r="F728" s="66">
        <v>7.3780000000000001</v>
      </c>
      <c r="G728" s="61">
        <v>1.26</v>
      </c>
      <c r="H728" s="61">
        <v>1.3319999999999999</v>
      </c>
      <c r="I728" s="92">
        <v>90</v>
      </c>
      <c r="J728"/>
      <c r="K728" s="17"/>
    </row>
    <row r="729" spans="1:11" ht="15">
      <c r="A729" s="88">
        <v>42444</v>
      </c>
      <c r="B729" s="65">
        <v>3.58</v>
      </c>
      <c r="C729" s="65">
        <v>1.8140000000000001</v>
      </c>
      <c r="D729" s="65">
        <v>1.58</v>
      </c>
      <c r="E729" s="65">
        <v>0.43</v>
      </c>
      <c r="F729" s="66">
        <v>7.4039999999999999</v>
      </c>
      <c r="G729" s="61">
        <v>1.3060000000000003</v>
      </c>
      <c r="H729" s="61">
        <v>1.085</v>
      </c>
      <c r="I729" s="92">
        <v>81</v>
      </c>
      <c r="J729"/>
      <c r="K729" s="17"/>
    </row>
    <row r="730" spans="1:11" ht="15">
      <c r="A730" s="88">
        <v>42445</v>
      </c>
      <c r="B730" s="65">
        <v>3.645</v>
      </c>
      <c r="C730" s="65">
        <v>1.78</v>
      </c>
      <c r="D730" s="65">
        <v>1.52</v>
      </c>
      <c r="E730" s="65">
        <v>0.47</v>
      </c>
      <c r="F730" s="66">
        <v>7.415</v>
      </c>
      <c r="G730" s="61">
        <v>1.1340000000000001</v>
      </c>
      <c r="H730" s="61">
        <v>1.109</v>
      </c>
      <c r="I730" s="92">
        <v>83</v>
      </c>
      <c r="J730"/>
      <c r="K730" s="17"/>
    </row>
    <row r="731" spans="1:11" ht="15">
      <c r="A731" s="88">
        <v>42446</v>
      </c>
      <c r="B731" s="65">
        <v>3.6549999999999998</v>
      </c>
      <c r="C731" s="65">
        <v>1.6859999999999999</v>
      </c>
      <c r="D731" s="65">
        <v>1.4</v>
      </c>
      <c r="E731" s="65">
        <v>0.48</v>
      </c>
      <c r="F731" s="66">
        <v>7.2210000000000001</v>
      </c>
      <c r="G731" s="61">
        <v>1.161</v>
      </c>
      <c r="H731" s="61">
        <v>1.151</v>
      </c>
      <c r="I731" s="92">
        <v>79</v>
      </c>
      <c r="J731"/>
      <c r="K731" s="17"/>
    </row>
    <row r="732" spans="1:11" ht="15">
      <c r="A732" s="88">
        <v>42447</v>
      </c>
      <c r="B732" s="65">
        <v>3.7050000000000001</v>
      </c>
      <c r="C732" s="65">
        <v>1.6680000000000001</v>
      </c>
      <c r="D732" s="65">
        <v>1.51</v>
      </c>
      <c r="E732" s="65">
        <v>0.42</v>
      </c>
      <c r="F732" s="66">
        <v>7.3029999999999999</v>
      </c>
      <c r="G732" s="61">
        <v>1.2250000000000001</v>
      </c>
      <c r="H732" s="61">
        <v>1.2949999999999999</v>
      </c>
      <c r="I732" s="92">
        <v>77</v>
      </c>
      <c r="J732"/>
      <c r="K732" s="17"/>
    </row>
    <row r="733" spans="1:11" ht="15">
      <c r="A733" s="88">
        <v>42448</v>
      </c>
      <c r="B733" s="65">
        <v>3.66</v>
      </c>
      <c r="C733" s="65">
        <v>1.6419999999999999</v>
      </c>
      <c r="D733" s="65">
        <v>1.48</v>
      </c>
      <c r="E733" s="65">
        <v>0.45</v>
      </c>
      <c r="F733" s="66">
        <v>7.2320000000000002</v>
      </c>
      <c r="G733" s="61">
        <v>1.2830000000000001</v>
      </c>
      <c r="H733" s="61">
        <v>1.2969999999999999</v>
      </c>
      <c r="I733" s="92">
        <v>71</v>
      </c>
      <c r="J733"/>
      <c r="K733" s="17"/>
    </row>
    <row r="734" spans="1:11" ht="15">
      <c r="A734" s="88">
        <v>42449</v>
      </c>
      <c r="B734" s="65">
        <v>3.78</v>
      </c>
      <c r="C734" s="65">
        <v>1.6240000000000001</v>
      </c>
      <c r="D734" s="65">
        <v>1.53</v>
      </c>
      <c r="E734" s="65">
        <v>0.48</v>
      </c>
      <c r="F734" s="66">
        <v>7.4139999999999997</v>
      </c>
      <c r="G734" s="61">
        <v>1.3019999999999998</v>
      </c>
      <c r="H734" s="61">
        <v>1.0659999999999998</v>
      </c>
      <c r="I734" s="92">
        <v>81</v>
      </c>
      <c r="J734"/>
      <c r="K734" s="17"/>
    </row>
    <row r="735" spans="1:11" ht="15">
      <c r="A735" s="88">
        <v>42450</v>
      </c>
      <c r="B735" s="65">
        <v>3.9449999999999998</v>
      </c>
      <c r="C735" s="65">
        <v>1.665</v>
      </c>
      <c r="D735" s="65">
        <v>1.64</v>
      </c>
      <c r="E735" s="65">
        <v>0.52</v>
      </c>
      <c r="F735" s="66">
        <v>7.77</v>
      </c>
      <c r="G735" s="61">
        <v>1.288</v>
      </c>
      <c r="H735" s="61">
        <v>0.92099999999999993</v>
      </c>
      <c r="I735" s="92">
        <v>86</v>
      </c>
      <c r="J735"/>
      <c r="K735" s="17"/>
    </row>
    <row r="736" spans="1:11" ht="15">
      <c r="A736" s="88">
        <v>42451</v>
      </c>
      <c r="B736" s="65">
        <v>4.0999999999999996</v>
      </c>
      <c r="C736" s="65">
        <v>1.6950000000000001</v>
      </c>
      <c r="D736" s="65">
        <v>1.67</v>
      </c>
      <c r="E736" s="65">
        <v>0.53</v>
      </c>
      <c r="F736" s="66">
        <v>7.9950000000000001</v>
      </c>
      <c r="G736" s="61">
        <v>1.27</v>
      </c>
      <c r="H736" s="61">
        <v>1.022</v>
      </c>
      <c r="I736" s="92">
        <v>80</v>
      </c>
      <c r="J736"/>
      <c r="K736" s="17"/>
    </row>
    <row r="737" spans="1:11" ht="15">
      <c r="A737" s="88">
        <v>42452</v>
      </c>
      <c r="B737" s="65">
        <v>4.13</v>
      </c>
      <c r="C737" s="65">
        <v>1.6969999999999998</v>
      </c>
      <c r="D737" s="65">
        <v>1.62</v>
      </c>
      <c r="E737" s="65">
        <v>0.55000000000000004</v>
      </c>
      <c r="F737" s="66">
        <v>7.9969999999999999</v>
      </c>
      <c r="G737" s="61">
        <v>1.1969999999999998</v>
      </c>
      <c r="H737" s="61">
        <v>1.1969999999999998</v>
      </c>
      <c r="I737" s="92">
        <v>83</v>
      </c>
      <c r="J737"/>
      <c r="K737" s="17"/>
    </row>
    <row r="738" spans="1:11" ht="15">
      <c r="A738" s="88">
        <v>42453</v>
      </c>
      <c r="B738" s="65">
        <v>4.17</v>
      </c>
      <c r="C738" s="65">
        <v>1.6340000000000001</v>
      </c>
      <c r="D738" s="65">
        <v>1.64</v>
      </c>
      <c r="E738" s="65">
        <v>0.56999999999999995</v>
      </c>
      <c r="F738" s="66">
        <v>8.0139999999999993</v>
      </c>
      <c r="G738" s="61">
        <v>1.2290000000000001</v>
      </c>
      <c r="H738" s="61">
        <v>1.157</v>
      </c>
      <c r="I738" s="92">
        <v>71</v>
      </c>
      <c r="J738"/>
      <c r="K738" s="17"/>
    </row>
    <row r="739" spans="1:11" ht="15">
      <c r="A739" s="88">
        <v>42454</v>
      </c>
      <c r="B739" s="65">
        <v>4.2750000000000004</v>
      </c>
      <c r="C739" s="65">
        <v>1.5390000000000001</v>
      </c>
      <c r="D739" s="65">
        <v>1.59</v>
      </c>
      <c r="E739" s="65">
        <v>0.59</v>
      </c>
      <c r="F739" s="66">
        <v>7.9939999999999998</v>
      </c>
      <c r="G739" s="61">
        <v>1.1859999999999999</v>
      </c>
      <c r="H739" s="61">
        <v>1.141</v>
      </c>
      <c r="I739" s="92">
        <v>67</v>
      </c>
      <c r="J739"/>
      <c r="K739" s="17"/>
    </row>
    <row r="740" spans="1:11" ht="15">
      <c r="A740" s="88">
        <v>42455</v>
      </c>
      <c r="B740" s="65">
        <v>4.4649999999999999</v>
      </c>
      <c r="C740" s="65">
        <v>1.474</v>
      </c>
      <c r="D740" s="65">
        <v>1.62</v>
      </c>
      <c r="E740" s="65">
        <v>0.61</v>
      </c>
      <c r="F740" s="66">
        <v>8.1690000000000005</v>
      </c>
      <c r="G740" s="61">
        <v>1.25</v>
      </c>
      <c r="H740" s="61">
        <v>1.1040000000000001</v>
      </c>
      <c r="I740" s="92">
        <v>77</v>
      </c>
      <c r="J740"/>
      <c r="K740" s="17"/>
    </row>
    <row r="741" spans="1:11" ht="15">
      <c r="A741" s="88">
        <v>42456</v>
      </c>
      <c r="B741" s="65">
        <v>4.4450000000000003</v>
      </c>
      <c r="C741" s="65">
        <v>1.4390000000000001</v>
      </c>
      <c r="D741" s="65">
        <v>1.69</v>
      </c>
      <c r="E741" s="65">
        <v>0.63</v>
      </c>
      <c r="F741" s="66">
        <v>8.2040000000000006</v>
      </c>
      <c r="G741" s="61">
        <v>1.3030000000000002</v>
      </c>
      <c r="H741" s="61">
        <v>1.2309999999999999</v>
      </c>
      <c r="I741" s="92">
        <v>77</v>
      </c>
      <c r="J741"/>
      <c r="K741" s="17"/>
    </row>
    <row r="742" spans="1:11" ht="15">
      <c r="A742" s="88">
        <v>42457</v>
      </c>
      <c r="B742" s="65">
        <v>4.4349999999999996</v>
      </c>
      <c r="C742" s="65">
        <v>1.472</v>
      </c>
      <c r="D742" s="65">
        <v>1.65</v>
      </c>
      <c r="E742" s="65">
        <v>0.65</v>
      </c>
      <c r="F742" s="66">
        <v>8.2070000000000007</v>
      </c>
      <c r="G742" s="61">
        <v>1.2329999999999999</v>
      </c>
      <c r="H742" s="61">
        <v>1.2849999999999999</v>
      </c>
      <c r="I742" s="92">
        <v>82</v>
      </c>
      <c r="J742"/>
      <c r="K742" s="17"/>
    </row>
    <row r="743" spans="1:11" ht="15">
      <c r="A743" s="88">
        <v>42458</v>
      </c>
      <c r="B743" s="65">
        <v>4.5250000000000004</v>
      </c>
      <c r="C743" s="65">
        <v>1.5569999999999999</v>
      </c>
      <c r="D743" s="65">
        <v>1.6</v>
      </c>
      <c r="E743" s="65">
        <v>0.6</v>
      </c>
      <c r="F743" s="66">
        <v>8.282</v>
      </c>
      <c r="G743" s="61">
        <v>1.1950000000000001</v>
      </c>
      <c r="H743" s="61">
        <v>1.1520000000000001</v>
      </c>
      <c r="I743" s="92">
        <v>88</v>
      </c>
      <c r="J743"/>
      <c r="K743" s="17"/>
    </row>
    <row r="744" spans="1:11" ht="15">
      <c r="A744" s="88">
        <v>42459</v>
      </c>
      <c r="B744" s="65">
        <v>4.4450000000000003</v>
      </c>
      <c r="C744" s="65">
        <v>1.4350000000000001</v>
      </c>
      <c r="D744" s="65">
        <v>1.51</v>
      </c>
      <c r="E744" s="65">
        <v>0.57999999999999996</v>
      </c>
      <c r="F744" s="66">
        <v>7.9700000000000006</v>
      </c>
      <c r="G744" s="61">
        <v>1.0309999999999999</v>
      </c>
      <c r="H744" s="61">
        <v>1.2749999999999999</v>
      </c>
      <c r="I744" s="92">
        <v>84</v>
      </c>
      <c r="J744"/>
      <c r="K744" s="17"/>
    </row>
    <row r="745" spans="1:11" ht="15">
      <c r="A745" s="88">
        <v>42460</v>
      </c>
      <c r="B745" s="65">
        <v>4.4649999999999999</v>
      </c>
      <c r="C745" s="65">
        <v>1.4080000000000001</v>
      </c>
      <c r="D745" s="65">
        <v>1.5</v>
      </c>
      <c r="E745" s="65">
        <v>0.56000000000000005</v>
      </c>
      <c r="F745" s="66">
        <v>7.9329999999999998</v>
      </c>
      <c r="G745" s="61">
        <v>1.2769999999999999</v>
      </c>
      <c r="H745" s="61">
        <v>1.266</v>
      </c>
      <c r="I745" s="92">
        <v>88</v>
      </c>
      <c r="J745"/>
      <c r="K745" s="17"/>
    </row>
    <row r="746" spans="1:11" ht="15">
      <c r="A746" s="88">
        <v>42461</v>
      </c>
      <c r="B746" s="65">
        <v>4.5350000000000001</v>
      </c>
      <c r="C746" s="65">
        <v>1.32</v>
      </c>
      <c r="D746" s="65">
        <v>1.48</v>
      </c>
      <c r="E746" s="65">
        <v>0.54</v>
      </c>
      <c r="F746" s="66">
        <v>7.8750000000000009</v>
      </c>
      <c r="G746" s="61">
        <v>1.2290000000000001</v>
      </c>
      <c r="H746" s="61">
        <v>1.236</v>
      </c>
      <c r="I746" s="92">
        <v>83</v>
      </c>
      <c r="J746"/>
      <c r="K746" s="17"/>
    </row>
    <row r="747" spans="1:11" ht="15">
      <c r="A747" s="88">
        <v>42462</v>
      </c>
      <c r="B747" s="65">
        <v>4.5149999999999997</v>
      </c>
      <c r="C747" s="65">
        <v>1.4409999999999998</v>
      </c>
      <c r="D747" s="65">
        <v>1.49</v>
      </c>
      <c r="E747" s="65">
        <v>0.56000000000000005</v>
      </c>
      <c r="F747" s="66">
        <v>8.0060000000000002</v>
      </c>
      <c r="G747" s="61">
        <v>1.198</v>
      </c>
      <c r="H747" s="61">
        <v>1.1360000000000001</v>
      </c>
      <c r="I747" s="92">
        <v>87</v>
      </c>
      <c r="J747"/>
      <c r="K747" s="17"/>
    </row>
    <row r="748" spans="1:11" ht="15">
      <c r="A748" s="88">
        <v>42463</v>
      </c>
      <c r="B748" s="65">
        <v>4.6399999999999997</v>
      </c>
      <c r="C748" s="65">
        <v>1.528</v>
      </c>
      <c r="D748" s="65">
        <v>1.47</v>
      </c>
      <c r="E748" s="65">
        <v>0.57999999999999996</v>
      </c>
      <c r="F748" s="66">
        <v>8.2179999999999982</v>
      </c>
      <c r="G748" s="61">
        <v>1.226</v>
      </c>
      <c r="H748" s="61">
        <v>1.048</v>
      </c>
      <c r="I748" s="92">
        <v>80</v>
      </c>
      <c r="J748"/>
      <c r="K748" s="17"/>
    </row>
    <row r="749" spans="1:11" ht="15">
      <c r="A749" s="88">
        <v>42464</v>
      </c>
      <c r="B749" s="65">
        <v>4.5750000000000002</v>
      </c>
      <c r="C749" s="65">
        <v>1.5369999999999999</v>
      </c>
      <c r="D749" s="65">
        <v>1.54</v>
      </c>
      <c r="E749" s="65">
        <v>0.6</v>
      </c>
      <c r="F749" s="66">
        <v>8.2520000000000007</v>
      </c>
      <c r="G749" s="61">
        <v>1.228</v>
      </c>
      <c r="H749" s="61">
        <v>1.0759999999999998</v>
      </c>
      <c r="I749" s="92">
        <v>78</v>
      </c>
      <c r="J749"/>
      <c r="K749" s="17"/>
    </row>
    <row r="750" spans="1:11" ht="15">
      <c r="A750" s="88">
        <v>42465</v>
      </c>
      <c r="B750" s="65">
        <v>4.5599999999999996</v>
      </c>
      <c r="C750" s="65">
        <v>1.607</v>
      </c>
      <c r="D750" s="65">
        <v>1.64</v>
      </c>
      <c r="E750" s="65">
        <v>0.61</v>
      </c>
      <c r="F750" s="66">
        <v>8.4169999999999998</v>
      </c>
      <c r="G750" s="61">
        <v>1.175</v>
      </c>
      <c r="H750" s="61">
        <v>1.044</v>
      </c>
      <c r="I750" s="92">
        <v>79</v>
      </c>
      <c r="J750"/>
      <c r="K750" s="17"/>
    </row>
    <row r="751" spans="1:11" ht="15">
      <c r="A751" s="88">
        <v>42466</v>
      </c>
      <c r="B751" s="65">
        <v>4.51</v>
      </c>
      <c r="C751" s="65">
        <v>1.5640000000000001</v>
      </c>
      <c r="D751" s="65">
        <v>1.72</v>
      </c>
      <c r="E751" s="65">
        <v>0.67</v>
      </c>
      <c r="F751" s="66">
        <v>8.4640000000000004</v>
      </c>
      <c r="G751" s="61">
        <v>0.97699999999999998</v>
      </c>
      <c r="H751" s="61">
        <v>0.94299999999999995</v>
      </c>
      <c r="I751" s="92">
        <v>71</v>
      </c>
      <c r="J751"/>
      <c r="K751" s="17"/>
    </row>
    <row r="752" spans="1:11" ht="15">
      <c r="A752" s="88">
        <v>42467</v>
      </c>
      <c r="B752" s="65">
        <v>4.4850000000000003</v>
      </c>
      <c r="C752" s="65">
        <v>1.6130000000000002</v>
      </c>
      <c r="D752" s="65">
        <v>1.72</v>
      </c>
      <c r="E752" s="65">
        <v>0.69</v>
      </c>
      <c r="F752" s="66">
        <v>8.5080000000000009</v>
      </c>
      <c r="G752" s="61">
        <v>1.1200000000000001</v>
      </c>
      <c r="H752" s="61">
        <v>1.2009999999999998</v>
      </c>
      <c r="I752" s="92">
        <v>64</v>
      </c>
      <c r="J752"/>
      <c r="K752" s="17"/>
    </row>
    <row r="753" spans="1:11" ht="15">
      <c r="A753" s="88">
        <v>42468</v>
      </c>
      <c r="B753" s="65">
        <v>4.2149999999999999</v>
      </c>
      <c r="C753" s="65">
        <v>1.5859999999999999</v>
      </c>
      <c r="D753" s="65">
        <v>1.74</v>
      </c>
      <c r="E753" s="65">
        <v>0.7</v>
      </c>
      <c r="F753" s="66">
        <v>8.2409999999999997</v>
      </c>
      <c r="G753" s="61">
        <v>1.036</v>
      </c>
      <c r="H753" s="61">
        <v>1.24</v>
      </c>
      <c r="I753" s="92">
        <v>72</v>
      </c>
      <c r="J753"/>
      <c r="K753" s="17"/>
    </row>
    <row r="754" spans="1:11" ht="15">
      <c r="A754" s="88">
        <v>42469</v>
      </c>
      <c r="B754" s="65">
        <v>4.26</v>
      </c>
      <c r="C754" s="65">
        <v>1.486</v>
      </c>
      <c r="D754" s="65">
        <v>1.78</v>
      </c>
      <c r="E754" s="65">
        <v>0.72</v>
      </c>
      <c r="F754" s="66">
        <v>8.2460000000000004</v>
      </c>
      <c r="G754" s="61">
        <v>1.08</v>
      </c>
      <c r="H754" s="61">
        <v>1.048</v>
      </c>
      <c r="I754" s="92">
        <v>71</v>
      </c>
      <c r="J754"/>
      <c r="K754" s="17"/>
    </row>
    <row r="755" spans="1:11" ht="15">
      <c r="A755" s="88">
        <v>42470</v>
      </c>
      <c r="B755" s="65">
        <v>4.28</v>
      </c>
      <c r="C755" s="65">
        <v>1.5530000000000002</v>
      </c>
      <c r="D755" s="65">
        <v>1.81</v>
      </c>
      <c r="E755" s="65">
        <v>0.74</v>
      </c>
      <c r="F755" s="66">
        <v>8.3830000000000009</v>
      </c>
      <c r="G755" s="61">
        <v>1.085</v>
      </c>
      <c r="H755" s="61">
        <v>1.0469999999999999</v>
      </c>
      <c r="I755" s="92">
        <v>71</v>
      </c>
      <c r="J755"/>
      <c r="K755" s="17"/>
    </row>
    <row r="756" spans="1:11" ht="15">
      <c r="A756" s="88">
        <v>42471</v>
      </c>
      <c r="B756" s="65">
        <v>4.375</v>
      </c>
      <c r="C756" s="65">
        <v>1.849</v>
      </c>
      <c r="D756" s="65">
        <v>1.87</v>
      </c>
      <c r="E756" s="65">
        <v>0.74</v>
      </c>
      <c r="F756" s="66">
        <v>8.8340000000000014</v>
      </c>
      <c r="G756" s="61">
        <v>1.135</v>
      </c>
      <c r="H756" s="61">
        <v>0.75599999999999989</v>
      </c>
      <c r="I756" s="92">
        <v>73</v>
      </c>
      <c r="J756"/>
      <c r="K756" s="17"/>
    </row>
    <row r="757" spans="1:11" ht="15">
      <c r="A757" s="88">
        <v>42472</v>
      </c>
      <c r="B757" s="65">
        <v>4.415</v>
      </c>
      <c r="C757" s="65">
        <v>2.19</v>
      </c>
      <c r="D757" s="65">
        <v>1.88</v>
      </c>
      <c r="E757" s="65">
        <v>0.75</v>
      </c>
      <c r="F757" s="66">
        <v>9.2349999999999994</v>
      </c>
      <c r="G757" s="61">
        <v>1.085</v>
      </c>
      <c r="H757" s="61">
        <v>0.64300000000000013</v>
      </c>
      <c r="I757" s="92">
        <v>67</v>
      </c>
      <c r="J757"/>
      <c r="K757" s="17"/>
    </row>
    <row r="758" spans="1:11" ht="15">
      <c r="A758" s="88">
        <v>42473</v>
      </c>
      <c r="B758" s="65">
        <v>4.3949999999999996</v>
      </c>
      <c r="C758" s="65">
        <v>2.0699999999999998</v>
      </c>
      <c r="D758" s="65">
        <v>1.91</v>
      </c>
      <c r="E758" s="65">
        <v>0.76</v>
      </c>
      <c r="F758" s="66">
        <v>9.1349999999999998</v>
      </c>
      <c r="G758" s="61">
        <v>1.022</v>
      </c>
      <c r="H758" s="61">
        <v>1.0230000000000001</v>
      </c>
      <c r="I758" s="92">
        <v>68</v>
      </c>
      <c r="J758"/>
      <c r="K758" s="17"/>
    </row>
    <row r="759" spans="1:11" ht="15">
      <c r="A759" s="88">
        <v>42474</v>
      </c>
      <c r="B759" s="65">
        <v>4.41</v>
      </c>
      <c r="C759" s="65">
        <v>2</v>
      </c>
      <c r="D759" s="65">
        <v>1.96</v>
      </c>
      <c r="E759" s="65">
        <v>0.76</v>
      </c>
      <c r="F759" s="66">
        <v>9.1300000000000008</v>
      </c>
      <c r="G759" s="61">
        <v>1.103</v>
      </c>
      <c r="H759" s="61">
        <v>1.165</v>
      </c>
      <c r="I759" s="92">
        <v>75</v>
      </c>
      <c r="J759"/>
      <c r="K759" s="17"/>
    </row>
    <row r="760" spans="1:11" ht="15">
      <c r="A760" s="88">
        <v>42475</v>
      </c>
      <c r="B760" s="65">
        <v>4.335</v>
      </c>
      <c r="C760" s="65">
        <v>1.9550000000000001</v>
      </c>
      <c r="D760" s="65">
        <v>1.97</v>
      </c>
      <c r="E760" s="65">
        <v>0.75</v>
      </c>
      <c r="F760" s="66">
        <v>9.01</v>
      </c>
      <c r="G760" s="61">
        <v>1.101</v>
      </c>
      <c r="H760" s="61">
        <v>1.3009999999999999</v>
      </c>
      <c r="I760" s="92">
        <v>65</v>
      </c>
      <c r="J760"/>
      <c r="K760" s="17"/>
    </row>
    <row r="761" spans="1:11" ht="15">
      <c r="A761" s="88">
        <v>42476</v>
      </c>
      <c r="B761" s="65">
        <v>4.4249999999999998</v>
      </c>
      <c r="C761" s="65">
        <v>1.7969999999999999</v>
      </c>
      <c r="D761" s="65">
        <v>2</v>
      </c>
      <c r="E761" s="65">
        <v>0.76</v>
      </c>
      <c r="F761" s="66">
        <v>8.9819999999999993</v>
      </c>
      <c r="G761" s="61">
        <v>1.1000000000000001</v>
      </c>
      <c r="H761" s="61">
        <v>1.097</v>
      </c>
      <c r="I761" s="92">
        <v>65</v>
      </c>
      <c r="J761"/>
      <c r="K761" s="17"/>
    </row>
    <row r="762" spans="1:11" ht="15">
      <c r="A762" s="88">
        <v>42477</v>
      </c>
      <c r="B762" s="65">
        <v>4.47</v>
      </c>
      <c r="C762" s="65">
        <v>1.73</v>
      </c>
      <c r="D762" s="65">
        <v>2.0699999999999998</v>
      </c>
      <c r="E762" s="65">
        <v>0.78</v>
      </c>
      <c r="F762" s="66">
        <v>9.0499999999999989</v>
      </c>
      <c r="G762" s="61">
        <v>1.0860000000000001</v>
      </c>
      <c r="H762" s="61">
        <v>1.0129999999999999</v>
      </c>
      <c r="I762" s="92">
        <v>56</v>
      </c>
      <c r="J762"/>
      <c r="K762" s="17"/>
    </row>
    <row r="763" spans="1:11" ht="15">
      <c r="A763" s="88">
        <v>42478</v>
      </c>
      <c r="B763" s="65">
        <v>4.54</v>
      </c>
      <c r="C763" s="65">
        <v>1.776</v>
      </c>
      <c r="D763" s="65">
        <v>2.12</v>
      </c>
      <c r="E763" s="65">
        <v>0.8</v>
      </c>
      <c r="F763" s="66">
        <v>9.2360000000000007</v>
      </c>
      <c r="G763" s="61">
        <v>1.153</v>
      </c>
      <c r="H763" s="61">
        <v>0.96599999999999997</v>
      </c>
      <c r="I763" s="92">
        <v>57</v>
      </c>
      <c r="J763"/>
      <c r="K763" s="17"/>
    </row>
    <row r="764" spans="1:11" ht="15">
      <c r="A764" s="88">
        <v>42479</v>
      </c>
      <c r="B764" s="65">
        <v>4.5250000000000004</v>
      </c>
      <c r="C764" s="65">
        <v>1.7849999999999999</v>
      </c>
      <c r="D764" s="65">
        <v>2.12</v>
      </c>
      <c r="E764" s="65">
        <v>0.8</v>
      </c>
      <c r="F764" s="66">
        <v>9.23</v>
      </c>
      <c r="G764" s="61">
        <v>1.131</v>
      </c>
      <c r="H764" s="61">
        <v>1.1469999999999998</v>
      </c>
      <c r="I764" s="92">
        <v>51</v>
      </c>
      <c r="J764"/>
      <c r="K764" s="17"/>
    </row>
    <row r="765" spans="1:11" ht="15">
      <c r="A765" s="88">
        <v>42480</v>
      </c>
      <c r="B765" s="65">
        <v>4.6050000000000004</v>
      </c>
      <c r="C765" s="65">
        <v>1.7809999999999999</v>
      </c>
      <c r="D765" s="65">
        <v>2.04</v>
      </c>
      <c r="E765" s="65">
        <v>0.8</v>
      </c>
      <c r="F765" s="66">
        <v>9.2260000000000009</v>
      </c>
      <c r="G765" s="61">
        <v>1.131</v>
      </c>
      <c r="H765" s="61">
        <v>1.1020000000000001</v>
      </c>
      <c r="I765" s="92">
        <v>41</v>
      </c>
      <c r="J765"/>
      <c r="K765" s="17"/>
    </row>
    <row r="766" spans="1:11" ht="15">
      <c r="A766" s="88">
        <v>42481</v>
      </c>
      <c r="B766" s="65">
        <v>4.5650000000000004</v>
      </c>
      <c r="C766" s="65">
        <v>1.774</v>
      </c>
      <c r="D766" s="65">
        <v>2.0099999999999998</v>
      </c>
      <c r="E766" s="65">
        <v>0.85</v>
      </c>
      <c r="F766" s="66">
        <v>9.1989999999999998</v>
      </c>
      <c r="G766" s="61">
        <v>1.0369999999999999</v>
      </c>
      <c r="H766" s="61">
        <v>0.97299999999999998</v>
      </c>
      <c r="I766" s="92">
        <v>51</v>
      </c>
      <c r="J766"/>
      <c r="K766" s="17"/>
    </row>
    <row r="767" spans="1:11" ht="15">
      <c r="A767" s="88">
        <v>42482</v>
      </c>
      <c r="B767" s="65">
        <v>4.5949999999999998</v>
      </c>
      <c r="C767" s="65">
        <v>1.7519999999999998</v>
      </c>
      <c r="D767" s="65">
        <v>2.06</v>
      </c>
      <c r="E767" s="65">
        <v>0.88</v>
      </c>
      <c r="F767" s="66">
        <v>9.2870000000000008</v>
      </c>
      <c r="G767" s="61">
        <v>1.0900000000000001</v>
      </c>
      <c r="H767" s="61">
        <v>0.92500000000000004</v>
      </c>
      <c r="I767" s="92">
        <v>48</v>
      </c>
      <c r="J767"/>
      <c r="K767" s="17"/>
    </row>
    <row r="768" spans="1:11" ht="15">
      <c r="A768" s="88">
        <v>42483</v>
      </c>
      <c r="B768" s="65">
        <v>4.51</v>
      </c>
      <c r="C768" s="65">
        <v>1.6359999999999999</v>
      </c>
      <c r="D768" s="65">
        <v>2.0499999999999998</v>
      </c>
      <c r="E768" s="65">
        <v>0.92</v>
      </c>
      <c r="F768" s="66">
        <v>9.1159999999999997</v>
      </c>
      <c r="G768" s="61">
        <v>1.006</v>
      </c>
      <c r="H768" s="61">
        <v>1.1180000000000001</v>
      </c>
      <c r="I768" s="92">
        <v>41</v>
      </c>
      <c r="J768"/>
      <c r="K768" s="17"/>
    </row>
    <row r="769" spans="1:11" ht="15">
      <c r="A769" s="88">
        <v>42484</v>
      </c>
      <c r="B769" s="65">
        <v>4.51</v>
      </c>
      <c r="C769" s="65">
        <v>1.601</v>
      </c>
      <c r="D769" s="65">
        <v>2.06</v>
      </c>
      <c r="E769" s="65">
        <v>0.94</v>
      </c>
      <c r="F769" s="66">
        <v>9.1109999999999989</v>
      </c>
      <c r="G769" s="61">
        <v>1.0469999999999999</v>
      </c>
      <c r="H769" s="61">
        <v>1.026</v>
      </c>
      <c r="I769" s="92">
        <v>43</v>
      </c>
      <c r="J769"/>
      <c r="K769" s="17"/>
    </row>
    <row r="770" spans="1:11" ht="15">
      <c r="A770" s="88">
        <v>42485</v>
      </c>
      <c r="B770" s="65">
        <v>4.4800000000000004</v>
      </c>
      <c r="C770" s="65">
        <v>1.577</v>
      </c>
      <c r="D770" s="65">
        <v>2.14</v>
      </c>
      <c r="E770" s="65">
        <v>0.96</v>
      </c>
      <c r="F770" s="66">
        <v>9.157</v>
      </c>
      <c r="G770" s="61">
        <v>1.1479999999999999</v>
      </c>
      <c r="H770" s="61">
        <v>1.0519999999999998</v>
      </c>
      <c r="I770" s="92">
        <v>52</v>
      </c>
      <c r="J770"/>
      <c r="K770" s="17"/>
    </row>
    <row r="771" spans="1:11" ht="15">
      <c r="A771" s="88">
        <v>42486</v>
      </c>
      <c r="B771" s="65">
        <v>4.4749999999999996</v>
      </c>
      <c r="C771" s="65">
        <v>1.5740000000000001</v>
      </c>
      <c r="D771" s="65">
        <v>2.19</v>
      </c>
      <c r="E771" s="65">
        <v>0.9</v>
      </c>
      <c r="F771" s="66">
        <v>9.1389999999999993</v>
      </c>
      <c r="G771" s="61">
        <v>1.107</v>
      </c>
      <c r="H771" s="61">
        <v>1.196</v>
      </c>
      <c r="I771" s="92">
        <v>52</v>
      </c>
      <c r="J771"/>
      <c r="K771" s="17"/>
    </row>
    <row r="772" spans="1:11" ht="15">
      <c r="A772" s="88">
        <v>42487</v>
      </c>
      <c r="B772" s="65">
        <v>4.43</v>
      </c>
      <c r="C772" s="65">
        <v>1.4509999999999998</v>
      </c>
      <c r="D772" s="65">
        <v>2.23</v>
      </c>
      <c r="E772" s="65">
        <v>0.86</v>
      </c>
      <c r="F772" s="66">
        <v>8.9709999999999983</v>
      </c>
      <c r="G772" s="61">
        <v>0.94900000000000007</v>
      </c>
      <c r="H772" s="61">
        <v>1.095</v>
      </c>
      <c r="I772" s="92">
        <v>44</v>
      </c>
      <c r="J772"/>
      <c r="K772" s="17"/>
    </row>
    <row r="773" spans="1:11" ht="15">
      <c r="A773" s="88">
        <v>42488</v>
      </c>
      <c r="B773" s="65">
        <v>4.3099999999999996</v>
      </c>
      <c r="C773" s="65">
        <v>1.6240000000000001</v>
      </c>
      <c r="D773" s="65">
        <v>2.2400000000000002</v>
      </c>
      <c r="E773" s="65">
        <v>0.82</v>
      </c>
      <c r="F773" s="66">
        <v>8.9939999999999998</v>
      </c>
      <c r="G773" s="61">
        <v>1.19</v>
      </c>
      <c r="H773" s="61">
        <v>1.2969999999999999</v>
      </c>
      <c r="I773" s="92">
        <v>46</v>
      </c>
      <c r="J773"/>
      <c r="K773" s="17"/>
    </row>
    <row r="774" spans="1:11" ht="15">
      <c r="A774" s="88">
        <v>42489</v>
      </c>
      <c r="B774" s="65">
        <v>4.33</v>
      </c>
      <c r="C774" s="65">
        <v>1.655</v>
      </c>
      <c r="D774" s="65">
        <v>2.2599999999999998</v>
      </c>
      <c r="E774" s="65">
        <v>0.8</v>
      </c>
      <c r="F774" s="66">
        <v>9.0450000000000017</v>
      </c>
      <c r="G774" s="61">
        <v>1.1679999999999999</v>
      </c>
      <c r="H774" s="61">
        <v>1.137</v>
      </c>
      <c r="I774" s="92">
        <v>50</v>
      </c>
      <c r="J774"/>
      <c r="K774" s="17"/>
    </row>
    <row r="775" spans="1:11" ht="15">
      <c r="A775" s="88">
        <v>42490</v>
      </c>
      <c r="B775" s="65">
        <v>4.3</v>
      </c>
      <c r="C775" s="65">
        <v>1.5940000000000001</v>
      </c>
      <c r="D775" s="65">
        <v>2.2799999999999998</v>
      </c>
      <c r="E775" s="65">
        <v>0.78</v>
      </c>
      <c r="F775" s="66">
        <v>8.9539999999999988</v>
      </c>
      <c r="G775" s="61">
        <v>1.093</v>
      </c>
      <c r="H775" s="61">
        <v>1.177</v>
      </c>
      <c r="I775" s="92">
        <v>53</v>
      </c>
      <c r="J775"/>
      <c r="K775" s="17"/>
    </row>
    <row r="776" spans="1:11" ht="15">
      <c r="A776" s="88">
        <v>42491</v>
      </c>
      <c r="B776" s="65">
        <v>4.4249999999999998</v>
      </c>
      <c r="C776" s="65">
        <v>1.7169999999999999</v>
      </c>
      <c r="D776" s="65">
        <v>2.37</v>
      </c>
      <c r="E776" s="65">
        <v>0.8</v>
      </c>
      <c r="F776" s="66">
        <v>9.3120000000000012</v>
      </c>
      <c r="G776" s="61">
        <v>1.23</v>
      </c>
      <c r="H776" s="61">
        <v>0.85</v>
      </c>
      <c r="I776" s="92">
        <v>52</v>
      </c>
      <c r="J776"/>
      <c r="K776" s="17"/>
    </row>
    <row r="777" spans="1:11" ht="15">
      <c r="A777" s="88">
        <v>42492</v>
      </c>
      <c r="B777" s="65">
        <v>4.3899999999999997</v>
      </c>
      <c r="C777" s="65">
        <v>1.631</v>
      </c>
      <c r="D777" s="65">
        <v>2.37</v>
      </c>
      <c r="E777" s="65">
        <v>0.81</v>
      </c>
      <c r="F777" s="66">
        <v>9.2010000000000005</v>
      </c>
      <c r="G777" s="61">
        <v>1.0580000000000001</v>
      </c>
      <c r="H777" s="61">
        <v>1.05</v>
      </c>
      <c r="I777" s="92">
        <v>42</v>
      </c>
      <c r="J777"/>
      <c r="K777" s="17"/>
    </row>
    <row r="778" spans="1:11" ht="15">
      <c r="A778" s="88">
        <v>42493</v>
      </c>
      <c r="B778" s="65">
        <v>4.3949999999999996</v>
      </c>
      <c r="C778" s="65">
        <v>1.65</v>
      </c>
      <c r="D778" s="65">
        <v>2.4</v>
      </c>
      <c r="E778" s="65">
        <v>0.84</v>
      </c>
      <c r="F778" s="66">
        <v>9.2850000000000001</v>
      </c>
      <c r="G778" s="61">
        <v>1.121</v>
      </c>
      <c r="H778" s="61">
        <v>1.0629999999999999</v>
      </c>
      <c r="I778" s="92">
        <v>56</v>
      </c>
      <c r="J778"/>
      <c r="K778" s="17"/>
    </row>
    <row r="779" spans="1:11" ht="15">
      <c r="A779" s="88">
        <v>42494</v>
      </c>
      <c r="B779" s="65">
        <v>4.41</v>
      </c>
      <c r="C779" s="65">
        <v>1.855</v>
      </c>
      <c r="D779" s="65">
        <v>2.33</v>
      </c>
      <c r="E779" s="65">
        <v>0.86</v>
      </c>
      <c r="F779" s="66">
        <v>9.4550000000000001</v>
      </c>
      <c r="G779" s="61">
        <v>0.9890000000000001</v>
      </c>
      <c r="H779" s="61">
        <v>0.877</v>
      </c>
      <c r="I779" s="92">
        <v>48</v>
      </c>
      <c r="J779"/>
      <c r="K779" s="17"/>
    </row>
    <row r="780" spans="1:11" ht="15">
      <c r="A780" s="88">
        <v>42495</v>
      </c>
      <c r="B780" s="65">
        <v>4.4050000000000002</v>
      </c>
      <c r="C780" s="65">
        <v>1.8149999999999999</v>
      </c>
      <c r="D780" s="65">
        <v>2.25</v>
      </c>
      <c r="E780" s="65">
        <v>0.8</v>
      </c>
      <c r="F780" s="66">
        <v>9.2700000000000014</v>
      </c>
      <c r="G780" s="61">
        <v>1.0640000000000001</v>
      </c>
      <c r="H780" s="61">
        <v>1.1380000000000001</v>
      </c>
      <c r="I780" s="92">
        <v>38</v>
      </c>
      <c r="J780"/>
      <c r="K780" s="17"/>
    </row>
    <row r="781" spans="1:11" ht="15">
      <c r="A781" s="88">
        <v>42496</v>
      </c>
      <c r="B781" s="65">
        <v>4.2350000000000003</v>
      </c>
      <c r="C781" s="65">
        <v>1.7619999999999998</v>
      </c>
      <c r="D781" s="65">
        <v>2.19</v>
      </c>
      <c r="E781" s="65">
        <v>0.78</v>
      </c>
      <c r="F781" s="66">
        <v>8.9669999999999987</v>
      </c>
      <c r="G781" s="61">
        <v>0.86900000000000011</v>
      </c>
      <c r="H781" s="61">
        <v>1.246</v>
      </c>
      <c r="I781" s="92">
        <v>49</v>
      </c>
      <c r="J781"/>
      <c r="K781" s="17"/>
    </row>
    <row r="782" spans="1:11" ht="15">
      <c r="A782" s="88">
        <v>42497</v>
      </c>
      <c r="B782" s="65">
        <v>4.3099999999999996</v>
      </c>
      <c r="C782" s="65">
        <v>2.0259999999999998</v>
      </c>
      <c r="D782" s="65">
        <v>2.2400000000000002</v>
      </c>
      <c r="E782" s="65">
        <v>0.8</v>
      </c>
      <c r="F782" s="66">
        <v>9.3760000000000012</v>
      </c>
      <c r="G782" s="61">
        <v>1.1000000000000001</v>
      </c>
      <c r="H782" s="61">
        <v>0.98199999999999998</v>
      </c>
      <c r="I782" s="92">
        <v>54</v>
      </c>
      <c r="J782"/>
      <c r="K782" s="17"/>
    </row>
    <row r="783" spans="1:11" ht="15">
      <c r="A783" s="88">
        <v>42498</v>
      </c>
      <c r="B783" s="65">
        <v>4.4000000000000004</v>
      </c>
      <c r="C783" s="65">
        <v>1.9550000000000001</v>
      </c>
      <c r="D783" s="65">
        <v>2.23</v>
      </c>
      <c r="E783" s="65">
        <v>0.8</v>
      </c>
      <c r="F783" s="66">
        <v>9.3850000000000016</v>
      </c>
      <c r="G783" s="61">
        <v>0.98699999999999988</v>
      </c>
      <c r="H783" s="61">
        <v>0.75599999999999989</v>
      </c>
      <c r="I783" s="92">
        <v>62</v>
      </c>
      <c r="J783"/>
      <c r="K783" s="17"/>
    </row>
    <row r="784" spans="1:11" ht="15">
      <c r="A784" s="88">
        <v>42499</v>
      </c>
      <c r="B784" s="65">
        <v>4.5339999999999998</v>
      </c>
      <c r="C784" s="65">
        <v>1.9259999999999999</v>
      </c>
      <c r="D784" s="65">
        <v>2.2400000000000002</v>
      </c>
      <c r="E784" s="65">
        <v>0.82</v>
      </c>
      <c r="F784" s="66">
        <v>9.52</v>
      </c>
      <c r="G784" s="61">
        <v>1.0979999999999999</v>
      </c>
      <c r="H784" s="61">
        <v>0.89400000000000002</v>
      </c>
      <c r="I784" s="92">
        <v>65</v>
      </c>
      <c r="J784"/>
      <c r="K784" s="17"/>
    </row>
    <row r="785" spans="1:11" ht="15">
      <c r="A785" s="88">
        <v>42500</v>
      </c>
      <c r="B785" s="65">
        <v>4.585</v>
      </c>
      <c r="C785" s="65">
        <v>1.9480000000000002</v>
      </c>
      <c r="D785" s="65">
        <v>2.2200000000000002</v>
      </c>
      <c r="E785" s="65">
        <v>0.8</v>
      </c>
      <c r="F785" s="66">
        <v>9.5530000000000008</v>
      </c>
      <c r="G785" s="61">
        <v>1.008</v>
      </c>
      <c r="H785" s="61">
        <v>0.96700000000000008</v>
      </c>
      <c r="I785" s="92">
        <v>61</v>
      </c>
      <c r="J785"/>
      <c r="K785" s="17"/>
    </row>
    <row r="786" spans="1:11" ht="15">
      <c r="A786" s="88">
        <v>42501</v>
      </c>
      <c r="B786" s="65">
        <v>4.5549999999999997</v>
      </c>
      <c r="C786" s="65">
        <v>1.9280000000000002</v>
      </c>
      <c r="D786" s="65">
        <v>2.23</v>
      </c>
      <c r="E786" s="65">
        <v>0.78</v>
      </c>
      <c r="F786" s="66">
        <v>9.4929999999999986</v>
      </c>
      <c r="G786" s="61">
        <v>1.0130000000000001</v>
      </c>
      <c r="H786" s="61">
        <v>1.081</v>
      </c>
      <c r="I786" s="92">
        <v>64</v>
      </c>
      <c r="J786"/>
      <c r="K786" s="17"/>
    </row>
    <row r="787" spans="1:11" ht="15">
      <c r="A787" s="88">
        <v>42502</v>
      </c>
      <c r="B787" s="65">
        <v>4.47</v>
      </c>
      <c r="C787" s="65">
        <v>1.883</v>
      </c>
      <c r="D787" s="65">
        <v>2.1800000000000002</v>
      </c>
      <c r="E787" s="65">
        <v>0.82</v>
      </c>
      <c r="F787" s="66">
        <v>9.3529999999999998</v>
      </c>
      <c r="G787" s="61">
        <v>1.006</v>
      </c>
      <c r="H787" s="61">
        <v>0.79500000000000004</v>
      </c>
      <c r="I787" s="92">
        <v>54</v>
      </c>
      <c r="J787"/>
      <c r="K787" s="17"/>
    </row>
    <row r="788" spans="1:11" ht="15">
      <c r="A788" s="88">
        <v>42503</v>
      </c>
      <c r="B788" s="65">
        <v>4.4749999999999996</v>
      </c>
      <c r="C788" s="65">
        <v>1.8559999999999999</v>
      </c>
      <c r="D788" s="65">
        <v>2.1</v>
      </c>
      <c r="E788" s="65">
        <v>0.84</v>
      </c>
      <c r="F788" s="66">
        <v>9.270999999999999</v>
      </c>
      <c r="G788" s="61">
        <v>0.996</v>
      </c>
      <c r="H788" s="61">
        <v>1.1200000000000001</v>
      </c>
      <c r="I788" s="92">
        <v>50</v>
      </c>
      <c r="J788"/>
      <c r="K788" s="17"/>
    </row>
    <row r="789" spans="1:11" ht="15">
      <c r="A789" s="88">
        <v>42504</v>
      </c>
      <c r="B789" s="65">
        <v>4.4649999999999999</v>
      </c>
      <c r="C789" s="65">
        <v>1.921</v>
      </c>
      <c r="D789" s="65">
        <v>2.06</v>
      </c>
      <c r="E789" s="65">
        <v>0.86</v>
      </c>
      <c r="F789" s="66">
        <v>9.3059999999999992</v>
      </c>
      <c r="G789" s="61">
        <v>1.121</v>
      </c>
      <c r="H789" s="61">
        <v>0.98499999999999999</v>
      </c>
      <c r="I789" s="92">
        <v>43</v>
      </c>
      <c r="J789"/>
      <c r="K789" s="17"/>
    </row>
    <row r="790" spans="1:11" ht="15">
      <c r="A790" s="88">
        <v>42505</v>
      </c>
      <c r="B790" s="65">
        <v>4.3849999999999998</v>
      </c>
      <c r="C790" s="65">
        <v>1.921</v>
      </c>
      <c r="D790" s="65">
        <v>2.12</v>
      </c>
      <c r="E790" s="65">
        <v>0.88</v>
      </c>
      <c r="F790" s="66">
        <v>9.3060000000000009</v>
      </c>
      <c r="G790" s="61">
        <v>1.0530000000000002</v>
      </c>
      <c r="H790" s="61">
        <v>1.0449999999999999</v>
      </c>
      <c r="I790" s="92">
        <v>50</v>
      </c>
      <c r="J790"/>
      <c r="K790" s="17"/>
    </row>
    <row r="791" spans="1:11" ht="15">
      <c r="A791" s="88">
        <v>42506</v>
      </c>
      <c r="B791" s="65">
        <v>4.2450000000000001</v>
      </c>
      <c r="C791" s="65">
        <v>2.0190000000000001</v>
      </c>
      <c r="D791" s="65">
        <v>2.17</v>
      </c>
      <c r="E791" s="65">
        <v>0.88</v>
      </c>
      <c r="F791" s="66">
        <v>9.3140000000000018</v>
      </c>
      <c r="G791" s="61">
        <v>1.046</v>
      </c>
      <c r="H791" s="61">
        <v>1.0590000000000002</v>
      </c>
      <c r="I791" s="92">
        <v>54</v>
      </c>
      <c r="J791"/>
      <c r="K791" s="17"/>
    </row>
    <row r="792" spans="1:11" ht="15">
      <c r="A792" s="88">
        <v>42507</v>
      </c>
      <c r="B792" s="65">
        <v>4.3479999999999999</v>
      </c>
      <c r="C792" s="65">
        <v>2.0580000000000003</v>
      </c>
      <c r="D792" s="65">
        <v>2.12</v>
      </c>
      <c r="E792" s="65">
        <v>0.9</v>
      </c>
      <c r="F792" s="66">
        <v>9.4260000000000002</v>
      </c>
      <c r="G792" s="61">
        <v>1.1079999999999999</v>
      </c>
      <c r="H792" s="61">
        <v>0.92200000000000004</v>
      </c>
      <c r="I792" s="92">
        <v>56</v>
      </c>
      <c r="J792"/>
      <c r="K792" s="17"/>
    </row>
    <row r="793" spans="1:11" ht="15">
      <c r="A793" s="88">
        <v>42508</v>
      </c>
      <c r="B793" s="65">
        <v>4.42</v>
      </c>
      <c r="C793" s="65">
        <v>2.0580000000000003</v>
      </c>
      <c r="D793" s="65">
        <v>2.09</v>
      </c>
      <c r="E793" s="65">
        <v>0.9</v>
      </c>
      <c r="F793" s="66">
        <v>9.468</v>
      </c>
      <c r="G793" s="61">
        <v>1.0210000000000001</v>
      </c>
      <c r="H793" s="61">
        <v>1.0859999999999999</v>
      </c>
      <c r="I793" s="92">
        <v>47</v>
      </c>
      <c r="J793"/>
      <c r="K793" s="17"/>
    </row>
    <row r="794" spans="1:11" ht="15">
      <c r="A794" s="88">
        <v>42509</v>
      </c>
      <c r="B794" s="65">
        <v>4.4249999999999998</v>
      </c>
      <c r="C794" s="65">
        <v>1.7269999999999999</v>
      </c>
      <c r="D794" s="65">
        <v>2.12</v>
      </c>
      <c r="E794" s="65">
        <v>0.96</v>
      </c>
      <c r="F794" s="66">
        <v>9.2319999999999993</v>
      </c>
      <c r="G794" s="61">
        <v>1.1030000000000002</v>
      </c>
      <c r="H794" s="61">
        <v>1.111</v>
      </c>
      <c r="I794" s="92">
        <v>48</v>
      </c>
      <c r="J794"/>
      <c r="K794" s="17"/>
    </row>
    <row r="795" spans="1:11" ht="15">
      <c r="A795" s="88">
        <v>42510</v>
      </c>
      <c r="B795" s="65">
        <v>4.3849999999999998</v>
      </c>
      <c r="C795" s="65">
        <v>1.7719999999999998</v>
      </c>
      <c r="D795" s="65">
        <v>2.12</v>
      </c>
      <c r="E795" s="65">
        <v>1.05</v>
      </c>
      <c r="F795" s="66">
        <v>9.3270000000000017</v>
      </c>
      <c r="G795" s="61">
        <v>1.123</v>
      </c>
      <c r="H795" s="61">
        <v>0.72</v>
      </c>
      <c r="I795" s="92">
        <v>34</v>
      </c>
      <c r="J795"/>
      <c r="K795" s="17"/>
    </row>
    <row r="796" spans="1:11" ht="15">
      <c r="A796" s="88">
        <v>42511</v>
      </c>
      <c r="B796" s="65">
        <v>4.43</v>
      </c>
      <c r="C796" s="65">
        <v>1.611</v>
      </c>
      <c r="D796" s="65">
        <v>2.14</v>
      </c>
      <c r="E796" s="65">
        <v>1.1200000000000001</v>
      </c>
      <c r="F796" s="66">
        <v>9.3009999999999984</v>
      </c>
      <c r="G796" s="61">
        <v>1.1100000000000001</v>
      </c>
      <c r="H796" s="61">
        <v>0.94400000000000006</v>
      </c>
      <c r="I796" s="92">
        <v>54</v>
      </c>
      <c r="J796"/>
      <c r="K796" s="17"/>
    </row>
    <row r="797" spans="1:11" ht="15">
      <c r="A797" s="88">
        <v>42512</v>
      </c>
      <c r="B797" s="65">
        <v>4.5999999999999996</v>
      </c>
      <c r="C797" s="65">
        <v>1.6480000000000001</v>
      </c>
      <c r="D797" s="65">
        <v>2.21</v>
      </c>
      <c r="E797" s="65">
        <v>1.18</v>
      </c>
      <c r="F797" s="66">
        <v>9.6379999999999981</v>
      </c>
      <c r="G797" s="61">
        <v>1.2</v>
      </c>
      <c r="H797" s="61">
        <v>0.86900000000000011</v>
      </c>
      <c r="I797" s="92">
        <v>59</v>
      </c>
      <c r="J797"/>
      <c r="K797" s="17"/>
    </row>
    <row r="798" spans="1:11" ht="15">
      <c r="A798" s="88">
        <v>42513</v>
      </c>
      <c r="B798" s="65">
        <v>4.7300000000000004</v>
      </c>
      <c r="C798" s="65">
        <v>1.5069999999999999</v>
      </c>
      <c r="D798" s="65">
        <v>2.2599999999999998</v>
      </c>
      <c r="E798" s="65">
        <v>1.2</v>
      </c>
      <c r="F798" s="66">
        <v>9.6969999999999992</v>
      </c>
      <c r="G798" s="61">
        <v>1.0230000000000001</v>
      </c>
      <c r="H798" s="61">
        <v>0.98099999999999998</v>
      </c>
      <c r="I798" s="92">
        <v>55</v>
      </c>
      <c r="J798"/>
      <c r="K798" s="17"/>
    </row>
    <row r="799" spans="1:11" ht="15">
      <c r="A799" s="88">
        <v>42514</v>
      </c>
      <c r="B799" s="65">
        <v>4.68</v>
      </c>
      <c r="C799" s="65">
        <v>1.5119999999999998</v>
      </c>
      <c r="D799" s="65">
        <v>2.29</v>
      </c>
      <c r="E799" s="65">
        <v>1.22</v>
      </c>
      <c r="F799" s="66">
        <v>9.702</v>
      </c>
      <c r="G799" s="61">
        <v>1.016</v>
      </c>
      <c r="H799" s="61">
        <v>1.028</v>
      </c>
      <c r="I799" s="92">
        <v>66</v>
      </c>
      <c r="J799"/>
      <c r="K799" s="17"/>
    </row>
    <row r="800" spans="1:11" ht="15">
      <c r="A800" s="88">
        <v>42515</v>
      </c>
      <c r="B800" s="65">
        <v>4.68</v>
      </c>
      <c r="C800" s="65">
        <v>1.474</v>
      </c>
      <c r="D800" s="65">
        <v>2.31</v>
      </c>
      <c r="E800" s="65">
        <v>1.24</v>
      </c>
      <c r="F800" s="66">
        <v>9.7040000000000006</v>
      </c>
      <c r="G800" s="61">
        <v>1.0419999999999998</v>
      </c>
      <c r="H800" s="61">
        <v>0.96400000000000008</v>
      </c>
      <c r="I800" s="92">
        <v>55</v>
      </c>
      <c r="J800"/>
      <c r="K800" s="17"/>
    </row>
    <row r="801" spans="1:11" ht="15">
      <c r="A801" s="88">
        <v>42516</v>
      </c>
      <c r="B801" s="65">
        <v>4.915</v>
      </c>
      <c r="C801" s="65">
        <v>1.474</v>
      </c>
      <c r="D801" s="65">
        <v>2.36</v>
      </c>
      <c r="E801" s="65">
        <v>1.1200000000000001</v>
      </c>
      <c r="F801" s="66">
        <v>9.8689999999999998</v>
      </c>
      <c r="G801" s="61">
        <v>1.046</v>
      </c>
      <c r="H801" s="61">
        <v>0.97900000000000009</v>
      </c>
      <c r="I801" s="92">
        <v>52</v>
      </c>
      <c r="J801"/>
      <c r="K801" s="17"/>
    </row>
    <row r="802" spans="1:11" ht="15">
      <c r="A802" s="88">
        <v>42517</v>
      </c>
      <c r="B802" s="65">
        <v>4.9450000000000003</v>
      </c>
      <c r="C802" s="65">
        <v>1.3769999999999998</v>
      </c>
      <c r="D802" s="65">
        <v>2.4500000000000002</v>
      </c>
      <c r="E802" s="65">
        <v>1.08</v>
      </c>
      <c r="F802" s="66">
        <v>9.8520000000000003</v>
      </c>
      <c r="G802" s="61">
        <v>1.0940000000000001</v>
      </c>
      <c r="H802" s="61">
        <v>1.008</v>
      </c>
      <c r="I802" s="92">
        <v>58</v>
      </c>
      <c r="J802"/>
      <c r="K802" s="17"/>
    </row>
    <row r="803" spans="1:11" ht="15">
      <c r="A803" s="88">
        <v>42518</v>
      </c>
      <c r="B803" s="65">
        <v>4.88</v>
      </c>
      <c r="C803" s="65">
        <v>1.4509999999999998</v>
      </c>
      <c r="D803" s="65">
        <v>2.48</v>
      </c>
      <c r="E803" s="65">
        <v>1.06</v>
      </c>
      <c r="F803" s="66">
        <v>9.8710000000000004</v>
      </c>
      <c r="G803" s="61">
        <v>1.0339999999999998</v>
      </c>
      <c r="H803" s="61">
        <v>1.008</v>
      </c>
      <c r="I803" s="92">
        <v>57</v>
      </c>
      <c r="J803"/>
      <c r="K803" s="17"/>
    </row>
    <row r="804" spans="1:11" ht="15">
      <c r="A804" s="88">
        <v>42519</v>
      </c>
      <c r="B804" s="65">
        <v>4.76</v>
      </c>
      <c r="C804" s="65">
        <v>1.4509999999999998</v>
      </c>
      <c r="D804" s="65">
        <v>2.5099999999999998</v>
      </c>
      <c r="E804" s="65">
        <v>1.04</v>
      </c>
      <c r="F804" s="66">
        <v>9.7609999999999992</v>
      </c>
      <c r="G804" s="61">
        <v>1.0339999999999998</v>
      </c>
      <c r="H804" s="61">
        <v>1.008</v>
      </c>
      <c r="I804" s="92">
        <v>57</v>
      </c>
      <c r="J804"/>
      <c r="K804" s="17"/>
    </row>
    <row r="805" spans="1:11" ht="15">
      <c r="A805" s="88">
        <v>42520</v>
      </c>
      <c r="B805" s="65">
        <v>4.5750000000000002</v>
      </c>
      <c r="C805" s="65">
        <v>1.38</v>
      </c>
      <c r="D805" s="65">
        <v>2.5099999999999998</v>
      </c>
      <c r="E805" s="65">
        <v>1</v>
      </c>
      <c r="F805" s="66">
        <v>9.4649999999999999</v>
      </c>
      <c r="G805" s="61">
        <v>1.042</v>
      </c>
      <c r="H805" s="61">
        <v>1.258</v>
      </c>
      <c r="I805" s="92">
        <v>61</v>
      </c>
      <c r="J805"/>
      <c r="K805" s="17"/>
    </row>
    <row r="806" spans="1:11" ht="15">
      <c r="A806" s="88">
        <v>42521</v>
      </c>
      <c r="B806" s="65">
        <v>4.43</v>
      </c>
      <c r="C806" s="65">
        <v>1.4080000000000001</v>
      </c>
      <c r="D806" s="65">
        <v>2.5299999999999998</v>
      </c>
      <c r="E806" s="65">
        <v>0.98</v>
      </c>
      <c r="F806" s="66">
        <v>9.3480000000000008</v>
      </c>
      <c r="G806" s="61">
        <v>1.0509999999999999</v>
      </c>
      <c r="H806" s="61">
        <v>1.232</v>
      </c>
      <c r="I806" s="92">
        <v>61</v>
      </c>
      <c r="J806"/>
      <c r="K806" s="17"/>
    </row>
    <row r="807" spans="1:11" ht="15">
      <c r="A807" s="88">
        <v>42522</v>
      </c>
      <c r="B807" s="65">
        <v>4.335</v>
      </c>
      <c r="C807" s="65">
        <v>1.3130000000000002</v>
      </c>
      <c r="D807" s="65">
        <v>2.4900000000000002</v>
      </c>
      <c r="E807" s="65">
        <v>0.96</v>
      </c>
      <c r="F807" s="66">
        <v>9.097999999999999</v>
      </c>
      <c r="G807" s="61">
        <v>1.004</v>
      </c>
      <c r="H807" s="61">
        <v>1.0640000000000001</v>
      </c>
      <c r="I807" s="92">
        <v>67</v>
      </c>
      <c r="J807"/>
      <c r="K807" s="17"/>
    </row>
    <row r="808" spans="1:11" ht="15">
      <c r="A808" s="88">
        <v>42523</v>
      </c>
      <c r="B808" s="65">
        <v>4.24</v>
      </c>
      <c r="C808" s="65">
        <v>1.482</v>
      </c>
      <c r="D808" s="65">
        <v>2.5099999999999998</v>
      </c>
      <c r="E808" s="65">
        <v>1</v>
      </c>
      <c r="F808" s="66">
        <v>9.2319999999999993</v>
      </c>
      <c r="G808" s="61">
        <v>1.0290000000000001</v>
      </c>
      <c r="H808" s="61">
        <v>0.91200000000000003</v>
      </c>
      <c r="I808" s="92">
        <v>69</v>
      </c>
      <c r="J808"/>
      <c r="K808" s="17"/>
    </row>
    <row r="809" spans="1:11" ht="15">
      <c r="A809" s="88">
        <v>42524</v>
      </c>
      <c r="B809" s="65">
        <v>4.165</v>
      </c>
      <c r="C809" s="65">
        <v>1.4369999999999998</v>
      </c>
      <c r="D809" s="65">
        <v>2.4500000000000002</v>
      </c>
      <c r="E809" s="65">
        <v>0.98</v>
      </c>
      <c r="F809" s="66">
        <v>9.032</v>
      </c>
      <c r="G809" s="61">
        <v>0.95</v>
      </c>
      <c r="H809" s="61">
        <v>1.149</v>
      </c>
      <c r="I809" s="92">
        <v>76</v>
      </c>
      <c r="J809"/>
      <c r="K809" s="17"/>
    </row>
    <row r="810" spans="1:11" ht="15">
      <c r="A810" s="88">
        <v>42525</v>
      </c>
      <c r="B810" s="65">
        <v>4</v>
      </c>
      <c r="C810" s="65">
        <v>1.4869999999999999</v>
      </c>
      <c r="D810" s="65">
        <v>2.44</v>
      </c>
      <c r="E810" s="65">
        <v>0.88</v>
      </c>
      <c r="F810" s="66">
        <v>8.8070000000000004</v>
      </c>
      <c r="G810" s="61">
        <v>0.92</v>
      </c>
      <c r="H810" s="61">
        <v>1.212</v>
      </c>
      <c r="I810" s="92">
        <v>71</v>
      </c>
      <c r="J810"/>
      <c r="K810" s="17"/>
    </row>
    <row r="811" spans="1:11" ht="15">
      <c r="A811" s="88">
        <v>42526</v>
      </c>
      <c r="B811" s="65">
        <v>3.99</v>
      </c>
      <c r="C811" s="65">
        <v>1.7169999999999999</v>
      </c>
      <c r="D811" s="65">
        <v>2.4649999999999999</v>
      </c>
      <c r="E811" s="65">
        <v>0.8</v>
      </c>
      <c r="F811" s="66">
        <v>8.9720000000000013</v>
      </c>
      <c r="G811" s="61">
        <v>1.0529999999999999</v>
      </c>
      <c r="H811" s="61">
        <v>0.97499999999999998</v>
      </c>
      <c r="I811" s="92">
        <v>64</v>
      </c>
      <c r="J811"/>
      <c r="K811" s="17"/>
    </row>
    <row r="812" spans="1:11" ht="15">
      <c r="A812" s="88">
        <v>42527</v>
      </c>
      <c r="B812" s="65">
        <v>3.9550000000000001</v>
      </c>
      <c r="C812" s="65">
        <v>1.6909999999999998</v>
      </c>
      <c r="D812" s="65">
        <v>2.42</v>
      </c>
      <c r="E812" s="65">
        <v>0.75</v>
      </c>
      <c r="F812" s="66">
        <v>8.8159999999999989</v>
      </c>
      <c r="G812" s="61">
        <v>0.88800000000000001</v>
      </c>
      <c r="H812" s="61">
        <v>1.0089999999999999</v>
      </c>
      <c r="I812" s="92">
        <v>67</v>
      </c>
      <c r="J812"/>
      <c r="K812" s="17"/>
    </row>
    <row r="813" spans="1:11" ht="15">
      <c r="A813" s="88">
        <v>42528</v>
      </c>
      <c r="B813" s="65">
        <v>3.77</v>
      </c>
      <c r="C813" s="65">
        <v>1.8119999999999998</v>
      </c>
      <c r="D813" s="65">
        <v>2.4700000000000002</v>
      </c>
      <c r="E813" s="65">
        <v>0.78</v>
      </c>
      <c r="F813" s="66">
        <v>8.831999999999999</v>
      </c>
      <c r="G813" s="61">
        <v>1.0680000000000001</v>
      </c>
      <c r="H813" s="61">
        <v>1.046</v>
      </c>
      <c r="I813" s="92">
        <v>63</v>
      </c>
      <c r="J813"/>
      <c r="K813" s="17"/>
    </row>
    <row r="814" spans="1:11" ht="15">
      <c r="A814" s="88">
        <v>42529</v>
      </c>
      <c r="B814" s="65">
        <v>3.7850000000000001</v>
      </c>
      <c r="C814" s="65">
        <v>1.899</v>
      </c>
      <c r="D814" s="65">
        <v>2.4900000000000002</v>
      </c>
      <c r="E814" s="65">
        <v>0.76</v>
      </c>
      <c r="F814" s="66">
        <v>8.9339999999999993</v>
      </c>
      <c r="G814" s="61">
        <v>0.97799999999999998</v>
      </c>
      <c r="H814" s="61">
        <v>0.93500000000000005</v>
      </c>
      <c r="I814" s="92">
        <v>60</v>
      </c>
      <c r="J814"/>
      <c r="K814" s="17"/>
    </row>
    <row r="815" spans="1:11" ht="15">
      <c r="A815" s="88">
        <v>42530</v>
      </c>
      <c r="B815" s="65">
        <v>3.7650000000000001</v>
      </c>
      <c r="C815" s="65">
        <v>1.857</v>
      </c>
      <c r="D815" s="65">
        <v>2.5</v>
      </c>
      <c r="E815" s="65">
        <v>0.74</v>
      </c>
      <c r="F815" s="66">
        <v>8.8620000000000001</v>
      </c>
      <c r="G815" s="61">
        <v>1.0030000000000001</v>
      </c>
      <c r="H815" s="61">
        <v>0.92500000000000004</v>
      </c>
      <c r="I815" s="92">
        <v>64</v>
      </c>
      <c r="J815"/>
      <c r="K815" s="17"/>
    </row>
    <row r="816" spans="1:11" ht="15">
      <c r="A816" s="88">
        <v>42531</v>
      </c>
      <c r="B816" s="65">
        <v>3.7250000000000001</v>
      </c>
      <c r="C816" s="65">
        <v>1.8440000000000001</v>
      </c>
      <c r="D816" s="65">
        <v>2.4900000000000002</v>
      </c>
      <c r="E816" s="65">
        <v>0.72</v>
      </c>
      <c r="F816" s="66">
        <v>8.7790000000000017</v>
      </c>
      <c r="G816" s="61">
        <v>0.98099999999999998</v>
      </c>
      <c r="H816" s="61">
        <v>1.117</v>
      </c>
      <c r="I816" s="92">
        <v>63</v>
      </c>
      <c r="J816"/>
      <c r="K816" s="17"/>
    </row>
    <row r="817" spans="1:11" ht="15">
      <c r="A817" s="88">
        <v>42532</v>
      </c>
      <c r="B817" s="65">
        <v>3.85</v>
      </c>
      <c r="C817" s="65">
        <v>1.722</v>
      </c>
      <c r="D817" s="65">
        <v>2.4300000000000002</v>
      </c>
      <c r="E817" s="65">
        <v>0.7</v>
      </c>
      <c r="F817" s="66">
        <v>8.702</v>
      </c>
      <c r="G817" s="61">
        <v>0.98499999999999999</v>
      </c>
      <c r="H817" s="61">
        <v>0.95</v>
      </c>
      <c r="I817" s="92">
        <v>57</v>
      </c>
      <c r="J817"/>
      <c r="K817" s="17"/>
    </row>
    <row r="818" spans="1:11" ht="15">
      <c r="A818" s="88">
        <v>42533</v>
      </c>
      <c r="B818" s="65">
        <v>3.75</v>
      </c>
      <c r="C818" s="65">
        <v>1.633</v>
      </c>
      <c r="D818" s="65">
        <v>2.4500000000000002</v>
      </c>
      <c r="E818" s="65">
        <v>0.68</v>
      </c>
      <c r="F818" s="66">
        <v>8.5129999999999999</v>
      </c>
      <c r="G818" s="61">
        <v>0.94900000000000007</v>
      </c>
      <c r="H818" s="61">
        <v>1.139</v>
      </c>
      <c r="I818" s="92">
        <v>60</v>
      </c>
      <c r="J818"/>
      <c r="K818" s="17"/>
    </row>
    <row r="819" spans="1:11" ht="15">
      <c r="A819" s="88">
        <v>42534</v>
      </c>
      <c r="B819" s="65">
        <v>3.7650000000000001</v>
      </c>
      <c r="C819" s="65">
        <v>1.5830000000000002</v>
      </c>
      <c r="D819" s="65">
        <v>2.4700000000000002</v>
      </c>
      <c r="E819" s="65">
        <v>0.78</v>
      </c>
      <c r="F819" s="66">
        <v>8.5980000000000008</v>
      </c>
      <c r="G819" s="61">
        <v>1.1240000000000001</v>
      </c>
      <c r="H819" s="61">
        <v>1.0469999999999999</v>
      </c>
      <c r="I819" s="92">
        <v>69</v>
      </c>
      <c r="J819"/>
      <c r="K819" s="17"/>
    </row>
    <row r="820" spans="1:11" ht="15">
      <c r="A820" s="88">
        <v>42535</v>
      </c>
      <c r="B820" s="65">
        <v>3.835</v>
      </c>
      <c r="C820" s="65">
        <v>1.5490000000000002</v>
      </c>
      <c r="D820" s="65">
        <v>2.52</v>
      </c>
      <c r="E820" s="65">
        <v>0.81</v>
      </c>
      <c r="F820" s="66">
        <v>8.7140000000000004</v>
      </c>
      <c r="G820" s="61">
        <v>1.1789999999999998</v>
      </c>
      <c r="H820" s="61">
        <v>1.0229999999999999</v>
      </c>
      <c r="I820" s="92">
        <v>67</v>
      </c>
      <c r="J820"/>
      <c r="K820" s="17"/>
    </row>
    <row r="821" spans="1:11" ht="15">
      <c r="A821" s="88">
        <v>42536</v>
      </c>
      <c r="B821" s="65">
        <v>3.89</v>
      </c>
      <c r="C821" s="65">
        <v>1.5659999999999998</v>
      </c>
      <c r="D821" s="65">
        <v>2.56</v>
      </c>
      <c r="E821" s="65">
        <v>0.8</v>
      </c>
      <c r="F821" s="66">
        <v>8.8160000000000007</v>
      </c>
      <c r="G821" s="61">
        <v>0.93400000000000005</v>
      </c>
      <c r="H821" s="61">
        <v>0.92500000000000004</v>
      </c>
      <c r="I821" s="92">
        <v>86</v>
      </c>
      <c r="J821"/>
      <c r="K821" s="17"/>
    </row>
    <row r="822" spans="1:11" ht="15">
      <c r="A822" s="88">
        <v>42537</v>
      </c>
      <c r="B822" s="65">
        <v>3.71</v>
      </c>
      <c r="C822" s="65">
        <v>1.675</v>
      </c>
      <c r="D822" s="65">
        <v>2.5299999999999998</v>
      </c>
      <c r="E822" s="65">
        <v>0.78</v>
      </c>
      <c r="F822" s="66">
        <v>8.6949999999999985</v>
      </c>
      <c r="G822" s="61">
        <v>0.96499999999999997</v>
      </c>
      <c r="H822" s="61">
        <v>1.248</v>
      </c>
      <c r="I822" s="92">
        <v>91</v>
      </c>
      <c r="J822"/>
      <c r="K822" s="17"/>
    </row>
    <row r="823" spans="1:11" ht="15">
      <c r="A823" s="88">
        <v>42538</v>
      </c>
      <c r="B823" s="65">
        <v>3.585</v>
      </c>
      <c r="C823" s="65">
        <v>1.5190000000000001</v>
      </c>
      <c r="D823" s="65">
        <v>2.46</v>
      </c>
      <c r="E823" s="65">
        <v>0.88</v>
      </c>
      <c r="F823" s="66">
        <v>8.4440000000000008</v>
      </c>
      <c r="G823" s="61">
        <v>1.081</v>
      </c>
      <c r="H823" s="61">
        <v>1.276</v>
      </c>
      <c r="I823" s="92">
        <v>99</v>
      </c>
      <c r="J823"/>
      <c r="K823" s="17"/>
    </row>
    <row r="824" spans="1:11" ht="15">
      <c r="A824" s="88">
        <v>42539</v>
      </c>
      <c r="B824" s="65">
        <v>3.585</v>
      </c>
      <c r="C824" s="65">
        <v>1.5169999999999999</v>
      </c>
      <c r="D824" s="65">
        <v>2.41</v>
      </c>
      <c r="E824" s="65">
        <v>0.96</v>
      </c>
      <c r="F824" s="66">
        <v>8.4720000000000013</v>
      </c>
      <c r="G824" s="61">
        <v>1.1420000000000001</v>
      </c>
      <c r="H824" s="61">
        <v>1.0429999999999999</v>
      </c>
      <c r="I824" s="92">
        <v>82</v>
      </c>
      <c r="J824"/>
      <c r="K824" s="17"/>
    </row>
    <row r="825" spans="1:11" ht="15">
      <c r="A825" s="88">
        <v>42540</v>
      </c>
      <c r="B825" s="65">
        <v>3.6349999999999998</v>
      </c>
      <c r="C825" s="65">
        <v>1.5569999999999999</v>
      </c>
      <c r="D825" s="65">
        <v>2.31</v>
      </c>
      <c r="E825" s="65">
        <v>1.04</v>
      </c>
      <c r="F825" s="66">
        <v>8.5420000000000016</v>
      </c>
      <c r="G825" s="61">
        <v>1.1019999999999999</v>
      </c>
      <c r="H825" s="61">
        <v>0.93099999999999994</v>
      </c>
      <c r="I825" s="92">
        <v>90</v>
      </c>
      <c r="J825"/>
      <c r="K825" s="17"/>
    </row>
    <row r="826" spans="1:11" ht="15">
      <c r="A826" s="88">
        <v>42541</v>
      </c>
      <c r="B826" s="65">
        <v>3.5249999999999999</v>
      </c>
      <c r="C826" s="65">
        <v>1.5090000000000001</v>
      </c>
      <c r="D826" s="65">
        <v>2.31</v>
      </c>
      <c r="E826" s="65">
        <v>1.07</v>
      </c>
      <c r="F826" s="66">
        <v>8.4139999999999997</v>
      </c>
      <c r="G826" s="61">
        <v>0.96</v>
      </c>
      <c r="H826" s="61">
        <v>1.0590000000000002</v>
      </c>
      <c r="I826" s="92">
        <v>98</v>
      </c>
      <c r="J826"/>
      <c r="K826" s="17"/>
    </row>
    <row r="827" spans="1:11" ht="15">
      <c r="A827" s="88">
        <v>42542</v>
      </c>
      <c r="B827" s="65">
        <v>3.415</v>
      </c>
      <c r="C827" s="65">
        <v>1.5149999999999999</v>
      </c>
      <c r="D827" s="65">
        <v>2.39</v>
      </c>
      <c r="E827" s="65">
        <v>1.1000000000000001</v>
      </c>
      <c r="F827" s="66">
        <v>8.42</v>
      </c>
      <c r="G827" s="61">
        <v>1.0419999999999998</v>
      </c>
      <c r="H827" s="61">
        <v>0.94200000000000006</v>
      </c>
      <c r="I827" s="92">
        <v>117</v>
      </c>
      <c r="J827"/>
      <c r="K827" s="17"/>
    </row>
    <row r="828" spans="1:11" ht="15">
      <c r="A828" s="88">
        <v>42543</v>
      </c>
      <c r="B828" s="65">
        <v>3.36</v>
      </c>
      <c r="C828" s="65">
        <v>1.5269999999999999</v>
      </c>
      <c r="D828" s="65">
        <v>2.4300000000000002</v>
      </c>
      <c r="E828" s="65">
        <v>1</v>
      </c>
      <c r="F828" s="66">
        <v>8.3170000000000002</v>
      </c>
      <c r="G828" s="61">
        <v>1.091</v>
      </c>
      <c r="H828" s="61">
        <v>1.1359999999999999</v>
      </c>
      <c r="I828" s="92">
        <v>104</v>
      </c>
      <c r="J828"/>
      <c r="K828" s="17"/>
    </row>
    <row r="829" spans="1:11" ht="15">
      <c r="A829" s="88">
        <v>42544</v>
      </c>
      <c r="B829" s="65">
        <v>3.43</v>
      </c>
      <c r="C829" s="65">
        <v>1.5509999999999999</v>
      </c>
      <c r="D829" s="65">
        <v>2.38</v>
      </c>
      <c r="E829" s="65">
        <v>0.98</v>
      </c>
      <c r="F829" s="66">
        <v>8.3409999999999993</v>
      </c>
      <c r="G829" s="61">
        <v>1.089</v>
      </c>
      <c r="H829" s="61">
        <v>1.083</v>
      </c>
      <c r="I829" s="92">
        <v>118</v>
      </c>
      <c r="J829"/>
      <c r="K829" s="17"/>
    </row>
    <row r="830" spans="1:11" ht="15">
      <c r="A830" s="88">
        <v>42545</v>
      </c>
      <c r="B830" s="65">
        <v>3.4350000000000001</v>
      </c>
      <c r="C830" s="65">
        <v>1.4330000000000001</v>
      </c>
      <c r="D830" s="65">
        <v>2.36</v>
      </c>
      <c r="E830" s="65">
        <v>0.96</v>
      </c>
      <c r="F830" s="66">
        <v>8.1879999999999988</v>
      </c>
      <c r="G830" s="61">
        <v>0.99699999999999989</v>
      </c>
      <c r="H830" s="61">
        <v>1.1269999999999998</v>
      </c>
      <c r="I830" s="92">
        <v>128</v>
      </c>
      <c r="J830"/>
      <c r="K830" s="17"/>
    </row>
    <row r="831" spans="1:11" ht="15">
      <c r="A831" s="88">
        <v>42546</v>
      </c>
      <c r="B831" s="65">
        <v>3.54</v>
      </c>
      <c r="C831" s="65">
        <v>1.4850000000000001</v>
      </c>
      <c r="D831" s="65">
        <v>2.39</v>
      </c>
      <c r="E831" s="65">
        <v>0.94</v>
      </c>
      <c r="F831" s="66">
        <v>8.3550000000000004</v>
      </c>
      <c r="G831" s="61">
        <v>1.179</v>
      </c>
      <c r="H831" s="61">
        <v>1.022</v>
      </c>
      <c r="I831" s="92">
        <v>131</v>
      </c>
      <c r="J831"/>
      <c r="K831" s="17"/>
    </row>
    <row r="832" spans="1:11" ht="15">
      <c r="A832" s="88">
        <v>42547</v>
      </c>
      <c r="B832" s="65">
        <v>3.5150000000000001</v>
      </c>
      <c r="C832" s="65">
        <v>1.508</v>
      </c>
      <c r="D832" s="65">
        <v>2.41</v>
      </c>
      <c r="E832" s="65">
        <v>0.92</v>
      </c>
      <c r="F832" s="66">
        <v>8.3529999999999998</v>
      </c>
      <c r="G832" s="61">
        <v>1.0639999999999998</v>
      </c>
      <c r="H832" s="61">
        <v>1.085</v>
      </c>
      <c r="I832" s="92">
        <v>131</v>
      </c>
      <c r="J832"/>
      <c r="K832" s="17"/>
    </row>
    <row r="833" spans="1:11" ht="15">
      <c r="A833" s="88">
        <v>42548</v>
      </c>
      <c r="B833" s="65">
        <v>3.47</v>
      </c>
      <c r="C833" s="65">
        <v>1.4450000000000001</v>
      </c>
      <c r="D833" s="65">
        <v>2.4300000000000002</v>
      </c>
      <c r="E833" s="65">
        <v>0.91</v>
      </c>
      <c r="F833" s="66">
        <v>8.2550000000000008</v>
      </c>
      <c r="G833" s="61">
        <v>1.0069999999999999</v>
      </c>
      <c r="H833" s="61">
        <v>1.0940000000000001</v>
      </c>
      <c r="I833" s="92">
        <v>131</v>
      </c>
      <c r="J833"/>
      <c r="K833" s="17"/>
    </row>
    <row r="834" spans="1:11" ht="15">
      <c r="A834" s="88">
        <v>42549</v>
      </c>
      <c r="B834" s="65">
        <v>3.4550000000000001</v>
      </c>
      <c r="C834" s="65">
        <v>1.6269999999999998</v>
      </c>
      <c r="D834" s="65">
        <v>2.36</v>
      </c>
      <c r="E834" s="65">
        <v>0.87</v>
      </c>
      <c r="F834" s="66">
        <v>8.3119999999999994</v>
      </c>
      <c r="G834" s="61">
        <v>1.0669999999999999</v>
      </c>
      <c r="H834" s="61">
        <v>1.0409999999999999</v>
      </c>
      <c r="I834" s="92">
        <v>124</v>
      </c>
      <c r="J834"/>
      <c r="K834" s="17"/>
    </row>
    <row r="835" spans="1:11" ht="15">
      <c r="A835" s="88">
        <v>42550</v>
      </c>
      <c r="B835" s="65">
        <v>3.4950000000000001</v>
      </c>
      <c r="C835" s="65">
        <v>1.786</v>
      </c>
      <c r="D835" s="65">
        <v>2.38</v>
      </c>
      <c r="E835" s="65">
        <v>0.86</v>
      </c>
      <c r="F835" s="66">
        <v>8.5210000000000008</v>
      </c>
      <c r="G835" s="61">
        <v>1.1269999999999998</v>
      </c>
      <c r="H835" s="61">
        <v>0.98099999999999998</v>
      </c>
      <c r="I835" s="92">
        <v>115</v>
      </c>
      <c r="J835"/>
      <c r="K835" s="17"/>
    </row>
    <row r="836" spans="1:11" ht="15">
      <c r="A836" s="88">
        <v>42551</v>
      </c>
      <c r="B836" s="65">
        <v>3.26</v>
      </c>
      <c r="C836" s="65">
        <v>1.7609999999999999</v>
      </c>
      <c r="D836" s="65">
        <v>2.34</v>
      </c>
      <c r="E836" s="65">
        <v>0.88</v>
      </c>
      <c r="F836" s="66">
        <v>8.2409999999999997</v>
      </c>
      <c r="G836" s="61">
        <v>1.111</v>
      </c>
      <c r="H836" s="61">
        <v>1.25</v>
      </c>
      <c r="I836" s="92">
        <v>109</v>
      </c>
      <c r="J836"/>
      <c r="K836" s="17"/>
    </row>
    <row r="837" spans="1:11" ht="15">
      <c r="A837" s="88">
        <v>42552</v>
      </c>
      <c r="B837" s="65">
        <v>3.32</v>
      </c>
      <c r="C837" s="65">
        <v>1.7890000000000001</v>
      </c>
      <c r="D837" s="65">
        <v>2.29</v>
      </c>
      <c r="E837" s="65">
        <v>0.9</v>
      </c>
      <c r="F837" s="66">
        <v>8.2989999999999995</v>
      </c>
      <c r="G837" s="61">
        <v>1.0169999999999999</v>
      </c>
      <c r="H837" s="61">
        <v>1.0329999999999999</v>
      </c>
      <c r="I837" s="92">
        <v>114</v>
      </c>
      <c r="J837"/>
      <c r="K837" s="17"/>
    </row>
    <row r="838" spans="1:11" ht="15">
      <c r="A838" s="88">
        <v>42553</v>
      </c>
      <c r="B838" s="65">
        <v>3.39</v>
      </c>
      <c r="C838" s="65">
        <v>1.8180000000000001</v>
      </c>
      <c r="D838" s="65">
        <v>2.2999999999999998</v>
      </c>
      <c r="E838" s="65">
        <v>0.85</v>
      </c>
      <c r="F838" s="66">
        <v>8.3580000000000005</v>
      </c>
      <c r="G838" s="61">
        <v>1.109</v>
      </c>
      <c r="H838" s="61">
        <v>1.052</v>
      </c>
      <c r="I838" s="92">
        <v>116</v>
      </c>
      <c r="J838"/>
      <c r="K838" s="17"/>
    </row>
    <row r="839" spans="1:11" ht="15">
      <c r="A839" s="88">
        <v>42554</v>
      </c>
      <c r="B839" s="65">
        <v>3.2949999999999999</v>
      </c>
      <c r="C839" s="65">
        <v>1.8659999999999999</v>
      </c>
      <c r="D839" s="65">
        <v>2.25</v>
      </c>
      <c r="E839" s="65">
        <v>0.8</v>
      </c>
      <c r="F839" s="66">
        <v>8.2110000000000003</v>
      </c>
      <c r="G839" s="61">
        <v>1.08</v>
      </c>
      <c r="H839" s="61">
        <v>1.25</v>
      </c>
      <c r="I839" s="92">
        <v>104</v>
      </c>
      <c r="J839"/>
      <c r="K839" s="17"/>
    </row>
    <row r="840" spans="1:11" ht="15">
      <c r="A840" s="88">
        <v>42555</v>
      </c>
      <c r="B840" s="65">
        <v>3.3369999999999997</v>
      </c>
      <c r="C840" s="65">
        <v>1.8230000000000002</v>
      </c>
      <c r="D840" s="65">
        <v>2.23</v>
      </c>
      <c r="E840" s="65">
        <v>0.78</v>
      </c>
      <c r="F840" s="66">
        <v>8.17</v>
      </c>
      <c r="G840" s="61">
        <v>1.044</v>
      </c>
      <c r="H840" s="61">
        <v>1.03</v>
      </c>
      <c r="I840" s="92">
        <v>107</v>
      </c>
      <c r="J840"/>
      <c r="K840" s="17"/>
    </row>
    <row r="841" spans="1:11" ht="15">
      <c r="A841" s="88">
        <v>42556</v>
      </c>
      <c r="B841" s="65">
        <v>3.407</v>
      </c>
      <c r="C841" s="65">
        <v>1.7649999999999999</v>
      </c>
      <c r="D841" s="65">
        <v>2.21</v>
      </c>
      <c r="E841" s="65">
        <v>0.7</v>
      </c>
      <c r="F841" s="66">
        <v>8.081999999999999</v>
      </c>
      <c r="G841" s="61">
        <v>0.92900000000000005</v>
      </c>
      <c r="H841" s="61">
        <v>1.006</v>
      </c>
      <c r="I841" s="92">
        <v>123</v>
      </c>
      <c r="J841"/>
      <c r="K841" s="17"/>
    </row>
    <row r="842" spans="1:11" ht="15">
      <c r="A842" s="88">
        <v>42557</v>
      </c>
      <c r="B842" s="65">
        <v>3.4119999999999999</v>
      </c>
      <c r="C842" s="65">
        <v>1.7930000000000001</v>
      </c>
      <c r="D842" s="65">
        <v>2.12</v>
      </c>
      <c r="E842" s="65">
        <v>0.68</v>
      </c>
      <c r="F842" s="66">
        <v>8.0050000000000008</v>
      </c>
      <c r="G842" s="61">
        <v>1.024</v>
      </c>
      <c r="H842" s="61">
        <v>1.143</v>
      </c>
      <c r="I842" s="92">
        <v>123</v>
      </c>
      <c r="J842"/>
      <c r="K842" s="17"/>
    </row>
    <row r="843" spans="1:11" ht="15">
      <c r="A843" s="88">
        <v>42558</v>
      </c>
      <c r="B843" s="65">
        <v>3.33</v>
      </c>
      <c r="C843" s="65">
        <v>1.7749999999999999</v>
      </c>
      <c r="D843" s="65">
        <v>2.0099999999999998</v>
      </c>
      <c r="E843" s="65">
        <v>0.65</v>
      </c>
      <c r="F843" s="66">
        <v>7.7650000000000006</v>
      </c>
      <c r="G843" s="61">
        <v>1.034</v>
      </c>
      <c r="H843" s="61">
        <v>1.2990000000000002</v>
      </c>
      <c r="I843" s="92">
        <v>121</v>
      </c>
      <c r="J843"/>
      <c r="K843" s="17"/>
    </row>
    <row r="844" spans="1:11" ht="15">
      <c r="A844" s="88">
        <v>42559</v>
      </c>
      <c r="B844" s="65">
        <v>3.14</v>
      </c>
      <c r="C844" s="65">
        <v>1.76</v>
      </c>
      <c r="D844" s="65">
        <v>1.92</v>
      </c>
      <c r="E844" s="65">
        <v>0.63</v>
      </c>
      <c r="F844" s="66">
        <v>7.45</v>
      </c>
      <c r="G844" s="61">
        <v>1.0190000000000001</v>
      </c>
      <c r="H844" s="61">
        <v>1.369</v>
      </c>
      <c r="I844" s="92">
        <v>107</v>
      </c>
      <c r="J844"/>
      <c r="K844" s="17"/>
    </row>
    <row r="845" spans="1:11" ht="15">
      <c r="A845" s="88">
        <v>42560</v>
      </c>
      <c r="B845" s="65">
        <v>3.1150000000000002</v>
      </c>
      <c r="C845" s="65">
        <v>1.778</v>
      </c>
      <c r="D845" s="65">
        <v>1.98</v>
      </c>
      <c r="E845" s="65">
        <v>0.72</v>
      </c>
      <c r="F845" s="66">
        <v>7.5930000000000009</v>
      </c>
      <c r="G845" s="61">
        <v>1.2150000000000001</v>
      </c>
      <c r="H845" s="61">
        <v>1.071</v>
      </c>
      <c r="I845" s="92">
        <v>106</v>
      </c>
      <c r="J845"/>
      <c r="K845" s="17"/>
    </row>
    <row r="846" spans="1:11" ht="15">
      <c r="A846" s="88">
        <v>42561</v>
      </c>
      <c r="B846" s="65">
        <v>2.93</v>
      </c>
      <c r="C846" s="65">
        <v>1.77</v>
      </c>
      <c r="D846" s="65">
        <v>1.99</v>
      </c>
      <c r="E846" s="65">
        <v>0.81</v>
      </c>
      <c r="F846" s="66">
        <v>7.5</v>
      </c>
      <c r="G846" s="61">
        <v>1.19</v>
      </c>
      <c r="H846" s="61">
        <v>1.177</v>
      </c>
      <c r="I846" s="92">
        <v>111</v>
      </c>
      <c r="J846"/>
      <c r="K846" s="17"/>
    </row>
    <row r="847" spans="1:11" ht="15">
      <c r="A847" s="88">
        <v>42562</v>
      </c>
      <c r="B847" s="65">
        <v>2.89</v>
      </c>
      <c r="C847" s="65">
        <v>1.68</v>
      </c>
      <c r="D847" s="65">
        <v>1.97</v>
      </c>
      <c r="E847" s="65">
        <v>0.87</v>
      </c>
      <c r="F847" s="66">
        <v>7.41</v>
      </c>
      <c r="G847" s="61">
        <v>1.089</v>
      </c>
      <c r="H847" s="61">
        <v>1.1539999999999999</v>
      </c>
      <c r="I847" s="92">
        <v>119</v>
      </c>
      <c r="J847"/>
      <c r="K847" s="17"/>
    </row>
    <row r="848" spans="1:11" ht="15">
      <c r="A848" s="88">
        <v>42563</v>
      </c>
      <c r="B848" s="65">
        <v>2.82</v>
      </c>
      <c r="C848" s="65">
        <v>1.655</v>
      </c>
      <c r="D848" s="65">
        <v>1.93</v>
      </c>
      <c r="E848" s="65">
        <v>0.85</v>
      </c>
      <c r="F848" s="66">
        <v>7.254999999999999</v>
      </c>
      <c r="G848" s="61">
        <v>0.92900000000000005</v>
      </c>
      <c r="H848" s="61">
        <v>1.149</v>
      </c>
      <c r="I848" s="92">
        <v>113</v>
      </c>
      <c r="J848"/>
      <c r="K848" s="17"/>
    </row>
    <row r="849" spans="1:11" ht="15">
      <c r="A849" s="88">
        <v>42564</v>
      </c>
      <c r="B849" s="65">
        <v>2.9849999999999999</v>
      </c>
      <c r="C849" s="65">
        <v>1.6040000000000001</v>
      </c>
      <c r="D849" s="65">
        <v>1.84</v>
      </c>
      <c r="E849" s="65">
        <v>0.82</v>
      </c>
      <c r="F849" s="66">
        <v>7.2490000000000006</v>
      </c>
      <c r="G849" s="61">
        <v>1.008</v>
      </c>
      <c r="H849" s="61">
        <v>1.0070000000000001</v>
      </c>
      <c r="I849" s="92">
        <v>115</v>
      </c>
      <c r="J849"/>
      <c r="K849" s="17"/>
    </row>
    <row r="850" spans="1:11" ht="15">
      <c r="A850" s="88">
        <v>42565</v>
      </c>
      <c r="B850" s="65">
        <v>3.14</v>
      </c>
      <c r="C850" s="65">
        <v>1.645</v>
      </c>
      <c r="D850" s="65">
        <v>1.82</v>
      </c>
      <c r="E850" s="65">
        <v>0.8</v>
      </c>
      <c r="F850" s="66">
        <v>7.4050000000000002</v>
      </c>
      <c r="G850" s="61">
        <v>0.96200000000000008</v>
      </c>
      <c r="H850" s="61">
        <v>0.92700000000000005</v>
      </c>
      <c r="I850" s="92">
        <v>116</v>
      </c>
      <c r="J850"/>
      <c r="K850" s="17"/>
    </row>
    <row r="851" spans="1:11" ht="15">
      <c r="A851" s="88">
        <v>42566</v>
      </c>
      <c r="B851" s="65">
        <v>3.18</v>
      </c>
      <c r="C851" s="65">
        <v>1.758</v>
      </c>
      <c r="D851" s="65">
        <v>1.8</v>
      </c>
      <c r="E851" s="65">
        <v>0.78</v>
      </c>
      <c r="F851" s="66">
        <v>7.5180000000000007</v>
      </c>
      <c r="G851" s="61">
        <v>1.06</v>
      </c>
      <c r="H851" s="61">
        <v>0.95700000000000007</v>
      </c>
      <c r="I851" s="92">
        <v>122</v>
      </c>
      <c r="J851"/>
      <c r="K851" s="17"/>
    </row>
    <row r="852" spans="1:11" ht="15">
      <c r="A852" s="88">
        <v>42567</v>
      </c>
      <c r="B852" s="65">
        <v>3.145</v>
      </c>
      <c r="C852" s="65">
        <v>1.7380000000000002</v>
      </c>
      <c r="D852" s="65">
        <v>1.79</v>
      </c>
      <c r="E852" s="65">
        <v>0.72</v>
      </c>
      <c r="F852" s="66">
        <v>7.3929999999999998</v>
      </c>
      <c r="G852" s="61">
        <v>1.008</v>
      </c>
      <c r="H852" s="61">
        <v>1.0390000000000001</v>
      </c>
      <c r="I852" s="92">
        <v>119</v>
      </c>
      <c r="J852"/>
      <c r="K852" s="17"/>
    </row>
    <row r="853" spans="1:11" ht="15">
      <c r="A853" s="88">
        <v>42568</v>
      </c>
      <c r="B853" s="65">
        <v>3.03</v>
      </c>
      <c r="C853" s="65">
        <v>1.663</v>
      </c>
      <c r="D853" s="65">
        <v>1.83</v>
      </c>
      <c r="E853" s="65">
        <v>0.65</v>
      </c>
      <c r="F853" s="66">
        <v>7.173</v>
      </c>
      <c r="G853" s="61">
        <v>0.98099999999999998</v>
      </c>
      <c r="H853" s="61">
        <v>1.1320000000000001</v>
      </c>
      <c r="I853" s="92">
        <v>121</v>
      </c>
      <c r="J853"/>
      <c r="K853" s="17"/>
    </row>
    <row r="854" spans="1:11" ht="15">
      <c r="A854" s="88">
        <v>42569</v>
      </c>
      <c r="B854" s="65">
        <v>3.0150000000000001</v>
      </c>
      <c r="C854" s="65">
        <v>1.5249999999999999</v>
      </c>
      <c r="D854" s="65">
        <v>1.8</v>
      </c>
      <c r="E854" s="65">
        <v>0.62</v>
      </c>
      <c r="F854" s="66">
        <v>6.96</v>
      </c>
      <c r="G854" s="61">
        <v>0.77200000000000002</v>
      </c>
      <c r="H854" s="61">
        <v>1.0109999999999999</v>
      </c>
      <c r="I854" s="92">
        <v>150</v>
      </c>
      <c r="J854"/>
      <c r="K854" s="17"/>
    </row>
    <row r="855" spans="1:11" ht="15">
      <c r="A855" s="88">
        <v>42570</v>
      </c>
      <c r="B855" s="65">
        <v>2.97</v>
      </c>
      <c r="C855" s="65">
        <v>1.5930000000000002</v>
      </c>
      <c r="D855" s="65">
        <v>1.81</v>
      </c>
      <c r="E855" s="65">
        <v>0.6</v>
      </c>
      <c r="F855" s="66">
        <v>6.9730000000000008</v>
      </c>
      <c r="G855" s="61">
        <v>1.0189999999999999</v>
      </c>
      <c r="H855" s="61">
        <v>1.0529999999999999</v>
      </c>
      <c r="I855" s="92">
        <v>153</v>
      </c>
      <c r="J855"/>
      <c r="K855" s="17"/>
    </row>
    <row r="856" spans="1:11" ht="15">
      <c r="A856" s="88">
        <v>42571</v>
      </c>
      <c r="B856" s="65">
        <v>2.95</v>
      </c>
      <c r="C856" s="65">
        <v>1.6319999999999999</v>
      </c>
      <c r="D856" s="65">
        <v>1.85</v>
      </c>
      <c r="E856" s="65">
        <v>0.57999999999999996</v>
      </c>
      <c r="F856" s="66">
        <v>7.0120000000000005</v>
      </c>
      <c r="G856" s="61">
        <v>1.0669999999999999</v>
      </c>
      <c r="H856" s="61">
        <v>0.9880000000000001</v>
      </c>
      <c r="I856" s="92">
        <v>162</v>
      </c>
      <c r="J856"/>
      <c r="K856" s="17"/>
    </row>
    <row r="857" spans="1:11" ht="15">
      <c r="A857" s="88">
        <v>42572</v>
      </c>
      <c r="B857" s="65">
        <v>3.1280000000000001</v>
      </c>
      <c r="C857" s="65">
        <v>1.7409999999999999</v>
      </c>
      <c r="D857" s="65">
        <v>1.9</v>
      </c>
      <c r="E857" s="65">
        <v>0.56000000000000005</v>
      </c>
      <c r="F857" s="66">
        <v>7.3290000000000006</v>
      </c>
      <c r="G857" s="61">
        <v>0.58399999999999996</v>
      </c>
      <c r="H857" s="61">
        <v>0.26800000000000002</v>
      </c>
      <c r="I857" s="92">
        <v>207</v>
      </c>
      <c r="J857"/>
      <c r="K857" s="17"/>
    </row>
    <row r="858" spans="1:11" ht="15">
      <c r="A858" s="88">
        <v>42573</v>
      </c>
      <c r="B858" s="65">
        <v>3.0550000000000002</v>
      </c>
      <c r="C858" s="65">
        <v>1.903</v>
      </c>
      <c r="D858" s="65">
        <v>1.76</v>
      </c>
      <c r="E858" s="65">
        <v>0.54</v>
      </c>
      <c r="F858" s="66">
        <v>7.258</v>
      </c>
      <c r="G858" s="61">
        <v>0.89599999999999991</v>
      </c>
      <c r="H858" s="61">
        <v>1</v>
      </c>
      <c r="I858" s="92">
        <v>194</v>
      </c>
      <c r="J858"/>
      <c r="K858" s="17"/>
    </row>
    <row r="859" spans="1:11" ht="15">
      <c r="A859" s="88">
        <v>42574</v>
      </c>
      <c r="B859" s="65">
        <v>2.9550000000000001</v>
      </c>
      <c r="C859" s="65">
        <v>1.87</v>
      </c>
      <c r="D859" s="65">
        <v>1.76</v>
      </c>
      <c r="E859" s="65">
        <v>0.59</v>
      </c>
      <c r="F859" s="66">
        <v>7.1749999999999998</v>
      </c>
      <c r="G859" s="61">
        <v>1.1130000000000002</v>
      </c>
      <c r="H859" s="61">
        <v>1.288</v>
      </c>
      <c r="I859" s="92">
        <v>200</v>
      </c>
      <c r="J859"/>
      <c r="K859" s="17"/>
    </row>
    <row r="860" spans="1:11" ht="15">
      <c r="A860" s="88">
        <v>42575</v>
      </c>
      <c r="B860" s="65">
        <v>2.875</v>
      </c>
      <c r="C860" s="65">
        <v>1.81</v>
      </c>
      <c r="D860" s="65">
        <v>1.79</v>
      </c>
      <c r="E860" s="65">
        <v>0.6</v>
      </c>
      <c r="F860" s="66">
        <v>7.0750000000000002</v>
      </c>
      <c r="G860" s="61">
        <v>1.0669999999999999</v>
      </c>
      <c r="H860" s="61">
        <v>1.179</v>
      </c>
      <c r="I860" s="92">
        <v>176</v>
      </c>
      <c r="J860"/>
      <c r="K860" s="17"/>
    </row>
    <row r="861" spans="1:11" ht="15">
      <c r="A861" s="88">
        <v>42576</v>
      </c>
      <c r="B861" s="65">
        <v>2.75</v>
      </c>
      <c r="C861" s="65">
        <v>1.6780000000000002</v>
      </c>
      <c r="D861" s="65">
        <v>1.78</v>
      </c>
      <c r="E861" s="65">
        <v>0.6</v>
      </c>
      <c r="F861" s="66">
        <v>6.8079999999999998</v>
      </c>
      <c r="G861" s="61">
        <v>0.93599999999999994</v>
      </c>
      <c r="H861" s="61">
        <v>1.2</v>
      </c>
      <c r="I861" s="92">
        <v>172</v>
      </c>
      <c r="J861"/>
      <c r="K861" s="17"/>
    </row>
    <row r="862" spans="1:11" ht="15">
      <c r="A862" s="88">
        <v>42577</v>
      </c>
      <c r="B862" s="65">
        <v>2.665</v>
      </c>
      <c r="C862" s="65">
        <v>1.619</v>
      </c>
      <c r="D862" s="65">
        <v>1.79</v>
      </c>
      <c r="E862" s="65">
        <v>0.57999999999999996</v>
      </c>
      <c r="F862" s="66">
        <v>6.6539999999999999</v>
      </c>
      <c r="G862" s="61">
        <v>0.93299999999999994</v>
      </c>
      <c r="H862" s="61">
        <v>1.08</v>
      </c>
      <c r="I862" s="92">
        <v>176</v>
      </c>
      <c r="J862"/>
      <c r="K862" s="17"/>
    </row>
    <row r="863" spans="1:11" ht="15">
      <c r="A863" s="88">
        <v>42578</v>
      </c>
      <c r="B863" s="65">
        <v>2.665</v>
      </c>
      <c r="C863" s="65">
        <v>1.575</v>
      </c>
      <c r="D863" s="65">
        <v>1.79</v>
      </c>
      <c r="E863" s="65">
        <v>0.57999999999999996</v>
      </c>
      <c r="F863" s="66">
        <v>6.61</v>
      </c>
      <c r="G863" s="61">
        <v>1.087</v>
      </c>
      <c r="H863" s="61">
        <v>1.18</v>
      </c>
      <c r="I863" s="92">
        <v>173</v>
      </c>
      <c r="J863"/>
      <c r="K863" s="17"/>
    </row>
    <row r="864" spans="1:11" ht="15">
      <c r="A864" s="88">
        <v>42579</v>
      </c>
      <c r="B864" s="65">
        <v>2.73</v>
      </c>
      <c r="C864" s="65">
        <v>1.4419999999999999</v>
      </c>
      <c r="D864" s="65">
        <v>1.79</v>
      </c>
      <c r="E864" s="65">
        <v>0.52</v>
      </c>
      <c r="F864" s="66">
        <v>6.4819999999999993</v>
      </c>
      <c r="G864" s="61">
        <v>0.94900000000000007</v>
      </c>
      <c r="H864" s="61">
        <v>1.024</v>
      </c>
      <c r="I864" s="92">
        <v>173</v>
      </c>
      <c r="J864"/>
      <c r="K864" s="17"/>
    </row>
    <row r="865" spans="1:11" ht="15">
      <c r="A865" s="88">
        <v>42580</v>
      </c>
      <c r="B865" s="65">
        <v>2.8</v>
      </c>
      <c r="C865" s="65">
        <v>1.4119999999999999</v>
      </c>
      <c r="D865" s="65">
        <v>1.83</v>
      </c>
      <c r="E865" s="65">
        <v>0.5</v>
      </c>
      <c r="F865" s="66">
        <v>6.5419999999999998</v>
      </c>
      <c r="G865" s="61">
        <v>1.1950000000000001</v>
      </c>
      <c r="H865" s="61">
        <v>1.06</v>
      </c>
      <c r="I865" s="92">
        <v>190</v>
      </c>
      <c r="J865"/>
      <c r="K865" s="17"/>
    </row>
    <row r="866" spans="1:11" ht="15">
      <c r="A866" s="88">
        <v>42581</v>
      </c>
      <c r="B866" s="65">
        <v>2.8</v>
      </c>
      <c r="C866" s="65">
        <v>1.3780000000000001</v>
      </c>
      <c r="D866" s="65">
        <v>1.77</v>
      </c>
      <c r="E866" s="65">
        <v>0.48</v>
      </c>
      <c r="F866" s="66">
        <v>6.4280000000000008</v>
      </c>
      <c r="G866" s="61">
        <v>1.1299999999999999</v>
      </c>
      <c r="H866" s="61">
        <v>1.1499999999999999</v>
      </c>
      <c r="I866" s="92">
        <v>182</v>
      </c>
      <c r="J866"/>
      <c r="K866" s="17"/>
    </row>
    <row r="867" spans="1:11" ht="15">
      <c r="A867" s="88">
        <v>42582</v>
      </c>
      <c r="B867" s="65">
        <v>2.7050000000000001</v>
      </c>
      <c r="C867" s="65">
        <v>1.3630000000000002</v>
      </c>
      <c r="D867" s="65">
        <v>1.74</v>
      </c>
      <c r="E867" s="65">
        <v>0.45</v>
      </c>
      <c r="F867" s="66">
        <v>6.2580000000000009</v>
      </c>
      <c r="G867" s="61">
        <v>0.95499999999999996</v>
      </c>
      <c r="H867" s="61">
        <v>1.08</v>
      </c>
      <c r="I867" s="92">
        <v>175</v>
      </c>
      <c r="J867"/>
      <c r="K867" s="17"/>
    </row>
    <row r="868" spans="1:11" ht="15">
      <c r="A868" s="88">
        <v>42583</v>
      </c>
      <c r="B868" s="65">
        <v>2.67</v>
      </c>
      <c r="C868" s="65">
        <v>1.2190000000000001</v>
      </c>
      <c r="D868" s="65">
        <v>1.73</v>
      </c>
      <c r="E868" s="65">
        <v>0.43</v>
      </c>
      <c r="F868" s="66">
        <v>6.0489999999999995</v>
      </c>
      <c r="G868" s="61">
        <v>0.8909999999999999</v>
      </c>
      <c r="H868" s="61">
        <v>1.169</v>
      </c>
      <c r="I868" s="92">
        <v>177</v>
      </c>
      <c r="J868"/>
      <c r="K868" s="17"/>
    </row>
    <row r="869" spans="1:11" ht="15">
      <c r="A869" s="88">
        <v>42584</v>
      </c>
      <c r="B869" s="65">
        <v>2.65</v>
      </c>
      <c r="C869" s="65">
        <v>1.2990000000000002</v>
      </c>
      <c r="D869" s="65">
        <v>1.73</v>
      </c>
      <c r="E869" s="65">
        <v>0.43</v>
      </c>
      <c r="F869" s="66">
        <v>6.109</v>
      </c>
      <c r="G869" s="61">
        <v>1.0190000000000001</v>
      </c>
      <c r="H869" s="61">
        <v>0.95400000000000007</v>
      </c>
      <c r="I869" s="92">
        <v>183</v>
      </c>
      <c r="J869"/>
      <c r="K869" s="17"/>
    </row>
    <row r="870" spans="1:11" ht="15">
      <c r="A870" s="88">
        <v>42585</v>
      </c>
      <c r="B870" s="65">
        <v>2.69</v>
      </c>
      <c r="C870" s="65">
        <v>1.3030000000000002</v>
      </c>
      <c r="D870" s="65">
        <v>1.68</v>
      </c>
      <c r="E870" s="65">
        <v>0.4</v>
      </c>
      <c r="F870" s="66">
        <v>6.0730000000000004</v>
      </c>
      <c r="G870" s="61">
        <v>0.95699999999999985</v>
      </c>
      <c r="H870" s="61">
        <v>0.91900000000000004</v>
      </c>
      <c r="I870" s="92">
        <v>179</v>
      </c>
      <c r="J870"/>
      <c r="K870" s="17"/>
    </row>
    <row r="871" spans="1:11" ht="15">
      <c r="A871" s="88">
        <v>42586</v>
      </c>
      <c r="B871" s="65">
        <v>2.665</v>
      </c>
      <c r="C871" s="65">
        <v>1.3109999999999999</v>
      </c>
      <c r="D871" s="65">
        <v>1.67</v>
      </c>
      <c r="E871" s="65">
        <v>0.43</v>
      </c>
      <c r="F871" s="66">
        <v>6.0759999999999996</v>
      </c>
      <c r="G871" s="61">
        <v>1.002</v>
      </c>
      <c r="H871" s="61">
        <v>1.0010000000000001</v>
      </c>
      <c r="I871" s="92">
        <v>176</v>
      </c>
      <c r="J871"/>
      <c r="K871" s="17"/>
    </row>
    <row r="872" spans="1:11" ht="15">
      <c r="A872" s="88">
        <v>42587</v>
      </c>
      <c r="B872" s="65">
        <v>2.665</v>
      </c>
      <c r="C872" s="65">
        <v>1.2070000000000001</v>
      </c>
      <c r="D872" s="65">
        <v>1.65</v>
      </c>
      <c r="E872" s="65">
        <v>0.45</v>
      </c>
      <c r="F872" s="66">
        <v>5.9720000000000004</v>
      </c>
      <c r="G872" s="61">
        <v>0.88500000000000001</v>
      </c>
      <c r="H872" s="61">
        <v>1.0309999999999999</v>
      </c>
      <c r="I872" s="92">
        <v>171</v>
      </c>
      <c r="J872"/>
      <c r="K872" s="17"/>
    </row>
    <row r="873" spans="1:11" ht="15">
      <c r="A873" s="88">
        <v>42588</v>
      </c>
      <c r="B873" s="65">
        <v>2.67</v>
      </c>
      <c r="C873" s="65">
        <v>1.3780000000000001</v>
      </c>
      <c r="D873" s="65">
        <v>1.66</v>
      </c>
      <c r="E873" s="65">
        <v>0.47</v>
      </c>
      <c r="F873" s="66">
        <v>6.1779999999999999</v>
      </c>
      <c r="G873" s="61">
        <v>1.087</v>
      </c>
      <c r="H873" s="61">
        <v>0.84499999999999997</v>
      </c>
      <c r="I873" s="92">
        <v>186</v>
      </c>
      <c r="J873"/>
      <c r="K873" s="17"/>
    </row>
    <row r="874" spans="1:11" ht="15">
      <c r="A874" s="88">
        <v>42589</v>
      </c>
      <c r="B874" s="65">
        <v>2.73</v>
      </c>
      <c r="C874" s="65">
        <v>1.4680000000000002</v>
      </c>
      <c r="D874" s="65">
        <v>1.65</v>
      </c>
      <c r="E874" s="65">
        <v>0.48</v>
      </c>
      <c r="F874" s="66">
        <v>6.3280000000000012</v>
      </c>
      <c r="G874" s="61">
        <v>1.0190000000000001</v>
      </c>
      <c r="H874" s="61">
        <v>0.85299999999999998</v>
      </c>
      <c r="I874" s="92">
        <v>188</v>
      </c>
      <c r="J874"/>
      <c r="K874" s="17"/>
    </row>
    <row r="875" spans="1:11" ht="15">
      <c r="A875" s="88">
        <v>42590</v>
      </c>
      <c r="B875" s="65">
        <v>2.7650000000000001</v>
      </c>
      <c r="C875" s="65">
        <v>1.5509999999999999</v>
      </c>
      <c r="D875" s="65">
        <v>1.66</v>
      </c>
      <c r="E875" s="65">
        <v>0.5</v>
      </c>
      <c r="F875" s="66">
        <v>6.476</v>
      </c>
      <c r="G875" s="61">
        <v>0.88800000000000012</v>
      </c>
      <c r="H875" s="61">
        <v>0.70200000000000007</v>
      </c>
      <c r="I875" s="92">
        <v>195</v>
      </c>
      <c r="J875"/>
      <c r="K875" s="17"/>
    </row>
    <row r="876" spans="1:11" ht="15">
      <c r="A876" s="88">
        <v>42591</v>
      </c>
      <c r="B876" s="65">
        <v>2.7749999999999999</v>
      </c>
      <c r="C876" s="65">
        <v>1.8130000000000002</v>
      </c>
      <c r="D876" s="65">
        <v>1.7</v>
      </c>
      <c r="E876" s="65">
        <v>0.5</v>
      </c>
      <c r="F876" s="66">
        <v>6.7880000000000003</v>
      </c>
      <c r="G876" s="61">
        <v>1.0489999999999999</v>
      </c>
      <c r="H876" s="61">
        <v>0.71400000000000008</v>
      </c>
      <c r="I876" s="92">
        <v>203</v>
      </c>
      <c r="J876"/>
      <c r="K876" s="17"/>
    </row>
    <row r="877" spans="1:11" ht="15">
      <c r="A877" s="88">
        <v>42592</v>
      </c>
      <c r="B877" s="65">
        <v>2.835</v>
      </c>
      <c r="C877" s="65">
        <v>1.9340000000000002</v>
      </c>
      <c r="D877" s="65">
        <v>1.7</v>
      </c>
      <c r="E877" s="65">
        <v>0.57999999999999996</v>
      </c>
      <c r="F877" s="66">
        <v>7.0490000000000004</v>
      </c>
      <c r="G877" s="61">
        <v>1.1580000000000001</v>
      </c>
      <c r="H877" s="61">
        <v>0.622</v>
      </c>
      <c r="I877" s="92">
        <v>202</v>
      </c>
      <c r="J877"/>
      <c r="K877" s="17"/>
    </row>
    <row r="878" spans="1:11" ht="15">
      <c r="A878" s="88">
        <v>42593</v>
      </c>
      <c r="B878" s="65">
        <v>2.8250000000000002</v>
      </c>
      <c r="C878" s="65">
        <v>1.93</v>
      </c>
      <c r="D878" s="65">
        <v>1.7</v>
      </c>
      <c r="E878" s="65">
        <v>0.62</v>
      </c>
      <c r="F878" s="66">
        <v>7.0750000000000002</v>
      </c>
      <c r="G878" s="61">
        <v>1.1909999999999998</v>
      </c>
      <c r="H878" s="61">
        <v>1.1580000000000001</v>
      </c>
      <c r="I878" s="92">
        <v>202</v>
      </c>
      <c r="J878"/>
      <c r="K878" s="17"/>
    </row>
    <row r="879" spans="1:11" ht="15">
      <c r="A879" s="88">
        <v>42594</v>
      </c>
      <c r="B879" s="65">
        <v>2.88</v>
      </c>
      <c r="C879" s="65">
        <v>1.891</v>
      </c>
      <c r="D879" s="65">
        <v>1.67</v>
      </c>
      <c r="E879" s="65">
        <v>0.64</v>
      </c>
      <c r="F879" s="66">
        <v>7.0809999999999995</v>
      </c>
      <c r="G879" s="61">
        <v>1.1910000000000001</v>
      </c>
      <c r="H879" s="61">
        <v>1.274</v>
      </c>
      <c r="I879" s="92">
        <v>186</v>
      </c>
      <c r="J879"/>
      <c r="K879" s="17"/>
    </row>
    <row r="880" spans="1:11" ht="15">
      <c r="A880" s="88">
        <v>42595</v>
      </c>
      <c r="B880" s="65">
        <v>2.85</v>
      </c>
      <c r="C880" s="65">
        <v>1.8049999999999999</v>
      </c>
      <c r="D880" s="65">
        <v>1.63</v>
      </c>
      <c r="E880" s="65">
        <v>0.63</v>
      </c>
      <c r="F880" s="66">
        <v>6.915</v>
      </c>
      <c r="G880" s="61">
        <v>1.0389999999999999</v>
      </c>
      <c r="H880" s="61">
        <v>1.29</v>
      </c>
      <c r="I880" s="92">
        <v>180</v>
      </c>
      <c r="J880"/>
      <c r="K880" s="17"/>
    </row>
    <row r="881" spans="1:11" ht="15">
      <c r="A881" s="88">
        <v>42596</v>
      </c>
      <c r="B881" s="65">
        <v>2.9649999999999999</v>
      </c>
      <c r="C881" s="65">
        <v>1.7919999999999998</v>
      </c>
      <c r="D881" s="65">
        <v>1.63</v>
      </c>
      <c r="E881" s="65">
        <v>0.59</v>
      </c>
      <c r="F881" s="66">
        <v>6.9769999999999994</v>
      </c>
      <c r="G881" s="61">
        <v>1.202</v>
      </c>
      <c r="H881" s="61">
        <v>1.2430000000000001</v>
      </c>
      <c r="I881" s="92">
        <v>178</v>
      </c>
      <c r="J881"/>
      <c r="K881" s="17"/>
    </row>
    <row r="882" spans="1:11" ht="15">
      <c r="A882" s="88">
        <v>42597</v>
      </c>
      <c r="B882" s="65">
        <v>2.9849999999999999</v>
      </c>
      <c r="C882" s="65">
        <v>1.6880000000000002</v>
      </c>
      <c r="D882" s="65">
        <v>1.7</v>
      </c>
      <c r="E882" s="65">
        <v>0.6</v>
      </c>
      <c r="F882" s="66">
        <v>6.9729999999999999</v>
      </c>
      <c r="G882" s="61">
        <v>1.1279999999999999</v>
      </c>
      <c r="H882" s="61">
        <v>1.262</v>
      </c>
      <c r="I882" s="92">
        <v>175</v>
      </c>
      <c r="J882"/>
      <c r="K882" s="17"/>
    </row>
    <row r="883" spans="1:11" ht="15">
      <c r="A883" s="88">
        <v>42598</v>
      </c>
      <c r="B883" s="65">
        <v>2.95</v>
      </c>
      <c r="C883" s="65">
        <v>1.7</v>
      </c>
      <c r="D883" s="65">
        <v>1.72</v>
      </c>
      <c r="E883" s="65">
        <v>0.51</v>
      </c>
      <c r="F883" s="66">
        <v>6.88</v>
      </c>
      <c r="G883" s="61">
        <v>1.119</v>
      </c>
      <c r="H883" s="61">
        <v>1.2809999999999999</v>
      </c>
      <c r="I883" s="92">
        <v>170</v>
      </c>
      <c r="J883"/>
      <c r="K883" s="17"/>
    </row>
    <row r="884" spans="1:11" ht="15">
      <c r="A884" s="88">
        <v>42599</v>
      </c>
      <c r="B884" s="65">
        <v>3.03</v>
      </c>
      <c r="C884" s="65">
        <v>1.643</v>
      </c>
      <c r="D884" s="65">
        <v>1.8180000000000001</v>
      </c>
      <c r="E884" s="65">
        <v>0.48</v>
      </c>
      <c r="F884" s="66">
        <v>6.9710000000000001</v>
      </c>
      <c r="G884" s="61">
        <v>1.2370000000000001</v>
      </c>
      <c r="H884" s="61">
        <v>1.044</v>
      </c>
      <c r="I884" s="92">
        <v>160</v>
      </c>
      <c r="J884"/>
      <c r="K884" s="17"/>
    </row>
    <row r="885" spans="1:11" ht="15">
      <c r="A885" s="88">
        <v>42600</v>
      </c>
      <c r="B885" s="65">
        <v>2.9849999999999999</v>
      </c>
      <c r="C885" s="65">
        <v>1.494</v>
      </c>
      <c r="D885" s="65">
        <v>1.847</v>
      </c>
      <c r="E885" s="65">
        <v>0.46</v>
      </c>
      <c r="F885" s="66">
        <v>6.7860000000000005</v>
      </c>
      <c r="G885" s="61">
        <v>1.0900000000000001</v>
      </c>
      <c r="H885" s="61">
        <v>1.1879999999999999</v>
      </c>
      <c r="I885" s="92">
        <v>171</v>
      </c>
      <c r="J885"/>
      <c r="K885" s="17"/>
    </row>
    <row r="886" spans="1:11" ht="15">
      <c r="A886" s="88">
        <v>42601</v>
      </c>
      <c r="B886" s="65">
        <v>3.1</v>
      </c>
      <c r="C886" s="65">
        <v>1.4590000000000001</v>
      </c>
      <c r="D886" s="65">
        <v>1.8</v>
      </c>
      <c r="E886" s="65">
        <v>0.44</v>
      </c>
      <c r="F886" s="66">
        <v>6.7990000000000004</v>
      </c>
      <c r="G886" s="61">
        <v>1.0149999999999999</v>
      </c>
      <c r="H886" s="61">
        <v>1.032</v>
      </c>
      <c r="I886" s="92">
        <v>167</v>
      </c>
      <c r="J886"/>
      <c r="K886" s="17"/>
    </row>
    <row r="887" spans="1:11" ht="15">
      <c r="A887" s="88">
        <v>42602</v>
      </c>
      <c r="B887" s="65">
        <v>3.2349999999999999</v>
      </c>
      <c r="C887" s="65">
        <v>1.415</v>
      </c>
      <c r="D887" s="65">
        <v>1.68</v>
      </c>
      <c r="E887" s="65">
        <v>0.5</v>
      </c>
      <c r="F887" s="66">
        <v>6.83</v>
      </c>
      <c r="G887" s="61">
        <v>1.117</v>
      </c>
      <c r="H887" s="61">
        <v>1.056</v>
      </c>
      <c r="I887" s="92">
        <v>172</v>
      </c>
      <c r="J887"/>
      <c r="K887" s="17"/>
    </row>
    <row r="888" spans="1:11" ht="15">
      <c r="A888" s="88">
        <v>42603</v>
      </c>
      <c r="B888" s="65">
        <v>3.2549999999999999</v>
      </c>
      <c r="C888" s="65">
        <v>1.6780000000000002</v>
      </c>
      <c r="D888" s="65">
        <v>1.69</v>
      </c>
      <c r="E888" s="65">
        <v>0.56000000000000005</v>
      </c>
      <c r="F888" s="66">
        <v>7.1829999999999998</v>
      </c>
      <c r="G888" s="61">
        <v>1.1659999999999999</v>
      </c>
      <c r="H888" s="61">
        <v>0.91099999999999992</v>
      </c>
      <c r="I888" s="92">
        <v>186</v>
      </c>
      <c r="J888"/>
      <c r="K888" s="17"/>
    </row>
    <row r="889" spans="1:11" ht="15">
      <c r="A889" s="88">
        <v>42604</v>
      </c>
      <c r="B889" s="65">
        <v>3.1949999999999998</v>
      </c>
      <c r="C889" s="65">
        <v>1.496</v>
      </c>
      <c r="D889" s="65">
        <v>1.766</v>
      </c>
      <c r="E889" s="65">
        <v>0.57999999999999996</v>
      </c>
      <c r="F889" s="66">
        <v>7.0369999999999999</v>
      </c>
      <c r="G889" s="61">
        <v>1.0959999999999999</v>
      </c>
      <c r="H889" s="61">
        <v>0.98</v>
      </c>
      <c r="I889" s="92">
        <v>181</v>
      </c>
      <c r="J889"/>
      <c r="K889" s="17"/>
    </row>
    <row r="890" spans="1:11" ht="15">
      <c r="A890" s="88">
        <v>42605</v>
      </c>
      <c r="B890" s="65">
        <v>3.04</v>
      </c>
      <c r="C890" s="65">
        <v>1.4590000000000001</v>
      </c>
      <c r="D890" s="65">
        <v>1.68</v>
      </c>
      <c r="E890" s="65">
        <v>0.6</v>
      </c>
      <c r="F890" s="66">
        <v>6.7789999999999999</v>
      </c>
      <c r="G890" s="61">
        <v>1.161</v>
      </c>
      <c r="H890" s="61">
        <v>1.4590000000000001</v>
      </c>
      <c r="I890" s="92">
        <v>173</v>
      </c>
      <c r="J890"/>
      <c r="K890" s="17"/>
    </row>
    <row r="891" spans="1:11" ht="15">
      <c r="A891" s="88">
        <v>42606</v>
      </c>
      <c r="B891" s="65">
        <v>2.9649999999999999</v>
      </c>
      <c r="C891" s="65">
        <v>1.4530000000000001</v>
      </c>
      <c r="D891" s="65">
        <v>1.54</v>
      </c>
      <c r="E891" s="65">
        <v>0.73</v>
      </c>
      <c r="F891" s="66">
        <v>6.6880000000000006</v>
      </c>
      <c r="G891" s="61">
        <v>1.179</v>
      </c>
      <c r="H891" s="61">
        <v>1.284</v>
      </c>
      <c r="I891" s="92">
        <v>160</v>
      </c>
      <c r="J891"/>
      <c r="K891" s="17"/>
    </row>
    <row r="892" spans="1:11" ht="15">
      <c r="A892" s="88">
        <v>42607</v>
      </c>
      <c r="B892" s="65">
        <v>2.9950000000000001</v>
      </c>
      <c r="C892" s="65">
        <v>1.4390000000000001</v>
      </c>
      <c r="D892" s="65">
        <v>1.54</v>
      </c>
      <c r="E892" s="65">
        <v>0.78</v>
      </c>
      <c r="F892" s="66">
        <v>6.7540000000000004</v>
      </c>
      <c r="G892" s="61">
        <v>1.1019999999999999</v>
      </c>
      <c r="H892" s="61">
        <v>1.085</v>
      </c>
      <c r="I892" s="92">
        <v>179</v>
      </c>
      <c r="J892"/>
      <c r="K892" s="17"/>
    </row>
    <row r="893" spans="1:11" ht="15">
      <c r="A893" s="88">
        <v>42608</v>
      </c>
      <c r="B893" s="65">
        <v>2.9750000000000001</v>
      </c>
      <c r="C893" s="65">
        <v>1.476</v>
      </c>
      <c r="D893" s="65">
        <v>1.53</v>
      </c>
      <c r="E893" s="65">
        <v>0.78</v>
      </c>
      <c r="F893" s="66">
        <v>6.761000000000001</v>
      </c>
      <c r="G893" s="61">
        <v>1.071</v>
      </c>
      <c r="H893" s="61">
        <v>0.99199999999999988</v>
      </c>
      <c r="I893" s="92">
        <v>187</v>
      </c>
      <c r="J893"/>
      <c r="K893" s="17"/>
    </row>
    <row r="894" spans="1:11" ht="15">
      <c r="A894" s="88">
        <v>42609</v>
      </c>
      <c r="B894" s="65">
        <v>2.83</v>
      </c>
      <c r="C894" s="65">
        <v>1.56</v>
      </c>
      <c r="D894" s="65">
        <v>1.52</v>
      </c>
      <c r="E894" s="65">
        <v>0.72</v>
      </c>
      <c r="F894" s="66">
        <v>6.63</v>
      </c>
      <c r="G894" s="61">
        <v>1.1569999999999998</v>
      </c>
      <c r="H894" s="61">
        <v>1.155</v>
      </c>
      <c r="I894" s="92">
        <v>183</v>
      </c>
      <c r="J894"/>
      <c r="K894" s="17"/>
    </row>
    <row r="895" spans="1:11" ht="15">
      <c r="A895" s="88">
        <v>42610</v>
      </c>
      <c r="B895" s="65">
        <v>2.84</v>
      </c>
      <c r="C895" s="65">
        <v>1.5730000000000002</v>
      </c>
      <c r="D895" s="65">
        <v>1.52</v>
      </c>
      <c r="E895" s="65">
        <v>0.68</v>
      </c>
      <c r="F895" s="66">
        <v>6.6129999999999995</v>
      </c>
      <c r="G895" s="61">
        <v>1.1879999999999999</v>
      </c>
      <c r="H895" s="61">
        <v>1.288</v>
      </c>
      <c r="I895" s="92">
        <v>178</v>
      </c>
      <c r="J895"/>
      <c r="K895" s="17"/>
    </row>
    <row r="896" spans="1:11" ht="15">
      <c r="A896" s="88">
        <v>42611</v>
      </c>
      <c r="B896" s="65">
        <v>2.71</v>
      </c>
      <c r="C896" s="65">
        <v>1.47</v>
      </c>
      <c r="D896" s="65">
        <v>1.56</v>
      </c>
      <c r="E896" s="65">
        <v>0.62</v>
      </c>
      <c r="F896" s="66">
        <v>6.36</v>
      </c>
      <c r="G896" s="61">
        <v>1.0409999999999999</v>
      </c>
      <c r="H896" s="61">
        <v>1.4119999999999999</v>
      </c>
      <c r="I896" s="92">
        <v>173</v>
      </c>
      <c r="J896"/>
      <c r="K896" s="17"/>
    </row>
    <row r="897" spans="1:11" ht="15">
      <c r="A897" s="88">
        <v>42612</v>
      </c>
      <c r="B897" s="65">
        <v>2.62</v>
      </c>
      <c r="C897" s="65">
        <v>1.42</v>
      </c>
      <c r="D897" s="65">
        <v>1.52</v>
      </c>
      <c r="E897" s="65">
        <v>0.62</v>
      </c>
      <c r="F897" s="66">
        <v>6.1800000000000006</v>
      </c>
      <c r="G897" s="61">
        <v>1.099</v>
      </c>
      <c r="H897" s="61">
        <v>1.2819999999999998</v>
      </c>
      <c r="I897" s="92">
        <v>171</v>
      </c>
      <c r="J897"/>
      <c r="K897" s="17"/>
    </row>
    <row r="898" spans="1:11" ht="15">
      <c r="A898" s="88">
        <v>42613</v>
      </c>
      <c r="B898" s="65">
        <v>2.5499999999999998</v>
      </c>
      <c r="C898" s="65">
        <v>1.472</v>
      </c>
      <c r="D898" s="65">
        <v>1.48</v>
      </c>
      <c r="E898" s="65">
        <v>0.6</v>
      </c>
      <c r="F898" s="66">
        <v>6.1020000000000003</v>
      </c>
      <c r="G898" s="61">
        <v>1.147</v>
      </c>
      <c r="H898" s="61">
        <v>1.3880000000000001</v>
      </c>
      <c r="I898" s="92">
        <v>166</v>
      </c>
      <c r="J898"/>
      <c r="K898" s="17"/>
    </row>
    <row r="899" spans="1:11" ht="15">
      <c r="A899" s="88">
        <v>42614</v>
      </c>
      <c r="B899" s="65">
        <v>2.56</v>
      </c>
      <c r="C899" s="65">
        <v>1.4330000000000001</v>
      </c>
      <c r="D899" s="65">
        <v>1.44</v>
      </c>
      <c r="E899" s="65">
        <v>0.48</v>
      </c>
      <c r="F899" s="66">
        <v>5.9130000000000003</v>
      </c>
      <c r="G899" s="61">
        <v>1.161</v>
      </c>
      <c r="H899" s="61">
        <v>1.3980000000000001</v>
      </c>
      <c r="I899" s="92">
        <v>142</v>
      </c>
      <c r="J899"/>
      <c r="K899" s="17"/>
    </row>
    <row r="900" spans="1:11" ht="15">
      <c r="A900" s="88">
        <v>42615</v>
      </c>
      <c r="B900" s="65">
        <v>2.5150000000000001</v>
      </c>
      <c r="C900" s="65">
        <v>1.3969999999999998</v>
      </c>
      <c r="D900" s="65">
        <v>1.5</v>
      </c>
      <c r="E900" s="65">
        <v>0.42</v>
      </c>
      <c r="F900" s="66">
        <v>5.8319999999999999</v>
      </c>
      <c r="G900" s="61">
        <v>1.03</v>
      </c>
      <c r="H900" s="61">
        <v>1.2050000000000001</v>
      </c>
      <c r="I900" s="92">
        <v>136</v>
      </c>
      <c r="J900"/>
      <c r="K900" s="17"/>
    </row>
    <row r="901" spans="1:11" ht="15">
      <c r="A901" s="88">
        <v>42616</v>
      </c>
      <c r="B901" s="65">
        <v>2.4900000000000002</v>
      </c>
      <c r="C901" s="65">
        <v>1.42</v>
      </c>
      <c r="D901" s="65">
        <v>1.55</v>
      </c>
      <c r="E901" s="65">
        <v>0.4</v>
      </c>
      <c r="F901" s="66">
        <v>5.86</v>
      </c>
      <c r="G901" s="61">
        <v>1.2030000000000001</v>
      </c>
      <c r="H901" s="61">
        <v>1.054</v>
      </c>
      <c r="I901" s="92">
        <v>146</v>
      </c>
      <c r="J901"/>
      <c r="K901" s="17"/>
    </row>
    <row r="902" spans="1:11" ht="15">
      <c r="A902" s="88">
        <v>42617</v>
      </c>
      <c r="B902" s="65">
        <v>2.4500000000000002</v>
      </c>
      <c r="C902" s="65">
        <v>1.452</v>
      </c>
      <c r="D902" s="65">
        <v>1.56</v>
      </c>
      <c r="E902" s="65">
        <v>0.39</v>
      </c>
      <c r="F902" s="66">
        <v>5.8519999999999994</v>
      </c>
      <c r="G902" s="61">
        <v>1.117</v>
      </c>
      <c r="H902" s="61">
        <v>1.1179999999999999</v>
      </c>
      <c r="I902" s="92">
        <v>149</v>
      </c>
      <c r="J902"/>
      <c r="K902" s="17"/>
    </row>
    <row r="903" spans="1:11" ht="15">
      <c r="A903" s="88">
        <v>42618</v>
      </c>
      <c r="B903" s="65">
        <v>2.4350000000000001</v>
      </c>
      <c r="C903" s="65">
        <v>1.4980000000000002</v>
      </c>
      <c r="D903" s="65">
        <v>1.6</v>
      </c>
      <c r="E903" s="65">
        <v>0.38</v>
      </c>
      <c r="F903" s="66">
        <v>5.9130000000000003</v>
      </c>
      <c r="G903" s="61">
        <v>1.046</v>
      </c>
      <c r="H903" s="61">
        <v>1.0149999999999999</v>
      </c>
      <c r="I903" s="92">
        <v>144</v>
      </c>
      <c r="J903"/>
      <c r="K903" s="17"/>
    </row>
    <row r="904" spans="1:11" ht="15">
      <c r="A904" s="88">
        <v>42619</v>
      </c>
      <c r="B904" s="65">
        <v>2.395</v>
      </c>
      <c r="C904" s="65">
        <v>1.5149999999999999</v>
      </c>
      <c r="D904" s="65">
        <v>1.65</v>
      </c>
      <c r="E904" s="65">
        <v>0.37</v>
      </c>
      <c r="F904" s="66">
        <v>5.9300000000000006</v>
      </c>
      <c r="G904" s="61">
        <v>1.153</v>
      </c>
      <c r="H904" s="61">
        <v>1.079</v>
      </c>
      <c r="I904" s="92">
        <v>145</v>
      </c>
      <c r="J904"/>
      <c r="K904" s="17"/>
    </row>
    <row r="905" spans="1:11" ht="15">
      <c r="A905" s="88">
        <v>42620</v>
      </c>
      <c r="B905" s="65">
        <v>2.5049999999999999</v>
      </c>
      <c r="C905" s="65">
        <v>1.4269999999999998</v>
      </c>
      <c r="D905" s="65">
        <v>1.68</v>
      </c>
      <c r="E905" s="65">
        <v>0.36</v>
      </c>
      <c r="F905" s="66">
        <v>5.9719999999999995</v>
      </c>
      <c r="G905" s="61">
        <v>1.1980000000000002</v>
      </c>
      <c r="H905" s="61">
        <v>1.006</v>
      </c>
      <c r="I905" s="92">
        <v>161</v>
      </c>
      <c r="J905"/>
      <c r="K905" s="17"/>
    </row>
    <row r="906" spans="1:11" ht="15">
      <c r="A906" s="88">
        <v>42621</v>
      </c>
      <c r="B906" s="65">
        <v>2.5049999999999999</v>
      </c>
      <c r="C906" s="65">
        <v>1.3680000000000001</v>
      </c>
      <c r="D906" s="65">
        <v>1.6380000000000001</v>
      </c>
      <c r="E906" s="65">
        <v>0.35</v>
      </c>
      <c r="F906" s="66">
        <v>5.8609999999999998</v>
      </c>
      <c r="G906" s="61">
        <v>1.087</v>
      </c>
      <c r="H906" s="61">
        <v>1.07</v>
      </c>
      <c r="I906" s="92">
        <v>149</v>
      </c>
      <c r="J906"/>
      <c r="K906" s="17"/>
    </row>
    <row r="907" spans="1:11" ht="15">
      <c r="A907" s="88">
        <v>42622</v>
      </c>
      <c r="B907" s="65">
        <v>2.5150000000000001</v>
      </c>
      <c r="C907" s="65">
        <v>1.208</v>
      </c>
      <c r="D907" s="65">
        <v>1.5369999999999999</v>
      </c>
      <c r="E907" s="65">
        <v>0.45</v>
      </c>
      <c r="F907" s="66">
        <v>5.71</v>
      </c>
      <c r="G907" s="61">
        <v>1.0740000000000001</v>
      </c>
      <c r="H907" s="61">
        <v>1.161</v>
      </c>
      <c r="I907" s="92">
        <v>151</v>
      </c>
      <c r="J907"/>
      <c r="K907" s="17"/>
    </row>
    <row r="908" spans="1:11" ht="15">
      <c r="A908" s="88">
        <v>42623</v>
      </c>
      <c r="B908" s="65">
        <v>2.4550000000000001</v>
      </c>
      <c r="C908" s="65">
        <v>1.0659999999999998</v>
      </c>
      <c r="D908" s="65">
        <v>1.44</v>
      </c>
      <c r="E908" s="65">
        <v>0.5</v>
      </c>
      <c r="F908" s="66">
        <v>5.4610000000000003</v>
      </c>
      <c r="G908" s="61">
        <v>1.0249999999999999</v>
      </c>
      <c r="H908" s="61">
        <v>1.27</v>
      </c>
      <c r="I908" s="92">
        <v>150</v>
      </c>
      <c r="J908"/>
      <c r="K908" s="17"/>
    </row>
    <row r="909" spans="1:11" ht="15">
      <c r="A909" s="88">
        <v>42624</v>
      </c>
      <c r="B909" s="65">
        <v>2.5099999999999998</v>
      </c>
      <c r="C909" s="65">
        <v>1.1640000000000001</v>
      </c>
      <c r="D909" s="65">
        <v>1.42</v>
      </c>
      <c r="E909" s="65">
        <v>0.56000000000000005</v>
      </c>
      <c r="F909" s="66">
        <v>5.6539999999999999</v>
      </c>
      <c r="G909" s="61">
        <v>1.0959999999999999</v>
      </c>
      <c r="H909" s="61">
        <v>1.119</v>
      </c>
      <c r="I909" s="92">
        <v>157</v>
      </c>
      <c r="J909"/>
      <c r="K909" s="17"/>
    </row>
    <row r="910" spans="1:11" ht="15">
      <c r="A910" s="88">
        <v>42625</v>
      </c>
      <c r="B910" s="65">
        <v>2.58</v>
      </c>
      <c r="C910" s="65">
        <v>1.1040000000000001</v>
      </c>
      <c r="D910" s="65">
        <v>1.47</v>
      </c>
      <c r="E910" s="65">
        <v>0.53</v>
      </c>
      <c r="F910" s="66">
        <v>5.6840000000000002</v>
      </c>
      <c r="G910" s="61">
        <v>0.87400000000000011</v>
      </c>
      <c r="H910" s="61">
        <v>0.97499999999999998</v>
      </c>
      <c r="I910" s="92">
        <v>155</v>
      </c>
      <c r="J910"/>
      <c r="K910" s="17"/>
    </row>
    <row r="911" spans="1:11" ht="15">
      <c r="A911" s="88">
        <v>42626</v>
      </c>
      <c r="B911" s="65">
        <v>2.56</v>
      </c>
      <c r="C911" s="65">
        <v>1.121</v>
      </c>
      <c r="D911" s="65">
        <v>1.51</v>
      </c>
      <c r="E911" s="65">
        <v>0.5</v>
      </c>
      <c r="F911" s="66">
        <v>5.6909999999999998</v>
      </c>
      <c r="G911" s="61">
        <v>0.99400000000000011</v>
      </c>
      <c r="H911" s="61">
        <v>1.0229999999999999</v>
      </c>
      <c r="I911" s="92">
        <v>162</v>
      </c>
      <c r="J911"/>
      <c r="K911" s="17"/>
    </row>
    <row r="912" spans="1:11" ht="15">
      <c r="A912" s="88">
        <v>42627</v>
      </c>
      <c r="B912" s="65">
        <v>2.5249999999999999</v>
      </c>
      <c r="C912" s="65">
        <v>1.4480000000000002</v>
      </c>
      <c r="D912" s="65">
        <v>1.59</v>
      </c>
      <c r="E912" s="65">
        <v>0.5</v>
      </c>
      <c r="F912" s="66">
        <v>6.0629999999999997</v>
      </c>
      <c r="G912" s="61">
        <v>1.129</v>
      </c>
      <c r="H912" s="61">
        <v>1.0930000000000002</v>
      </c>
      <c r="I912" s="92">
        <v>155</v>
      </c>
      <c r="J912"/>
      <c r="K912" s="17"/>
    </row>
    <row r="913" spans="1:11" ht="15">
      <c r="A913" s="88">
        <v>42628</v>
      </c>
      <c r="B913" s="65">
        <v>2.4500000000000002</v>
      </c>
      <c r="C913" s="65">
        <v>1.3159999999999998</v>
      </c>
      <c r="D913" s="65">
        <v>1.6</v>
      </c>
      <c r="E913" s="65">
        <v>0.52</v>
      </c>
      <c r="F913" s="66">
        <v>5.8859999999999992</v>
      </c>
      <c r="G913" s="61">
        <v>1.1950000000000001</v>
      </c>
      <c r="H913" s="61">
        <v>1.1119999999999999</v>
      </c>
      <c r="I913" s="92">
        <v>157</v>
      </c>
      <c r="J913"/>
      <c r="K913" s="17"/>
    </row>
    <row r="914" spans="1:11" ht="15">
      <c r="A914" s="88">
        <v>42629</v>
      </c>
      <c r="B914" s="65">
        <v>2.5049999999999999</v>
      </c>
      <c r="C914" s="65">
        <v>1.2429999999999999</v>
      </c>
      <c r="D914" s="65">
        <v>1.66</v>
      </c>
      <c r="E914" s="65">
        <v>0.54</v>
      </c>
      <c r="F914" s="66">
        <v>5.9479999999999995</v>
      </c>
      <c r="G914" s="61">
        <v>1.0959999999999999</v>
      </c>
      <c r="H914" s="61">
        <v>0.95</v>
      </c>
      <c r="I914" s="92">
        <v>162</v>
      </c>
      <c r="J914"/>
      <c r="K914" s="17"/>
    </row>
    <row r="915" spans="1:11" ht="15">
      <c r="A915" s="88">
        <v>42630</v>
      </c>
      <c r="B915" s="65">
        <v>2.63</v>
      </c>
      <c r="C915" s="65">
        <v>1.3440000000000001</v>
      </c>
      <c r="D915" s="65">
        <v>1.71</v>
      </c>
      <c r="E915" s="65">
        <v>0.56000000000000005</v>
      </c>
      <c r="F915" s="66">
        <v>6.2439999999999998</v>
      </c>
      <c r="G915" s="61">
        <v>1.095</v>
      </c>
      <c r="H915" s="61">
        <v>0.86499999999999999</v>
      </c>
      <c r="I915" s="92">
        <v>182</v>
      </c>
      <c r="J915"/>
      <c r="K915" s="17"/>
    </row>
    <row r="916" spans="1:11" ht="15">
      <c r="A916" s="88">
        <v>42631</v>
      </c>
      <c r="B916" s="65">
        <v>2.66</v>
      </c>
      <c r="C916" s="65">
        <v>1.3819999999999999</v>
      </c>
      <c r="D916" s="65">
        <v>1.72</v>
      </c>
      <c r="E916" s="65">
        <v>0.54</v>
      </c>
      <c r="F916" s="66">
        <v>6.3019999999999996</v>
      </c>
      <c r="G916" s="61">
        <v>1.1269999999999998</v>
      </c>
      <c r="H916" s="61">
        <v>0.96099999999999997</v>
      </c>
      <c r="I916" s="92">
        <v>162</v>
      </c>
      <c r="J916"/>
      <c r="K916" s="17"/>
    </row>
    <row r="917" spans="1:11" ht="15">
      <c r="A917" s="88">
        <v>42632</v>
      </c>
      <c r="B917" s="65">
        <v>2.73</v>
      </c>
      <c r="C917" s="65">
        <v>1.4159999999999999</v>
      </c>
      <c r="D917" s="65">
        <v>1.75</v>
      </c>
      <c r="E917" s="65">
        <v>0.65</v>
      </c>
      <c r="F917" s="66">
        <v>6.5460000000000003</v>
      </c>
      <c r="G917" s="61">
        <v>1.02</v>
      </c>
      <c r="H917" s="61">
        <v>0.75800000000000001</v>
      </c>
      <c r="I917" s="92">
        <v>151</v>
      </c>
      <c r="J917"/>
      <c r="K917" s="17"/>
    </row>
    <row r="918" spans="1:11" ht="15">
      <c r="A918" s="88">
        <v>42633</v>
      </c>
      <c r="B918" s="65">
        <v>2.7110000000000003</v>
      </c>
      <c r="C918" s="65">
        <v>1.4180000000000001</v>
      </c>
      <c r="D918" s="65">
        <v>1.82</v>
      </c>
      <c r="E918" s="65">
        <v>0.7</v>
      </c>
      <c r="F918" s="66">
        <v>6.6490000000000009</v>
      </c>
      <c r="G918" s="61">
        <v>1.1909999999999998</v>
      </c>
      <c r="H918" s="61">
        <v>1.1000000000000001</v>
      </c>
      <c r="I918" s="92">
        <v>145</v>
      </c>
      <c r="J918"/>
      <c r="K918" s="17"/>
    </row>
    <row r="919" spans="1:11" ht="15">
      <c r="A919" s="88">
        <v>42634</v>
      </c>
      <c r="B919" s="65">
        <v>2.7549999999999999</v>
      </c>
      <c r="C919" s="65">
        <v>1.4830000000000001</v>
      </c>
      <c r="D919" s="65">
        <v>1.85</v>
      </c>
      <c r="E919" s="65">
        <v>0.72</v>
      </c>
      <c r="F919" s="66">
        <v>6.8079999999999989</v>
      </c>
      <c r="G919" s="61">
        <v>1.139</v>
      </c>
      <c r="H919" s="61">
        <v>1.0680000000000001</v>
      </c>
      <c r="I919" s="92">
        <v>143</v>
      </c>
      <c r="J919"/>
      <c r="K919" s="17"/>
    </row>
    <row r="920" spans="1:11" ht="15">
      <c r="A920" s="88">
        <v>42635</v>
      </c>
      <c r="B920" s="65">
        <v>2.7050000000000001</v>
      </c>
      <c r="C920" s="65">
        <v>1.55</v>
      </c>
      <c r="D920" s="65">
        <v>1.85</v>
      </c>
      <c r="E920" s="65">
        <v>0.74</v>
      </c>
      <c r="F920" s="66">
        <v>6.8450000000000006</v>
      </c>
      <c r="G920" s="61">
        <v>1.1659999999999999</v>
      </c>
      <c r="H920" s="61">
        <v>1.2380000000000002</v>
      </c>
      <c r="I920" s="92">
        <v>142</v>
      </c>
      <c r="J920"/>
      <c r="K920" s="17"/>
    </row>
    <row r="921" spans="1:11" ht="15">
      <c r="A921" s="88">
        <v>42636</v>
      </c>
      <c r="B921" s="65">
        <v>2.79</v>
      </c>
      <c r="C921" s="65">
        <v>1.5119999999999998</v>
      </c>
      <c r="D921" s="65">
        <v>1.88</v>
      </c>
      <c r="E921" s="65">
        <v>0.74</v>
      </c>
      <c r="F921" s="66">
        <v>6.9219999999999997</v>
      </c>
      <c r="G921" s="61">
        <v>1.1019999999999999</v>
      </c>
      <c r="H921" s="61">
        <v>0.8630000000000001</v>
      </c>
      <c r="I921" s="92">
        <v>138</v>
      </c>
      <c r="J921"/>
      <c r="K921" s="17"/>
    </row>
    <row r="922" spans="1:11" ht="15">
      <c r="A922" s="88">
        <v>42637</v>
      </c>
      <c r="B922" s="65">
        <v>2.89</v>
      </c>
      <c r="C922" s="65">
        <v>1.494</v>
      </c>
      <c r="D922" s="65">
        <v>1.94</v>
      </c>
      <c r="E922" s="65">
        <v>0.76</v>
      </c>
      <c r="F922" s="66">
        <v>7.0839999999999996</v>
      </c>
      <c r="G922" s="61">
        <v>1.177</v>
      </c>
      <c r="H922" s="61">
        <v>1.0529999999999999</v>
      </c>
      <c r="I922" s="92">
        <v>129</v>
      </c>
      <c r="J922"/>
      <c r="K922" s="17"/>
    </row>
    <row r="923" spans="1:11" ht="15">
      <c r="A923" s="88">
        <v>42638</v>
      </c>
      <c r="B923" s="65">
        <v>3.09</v>
      </c>
      <c r="C923" s="65">
        <v>1.5519999999999998</v>
      </c>
      <c r="D923" s="65">
        <v>2.06</v>
      </c>
      <c r="E923" s="65">
        <v>0.8</v>
      </c>
      <c r="F923" s="66">
        <v>7.5019999999999998</v>
      </c>
      <c r="G923" s="61">
        <v>1.2609999999999999</v>
      </c>
      <c r="H923" s="61">
        <v>0.90799999999999992</v>
      </c>
      <c r="I923" s="92">
        <v>133</v>
      </c>
      <c r="J923"/>
      <c r="K923" s="17"/>
    </row>
    <row r="924" spans="1:11" ht="15">
      <c r="A924" s="88">
        <v>42639</v>
      </c>
      <c r="B924" s="65">
        <v>3.19</v>
      </c>
      <c r="C924" s="65">
        <v>1.35</v>
      </c>
      <c r="D924" s="65">
        <v>2.08</v>
      </c>
      <c r="E924" s="65">
        <v>0.84</v>
      </c>
      <c r="F924" s="66">
        <v>7.46</v>
      </c>
      <c r="G924" s="61">
        <v>1.347</v>
      </c>
      <c r="H924" s="61">
        <v>1.181</v>
      </c>
      <c r="I924" s="92">
        <v>130</v>
      </c>
      <c r="J924"/>
      <c r="K924" s="17"/>
    </row>
    <row r="925" spans="1:11" ht="15">
      <c r="A925" s="88">
        <v>42640</v>
      </c>
      <c r="B925" s="65">
        <v>3.2949999999999999</v>
      </c>
      <c r="C925" s="65">
        <v>1.3430000000000002</v>
      </c>
      <c r="D925" s="65">
        <v>2.14</v>
      </c>
      <c r="E925" s="65">
        <v>0.86</v>
      </c>
      <c r="F925" s="66">
        <v>7.6380000000000008</v>
      </c>
      <c r="G925" s="61">
        <v>1.212</v>
      </c>
      <c r="H925" s="61">
        <v>1.121</v>
      </c>
      <c r="I925" s="92">
        <v>125</v>
      </c>
      <c r="J925"/>
      <c r="K925" s="17"/>
    </row>
    <row r="926" spans="1:11" ht="15">
      <c r="A926" s="88">
        <v>42641</v>
      </c>
      <c r="B926" s="65">
        <v>3.26</v>
      </c>
      <c r="C926" s="65">
        <v>1.3730000000000002</v>
      </c>
      <c r="D926" s="65">
        <v>2.2000000000000002</v>
      </c>
      <c r="E926" s="65">
        <v>0.88</v>
      </c>
      <c r="F926" s="66">
        <v>7.7130000000000001</v>
      </c>
      <c r="G926" s="61">
        <v>1.1030000000000002</v>
      </c>
      <c r="H926" s="61">
        <v>0.99400000000000011</v>
      </c>
      <c r="I926" s="92">
        <v>120</v>
      </c>
      <c r="J926"/>
      <c r="K926" s="17"/>
    </row>
    <row r="927" spans="1:11" ht="15">
      <c r="A927" s="88">
        <v>42642</v>
      </c>
      <c r="B927" s="65">
        <v>3.18</v>
      </c>
      <c r="C927" s="65">
        <v>1.5940000000000001</v>
      </c>
      <c r="D927" s="65">
        <v>2.12</v>
      </c>
      <c r="E927" s="65">
        <v>0.9</v>
      </c>
      <c r="F927" s="66">
        <v>7.7940000000000005</v>
      </c>
      <c r="G927" s="61">
        <v>1.2329999999999999</v>
      </c>
      <c r="H927" s="61">
        <v>1.1319999999999999</v>
      </c>
      <c r="I927" s="92">
        <v>89</v>
      </c>
      <c r="J927"/>
      <c r="K927" s="17"/>
    </row>
    <row r="928" spans="1:11" ht="15">
      <c r="A928" s="88">
        <v>42643</v>
      </c>
      <c r="B928" s="65">
        <v>3.17</v>
      </c>
      <c r="C928" s="65">
        <v>1.4169999999999998</v>
      </c>
      <c r="D928" s="65">
        <v>2.0099999999999998</v>
      </c>
      <c r="E928" s="65">
        <v>0.92</v>
      </c>
      <c r="F928" s="66">
        <v>7.5169999999999995</v>
      </c>
      <c r="G928" s="61">
        <v>1.2170000000000001</v>
      </c>
      <c r="H928" s="61">
        <v>1.5009999999999999</v>
      </c>
      <c r="I928" s="92">
        <v>84</v>
      </c>
      <c r="J928"/>
      <c r="K928" s="17"/>
    </row>
    <row r="929" spans="1:11" ht="15">
      <c r="A929" s="88">
        <v>42644</v>
      </c>
      <c r="B929" s="65">
        <v>3.26</v>
      </c>
      <c r="C929" s="65">
        <v>1.2969999999999999</v>
      </c>
      <c r="D929" s="65">
        <v>2.08</v>
      </c>
      <c r="E929" s="65">
        <v>0.84</v>
      </c>
      <c r="F929" s="66">
        <v>7.4769999999999994</v>
      </c>
      <c r="G929" s="61">
        <v>1.155</v>
      </c>
      <c r="H929" s="61">
        <v>1.212</v>
      </c>
      <c r="I929" s="92">
        <v>74</v>
      </c>
      <c r="J929"/>
      <c r="K929" s="17"/>
    </row>
    <row r="930" spans="1:11" ht="15">
      <c r="A930" s="88">
        <v>42645</v>
      </c>
      <c r="B930" s="65">
        <v>3.37</v>
      </c>
      <c r="C930" s="65">
        <v>1.3090000000000002</v>
      </c>
      <c r="D930" s="65">
        <v>2.2000000000000002</v>
      </c>
      <c r="E930" s="65">
        <v>0.83</v>
      </c>
      <c r="F930" s="66">
        <v>7.7090000000000005</v>
      </c>
      <c r="G930" s="61">
        <v>1.3330000000000002</v>
      </c>
      <c r="H930" s="61">
        <v>1.0900000000000001</v>
      </c>
      <c r="I930" s="92">
        <v>71</v>
      </c>
      <c r="J930"/>
      <c r="K930" s="17"/>
    </row>
    <row r="931" spans="1:11" ht="15">
      <c r="A931" s="88">
        <v>42646</v>
      </c>
      <c r="B931" s="65">
        <v>3.34</v>
      </c>
      <c r="C931" s="65">
        <v>1.3090000000000002</v>
      </c>
      <c r="D931" s="65">
        <v>2.35</v>
      </c>
      <c r="E931" s="65">
        <v>0.92</v>
      </c>
      <c r="F931" s="66">
        <v>7.9190000000000005</v>
      </c>
      <c r="G931" s="61">
        <v>1.3330000000000002</v>
      </c>
      <c r="H931" s="61">
        <v>1.0900000000000001</v>
      </c>
      <c r="I931" s="92">
        <v>71</v>
      </c>
      <c r="J931"/>
      <c r="K931" s="17"/>
    </row>
    <row r="932" spans="1:11" ht="15">
      <c r="A932" s="88">
        <v>42647</v>
      </c>
      <c r="B932" s="65">
        <v>3.3450000000000002</v>
      </c>
      <c r="C932" s="65">
        <v>1.357</v>
      </c>
      <c r="D932" s="65">
        <v>2.4</v>
      </c>
      <c r="E932" s="65">
        <v>0.98</v>
      </c>
      <c r="F932" s="66">
        <v>8.0820000000000007</v>
      </c>
      <c r="G932" s="61">
        <v>1.224</v>
      </c>
      <c r="H932" s="61">
        <v>1.0859999999999999</v>
      </c>
      <c r="I932" s="92">
        <v>83</v>
      </c>
      <c r="J932"/>
      <c r="K932" s="17"/>
    </row>
    <row r="933" spans="1:11" ht="15">
      <c r="A933" s="88">
        <v>42648</v>
      </c>
      <c r="B933" s="65">
        <v>3.48</v>
      </c>
      <c r="C933" s="65">
        <v>1.5090000000000001</v>
      </c>
      <c r="D933" s="65">
        <v>2.528</v>
      </c>
      <c r="E933" s="65">
        <v>1.08</v>
      </c>
      <c r="F933" s="66">
        <v>8.5969999999999995</v>
      </c>
      <c r="G933" s="61">
        <v>1.3</v>
      </c>
      <c r="H933" s="61">
        <v>0.77099999999999991</v>
      </c>
      <c r="I933" s="92">
        <v>91</v>
      </c>
      <c r="J933"/>
      <c r="K933" s="17"/>
    </row>
    <row r="934" spans="1:11" ht="15">
      <c r="A934" s="88">
        <v>42649</v>
      </c>
      <c r="B934" s="65">
        <v>3.53</v>
      </c>
      <c r="C934" s="65">
        <v>1.696</v>
      </c>
      <c r="D934" s="65">
        <v>2.4670000000000001</v>
      </c>
      <c r="E934" s="65">
        <v>1.07</v>
      </c>
      <c r="F934" s="66">
        <v>8.7629999999999999</v>
      </c>
      <c r="G934" s="61">
        <v>1.3559999999999999</v>
      </c>
      <c r="H934" s="61">
        <v>1.0429999999999999</v>
      </c>
      <c r="I934" s="92">
        <v>89</v>
      </c>
      <c r="J934"/>
      <c r="K934" s="17"/>
    </row>
    <row r="935" spans="1:11" ht="15">
      <c r="A935" s="88">
        <v>42650</v>
      </c>
      <c r="B935" s="65">
        <v>3.5249999999999999</v>
      </c>
      <c r="C935" s="65">
        <v>1.5530000000000002</v>
      </c>
      <c r="D935" s="65">
        <v>2.4249999999999998</v>
      </c>
      <c r="E935" s="65">
        <v>1.19</v>
      </c>
      <c r="F935" s="66">
        <v>8.6929999999999996</v>
      </c>
      <c r="G935" s="61">
        <v>1.2090000000000001</v>
      </c>
      <c r="H935" s="61">
        <v>1.2450000000000001</v>
      </c>
      <c r="I935" s="92">
        <v>103</v>
      </c>
      <c r="J935"/>
      <c r="K935" s="17"/>
    </row>
    <row r="936" spans="1:11" ht="15">
      <c r="A936" s="88">
        <v>42651</v>
      </c>
      <c r="B936" s="65">
        <v>3.6549999999999998</v>
      </c>
      <c r="C936" s="65">
        <v>1.5430000000000001</v>
      </c>
      <c r="D936" s="65">
        <v>2.4049999999999998</v>
      </c>
      <c r="E936" s="65">
        <v>1.24</v>
      </c>
      <c r="F936" s="66">
        <v>8.843</v>
      </c>
      <c r="G936" s="61">
        <v>1.2530000000000001</v>
      </c>
      <c r="H936" s="61">
        <v>1.101</v>
      </c>
      <c r="I936" s="92">
        <v>90</v>
      </c>
      <c r="J936"/>
      <c r="K936" s="17"/>
    </row>
    <row r="937" spans="1:11" ht="15">
      <c r="A937" s="88">
        <v>42652</v>
      </c>
      <c r="B937" s="65">
        <v>3.71</v>
      </c>
      <c r="C937" s="65">
        <v>1.3090000000000002</v>
      </c>
      <c r="D937" s="65">
        <v>2.44</v>
      </c>
      <c r="E937" s="65">
        <v>1.26</v>
      </c>
      <c r="F937" s="66">
        <v>8.7189999999999994</v>
      </c>
      <c r="G937" s="61">
        <v>1.2090000000000001</v>
      </c>
      <c r="H937" s="61">
        <v>1.109</v>
      </c>
      <c r="I937" s="92">
        <v>75</v>
      </c>
      <c r="J937"/>
      <c r="K937" s="17"/>
    </row>
    <row r="938" spans="1:11" ht="15">
      <c r="A938" s="88">
        <v>42653</v>
      </c>
      <c r="B938" s="65">
        <v>3.6</v>
      </c>
      <c r="C938" s="65">
        <v>1.526</v>
      </c>
      <c r="D938" s="65">
        <v>2.39</v>
      </c>
      <c r="E938" s="65">
        <v>1.28</v>
      </c>
      <c r="F938" s="66">
        <v>8.7959999999999994</v>
      </c>
      <c r="G938" s="61">
        <v>1.0290000000000001</v>
      </c>
      <c r="H938" s="61">
        <v>0.86900000000000011</v>
      </c>
      <c r="I938" s="92">
        <v>107</v>
      </c>
      <c r="J938"/>
      <c r="K938" s="17"/>
    </row>
    <row r="939" spans="1:11" ht="15">
      <c r="A939" s="88">
        <v>42654</v>
      </c>
      <c r="B939" s="65">
        <v>3.61</v>
      </c>
      <c r="C939" s="65">
        <v>1.5409999999999999</v>
      </c>
      <c r="D939" s="65">
        <v>2.488</v>
      </c>
      <c r="E939" s="65">
        <v>1.25</v>
      </c>
      <c r="F939" s="66">
        <v>8.8889999999999993</v>
      </c>
      <c r="G939" s="61">
        <v>1.145</v>
      </c>
      <c r="H939" s="61">
        <v>1.099</v>
      </c>
      <c r="I939" s="92">
        <v>98</v>
      </c>
      <c r="J939"/>
      <c r="K939" s="17"/>
    </row>
    <row r="940" spans="1:11" ht="15">
      <c r="A940" s="88">
        <v>42655</v>
      </c>
      <c r="B940" s="65">
        <v>3.645</v>
      </c>
      <c r="C940" s="65">
        <v>1.589</v>
      </c>
      <c r="D940" s="65">
        <v>2.5350000000000001</v>
      </c>
      <c r="E940" s="65">
        <v>1.28</v>
      </c>
      <c r="F940" s="66">
        <v>9.0489999999999995</v>
      </c>
      <c r="G940" s="61">
        <v>1.1930000000000001</v>
      </c>
      <c r="H940" s="61">
        <v>1.109</v>
      </c>
      <c r="I940" s="92">
        <v>91</v>
      </c>
      <c r="J940"/>
      <c r="K940" s="17"/>
    </row>
    <row r="941" spans="1:11" ht="15">
      <c r="A941" s="88">
        <v>42656</v>
      </c>
      <c r="B941" s="65">
        <v>3.585</v>
      </c>
      <c r="C941" s="65">
        <v>1.5919999999999999</v>
      </c>
      <c r="D941" s="65">
        <v>2.536</v>
      </c>
      <c r="E941" s="65">
        <v>1.3</v>
      </c>
      <c r="F941" s="66">
        <v>9.0129999999999999</v>
      </c>
      <c r="G941" s="61">
        <v>1.256</v>
      </c>
      <c r="H941" s="61">
        <v>1.3049999999999999</v>
      </c>
      <c r="I941" s="92">
        <v>96</v>
      </c>
      <c r="J941"/>
      <c r="K941" s="17"/>
    </row>
    <row r="942" spans="1:11" ht="15">
      <c r="A942" s="88">
        <v>42657</v>
      </c>
      <c r="B942" s="65">
        <v>3.55</v>
      </c>
      <c r="C942" s="65">
        <v>1.5659999999999998</v>
      </c>
      <c r="D942" s="65">
        <v>2.4500000000000002</v>
      </c>
      <c r="E942" s="65">
        <v>1.18</v>
      </c>
      <c r="F942" s="66">
        <v>8.7460000000000004</v>
      </c>
      <c r="G942" s="61">
        <v>1.0509999999999999</v>
      </c>
      <c r="H942" s="61">
        <v>1.4140000000000001</v>
      </c>
      <c r="I942" s="92">
        <v>112</v>
      </c>
      <c r="J942"/>
      <c r="K942" s="17"/>
    </row>
    <row r="943" spans="1:11" ht="15">
      <c r="A943" s="88">
        <v>42658</v>
      </c>
      <c r="B943" s="65">
        <v>3.48</v>
      </c>
      <c r="C943" s="65">
        <v>1.544</v>
      </c>
      <c r="D943" s="65">
        <v>2.41</v>
      </c>
      <c r="E943" s="65">
        <v>1.1399999999999999</v>
      </c>
      <c r="F943" s="66">
        <v>8.5739999999999998</v>
      </c>
      <c r="G943" s="61">
        <v>1.202</v>
      </c>
      <c r="H943" s="61">
        <v>1.4669999999999999</v>
      </c>
      <c r="I943" s="92">
        <v>110</v>
      </c>
      <c r="J943"/>
      <c r="K943" s="17"/>
    </row>
    <row r="944" spans="1:11" ht="15">
      <c r="A944" s="88">
        <v>42659</v>
      </c>
      <c r="B944" s="65">
        <v>3.5150000000000001</v>
      </c>
      <c r="C944" s="65">
        <v>1.5130000000000001</v>
      </c>
      <c r="D944" s="65">
        <v>2.395</v>
      </c>
      <c r="E944" s="65">
        <v>1.1200000000000001</v>
      </c>
      <c r="F944" s="66">
        <v>8.5429999999999993</v>
      </c>
      <c r="G944" s="61">
        <v>1.1850000000000001</v>
      </c>
      <c r="H944" s="61">
        <v>1.145</v>
      </c>
      <c r="I944" s="92">
        <v>110</v>
      </c>
      <c r="J944"/>
      <c r="K944" s="17"/>
    </row>
    <row r="945" spans="1:11" ht="15">
      <c r="A945" s="88">
        <v>42660</v>
      </c>
      <c r="B945" s="65">
        <v>3.5249999999999999</v>
      </c>
      <c r="C945" s="65">
        <v>1.4069999999999998</v>
      </c>
      <c r="D945" s="65">
        <v>2.4300000000000002</v>
      </c>
      <c r="E945" s="65">
        <v>1.1000000000000001</v>
      </c>
      <c r="F945" s="66">
        <v>8.4619999999999997</v>
      </c>
      <c r="G945" s="61">
        <v>1.169</v>
      </c>
      <c r="H945" s="61">
        <v>1.1740000000000002</v>
      </c>
      <c r="I945" s="92">
        <v>107</v>
      </c>
      <c r="J945"/>
      <c r="K945" s="17"/>
    </row>
    <row r="946" spans="1:11" ht="15">
      <c r="A946" s="88">
        <v>42661</v>
      </c>
      <c r="B946" s="65">
        <v>3.48</v>
      </c>
      <c r="C946" s="65">
        <v>1.4359999999999999</v>
      </c>
      <c r="D946" s="65">
        <v>2.4500000000000002</v>
      </c>
      <c r="E946" s="65">
        <v>1.1100000000000001</v>
      </c>
      <c r="F946" s="66">
        <v>8.4760000000000009</v>
      </c>
      <c r="G946" s="61">
        <v>1.264</v>
      </c>
      <c r="H946" s="61">
        <v>1.2649999999999999</v>
      </c>
      <c r="I946" s="92">
        <v>112</v>
      </c>
      <c r="J946"/>
      <c r="K946" s="17"/>
    </row>
    <row r="947" spans="1:11" ht="15">
      <c r="A947" s="88">
        <v>42662</v>
      </c>
      <c r="B947" s="65">
        <v>3.585</v>
      </c>
      <c r="C947" s="65">
        <v>1.5209999999999999</v>
      </c>
      <c r="D947" s="65">
        <v>2.4750000000000001</v>
      </c>
      <c r="E947" s="65">
        <v>1.0900000000000001</v>
      </c>
      <c r="F947" s="66">
        <v>8.6709999999999994</v>
      </c>
      <c r="G947" s="61">
        <v>1.3159999999999998</v>
      </c>
      <c r="H947" s="61">
        <v>1.1259999999999999</v>
      </c>
      <c r="I947" s="92">
        <v>123</v>
      </c>
      <c r="J947"/>
      <c r="K947" s="17"/>
    </row>
    <row r="948" spans="1:11" ht="15">
      <c r="A948" s="88">
        <v>42663</v>
      </c>
      <c r="B948" s="65">
        <v>3.65</v>
      </c>
      <c r="C948" s="65">
        <v>1.5230000000000001</v>
      </c>
      <c r="D948" s="65">
        <v>2.48</v>
      </c>
      <c r="E948" s="65">
        <v>1.08</v>
      </c>
      <c r="F948" s="66">
        <v>8.7330000000000005</v>
      </c>
      <c r="G948" s="61">
        <v>1.232</v>
      </c>
      <c r="H948" s="61">
        <v>1.107</v>
      </c>
      <c r="I948" s="92">
        <v>128</v>
      </c>
      <c r="J948"/>
      <c r="K948" s="17"/>
    </row>
    <row r="949" spans="1:11" ht="15">
      <c r="A949" s="88">
        <v>42664</v>
      </c>
      <c r="B949" s="65">
        <v>3.88</v>
      </c>
      <c r="C949" s="65">
        <v>1.5449999999999999</v>
      </c>
      <c r="D949" s="65">
        <v>2.6</v>
      </c>
      <c r="E949" s="65">
        <v>1.1200000000000001</v>
      </c>
      <c r="F949" s="66">
        <v>9.1449999999999996</v>
      </c>
      <c r="G949" s="61">
        <v>1.1719999999999999</v>
      </c>
      <c r="H949" s="61">
        <v>0.752</v>
      </c>
      <c r="I949" s="92">
        <v>172</v>
      </c>
      <c r="J949"/>
      <c r="K949" s="17"/>
    </row>
    <row r="950" spans="1:11" ht="15">
      <c r="A950" s="88">
        <v>42665</v>
      </c>
      <c r="B950" s="65">
        <v>3.9</v>
      </c>
      <c r="C950" s="65">
        <v>1.8769999999999998</v>
      </c>
      <c r="D950" s="65">
        <v>2.58</v>
      </c>
      <c r="E950" s="65">
        <v>1.05</v>
      </c>
      <c r="F950" s="66">
        <v>9.407</v>
      </c>
      <c r="G950" s="61">
        <v>1.37</v>
      </c>
      <c r="H950" s="61">
        <v>0.92900000000000005</v>
      </c>
      <c r="I950" s="92">
        <v>163</v>
      </c>
      <c r="J950"/>
      <c r="K950" s="17"/>
    </row>
    <row r="951" spans="1:11" ht="15">
      <c r="A951" s="88">
        <v>42666</v>
      </c>
      <c r="B951" s="65">
        <v>4.2050000000000001</v>
      </c>
      <c r="C951" s="65">
        <v>2.0110000000000001</v>
      </c>
      <c r="D951" s="65">
        <v>2.58</v>
      </c>
      <c r="E951" s="65">
        <v>0.98</v>
      </c>
      <c r="F951" s="66">
        <v>9.7759999999999998</v>
      </c>
      <c r="G951" s="61">
        <v>1.3189999999999997</v>
      </c>
      <c r="H951" s="61">
        <v>0.78799999999999992</v>
      </c>
      <c r="I951" s="92">
        <v>164</v>
      </c>
      <c r="J951"/>
      <c r="K951" s="17"/>
    </row>
    <row r="952" spans="1:11" ht="15">
      <c r="A952" s="88">
        <v>42667</v>
      </c>
      <c r="B952" s="65">
        <v>4.4000000000000004</v>
      </c>
      <c r="C952" s="65">
        <v>2.351</v>
      </c>
      <c r="D952" s="65">
        <v>2.4500000000000002</v>
      </c>
      <c r="E952" s="65">
        <v>0.96</v>
      </c>
      <c r="F952" s="66">
        <v>10.161000000000001</v>
      </c>
      <c r="G952" s="61">
        <v>1.2849999999999999</v>
      </c>
      <c r="H952" s="61">
        <v>1.1159999999999999</v>
      </c>
      <c r="I952" s="92">
        <v>164</v>
      </c>
      <c r="J952"/>
      <c r="K952" s="17"/>
    </row>
    <row r="953" spans="1:11" ht="15">
      <c r="A953" s="88">
        <v>42668</v>
      </c>
      <c r="B953" s="65">
        <v>4.32</v>
      </c>
      <c r="C953" s="65">
        <v>2.1760000000000002</v>
      </c>
      <c r="D953" s="65">
        <v>2.4350000000000001</v>
      </c>
      <c r="E953" s="65">
        <v>0.94</v>
      </c>
      <c r="F953" s="66">
        <v>9.8710000000000004</v>
      </c>
      <c r="G953" s="61">
        <v>1.171</v>
      </c>
      <c r="H953" s="61">
        <v>1.1859999999999999</v>
      </c>
      <c r="I953" s="92">
        <v>161</v>
      </c>
      <c r="J953"/>
      <c r="K953" s="17"/>
    </row>
    <row r="954" spans="1:11" ht="15">
      <c r="A954" s="88">
        <v>42669</v>
      </c>
      <c r="B954" s="65">
        <v>4.3150000000000004</v>
      </c>
      <c r="C954" s="65">
        <v>2.09</v>
      </c>
      <c r="D954" s="65">
        <v>2.48</v>
      </c>
      <c r="E954" s="65">
        <v>1.02</v>
      </c>
      <c r="F954" s="66">
        <v>9.9049999999999994</v>
      </c>
      <c r="G954" s="61">
        <v>1.3440000000000001</v>
      </c>
      <c r="H954" s="61">
        <v>1.3090000000000002</v>
      </c>
      <c r="I954" s="92">
        <v>170</v>
      </c>
      <c r="J954"/>
      <c r="K954" s="17"/>
    </row>
    <row r="955" spans="1:11" ht="15">
      <c r="A955" s="88">
        <v>42670</v>
      </c>
      <c r="B955" s="65">
        <v>4.2949999999999999</v>
      </c>
      <c r="C955" s="65">
        <v>2.0939999999999999</v>
      </c>
      <c r="D955" s="65">
        <v>2.508</v>
      </c>
      <c r="E955" s="65">
        <v>1.04</v>
      </c>
      <c r="F955" s="66">
        <v>9.9369999999999976</v>
      </c>
      <c r="G955" s="61">
        <v>1.29</v>
      </c>
      <c r="H955" s="61">
        <v>1.3430000000000002</v>
      </c>
      <c r="I955" s="92">
        <v>171</v>
      </c>
      <c r="J955"/>
      <c r="K955" s="17"/>
    </row>
    <row r="956" spans="1:11" ht="15">
      <c r="A956" s="88">
        <v>42671</v>
      </c>
      <c r="B956" s="65">
        <v>4.2050000000000001</v>
      </c>
      <c r="C956" s="65">
        <v>2.1160000000000001</v>
      </c>
      <c r="D956" s="65">
        <v>2.395</v>
      </c>
      <c r="E956" s="65">
        <v>1.06</v>
      </c>
      <c r="F956" s="66">
        <v>9.7759999999999998</v>
      </c>
      <c r="G956" s="61">
        <v>1.1459999999999999</v>
      </c>
      <c r="H956" s="61">
        <v>1.2</v>
      </c>
      <c r="I956" s="92">
        <v>149</v>
      </c>
      <c r="J956"/>
      <c r="K956" s="17"/>
    </row>
    <row r="957" spans="1:11" ht="15">
      <c r="A957" s="88">
        <v>42672</v>
      </c>
      <c r="B957" s="65">
        <v>4.1749999999999998</v>
      </c>
      <c r="C957" s="65">
        <v>1.994</v>
      </c>
      <c r="D957" s="65">
        <v>2.3580000000000001</v>
      </c>
      <c r="E957" s="65">
        <v>1.08</v>
      </c>
      <c r="F957" s="66">
        <v>9.6069999999999993</v>
      </c>
      <c r="G957" s="61">
        <v>1.268</v>
      </c>
      <c r="H957" s="61">
        <v>1.4480000000000002</v>
      </c>
      <c r="I957" s="92">
        <v>134</v>
      </c>
      <c r="J957"/>
      <c r="K957" s="17"/>
    </row>
    <row r="958" spans="1:11" ht="15">
      <c r="A958" s="88">
        <v>42673</v>
      </c>
      <c r="B958" s="65">
        <v>4.2549999999999999</v>
      </c>
      <c r="C958" s="65">
        <v>2.1269999999999998</v>
      </c>
      <c r="D958" s="65">
        <v>2.2799999999999998</v>
      </c>
      <c r="E958" s="65">
        <v>1.1000000000000001</v>
      </c>
      <c r="F958" s="66">
        <v>9.7619999999999987</v>
      </c>
      <c r="G958" s="61">
        <v>1.4240000000000002</v>
      </c>
      <c r="H958" s="61">
        <v>1.389</v>
      </c>
      <c r="I958" s="92">
        <v>130</v>
      </c>
      <c r="J958"/>
      <c r="K958" s="17"/>
    </row>
    <row r="959" spans="1:11" ht="15">
      <c r="A959" s="88">
        <v>42674</v>
      </c>
      <c r="B959" s="65">
        <v>4.2949999999999999</v>
      </c>
      <c r="C959" s="65">
        <v>2.004</v>
      </c>
      <c r="D959" s="65">
        <v>2.2999999999999998</v>
      </c>
      <c r="E959" s="65">
        <v>1.1200000000000001</v>
      </c>
      <c r="F959" s="66">
        <v>9.7190000000000012</v>
      </c>
      <c r="G959" s="61">
        <v>1.3869999999999998</v>
      </c>
      <c r="H959" s="61">
        <v>1.2769999999999999</v>
      </c>
      <c r="I959" s="92">
        <v>128</v>
      </c>
      <c r="J959"/>
      <c r="K959" s="17"/>
    </row>
    <row r="960" spans="1:11" ht="15">
      <c r="A960" s="88">
        <v>42675</v>
      </c>
      <c r="B960" s="65">
        <v>4.4749999999999996</v>
      </c>
      <c r="C960" s="65">
        <v>2.1800000000000002</v>
      </c>
      <c r="D960" s="65">
        <v>2.29</v>
      </c>
      <c r="E960" s="65">
        <v>1.06</v>
      </c>
      <c r="F960" s="66">
        <v>10.005000000000001</v>
      </c>
      <c r="G960" s="61">
        <v>1.2830000000000001</v>
      </c>
      <c r="H960" s="61">
        <v>1.2609999999999999</v>
      </c>
      <c r="I960" s="92">
        <v>144</v>
      </c>
      <c r="J960"/>
      <c r="K960" s="17"/>
    </row>
    <row r="961" spans="1:11" ht="15">
      <c r="A961" s="88">
        <v>42676</v>
      </c>
      <c r="B961" s="65">
        <v>4.5199999999999996</v>
      </c>
      <c r="C961" s="65">
        <v>2.2230000000000003</v>
      </c>
      <c r="D961" s="65">
        <v>2.3439999999999999</v>
      </c>
      <c r="E961" s="65">
        <v>1.02</v>
      </c>
      <c r="F961" s="66">
        <v>10.106999999999999</v>
      </c>
      <c r="G961" s="61">
        <v>1.34</v>
      </c>
      <c r="H961" s="61">
        <v>1.113</v>
      </c>
      <c r="I961" s="92">
        <v>140</v>
      </c>
      <c r="J961"/>
      <c r="K961" s="17"/>
    </row>
    <row r="962" spans="1:11" ht="15">
      <c r="A962" s="88">
        <v>42677</v>
      </c>
      <c r="B962" s="65">
        <v>4.5449999999999999</v>
      </c>
      <c r="C962" s="65">
        <v>2.1419999999999999</v>
      </c>
      <c r="D962" s="65">
        <v>2.3919999999999999</v>
      </c>
      <c r="E962" s="65">
        <v>0.98</v>
      </c>
      <c r="F962" s="66">
        <v>10.058999999999999</v>
      </c>
      <c r="G962" s="61">
        <v>1.3619999999999999</v>
      </c>
      <c r="H962" s="61">
        <v>0.91400000000000003</v>
      </c>
      <c r="I962" s="92">
        <v>141</v>
      </c>
      <c r="J962"/>
      <c r="K962" s="17"/>
    </row>
    <row r="963" spans="1:11" ht="15">
      <c r="A963" s="88">
        <v>42678</v>
      </c>
      <c r="B963" s="65">
        <v>4.6100000000000003</v>
      </c>
      <c r="C963" s="65">
        <v>2.097</v>
      </c>
      <c r="D963" s="65">
        <v>2.4</v>
      </c>
      <c r="E963" s="65">
        <v>1</v>
      </c>
      <c r="F963" s="66">
        <v>10.107000000000001</v>
      </c>
      <c r="G963" s="61">
        <v>1.3769999999999998</v>
      </c>
      <c r="H963" s="61">
        <v>1.266</v>
      </c>
      <c r="I963" s="92">
        <v>157</v>
      </c>
      <c r="J963"/>
      <c r="K963" s="17"/>
    </row>
    <row r="964" spans="1:11" ht="15">
      <c r="A964" s="88">
        <v>42679</v>
      </c>
      <c r="B964" s="65">
        <v>4.7750000000000004</v>
      </c>
      <c r="C964" s="65">
        <v>1.9419999999999999</v>
      </c>
      <c r="D964" s="65">
        <v>2.496</v>
      </c>
      <c r="E964" s="65">
        <v>0.98</v>
      </c>
      <c r="F964" s="66">
        <v>10.193000000000001</v>
      </c>
      <c r="G964" s="61">
        <v>1.367</v>
      </c>
      <c r="H964" s="61">
        <v>1.2490000000000001</v>
      </c>
      <c r="I964" s="92">
        <v>169</v>
      </c>
      <c r="J964"/>
      <c r="K964" s="17"/>
    </row>
    <row r="965" spans="1:11" ht="15">
      <c r="A965" s="88">
        <v>42680</v>
      </c>
      <c r="B965" s="65">
        <v>5.2050000000000001</v>
      </c>
      <c r="C965" s="65">
        <v>2.0499999999999998</v>
      </c>
      <c r="D965" s="65">
        <v>2.5860000000000003</v>
      </c>
      <c r="E965" s="65">
        <v>0.96</v>
      </c>
      <c r="F965" s="66">
        <v>10.801000000000002</v>
      </c>
      <c r="G965" s="61">
        <v>1.4080000000000001</v>
      </c>
      <c r="H965" s="61">
        <v>0.81699999999999984</v>
      </c>
      <c r="I965" s="92">
        <v>184</v>
      </c>
      <c r="J965"/>
      <c r="K965" s="17"/>
    </row>
    <row r="966" spans="1:11" ht="15">
      <c r="A966" s="88">
        <v>42681</v>
      </c>
      <c r="B966" s="65">
        <v>5.49</v>
      </c>
      <c r="C966" s="65">
        <v>2.194</v>
      </c>
      <c r="D966" s="65">
        <v>2.66</v>
      </c>
      <c r="E966" s="65">
        <v>0.96</v>
      </c>
      <c r="F966" s="66">
        <v>11.304000000000002</v>
      </c>
      <c r="G966" s="61">
        <v>1.39</v>
      </c>
      <c r="H966" s="61">
        <v>0.95799999999999996</v>
      </c>
      <c r="I966" s="92">
        <v>185</v>
      </c>
      <c r="J966"/>
      <c r="K966" s="17"/>
    </row>
    <row r="967" spans="1:11" ht="15">
      <c r="A967" s="88">
        <v>42682</v>
      </c>
      <c r="B967" s="65">
        <v>5.4349999999999996</v>
      </c>
      <c r="C967" s="65">
        <v>2.089</v>
      </c>
      <c r="D967" s="65">
        <v>2.5499999999999998</v>
      </c>
      <c r="E967" s="65">
        <v>1.05</v>
      </c>
      <c r="F967" s="66">
        <v>11.123999999999999</v>
      </c>
      <c r="G967" s="61">
        <v>1.171</v>
      </c>
      <c r="H967" s="61">
        <v>1.329</v>
      </c>
      <c r="I967" s="92">
        <v>183</v>
      </c>
      <c r="J967"/>
      <c r="K967" s="17"/>
    </row>
    <row r="968" spans="1:11" ht="15">
      <c r="A968" s="88">
        <v>42683</v>
      </c>
      <c r="B968" s="65">
        <v>5.49</v>
      </c>
      <c r="C968" s="65">
        <v>2.0069999999999997</v>
      </c>
      <c r="D968" s="65">
        <v>2.548</v>
      </c>
      <c r="E968" s="65">
        <v>1.1200000000000001</v>
      </c>
      <c r="F968" s="66">
        <v>11.164999999999999</v>
      </c>
      <c r="G968" s="61">
        <v>1.4750000000000001</v>
      </c>
      <c r="H968" s="61">
        <v>1.4430000000000001</v>
      </c>
      <c r="I968" s="92">
        <v>168</v>
      </c>
      <c r="J968"/>
      <c r="K968" s="17"/>
    </row>
    <row r="969" spans="1:11" ht="15">
      <c r="A969" s="88">
        <v>42684</v>
      </c>
      <c r="B969" s="65">
        <v>5.54</v>
      </c>
      <c r="C969" s="65">
        <v>1.976</v>
      </c>
      <c r="D969" s="65">
        <v>2.5129999999999999</v>
      </c>
      <c r="E969" s="65">
        <v>1.1499999999999999</v>
      </c>
      <c r="F969" s="66">
        <v>11.179</v>
      </c>
      <c r="G969" s="61">
        <v>1.3980000000000001</v>
      </c>
      <c r="H969" s="61">
        <v>1.4789999999999999</v>
      </c>
      <c r="I969" s="92">
        <v>157</v>
      </c>
      <c r="J969"/>
      <c r="K969" s="17"/>
    </row>
    <row r="970" spans="1:11" ht="15">
      <c r="A970" s="88">
        <v>42685</v>
      </c>
      <c r="B970" s="65">
        <v>5.81</v>
      </c>
      <c r="C970" s="65">
        <v>1.7590000000000001</v>
      </c>
      <c r="D970" s="65">
        <v>2.605</v>
      </c>
      <c r="E970" s="65">
        <v>1.2</v>
      </c>
      <c r="F970" s="66">
        <v>11.373999999999999</v>
      </c>
      <c r="G970" s="61">
        <v>1.395</v>
      </c>
      <c r="H970" s="61">
        <v>1.1299999999999999</v>
      </c>
      <c r="I970" s="92">
        <v>156</v>
      </c>
      <c r="J970"/>
      <c r="K970" s="17"/>
    </row>
    <row r="971" spans="1:11" ht="15">
      <c r="A971" s="88">
        <v>42686</v>
      </c>
      <c r="B971" s="65">
        <v>5.9</v>
      </c>
      <c r="C971" s="65">
        <v>1.6769999999999998</v>
      </c>
      <c r="D971" s="65">
        <v>2.6319999999999997</v>
      </c>
      <c r="E971" s="65">
        <v>1.26</v>
      </c>
      <c r="F971" s="66">
        <v>11.468999999999999</v>
      </c>
      <c r="G971" s="61">
        <v>1.4910000000000003</v>
      </c>
      <c r="H971" s="61">
        <v>1.415</v>
      </c>
      <c r="I971" s="92">
        <v>159</v>
      </c>
      <c r="J971"/>
      <c r="K971" s="17"/>
    </row>
    <row r="972" spans="1:11" ht="15">
      <c r="A972" s="88">
        <v>42687</v>
      </c>
      <c r="B972" s="65">
        <v>5.92</v>
      </c>
      <c r="C972" s="65">
        <v>1.575</v>
      </c>
      <c r="D972" s="65">
        <v>2.5839999999999996</v>
      </c>
      <c r="E972" s="65">
        <v>1.27</v>
      </c>
      <c r="F972" s="66">
        <v>11.349</v>
      </c>
      <c r="G972" s="61">
        <v>1.4280000000000002</v>
      </c>
      <c r="H972" s="61">
        <v>1.46</v>
      </c>
      <c r="I972" s="92">
        <v>158</v>
      </c>
      <c r="J972"/>
      <c r="K972" s="17"/>
    </row>
    <row r="973" spans="1:11" ht="15">
      <c r="A973" s="88">
        <v>42688</v>
      </c>
      <c r="B973" s="65">
        <v>6.0350000000000001</v>
      </c>
      <c r="C973" s="65">
        <v>1.5430000000000001</v>
      </c>
      <c r="D973" s="65">
        <v>2.613</v>
      </c>
      <c r="E973" s="65">
        <v>1.3</v>
      </c>
      <c r="F973" s="66">
        <v>11.491000000000001</v>
      </c>
      <c r="G973" s="61">
        <v>1.4450000000000001</v>
      </c>
      <c r="H973" s="61">
        <v>1.347</v>
      </c>
      <c r="I973" s="92">
        <v>189</v>
      </c>
      <c r="J973"/>
      <c r="K973" s="17"/>
    </row>
    <row r="974" spans="1:11" ht="15">
      <c r="A974" s="88">
        <v>42689</v>
      </c>
      <c r="B974" s="65">
        <v>6.08</v>
      </c>
      <c r="C974" s="65">
        <v>1.871</v>
      </c>
      <c r="D974" s="65">
        <v>2.6210000000000004</v>
      </c>
      <c r="E974" s="65">
        <v>1.32</v>
      </c>
      <c r="F974" s="66">
        <v>11.892000000000001</v>
      </c>
      <c r="G974" s="61">
        <v>1.4169999999999998</v>
      </c>
      <c r="H974" s="61">
        <v>1.046</v>
      </c>
      <c r="I974" s="92">
        <v>177</v>
      </c>
      <c r="J974"/>
      <c r="K974" s="17"/>
    </row>
    <row r="975" spans="1:11" ht="15">
      <c r="A975" s="88">
        <v>42690</v>
      </c>
      <c r="B975" s="65">
        <v>6.11</v>
      </c>
      <c r="C975" s="65">
        <v>1.764</v>
      </c>
      <c r="D975" s="65">
        <v>2.6210000000000004</v>
      </c>
      <c r="E975" s="65">
        <v>1.22</v>
      </c>
      <c r="F975" s="66">
        <v>11.715000000000002</v>
      </c>
      <c r="G975" s="61">
        <v>1.3819999999999999</v>
      </c>
      <c r="H975" s="61">
        <v>1.206</v>
      </c>
      <c r="I975" s="92">
        <v>157</v>
      </c>
      <c r="J975"/>
      <c r="K975" s="17"/>
    </row>
    <row r="976" spans="1:11" ht="15">
      <c r="A976" s="88">
        <v>42691</v>
      </c>
      <c r="B976" s="65">
        <v>6.1050000000000004</v>
      </c>
      <c r="C976" s="65">
        <v>1.8019999999999998</v>
      </c>
      <c r="D976" s="65">
        <v>2.62</v>
      </c>
      <c r="E976" s="65">
        <v>1.1299999999999999</v>
      </c>
      <c r="F976" s="66">
        <v>11.657</v>
      </c>
      <c r="G976" s="61">
        <v>1.294</v>
      </c>
      <c r="H976" s="61">
        <v>1.496</v>
      </c>
      <c r="I976" s="92">
        <v>149</v>
      </c>
      <c r="J976"/>
      <c r="K976" s="17"/>
    </row>
    <row r="977" spans="1:11" ht="15">
      <c r="A977" s="88">
        <v>42692</v>
      </c>
      <c r="B977" s="65">
        <v>6.0549999999999997</v>
      </c>
      <c r="C977" s="65">
        <v>1.84</v>
      </c>
      <c r="D977" s="65">
        <v>2.5550000000000002</v>
      </c>
      <c r="E977" s="65">
        <v>1.06</v>
      </c>
      <c r="F977" s="66">
        <v>11.51</v>
      </c>
      <c r="G977" s="61">
        <v>1.4330000000000001</v>
      </c>
      <c r="H977" s="61">
        <v>1.54</v>
      </c>
      <c r="I977" s="92">
        <v>145</v>
      </c>
      <c r="J977"/>
      <c r="K977" s="17"/>
    </row>
    <row r="978" spans="1:11" ht="15">
      <c r="A978" s="88">
        <v>42693</v>
      </c>
      <c r="B978" s="65">
        <v>6.085</v>
      </c>
      <c r="C978" s="65">
        <v>1.944</v>
      </c>
      <c r="D978" s="65">
        <v>2.6269999999999998</v>
      </c>
      <c r="E978" s="65">
        <v>1.1299999999999999</v>
      </c>
      <c r="F978" s="66">
        <v>11.785999999999998</v>
      </c>
      <c r="G978" s="61">
        <v>1.4669999999999999</v>
      </c>
      <c r="H978" s="61">
        <v>1.306</v>
      </c>
      <c r="I978" s="92">
        <v>175</v>
      </c>
      <c r="J978"/>
      <c r="K978" s="17"/>
    </row>
    <row r="979" spans="1:11" ht="15">
      <c r="A979" s="88">
        <v>42694</v>
      </c>
      <c r="B979" s="65">
        <v>6.13</v>
      </c>
      <c r="C979" s="65">
        <v>2.0720000000000001</v>
      </c>
      <c r="D979" s="65">
        <v>2.6460000000000004</v>
      </c>
      <c r="E979" s="65">
        <v>1.19</v>
      </c>
      <c r="F979" s="66">
        <v>12.038</v>
      </c>
      <c r="G979" s="61">
        <v>1.5519999999999998</v>
      </c>
      <c r="H979" s="61">
        <v>0.997</v>
      </c>
      <c r="I979" s="92">
        <v>161</v>
      </c>
      <c r="J979"/>
      <c r="K979" s="17"/>
    </row>
    <row r="980" spans="1:11" ht="15">
      <c r="A980" s="88">
        <v>42695</v>
      </c>
      <c r="B980" s="65">
        <v>6.2949999999999999</v>
      </c>
      <c r="C980" s="65">
        <v>1.919</v>
      </c>
      <c r="D980" s="65">
        <v>2.593</v>
      </c>
      <c r="E980" s="65">
        <v>1.21</v>
      </c>
      <c r="F980" s="66">
        <v>12.016999999999999</v>
      </c>
      <c r="G980" s="61">
        <v>1.3380000000000001</v>
      </c>
      <c r="H980" s="61">
        <v>1.3330000000000002</v>
      </c>
      <c r="I980" s="92">
        <v>166</v>
      </c>
      <c r="J980"/>
      <c r="K980" s="17"/>
    </row>
    <row r="981" spans="1:11" ht="15">
      <c r="A981" s="88">
        <v>42696</v>
      </c>
      <c r="B981" s="65">
        <v>6.58</v>
      </c>
      <c r="C981" s="65">
        <v>2.1040000000000001</v>
      </c>
      <c r="D981" s="65">
        <v>2.6060000000000003</v>
      </c>
      <c r="E981" s="65">
        <v>1.25</v>
      </c>
      <c r="F981" s="66">
        <v>12.540000000000001</v>
      </c>
      <c r="G981" s="61">
        <v>1.4089999999999998</v>
      </c>
      <c r="H981" s="61">
        <v>0.96</v>
      </c>
      <c r="I981" s="92">
        <v>163</v>
      </c>
      <c r="J981"/>
      <c r="K981" s="17"/>
    </row>
    <row r="982" spans="1:11" ht="15">
      <c r="A982" s="88">
        <v>42697</v>
      </c>
      <c r="B982" s="65">
        <v>6.5149999999999997</v>
      </c>
      <c r="C982" s="65">
        <v>2.5140000000000002</v>
      </c>
      <c r="D982" s="65">
        <v>2.6579999999999999</v>
      </c>
      <c r="E982" s="65">
        <v>1.32</v>
      </c>
      <c r="F982" s="66">
        <v>13.007</v>
      </c>
      <c r="G982" s="61">
        <v>1.369</v>
      </c>
      <c r="H982" s="61">
        <v>1.1719999999999999</v>
      </c>
      <c r="I982" s="92">
        <v>155</v>
      </c>
      <c r="J982"/>
      <c r="K982" s="17"/>
    </row>
    <row r="983" spans="1:11" ht="15">
      <c r="A983" s="88">
        <v>42698</v>
      </c>
      <c r="B983" s="65">
        <v>6.415</v>
      </c>
      <c r="C983" s="65">
        <v>2.4670000000000001</v>
      </c>
      <c r="D983" s="65">
        <v>2.74</v>
      </c>
      <c r="E983" s="65">
        <v>1.35</v>
      </c>
      <c r="F983" s="66">
        <v>12.972</v>
      </c>
      <c r="G983" s="61">
        <v>1.3319999999999999</v>
      </c>
      <c r="H983" s="61">
        <v>1.109</v>
      </c>
      <c r="I983" s="92">
        <v>152</v>
      </c>
      <c r="J983"/>
      <c r="K983" s="17"/>
    </row>
    <row r="984" spans="1:11" ht="15">
      <c r="A984" s="88">
        <v>42699</v>
      </c>
      <c r="B984" s="65">
        <v>6.18</v>
      </c>
      <c r="C984" s="65">
        <v>2.2829999999999999</v>
      </c>
      <c r="D984" s="65">
        <v>2.78</v>
      </c>
      <c r="E984" s="65">
        <v>1.37</v>
      </c>
      <c r="F984" s="66">
        <v>12.613</v>
      </c>
      <c r="G984" s="61">
        <v>1.2549999999999999</v>
      </c>
      <c r="H984" s="61">
        <v>1.5569999999999999</v>
      </c>
      <c r="I984" s="92">
        <v>127</v>
      </c>
      <c r="J984"/>
      <c r="K984" s="17"/>
    </row>
    <row r="985" spans="1:11" ht="15">
      <c r="A985" s="88">
        <v>42700</v>
      </c>
      <c r="B985" s="65">
        <v>6.0949999999999998</v>
      </c>
      <c r="C985" s="65">
        <v>2.1669999999999998</v>
      </c>
      <c r="D985" s="65">
        <v>2.84</v>
      </c>
      <c r="E985" s="65">
        <v>1.39</v>
      </c>
      <c r="F985" s="66">
        <v>12.492000000000001</v>
      </c>
      <c r="G985" s="61">
        <v>1.4280000000000002</v>
      </c>
      <c r="H985" s="61">
        <v>1.6619999999999999</v>
      </c>
      <c r="I985" s="92">
        <v>121</v>
      </c>
      <c r="J985"/>
      <c r="K985" s="17"/>
    </row>
    <row r="986" spans="1:11" ht="15">
      <c r="A986" s="88">
        <v>42701</v>
      </c>
      <c r="B986" s="65">
        <v>6.14</v>
      </c>
      <c r="C986" s="65">
        <v>2.0140000000000002</v>
      </c>
      <c r="D986" s="65">
        <v>2.9180000000000001</v>
      </c>
      <c r="E986" s="65">
        <v>1.41</v>
      </c>
      <c r="F986" s="66">
        <v>12.481999999999999</v>
      </c>
      <c r="G986" s="61">
        <v>1.369</v>
      </c>
      <c r="H986" s="61">
        <v>1.4390000000000001</v>
      </c>
      <c r="I986" s="92">
        <v>107</v>
      </c>
      <c r="J986"/>
      <c r="K986" s="17"/>
    </row>
    <row r="987" spans="1:11" ht="15">
      <c r="A987" s="88">
        <v>42702</v>
      </c>
      <c r="B987" s="65">
        <v>6.26</v>
      </c>
      <c r="C987" s="65">
        <v>1.982</v>
      </c>
      <c r="D987" s="65">
        <v>3</v>
      </c>
      <c r="E987" s="65">
        <v>1.43</v>
      </c>
      <c r="F987" s="66">
        <v>12.671999999999999</v>
      </c>
      <c r="G987" s="61">
        <v>1.4259999999999999</v>
      </c>
      <c r="H987" s="61">
        <v>1.3540000000000001</v>
      </c>
      <c r="I987" s="92">
        <v>105</v>
      </c>
      <c r="J987"/>
      <c r="K987" s="17"/>
    </row>
    <row r="988" spans="1:11" ht="15">
      <c r="A988" s="88">
        <v>42703</v>
      </c>
      <c r="B988" s="65">
        <v>6.39</v>
      </c>
      <c r="C988" s="65">
        <v>1.905</v>
      </c>
      <c r="D988" s="65">
        <v>2.9849999999999999</v>
      </c>
      <c r="E988" s="65">
        <v>1.37</v>
      </c>
      <c r="F988" s="66">
        <v>12.649999999999999</v>
      </c>
      <c r="G988" s="61">
        <v>1.42</v>
      </c>
      <c r="H988" s="61">
        <v>1.3459999999999999</v>
      </c>
      <c r="I988" s="92">
        <v>82</v>
      </c>
      <c r="J988"/>
      <c r="K988" s="17"/>
    </row>
    <row r="989" spans="1:11" ht="15">
      <c r="A989" s="88">
        <v>42704</v>
      </c>
      <c r="B989" s="65">
        <v>6.5149999999999997</v>
      </c>
      <c r="C989" s="65">
        <v>1.81</v>
      </c>
      <c r="D989" s="65">
        <v>3.0049999999999999</v>
      </c>
      <c r="E989" s="65">
        <v>1.37</v>
      </c>
      <c r="F989" s="66">
        <v>12.7</v>
      </c>
      <c r="G989" s="61">
        <v>1.5310000000000001</v>
      </c>
      <c r="H989" s="61">
        <v>1.53</v>
      </c>
      <c r="I989" s="92">
        <v>81</v>
      </c>
      <c r="J989"/>
      <c r="K989" s="17"/>
    </row>
    <row r="990" spans="1:11" ht="15">
      <c r="A990" s="88">
        <v>42705</v>
      </c>
      <c r="B990" s="65">
        <v>6.72</v>
      </c>
      <c r="C990" s="65">
        <v>1.845</v>
      </c>
      <c r="D990" s="65">
        <v>2.95</v>
      </c>
      <c r="E990" s="65">
        <v>1.37</v>
      </c>
      <c r="F990" s="66">
        <v>12.885000000000002</v>
      </c>
      <c r="G990" s="61">
        <v>1.4319999999999999</v>
      </c>
      <c r="H990" s="61">
        <v>1.413</v>
      </c>
      <c r="I990" s="92">
        <v>93</v>
      </c>
      <c r="J990"/>
      <c r="K990" s="17"/>
    </row>
    <row r="991" spans="1:11" ht="15">
      <c r="A991" s="88">
        <v>42706</v>
      </c>
      <c r="B991" s="65">
        <v>6.75</v>
      </c>
      <c r="C991" s="65">
        <v>1.929</v>
      </c>
      <c r="D991" s="65">
        <v>2.9870000000000001</v>
      </c>
      <c r="E991" s="65">
        <v>1.39</v>
      </c>
      <c r="F991" s="66">
        <v>13.056000000000001</v>
      </c>
      <c r="G991" s="61">
        <v>1.4950000000000001</v>
      </c>
      <c r="H991" s="61">
        <v>1.1679999999999999</v>
      </c>
      <c r="I991" s="92">
        <v>91</v>
      </c>
      <c r="J991"/>
      <c r="K991" s="17"/>
    </row>
    <row r="992" spans="1:11" ht="15">
      <c r="A992" s="88">
        <v>42707</v>
      </c>
      <c r="B992" s="65">
        <v>6.87</v>
      </c>
      <c r="C992" s="65">
        <v>1.9550000000000001</v>
      </c>
      <c r="D992" s="65">
        <v>2.9630000000000001</v>
      </c>
      <c r="E992" s="65">
        <v>1.29</v>
      </c>
      <c r="F992" s="66">
        <v>13.077999999999999</v>
      </c>
      <c r="G992" s="61">
        <v>1.389</v>
      </c>
      <c r="H992" s="61">
        <v>1.389</v>
      </c>
      <c r="I992" s="92">
        <v>87</v>
      </c>
      <c r="J992"/>
      <c r="K992" s="17"/>
    </row>
    <row r="993" spans="1:11" ht="15">
      <c r="A993" s="88">
        <v>42708</v>
      </c>
      <c r="B993" s="65">
        <v>7.0149999999999997</v>
      </c>
      <c r="C993" s="65">
        <v>1.986</v>
      </c>
      <c r="D993" s="65">
        <v>3.0380000000000003</v>
      </c>
      <c r="E993" s="65">
        <v>1.18</v>
      </c>
      <c r="F993" s="66">
        <v>13.218999999999999</v>
      </c>
      <c r="G993" s="61">
        <v>1.4259999999999999</v>
      </c>
      <c r="H993" s="61">
        <v>1.33</v>
      </c>
      <c r="I993" s="92">
        <v>91</v>
      </c>
      <c r="J993"/>
      <c r="K993" s="17"/>
    </row>
    <row r="994" spans="1:11" ht="15">
      <c r="A994" s="88">
        <v>42709</v>
      </c>
      <c r="B994" s="65">
        <v>7.085</v>
      </c>
      <c r="C994" s="65">
        <v>1.9</v>
      </c>
      <c r="D994" s="65">
        <v>3.13</v>
      </c>
      <c r="E994" s="65">
        <v>1.08</v>
      </c>
      <c r="F994" s="66">
        <v>13.194999999999999</v>
      </c>
      <c r="G994" s="61">
        <v>1.3919999999999999</v>
      </c>
      <c r="H994" s="61">
        <v>1.3880000000000001</v>
      </c>
      <c r="I994" s="92">
        <v>91</v>
      </c>
      <c r="J994"/>
      <c r="K994" s="17"/>
    </row>
    <row r="995" spans="1:11" ht="15">
      <c r="A995" s="88">
        <v>42710</v>
      </c>
      <c r="B995" s="65">
        <v>7.03</v>
      </c>
      <c r="C995" s="65">
        <v>2.0709999999999997</v>
      </c>
      <c r="D995" s="65">
        <v>3.125</v>
      </c>
      <c r="E995" s="65">
        <v>1.05</v>
      </c>
      <c r="F995" s="66">
        <v>13.276</v>
      </c>
      <c r="G995" s="61">
        <v>1.351</v>
      </c>
      <c r="H995" s="61">
        <v>1.365</v>
      </c>
      <c r="I995" s="92">
        <v>88</v>
      </c>
      <c r="J995"/>
      <c r="K995" s="17"/>
    </row>
    <row r="996" spans="1:11" ht="15">
      <c r="A996" s="88">
        <v>42711</v>
      </c>
      <c r="B996" s="65">
        <v>6.96</v>
      </c>
      <c r="C996" s="65">
        <v>2.1150000000000002</v>
      </c>
      <c r="D996" s="65">
        <v>3.2269999999999999</v>
      </c>
      <c r="E996" s="65">
        <v>1.02</v>
      </c>
      <c r="F996" s="66">
        <v>13.321999999999999</v>
      </c>
      <c r="G996" s="61">
        <v>1.355</v>
      </c>
      <c r="H996" s="61">
        <v>1.2719999999999998</v>
      </c>
      <c r="I996" s="92">
        <v>79</v>
      </c>
      <c r="J996"/>
      <c r="K996" s="17"/>
    </row>
    <row r="997" spans="1:11" ht="15">
      <c r="A997" s="88">
        <v>42712</v>
      </c>
      <c r="B997" s="65">
        <v>6.89</v>
      </c>
      <c r="C997" s="65">
        <v>2.12</v>
      </c>
      <c r="D997" s="65">
        <v>3.29</v>
      </c>
      <c r="E997" s="65">
        <v>1</v>
      </c>
      <c r="F997" s="66">
        <v>13.3</v>
      </c>
      <c r="G997" s="61">
        <v>1.43</v>
      </c>
      <c r="H997" s="61">
        <v>1.4750000000000001</v>
      </c>
      <c r="I997" s="92">
        <v>90</v>
      </c>
      <c r="J997"/>
      <c r="K997" s="17"/>
    </row>
    <row r="998" spans="1:11" ht="15">
      <c r="A998" s="88">
        <v>42713</v>
      </c>
      <c r="B998" s="65">
        <v>6.88</v>
      </c>
      <c r="C998" s="65">
        <v>2.11</v>
      </c>
      <c r="D998" s="65">
        <v>3.4039999999999999</v>
      </c>
      <c r="E998" s="65">
        <v>0.98</v>
      </c>
      <c r="F998" s="66">
        <v>13.374000000000001</v>
      </c>
      <c r="G998" s="61">
        <v>1.4280000000000002</v>
      </c>
      <c r="H998" s="61">
        <v>1.3819999999999999</v>
      </c>
      <c r="I998" s="92">
        <v>99</v>
      </c>
      <c r="J998"/>
      <c r="K998" s="17"/>
    </row>
    <row r="999" spans="1:11" ht="15">
      <c r="A999" s="88">
        <v>42714</v>
      </c>
      <c r="B999" s="65">
        <v>6.9349999999999996</v>
      </c>
      <c r="C999" s="65">
        <v>2.145</v>
      </c>
      <c r="D999" s="65">
        <v>3.44</v>
      </c>
      <c r="E999" s="65">
        <v>1.08</v>
      </c>
      <c r="F999" s="66">
        <v>13.6</v>
      </c>
      <c r="G999" s="61">
        <v>1.494</v>
      </c>
      <c r="H999" s="61">
        <v>1.1200000000000001</v>
      </c>
      <c r="I999" s="92">
        <v>100</v>
      </c>
      <c r="J999"/>
      <c r="K999" s="17"/>
    </row>
    <row r="1000" spans="1:11" ht="15">
      <c r="A1000" s="88">
        <v>42715</v>
      </c>
      <c r="B1000" s="65">
        <v>6.8150000000000004</v>
      </c>
      <c r="C1000" s="65">
        <v>2.077</v>
      </c>
      <c r="D1000" s="65">
        <v>3.3539999999999996</v>
      </c>
      <c r="E1000" s="65">
        <v>1.1499999999999999</v>
      </c>
      <c r="F1000" s="66">
        <v>13.395999999999999</v>
      </c>
      <c r="G1000" s="61">
        <v>1.298</v>
      </c>
      <c r="H1000" s="61">
        <v>1.4390000000000001</v>
      </c>
      <c r="I1000" s="92">
        <v>92</v>
      </c>
      <c r="J1000"/>
      <c r="K1000" s="17"/>
    </row>
    <row r="1001" spans="1:11" ht="15">
      <c r="A1001" s="88">
        <v>42716</v>
      </c>
      <c r="B1001" s="65">
        <v>6.6849999999999996</v>
      </c>
      <c r="C1001" s="65">
        <v>1.9280000000000002</v>
      </c>
      <c r="D1001" s="65">
        <v>3.21</v>
      </c>
      <c r="E1001" s="65">
        <v>1.22</v>
      </c>
      <c r="F1001" s="66">
        <v>13.043000000000001</v>
      </c>
      <c r="G1001" s="61">
        <v>1.3580000000000001</v>
      </c>
      <c r="H1001" s="61">
        <v>1.6789999999999998</v>
      </c>
      <c r="I1001" s="92">
        <v>91</v>
      </c>
      <c r="J1001"/>
      <c r="K1001" s="17"/>
    </row>
    <row r="1002" spans="1:11" ht="15">
      <c r="A1002" s="88">
        <v>42717</v>
      </c>
      <c r="B1002" s="65">
        <v>6.68</v>
      </c>
      <c r="C1002" s="65">
        <v>1.8259999999999998</v>
      </c>
      <c r="D1002" s="65">
        <v>3.2370000000000001</v>
      </c>
      <c r="E1002" s="65">
        <v>1.24</v>
      </c>
      <c r="F1002" s="66">
        <v>12.983000000000001</v>
      </c>
      <c r="G1002" s="61">
        <v>1.2810000000000001</v>
      </c>
      <c r="H1002" s="61">
        <v>1.3280000000000001</v>
      </c>
      <c r="I1002" s="92">
        <v>83</v>
      </c>
      <c r="J1002"/>
      <c r="K1002" s="17"/>
    </row>
    <row r="1003" spans="1:11" ht="15">
      <c r="A1003" s="88">
        <v>42718</v>
      </c>
      <c r="B1003" s="65">
        <v>6.7</v>
      </c>
      <c r="C1003" s="65">
        <v>1.903</v>
      </c>
      <c r="D1003" s="65">
        <v>3.2319999999999998</v>
      </c>
      <c r="E1003" s="65">
        <v>1.34</v>
      </c>
      <c r="F1003" s="66">
        <v>13.174999999999999</v>
      </c>
      <c r="G1003" s="61">
        <v>1.294</v>
      </c>
      <c r="H1003" s="61">
        <v>1.2</v>
      </c>
      <c r="I1003" s="92">
        <v>79</v>
      </c>
      <c r="J1003"/>
      <c r="K1003" s="17"/>
    </row>
    <row r="1004" spans="1:11" ht="15">
      <c r="A1004" s="88">
        <v>42719</v>
      </c>
      <c r="B1004" s="65">
        <v>6.7050000000000001</v>
      </c>
      <c r="C1004" s="65">
        <v>2.0110000000000001</v>
      </c>
      <c r="D1004" s="65">
        <v>3.32</v>
      </c>
      <c r="E1004" s="65">
        <v>1.36</v>
      </c>
      <c r="F1004" s="66">
        <v>13.396000000000001</v>
      </c>
      <c r="G1004" s="61">
        <v>1.3580000000000001</v>
      </c>
      <c r="H1004" s="61">
        <v>1.1399999999999999</v>
      </c>
      <c r="I1004" s="92">
        <v>75</v>
      </c>
      <c r="J1004"/>
      <c r="K1004" s="17"/>
    </row>
    <row r="1005" spans="1:11" ht="15">
      <c r="A1005" s="88">
        <v>42720</v>
      </c>
      <c r="B1005" s="65">
        <v>6.71</v>
      </c>
      <c r="C1005" s="65">
        <v>1.95</v>
      </c>
      <c r="D1005" s="65">
        <v>3.3480000000000003</v>
      </c>
      <c r="E1005" s="65">
        <v>1.46</v>
      </c>
      <c r="F1005" s="66">
        <v>13.468</v>
      </c>
      <c r="G1005" s="61">
        <v>1.4</v>
      </c>
      <c r="H1005" s="61">
        <v>1.3289999999999997</v>
      </c>
      <c r="I1005" s="92">
        <v>74</v>
      </c>
      <c r="J1005"/>
      <c r="K1005" s="17"/>
    </row>
    <row r="1006" spans="1:11" ht="15">
      <c r="A1006" s="88">
        <v>42721</v>
      </c>
      <c r="B1006" s="65">
        <v>6.63</v>
      </c>
      <c r="C1006" s="65">
        <v>2.0069999999999997</v>
      </c>
      <c r="D1006" s="65">
        <v>3.2589999999999999</v>
      </c>
      <c r="E1006" s="65">
        <v>1.52</v>
      </c>
      <c r="F1006" s="66">
        <v>13.416</v>
      </c>
      <c r="G1006" s="61">
        <v>1.294</v>
      </c>
      <c r="H1006" s="61">
        <v>1.36</v>
      </c>
      <c r="I1006" s="92">
        <v>77</v>
      </c>
      <c r="J1006"/>
      <c r="K1006" s="17"/>
    </row>
    <row r="1007" spans="1:11" ht="15">
      <c r="A1007" s="88">
        <v>42722</v>
      </c>
      <c r="B1007" s="65">
        <v>6.6</v>
      </c>
      <c r="C1007" s="65">
        <v>2.0209999999999999</v>
      </c>
      <c r="D1007" s="65">
        <v>3.2680000000000002</v>
      </c>
      <c r="E1007" s="65">
        <v>1.56</v>
      </c>
      <c r="F1007" s="66">
        <v>13.449</v>
      </c>
      <c r="G1007" s="61">
        <v>1.4339999999999997</v>
      </c>
      <c r="H1007" s="61">
        <v>1.327</v>
      </c>
      <c r="I1007" s="92">
        <v>98</v>
      </c>
      <c r="J1007"/>
      <c r="K1007" s="17"/>
    </row>
    <row r="1008" spans="1:11" ht="15">
      <c r="A1008" s="88">
        <v>42723</v>
      </c>
      <c r="B1008" s="65">
        <v>7</v>
      </c>
      <c r="C1008" s="65">
        <v>2.044</v>
      </c>
      <c r="D1008" s="65">
        <v>3.2810000000000001</v>
      </c>
      <c r="E1008" s="65">
        <v>1.59</v>
      </c>
      <c r="F1008" s="66">
        <v>13.915000000000001</v>
      </c>
      <c r="G1008" s="61">
        <v>1.33</v>
      </c>
      <c r="H1008" s="61">
        <v>0.72599999999999998</v>
      </c>
      <c r="I1008" s="92">
        <v>116</v>
      </c>
      <c r="J1008"/>
      <c r="K1008" s="17"/>
    </row>
    <row r="1009" spans="1:11" ht="15">
      <c r="A1009" s="88">
        <v>42724</v>
      </c>
      <c r="B1009" s="65">
        <v>7.36</v>
      </c>
      <c r="C1009" s="65">
        <v>2.4049999999999998</v>
      </c>
      <c r="D1009" s="65">
        <v>3.3680000000000003</v>
      </c>
      <c r="E1009" s="65">
        <v>1.64</v>
      </c>
      <c r="F1009" s="66">
        <v>14.773000000000001</v>
      </c>
      <c r="G1009" s="61">
        <v>1.4310000000000003</v>
      </c>
      <c r="H1009" s="61">
        <v>0.76200000000000001</v>
      </c>
      <c r="I1009" s="92">
        <v>148</v>
      </c>
      <c r="J1009"/>
      <c r="K1009" s="17"/>
    </row>
    <row r="1010" spans="1:11" ht="15">
      <c r="A1010" s="88">
        <v>42725</v>
      </c>
      <c r="B1010" s="65">
        <v>7.73</v>
      </c>
      <c r="C1010" s="65">
        <v>2.714</v>
      </c>
      <c r="D1010" s="65">
        <v>3.4819999999999998</v>
      </c>
      <c r="E1010" s="65">
        <v>1.68</v>
      </c>
      <c r="F1010" s="66">
        <v>15.606</v>
      </c>
      <c r="G1010" s="61">
        <v>1.4630000000000001</v>
      </c>
      <c r="H1010" s="61">
        <v>0.43200000000000005</v>
      </c>
      <c r="I1010" s="92">
        <v>159</v>
      </c>
      <c r="J1010"/>
      <c r="K1010" s="17"/>
    </row>
    <row r="1011" spans="1:11" ht="15">
      <c r="A1011" s="88">
        <v>42726</v>
      </c>
      <c r="B1011" s="65">
        <v>7.6150000000000002</v>
      </c>
      <c r="C1011" s="65">
        <v>2.6639999999999997</v>
      </c>
      <c r="D1011" s="65">
        <v>3.3560000000000003</v>
      </c>
      <c r="E1011" s="65">
        <v>1.72</v>
      </c>
      <c r="F1011" s="66">
        <v>15.355</v>
      </c>
      <c r="G1011" s="61">
        <v>1.2670000000000001</v>
      </c>
      <c r="H1011" s="61">
        <v>1.2250000000000001</v>
      </c>
      <c r="I1011" s="92">
        <v>150</v>
      </c>
      <c r="J1011"/>
      <c r="K1011" s="17"/>
    </row>
    <row r="1012" spans="1:11" ht="15">
      <c r="A1012" s="88">
        <v>42727</v>
      </c>
      <c r="B1012" s="65">
        <v>7.4450000000000003</v>
      </c>
      <c r="C1012" s="65">
        <v>2.4260000000000002</v>
      </c>
      <c r="D1012" s="65">
        <v>3.3160000000000003</v>
      </c>
      <c r="E1012" s="65">
        <v>1.76</v>
      </c>
      <c r="F1012" s="66">
        <v>14.947000000000001</v>
      </c>
      <c r="G1012" s="61">
        <v>1.153</v>
      </c>
      <c r="H1012" s="61">
        <v>1.4069999999999998</v>
      </c>
      <c r="I1012" s="92">
        <v>132</v>
      </c>
      <c r="J1012"/>
      <c r="K1012" s="17"/>
    </row>
    <row r="1013" spans="1:11" ht="15">
      <c r="A1013" s="88">
        <v>42728</v>
      </c>
      <c r="B1013" s="65">
        <v>7.27</v>
      </c>
      <c r="C1013" s="65">
        <v>2.1800000000000002</v>
      </c>
      <c r="D1013" s="65">
        <v>3.2730000000000001</v>
      </c>
      <c r="E1013" s="65">
        <v>1.88</v>
      </c>
      <c r="F1013" s="66">
        <v>14.602999999999998</v>
      </c>
      <c r="G1013" s="61">
        <v>1.2350000000000001</v>
      </c>
      <c r="H1013" s="61">
        <v>1.6659999999999999</v>
      </c>
      <c r="I1013" s="92">
        <v>126</v>
      </c>
      <c r="J1013"/>
      <c r="K1013" s="17"/>
    </row>
    <row r="1014" spans="1:11" ht="15">
      <c r="A1014" s="88">
        <v>42729</v>
      </c>
      <c r="B1014" s="65">
        <v>7.2649999999999997</v>
      </c>
      <c r="C1014" s="65">
        <v>1.97</v>
      </c>
      <c r="D1014" s="65">
        <v>3.2710000000000004</v>
      </c>
      <c r="E1014" s="65">
        <v>1.94</v>
      </c>
      <c r="F1014" s="66">
        <v>14.446</v>
      </c>
      <c r="G1014" s="61">
        <v>1.413</v>
      </c>
      <c r="H1014" s="61">
        <v>1.5139999999999998</v>
      </c>
      <c r="I1014" s="92">
        <v>109</v>
      </c>
      <c r="J1014"/>
      <c r="K1014" s="17"/>
    </row>
    <row r="1015" spans="1:11" ht="15">
      <c r="A1015" s="88">
        <v>42730</v>
      </c>
      <c r="B1015" s="65">
        <v>7.125</v>
      </c>
      <c r="C1015" s="65">
        <v>1.91</v>
      </c>
      <c r="D1015" s="65">
        <v>3.2280000000000002</v>
      </c>
      <c r="E1015" s="65">
        <v>2</v>
      </c>
      <c r="F1015" s="66">
        <v>14.263</v>
      </c>
      <c r="G1015" s="61">
        <v>1.3240000000000001</v>
      </c>
      <c r="H1015" s="61">
        <v>1.66</v>
      </c>
      <c r="I1015" s="92">
        <v>103</v>
      </c>
      <c r="J1015"/>
      <c r="K1015" s="17"/>
    </row>
    <row r="1016" spans="1:11" ht="15">
      <c r="A1016" s="88">
        <v>42731</v>
      </c>
      <c r="B1016" s="65">
        <v>7.1050000000000004</v>
      </c>
      <c r="C1016" s="65">
        <v>1.8959999999999999</v>
      </c>
      <c r="D1016" s="65">
        <v>3.2260000000000004</v>
      </c>
      <c r="E1016" s="65">
        <v>1.95</v>
      </c>
      <c r="F1016" s="66">
        <v>14.177000000000001</v>
      </c>
      <c r="G1016" s="61">
        <v>1.26</v>
      </c>
      <c r="H1016" s="61">
        <v>1.5209999999999999</v>
      </c>
      <c r="I1016" s="92">
        <v>99</v>
      </c>
      <c r="J1016"/>
      <c r="K1016" s="17"/>
    </row>
    <row r="1017" spans="1:11" ht="15">
      <c r="A1017" s="88">
        <v>42732</v>
      </c>
      <c r="B1017" s="65">
        <v>7.12</v>
      </c>
      <c r="C1017" s="65">
        <v>1.9380000000000002</v>
      </c>
      <c r="D1017" s="65">
        <v>3.3</v>
      </c>
      <c r="E1017" s="65">
        <v>1.92</v>
      </c>
      <c r="F1017" s="66">
        <v>14.278</v>
      </c>
      <c r="G1017" s="61">
        <v>1.462</v>
      </c>
      <c r="H1017" s="61">
        <v>1.0109999999999999</v>
      </c>
      <c r="I1017" s="92">
        <v>82</v>
      </c>
      <c r="J1017"/>
      <c r="K1017" s="17"/>
    </row>
    <row r="1018" spans="1:11" ht="15">
      <c r="A1018" s="88">
        <v>42733</v>
      </c>
      <c r="B1018" s="65">
        <v>7.11</v>
      </c>
      <c r="C1018" s="65">
        <v>1.9430000000000001</v>
      </c>
      <c r="D1018" s="65">
        <v>3.3710000000000004</v>
      </c>
      <c r="E1018" s="65">
        <v>1.9</v>
      </c>
      <c r="F1018" s="66">
        <v>14.324000000000002</v>
      </c>
      <c r="G1018" s="61">
        <v>1.4369999999999998</v>
      </c>
      <c r="H1018" s="61">
        <v>1.3560000000000003</v>
      </c>
      <c r="I1018" s="92">
        <v>75</v>
      </c>
      <c r="J1018"/>
      <c r="K1018" s="17"/>
    </row>
    <row r="1019" spans="1:11" ht="15">
      <c r="A1019" s="88">
        <v>42734</v>
      </c>
      <c r="B1019" s="65">
        <v>7.13</v>
      </c>
      <c r="C1019" s="65">
        <v>2.0350000000000001</v>
      </c>
      <c r="D1019" s="65">
        <v>3.2510000000000003</v>
      </c>
      <c r="E1019" s="65">
        <v>1.73</v>
      </c>
      <c r="F1019" s="66">
        <v>14.146000000000001</v>
      </c>
      <c r="G1019" s="61">
        <v>1.3410000000000002</v>
      </c>
      <c r="H1019" s="61">
        <v>1.405</v>
      </c>
      <c r="I1019" s="92">
        <v>69</v>
      </c>
      <c r="J1019"/>
      <c r="K1019" s="17"/>
    </row>
    <row r="1020" spans="1:11" ht="15">
      <c r="A1020" s="88">
        <v>42735</v>
      </c>
      <c r="B1020" s="65">
        <v>7.21</v>
      </c>
      <c r="C1020" s="65">
        <v>2.1970000000000001</v>
      </c>
      <c r="D1020" s="65">
        <v>3.01</v>
      </c>
      <c r="E1020" s="65">
        <v>1.68</v>
      </c>
      <c r="F1020" s="66">
        <v>14.097</v>
      </c>
      <c r="G1020" s="61">
        <v>1.351</v>
      </c>
      <c r="H1020" s="61">
        <v>1.3819999999999999</v>
      </c>
      <c r="I1020" s="92">
        <v>68</v>
      </c>
      <c r="J1020"/>
      <c r="K1020" s="17"/>
    </row>
    <row r="1021" spans="1:11" ht="15">
      <c r="A1021" s="88">
        <v>42736</v>
      </c>
      <c r="B1021" s="65">
        <v>7.28</v>
      </c>
      <c r="C1021" s="65">
        <v>2.3930000000000002</v>
      </c>
      <c r="D1021" s="65">
        <v>3.02</v>
      </c>
      <c r="E1021" s="65">
        <v>1.66</v>
      </c>
      <c r="F1021" s="66">
        <v>14.353</v>
      </c>
      <c r="G1021" s="61">
        <v>1.3439999999999999</v>
      </c>
      <c r="H1021" s="61">
        <v>0.88800000000000012</v>
      </c>
      <c r="I1021" s="92">
        <v>83</v>
      </c>
      <c r="J1021"/>
      <c r="K1021" s="17"/>
    </row>
    <row r="1022" spans="1:11" ht="15">
      <c r="A1022" s="88">
        <v>42737</v>
      </c>
      <c r="B1022" s="65">
        <v>7.44</v>
      </c>
      <c r="C1022" s="65">
        <v>2.6379999999999999</v>
      </c>
      <c r="D1022" s="65">
        <v>3.2110000000000003</v>
      </c>
      <c r="E1022" s="65">
        <v>1.6</v>
      </c>
      <c r="F1022" s="66">
        <v>14.888999999999999</v>
      </c>
      <c r="G1022" s="61">
        <v>1.1719999999999999</v>
      </c>
      <c r="H1022" s="61">
        <v>0.67099999999999993</v>
      </c>
      <c r="I1022" s="92">
        <v>122</v>
      </c>
      <c r="J1022"/>
      <c r="K1022" s="17"/>
    </row>
    <row r="1023" spans="1:11" ht="15">
      <c r="A1023" s="88">
        <v>42738</v>
      </c>
      <c r="B1023" s="65">
        <v>7.33</v>
      </c>
      <c r="C1023" s="65">
        <v>2.8310000000000004</v>
      </c>
      <c r="D1023" s="65">
        <v>3.3</v>
      </c>
      <c r="E1023" s="65">
        <v>1.58</v>
      </c>
      <c r="F1023" s="66">
        <v>15.041000000000002</v>
      </c>
      <c r="G1023" s="61">
        <v>1.2719999999999998</v>
      </c>
      <c r="H1023" s="61">
        <v>1.0130000000000001</v>
      </c>
      <c r="I1023" s="92">
        <v>102</v>
      </c>
      <c r="J1023"/>
      <c r="K1023" s="17"/>
    </row>
    <row r="1024" spans="1:11" ht="15">
      <c r="A1024" s="88">
        <v>42739</v>
      </c>
      <c r="B1024" s="65">
        <v>7.2649999999999997</v>
      </c>
      <c r="C1024" s="65">
        <v>3.016</v>
      </c>
      <c r="D1024" s="65">
        <v>3.2749999999999999</v>
      </c>
      <c r="E1024" s="65">
        <v>1.56</v>
      </c>
      <c r="F1024" s="66">
        <v>15.116</v>
      </c>
      <c r="G1024" s="61">
        <v>1.2990000000000002</v>
      </c>
      <c r="H1024" s="61">
        <v>1.17</v>
      </c>
      <c r="I1024" s="92">
        <v>123</v>
      </c>
      <c r="J1024"/>
      <c r="K1024" s="17"/>
    </row>
    <row r="1025" spans="1:11" ht="15">
      <c r="A1025" s="88">
        <v>42740</v>
      </c>
      <c r="B1025" s="65">
        <v>7.1950000000000003</v>
      </c>
      <c r="C1025" s="65">
        <v>3.327</v>
      </c>
      <c r="D1025" s="65">
        <v>3.2880000000000003</v>
      </c>
      <c r="E1025" s="65">
        <v>1.7</v>
      </c>
      <c r="F1025" s="66">
        <v>15.51</v>
      </c>
      <c r="G1025" s="61">
        <v>1.2250000000000001</v>
      </c>
      <c r="H1025" s="61">
        <v>0.90500000000000003</v>
      </c>
      <c r="I1025" s="92">
        <v>134</v>
      </c>
      <c r="J1025"/>
      <c r="K1025" s="17"/>
    </row>
    <row r="1026" spans="1:11" ht="15">
      <c r="A1026" s="88">
        <v>42741</v>
      </c>
      <c r="B1026" s="65">
        <v>7.17</v>
      </c>
      <c r="C1026" s="65">
        <v>3.1139999999999999</v>
      </c>
      <c r="D1026" s="65">
        <v>3.1669999999999998</v>
      </c>
      <c r="E1026" s="65">
        <v>1.76</v>
      </c>
      <c r="F1026" s="66">
        <v>15.210999999999999</v>
      </c>
      <c r="G1026" s="61">
        <v>1.06</v>
      </c>
      <c r="H1026" s="61">
        <v>0.95</v>
      </c>
      <c r="I1026" s="92">
        <v>125</v>
      </c>
      <c r="J1026"/>
      <c r="K1026" s="17"/>
    </row>
    <row r="1027" spans="1:11" ht="15">
      <c r="A1027" s="88">
        <v>42742</v>
      </c>
      <c r="B1027" s="65">
        <v>7.04</v>
      </c>
      <c r="C1027" s="65">
        <v>2.7010000000000001</v>
      </c>
      <c r="D1027" s="65">
        <v>3.0750000000000002</v>
      </c>
      <c r="E1027" s="65">
        <v>1.74</v>
      </c>
      <c r="F1027" s="66">
        <v>14.555999999999999</v>
      </c>
      <c r="G1027" s="61">
        <v>1.052</v>
      </c>
      <c r="H1027" s="61">
        <v>1.778</v>
      </c>
      <c r="I1027" s="92">
        <v>123</v>
      </c>
      <c r="J1027"/>
      <c r="K1027" s="17"/>
    </row>
    <row r="1028" spans="1:11" ht="15">
      <c r="A1028" s="88">
        <v>42743</v>
      </c>
      <c r="B1028" s="65">
        <v>6.7750000000000004</v>
      </c>
      <c r="C1028" s="65">
        <v>2.4790000000000001</v>
      </c>
      <c r="D1028" s="65">
        <v>2.95</v>
      </c>
      <c r="E1028" s="65">
        <v>1.7</v>
      </c>
      <c r="F1028" s="66">
        <v>13.904</v>
      </c>
      <c r="G1028" s="61">
        <v>0.98499999999999999</v>
      </c>
      <c r="H1028" s="61">
        <v>1.671</v>
      </c>
      <c r="I1028" s="92">
        <v>108</v>
      </c>
      <c r="J1028"/>
      <c r="K1028" s="17"/>
    </row>
    <row r="1029" spans="1:11" ht="15">
      <c r="A1029" s="88">
        <v>42744</v>
      </c>
      <c r="B1029" s="65">
        <v>6.69</v>
      </c>
      <c r="C1029" s="65">
        <v>2.198</v>
      </c>
      <c r="D1029" s="65">
        <v>2.92</v>
      </c>
      <c r="E1029" s="65">
        <v>1.65</v>
      </c>
      <c r="F1029" s="66">
        <v>13.458</v>
      </c>
      <c r="G1029" s="61">
        <v>1.2590000000000001</v>
      </c>
      <c r="H1029" s="61">
        <v>1.6619999999999999</v>
      </c>
      <c r="I1029" s="92">
        <v>119</v>
      </c>
      <c r="J1029"/>
      <c r="K1029" s="17"/>
    </row>
    <row r="1030" spans="1:11" ht="15">
      <c r="A1030" s="88">
        <v>42745</v>
      </c>
      <c r="B1030" s="65">
        <v>6.62</v>
      </c>
      <c r="C1030" s="65">
        <v>2.198</v>
      </c>
      <c r="D1030" s="65">
        <v>2.87</v>
      </c>
      <c r="E1030" s="65">
        <v>1.6</v>
      </c>
      <c r="F1030" s="66">
        <v>13.287999999999998</v>
      </c>
      <c r="G1030" s="61">
        <v>1.2590000000000001</v>
      </c>
      <c r="H1030" s="61">
        <v>1.6619999999999999</v>
      </c>
      <c r="I1030" s="92">
        <v>119</v>
      </c>
      <c r="J1030"/>
      <c r="K1030" s="17"/>
    </row>
    <row r="1031" spans="1:11" ht="15">
      <c r="A1031" s="88">
        <v>42746</v>
      </c>
      <c r="B1031" s="65">
        <v>6.6950000000000003</v>
      </c>
      <c r="C1031" s="65">
        <v>2.0980000000000003</v>
      </c>
      <c r="D1031" s="65">
        <v>2.7</v>
      </c>
      <c r="E1031" s="65">
        <v>1.58</v>
      </c>
      <c r="F1031" s="66">
        <v>13.073000000000002</v>
      </c>
      <c r="G1031" s="61">
        <v>1.4509999999999998</v>
      </c>
      <c r="H1031" s="61">
        <v>1.575</v>
      </c>
      <c r="I1031" s="92">
        <v>112</v>
      </c>
      <c r="J1031"/>
      <c r="K1031" s="17"/>
    </row>
    <row r="1032" spans="1:11" ht="15">
      <c r="A1032" s="88">
        <v>42747</v>
      </c>
      <c r="B1032" s="65">
        <v>6.67</v>
      </c>
      <c r="C1032" s="65">
        <v>1.9219999999999999</v>
      </c>
      <c r="D1032" s="65">
        <v>2.64</v>
      </c>
      <c r="E1032" s="65">
        <v>1.54</v>
      </c>
      <c r="F1032" s="66">
        <v>12.772000000000002</v>
      </c>
      <c r="G1032" s="61">
        <v>1.1480000000000001</v>
      </c>
      <c r="H1032" s="61">
        <v>1.5019999999999998</v>
      </c>
      <c r="I1032" s="92">
        <v>102</v>
      </c>
      <c r="J1032"/>
      <c r="K1032" s="17"/>
    </row>
    <row r="1033" spans="1:11" ht="15">
      <c r="A1033" s="88">
        <v>42748</v>
      </c>
      <c r="B1033" s="65">
        <v>6.5250000000000004</v>
      </c>
      <c r="C1033" s="65">
        <v>1.94</v>
      </c>
      <c r="D1033" s="65">
        <v>2.56</v>
      </c>
      <c r="E1033" s="65">
        <v>1.54</v>
      </c>
      <c r="F1033" s="66">
        <v>12.565000000000001</v>
      </c>
      <c r="G1033" s="61">
        <v>1.327</v>
      </c>
      <c r="H1033" s="61">
        <v>1.6580000000000001</v>
      </c>
      <c r="I1033" s="92">
        <v>114</v>
      </c>
      <c r="J1033"/>
      <c r="K1033" s="17"/>
    </row>
    <row r="1034" spans="1:11" ht="15">
      <c r="A1034" s="88">
        <v>42749</v>
      </c>
      <c r="B1034" s="65">
        <v>6.4249999999999998</v>
      </c>
      <c r="C1034" s="65">
        <v>2.036</v>
      </c>
      <c r="D1034" s="65">
        <v>2.54</v>
      </c>
      <c r="E1034" s="65">
        <v>1.52</v>
      </c>
      <c r="F1034" s="66">
        <v>12.521000000000001</v>
      </c>
      <c r="G1034" s="61">
        <v>1.3240000000000001</v>
      </c>
      <c r="H1034" s="61">
        <v>1.4180000000000001</v>
      </c>
      <c r="I1034" s="92">
        <v>108</v>
      </c>
      <c r="J1034"/>
      <c r="K1034" s="17"/>
    </row>
    <row r="1035" spans="1:11" ht="15">
      <c r="A1035" s="88">
        <v>42750</v>
      </c>
      <c r="B1035" s="65">
        <v>6.38</v>
      </c>
      <c r="C1035" s="65">
        <v>2.0950000000000002</v>
      </c>
      <c r="D1035" s="65">
        <v>2.5269999999999997</v>
      </c>
      <c r="E1035" s="65">
        <v>1.47</v>
      </c>
      <c r="F1035" s="66">
        <v>12.472</v>
      </c>
      <c r="G1035" s="61">
        <v>1.452</v>
      </c>
      <c r="H1035" s="61">
        <v>1.1479999999999999</v>
      </c>
      <c r="I1035" s="92">
        <v>111</v>
      </c>
      <c r="J1035"/>
      <c r="K1035" s="17"/>
    </row>
    <row r="1036" spans="1:11" ht="15">
      <c r="A1036" s="88">
        <v>42751</v>
      </c>
      <c r="B1036" s="65">
        <v>6.37</v>
      </c>
      <c r="C1036" s="65">
        <v>2.0219999999999998</v>
      </c>
      <c r="D1036" s="65">
        <v>2.5780000000000003</v>
      </c>
      <c r="E1036" s="65">
        <v>1.41</v>
      </c>
      <c r="F1036" s="66">
        <v>12.379999999999999</v>
      </c>
      <c r="G1036" s="61">
        <v>1.274</v>
      </c>
      <c r="H1036" s="61">
        <v>1.5119999999999998</v>
      </c>
      <c r="I1036" s="92">
        <v>107</v>
      </c>
      <c r="J1036"/>
      <c r="K1036" s="17"/>
    </row>
    <row r="1037" spans="1:11" ht="15">
      <c r="A1037" s="88">
        <v>42752</v>
      </c>
      <c r="B1037" s="65">
        <v>6.2149999999999999</v>
      </c>
      <c r="C1037" s="65">
        <v>1.8580000000000001</v>
      </c>
      <c r="D1037" s="65">
        <v>2.5910000000000002</v>
      </c>
      <c r="E1037" s="65">
        <v>1.37</v>
      </c>
      <c r="F1037" s="66">
        <v>12.034000000000002</v>
      </c>
      <c r="G1037" s="61">
        <v>1.3109999999999999</v>
      </c>
      <c r="H1037" s="61">
        <v>1.5209999999999999</v>
      </c>
      <c r="I1037" s="92">
        <v>109</v>
      </c>
      <c r="J1037"/>
      <c r="K1037" s="17"/>
    </row>
    <row r="1038" spans="1:11" ht="15">
      <c r="A1038" s="88">
        <v>42753</v>
      </c>
      <c r="B1038" s="65">
        <v>6.1950000000000003</v>
      </c>
      <c r="C1038" s="65">
        <v>1.8130000000000002</v>
      </c>
      <c r="D1038" s="65">
        <v>2.61</v>
      </c>
      <c r="E1038" s="65">
        <v>1.31</v>
      </c>
      <c r="F1038" s="66">
        <v>11.928000000000001</v>
      </c>
      <c r="G1038" s="61">
        <v>1.4259999999999999</v>
      </c>
      <c r="H1038" s="61">
        <v>1.605</v>
      </c>
      <c r="I1038" s="92">
        <v>121</v>
      </c>
      <c r="J1038"/>
      <c r="K1038" s="17"/>
    </row>
    <row r="1039" spans="1:11" ht="15">
      <c r="A1039" s="88">
        <v>42754</v>
      </c>
      <c r="B1039" s="65">
        <v>6.1</v>
      </c>
      <c r="C1039" s="65">
        <v>1.883</v>
      </c>
      <c r="D1039" s="65">
        <v>2.6069999999999998</v>
      </c>
      <c r="E1039" s="65">
        <v>1.28</v>
      </c>
      <c r="F1039" s="66">
        <v>11.87</v>
      </c>
      <c r="G1039" s="61">
        <v>1.4039999999999997</v>
      </c>
      <c r="H1039" s="61">
        <v>1.5549999999999999</v>
      </c>
      <c r="I1039" s="92">
        <v>123</v>
      </c>
      <c r="J1039"/>
      <c r="K1039" s="17"/>
    </row>
    <row r="1040" spans="1:11" ht="15">
      <c r="A1040" s="88">
        <v>42755</v>
      </c>
      <c r="B1040" s="65">
        <v>6.125</v>
      </c>
      <c r="C1040" s="65">
        <v>1.944</v>
      </c>
      <c r="D1040" s="65">
        <v>2.665</v>
      </c>
      <c r="E1040" s="65">
        <v>1.19</v>
      </c>
      <c r="F1040" s="66">
        <v>11.923999999999998</v>
      </c>
      <c r="G1040" s="61">
        <v>1.3789999999999998</v>
      </c>
      <c r="H1040" s="61">
        <v>1.351</v>
      </c>
      <c r="I1040" s="92">
        <v>126</v>
      </c>
      <c r="J1040"/>
      <c r="K1040" s="17"/>
    </row>
    <row r="1041" spans="1:11" ht="15">
      <c r="A1041" s="88">
        <v>42756</v>
      </c>
      <c r="B1041" s="65">
        <v>6.18</v>
      </c>
      <c r="C1041" s="65">
        <v>2.3040000000000003</v>
      </c>
      <c r="D1041" s="65">
        <v>2.6150000000000002</v>
      </c>
      <c r="E1041" s="65">
        <v>1.25</v>
      </c>
      <c r="F1041" s="66">
        <v>12.349</v>
      </c>
      <c r="G1041" s="61">
        <v>1.2549999999999999</v>
      </c>
      <c r="H1041" s="61">
        <v>0.86199999999999999</v>
      </c>
      <c r="I1041" s="92">
        <v>126</v>
      </c>
      <c r="J1041"/>
      <c r="K1041" s="17"/>
    </row>
    <row r="1042" spans="1:11" ht="15">
      <c r="A1042" s="88">
        <v>42757</v>
      </c>
      <c r="B1042" s="65">
        <v>6.2649999999999997</v>
      </c>
      <c r="C1042" s="65">
        <v>2.262</v>
      </c>
      <c r="D1042" s="65">
        <v>2.61</v>
      </c>
      <c r="E1042" s="65">
        <v>1.35</v>
      </c>
      <c r="F1042" s="66">
        <v>12.486999999999998</v>
      </c>
      <c r="G1042" s="61">
        <v>1.4119999999999999</v>
      </c>
      <c r="H1042" s="61">
        <v>1.0940000000000001</v>
      </c>
      <c r="I1042" s="92">
        <v>131</v>
      </c>
      <c r="J1042"/>
      <c r="K1042" s="17"/>
    </row>
    <row r="1043" spans="1:11" ht="15">
      <c r="A1043" s="88">
        <v>42758</v>
      </c>
      <c r="B1043" s="65">
        <v>6.27</v>
      </c>
      <c r="C1043" s="65">
        <v>2.5669999999999997</v>
      </c>
      <c r="D1043" s="65">
        <v>2.5710000000000002</v>
      </c>
      <c r="E1043" s="65">
        <v>1.42</v>
      </c>
      <c r="F1043" s="66">
        <v>12.827999999999999</v>
      </c>
      <c r="G1043" s="61">
        <v>1.1840000000000002</v>
      </c>
      <c r="H1043" s="61">
        <v>0.9890000000000001</v>
      </c>
      <c r="I1043" s="92">
        <v>130</v>
      </c>
      <c r="J1043"/>
      <c r="K1043" s="17"/>
    </row>
    <row r="1044" spans="1:11" ht="15">
      <c r="A1044" s="88">
        <v>42759</v>
      </c>
      <c r="B1044" s="65">
        <v>6.26</v>
      </c>
      <c r="C1044" s="65">
        <v>2.5380000000000003</v>
      </c>
      <c r="D1044" s="65">
        <v>2.44</v>
      </c>
      <c r="E1044" s="65">
        <v>1.45</v>
      </c>
      <c r="F1044" s="66">
        <v>12.687999999999999</v>
      </c>
      <c r="G1044" s="61">
        <v>1.1459999999999999</v>
      </c>
      <c r="H1044" s="61">
        <v>1.2390000000000001</v>
      </c>
      <c r="I1044" s="92">
        <v>141</v>
      </c>
      <c r="J1044"/>
      <c r="K1044" s="17"/>
    </row>
    <row r="1045" spans="1:11" ht="15">
      <c r="A1045" s="88">
        <v>42760</v>
      </c>
      <c r="B1045" s="65">
        <v>6.28</v>
      </c>
      <c r="C1045" s="65">
        <v>2.4710000000000001</v>
      </c>
      <c r="D1045" s="65">
        <v>2.35</v>
      </c>
      <c r="E1045" s="65">
        <v>1.36</v>
      </c>
      <c r="F1045" s="66">
        <v>12.461</v>
      </c>
      <c r="G1045" s="61">
        <v>1.351</v>
      </c>
      <c r="H1045" s="61">
        <v>1.4319999999999999</v>
      </c>
      <c r="I1045" s="92">
        <v>132</v>
      </c>
      <c r="J1045"/>
      <c r="K1045" s="17"/>
    </row>
    <row r="1046" spans="1:11" ht="15">
      <c r="A1046" s="88">
        <v>42761</v>
      </c>
      <c r="B1046" s="65">
        <v>6.06</v>
      </c>
      <c r="C1046" s="65">
        <v>2.379</v>
      </c>
      <c r="D1046" s="65">
        <v>2.3559999999999999</v>
      </c>
      <c r="E1046" s="65">
        <v>1.34</v>
      </c>
      <c r="F1046" s="66">
        <v>12.135</v>
      </c>
      <c r="G1046" s="61">
        <v>1.274</v>
      </c>
      <c r="H1046" s="61">
        <v>1.6930000000000001</v>
      </c>
      <c r="I1046" s="92">
        <v>134</v>
      </c>
      <c r="J1046"/>
      <c r="K1046" s="17"/>
    </row>
    <row r="1047" spans="1:11" ht="15">
      <c r="A1047" s="88">
        <v>42762</v>
      </c>
      <c r="B1047" s="65">
        <v>6.03</v>
      </c>
      <c r="C1047" s="65">
        <v>2.3169999999999997</v>
      </c>
      <c r="D1047" s="65">
        <v>2.2999999999999998</v>
      </c>
      <c r="E1047" s="65">
        <v>1.43</v>
      </c>
      <c r="F1047" s="66">
        <v>12.076999999999998</v>
      </c>
      <c r="G1047" s="61">
        <v>1.2109999999999999</v>
      </c>
      <c r="H1047" s="61">
        <v>1.3419999999999999</v>
      </c>
      <c r="I1047" s="92">
        <v>122</v>
      </c>
      <c r="J1047"/>
      <c r="K1047" s="17"/>
    </row>
    <row r="1048" spans="1:11" ht="15">
      <c r="A1048" s="88">
        <v>42763</v>
      </c>
      <c r="B1048" s="65">
        <v>6.12</v>
      </c>
      <c r="C1048" s="65">
        <v>2.472</v>
      </c>
      <c r="D1048" s="65">
        <v>2.355</v>
      </c>
      <c r="E1048" s="65">
        <v>1.53</v>
      </c>
      <c r="F1048" s="66">
        <v>12.477</v>
      </c>
      <c r="G1048" s="61">
        <v>1.45</v>
      </c>
      <c r="H1048" s="61">
        <v>1.145</v>
      </c>
      <c r="I1048" s="92">
        <v>122</v>
      </c>
      <c r="J1048"/>
      <c r="K1048" s="17"/>
    </row>
    <row r="1049" spans="1:11" ht="15">
      <c r="A1049" s="88">
        <v>42764</v>
      </c>
      <c r="B1049" s="65">
        <v>6.1050000000000004</v>
      </c>
      <c r="C1049" s="65">
        <v>2.2799999999999998</v>
      </c>
      <c r="D1049" s="65">
        <v>2.29</v>
      </c>
      <c r="E1049" s="65">
        <v>1.61</v>
      </c>
      <c r="F1049" s="66">
        <v>12.285</v>
      </c>
      <c r="G1049" s="61">
        <v>1.206</v>
      </c>
      <c r="H1049" s="61">
        <v>1.3430000000000002</v>
      </c>
      <c r="I1049" s="92">
        <v>117</v>
      </c>
      <c r="J1049"/>
      <c r="K1049" s="17"/>
    </row>
    <row r="1050" spans="1:11" ht="15">
      <c r="A1050" s="88">
        <v>42765</v>
      </c>
      <c r="B1050" s="65">
        <v>6.0250000000000004</v>
      </c>
      <c r="C1050" s="65">
        <v>2.2850000000000001</v>
      </c>
      <c r="D1050" s="65">
        <v>2.2799999999999998</v>
      </c>
      <c r="E1050" s="65">
        <v>1.78</v>
      </c>
      <c r="F1050" s="66">
        <v>12.37</v>
      </c>
      <c r="G1050" s="61">
        <v>1.226</v>
      </c>
      <c r="H1050" s="61">
        <v>1.3430000000000002</v>
      </c>
      <c r="I1050" s="92">
        <v>117</v>
      </c>
      <c r="J1050"/>
      <c r="K1050" s="17"/>
    </row>
    <row r="1051" spans="1:11" ht="15">
      <c r="A1051" s="88">
        <v>42766</v>
      </c>
      <c r="B1051" s="65">
        <v>5.96</v>
      </c>
      <c r="C1051" s="65">
        <v>2.3420000000000001</v>
      </c>
      <c r="D1051" s="65">
        <v>2.3650000000000002</v>
      </c>
      <c r="E1051" s="65">
        <v>1.84</v>
      </c>
      <c r="F1051" s="66">
        <v>12.507</v>
      </c>
      <c r="G1051" s="61">
        <v>1.2310000000000001</v>
      </c>
      <c r="H1051" s="61">
        <v>1.3430000000000002</v>
      </c>
      <c r="I1051" s="92">
        <v>108</v>
      </c>
      <c r="J1051"/>
      <c r="K1051" s="17"/>
    </row>
    <row r="1052" spans="1:11" ht="15">
      <c r="A1052" s="88">
        <v>42767</v>
      </c>
      <c r="B1052" s="65">
        <v>5.93</v>
      </c>
      <c r="C1052" s="65">
        <v>2.202</v>
      </c>
      <c r="D1052" s="65">
        <v>2.448</v>
      </c>
      <c r="E1052" s="65">
        <v>1.85</v>
      </c>
      <c r="F1052" s="66">
        <v>12.43</v>
      </c>
      <c r="G1052" s="61">
        <v>1.0630000000000002</v>
      </c>
      <c r="H1052" s="61">
        <v>1.1299999999999999</v>
      </c>
      <c r="I1052" s="92">
        <v>97</v>
      </c>
      <c r="J1052"/>
      <c r="K1052" s="17"/>
    </row>
    <row r="1053" spans="1:11" ht="15">
      <c r="A1053" s="88">
        <v>42768</v>
      </c>
      <c r="B1053" s="65">
        <v>5.94</v>
      </c>
      <c r="C1053" s="65">
        <v>2.173</v>
      </c>
      <c r="D1053" s="65">
        <v>2.5169999999999999</v>
      </c>
      <c r="E1053" s="65">
        <v>1.87</v>
      </c>
      <c r="F1053" s="66">
        <v>12.5</v>
      </c>
      <c r="G1053" s="61">
        <v>1.3530000000000002</v>
      </c>
      <c r="H1053" s="61">
        <v>1.2830000000000001</v>
      </c>
      <c r="I1053" s="92">
        <v>94</v>
      </c>
      <c r="J1053"/>
      <c r="K1053" s="17"/>
    </row>
    <row r="1054" spans="1:11" ht="15">
      <c r="A1054" s="88">
        <v>42769</v>
      </c>
      <c r="B1054" s="65">
        <v>6.0049999999999999</v>
      </c>
      <c r="C1054" s="65">
        <v>2.1959999999999997</v>
      </c>
      <c r="D1054" s="65">
        <v>2.52</v>
      </c>
      <c r="E1054" s="65">
        <v>1.89</v>
      </c>
      <c r="F1054" s="66">
        <v>12.611000000000001</v>
      </c>
      <c r="G1054" s="61">
        <v>1.2669999999999999</v>
      </c>
      <c r="H1054" s="61">
        <v>1.2090000000000001</v>
      </c>
      <c r="I1054" s="92">
        <v>88</v>
      </c>
      <c r="J1054"/>
      <c r="K1054" s="17"/>
    </row>
    <row r="1055" spans="1:11" ht="15">
      <c r="A1055" s="88">
        <v>42770</v>
      </c>
      <c r="B1055" s="65">
        <v>5.84</v>
      </c>
      <c r="C1055" s="65">
        <v>2.13</v>
      </c>
      <c r="D1055" s="65">
        <v>2.4700000000000002</v>
      </c>
      <c r="E1055" s="65">
        <v>1.79</v>
      </c>
      <c r="F1055" s="66">
        <v>12.23</v>
      </c>
      <c r="G1055" s="61">
        <v>1.3019999999999998</v>
      </c>
      <c r="H1055" s="61">
        <v>1.6710000000000003</v>
      </c>
      <c r="I1055" s="92">
        <v>93</v>
      </c>
      <c r="J1055"/>
      <c r="K1055" s="17"/>
    </row>
    <row r="1056" spans="1:11" ht="15">
      <c r="A1056" s="88">
        <v>42771</v>
      </c>
      <c r="B1056" s="65">
        <v>5.74</v>
      </c>
      <c r="C1056" s="65">
        <v>2.1739999999999999</v>
      </c>
      <c r="D1056" s="65">
        <v>2.4300000000000002</v>
      </c>
      <c r="E1056" s="65">
        <v>1.75</v>
      </c>
      <c r="F1056" s="66">
        <v>12.093999999999999</v>
      </c>
      <c r="G1056" s="61">
        <v>1.2470000000000001</v>
      </c>
      <c r="H1056" s="61">
        <v>1.5030000000000001</v>
      </c>
      <c r="I1056" s="92">
        <v>93</v>
      </c>
      <c r="J1056"/>
      <c r="K1056" s="17"/>
    </row>
    <row r="1057" spans="1:11" ht="15">
      <c r="A1057" s="88">
        <v>42772</v>
      </c>
      <c r="B1057" s="65">
        <v>5.56</v>
      </c>
      <c r="C1057" s="65">
        <v>2.109</v>
      </c>
      <c r="D1057" s="65">
        <v>2.4300000000000002</v>
      </c>
      <c r="E1057" s="65">
        <v>1.71</v>
      </c>
      <c r="F1057" s="66">
        <v>11.809000000000001</v>
      </c>
      <c r="G1057" s="61">
        <v>1.222</v>
      </c>
      <c r="H1057" s="61">
        <v>1.2860000000000003</v>
      </c>
      <c r="I1057" s="92">
        <v>89</v>
      </c>
      <c r="J1057"/>
      <c r="K1057" s="17"/>
    </row>
    <row r="1058" spans="1:11" ht="15">
      <c r="A1058" s="88">
        <v>42773</v>
      </c>
      <c r="B1058" s="65">
        <v>5.43</v>
      </c>
      <c r="C1058" s="65">
        <v>2.0350000000000001</v>
      </c>
      <c r="D1058" s="65">
        <v>2.44</v>
      </c>
      <c r="E1058" s="65">
        <v>1.66</v>
      </c>
      <c r="F1058" s="66">
        <v>11.565</v>
      </c>
      <c r="G1058" s="61">
        <v>1.2250000000000001</v>
      </c>
      <c r="H1058" s="61">
        <v>1.5019999999999998</v>
      </c>
      <c r="I1058" s="92">
        <v>96</v>
      </c>
      <c r="J1058"/>
      <c r="K1058" s="17"/>
    </row>
    <row r="1059" spans="1:11" ht="15">
      <c r="A1059" s="88">
        <v>42774</v>
      </c>
      <c r="B1059" s="65">
        <v>5.25</v>
      </c>
      <c r="C1059" s="65">
        <v>2.085</v>
      </c>
      <c r="D1059" s="65">
        <v>2.4500000000000002</v>
      </c>
      <c r="E1059" s="65">
        <v>1.61</v>
      </c>
      <c r="F1059" s="66">
        <v>11.395</v>
      </c>
      <c r="G1059" s="61">
        <v>1.2130000000000001</v>
      </c>
      <c r="H1059" s="61">
        <v>1.48</v>
      </c>
      <c r="I1059" s="92">
        <v>83</v>
      </c>
      <c r="J1059"/>
      <c r="K1059" s="17"/>
    </row>
    <row r="1060" spans="1:11" ht="15">
      <c r="A1060" s="88">
        <v>42775</v>
      </c>
      <c r="B1060" s="65">
        <v>5.165</v>
      </c>
      <c r="C1060" s="65">
        <v>2.0830000000000002</v>
      </c>
      <c r="D1060" s="65">
        <v>2.4409999999999998</v>
      </c>
      <c r="E1060" s="65">
        <v>1.58</v>
      </c>
      <c r="F1060" s="66">
        <v>11.269</v>
      </c>
      <c r="G1060" s="61">
        <v>1.2969999999999999</v>
      </c>
      <c r="H1060" s="61">
        <v>1.4669999999999999</v>
      </c>
      <c r="I1060" s="92">
        <v>88</v>
      </c>
      <c r="J1060"/>
      <c r="K1060" s="17"/>
    </row>
    <row r="1061" spans="1:11" ht="15">
      <c r="A1061" s="88">
        <v>42776</v>
      </c>
      <c r="B1061" s="65">
        <v>5.0250000000000004</v>
      </c>
      <c r="C1061" s="65">
        <v>2.1339999999999999</v>
      </c>
      <c r="D1061" s="65">
        <v>2.4700000000000002</v>
      </c>
      <c r="E1061" s="65">
        <v>1.61</v>
      </c>
      <c r="F1061" s="66">
        <v>11.239000000000001</v>
      </c>
      <c r="G1061" s="61">
        <v>1.2470000000000001</v>
      </c>
      <c r="H1061" s="61">
        <v>1.4380000000000002</v>
      </c>
      <c r="I1061" s="92">
        <v>97</v>
      </c>
      <c r="J1061"/>
      <c r="K1061" s="17"/>
    </row>
    <row r="1062" spans="1:11" ht="15">
      <c r="A1062" s="88">
        <v>42777</v>
      </c>
      <c r="B1062" s="65">
        <v>5.01</v>
      </c>
      <c r="C1062" s="65">
        <v>2.5939999999999999</v>
      </c>
      <c r="D1062" s="65">
        <v>2.4</v>
      </c>
      <c r="E1062" s="65">
        <v>1.62</v>
      </c>
      <c r="F1062" s="66">
        <v>11.623999999999999</v>
      </c>
      <c r="G1062" s="61">
        <v>1.2570000000000001</v>
      </c>
      <c r="H1062" s="61">
        <v>1.4380000000000002</v>
      </c>
      <c r="I1062" s="92">
        <v>98</v>
      </c>
      <c r="J1062"/>
      <c r="K1062" s="17"/>
    </row>
    <row r="1063" spans="1:11" ht="15">
      <c r="A1063" s="88">
        <v>42778</v>
      </c>
      <c r="B1063" s="65">
        <v>5.03</v>
      </c>
      <c r="C1063" s="65">
        <v>2.4609999999999999</v>
      </c>
      <c r="D1063" s="65">
        <v>2.3569999999999998</v>
      </c>
      <c r="E1063" s="65">
        <v>1.6</v>
      </c>
      <c r="F1063" s="66">
        <v>11.447999999999999</v>
      </c>
      <c r="G1063" s="61">
        <v>1.272</v>
      </c>
      <c r="H1063" s="61">
        <v>1.1659999999999999</v>
      </c>
      <c r="I1063" s="92">
        <v>92</v>
      </c>
      <c r="J1063"/>
      <c r="K1063" s="17"/>
    </row>
    <row r="1064" spans="1:11" ht="15">
      <c r="A1064" s="88">
        <v>42779</v>
      </c>
      <c r="B1064" s="65">
        <v>4.84</v>
      </c>
      <c r="C1064" s="65">
        <v>2.3730000000000002</v>
      </c>
      <c r="D1064" s="65">
        <v>2.367</v>
      </c>
      <c r="E1064" s="65">
        <v>1.66</v>
      </c>
      <c r="F1064" s="66">
        <v>11.24</v>
      </c>
      <c r="G1064" s="61">
        <v>1.3240000000000001</v>
      </c>
      <c r="H1064" s="61">
        <v>1.7330000000000001</v>
      </c>
      <c r="I1064" s="92">
        <v>101</v>
      </c>
      <c r="J1064"/>
      <c r="K1064" s="17"/>
    </row>
    <row r="1065" spans="1:11" ht="15">
      <c r="A1065" s="88">
        <v>42780</v>
      </c>
      <c r="B1065" s="65">
        <v>4.7149999999999999</v>
      </c>
      <c r="C1065" s="65">
        <v>2.4169999999999998</v>
      </c>
      <c r="D1065" s="65">
        <v>2.359</v>
      </c>
      <c r="E1065" s="65">
        <v>1.68</v>
      </c>
      <c r="F1065" s="66">
        <v>11.170999999999999</v>
      </c>
      <c r="G1065" s="61">
        <v>1.2830000000000001</v>
      </c>
      <c r="H1065" s="61">
        <v>1.4110000000000003</v>
      </c>
      <c r="I1065" s="92">
        <v>123</v>
      </c>
      <c r="J1065"/>
      <c r="K1065" s="17"/>
    </row>
    <row r="1066" spans="1:11" ht="15">
      <c r="A1066" s="88">
        <v>42781</v>
      </c>
      <c r="B1066" s="65">
        <v>4.5599999999999996</v>
      </c>
      <c r="C1066" s="65">
        <v>2.2959999999999998</v>
      </c>
      <c r="D1066" s="65">
        <v>2.33</v>
      </c>
      <c r="E1066" s="65">
        <v>1.68</v>
      </c>
      <c r="F1066" s="66">
        <v>10.866</v>
      </c>
      <c r="G1066" s="61">
        <v>1.23</v>
      </c>
      <c r="H1066" s="61">
        <v>1.05</v>
      </c>
      <c r="I1066" s="92">
        <v>142</v>
      </c>
      <c r="J1066"/>
      <c r="K1066" s="17"/>
    </row>
    <row r="1067" spans="1:11" ht="15">
      <c r="A1067" s="88">
        <v>42782</v>
      </c>
      <c r="B1067" s="65">
        <v>4.4450000000000003</v>
      </c>
      <c r="C1067" s="65">
        <v>2.2359999999999998</v>
      </c>
      <c r="D1067" s="65">
        <v>2.3209999999999997</v>
      </c>
      <c r="E1067" s="65">
        <v>1.67</v>
      </c>
      <c r="F1067" s="66">
        <v>10.671999999999999</v>
      </c>
      <c r="G1067" s="61">
        <v>1.3940000000000001</v>
      </c>
      <c r="H1067" s="61">
        <v>1.69</v>
      </c>
      <c r="I1067" s="92">
        <v>145</v>
      </c>
      <c r="J1067"/>
      <c r="K1067" s="17"/>
    </row>
    <row r="1068" spans="1:11" ht="15">
      <c r="A1068" s="88">
        <v>42783</v>
      </c>
      <c r="B1068" s="65">
        <v>4.5650000000000004</v>
      </c>
      <c r="C1068" s="65">
        <v>2.2650000000000001</v>
      </c>
      <c r="D1068" s="65">
        <v>2.3380000000000001</v>
      </c>
      <c r="E1068" s="65">
        <v>1.62</v>
      </c>
      <c r="F1068" s="66">
        <v>10.788</v>
      </c>
      <c r="G1068" s="61">
        <v>1.3080000000000001</v>
      </c>
      <c r="H1068" s="61">
        <v>1.35</v>
      </c>
      <c r="I1068" s="92">
        <v>134</v>
      </c>
      <c r="J1068"/>
      <c r="K1068" s="17"/>
    </row>
    <row r="1069" spans="1:11" ht="15">
      <c r="A1069" s="88">
        <v>42784</v>
      </c>
      <c r="B1069" s="65">
        <v>4.45</v>
      </c>
      <c r="C1069" s="65">
        <v>2.3080000000000003</v>
      </c>
      <c r="D1069" s="65">
        <v>2.2959999999999998</v>
      </c>
      <c r="E1069" s="65">
        <v>1.58</v>
      </c>
      <c r="F1069" s="66">
        <v>10.634</v>
      </c>
      <c r="G1069" s="61">
        <v>1.2809999999999999</v>
      </c>
      <c r="H1069" s="61">
        <v>1.1969999999999998</v>
      </c>
      <c r="I1069" s="92">
        <v>128</v>
      </c>
      <c r="J1069"/>
      <c r="K1069" s="17"/>
    </row>
    <row r="1070" spans="1:11" ht="15">
      <c r="A1070" s="88">
        <v>42785</v>
      </c>
      <c r="B1070" s="65">
        <v>4.3949999999999996</v>
      </c>
      <c r="C1070" s="65">
        <v>2.3109999999999999</v>
      </c>
      <c r="D1070" s="65">
        <v>2.2400000000000002</v>
      </c>
      <c r="E1070" s="65">
        <v>1.56</v>
      </c>
      <c r="F1070" s="66">
        <v>10.506</v>
      </c>
      <c r="G1070" s="61">
        <v>1.5009999999999999</v>
      </c>
      <c r="H1070" s="61">
        <v>1.7789999999999997</v>
      </c>
      <c r="I1070" s="92">
        <v>127</v>
      </c>
      <c r="J1070"/>
      <c r="K1070" s="17"/>
    </row>
    <row r="1071" spans="1:11" ht="15">
      <c r="A1071" s="88">
        <v>42786</v>
      </c>
      <c r="B1071" s="65">
        <v>4.4400000000000004</v>
      </c>
      <c r="C1071" s="65">
        <v>2.2010000000000001</v>
      </c>
      <c r="D1071" s="65">
        <v>2.3420000000000001</v>
      </c>
      <c r="E1071" s="65">
        <v>1.52</v>
      </c>
      <c r="F1071" s="66">
        <v>10.503</v>
      </c>
      <c r="G1071" s="61">
        <v>1.3440000000000001</v>
      </c>
      <c r="H1071" s="61">
        <v>1.3380000000000001</v>
      </c>
      <c r="I1071" s="92">
        <v>123</v>
      </c>
      <c r="J1071"/>
      <c r="K1071" s="17"/>
    </row>
    <row r="1072" spans="1:11" ht="15">
      <c r="A1072" s="88">
        <v>42787</v>
      </c>
      <c r="B1072" s="65">
        <v>4.41</v>
      </c>
      <c r="C1072" s="65">
        <v>2.1760000000000002</v>
      </c>
      <c r="D1072" s="65">
        <v>2.3260000000000001</v>
      </c>
      <c r="E1072" s="65">
        <v>1.44</v>
      </c>
      <c r="F1072" s="66">
        <v>10.352</v>
      </c>
      <c r="G1072" s="61">
        <v>1.3559999999999999</v>
      </c>
      <c r="H1072" s="61">
        <v>1.6059999999999999</v>
      </c>
      <c r="I1072" s="92">
        <v>119</v>
      </c>
      <c r="J1072"/>
      <c r="K1072" s="17"/>
    </row>
    <row r="1073" spans="1:11" ht="15">
      <c r="A1073" s="88">
        <v>42788</v>
      </c>
      <c r="B1073" s="65">
        <v>4.3150000000000004</v>
      </c>
      <c r="C1073" s="65">
        <v>2.0129999999999999</v>
      </c>
      <c r="D1073" s="65">
        <v>2.35</v>
      </c>
      <c r="E1073" s="65">
        <v>1.31</v>
      </c>
      <c r="F1073" s="66">
        <v>9.9880000000000013</v>
      </c>
      <c r="G1073" s="61">
        <v>1.1299999999999999</v>
      </c>
      <c r="H1073" s="61">
        <v>1.3880000000000001</v>
      </c>
      <c r="I1073" s="92">
        <v>110</v>
      </c>
      <c r="J1073"/>
      <c r="K1073" s="17"/>
    </row>
    <row r="1074" spans="1:11" ht="15">
      <c r="A1074" s="88">
        <v>42789</v>
      </c>
      <c r="B1074" s="65">
        <v>4.4000000000000004</v>
      </c>
      <c r="C1074" s="65">
        <v>1.857</v>
      </c>
      <c r="D1074" s="65">
        <v>2.2799999999999998</v>
      </c>
      <c r="E1074" s="65">
        <v>1.3</v>
      </c>
      <c r="F1074" s="66">
        <v>9.8370000000000015</v>
      </c>
      <c r="G1074" s="61">
        <v>1.2919999999999998</v>
      </c>
      <c r="H1074" s="61">
        <v>1.3959999999999999</v>
      </c>
      <c r="I1074" s="92">
        <v>98</v>
      </c>
      <c r="J1074"/>
      <c r="K1074" s="17"/>
    </row>
    <row r="1075" spans="1:11" ht="15">
      <c r="A1075" s="88">
        <v>42790</v>
      </c>
      <c r="B1075" s="65">
        <v>4.42</v>
      </c>
      <c r="C1075" s="65">
        <v>1.8009999999999999</v>
      </c>
      <c r="D1075" s="65">
        <v>2.2999999999999998</v>
      </c>
      <c r="E1075" s="65">
        <v>1.18</v>
      </c>
      <c r="F1075" s="66">
        <v>9.7010000000000005</v>
      </c>
      <c r="G1075" s="61">
        <v>1.3240000000000001</v>
      </c>
      <c r="H1075" s="61">
        <v>1.514</v>
      </c>
      <c r="I1075" s="92">
        <v>97</v>
      </c>
      <c r="J1075"/>
      <c r="K1075" s="17"/>
    </row>
    <row r="1076" spans="1:11" ht="15">
      <c r="A1076" s="88">
        <v>42791</v>
      </c>
      <c r="B1076" s="65">
        <v>4.3099999999999996</v>
      </c>
      <c r="C1076" s="65">
        <v>1.7469999999999999</v>
      </c>
      <c r="D1076" s="65">
        <v>2.2959999999999998</v>
      </c>
      <c r="E1076" s="65">
        <v>1.1000000000000001</v>
      </c>
      <c r="F1076" s="66">
        <v>9.4529999999999994</v>
      </c>
      <c r="G1076" s="61">
        <v>1.2590000000000001</v>
      </c>
      <c r="H1076" s="61">
        <v>1.534</v>
      </c>
      <c r="I1076" s="92">
        <v>89</v>
      </c>
      <c r="J1076"/>
      <c r="K1076" s="17"/>
    </row>
    <row r="1077" spans="1:11" ht="15">
      <c r="A1077" s="88">
        <v>42792</v>
      </c>
      <c r="B1077" s="65">
        <v>4.3550000000000004</v>
      </c>
      <c r="C1077" s="65">
        <v>1.736</v>
      </c>
      <c r="D1077" s="65">
        <v>2.1539999999999999</v>
      </c>
      <c r="E1077" s="65">
        <v>1</v>
      </c>
      <c r="F1077" s="66">
        <v>9.245000000000001</v>
      </c>
      <c r="G1077" s="61">
        <v>1.4650000000000001</v>
      </c>
      <c r="H1077" s="61">
        <v>1.617</v>
      </c>
      <c r="I1077" s="92">
        <v>98</v>
      </c>
      <c r="J1077"/>
      <c r="K1077" s="17"/>
    </row>
    <row r="1078" spans="1:11" ht="15">
      <c r="A1078" s="88">
        <v>42793</v>
      </c>
      <c r="B1078" s="65">
        <v>4.3</v>
      </c>
      <c r="C1078" s="65">
        <v>1.6130000000000002</v>
      </c>
      <c r="D1078" s="65">
        <v>2.1</v>
      </c>
      <c r="E1078" s="65">
        <v>0.95</v>
      </c>
      <c r="F1078" s="66">
        <v>8.9629999999999992</v>
      </c>
      <c r="G1078" s="61">
        <v>1.2969999999999999</v>
      </c>
      <c r="H1078" s="61">
        <v>1.5130000000000001</v>
      </c>
      <c r="I1078" s="92">
        <v>103</v>
      </c>
      <c r="J1078"/>
      <c r="K1078" s="17"/>
    </row>
    <row r="1079" spans="1:11" ht="15">
      <c r="A1079" s="88">
        <v>42794</v>
      </c>
      <c r="B1079" s="65">
        <v>4.41</v>
      </c>
      <c r="C1079" s="65">
        <v>1.619</v>
      </c>
      <c r="D1079" s="65">
        <v>2.0699999999999998</v>
      </c>
      <c r="E1079" s="65">
        <v>0.87</v>
      </c>
      <c r="F1079" s="66">
        <v>8.9689999999999994</v>
      </c>
      <c r="G1079" s="61">
        <v>1.4930000000000001</v>
      </c>
      <c r="H1079" s="61">
        <v>1.472</v>
      </c>
      <c r="I1079" s="92">
        <v>118</v>
      </c>
      <c r="J1079"/>
      <c r="K1079" s="17"/>
    </row>
    <row r="1080" spans="1:11" ht="15">
      <c r="A1080" s="88">
        <v>42795</v>
      </c>
      <c r="B1080" s="65">
        <v>4.5</v>
      </c>
      <c r="C1080" s="65">
        <v>1.6669999999999998</v>
      </c>
      <c r="D1080" s="65">
        <v>2.1349999999999998</v>
      </c>
      <c r="E1080" s="65">
        <v>0.84</v>
      </c>
      <c r="F1080" s="66">
        <v>9.1419999999999995</v>
      </c>
      <c r="G1080" s="61">
        <v>1.2109999999999999</v>
      </c>
      <c r="H1080" s="61">
        <v>1.1459999999999999</v>
      </c>
      <c r="I1080" s="92">
        <v>127</v>
      </c>
      <c r="J1080"/>
      <c r="K1080" s="17"/>
    </row>
    <row r="1081" spans="1:11" ht="15">
      <c r="A1081" s="88">
        <v>42796</v>
      </c>
      <c r="B1081" s="65">
        <v>4.5949999999999998</v>
      </c>
      <c r="C1081" s="65">
        <v>1.64</v>
      </c>
      <c r="D1081" s="65">
        <v>2.125</v>
      </c>
      <c r="E1081" s="65">
        <v>0.82</v>
      </c>
      <c r="F1081" s="66">
        <v>9.18</v>
      </c>
      <c r="G1081" s="61">
        <v>1.3259999999999998</v>
      </c>
      <c r="H1081" s="61">
        <v>1.18</v>
      </c>
      <c r="I1081" s="92">
        <v>127</v>
      </c>
      <c r="J1081"/>
      <c r="K1081" s="17"/>
    </row>
    <row r="1082" spans="1:11" ht="15">
      <c r="A1082" s="88">
        <v>42797</v>
      </c>
      <c r="B1082" s="65">
        <v>4.625</v>
      </c>
      <c r="C1082" s="65">
        <v>1.669</v>
      </c>
      <c r="D1082" s="65">
        <v>2.15</v>
      </c>
      <c r="E1082" s="65">
        <v>0.74</v>
      </c>
      <c r="F1082" s="66">
        <v>9.1840000000000011</v>
      </c>
      <c r="G1082" s="61">
        <v>1.393</v>
      </c>
      <c r="H1082" s="61">
        <v>1.3740000000000001</v>
      </c>
      <c r="I1082" s="92">
        <v>131</v>
      </c>
      <c r="J1082"/>
      <c r="K1082" s="17"/>
    </row>
    <row r="1083" spans="1:11" ht="15">
      <c r="A1083" s="88">
        <v>42798</v>
      </c>
      <c r="B1083" s="65">
        <v>4.55</v>
      </c>
      <c r="C1083" s="65">
        <v>1.655</v>
      </c>
      <c r="D1083" s="65">
        <v>2.1230000000000002</v>
      </c>
      <c r="E1083" s="65">
        <v>0.7</v>
      </c>
      <c r="F1083" s="66">
        <v>9.0279999999999987</v>
      </c>
      <c r="G1083" s="61">
        <v>1.3030000000000002</v>
      </c>
      <c r="H1083" s="61">
        <v>1.4359999999999999</v>
      </c>
      <c r="I1083" s="92">
        <v>124</v>
      </c>
      <c r="J1083"/>
      <c r="K1083" s="17"/>
    </row>
    <row r="1084" spans="1:11" ht="15">
      <c r="A1084" s="88">
        <v>42799</v>
      </c>
      <c r="B1084" s="65">
        <v>4.4550000000000001</v>
      </c>
      <c r="C1084" s="65">
        <v>1.655</v>
      </c>
      <c r="D1084" s="65">
        <v>2.14</v>
      </c>
      <c r="E1084" s="65">
        <v>0.71</v>
      </c>
      <c r="F1084" s="66">
        <v>8.9600000000000009</v>
      </c>
      <c r="G1084" s="61">
        <v>1.3030000000000002</v>
      </c>
      <c r="H1084" s="61">
        <v>1.4359999999999999</v>
      </c>
      <c r="I1084" s="92">
        <v>124</v>
      </c>
      <c r="J1084"/>
      <c r="K1084" s="17"/>
    </row>
    <row r="1085" spans="1:11" ht="15">
      <c r="A1085" s="88">
        <v>42800</v>
      </c>
      <c r="B1085" s="65">
        <v>4.3899999999999997</v>
      </c>
      <c r="C1085" s="65">
        <v>1.859</v>
      </c>
      <c r="D1085" s="65">
        <v>2.16</v>
      </c>
      <c r="E1085" s="65">
        <v>0.68</v>
      </c>
      <c r="F1085" s="66">
        <v>9.0889999999999986</v>
      </c>
      <c r="G1085" s="61">
        <v>1.3169999999999999</v>
      </c>
      <c r="H1085" s="61">
        <v>1.472</v>
      </c>
      <c r="I1085" s="92">
        <v>153</v>
      </c>
      <c r="J1085"/>
      <c r="K1085" s="17"/>
    </row>
    <row r="1086" spans="1:11" ht="15">
      <c r="A1086" s="88">
        <v>42801</v>
      </c>
      <c r="B1086" s="65">
        <v>4.3250000000000002</v>
      </c>
      <c r="C1086" s="65">
        <v>1.8259999999999998</v>
      </c>
      <c r="D1086" s="65">
        <v>2.16</v>
      </c>
      <c r="E1086" s="65">
        <v>0.79</v>
      </c>
      <c r="F1086" s="66">
        <v>9.1009999999999991</v>
      </c>
      <c r="G1086" s="61">
        <v>1.3089999999999997</v>
      </c>
      <c r="H1086" s="61">
        <v>0.91299999999999992</v>
      </c>
      <c r="I1086" s="92">
        <v>158</v>
      </c>
      <c r="J1086"/>
      <c r="K1086" s="17"/>
    </row>
    <row r="1087" spans="1:11" ht="15">
      <c r="A1087" s="88">
        <v>42802</v>
      </c>
      <c r="B1087" s="65">
        <v>4.3250000000000002</v>
      </c>
      <c r="C1087" s="65">
        <v>1.7690000000000001</v>
      </c>
      <c r="D1087" s="65">
        <v>2.17</v>
      </c>
      <c r="E1087" s="65">
        <v>0.77</v>
      </c>
      <c r="F1087" s="66">
        <v>9.0339999999999989</v>
      </c>
      <c r="G1087" s="61">
        <v>1.4319999999999999</v>
      </c>
      <c r="H1087" s="61">
        <v>1.4630000000000001</v>
      </c>
      <c r="I1087" s="92">
        <v>172</v>
      </c>
      <c r="J1087"/>
      <c r="K1087" s="17"/>
    </row>
    <row r="1088" spans="1:11" ht="15">
      <c r="A1088" s="88">
        <v>42803</v>
      </c>
      <c r="B1088" s="65">
        <v>4.2850000000000001</v>
      </c>
      <c r="C1088" s="65">
        <v>1.774</v>
      </c>
      <c r="D1088" s="65">
        <v>2.21</v>
      </c>
      <c r="E1088" s="65">
        <v>0.73</v>
      </c>
      <c r="F1088" s="66">
        <v>8.9990000000000006</v>
      </c>
      <c r="G1088" s="61">
        <v>1.3769999999999998</v>
      </c>
      <c r="H1088" s="61">
        <v>1.492</v>
      </c>
      <c r="I1088" s="92">
        <v>167</v>
      </c>
      <c r="J1088"/>
      <c r="K1088" s="17"/>
    </row>
    <row r="1089" spans="1:11" ht="15">
      <c r="A1089" s="88">
        <v>42804</v>
      </c>
      <c r="B1089" s="65">
        <v>4.2850000000000001</v>
      </c>
      <c r="C1089" s="65">
        <v>1.7380000000000002</v>
      </c>
      <c r="D1089" s="65">
        <v>2.21</v>
      </c>
      <c r="E1089" s="65">
        <v>0.7</v>
      </c>
      <c r="F1089" s="66">
        <v>8.9329999999999998</v>
      </c>
      <c r="G1089" s="61">
        <v>1.5539999999999998</v>
      </c>
      <c r="H1089" s="61">
        <v>1.6559999999999999</v>
      </c>
      <c r="I1089" s="92">
        <v>154</v>
      </c>
      <c r="J1089"/>
      <c r="K1089" s="17"/>
    </row>
    <row r="1090" spans="1:11" ht="15">
      <c r="A1090" s="88">
        <v>42805</v>
      </c>
      <c r="B1090" s="65">
        <v>4.4400000000000004</v>
      </c>
      <c r="C1090" s="65">
        <v>1.6880000000000002</v>
      </c>
      <c r="D1090" s="65">
        <v>2.21</v>
      </c>
      <c r="E1090" s="65">
        <v>0.65</v>
      </c>
      <c r="F1090" s="66">
        <v>8.9880000000000013</v>
      </c>
      <c r="G1090" s="61">
        <v>1.413</v>
      </c>
      <c r="H1090" s="61">
        <v>1.444</v>
      </c>
      <c r="I1090" s="92">
        <v>163</v>
      </c>
      <c r="J1090"/>
      <c r="K1090" s="17"/>
    </row>
    <row r="1091" spans="1:11" ht="15">
      <c r="A1091" s="88">
        <v>42806</v>
      </c>
      <c r="B1091" s="65">
        <v>4.5</v>
      </c>
      <c r="C1091" s="65">
        <v>1.716</v>
      </c>
      <c r="D1091" s="65">
        <v>2.206</v>
      </c>
      <c r="E1091" s="65">
        <v>0.62</v>
      </c>
      <c r="F1091" s="66">
        <v>9.0419999999999998</v>
      </c>
      <c r="G1091" s="61">
        <v>1.4390000000000001</v>
      </c>
      <c r="H1091" s="61">
        <v>1.4550000000000001</v>
      </c>
      <c r="I1091" s="92">
        <v>173</v>
      </c>
      <c r="J1091"/>
      <c r="K1091" s="17"/>
    </row>
    <row r="1092" spans="1:11" ht="15">
      <c r="A1092" s="88">
        <v>42807</v>
      </c>
      <c r="B1092" s="65">
        <v>4.54</v>
      </c>
      <c r="C1092" s="65">
        <v>1.633</v>
      </c>
      <c r="D1092" s="65">
        <v>2.16</v>
      </c>
      <c r="E1092" s="65">
        <v>0.55000000000000004</v>
      </c>
      <c r="F1092" s="66">
        <v>8.8830000000000009</v>
      </c>
      <c r="G1092" s="61">
        <v>1.3140000000000001</v>
      </c>
      <c r="H1092" s="61">
        <v>1.5669999999999999</v>
      </c>
      <c r="I1092" s="92">
        <v>162</v>
      </c>
      <c r="J1092"/>
      <c r="K1092" s="17"/>
    </row>
    <row r="1093" spans="1:11" ht="15">
      <c r="A1093" s="88">
        <v>42808</v>
      </c>
      <c r="B1093" s="65">
        <v>4.59</v>
      </c>
      <c r="C1093" s="65">
        <v>1.625</v>
      </c>
      <c r="D1093" s="65">
        <v>2.2069999999999999</v>
      </c>
      <c r="E1093" s="65">
        <v>0.6</v>
      </c>
      <c r="F1093" s="66">
        <v>9.0220000000000002</v>
      </c>
      <c r="G1093" s="61">
        <v>1.4869999999999999</v>
      </c>
      <c r="H1093" s="61">
        <v>1.27</v>
      </c>
      <c r="I1093" s="92">
        <v>168</v>
      </c>
      <c r="J1093"/>
      <c r="K1093" s="17"/>
    </row>
    <row r="1094" spans="1:11" ht="15">
      <c r="A1094" s="88">
        <v>42809</v>
      </c>
      <c r="B1094" s="65">
        <v>4.5999999999999996</v>
      </c>
      <c r="C1094" s="65">
        <v>1.43</v>
      </c>
      <c r="D1094" s="65">
        <v>2.21</v>
      </c>
      <c r="E1094" s="65">
        <v>0.63</v>
      </c>
      <c r="F1094" s="66">
        <v>8.8699999999999992</v>
      </c>
      <c r="G1094" s="61">
        <v>1.3359999999999999</v>
      </c>
      <c r="H1094" s="61">
        <v>0.84900000000000009</v>
      </c>
      <c r="I1094" s="92">
        <v>145</v>
      </c>
      <c r="J1094"/>
      <c r="K1094" s="17"/>
    </row>
    <row r="1095" spans="1:11" ht="15">
      <c r="A1095" s="88">
        <v>42810</v>
      </c>
      <c r="B1095" s="65">
        <v>4.62</v>
      </c>
      <c r="C1095" s="65">
        <v>1.5409999999999999</v>
      </c>
      <c r="D1095" s="65">
        <v>2.3109999999999999</v>
      </c>
      <c r="E1095" s="65">
        <v>0.59</v>
      </c>
      <c r="F1095" s="66">
        <v>9.0619999999999994</v>
      </c>
      <c r="G1095" s="61">
        <v>1.484</v>
      </c>
      <c r="H1095" s="61">
        <v>1.4530000000000001</v>
      </c>
      <c r="I1095" s="92">
        <v>163</v>
      </c>
      <c r="J1095"/>
      <c r="K1095" s="17"/>
    </row>
    <row r="1096" spans="1:11" ht="15">
      <c r="A1096" s="88">
        <v>42811</v>
      </c>
      <c r="B1096" s="65">
        <v>4.6349999999999998</v>
      </c>
      <c r="C1096" s="65">
        <v>1.524</v>
      </c>
      <c r="D1096" s="65">
        <v>2.3460000000000001</v>
      </c>
      <c r="E1096" s="65">
        <v>0.54</v>
      </c>
      <c r="F1096" s="66">
        <v>9.0449999999999982</v>
      </c>
      <c r="G1096" s="61">
        <v>1.4259999999999999</v>
      </c>
      <c r="H1096" s="61">
        <v>1.4809999999999999</v>
      </c>
      <c r="I1096" s="92">
        <v>165</v>
      </c>
      <c r="J1096"/>
      <c r="K1096" s="17"/>
    </row>
    <row r="1097" spans="1:11" ht="15">
      <c r="A1097" s="88">
        <v>42812</v>
      </c>
      <c r="B1097" s="65">
        <v>4.6500000000000004</v>
      </c>
      <c r="C1097" s="65">
        <v>1.5619999999999998</v>
      </c>
      <c r="D1097" s="65">
        <v>2.37</v>
      </c>
      <c r="E1097" s="65">
        <v>0.55000000000000004</v>
      </c>
      <c r="F1097" s="66">
        <v>9.1320000000000014</v>
      </c>
      <c r="G1097" s="61">
        <v>1.508</v>
      </c>
      <c r="H1097" s="61">
        <v>1.4430000000000001</v>
      </c>
      <c r="I1097" s="92">
        <v>154</v>
      </c>
      <c r="J1097"/>
      <c r="K1097" s="17"/>
    </row>
    <row r="1098" spans="1:11" ht="15">
      <c r="A1098" s="88">
        <v>42813</v>
      </c>
      <c r="B1098" s="65">
        <v>4.67</v>
      </c>
      <c r="C1098" s="65">
        <v>1.5519999999999998</v>
      </c>
      <c r="D1098" s="65">
        <v>2.4</v>
      </c>
      <c r="E1098" s="65">
        <v>0.49</v>
      </c>
      <c r="F1098" s="66">
        <v>9.1120000000000001</v>
      </c>
      <c r="G1098" s="61">
        <v>1.5239999999999998</v>
      </c>
      <c r="H1098" s="61">
        <v>1.56</v>
      </c>
      <c r="I1098" s="92">
        <v>150</v>
      </c>
      <c r="J1098"/>
      <c r="K1098" s="17"/>
    </row>
    <row r="1099" spans="1:11" ht="15">
      <c r="A1099" s="88">
        <v>42814</v>
      </c>
      <c r="B1099" s="65">
        <v>4.6900000000000004</v>
      </c>
      <c r="C1099" s="65">
        <v>1.577</v>
      </c>
      <c r="D1099" s="65">
        <v>2.46</v>
      </c>
      <c r="E1099" s="65">
        <v>0.53</v>
      </c>
      <c r="F1099" s="66">
        <v>9.2569999999999997</v>
      </c>
      <c r="G1099" s="61">
        <v>1.61</v>
      </c>
      <c r="H1099" s="61">
        <v>1.246</v>
      </c>
      <c r="I1099" s="92">
        <v>162</v>
      </c>
      <c r="J1099"/>
      <c r="K1099" s="17"/>
    </row>
    <row r="1100" spans="1:11" ht="15">
      <c r="A1100" s="88">
        <v>42815</v>
      </c>
      <c r="B1100" s="65">
        <v>4.75</v>
      </c>
      <c r="C1100" s="65">
        <v>1.605</v>
      </c>
      <c r="D1100" s="65">
        <v>2.4700000000000002</v>
      </c>
      <c r="E1100" s="65">
        <v>0.57999999999999996</v>
      </c>
      <c r="F1100" s="66">
        <v>9.4050000000000011</v>
      </c>
      <c r="G1100" s="61">
        <v>1.4709999999999999</v>
      </c>
      <c r="H1100" s="61">
        <v>1.3839999999999997</v>
      </c>
      <c r="I1100" s="92">
        <v>165</v>
      </c>
      <c r="J1100"/>
      <c r="K1100" s="17"/>
    </row>
    <row r="1101" spans="1:11" ht="15">
      <c r="A1101" s="88">
        <v>42816</v>
      </c>
      <c r="B1101" s="65">
        <v>4.7850000000000001</v>
      </c>
      <c r="C1101" s="65">
        <v>1.629</v>
      </c>
      <c r="D1101" s="65">
        <v>2.4750000000000001</v>
      </c>
      <c r="E1101" s="65">
        <v>0.58299999999999996</v>
      </c>
      <c r="F1101" s="66">
        <v>9.4719999999999995</v>
      </c>
      <c r="G1101" s="61">
        <v>1.5580000000000001</v>
      </c>
      <c r="H1101" s="61">
        <v>1.2689999999999999</v>
      </c>
      <c r="I1101" s="92">
        <v>183</v>
      </c>
      <c r="J1101"/>
      <c r="K1101" s="17"/>
    </row>
    <row r="1102" spans="1:11" ht="15">
      <c r="A1102" s="88">
        <v>42817</v>
      </c>
      <c r="B1102" s="65">
        <v>4.84</v>
      </c>
      <c r="C1102" s="65">
        <v>1.5880000000000001</v>
      </c>
      <c r="D1102" s="65">
        <v>2.52</v>
      </c>
      <c r="E1102" s="65">
        <v>0.54299999999999993</v>
      </c>
      <c r="F1102" s="66">
        <v>9.4909999999999997</v>
      </c>
      <c r="G1102" s="61">
        <v>1.5269999999999999</v>
      </c>
      <c r="H1102" s="61">
        <v>1.64</v>
      </c>
      <c r="I1102" s="92">
        <v>177</v>
      </c>
      <c r="J1102"/>
      <c r="K1102" s="17"/>
    </row>
    <row r="1103" spans="1:11" ht="15">
      <c r="A1103" s="88">
        <v>42818</v>
      </c>
      <c r="B1103" s="65">
        <v>4.9050000000000002</v>
      </c>
      <c r="C1103" s="65">
        <v>1.5519999999999998</v>
      </c>
      <c r="D1103" s="65">
        <v>2.419</v>
      </c>
      <c r="E1103" s="65">
        <v>0.57999999999999996</v>
      </c>
      <c r="F1103" s="66">
        <v>9.4559999999999995</v>
      </c>
      <c r="G1103" s="61">
        <v>1.5369999999999999</v>
      </c>
      <c r="H1103" s="61">
        <v>1.5989999999999998</v>
      </c>
      <c r="I1103" s="92">
        <v>176</v>
      </c>
      <c r="J1103"/>
      <c r="K1103" s="17"/>
    </row>
    <row r="1104" spans="1:11" ht="15">
      <c r="A1104" s="88">
        <v>42819</v>
      </c>
      <c r="B1104" s="65">
        <v>4.88</v>
      </c>
      <c r="C1104" s="65">
        <v>1.571</v>
      </c>
      <c r="D1104" s="65">
        <v>2.415</v>
      </c>
      <c r="E1104" s="65">
        <v>0.53</v>
      </c>
      <c r="F1104" s="66">
        <v>9.395999999999999</v>
      </c>
      <c r="G1104" s="61">
        <v>1.2570000000000001</v>
      </c>
      <c r="H1104" s="61">
        <v>1.395</v>
      </c>
      <c r="I1104" s="92">
        <v>163</v>
      </c>
      <c r="J1104"/>
      <c r="K1104" s="17"/>
    </row>
    <row r="1105" spans="1:11" ht="15">
      <c r="A1105" s="88">
        <v>42820</v>
      </c>
      <c r="B1105" s="65">
        <v>4.95</v>
      </c>
      <c r="C1105" s="65">
        <v>1.6040000000000001</v>
      </c>
      <c r="D1105" s="65">
        <v>2.4369999999999998</v>
      </c>
      <c r="E1105" s="65">
        <v>0.51</v>
      </c>
      <c r="F1105" s="66">
        <v>9.5009999999999994</v>
      </c>
      <c r="G1105" s="61">
        <v>1.5260000000000002</v>
      </c>
      <c r="H1105" s="61">
        <v>1.3919999999999999</v>
      </c>
      <c r="I1105" s="92">
        <v>161</v>
      </c>
      <c r="J1105"/>
      <c r="K1105" s="17"/>
    </row>
    <row r="1106" spans="1:11" ht="15">
      <c r="A1106" s="88">
        <v>42821</v>
      </c>
      <c r="B1106" s="65">
        <v>4.96</v>
      </c>
      <c r="C1106" s="65">
        <v>1.611</v>
      </c>
      <c r="D1106" s="65">
        <v>2.508</v>
      </c>
      <c r="E1106" s="65">
        <v>0.61</v>
      </c>
      <c r="F1106" s="66">
        <v>9.6890000000000001</v>
      </c>
      <c r="G1106" s="61">
        <v>1.48</v>
      </c>
      <c r="H1106" s="61">
        <v>1.3919999999999999</v>
      </c>
      <c r="I1106" s="92">
        <v>152</v>
      </c>
      <c r="J1106"/>
      <c r="K1106" s="17"/>
    </row>
    <row r="1107" spans="1:11" ht="15">
      <c r="A1107" s="88">
        <v>42822</v>
      </c>
      <c r="B1107" s="65">
        <v>5.0650000000000004</v>
      </c>
      <c r="C1107" s="65">
        <v>1.591</v>
      </c>
      <c r="D1107" s="65">
        <v>2.585</v>
      </c>
      <c r="E1107" s="65">
        <v>0.63</v>
      </c>
      <c r="F1107" s="66">
        <v>9.8710000000000004</v>
      </c>
      <c r="G1107" s="61">
        <v>1.44</v>
      </c>
      <c r="H1107" s="61">
        <v>1.1740000000000002</v>
      </c>
      <c r="I1107" s="92">
        <v>140</v>
      </c>
      <c r="J1107"/>
      <c r="K1107" s="17"/>
    </row>
    <row r="1108" spans="1:11" ht="15">
      <c r="A1108" s="88">
        <v>42823</v>
      </c>
      <c r="B1108" s="65">
        <v>5.0750000000000002</v>
      </c>
      <c r="C1108" s="65">
        <v>1.679</v>
      </c>
      <c r="D1108" s="65">
        <v>2.67</v>
      </c>
      <c r="E1108" s="65">
        <v>0.59</v>
      </c>
      <c r="F1108" s="66">
        <v>10.013999999999999</v>
      </c>
      <c r="G1108" s="61">
        <v>1.4280000000000002</v>
      </c>
      <c r="H1108" s="61">
        <v>1.2909999999999999</v>
      </c>
      <c r="I1108" s="92">
        <v>144</v>
      </c>
      <c r="J1108"/>
      <c r="K1108" s="17"/>
    </row>
    <row r="1109" spans="1:11" ht="15">
      <c r="A1109" s="88">
        <v>42824</v>
      </c>
      <c r="B1109" s="65">
        <v>5.21</v>
      </c>
      <c r="C1109" s="65">
        <v>1.6380000000000001</v>
      </c>
      <c r="D1109" s="65">
        <v>2.7480000000000002</v>
      </c>
      <c r="E1109" s="65">
        <v>0.56999999999999995</v>
      </c>
      <c r="F1109" s="66">
        <v>10.166</v>
      </c>
      <c r="G1109" s="61">
        <v>1.4550000000000001</v>
      </c>
      <c r="H1109" s="61">
        <v>1.194</v>
      </c>
      <c r="I1109" s="92">
        <v>145</v>
      </c>
      <c r="J1109"/>
      <c r="K1109" s="17"/>
    </row>
    <row r="1110" spans="1:11" ht="15">
      <c r="A1110" s="88">
        <v>42825</v>
      </c>
      <c r="B1110" s="65">
        <v>5.26</v>
      </c>
      <c r="C1110" s="65">
        <v>1.7030000000000001</v>
      </c>
      <c r="D1110" s="65">
        <v>2.82</v>
      </c>
      <c r="E1110" s="65">
        <v>0.54</v>
      </c>
      <c r="F1110" s="66">
        <v>10.323</v>
      </c>
      <c r="G1110" s="61">
        <v>1.5609999999999999</v>
      </c>
      <c r="H1110" s="61">
        <v>1.43</v>
      </c>
      <c r="I1110" s="92">
        <v>141</v>
      </c>
      <c r="J1110"/>
      <c r="K1110" s="17"/>
    </row>
    <row r="1111" spans="1:11" ht="15">
      <c r="A1111" s="88">
        <v>42826</v>
      </c>
      <c r="B1111" s="65">
        <v>5.1100000000000003</v>
      </c>
      <c r="C1111" s="65">
        <v>1.7209999999999999</v>
      </c>
      <c r="D1111" s="65">
        <v>2.8710000000000004</v>
      </c>
      <c r="E1111" s="65">
        <v>0.48</v>
      </c>
      <c r="F1111" s="66">
        <v>10.182000000000002</v>
      </c>
      <c r="G1111" s="61">
        <v>1.3149999999999999</v>
      </c>
      <c r="H1111" s="61">
        <v>1.577</v>
      </c>
      <c r="I1111" s="92">
        <v>135</v>
      </c>
      <c r="J1111"/>
      <c r="K1111" s="17"/>
    </row>
    <row r="1112" spans="1:11" ht="15">
      <c r="A1112" s="88">
        <v>42827</v>
      </c>
      <c r="B1112" s="65">
        <v>5.0999999999999996</v>
      </c>
      <c r="C1112" s="65">
        <v>1.6990000000000001</v>
      </c>
      <c r="D1112" s="65">
        <v>2.8960000000000004</v>
      </c>
      <c r="E1112" s="65">
        <v>0.51</v>
      </c>
      <c r="F1112" s="66">
        <v>10.205</v>
      </c>
      <c r="G1112" s="61">
        <v>1.5639999999999998</v>
      </c>
      <c r="H1112" s="61">
        <v>1.425</v>
      </c>
      <c r="I1112" s="92">
        <v>120</v>
      </c>
      <c r="J1112"/>
      <c r="K1112" s="17"/>
    </row>
    <row r="1113" spans="1:11" ht="15">
      <c r="A1113" s="88">
        <v>42828</v>
      </c>
      <c r="B1113" s="65">
        <v>4.97</v>
      </c>
      <c r="C1113" s="65">
        <v>1.7280000000000002</v>
      </c>
      <c r="D1113" s="65">
        <v>3</v>
      </c>
      <c r="E1113" s="65">
        <v>0.52</v>
      </c>
      <c r="F1113" s="66">
        <v>10.218</v>
      </c>
      <c r="G1113" s="61">
        <v>1.5</v>
      </c>
      <c r="H1113" s="61">
        <v>1.4680000000000002</v>
      </c>
      <c r="I1113" s="92">
        <v>126</v>
      </c>
      <c r="J1113"/>
      <c r="K1113" s="17"/>
    </row>
    <row r="1114" spans="1:11" ht="15">
      <c r="A1114" s="88">
        <v>42829</v>
      </c>
      <c r="B1114" s="65">
        <v>5.0049999999999999</v>
      </c>
      <c r="C1114" s="65">
        <v>1.8069999999999999</v>
      </c>
      <c r="D1114" s="65">
        <v>3.0249999999999999</v>
      </c>
      <c r="E1114" s="65">
        <v>0.6</v>
      </c>
      <c r="F1114" s="66">
        <v>10.436999999999999</v>
      </c>
      <c r="G1114" s="61">
        <v>1.4969999999999999</v>
      </c>
      <c r="H1114" s="61">
        <v>1.2729999999999999</v>
      </c>
      <c r="I1114" s="92">
        <v>122</v>
      </c>
      <c r="J1114"/>
      <c r="K1114" s="17"/>
    </row>
    <row r="1115" spans="1:11" ht="15">
      <c r="A1115" s="88">
        <v>42830</v>
      </c>
      <c r="B1115" s="65">
        <v>5.0549999999999997</v>
      </c>
      <c r="C1115" s="65">
        <v>1.726</v>
      </c>
      <c r="D1115" s="65">
        <v>3.077</v>
      </c>
      <c r="E1115" s="65">
        <v>0.63</v>
      </c>
      <c r="F1115" s="66">
        <v>10.488000000000001</v>
      </c>
      <c r="G1115" s="61">
        <v>1.413</v>
      </c>
      <c r="H1115" s="61">
        <v>1.3419999999999999</v>
      </c>
      <c r="I1115" s="92">
        <v>115</v>
      </c>
      <c r="J1115"/>
      <c r="K1115" s="17"/>
    </row>
    <row r="1116" spans="1:11" ht="15">
      <c r="A1116" s="88">
        <v>42831</v>
      </c>
      <c r="B1116" s="65">
        <v>5.04</v>
      </c>
      <c r="C1116" s="65">
        <v>1.611</v>
      </c>
      <c r="D1116" s="65">
        <v>3.1349999999999998</v>
      </c>
      <c r="E1116" s="65">
        <v>0.59</v>
      </c>
      <c r="F1116" s="66">
        <v>10.375999999999999</v>
      </c>
      <c r="G1116" s="61">
        <v>1.264</v>
      </c>
      <c r="H1116" s="61">
        <v>1.2960000000000003</v>
      </c>
      <c r="I1116" s="92">
        <v>119</v>
      </c>
      <c r="J1116"/>
      <c r="K1116" s="17"/>
    </row>
    <row r="1117" spans="1:11" ht="15">
      <c r="A1117" s="88">
        <v>42832</v>
      </c>
      <c r="B1117" s="65">
        <v>4.99</v>
      </c>
      <c r="C1117" s="65">
        <v>1.742</v>
      </c>
      <c r="D1117" s="65">
        <v>3.2069999999999999</v>
      </c>
      <c r="E1117" s="65">
        <v>0.61</v>
      </c>
      <c r="F1117" s="66">
        <v>10.548999999999999</v>
      </c>
      <c r="G1117" s="61">
        <v>1.3130000000000002</v>
      </c>
      <c r="H1117" s="61">
        <v>1.246</v>
      </c>
      <c r="I1117" s="92">
        <v>135</v>
      </c>
      <c r="J1117"/>
      <c r="K1117" s="17"/>
    </row>
    <row r="1118" spans="1:11" ht="15">
      <c r="A1118" s="88">
        <v>42833</v>
      </c>
      <c r="B1118" s="65">
        <v>5.0599999999999996</v>
      </c>
      <c r="C1118" s="65">
        <v>1.6919999999999999</v>
      </c>
      <c r="D1118" s="65">
        <v>3.11</v>
      </c>
      <c r="E1118" s="65">
        <v>0.63</v>
      </c>
      <c r="F1118" s="66">
        <v>10.492000000000001</v>
      </c>
      <c r="G1118" s="61">
        <v>1.319</v>
      </c>
      <c r="H1118" s="61">
        <v>1.347</v>
      </c>
      <c r="I1118" s="92">
        <v>136</v>
      </c>
      <c r="J1118"/>
      <c r="K1118" s="17"/>
    </row>
    <row r="1119" spans="1:11" ht="15">
      <c r="A1119" s="88">
        <v>42834</v>
      </c>
      <c r="B1119" s="65">
        <v>5.05</v>
      </c>
      <c r="C1119" s="65">
        <v>1.798</v>
      </c>
      <c r="D1119" s="65">
        <v>3.08</v>
      </c>
      <c r="E1119" s="65">
        <v>0.62</v>
      </c>
      <c r="F1119" s="66">
        <v>10.548</v>
      </c>
      <c r="G1119" s="61">
        <v>1.2949999999999999</v>
      </c>
      <c r="H1119" s="61">
        <v>1.3210000000000002</v>
      </c>
      <c r="I1119" s="92">
        <v>139</v>
      </c>
      <c r="J1119"/>
      <c r="K1119" s="17"/>
    </row>
    <row r="1120" spans="1:11" ht="15">
      <c r="A1120" s="88">
        <v>42835</v>
      </c>
      <c r="B1120" s="65">
        <v>4.9749999999999996</v>
      </c>
      <c r="C1120" s="65">
        <v>1.6880000000000002</v>
      </c>
      <c r="D1120" s="65">
        <v>3.1269999999999998</v>
      </c>
      <c r="E1120" s="65">
        <v>0.64</v>
      </c>
      <c r="F1120" s="66">
        <v>10.43</v>
      </c>
      <c r="G1120" s="61">
        <v>1.3109999999999999</v>
      </c>
      <c r="H1120" s="61">
        <v>1.3149999999999999</v>
      </c>
      <c r="I1120" s="92">
        <v>141</v>
      </c>
      <c r="J1120"/>
      <c r="K1120" s="17"/>
    </row>
    <row r="1121" spans="1:11" ht="15">
      <c r="A1121" s="88">
        <v>42836</v>
      </c>
      <c r="B1121" s="65">
        <v>4.97</v>
      </c>
      <c r="C1121" s="65">
        <v>1.7080000000000002</v>
      </c>
      <c r="D1121" s="65">
        <v>3.18</v>
      </c>
      <c r="E1121" s="65">
        <v>0.69</v>
      </c>
      <c r="F1121" s="66">
        <v>10.548</v>
      </c>
      <c r="G1121" s="61">
        <v>1.3140000000000001</v>
      </c>
      <c r="H1121" s="61">
        <v>1.1880000000000002</v>
      </c>
      <c r="I1121" s="92">
        <v>140</v>
      </c>
      <c r="J1121"/>
      <c r="K1121" s="17"/>
    </row>
    <row r="1122" spans="1:11" ht="15">
      <c r="A1122" s="88">
        <v>42837</v>
      </c>
      <c r="B1122" s="65">
        <v>4.9000000000000004</v>
      </c>
      <c r="C1122" s="65">
        <v>1.62</v>
      </c>
      <c r="D1122" s="65">
        <v>3.1430000000000002</v>
      </c>
      <c r="E1122" s="65">
        <v>0.77</v>
      </c>
      <c r="F1122" s="66">
        <v>10.433</v>
      </c>
      <c r="G1122" s="61">
        <v>1.3289999999999997</v>
      </c>
      <c r="H1122" s="61">
        <v>1.34</v>
      </c>
      <c r="I1122" s="92">
        <v>141</v>
      </c>
      <c r="J1122"/>
      <c r="K1122" s="17"/>
    </row>
    <row r="1123" spans="1:11" ht="15">
      <c r="A1123" s="88">
        <v>42838</v>
      </c>
      <c r="B1123" s="65">
        <v>4.8899999999999997</v>
      </c>
      <c r="C1123" s="65">
        <v>1.536</v>
      </c>
      <c r="D1123" s="65">
        <v>3.2360000000000002</v>
      </c>
      <c r="E1123" s="65">
        <v>0.75</v>
      </c>
      <c r="F1123" s="66">
        <v>10.412000000000001</v>
      </c>
      <c r="G1123" s="61">
        <v>1.3080000000000001</v>
      </c>
      <c r="H1123" s="61">
        <v>1.3689999999999998</v>
      </c>
      <c r="I1123" s="92">
        <v>139</v>
      </c>
      <c r="J1123"/>
      <c r="K1123" s="17"/>
    </row>
    <row r="1124" spans="1:11" ht="15">
      <c r="A1124" s="88">
        <v>42839</v>
      </c>
      <c r="B1124" s="65">
        <v>5.03</v>
      </c>
      <c r="C1124" s="65">
        <v>1.4830000000000001</v>
      </c>
      <c r="D1124" s="65">
        <v>3.2930000000000001</v>
      </c>
      <c r="E1124" s="65">
        <v>0.67</v>
      </c>
      <c r="F1124" s="66">
        <v>10.476000000000001</v>
      </c>
      <c r="G1124" s="61">
        <v>1.2309999999999999</v>
      </c>
      <c r="H1124" s="61">
        <v>1.216</v>
      </c>
      <c r="I1124" s="92">
        <v>133</v>
      </c>
      <c r="J1124"/>
      <c r="K1124" s="17"/>
    </row>
    <row r="1125" spans="1:11" ht="15">
      <c r="A1125" s="88">
        <v>42840</v>
      </c>
      <c r="B1125" s="65">
        <v>4.97</v>
      </c>
      <c r="C1125" s="65">
        <v>1.47</v>
      </c>
      <c r="D1125" s="65">
        <v>3.355</v>
      </c>
      <c r="E1125" s="65">
        <v>0.63</v>
      </c>
      <c r="F1125" s="66">
        <v>10.425000000000001</v>
      </c>
      <c r="G1125" s="61">
        <v>1.246</v>
      </c>
      <c r="H1125" s="61">
        <v>1.3489999999999998</v>
      </c>
      <c r="I1125" s="92">
        <v>133</v>
      </c>
      <c r="J1125"/>
      <c r="K1125" s="17"/>
    </row>
    <row r="1126" spans="1:11" ht="15">
      <c r="A1126" s="88">
        <v>42841</v>
      </c>
      <c r="B1126" s="65">
        <v>4.9950000000000001</v>
      </c>
      <c r="C1126" s="65">
        <v>1.399</v>
      </c>
      <c r="D1126" s="65">
        <v>3.452</v>
      </c>
      <c r="E1126" s="65">
        <v>0.61</v>
      </c>
      <c r="F1126" s="66">
        <v>10.456</v>
      </c>
      <c r="G1126" s="61">
        <v>1.3169999999999999</v>
      </c>
      <c r="H1126" s="61">
        <v>1.169</v>
      </c>
      <c r="I1126" s="92">
        <v>124</v>
      </c>
      <c r="J1126"/>
      <c r="K1126" s="17"/>
    </row>
    <row r="1127" spans="1:11" ht="15">
      <c r="A1127" s="88">
        <v>42842</v>
      </c>
      <c r="B1127" s="65">
        <v>5.0149999999999997</v>
      </c>
      <c r="C1127" s="65">
        <v>1.5209999999999999</v>
      </c>
      <c r="D1127" s="65">
        <v>3.52</v>
      </c>
      <c r="E1127" s="65">
        <v>0.65</v>
      </c>
      <c r="F1127" s="66">
        <v>10.706</v>
      </c>
      <c r="G1127" s="61">
        <v>1.2909999999999999</v>
      </c>
      <c r="H1127" s="61">
        <v>1.169</v>
      </c>
      <c r="I1127" s="92">
        <v>124</v>
      </c>
      <c r="J1127"/>
      <c r="K1127" s="17"/>
    </row>
    <row r="1128" spans="1:11" ht="15">
      <c r="A1128" s="88">
        <v>42843</v>
      </c>
      <c r="B1128" s="65">
        <v>5.0149999999999997</v>
      </c>
      <c r="C1128" s="65">
        <v>1.4630000000000001</v>
      </c>
      <c r="D1128" s="65">
        <v>3.61</v>
      </c>
      <c r="E1128" s="65">
        <v>0.66</v>
      </c>
      <c r="F1128" s="66">
        <v>10.747999999999999</v>
      </c>
      <c r="G1128" s="61">
        <v>1.276</v>
      </c>
      <c r="H1128" s="61">
        <v>0.97099999999999997</v>
      </c>
      <c r="I1128" s="92">
        <v>114</v>
      </c>
      <c r="J1128"/>
      <c r="K1128" s="17"/>
    </row>
    <row r="1129" spans="1:11" ht="15">
      <c r="A1129" s="88">
        <v>42844</v>
      </c>
      <c r="B1129" s="65">
        <v>5.12</v>
      </c>
      <c r="C1129" s="65">
        <v>1.7130000000000001</v>
      </c>
      <c r="D1129" s="65">
        <v>3.6680000000000001</v>
      </c>
      <c r="E1129" s="65">
        <v>0.72</v>
      </c>
      <c r="F1129" s="66">
        <v>11.221000000000002</v>
      </c>
      <c r="G1129" s="61">
        <v>1.3030000000000002</v>
      </c>
      <c r="H1129" s="61">
        <v>0.97099999999999997</v>
      </c>
      <c r="I1129" s="92">
        <v>104</v>
      </c>
      <c r="J1129"/>
      <c r="K1129" s="17"/>
    </row>
    <row r="1130" spans="1:11" ht="15">
      <c r="A1130" s="88">
        <v>42845</v>
      </c>
      <c r="B1130" s="65">
        <v>5.12</v>
      </c>
      <c r="C1130" s="65">
        <v>1.7150000000000001</v>
      </c>
      <c r="D1130" s="65">
        <v>3.79</v>
      </c>
      <c r="E1130" s="65">
        <v>0.61</v>
      </c>
      <c r="F1130" s="66">
        <v>11.234999999999999</v>
      </c>
      <c r="G1130" s="61">
        <v>1.3680000000000001</v>
      </c>
      <c r="H1130" s="61">
        <v>1.196</v>
      </c>
      <c r="I1130" s="92">
        <v>106</v>
      </c>
      <c r="J1130"/>
      <c r="K1130" s="17"/>
    </row>
    <row r="1131" spans="1:11" ht="15">
      <c r="A1131" s="88">
        <v>42846</v>
      </c>
      <c r="B1131" s="65">
        <v>5.08</v>
      </c>
      <c r="C1131" s="65">
        <v>1.6459999999999999</v>
      </c>
      <c r="D1131" s="65">
        <v>3.7719999999999998</v>
      </c>
      <c r="E1131" s="65">
        <v>0.64</v>
      </c>
      <c r="F1131" s="66">
        <v>11.138</v>
      </c>
      <c r="G1131" s="61">
        <v>1.179</v>
      </c>
      <c r="H1131" s="61">
        <v>1.3680000000000001</v>
      </c>
      <c r="I1131" s="92">
        <v>102</v>
      </c>
      <c r="J1131"/>
      <c r="K1131" s="17"/>
    </row>
    <row r="1132" spans="1:11" ht="15">
      <c r="A1132" s="88">
        <v>42847</v>
      </c>
      <c r="B1132" s="65">
        <v>5.0599999999999996</v>
      </c>
      <c r="C1132" s="65">
        <v>1.605</v>
      </c>
      <c r="D1132" s="65">
        <v>3.75</v>
      </c>
      <c r="E1132" s="65">
        <v>0.6</v>
      </c>
      <c r="F1132" s="66">
        <v>11.014999999999999</v>
      </c>
      <c r="G1132" s="61">
        <v>1.2380000000000002</v>
      </c>
      <c r="H1132" s="61">
        <v>1.3030000000000002</v>
      </c>
      <c r="I1132" s="92">
        <v>79</v>
      </c>
      <c r="J1132"/>
      <c r="K1132" s="17"/>
    </row>
    <row r="1133" spans="1:11" ht="15">
      <c r="A1133" s="88">
        <v>42848</v>
      </c>
      <c r="B1133" s="65">
        <v>5.17</v>
      </c>
      <c r="C1133" s="65">
        <v>1.5309999999999999</v>
      </c>
      <c r="D1133" s="65">
        <v>3.8180000000000001</v>
      </c>
      <c r="E1133" s="65">
        <v>0.56000000000000005</v>
      </c>
      <c r="F1133" s="66">
        <v>11.079000000000001</v>
      </c>
      <c r="G1133" s="61">
        <v>1.3989999999999998</v>
      </c>
      <c r="H1133" s="61">
        <v>1.2229999999999999</v>
      </c>
      <c r="I1133" s="92">
        <v>125</v>
      </c>
      <c r="J1133"/>
      <c r="K1133" s="17"/>
    </row>
    <row r="1134" spans="1:11" ht="15">
      <c r="A1134" s="88">
        <v>42849</v>
      </c>
      <c r="B1134" s="65">
        <v>5.1449999999999996</v>
      </c>
      <c r="C1134" s="65">
        <v>1.679</v>
      </c>
      <c r="D1134" s="65">
        <v>3.87</v>
      </c>
      <c r="E1134" s="65">
        <v>0.56999999999999995</v>
      </c>
      <c r="F1134" s="66">
        <v>11.263999999999999</v>
      </c>
      <c r="G1134" s="61">
        <v>1.347</v>
      </c>
      <c r="H1134" s="61">
        <v>1.272</v>
      </c>
      <c r="I1134" s="92">
        <v>119</v>
      </c>
      <c r="J1134"/>
      <c r="K1134" s="17"/>
    </row>
    <row r="1135" spans="1:11" ht="15">
      <c r="A1135" s="88">
        <v>42850</v>
      </c>
      <c r="B1135" s="65">
        <v>5.2149999999999999</v>
      </c>
      <c r="C1135" s="65">
        <v>1.589</v>
      </c>
      <c r="D1135" s="65">
        <v>3.8760000000000003</v>
      </c>
      <c r="E1135" s="65">
        <v>0.6</v>
      </c>
      <c r="F1135" s="66">
        <v>11.28</v>
      </c>
      <c r="G1135" s="61">
        <v>1.3459999999999999</v>
      </c>
      <c r="H1135" s="61">
        <v>1.2409999999999999</v>
      </c>
      <c r="I1135" s="92">
        <v>126</v>
      </c>
      <c r="J1135"/>
      <c r="K1135" s="17"/>
    </row>
    <row r="1136" spans="1:11" ht="15">
      <c r="A1136" s="88">
        <v>42851</v>
      </c>
      <c r="B1136" s="65">
        <v>5.1950000000000003</v>
      </c>
      <c r="C1136" s="65">
        <v>1.4569999999999999</v>
      </c>
      <c r="D1136" s="65">
        <v>3.9049999999999998</v>
      </c>
      <c r="E1136" s="65">
        <v>0.62</v>
      </c>
      <c r="F1136" s="66">
        <v>11.177</v>
      </c>
      <c r="G1136" s="61">
        <v>1.2130000000000001</v>
      </c>
      <c r="H1136" s="61">
        <v>1.3740000000000001</v>
      </c>
      <c r="I1136" s="92">
        <v>122</v>
      </c>
      <c r="J1136"/>
      <c r="K1136" s="17"/>
    </row>
    <row r="1137" spans="1:11" ht="15">
      <c r="A1137" s="88">
        <v>42852</v>
      </c>
      <c r="B1137" s="65">
        <v>5.19</v>
      </c>
      <c r="C1137" s="65">
        <v>1.5090000000000001</v>
      </c>
      <c r="D1137" s="65">
        <v>3.9410000000000003</v>
      </c>
      <c r="E1137" s="65">
        <v>0.64</v>
      </c>
      <c r="F1137" s="66">
        <v>11.280000000000001</v>
      </c>
      <c r="G1137" s="61">
        <v>1.413</v>
      </c>
      <c r="H1137" s="61">
        <v>1.3359999999999999</v>
      </c>
      <c r="I1137" s="92">
        <v>107</v>
      </c>
      <c r="J1137"/>
      <c r="K1137" s="17"/>
    </row>
    <row r="1138" spans="1:11" ht="15">
      <c r="A1138" s="88">
        <v>42853</v>
      </c>
      <c r="B1138" s="65">
        <v>5.19</v>
      </c>
      <c r="C1138" s="65">
        <v>1.456</v>
      </c>
      <c r="D1138" s="65">
        <v>3.9750000000000001</v>
      </c>
      <c r="E1138" s="65">
        <v>0.71</v>
      </c>
      <c r="F1138" s="66">
        <v>11.331</v>
      </c>
      <c r="G1138" s="61">
        <v>1.2209999999999999</v>
      </c>
      <c r="H1138" s="61">
        <v>1.238</v>
      </c>
      <c r="I1138" s="92">
        <v>91</v>
      </c>
      <c r="J1138"/>
      <c r="K1138" s="17"/>
    </row>
    <row r="1139" spans="1:11" ht="15">
      <c r="A1139" s="88">
        <v>42854</v>
      </c>
      <c r="B1139" s="65">
        <v>5.14</v>
      </c>
      <c r="C1139" s="65">
        <v>1.536</v>
      </c>
      <c r="D1139" s="65">
        <v>4</v>
      </c>
      <c r="E1139" s="65">
        <v>0.71</v>
      </c>
      <c r="F1139" s="66">
        <v>11.385999999999999</v>
      </c>
      <c r="G1139" s="61">
        <v>1.369</v>
      </c>
      <c r="H1139" s="61">
        <v>1.3219999999999998</v>
      </c>
      <c r="I1139" s="92">
        <v>94</v>
      </c>
      <c r="J1139"/>
      <c r="K1139" s="17"/>
    </row>
    <row r="1140" spans="1:11" ht="15">
      <c r="A1140" s="88">
        <v>42855</v>
      </c>
      <c r="B1140" s="65">
        <v>5.1950000000000003</v>
      </c>
      <c r="C1140" s="65">
        <v>1.5090000000000001</v>
      </c>
      <c r="D1140" s="65">
        <v>3.9380000000000002</v>
      </c>
      <c r="E1140" s="65">
        <v>0.7</v>
      </c>
      <c r="F1140" s="66">
        <v>11.342000000000001</v>
      </c>
      <c r="G1140" s="61">
        <v>1.4690000000000001</v>
      </c>
      <c r="H1140" s="61">
        <v>1.294</v>
      </c>
      <c r="I1140" s="92">
        <v>103</v>
      </c>
      <c r="J1140"/>
      <c r="K1140" s="17"/>
    </row>
    <row r="1141" spans="1:11" ht="15">
      <c r="A1141" s="88">
        <v>42856</v>
      </c>
      <c r="B1141" s="65">
        <v>5.2549999999999999</v>
      </c>
      <c r="C1141" s="65">
        <v>1.6159999999999999</v>
      </c>
      <c r="D1141" s="65">
        <v>3.8739999999999997</v>
      </c>
      <c r="E1141" s="65">
        <v>0.73</v>
      </c>
      <c r="F1141" s="66">
        <v>11.475</v>
      </c>
      <c r="G1141" s="61">
        <v>1.4550000000000001</v>
      </c>
      <c r="H1141" s="61">
        <v>1.325</v>
      </c>
      <c r="I1141" s="92">
        <v>92</v>
      </c>
      <c r="J1141"/>
      <c r="K1141" s="17"/>
    </row>
    <row r="1142" spans="1:11" ht="15">
      <c r="A1142" s="88">
        <v>42857</v>
      </c>
      <c r="B1142" s="65">
        <v>5.3150000000000004</v>
      </c>
      <c r="C1142" s="65">
        <v>1.74</v>
      </c>
      <c r="D1142" s="65">
        <v>3.78</v>
      </c>
      <c r="E1142" s="65">
        <v>0.72</v>
      </c>
      <c r="F1142" s="66">
        <v>11.555000000000001</v>
      </c>
      <c r="G1142" s="61">
        <v>1.4509999999999998</v>
      </c>
      <c r="H1142" s="61">
        <v>1.232</v>
      </c>
      <c r="I1142" s="92">
        <v>98</v>
      </c>
      <c r="J1142"/>
      <c r="K1142" s="17"/>
    </row>
    <row r="1143" spans="1:11" ht="15">
      <c r="A1143" s="88">
        <v>42858</v>
      </c>
      <c r="B1143" s="65">
        <v>5.38</v>
      </c>
      <c r="C1143" s="65">
        <v>1.7</v>
      </c>
      <c r="D1143" s="65">
        <v>3.7370000000000001</v>
      </c>
      <c r="E1143" s="65">
        <v>0.75</v>
      </c>
      <c r="F1143" s="66">
        <v>11.567</v>
      </c>
      <c r="G1143" s="61">
        <v>1.425</v>
      </c>
      <c r="H1143" s="61">
        <v>1.419</v>
      </c>
      <c r="I1143" s="92">
        <v>95</v>
      </c>
      <c r="J1143"/>
      <c r="K1143" s="17"/>
    </row>
    <row r="1144" spans="1:11" ht="15">
      <c r="A1144" s="88">
        <v>42859</v>
      </c>
      <c r="B1144" s="65">
        <v>5.47</v>
      </c>
      <c r="C1144" s="65">
        <v>1.736</v>
      </c>
      <c r="D1144" s="65">
        <v>3.7610000000000001</v>
      </c>
      <c r="E1144" s="65">
        <v>0.8</v>
      </c>
      <c r="F1144" s="66">
        <v>11.766999999999999</v>
      </c>
      <c r="G1144" s="61">
        <v>1.48</v>
      </c>
      <c r="H1144" s="61">
        <v>1.3140000000000001</v>
      </c>
      <c r="I1144" s="92">
        <v>95</v>
      </c>
      <c r="J1144"/>
      <c r="K1144" s="17"/>
    </row>
    <row r="1145" spans="1:11" ht="15">
      <c r="A1145" s="88">
        <v>42860</v>
      </c>
      <c r="B1145" s="65">
        <v>5.665</v>
      </c>
      <c r="C1145" s="65">
        <v>1.679</v>
      </c>
      <c r="D1145" s="65">
        <v>3.7510000000000003</v>
      </c>
      <c r="E1145" s="65">
        <v>0.78</v>
      </c>
      <c r="F1145" s="66">
        <v>11.875</v>
      </c>
      <c r="G1145" s="61">
        <v>1.3860000000000001</v>
      </c>
      <c r="H1145" s="61">
        <v>1.2910000000000001</v>
      </c>
      <c r="I1145" s="92">
        <v>100</v>
      </c>
      <c r="J1145"/>
      <c r="K1145" s="17"/>
    </row>
    <row r="1146" spans="1:11" ht="15">
      <c r="A1146" s="88">
        <v>42861</v>
      </c>
      <c r="B1146" s="65">
        <v>5.7649999999999997</v>
      </c>
      <c r="C1146" s="65">
        <v>1.7269999999999999</v>
      </c>
      <c r="D1146" s="65">
        <v>3.778</v>
      </c>
      <c r="E1146" s="65">
        <v>0.78</v>
      </c>
      <c r="F1146" s="66">
        <v>12.049999999999999</v>
      </c>
      <c r="G1146" s="61">
        <v>1.29</v>
      </c>
      <c r="H1146" s="61">
        <v>1.1040000000000001</v>
      </c>
      <c r="I1146" s="92">
        <v>101</v>
      </c>
      <c r="J1146"/>
      <c r="K1146" s="17"/>
    </row>
    <row r="1147" spans="1:11" ht="15">
      <c r="A1147" s="88">
        <v>42862</v>
      </c>
      <c r="B1147" s="65">
        <v>5.68</v>
      </c>
      <c r="C1147" s="65">
        <v>1.901</v>
      </c>
      <c r="D1147" s="65">
        <v>3.8210000000000002</v>
      </c>
      <c r="E1147" s="65">
        <v>0.81</v>
      </c>
      <c r="F1147" s="66">
        <v>12.212</v>
      </c>
      <c r="G1147" s="61">
        <v>1.4680000000000002</v>
      </c>
      <c r="H1147" s="61">
        <v>1.161</v>
      </c>
      <c r="I1147" s="92">
        <v>85</v>
      </c>
      <c r="J1147"/>
      <c r="K1147" s="17"/>
    </row>
    <row r="1148" spans="1:11" ht="15">
      <c r="A1148" s="88">
        <v>42863</v>
      </c>
      <c r="B1148" s="65">
        <v>5.7050000000000001</v>
      </c>
      <c r="C1148" s="65">
        <v>1.923</v>
      </c>
      <c r="D1148" s="65">
        <v>3.8650000000000002</v>
      </c>
      <c r="E1148" s="65">
        <v>0.73</v>
      </c>
      <c r="F1148" s="66">
        <v>12.223000000000001</v>
      </c>
      <c r="G1148" s="61">
        <v>1.4360000000000002</v>
      </c>
      <c r="H1148" s="61">
        <v>1.5010000000000003</v>
      </c>
      <c r="I1148" s="92">
        <v>82</v>
      </c>
      <c r="J1148"/>
      <c r="K1148" s="17"/>
    </row>
    <row r="1149" spans="1:11" ht="15">
      <c r="A1149" s="88">
        <v>42864</v>
      </c>
      <c r="B1149" s="65">
        <v>5.6950000000000003</v>
      </c>
      <c r="C1149" s="65">
        <v>2.0540000000000003</v>
      </c>
      <c r="D1149" s="65">
        <v>3.8310000000000004</v>
      </c>
      <c r="E1149" s="65">
        <v>0.76</v>
      </c>
      <c r="F1149" s="66">
        <v>12.340000000000002</v>
      </c>
      <c r="G1149" s="61">
        <v>1.454</v>
      </c>
      <c r="H1149" s="61">
        <v>1.4490000000000001</v>
      </c>
      <c r="I1149" s="92">
        <v>90</v>
      </c>
      <c r="J1149"/>
      <c r="K1149" s="17"/>
    </row>
    <row r="1150" spans="1:11" ht="15">
      <c r="A1150" s="88">
        <v>42865</v>
      </c>
      <c r="B1150" s="65">
        <v>5.7649999999999997</v>
      </c>
      <c r="C1150" s="65">
        <v>2.0019999999999998</v>
      </c>
      <c r="D1150" s="65">
        <v>3.8130000000000002</v>
      </c>
      <c r="E1150" s="65">
        <v>0.77</v>
      </c>
      <c r="F1150" s="66">
        <v>12.35</v>
      </c>
      <c r="G1150" s="61">
        <v>1.2729999999999999</v>
      </c>
      <c r="H1150" s="61">
        <v>1.2529999999999999</v>
      </c>
      <c r="I1150" s="92">
        <v>86</v>
      </c>
      <c r="J1150"/>
      <c r="K1150" s="17"/>
    </row>
    <row r="1151" spans="1:11" ht="15">
      <c r="A1151" s="88">
        <v>42866</v>
      </c>
      <c r="B1151" s="65">
        <v>5.7750000000000004</v>
      </c>
      <c r="C1151" s="65">
        <v>1.9550000000000001</v>
      </c>
      <c r="D1151" s="65">
        <v>3.8280000000000003</v>
      </c>
      <c r="E1151" s="65">
        <v>0.81</v>
      </c>
      <c r="F1151" s="66">
        <v>12.368</v>
      </c>
      <c r="G1151" s="61">
        <v>1.4219999999999999</v>
      </c>
      <c r="H1151" s="61">
        <v>1.335</v>
      </c>
      <c r="I1151" s="92">
        <v>81</v>
      </c>
      <c r="J1151"/>
      <c r="K1151" s="17"/>
    </row>
    <row r="1152" spans="1:11" ht="15">
      <c r="A1152" s="88">
        <v>42867</v>
      </c>
      <c r="B1152" s="65">
        <v>5.89</v>
      </c>
      <c r="C1152" s="65">
        <v>1.8619999999999999</v>
      </c>
      <c r="D1152" s="65">
        <v>3.823</v>
      </c>
      <c r="E1152" s="65">
        <v>0.83</v>
      </c>
      <c r="F1152" s="66">
        <v>12.404999999999999</v>
      </c>
      <c r="G1152" s="61">
        <v>1.2409999999999999</v>
      </c>
      <c r="H1152" s="61">
        <v>1.242</v>
      </c>
      <c r="I1152" s="92">
        <v>67</v>
      </c>
      <c r="J1152"/>
      <c r="K1152" s="17"/>
    </row>
    <row r="1153" spans="1:11" ht="15">
      <c r="A1153" s="88">
        <v>42868</v>
      </c>
      <c r="B1153" s="65">
        <v>6.01</v>
      </c>
      <c r="C1153" s="65">
        <v>1.9059999999999999</v>
      </c>
      <c r="D1153" s="65">
        <v>3.8080000000000003</v>
      </c>
      <c r="E1153" s="65">
        <v>0.85</v>
      </c>
      <c r="F1153" s="66">
        <v>12.574</v>
      </c>
      <c r="G1153" s="61">
        <v>1.4159999999999999</v>
      </c>
      <c r="H1153" s="61">
        <v>1.0659999999999998</v>
      </c>
      <c r="I1153" s="92">
        <v>100</v>
      </c>
      <c r="J1153"/>
      <c r="K1153" s="17"/>
    </row>
    <row r="1154" spans="1:11" ht="15">
      <c r="A1154" s="88">
        <v>42869</v>
      </c>
      <c r="B1154" s="65">
        <v>5.9</v>
      </c>
      <c r="C1154" s="65">
        <v>1.7819999999999998</v>
      </c>
      <c r="D1154" s="65">
        <v>3.9219999999999997</v>
      </c>
      <c r="E1154" s="65">
        <v>0.87</v>
      </c>
      <c r="F1154" s="66">
        <v>12.473999999999998</v>
      </c>
      <c r="G1154" s="61">
        <v>1.3519999999999999</v>
      </c>
      <c r="H1154" s="61">
        <v>1.3969999999999998</v>
      </c>
      <c r="I1154" s="92">
        <v>84</v>
      </c>
      <c r="J1154"/>
      <c r="K1154" s="17"/>
    </row>
    <row r="1155" spans="1:11" ht="15">
      <c r="A1155" s="88">
        <v>42870</v>
      </c>
      <c r="B1155" s="65">
        <v>5.94</v>
      </c>
      <c r="C1155" s="65">
        <v>1.7050000000000001</v>
      </c>
      <c r="D1155" s="65">
        <v>3.9539999999999997</v>
      </c>
      <c r="E1155" s="65">
        <v>0.88</v>
      </c>
      <c r="F1155" s="66">
        <v>12.479000000000001</v>
      </c>
      <c r="G1155" s="61">
        <v>1.401</v>
      </c>
      <c r="H1155" s="61">
        <v>1.371</v>
      </c>
      <c r="I1155" s="92">
        <v>93</v>
      </c>
      <c r="J1155"/>
      <c r="K1155" s="17"/>
    </row>
    <row r="1156" spans="1:11" ht="15">
      <c r="A1156" s="88">
        <v>42871</v>
      </c>
      <c r="B1156" s="65">
        <v>5.78</v>
      </c>
      <c r="C1156" s="65">
        <v>1.7309999999999999</v>
      </c>
      <c r="D1156" s="65">
        <v>3.9860000000000002</v>
      </c>
      <c r="E1156" s="65">
        <v>0.9</v>
      </c>
      <c r="F1156" s="66">
        <v>12.397</v>
      </c>
      <c r="G1156" s="61">
        <v>1.1859999999999999</v>
      </c>
      <c r="H1156" s="61">
        <v>1.181</v>
      </c>
      <c r="I1156" s="92">
        <v>81</v>
      </c>
      <c r="J1156"/>
      <c r="K1156" s="17"/>
    </row>
    <row r="1157" spans="1:11" ht="15">
      <c r="A1157" s="88">
        <v>42872</v>
      </c>
      <c r="B1157" s="65">
        <v>5.8949999999999996</v>
      </c>
      <c r="C1157" s="65">
        <v>1.786</v>
      </c>
      <c r="D1157" s="65">
        <v>3.972</v>
      </c>
      <c r="E1157" s="65">
        <v>0.92</v>
      </c>
      <c r="F1157" s="66">
        <v>12.572999999999999</v>
      </c>
      <c r="G1157" s="61">
        <v>1.4680000000000002</v>
      </c>
      <c r="H1157" s="61">
        <v>1.3730000000000002</v>
      </c>
      <c r="I1157" s="92">
        <v>79</v>
      </c>
      <c r="J1157"/>
      <c r="K1157" s="17"/>
    </row>
    <row r="1158" spans="1:11" ht="15">
      <c r="A1158" s="88">
        <v>42873</v>
      </c>
      <c r="B1158" s="65">
        <v>5.875</v>
      </c>
      <c r="C1158" s="65">
        <v>1.8440000000000001</v>
      </c>
      <c r="D1158" s="65">
        <v>3.8689999999999998</v>
      </c>
      <c r="E1158" s="65">
        <v>0.91</v>
      </c>
      <c r="F1158" s="66">
        <v>12.498000000000001</v>
      </c>
      <c r="G1158" s="61">
        <v>1.423</v>
      </c>
      <c r="H1158" s="61">
        <v>1.548</v>
      </c>
      <c r="I1158" s="92">
        <v>69</v>
      </c>
      <c r="J1158"/>
      <c r="K1158" s="17"/>
    </row>
    <row r="1159" spans="1:11" ht="15">
      <c r="A1159" s="88">
        <v>42874</v>
      </c>
      <c r="B1159" s="65">
        <v>5.9450000000000003</v>
      </c>
      <c r="C1159" s="65">
        <v>1.8109999999999999</v>
      </c>
      <c r="D1159" s="65">
        <v>3.863</v>
      </c>
      <c r="E1159" s="65">
        <v>0.91</v>
      </c>
      <c r="F1159" s="66">
        <v>12.529</v>
      </c>
      <c r="G1159" s="61">
        <v>1.4390000000000001</v>
      </c>
      <c r="H1159" s="61">
        <v>1.4080000000000001</v>
      </c>
      <c r="I1159" s="92">
        <v>67</v>
      </c>
      <c r="J1159"/>
      <c r="K1159" s="17"/>
    </row>
    <row r="1160" spans="1:11" ht="15">
      <c r="A1160" s="88">
        <v>42875</v>
      </c>
      <c r="B1160" s="65">
        <v>6</v>
      </c>
      <c r="C1160" s="65">
        <v>1.754</v>
      </c>
      <c r="D1160" s="65">
        <v>3.76</v>
      </c>
      <c r="E1160" s="65">
        <v>0.93</v>
      </c>
      <c r="F1160" s="66">
        <v>12.443999999999999</v>
      </c>
      <c r="G1160" s="61">
        <v>1.3019999999999998</v>
      </c>
      <c r="H1160" s="61">
        <v>1.2809999999999999</v>
      </c>
      <c r="I1160" s="92">
        <v>67</v>
      </c>
      <c r="J1160"/>
      <c r="K1160" s="17"/>
    </row>
    <row r="1161" spans="1:11" ht="15">
      <c r="A1161" s="88">
        <v>42876</v>
      </c>
      <c r="B1161" s="65">
        <v>5.89</v>
      </c>
      <c r="C1161" s="65">
        <v>1.6969999999999998</v>
      </c>
      <c r="D1161" s="65">
        <v>3.734</v>
      </c>
      <c r="E1161" s="65">
        <v>0.94</v>
      </c>
      <c r="F1161" s="66">
        <v>12.260999999999999</v>
      </c>
      <c r="G1161" s="61">
        <v>1.274</v>
      </c>
      <c r="H1161" s="61">
        <v>1.4480000000000002</v>
      </c>
      <c r="I1161" s="92">
        <v>69</v>
      </c>
      <c r="J1161"/>
      <c r="K1161" s="17"/>
    </row>
    <row r="1162" spans="1:11" ht="15">
      <c r="A1162" s="88">
        <v>42877</v>
      </c>
      <c r="B1162" s="65">
        <v>5.835</v>
      </c>
      <c r="C1162" s="65">
        <v>1.7530000000000001</v>
      </c>
      <c r="D1162" s="65">
        <v>3.7480000000000002</v>
      </c>
      <c r="E1162" s="65">
        <v>0.98</v>
      </c>
      <c r="F1162" s="66">
        <v>12.316000000000001</v>
      </c>
      <c r="G1162" s="61">
        <v>1.4240000000000002</v>
      </c>
      <c r="H1162" s="61">
        <v>1.3440000000000001</v>
      </c>
      <c r="I1162" s="92">
        <v>68</v>
      </c>
      <c r="J1162"/>
      <c r="K1162" s="17"/>
    </row>
    <row r="1163" spans="1:11" ht="15">
      <c r="A1163" s="88">
        <v>42878</v>
      </c>
      <c r="B1163" s="65">
        <v>5.88</v>
      </c>
      <c r="C1163" s="65">
        <v>1.8430000000000002</v>
      </c>
      <c r="D1163" s="65">
        <v>3.74</v>
      </c>
      <c r="E1163" s="65">
        <v>1.06</v>
      </c>
      <c r="F1163" s="66">
        <v>12.523000000000001</v>
      </c>
      <c r="G1163" s="61">
        <v>1.47</v>
      </c>
      <c r="H1163" s="61">
        <v>1.22</v>
      </c>
      <c r="I1163" s="92">
        <v>67</v>
      </c>
      <c r="J1163"/>
      <c r="K1163" s="17"/>
    </row>
    <row r="1164" spans="1:11" ht="15">
      <c r="A1164" s="88">
        <v>42879</v>
      </c>
      <c r="B1164" s="65">
        <v>5.8650000000000002</v>
      </c>
      <c r="C1164" s="65">
        <v>1.825</v>
      </c>
      <c r="D1164" s="65">
        <v>3.7060000000000004</v>
      </c>
      <c r="E1164" s="65">
        <v>1.1399999999999999</v>
      </c>
      <c r="F1164" s="66">
        <v>12.536000000000001</v>
      </c>
      <c r="G1164" s="61">
        <v>1.3119999999999998</v>
      </c>
      <c r="H1164" s="61">
        <v>1.276</v>
      </c>
      <c r="I1164" s="92">
        <v>74</v>
      </c>
      <c r="J1164"/>
      <c r="K1164" s="17"/>
    </row>
    <row r="1165" spans="1:11" ht="15">
      <c r="A1165" s="88">
        <v>42880</v>
      </c>
      <c r="B1165" s="65">
        <v>5.875</v>
      </c>
      <c r="C1165" s="65">
        <v>1.8219999999999998</v>
      </c>
      <c r="D1165" s="65">
        <v>3.7110000000000003</v>
      </c>
      <c r="E1165" s="65">
        <v>1.19</v>
      </c>
      <c r="F1165" s="66">
        <v>12.598000000000001</v>
      </c>
      <c r="G1165" s="61">
        <v>1.411</v>
      </c>
      <c r="H1165" s="61">
        <v>1.36</v>
      </c>
      <c r="I1165" s="92">
        <v>79</v>
      </c>
      <c r="J1165"/>
      <c r="K1165" s="17"/>
    </row>
    <row r="1166" spans="1:11" ht="15">
      <c r="A1166" s="88">
        <v>42881</v>
      </c>
      <c r="B1166" s="65">
        <v>5.89</v>
      </c>
      <c r="C1166" s="65">
        <v>1.972</v>
      </c>
      <c r="D1166" s="65">
        <v>3.6349999999999998</v>
      </c>
      <c r="E1166" s="65">
        <v>1.23</v>
      </c>
      <c r="F1166" s="66">
        <v>12.727</v>
      </c>
      <c r="G1166" s="61">
        <v>1.3080000000000001</v>
      </c>
      <c r="H1166" s="61">
        <v>1.3430000000000002</v>
      </c>
      <c r="I1166" s="92">
        <v>70</v>
      </c>
      <c r="J1166"/>
      <c r="K1166" s="17"/>
    </row>
    <row r="1167" spans="1:11" ht="15">
      <c r="A1167" s="88">
        <v>42882</v>
      </c>
      <c r="B1167" s="65">
        <v>5.83</v>
      </c>
      <c r="C1167" s="65">
        <v>2.0830000000000002</v>
      </c>
      <c r="D1167" s="65">
        <v>3.613</v>
      </c>
      <c r="E1167" s="65">
        <v>1.33</v>
      </c>
      <c r="F1167" s="66">
        <v>12.856</v>
      </c>
      <c r="G1167" s="61">
        <v>1.3959999999999999</v>
      </c>
      <c r="H1167" s="61">
        <v>1.0780000000000001</v>
      </c>
      <c r="I1167" s="92">
        <v>66</v>
      </c>
      <c r="J1167"/>
      <c r="K1167" s="17"/>
    </row>
    <row r="1168" spans="1:11" ht="15">
      <c r="A1168" s="88">
        <v>42883</v>
      </c>
      <c r="B1168" s="65">
        <v>5.7949999999999999</v>
      </c>
      <c r="C1168" s="65">
        <v>2.012</v>
      </c>
      <c r="D1168" s="65">
        <v>3.585</v>
      </c>
      <c r="E1168" s="65">
        <v>1.33</v>
      </c>
      <c r="F1168" s="66">
        <v>12.722</v>
      </c>
      <c r="G1168" s="61">
        <v>1.39</v>
      </c>
      <c r="H1168" s="61">
        <v>1.4780000000000002</v>
      </c>
      <c r="I1168" s="92">
        <v>72</v>
      </c>
      <c r="J1168"/>
      <c r="K1168" s="17"/>
    </row>
    <row r="1169" spans="1:11" ht="15">
      <c r="A1169" s="88">
        <v>42884</v>
      </c>
      <c r="B1169" s="65">
        <v>5.64</v>
      </c>
      <c r="C1169" s="65">
        <v>2.1480000000000001</v>
      </c>
      <c r="D1169" s="65">
        <v>3.6039999999999996</v>
      </c>
      <c r="E1169" s="65">
        <v>1.33</v>
      </c>
      <c r="F1169" s="66">
        <v>12.722</v>
      </c>
      <c r="G1169" s="61">
        <v>1.4180000000000001</v>
      </c>
      <c r="H1169" s="61">
        <v>1.506</v>
      </c>
      <c r="I1169" s="92">
        <v>69</v>
      </c>
      <c r="J1169"/>
      <c r="K1169" s="17"/>
    </row>
    <row r="1170" spans="1:11" ht="15">
      <c r="A1170" s="88">
        <v>42885</v>
      </c>
      <c r="B1170" s="65">
        <v>5.7149999999999999</v>
      </c>
      <c r="C1170" s="65">
        <v>2.133</v>
      </c>
      <c r="D1170" s="65">
        <v>3.6539999999999999</v>
      </c>
      <c r="E1170" s="65">
        <v>1.45</v>
      </c>
      <c r="F1170" s="66">
        <v>12.951999999999998</v>
      </c>
      <c r="G1170" s="61">
        <v>1.4680000000000002</v>
      </c>
      <c r="H1170" s="61">
        <v>1.3069999999999999</v>
      </c>
      <c r="I1170" s="92">
        <v>78</v>
      </c>
      <c r="J1170"/>
      <c r="K1170" s="17"/>
    </row>
    <row r="1171" spans="1:11" ht="15">
      <c r="A1171" s="88">
        <v>42886</v>
      </c>
      <c r="B1171" s="65">
        <v>5.71</v>
      </c>
      <c r="C1171" s="65">
        <v>2.1989999999999998</v>
      </c>
      <c r="D1171" s="65">
        <v>3.6850000000000001</v>
      </c>
      <c r="E1171" s="65">
        <v>1.57</v>
      </c>
      <c r="F1171" s="66">
        <v>13.164</v>
      </c>
      <c r="G1171" s="61">
        <v>1.419</v>
      </c>
      <c r="H1171" s="61">
        <v>0.93599999999999994</v>
      </c>
      <c r="I1171" s="92">
        <v>72</v>
      </c>
      <c r="J1171"/>
      <c r="K1171" s="17"/>
    </row>
    <row r="1172" spans="1:11" ht="15">
      <c r="A1172" s="88">
        <v>42887</v>
      </c>
      <c r="B1172" s="65">
        <v>5.8</v>
      </c>
      <c r="C1172" s="65">
        <v>2.1139999999999999</v>
      </c>
      <c r="D1172" s="65">
        <v>3.6589999999999998</v>
      </c>
      <c r="E1172" s="65">
        <v>1.65</v>
      </c>
      <c r="F1172" s="66">
        <v>13.223000000000001</v>
      </c>
      <c r="G1172" s="61">
        <v>1.375</v>
      </c>
      <c r="H1172" s="61">
        <v>1.41</v>
      </c>
      <c r="I1172" s="92">
        <v>80</v>
      </c>
      <c r="J1172"/>
      <c r="K1172" s="17"/>
    </row>
    <row r="1173" spans="1:11" ht="15">
      <c r="A1173" s="88">
        <v>42888</v>
      </c>
      <c r="B1173" s="65">
        <v>5.8049999999999997</v>
      </c>
      <c r="C1173" s="65">
        <v>2.2290000000000001</v>
      </c>
      <c r="D1173" s="65">
        <v>3.6319999999999997</v>
      </c>
      <c r="E1173" s="65">
        <v>1.72</v>
      </c>
      <c r="F1173" s="66">
        <v>13.385999999999999</v>
      </c>
      <c r="G1173" s="61">
        <v>1.375</v>
      </c>
      <c r="H1173" s="61">
        <v>1.327</v>
      </c>
      <c r="I1173" s="92">
        <v>77</v>
      </c>
      <c r="J1173"/>
      <c r="K1173" s="17"/>
    </row>
    <row r="1174" spans="1:11" ht="15">
      <c r="A1174" s="88">
        <v>42889</v>
      </c>
      <c r="B1174" s="65">
        <v>5.9</v>
      </c>
      <c r="C1174" s="65">
        <v>2.181</v>
      </c>
      <c r="D1174" s="65">
        <v>3.7370000000000001</v>
      </c>
      <c r="E1174" s="65">
        <v>1.71</v>
      </c>
      <c r="F1174" s="66">
        <v>13.527999999999999</v>
      </c>
      <c r="G1174" s="61">
        <v>1.3519999999999999</v>
      </c>
      <c r="H1174" s="61">
        <v>1.1890000000000001</v>
      </c>
      <c r="I1174" s="92">
        <v>93</v>
      </c>
      <c r="J1174"/>
      <c r="K1174" s="17"/>
    </row>
    <row r="1175" spans="1:11" ht="15">
      <c r="A1175" s="88">
        <v>42890</v>
      </c>
      <c r="B1175" s="65">
        <v>5.88</v>
      </c>
      <c r="C1175" s="65">
        <v>2.4510000000000001</v>
      </c>
      <c r="D1175" s="65">
        <v>3.6680000000000001</v>
      </c>
      <c r="E1175" s="65">
        <v>1.68</v>
      </c>
      <c r="F1175" s="66">
        <v>13.678999999999998</v>
      </c>
      <c r="G1175" s="61">
        <v>1.47</v>
      </c>
      <c r="H1175" s="61">
        <v>1.2769999999999999</v>
      </c>
      <c r="I1175" s="92">
        <v>82</v>
      </c>
      <c r="J1175"/>
      <c r="K1175" s="17"/>
    </row>
    <row r="1176" spans="1:11" ht="15">
      <c r="A1176" s="88">
        <v>42891</v>
      </c>
      <c r="B1176" s="65">
        <v>5.8550000000000004</v>
      </c>
      <c r="C1176" s="65">
        <v>2.3239999999999998</v>
      </c>
      <c r="D1176" s="65">
        <v>3.5580000000000003</v>
      </c>
      <c r="E1176" s="65">
        <v>1.66</v>
      </c>
      <c r="F1176" s="66">
        <v>13.397</v>
      </c>
      <c r="G1176" s="61">
        <v>1.389</v>
      </c>
      <c r="H1176" s="61">
        <v>1.514</v>
      </c>
      <c r="I1176" s="92">
        <v>70</v>
      </c>
      <c r="J1176"/>
      <c r="K1176" s="17"/>
    </row>
    <row r="1177" spans="1:11" ht="15">
      <c r="A1177" s="88">
        <v>42892</v>
      </c>
      <c r="B1177" s="65">
        <v>5.8150000000000004</v>
      </c>
      <c r="C1177" s="65">
        <v>2.2850000000000001</v>
      </c>
      <c r="D1177" s="65">
        <v>3.5260000000000002</v>
      </c>
      <c r="E1177" s="65">
        <v>1.6</v>
      </c>
      <c r="F1177" s="66">
        <v>13.226000000000001</v>
      </c>
      <c r="G1177" s="61">
        <v>1.3119999999999998</v>
      </c>
      <c r="H1177" s="61">
        <v>1.53</v>
      </c>
      <c r="I1177" s="92">
        <v>98</v>
      </c>
      <c r="J1177"/>
      <c r="K1177" s="17"/>
    </row>
    <row r="1178" spans="1:11" ht="15">
      <c r="A1178" s="88">
        <v>42893</v>
      </c>
      <c r="B1178" s="65">
        <v>5.73</v>
      </c>
      <c r="C1178" s="65">
        <v>2.323</v>
      </c>
      <c r="D1178" s="65">
        <v>3.484</v>
      </c>
      <c r="E1178" s="65">
        <v>1.58</v>
      </c>
      <c r="F1178" s="66">
        <v>13.117000000000001</v>
      </c>
      <c r="G1178" s="61">
        <v>1.3219999999999998</v>
      </c>
      <c r="H1178" s="61">
        <v>1.5680000000000001</v>
      </c>
      <c r="I1178" s="92">
        <v>89</v>
      </c>
      <c r="J1178"/>
      <c r="K1178" s="17"/>
    </row>
    <row r="1179" spans="1:11" ht="15">
      <c r="A1179" s="88">
        <v>42894</v>
      </c>
      <c r="B1179" s="65">
        <v>5.67</v>
      </c>
      <c r="C1179" s="65">
        <v>2.2309999999999999</v>
      </c>
      <c r="D1179" s="65">
        <v>3.3969999999999998</v>
      </c>
      <c r="E1179" s="65">
        <v>1.63</v>
      </c>
      <c r="F1179" s="66">
        <v>12.928000000000001</v>
      </c>
      <c r="G1179" s="61">
        <v>1.4180000000000001</v>
      </c>
      <c r="H1179" s="61">
        <v>1.5349999999999999</v>
      </c>
      <c r="I1179" s="92">
        <v>81</v>
      </c>
      <c r="J1179"/>
      <c r="K1179" s="17"/>
    </row>
    <row r="1180" spans="1:11" ht="15">
      <c r="A1180" s="88">
        <v>42895</v>
      </c>
      <c r="B1180" s="65">
        <v>5.55</v>
      </c>
      <c r="C1180" s="65">
        <v>2.0790000000000002</v>
      </c>
      <c r="D1180" s="65">
        <v>3.4039999999999999</v>
      </c>
      <c r="E1180" s="65">
        <v>1.6</v>
      </c>
      <c r="F1180" s="66">
        <v>12.632999999999999</v>
      </c>
      <c r="G1180" s="61">
        <v>1.286</v>
      </c>
      <c r="H1180" s="61">
        <v>1.58</v>
      </c>
      <c r="I1180" s="92">
        <v>68</v>
      </c>
      <c r="J1180"/>
      <c r="K1180" s="17"/>
    </row>
    <row r="1181" spans="1:11" ht="15">
      <c r="A1181" s="88">
        <v>42896</v>
      </c>
      <c r="B1181" s="65">
        <v>5.5449999999999999</v>
      </c>
      <c r="C1181" s="65">
        <v>2.0920000000000001</v>
      </c>
      <c r="D1181" s="65">
        <v>3.3210000000000002</v>
      </c>
      <c r="E1181" s="65">
        <v>1.62</v>
      </c>
      <c r="F1181" s="66">
        <v>12.577999999999999</v>
      </c>
      <c r="G1181" s="61">
        <v>1.4680000000000002</v>
      </c>
      <c r="H1181" s="61">
        <v>1.5010000000000003</v>
      </c>
      <c r="I1181" s="92">
        <v>94</v>
      </c>
      <c r="J1181"/>
      <c r="K1181" s="17"/>
    </row>
    <row r="1182" spans="1:11" ht="15">
      <c r="A1182" s="88">
        <v>42897</v>
      </c>
      <c r="B1182" s="65">
        <v>5.3550000000000004</v>
      </c>
      <c r="C1182" s="65">
        <v>2.4330000000000003</v>
      </c>
      <c r="D1182" s="65">
        <v>3.2930000000000001</v>
      </c>
      <c r="E1182" s="65">
        <v>1.63</v>
      </c>
      <c r="F1182" s="66">
        <v>12.710999999999999</v>
      </c>
      <c r="G1182" s="61">
        <v>1.4490000000000001</v>
      </c>
      <c r="H1182" s="61">
        <v>1.389</v>
      </c>
      <c r="I1182" s="92">
        <v>99</v>
      </c>
      <c r="J1182"/>
      <c r="K1182" s="17"/>
    </row>
    <row r="1183" spans="1:11" ht="15">
      <c r="A1183" s="88">
        <v>42898</v>
      </c>
      <c r="B1183" s="65">
        <v>5.3049999999999997</v>
      </c>
      <c r="C1183" s="65">
        <v>2.4359999999999999</v>
      </c>
      <c r="D1183" s="65">
        <v>3.2069999999999999</v>
      </c>
      <c r="E1183" s="65">
        <v>1.58</v>
      </c>
      <c r="F1183" s="66">
        <v>12.528</v>
      </c>
      <c r="G1183" s="61">
        <v>1.4790000000000001</v>
      </c>
      <c r="H1183" s="61">
        <v>1.208</v>
      </c>
      <c r="I1183" s="92">
        <v>101</v>
      </c>
      <c r="J1183"/>
      <c r="K1183" s="17"/>
    </row>
    <row r="1184" spans="1:11" ht="15">
      <c r="A1184" s="88">
        <v>42899</v>
      </c>
      <c r="B1184" s="65">
        <v>5.3</v>
      </c>
      <c r="C1184" s="65">
        <v>2.3409999999999997</v>
      </c>
      <c r="D1184" s="65">
        <v>3.14</v>
      </c>
      <c r="E1184" s="65">
        <v>1.65</v>
      </c>
      <c r="F1184" s="66">
        <v>12.431000000000001</v>
      </c>
      <c r="G1184" s="61">
        <v>1.4669999999999999</v>
      </c>
      <c r="H1184" s="61">
        <v>1.68</v>
      </c>
      <c r="I1184" s="92">
        <v>92</v>
      </c>
      <c r="J1184"/>
      <c r="K1184" s="17"/>
    </row>
    <row r="1185" spans="1:11" ht="15">
      <c r="A1185" s="88">
        <v>42900</v>
      </c>
      <c r="B1185" s="65">
        <v>5.335</v>
      </c>
      <c r="C1185" s="65">
        <v>2.3409999999999997</v>
      </c>
      <c r="D1185" s="65">
        <v>3.113</v>
      </c>
      <c r="E1185" s="65">
        <v>1.75</v>
      </c>
      <c r="F1185" s="66">
        <v>12.539</v>
      </c>
      <c r="G1185" s="61">
        <v>1.3980000000000001</v>
      </c>
      <c r="H1185" s="61">
        <v>1.5130000000000001</v>
      </c>
      <c r="I1185" s="92">
        <v>84</v>
      </c>
      <c r="J1185"/>
      <c r="K1185" s="17"/>
    </row>
    <row r="1186" spans="1:11" ht="15">
      <c r="A1186" s="88">
        <v>42901</v>
      </c>
      <c r="B1186" s="65">
        <v>5.31</v>
      </c>
      <c r="C1186" s="65">
        <v>2.4569999999999999</v>
      </c>
      <c r="D1186" s="65">
        <v>3.1910000000000003</v>
      </c>
      <c r="E1186" s="65">
        <v>1.86</v>
      </c>
      <c r="F1186" s="66">
        <v>12.818</v>
      </c>
      <c r="G1186" s="61">
        <v>1.4480000000000002</v>
      </c>
      <c r="H1186" s="61">
        <v>1.2409999999999999</v>
      </c>
      <c r="I1186" s="92">
        <v>104</v>
      </c>
      <c r="J1186"/>
      <c r="K1186" s="17"/>
    </row>
    <row r="1187" spans="1:11" ht="15">
      <c r="A1187" s="88">
        <v>42902</v>
      </c>
      <c r="B1187" s="65">
        <v>5.3550000000000004</v>
      </c>
      <c r="C1187" s="65">
        <v>2.2230000000000003</v>
      </c>
      <c r="D1187" s="65">
        <v>3.198</v>
      </c>
      <c r="E1187" s="65">
        <v>1.88</v>
      </c>
      <c r="F1187" s="66">
        <v>12.656000000000002</v>
      </c>
      <c r="G1187" s="61">
        <v>1.341</v>
      </c>
      <c r="H1187" s="61">
        <v>1.3230000000000002</v>
      </c>
      <c r="I1187" s="92">
        <v>112</v>
      </c>
      <c r="J1187"/>
      <c r="K1187" s="17"/>
    </row>
    <row r="1188" spans="1:11" ht="15">
      <c r="A1188" s="88">
        <v>42903</v>
      </c>
      <c r="B1188" s="65">
        <v>5.36</v>
      </c>
      <c r="C1188" s="65">
        <v>2.0960000000000001</v>
      </c>
      <c r="D1188" s="65">
        <v>3.1719999999999997</v>
      </c>
      <c r="E1188" s="65">
        <v>1.89</v>
      </c>
      <c r="F1188" s="66">
        <v>12.518000000000001</v>
      </c>
      <c r="G1188" s="61">
        <v>1.2819999999999998</v>
      </c>
      <c r="H1188" s="61">
        <v>1.4140000000000001</v>
      </c>
      <c r="I1188" s="92">
        <v>106</v>
      </c>
      <c r="J1188"/>
      <c r="K1188" s="17"/>
    </row>
    <row r="1189" spans="1:11" ht="15">
      <c r="A1189" s="88">
        <v>42904</v>
      </c>
      <c r="B1189" s="65">
        <v>5.32</v>
      </c>
      <c r="C1189" s="65">
        <v>2.0499999999999998</v>
      </c>
      <c r="D1189" s="65">
        <v>3.19</v>
      </c>
      <c r="E1189" s="65">
        <v>1.88</v>
      </c>
      <c r="F1189" s="66">
        <v>12.440000000000001</v>
      </c>
      <c r="G1189" s="61">
        <v>1.4359999999999999</v>
      </c>
      <c r="H1189" s="61">
        <v>1.5940000000000001</v>
      </c>
      <c r="I1189" s="92">
        <v>121</v>
      </c>
      <c r="J1189"/>
      <c r="K1189" s="17"/>
    </row>
    <row r="1190" spans="1:11" ht="15">
      <c r="A1190" s="88">
        <v>42905</v>
      </c>
      <c r="B1190" s="65">
        <v>5.3250000000000002</v>
      </c>
      <c r="C1190" s="65">
        <v>2.0049999999999999</v>
      </c>
      <c r="D1190" s="65">
        <v>3.1689999999999996</v>
      </c>
      <c r="E1190" s="65">
        <v>1.87</v>
      </c>
      <c r="F1190" s="66">
        <v>12.369</v>
      </c>
      <c r="G1190" s="61">
        <v>1.5249999999999999</v>
      </c>
      <c r="H1190" s="61">
        <v>1.5610000000000002</v>
      </c>
      <c r="I1190" s="92">
        <v>146</v>
      </c>
      <c r="J1190"/>
      <c r="K1190" s="17"/>
    </row>
    <row r="1191" spans="1:11" ht="15">
      <c r="A1191" s="88">
        <v>42906</v>
      </c>
      <c r="B1191" s="65">
        <v>5.4</v>
      </c>
      <c r="C1191" s="65">
        <v>1.9669999999999999</v>
      </c>
      <c r="D1191" s="65">
        <v>3.27</v>
      </c>
      <c r="E1191" s="65">
        <v>1.73</v>
      </c>
      <c r="F1191" s="66">
        <v>12.367000000000001</v>
      </c>
      <c r="G1191" s="61">
        <v>1.4380000000000002</v>
      </c>
      <c r="H1191" s="61">
        <v>1.4339999999999997</v>
      </c>
      <c r="I1191" s="92">
        <v>153</v>
      </c>
      <c r="J1191"/>
      <c r="K1191" s="17"/>
    </row>
    <row r="1192" spans="1:11" ht="15">
      <c r="A1192" s="88">
        <v>42907</v>
      </c>
      <c r="B1192" s="65">
        <v>5.45</v>
      </c>
      <c r="C1192" s="65">
        <v>1.8869999999999998</v>
      </c>
      <c r="D1192" s="65">
        <v>3.2629999999999999</v>
      </c>
      <c r="E1192" s="65">
        <v>1.62</v>
      </c>
      <c r="F1192" s="66">
        <v>12.219999999999999</v>
      </c>
      <c r="G1192" s="61">
        <v>1.3680000000000001</v>
      </c>
      <c r="H1192" s="61">
        <v>1.274</v>
      </c>
      <c r="I1192" s="92">
        <v>153</v>
      </c>
      <c r="J1192"/>
      <c r="K1192" s="17"/>
    </row>
    <row r="1193" spans="1:11" ht="15">
      <c r="A1193" s="88">
        <v>42908</v>
      </c>
      <c r="B1193" s="65">
        <v>5.47</v>
      </c>
      <c r="C1193" s="65">
        <v>1.9350000000000001</v>
      </c>
      <c r="D1193" s="65">
        <v>3.266</v>
      </c>
      <c r="E1193" s="65">
        <v>1.52</v>
      </c>
      <c r="F1193" s="66">
        <v>12.190999999999999</v>
      </c>
      <c r="G1193" s="61">
        <v>1.4430000000000001</v>
      </c>
      <c r="H1193" s="61">
        <v>1.6980000000000002</v>
      </c>
      <c r="I1193" s="92">
        <v>159</v>
      </c>
      <c r="J1193"/>
      <c r="K1193" s="17"/>
    </row>
    <row r="1194" spans="1:11" ht="15">
      <c r="A1194" s="88">
        <v>42909</v>
      </c>
      <c r="B1194" s="65">
        <v>5.4</v>
      </c>
      <c r="C1194" s="65">
        <v>2</v>
      </c>
      <c r="D1194" s="65">
        <v>3.2869999999999999</v>
      </c>
      <c r="E1194" s="65">
        <v>1.45</v>
      </c>
      <c r="F1194" s="66">
        <v>12.137</v>
      </c>
      <c r="G1194" s="61">
        <v>1.3780000000000001</v>
      </c>
      <c r="H1194" s="61">
        <v>1.4019999999999999</v>
      </c>
      <c r="I1194" s="92">
        <v>181</v>
      </c>
      <c r="J1194"/>
      <c r="K1194" s="17"/>
    </row>
    <row r="1195" spans="1:11" ht="15">
      <c r="A1195" s="88">
        <v>42910</v>
      </c>
      <c r="B1195" s="65">
        <v>5.3949999999999996</v>
      </c>
      <c r="C1195" s="65">
        <v>1.946</v>
      </c>
      <c r="D1195" s="65">
        <v>3.3739999999999997</v>
      </c>
      <c r="E1195" s="65">
        <v>1.47</v>
      </c>
      <c r="F1195" s="66">
        <v>12.185</v>
      </c>
      <c r="G1195" s="61">
        <v>1.337</v>
      </c>
      <c r="H1195" s="61">
        <v>1.0640000000000001</v>
      </c>
      <c r="I1195" s="92">
        <v>165</v>
      </c>
      <c r="J1195"/>
      <c r="K1195" s="17"/>
    </row>
    <row r="1196" spans="1:11" ht="15">
      <c r="A1196" s="88">
        <v>42911</v>
      </c>
      <c r="B1196" s="65">
        <v>5.31</v>
      </c>
      <c r="C1196" s="65">
        <v>1.8869999999999998</v>
      </c>
      <c r="D1196" s="65">
        <v>3.3260000000000001</v>
      </c>
      <c r="E1196" s="65">
        <v>1.49</v>
      </c>
      <c r="F1196" s="66">
        <v>12.013</v>
      </c>
      <c r="G1196" s="61">
        <v>1.3969999999999998</v>
      </c>
      <c r="H1196" s="61">
        <v>1.5619999999999998</v>
      </c>
      <c r="I1196" s="92">
        <v>171</v>
      </c>
      <c r="J1196"/>
      <c r="K1196" s="17"/>
    </row>
    <row r="1197" spans="1:11" ht="15">
      <c r="A1197" s="88">
        <v>42912</v>
      </c>
      <c r="B1197" s="65">
        <v>5.3</v>
      </c>
      <c r="C1197" s="65">
        <v>1.8730000000000002</v>
      </c>
      <c r="D1197" s="65">
        <v>3.319</v>
      </c>
      <c r="E1197" s="65">
        <v>1.5</v>
      </c>
      <c r="F1197" s="66">
        <v>11.992000000000001</v>
      </c>
      <c r="G1197" s="61">
        <v>1.429</v>
      </c>
      <c r="H1197" s="61">
        <v>1.504</v>
      </c>
      <c r="I1197" s="92">
        <v>155</v>
      </c>
      <c r="J1197"/>
      <c r="K1197" s="17"/>
    </row>
    <row r="1198" spans="1:11" ht="15">
      <c r="A1198" s="88">
        <v>42913</v>
      </c>
      <c r="B1198" s="65">
        <v>5.2750000000000004</v>
      </c>
      <c r="C1198" s="65">
        <v>1.796</v>
      </c>
      <c r="D1198" s="65">
        <v>3.3730000000000002</v>
      </c>
      <c r="E1198" s="65">
        <v>1.49</v>
      </c>
      <c r="F1198" s="66">
        <v>11.934000000000001</v>
      </c>
      <c r="G1198" s="61">
        <v>1.3380000000000001</v>
      </c>
      <c r="H1198" s="61">
        <v>1.4450000000000001</v>
      </c>
      <c r="I1198" s="92">
        <v>159</v>
      </c>
      <c r="J1198"/>
      <c r="K1198" s="17"/>
    </row>
    <row r="1199" spans="1:11" ht="15">
      <c r="A1199" s="88">
        <v>42914</v>
      </c>
      <c r="B1199" s="65">
        <v>5.45</v>
      </c>
      <c r="C1199" s="65">
        <v>1.6640000000000001</v>
      </c>
      <c r="D1199" s="65">
        <v>3.2710000000000004</v>
      </c>
      <c r="E1199" s="65">
        <v>1.49</v>
      </c>
      <c r="F1199" s="66">
        <v>11.875000000000002</v>
      </c>
      <c r="G1199" s="61">
        <v>1.4319999999999999</v>
      </c>
      <c r="H1199" s="61">
        <v>1.452</v>
      </c>
      <c r="I1199" s="92">
        <v>160</v>
      </c>
      <c r="J1199"/>
      <c r="K1199" s="17"/>
    </row>
    <row r="1200" spans="1:11" ht="15">
      <c r="A1200" s="88">
        <v>42915</v>
      </c>
      <c r="B1200" s="65">
        <v>5.4649999999999999</v>
      </c>
      <c r="C1200" s="65">
        <v>1.679</v>
      </c>
      <c r="D1200" s="65">
        <v>3.1910000000000003</v>
      </c>
      <c r="E1200" s="65">
        <v>1.5</v>
      </c>
      <c r="F1200" s="66">
        <v>11.835000000000001</v>
      </c>
      <c r="G1200" s="61">
        <v>1.3689999999999998</v>
      </c>
      <c r="H1200" s="61">
        <v>1.4530000000000001</v>
      </c>
      <c r="I1200" s="92">
        <v>173</v>
      </c>
      <c r="J1200"/>
      <c r="K1200" s="17"/>
    </row>
    <row r="1201" spans="1:11" ht="15">
      <c r="A1201" s="88">
        <v>42916</v>
      </c>
      <c r="B1201" s="65">
        <v>5.27</v>
      </c>
      <c r="C1201" s="65">
        <v>1.712</v>
      </c>
      <c r="D1201" s="65">
        <v>3.1210000000000004</v>
      </c>
      <c r="E1201" s="65">
        <v>1.51</v>
      </c>
      <c r="F1201" s="66">
        <v>11.613</v>
      </c>
      <c r="G1201" s="61">
        <v>1.4280000000000002</v>
      </c>
      <c r="H1201" s="61">
        <v>1.67</v>
      </c>
      <c r="I1201" s="92">
        <v>175</v>
      </c>
      <c r="J1201"/>
      <c r="K1201" s="17"/>
    </row>
    <row r="1202" spans="1:11" ht="15">
      <c r="A1202" s="88">
        <v>42917</v>
      </c>
      <c r="B1202" s="65">
        <v>5.34</v>
      </c>
      <c r="C1202" s="65">
        <v>1.7069999999999999</v>
      </c>
      <c r="D1202" s="65">
        <v>3.0110000000000001</v>
      </c>
      <c r="E1202" s="65">
        <v>1.41</v>
      </c>
      <c r="F1202" s="66">
        <v>11.468</v>
      </c>
      <c r="G1202" s="61">
        <v>1.3869999999999998</v>
      </c>
      <c r="H1202" s="61">
        <v>1.524</v>
      </c>
      <c r="I1202" s="92">
        <v>174</v>
      </c>
      <c r="J1202"/>
      <c r="K1202" s="17"/>
    </row>
    <row r="1203" spans="1:11" ht="15">
      <c r="A1203" s="88">
        <v>42918</v>
      </c>
      <c r="B1203" s="65">
        <v>5.5</v>
      </c>
      <c r="C1203" s="65">
        <v>1.577</v>
      </c>
      <c r="D1203" s="65">
        <v>2.9789999999999996</v>
      </c>
      <c r="E1203" s="65">
        <v>1.3</v>
      </c>
      <c r="F1203" s="66">
        <v>11.356</v>
      </c>
      <c r="G1203" s="61">
        <v>1.36</v>
      </c>
      <c r="H1203" s="61">
        <v>1.3680000000000001</v>
      </c>
      <c r="I1203" s="92">
        <v>168</v>
      </c>
      <c r="J1203"/>
      <c r="K1203" s="17"/>
    </row>
    <row r="1204" spans="1:11" ht="15">
      <c r="A1204" s="88">
        <v>42919</v>
      </c>
      <c r="B1204" s="65">
        <v>5.61</v>
      </c>
      <c r="C1204" s="65">
        <v>1.5530000000000002</v>
      </c>
      <c r="D1204" s="65">
        <v>2.93</v>
      </c>
      <c r="E1204" s="65">
        <v>1.25</v>
      </c>
      <c r="F1204" s="66">
        <v>11.343</v>
      </c>
      <c r="G1204" s="61">
        <v>1.2790000000000001</v>
      </c>
      <c r="H1204" s="61">
        <v>1.3109999999999999</v>
      </c>
      <c r="I1204" s="92">
        <v>162</v>
      </c>
      <c r="J1204"/>
      <c r="K1204" s="17"/>
    </row>
    <row r="1205" spans="1:11" ht="15">
      <c r="A1205" s="88">
        <v>42920</v>
      </c>
      <c r="B1205" s="65">
        <v>5.65</v>
      </c>
      <c r="C1205" s="65">
        <v>1.575</v>
      </c>
      <c r="D1205" s="65">
        <v>2.9219999999999997</v>
      </c>
      <c r="E1205" s="65">
        <v>1.23</v>
      </c>
      <c r="F1205" s="66">
        <v>11.377000000000001</v>
      </c>
      <c r="G1205" s="61">
        <v>1.476</v>
      </c>
      <c r="H1205" s="61">
        <v>1.4080000000000001</v>
      </c>
      <c r="I1205" s="92">
        <v>173</v>
      </c>
      <c r="J1205"/>
      <c r="K1205" s="17"/>
    </row>
    <row r="1206" spans="1:11" ht="15">
      <c r="A1206" s="88">
        <v>42921</v>
      </c>
      <c r="B1206" s="65">
        <v>5.72</v>
      </c>
      <c r="C1206" s="65">
        <v>1.5580000000000001</v>
      </c>
      <c r="D1206" s="65">
        <v>2.9569999999999999</v>
      </c>
      <c r="E1206" s="65">
        <v>1.31</v>
      </c>
      <c r="F1206" s="66">
        <v>11.545</v>
      </c>
      <c r="G1206" s="61">
        <v>1.3359999999999999</v>
      </c>
      <c r="H1206" s="61">
        <v>1.246</v>
      </c>
      <c r="I1206" s="92">
        <v>164</v>
      </c>
      <c r="J1206"/>
      <c r="K1206" s="17"/>
    </row>
    <row r="1207" spans="1:11" ht="15">
      <c r="A1207" s="88">
        <v>42922</v>
      </c>
      <c r="B1207" s="65">
        <v>5.7350000000000003</v>
      </c>
      <c r="C1207" s="65">
        <v>1.5519999999999998</v>
      </c>
      <c r="D1207" s="65">
        <v>2.9989999999999997</v>
      </c>
      <c r="E1207" s="65">
        <v>1.36</v>
      </c>
      <c r="F1207" s="66">
        <v>11.645999999999999</v>
      </c>
      <c r="G1207" s="61">
        <v>1.3519999999999999</v>
      </c>
      <c r="H1207" s="61">
        <v>1.2489999999999999</v>
      </c>
      <c r="I1207" s="92">
        <v>166</v>
      </c>
      <c r="J1207"/>
      <c r="K1207" s="17"/>
    </row>
    <row r="1208" spans="1:11" ht="15">
      <c r="A1208" s="88">
        <v>42923</v>
      </c>
      <c r="B1208" s="65">
        <v>5.78</v>
      </c>
      <c r="C1208" s="65">
        <v>1.34</v>
      </c>
      <c r="D1208" s="65">
        <v>2.988</v>
      </c>
      <c r="E1208" s="65">
        <v>1.33</v>
      </c>
      <c r="F1208" s="66">
        <v>11.438000000000001</v>
      </c>
      <c r="G1208" s="61">
        <v>1.119</v>
      </c>
      <c r="H1208" s="61">
        <v>1.1759999999999999</v>
      </c>
      <c r="I1208" s="92">
        <v>155</v>
      </c>
      <c r="J1208"/>
      <c r="K1208" s="17"/>
    </row>
    <row r="1209" spans="1:11" ht="15">
      <c r="A1209" s="88">
        <v>42924</v>
      </c>
      <c r="B1209" s="65">
        <v>5.74</v>
      </c>
      <c r="C1209" s="65">
        <v>1.3659999999999999</v>
      </c>
      <c r="D1209" s="65">
        <v>2.9750000000000001</v>
      </c>
      <c r="E1209" s="65">
        <v>1.2</v>
      </c>
      <c r="F1209" s="66">
        <v>11.280999999999999</v>
      </c>
      <c r="G1209" s="61">
        <v>1.1739999999999999</v>
      </c>
      <c r="H1209" s="61">
        <v>1.3939999999999997</v>
      </c>
      <c r="I1209" s="92">
        <v>143</v>
      </c>
      <c r="J1209"/>
      <c r="K1209" s="17"/>
    </row>
    <row r="1210" spans="1:11" ht="15">
      <c r="A1210" s="88">
        <v>42925</v>
      </c>
      <c r="B1210" s="65">
        <v>5.74</v>
      </c>
      <c r="C1210" s="65">
        <v>1.4159999999999999</v>
      </c>
      <c r="D1210" s="65">
        <v>2.9810000000000003</v>
      </c>
      <c r="E1210" s="65">
        <v>1.2</v>
      </c>
      <c r="F1210" s="66">
        <v>11.337</v>
      </c>
      <c r="G1210" s="61">
        <v>1.3519999999999999</v>
      </c>
      <c r="H1210" s="61">
        <v>1.29</v>
      </c>
      <c r="I1210" s="92">
        <v>146</v>
      </c>
      <c r="J1210"/>
      <c r="K1210" s="17"/>
    </row>
    <row r="1211" spans="1:11" ht="15">
      <c r="A1211" s="88">
        <v>42926</v>
      </c>
      <c r="B1211" s="65">
        <v>5.7949999999999999</v>
      </c>
      <c r="C1211" s="65">
        <v>1.444</v>
      </c>
      <c r="D1211" s="65">
        <v>3.0410000000000004</v>
      </c>
      <c r="E1211" s="65">
        <v>1.17</v>
      </c>
      <c r="F1211" s="66">
        <v>11.450000000000001</v>
      </c>
      <c r="G1211" s="61">
        <v>1.4390000000000001</v>
      </c>
      <c r="H1211" s="61">
        <v>1.2529999999999999</v>
      </c>
      <c r="I1211" s="92">
        <v>135</v>
      </c>
      <c r="J1211"/>
      <c r="K1211" s="17"/>
    </row>
    <row r="1212" spans="1:11" ht="15">
      <c r="A1212" s="88">
        <v>42927</v>
      </c>
      <c r="B1212" s="65">
        <v>5.9550000000000001</v>
      </c>
      <c r="C1212" s="65">
        <v>1.452</v>
      </c>
      <c r="D1212" s="65">
        <v>2.9670000000000001</v>
      </c>
      <c r="E1212" s="65">
        <v>1.27</v>
      </c>
      <c r="F1212" s="66">
        <v>11.644</v>
      </c>
      <c r="G1212" s="61">
        <v>1.3560000000000003</v>
      </c>
      <c r="H1212" s="61">
        <v>1.1420000000000001</v>
      </c>
      <c r="I1212" s="92">
        <v>127</v>
      </c>
      <c r="J1212"/>
      <c r="K1212" s="17"/>
    </row>
    <row r="1213" spans="1:11" ht="15">
      <c r="A1213" s="88">
        <v>42928</v>
      </c>
      <c r="B1213" s="65">
        <v>5.98</v>
      </c>
      <c r="C1213" s="65">
        <v>1.34</v>
      </c>
      <c r="D1213" s="65">
        <v>2.8889999999999998</v>
      </c>
      <c r="E1213" s="65">
        <v>1.28</v>
      </c>
      <c r="F1213" s="66">
        <v>11.488999999999999</v>
      </c>
      <c r="G1213" s="61">
        <v>1.329</v>
      </c>
      <c r="H1213" s="61">
        <v>1.4069999999999998</v>
      </c>
      <c r="I1213" s="92">
        <v>127</v>
      </c>
      <c r="J1213"/>
      <c r="K1213" s="17"/>
    </row>
    <row r="1214" spans="1:11" ht="15">
      <c r="A1214" s="88">
        <v>42929</v>
      </c>
      <c r="B1214" s="65">
        <v>5.9050000000000002</v>
      </c>
      <c r="C1214" s="65">
        <v>1.347</v>
      </c>
      <c r="D1214" s="65">
        <v>2.895</v>
      </c>
      <c r="E1214" s="65">
        <v>1.31</v>
      </c>
      <c r="F1214" s="66">
        <v>11.457000000000001</v>
      </c>
      <c r="G1214" s="61">
        <v>1.5049999999999999</v>
      </c>
      <c r="H1214" s="61">
        <v>1.504</v>
      </c>
      <c r="I1214" s="92">
        <v>144</v>
      </c>
      <c r="J1214"/>
      <c r="K1214" s="17"/>
    </row>
    <row r="1215" spans="1:11" ht="15">
      <c r="A1215" s="88">
        <v>42930</v>
      </c>
      <c r="B1215" s="65">
        <v>5.85</v>
      </c>
      <c r="C1215" s="65">
        <v>1.33</v>
      </c>
      <c r="D1215" s="65">
        <v>2.8439999999999999</v>
      </c>
      <c r="E1215" s="65">
        <v>1.29</v>
      </c>
      <c r="F1215" s="66">
        <v>11.314</v>
      </c>
      <c r="G1215" s="61">
        <v>1.143</v>
      </c>
      <c r="H1215" s="61">
        <v>1.2809999999999999</v>
      </c>
      <c r="I1215" s="92">
        <v>137</v>
      </c>
      <c r="J1215"/>
      <c r="K1215" s="17"/>
    </row>
    <row r="1216" spans="1:11" ht="15">
      <c r="A1216" s="88">
        <v>42931</v>
      </c>
      <c r="B1216" s="65">
        <v>5.77</v>
      </c>
      <c r="C1216" s="65">
        <v>1.393</v>
      </c>
      <c r="D1216" s="65">
        <v>2.8280000000000003</v>
      </c>
      <c r="E1216" s="65">
        <v>1.1399999999999999</v>
      </c>
      <c r="F1216" s="66">
        <v>11.131</v>
      </c>
      <c r="G1216" s="61">
        <v>1.3</v>
      </c>
      <c r="H1216" s="61">
        <v>1.4269999999999998</v>
      </c>
      <c r="I1216" s="92">
        <v>134</v>
      </c>
      <c r="J1216"/>
      <c r="K1216"/>
    </row>
    <row r="1217" spans="1:9">
      <c r="A1217" s="88">
        <v>42932</v>
      </c>
      <c r="B1217" s="65">
        <v>5.74</v>
      </c>
      <c r="C1217" s="65">
        <v>1.411</v>
      </c>
      <c r="D1217" s="65">
        <v>2.8660000000000001</v>
      </c>
      <c r="E1217" s="65">
        <v>1.1299999999999999</v>
      </c>
      <c r="F1217" s="66">
        <v>11.146999999999998</v>
      </c>
      <c r="G1217" s="61">
        <v>1.32</v>
      </c>
      <c r="H1217" s="61">
        <v>1.2350000000000001</v>
      </c>
      <c r="I1217" s="92">
        <v>143</v>
      </c>
    </row>
    <row r="1218" spans="1:9">
      <c r="A1218" s="88">
        <v>42933</v>
      </c>
      <c r="B1218" s="65">
        <v>5.75</v>
      </c>
      <c r="C1218" s="65">
        <v>1.4419999999999999</v>
      </c>
      <c r="D1218" s="65">
        <v>2.8080000000000003</v>
      </c>
      <c r="E1218" s="65">
        <v>1.1000000000000001</v>
      </c>
      <c r="F1218" s="66">
        <v>11.1</v>
      </c>
      <c r="G1218" s="61">
        <v>1.401</v>
      </c>
      <c r="H1218" s="61">
        <v>1.4319999999999999</v>
      </c>
      <c r="I1218" s="92">
        <v>145</v>
      </c>
    </row>
    <row r="1219" spans="1:9">
      <c r="A1219" s="88">
        <v>42934</v>
      </c>
      <c r="B1219" s="65">
        <v>5.875</v>
      </c>
      <c r="C1219" s="65">
        <v>1.5119999999999998</v>
      </c>
      <c r="D1219" s="65">
        <v>2.714</v>
      </c>
      <c r="E1219" s="65">
        <v>1.08</v>
      </c>
      <c r="F1219" s="66">
        <v>11.180999999999999</v>
      </c>
      <c r="G1219" s="61">
        <v>1.4580000000000002</v>
      </c>
      <c r="H1219" s="61">
        <v>1.3359999999999999</v>
      </c>
      <c r="I1219" s="92">
        <v>146</v>
      </c>
    </row>
    <row r="1220" spans="1:9">
      <c r="A1220" s="88">
        <v>42935</v>
      </c>
      <c r="B1220" s="65">
        <v>5.8650000000000002</v>
      </c>
      <c r="C1220" s="65">
        <v>1.6040000000000001</v>
      </c>
      <c r="D1220" s="65">
        <v>2.7360000000000002</v>
      </c>
      <c r="E1220" s="65">
        <v>1.06</v>
      </c>
      <c r="F1220" s="66">
        <v>11.265000000000001</v>
      </c>
      <c r="G1220" s="61">
        <v>1.456</v>
      </c>
      <c r="H1220" s="61">
        <v>1.446</v>
      </c>
      <c r="I1220" s="92">
        <v>150</v>
      </c>
    </row>
    <row r="1221" spans="1:9">
      <c r="A1221" s="88">
        <v>42936</v>
      </c>
      <c r="B1221" s="65">
        <v>5.93</v>
      </c>
      <c r="C1221" s="65">
        <v>1.605</v>
      </c>
      <c r="D1221" s="65">
        <v>2.6709999999999998</v>
      </c>
      <c r="E1221" s="65">
        <v>1.1100000000000001</v>
      </c>
      <c r="F1221" s="66">
        <v>11.315999999999999</v>
      </c>
      <c r="G1221" s="61">
        <v>1.3520000000000001</v>
      </c>
      <c r="H1221" s="61">
        <v>1.343</v>
      </c>
      <c r="I1221" s="92">
        <v>163</v>
      </c>
    </row>
    <row r="1222" spans="1:9">
      <c r="A1222" s="88">
        <v>42937</v>
      </c>
      <c r="B1222" s="65">
        <v>5.9950000000000001</v>
      </c>
      <c r="C1222" s="65">
        <v>1.496</v>
      </c>
      <c r="D1222" s="65">
        <v>2.5939999999999999</v>
      </c>
      <c r="E1222" s="65">
        <v>1.054</v>
      </c>
      <c r="F1222" s="66">
        <v>11.138999999999999</v>
      </c>
      <c r="G1222" s="61">
        <v>1.099</v>
      </c>
      <c r="H1222" s="61">
        <v>1.3399999999999999</v>
      </c>
      <c r="I1222" s="81">
        <v>148</v>
      </c>
    </row>
    <row r="1223" spans="1:9">
      <c r="A1223" s="88">
        <v>42938</v>
      </c>
      <c r="B1223" s="65">
        <v>5.9649999999999999</v>
      </c>
      <c r="C1223" s="65">
        <v>1.5029999999999999</v>
      </c>
      <c r="D1223" s="65">
        <v>2.57</v>
      </c>
      <c r="E1223" s="65">
        <v>1.03</v>
      </c>
      <c r="F1223" s="66">
        <v>11.068</v>
      </c>
      <c r="G1223" s="61">
        <v>1.98</v>
      </c>
      <c r="H1223" s="61">
        <v>1.212</v>
      </c>
      <c r="I1223" s="92">
        <v>149</v>
      </c>
    </row>
    <row r="1224" spans="1:9">
      <c r="A1224" s="88">
        <v>42939</v>
      </c>
      <c r="B1224" s="65">
        <v>5.8849999999999998</v>
      </c>
      <c r="C1224" s="65">
        <v>1.6879999999999999</v>
      </c>
      <c r="D1224" s="65">
        <v>2.4510000000000001</v>
      </c>
      <c r="E1224" s="65">
        <v>1.05</v>
      </c>
      <c r="F1224" s="66">
        <v>11.074</v>
      </c>
      <c r="G1224" s="61">
        <v>2.093</v>
      </c>
      <c r="H1224" s="61">
        <v>1.141</v>
      </c>
      <c r="I1224" s="92">
        <v>157</v>
      </c>
    </row>
    <row r="1225" spans="1:9">
      <c r="A1225" s="88">
        <v>42940</v>
      </c>
      <c r="B1225" s="65">
        <v>5.91</v>
      </c>
      <c r="C1225" s="65">
        <v>1.635</v>
      </c>
      <c r="D1225" s="65">
        <v>2.4209999999999998</v>
      </c>
      <c r="E1225" s="65">
        <v>1.069</v>
      </c>
      <c r="F1225" s="66">
        <v>11.035</v>
      </c>
      <c r="G1225" s="61">
        <v>1.363</v>
      </c>
      <c r="H1225" s="61">
        <v>1.36</v>
      </c>
      <c r="I1225" s="92">
        <v>168</v>
      </c>
    </row>
    <row r="1226" spans="1:9">
      <c r="A1226" s="88">
        <v>42941</v>
      </c>
      <c r="B1226" s="65">
        <v>5.79</v>
      </c>
      <c r="C1226" s="65">
        <v>1.681</v>
      </c>
      <c r="D1226" s="65">
        <v>2.411</v>
      </c>
      <c r="E1226" s="65">
        <v>1.0589999999999999</v>
      </c>
      <c r="F1226" s="66">
        <v>10.940999999999999</v>
      </c>
      <c r="G1226" s="61">
        <v>1.266</v>
      </c>
      <c r="H1226" s="61">
        <v>1.427</v>
      </c>
      <c r="I1226" s="92">
        <v>168</v>
      </c>
    </row>
    <row r="1227" spans="1:9">
      <c r="A1227" s="88">
        <v>42942</v>
      </c>
      <c r="B1227" s="65">
        <v>5.77</v>
      </c>
      <c r="C1227" s="65">
        <v>1.6850000000000001</v>
      </c>
      <c r="D1227" s="65">
        <v>2.4529999999999998</v>
      </c>
      <c r="E1227" s="65">
        <v>1.0780000000000001</v>
      </c>
      <c r="F1227" s="66">
        <v>10.985999999999999</v>
      </c>
      <c r="G1227" s="61">
        <v>1.33</v>
      </c>
      <c r="H1227" s="61">
        <v>1.29</v>
      </c>
      <c r="I1227" s="92">
        <v>197</v>
      </c>
    </row>
    <row r="1228" spans="1:9">
      <c r="A1228" s="88">
        <v>42943</v>
      </c>
      <c r="B1228" s="65">
        <v>5.7350000000000003</v>
      </c>
      <c r="C1228" s="65">
        <v>1.7450000000000001</v>
      </c>
      <c r="D1228" s="65">
        <v>2.2429999999999999</v>
      </c>
      <c r="E1228" s="65">
        <v>1.1599999999999999</v>
      </c>
      <c r="F1228" s="66">
        <v>10.883000000000001</v>
      </c>
      <c r="G1228" s="61">
        <v>1.3150000000000002</v>
      </c>
      <c r="H1228" s="61">
        <v>1.292</v>
      </c>
      <c r="I1228" s="92">
        <v>184</v>
      </c>
    </row>
    <row r="1229" spans="1:9">
      <c r="A1229" s="88">
        <v>42944</v>
      </c>
      <c r="B1229" s="65">
        <v>5.7</v>
      </c>
      <c r="C1229" s="65">
        <v>1.617</v>
      </c>
      <c r="D1229" s="65">
        <v>2.444</v>
      </c>
      <c r="E1229" s="65">
        <v>1.1499999999999999</v>
      </c>
      <c r="F1229" s="66">
        <v>10.911</v>
      </c>
      <c r="G1229" s="61">
        <v>1.2850000000000001</v>
      </c>
      <c r="H1229" s="61">
        <v>1.3880000000000001</v>
      </c>
      <c r="I1229" s="92">
        <v>175</v>
      </c>
    </row>
    <row r="1230" spans="1:9">
      <c r="A1230" s="30" t="s">
        <v>66</v>
      </c>
      <c r="B1230" s="65">
        <v>5.5750000000000002</v>
      </c>
      <c r="C1230" s="65">
        <v>1.573</v>
      </c>
      <c r="D1230" s="65">
        <v>2.38</v>
      </c>
      <c r="E1230" s="65">
        <v>1.0760000000000001</v>
      </c>
      <c r="F1230" s="66">
        <v>10.603999999999999</v>
      </c>
      <c r="G1230" s="61">
        <v>1.2920000000000003</v>
      </c>
      <c r="H1230" s="61">
        <v>1.512</v>
      </c>
      <c r="I1230" s="92">
        <v>169</v>
      </c>
    </row>
    <row r="1231" spans="1:9">
      <c r="A1231" s="30" t="s">
        <v>67</v>
      </c>
      <c r="B1231" s="65">
        <v>5.45</v>
      </c>
      <c r="C1231" s="65">
        <v>1.6180000000000001</v>
      </c>
      <c r="D1231" s="65">
        <v>2.3450000000000002</v>
      </c>
      <c r="E1231" s="65">
        <v>1.071</v>
      </c>
      <c r="F1231" s="66">
        <v>10.484</v>
      </c>
      <c r="G1231" s="61">
        <v>1.4209999999999998</v>
      </c>
      <c r="H1231" s="61">
        <v>1.5449999999999999</v>
      </c>
      <c r="I1231" s="92">
        <v>153</v>
      </c>
    </row>
    <row r="1232" spans="1:9">
      <c r="A1232" s="30" t="s">
        <v>68</v>
      </c>
      <c r="B1232" s="65">
        <v>5.415</v>
      </c>
      <c r="C1232" s="65">
        <v>1.6259999999999999</v>
      </c>
      <c r="D1232" s="65">
        <v>2.4329999999999998</v>
      </c>
      <c r="E1232" s="65">
        <v>1.0249999999999999</v>
      </c>
      <c r="F1232" s="66">
        <v>10.499000000000001</v>
      </c>
      <c r="G1232" s="61">
        <v>1.472</v>
      </c>
      <c r="H1232" s="61">
        <v>1.3639999999999999</v>
      </c>
      <c r="I1232" s="92">
        <v>148</v>
      </c>
    </row>
    <row r="1233" spans="1:9">
      <c r="A1233" s="30" t="s">
        <v>156</v>
      </c>
      <c r="B1233" s="65">
        <v>5.53</v>
      </c>
      <c r="C1233" s="65">
        <v>1.643</v>
      </c>
      <c r="D1233" s="65">
        <v>2.0489999999999999</v>
      </c>
      <c r="E1233" s="65">
        <v>1.0029999999999999</v>
      </c>
      <c r="F1233" s="66">
        <v>10.225</v>
      </c>
      <c r="G1233" s="61">
        <v>1.4910000000000001</v>
      </c>
      <c r="H1233" s="61">
        <v>1.3109999999999999</v>
      </c>
      <c r="I1233" s="92">
        <v>138</v>
      </c>
    </row>
    <row r="1234" spans="1:9">
      <c r="A1234" s="30" t="s">
        <v>157</v>
      </c>
      <c r="B1234" s="65">
        <v>5.5149999999999997</v>
      </c>
      <c r="C1234" s="65">
        <v>1.5089999999999999</v>
      </c>
      <c r="D1234" s="65">
        <v>2.5630000000000002</v>
      </c>
      <c r="E1234" s="65">
        <v>0.97899999999999998</v>
      </c>
      <c r="F1234" s="66">
        <v>10.565999999999999</v>
      </c>
      <c r="G1234" s="61">
        <v>1.296</v>
      </c>
      <c r="H1234" s="61">
        <v>1.359</v>
      </c>
      <c r="I1234" s="92">
        <v>139</v>
      </c>
    </row>
    <row r="1235" spans="1:9">
      <c r="A1235" s="30" t="s">
        <v>158</v>
      </c>
      <c r="B1235" s="65">
        <v>5.53</v>
      </c>
      <c r="C1235" s="65">
        <v>1.5760000000000001</v>
      </c>
      <c r="D1235" s="65">
        <v>2.67</v>
      </c>
      <c r="E1235" s="65">
        <v>1.056</v>
      </c>
      <c r="F1235" s="66">
        <v>10.832000000000001</v>
      </c>
      <c r="G1235" s="61">
        <v>1.421</v>
      </c>
      <c r="H1235" s="61">
        <v>1.167</v>
      </c>
      <c r="I1235" s="92">
        <v>142</v>
      </c>
    </row>
    <row r="1236" spans="1:9">
      <c r="A1236" s="30" t="s">
        <v>544</v>
      </c>
      <c r="B1236" s="65">
        <v>5.8049999999999997</v>
      </c>
      <c r="C1236" s="65">
        <v>1.5469999999999999</v>
      </c>
      <c r="D1236" s="65">
        <v>2.698</v>
      </c>
      <c r="E1236" s="65">
        <v>1.103</v>
      </c>
      <c r="F1236" s="66">
        <v>11.152999999999999</v>
      </c>
      <c r="G1236" s="61">
        <v>1.0640000000000001</v>
      </c>
      <c r="H1236" s="61">
        <v>0.78099999999999992</v>
      </c>
      <c r="I1236" s="92">
        <v>148</v>
      </c>
    </row>
    <row r="1237" spans="1:9">
      <c r="A1237" s="30" t="s">
        <v>84</v>
      </c>
      <c r="B1237" s="65">
        <v>5.94</v>
      </c>
      <c r="C1237" s="65">
        <v>1.5880000000000001</v>
      </c>
      <c r="D1237" s="65">
        <v>2.74</v>
      </c>
      <c r="E1237" s="65">
        <v>1.115</v>
      </c>
      <c r="F1237" s="66">
        <v>11.383000000000001</v>
      </c>
      <c r="G1237" s="61">
        <v>1.536</v>
      </c>
      <c r="H1237" s="61">
        <v>1.3199999999999998</v>
      </c>
      <c r="I1237" s="92">
        <v>147</v>
      </c>
    </row>
    <row r="1238" spans="1:9">
      <c r="A1238" s="30" t="s">
        <v>545</v>
      </c>
      <c r="B1238" s="65">
        <v>5.94</v>
      </c>
      <c r="C1238" s="65">
        <v>1.5620000000000001</v>
      </c>
      <c r="D1238" s="65">
        <v>2.7469999999999999</v>
      </c>
      <c r="E1238" s="65">
        <v>1.1659999999999999</v>
      </c>
      <c r="F1238" s="66">
        <v>11.415000000000001</v>
      </c>
      <c r="G1238" s="61">
        <v>1.3740000000000001</v>
      </c>
      <c r="H1238" s="61">
        <v>1.294</v>
      </c>
      <c r="I1238" s="92">
        <v>139</v>
      </c>
    </row>
    <row r="1239" spans="1:9">
      <c r="A1239" s="30" t="s">
        <v>85</v>
      </c>
      <c r="B1239" s="65">
        <v>6.0250000000000004</v>
      </c>
      <c r="C1239" s="65">
        <v>1.734</v>
      </c>
      <c r="D1239" s="65">
        <v>2.8559999999999999</v>
      </c>
      <c r="E1239" s="65">
        <v>1.1100000000000001</v>
      </c>
      <c r="F1239" s="66">
        <v>11.725</v>
      </c>
      <c r="G1239" s="61">
        <v>1.4890000000000001</v>
      </c>
      <c r="H1239" s="61">
        <v>1.335</v>
      </c>
      <c r="I1239" s="92">
        <v>134</v>
      </c>
    </row>
    <row r="1240" spans="1:9">
      <c r="A1240" s="30" t="s">
        <v>546</v>
      </c>
      <c r="B1240" s="65">
        <v>5.9</v>
      </c>
      <c r="C1240" s="65">
        <v>1.629</v>
      </c>
      <c r="D1240" s="65">
        <v>2.87</v>
      </c>
      <c r="E1240" s="65">
        <v>1.004</v>
      </c>
      <c r="F1240" s="66">
        <v>11.403</v>
      </c>
      <c r="G1240" s="61">
        <v>1.327</v>
      </c>
      <c r="H1240" s="61">
        <v>1.5209999999999999</v>
      </c>
      <c r="I1240" s="92">
        <v>130</v>
      </c>
    </row>
    <row r="1241" spans="1:9">
      <c r="A1241" s="30" t="s">
        <v>86</v>
      </c>
      <c r="B1241" s="65">
        <v>5.8849999999999998</v>
      </c>
      <c r="C1241" s="65">
        <v>1.5640000000000001</v>
      </c>
      <c r="D1241" s="65">
        <v>2.9060000000000001</v>
      </c>
      <c r="E1241" s="65">
        <v>1.014</v>
      </c>
      <c r="F1241" s="66">
        <v>11.369</v>
      </c>
      <c r="G1241" s="61">
        <v>1.363</v>
      </c>
      <c r="H1241" s="61">
        <v>1.385</v>
      </c>
      <c r="I1241" s="92">
        <v>138</v>
      </c>
    </row>
    <row r="1242" spans="1:9">
      <c r="A1242" s="30" t="s">
        <v>547</v>
      </c>
      <c r="B1242" s="65">
        <v>5.8949999999999996</v>
      </c>
      <c r="C1242" s="65">
        <v>1.67</v>
      </c>
      <c r="D1242" s="65">
        <v>2.9089999999999998</v>
      </c>
      <c r="E1242" s="65">
        <v>0.93200000000000005</v>
      </c>
      <c r="F1242" s="66">
        <v>11.406000000000001</v>
      </c>
      <c r="G1242" s="61">
        <v>1.4510000000000001</v>
      </c>
      <c r="H1242" s="61">
        <v>1.5029999999999999</v>
      </c>
      <c r="I1242" s="92">
        <v>129</v>
      </c>
    </row>
    <row r="1243" spans="1:9">
      <c r="A1243" s="30" t="s">
        <v>87</v>
      </c>
      <c r="B1243" s="65">
        <v>5.835</v>
      </c>
      <c r="C1243" s="65">
        <v>1.6579999999999999</v>
      </c>
      <c r="D1243" s="65">
        <v>2.8450000000000002</v>
      </c>
      <c r="E1243" s="65">
        <v>0.83199999999999996</v>
      </c>
      <c r="F1243" s="66">
        <v>11.170000000000002</v>
      </c>
      <c r="G1243" s="61">
        <v>1.3280000000000001</v>
      </c>
      <c r="H1243" s="61">
        <v>1.524</v>
      </c>
      <c r="I1243" s="92">
        <v>131</v>
      </c>
    </row>
    <row r="1244" spans="1:9">
      <c r="A1244" s="30" t="s">
        <v>548</v>
      </c>
      <c r="B1244" s="65">
        <v>5.77</v>
      </c>
      <c r="C1244" s="65">
        <v>1.58</v>
      </c>
      <c r="D1244" s="65">
        <v>2.7440000000000002</v>
      </c>
      <c r="E1244" s="65">
        <v>0.76200000000000001</v>
      </c>
      <c r="F1244" s="66">
        <v>10.856</v>
      </c>
      <c r="G1244" s="61">
        <v>1.3190000000000002</v>
      </c>
      <c r="H1244" s="61">
        <v>1.5279999999999998</v>
      </c>
      <c r="I1244" s="92">
        <v>128</v>
      </c>
    </row>
    <row r="1245" spans="1:9">
      <c r="A1245" s="30" t="s">
        <v>88</v>
      </c>
      <c r="B1245" s="65">
        <v>5.75</v>
      </c>
      <c r="C1245" s="65">
        <v>1.5429999999999999</v>
      </c>
      <c r="D1245" s="65">
        <v>2.7770000000000001</v>
      </c>
      <c r="E1245" s="65">
        <v>0.76500000000000001</v>
      </c>
      <c r="F1245" s="66">
        <v>10.835000000000001</v>
      </c>
      <c r="G1245" s="61">
        <v>1.4569999999999999</v>
      </c>
      <c r="H1245" s="61">
        <v>1.413</v>
      </c>
      <c r="I1245" s="92">
        <v>135</v>
      </c>
    </row>
    <row r="1246" spans="1:9">
      <c r="A1246" s="30" t="s">
        <v>549</v>
      </c>
      <c r="B1246" s="65">
        <v>5.7949999999999999</v>
      </c>
      <c r="C1246" s="65">
        <v>1.468</v>
      </c>
      <c r="D1246" s="65">
        <v>2.7629999999999999</v>
      </c>
      <c r="E1246" s="65">
        <v>0.70499999999999996</v>
      </c>
      <c r="F1246" s="66">
        <v>10.731</v>
      </c>
      <c r="G1246" s="61">
        <v>1.534</v>
      </c>
      <c r="H1246" s="61">
        <v>1.5629999999999997</v>
      </c>
      <c r="I1246" s="92">
        <v>137</v>
      </c>
    </row>
    <row r="1247" spans="1:9">
      <c r="A1247" s="30" t="s">
        <v>89</v>
      </c>
      <c r="B1247" s="65">
        <v>5.81</v>
      </c>
      <c r="C1247" s="65">
        <v>1.5649999999999999</v>
      </c>
      <c r="D1247" s="65">
        <v>2.794</v>
      </c>
      <c r="E1247" s="65">
        <v>0.77100000000000002</v>
      </c>
      <c r="F1247" s="66">
        <v>10.940000000000001</v>
      </c>
      <c r="G1247" s="61">
        <v>1.452</v>
      </c>
      <c r="H1247" s="61">
        <v>1.2569999999999999</v>
      </c>
      <c r="I1247" s="92">
        <v>141</v>
      </c>
    </row>
    <row r="1248" spans="1:9">
      <c r="A1248" s="30" t="s">
        <v>90</v>
      </c>
      <c r="B1248" s="65">
        <v>5.8849999999999998</v>
      </c>
      <c r="C1248" s="65">
        <v>1.5269999999999999</v>
      </c>
      <c r="D1248" s="65">
        <v>2.8210000000000002</v>
      </c>
      <c r="E1248" s="65">
        <v>0.76</v>
      </c>
      <c r="F1248" s="66">
        <v>10.993</v>
      </c>
      <c r="G1248" s="61">
        <v>1.409</v>
      </c>
      <c r="H1248" s="61">
        <v>1.3540000000000001</v>
      </c>
      <c r="I1248" s="92">
        <v>145</v>
      </c>
    </row>
    <row r="1249" spans="1:13" ht="15">
      <c r="A1249" s="30" t="s">
        <v>91</v>
      </c>
      <c r="B1249" s="65">
        <v>5.9050000000000002</v>
      </c>
      <c r="C1249" s="65">
        <v>1.516</v>
      </c>
      <c r="D1249" s="65">
        <v>2.794</v>
      </c>
      <c r="E1249" s="65">
        <v>0.74399999999999999</v>
      </c>
      <c r="F1249" s="66">
        <v>10.959</v>
      </c>
      <c r="G1249" s="61">
        <v>1.417</v>
      </c>
      <c r="H1249" s="61">
        <v>1.4799999999999998</v>
      </c>
      <c r="I1249" s="92">
        <v>152</v>
      </c>
      <c r="J1249"/>
      <c r="K1249"/>
      <c r="L1249"/>
      <c r="M1249"/>
    </row>
    <row r="1250" spans="1:13" ht="15">
      <c r="A1250" s="30" t="s">
        <v>92</v>
      </c>
      <c r="B1250" s="65">
        <v>5.89</v>
      </c>
      <c r="C1250" s="65">
        <v>1.44</v>
      </c>
      <c r="D1250" s="65">
        <v>2.7290000000000001</v>
      </c>
      <c r="E1250" s="65">
        <v>0.84499999999999997</v>
      </c>
      <c r="F1250" s="66">
        <v>10.904000000000002</v>
      </c>
      <c r="G1250" s="61">
        <v>1.319</v>
      </c>
      <c r="H1250" s="61">
        <v>1.3059999999999998</v>
      </c>
      <c r="I1250" s="92">
        <v>166</v>
      </c>
      <c r="J1250"/>
      <c r="K1250"/>
      <c r="L1250"/>
      <c r="M1250"/>
    </row>
    <row r="1251" spans="1:13" ht="15">
      <c r="A1251" s="30" t="s">
        <v>93</v>
      </c>
      <c r="B1251" s="65">
        <v>5.8250000000000002</v>
      </c>
      <c r="C1251" s="65">
        <v>1.4630000000000001</v>
      </c>
      <c r="D1251" s="65">
        <v>2.758</v>
      </c>
      <c r="E1251" s="65">
        <v>0.81399999999999995</v>
      </c>
      <c r="F1251" s="66">
        <v>10.86</v>
      </c>
      <c r="G1251" s="61">
        <v>1.4019999999999999</v>
      </c>
      <c r="H1251" s="61">
        <v>1.468</v>
      </c>
      <c r="I1251" s="92">
        <v>164</v>
      </c>
      <c r="J1251"/>
      <c r="K1251"/>
      <c r="L1251"/>
      <c r="M1251"/>
    </row>
    <row r="1252" spans="1:13" ht="15">
      <c r="A1252" s="30" t="s">
        <v>94</v>
      </c>
      <c r="B1252" s="65">
        <v>5.83</v>
      </c>
      <c r="C1252" s="65">
        <v>1.4630000000000001</v>
      </c>
      <c r="D1252" s="65">
        <v>2.7450000000000001</v>
      </c>
      <c r="E1252" s="65">
        <v>0.82299999999999995</v>
      </c>
      <c r="F1252" s="66">
        <v>10.861000000000001</v>
      </c>
      <c r="G1252" s="61">
        <v>1.4619999999999997</v>
      </c>
      <c r="H1252" s="61">
        <v>1.3780000000000001</v>
      </c>
      <c r="I1252" s="92">
        <v>163</v>
      </c>
      <c r="J1252"/>
      <c r="K1252"/>
      <c r="L1252"/>
      <c r="M1252"/>
    </row>
    <row r="1253" spans="1:13" ht="15">
      <c r="A1253" s="30" t="s">
        <v>95</v>
      </c>
      <c r="B1253" s="65">
        <v>5.7050000000000001</v>
      </c>
      <c r="C1253" s="65">
        <v>1.504</v>
      </c>
      <c r="D1253" s="65">
        <v>2.806</v>
      </c>
      <c r="E1253" s="65">
        <v>0.85099999999999998</v>
      </c>
      <c r="F1253" s="66">
        <v>10.866</v>
      </c>
      <c r="G1253" s="61">
        <v>1.4900000000000002</v>
      </c>
      <c r="H1253" s="61">
        <v>1.472</v>
      </c>
      <c r="I1253" s="92">
        <v>163</v>
      </c>
      <c r="J1253"/>
      <c r="K1253"/>
      <c r="L1253"/>
      <c r="M1253"/>
    </row>
    <row r="1254" spans="1:13" ht="15">
      <c r="A1254" s="30" t="s">
        <v>96</v>
      </c>
      <c r="B1254" s="65">
        <v>5.6749999999999998</v>
      </c>
      <c r="C1254" s="65">
        <v>1.57</v>
      </c>
      <c r="D1254" s="65">
        <v>2.7549999999999999</v>
      </c>
      <c r="E1254" s="65">
        <v>0.84299999999999997</v>
      </c>
      <c r="F1254" s="66">
        <v>10.843</v>
      </c>
      <c r="G1254" s="61">
        <v>1.4689999999999999</v>
      </c>
      <c r="H1254" s="61">
        <v>1.518</v>
      </c>
      <c r="I1254" s="92">
        <v>168</v>
      </c>
      <c r="J1254" s="29"/>
      <c r="K1254"/>
      <c r="L1254"/>
      <c r="M1254"/>
    </row>
    <row r="1255" spans="1:13" ht="15">
      <c r="A1255" s="30" t="s">
        <v>97</v>
      </c>
      <c r="B1255" s="65">
        <v>5.6349999999999998</v>
      </c>
      <c r="C1255" s="65">
        <v>1.5389999999999999</v>
      </c>
      <c r="D1255" s="65">
        <v>2.778</v>
      </c>
      <c r="E1255" s="65">
        <v>0.81399999999999995</v>
      </c>
      <c r="F1255" s="66">
        <v>10.766</v>
      </c>
      <c r="G1255" s="61">
        <v>1.3529999999999998</v>
      </c>
      <c r="H1255" s="61">
        <v>1.462</v>
      </c>
      <c r="I1255" s="92">
        <v>159</v>
      </c>
      <c r="J1255"/>
      <c r="K1255"/>
      <c r="L1255"/>
      <c r="M1255"/>
    </row>
    <row r="1256" spans="1:13" ht="15">
      <c r="A1256" s="30" t="s">
        <v>98</v>
      </c>
      <c r="B1256" s="65">
        <v>5.55</v>
      </c>
      <c r="C1256" s="65">
        <v>1.57</v>
      </c>
      <c r="D1256" s="65">
        <v>2.86</v>
      </c>
      <c r="E1256" s="65">
        <v>0.85599999999999998</v>
      </c>
      <c r="F1256" s="66">
        <v>10.780000000000001</v>
      </c>
      <c r="G1256" s="61">
        <v>1.4749999999999999</v>
      </c>
      <c r="H1256" s="61">
        <v>1.494</v>
      </c>
      <c r="I1256" s="92">
        <v>166</v>
      </c>
      <c r="J1256"/>
      <c r="K1256"/>
      <c r="L1256"/>
      <c r="M1256"/>
    </row>
    <row r="1257" spans="1:13" ht="15">
      <c r="A1257" s="30" t="s">
        <v>99</v>
      </c>
      <c r="B1257" s="65">
        <v>5.53</v>
      </c>
      <c r="C1257" s="65">
        <v>1.4970000000000001</v>
      </c>
      <c r="D1257" s="65">
        <v>2.87</v>
      </c>
      <c r="E1257" s="65">
        <v>0.97</v>
      </c>
      <c r="F1257" s="66">
        <v>10.737</v>
      </c>
      <c r="G1257" s="61">
        <v>1.4319999999999999</v>
      </c>
      <c r="H1257" s="61">
        <v>1.468</v>
      </c>
      <c r="I1257" s="92">
        <v>165</v>
      </c>
      <c r="J1257"/>
      <c r="K1257"/>
      <c r="L1257"/>
      <c r="M1257"/>
    </row>
    <row r="1258" spans="1:13" ht="15">
      <c r="A1258" s="30" t="s">
        <v>100</v>
      </c>
      <c r="B1258" s="65">
        <v>5.59</v>
      </c>
      <c r="C1258" s="65">
        <v>1.4810000000000001</v>
      </c>
      <c r="D1258" s="65">
        <v>2.95</v>
      </c>
      <c r="E1258" s="65">
        <v>0.98</v>
      </c>
      <c r="F1258" s="66">
        <v>11.001000000000001</v>
      </c>
      <c r="G1258" s="61">
        <v>1.4409999999999998</v>
      </c>
      <c r="H1258" s="61">
        <v>1.3370000000000002</v>
      </c>
      <c r="I1258" s="92">
        <v>165</v>
      </c>
      <c r="J1258"/>
      <c r="K1258"/>
      <c r="L1258"/>
      <c r="M1258"/>
    </row>
    <row r="1259" spans="1:13" ht="15">
      <c r="A1259" s="30" t="s">
        <v>101</v>
      </c>
      <c r="B1259" s="65">
        <v>5.585</v>
      </c>
      <c r="C1259" s="65">
        <v>1.506</v>
      </c>
      <c r="D1259" s="65">
        <v>2.899</v>
      </c>
      <c r="E1259" s="65">
        <v>1.02</v>
      </c>
      <c r="F1259" s="66">
        <v>11.01</v>
      </c>
      <c r="G1259" s="61">
        <v>1.573</v>
      </c>
      <c r="H1259" s="61">
        <v>1.508</v>
      </c>
      <c r="I1259" s="92">
        <v>158</v>
      </c>
      <c r="J1259"/>
      <c r="K1259"/>
      <c r="L1259"/>
      <c r="M1259"/>
    </row>
    <row r="1260" spans="1:13" ht="15">
      <c r="A1260" s="30" t="s">
        <v>102</v>
      </c>
      <c r="B1260" s="65">
        <v>5.48</v>
      </c>
      <c r="C1260" s="65">
        <v>1.5740000000000001</v>
      </c>
      <c r="D1260" s="65">
        <v>2.89</v>
      </c>
      <c r="E1260" s="65">
        <v>1.0109999999999999</v>
      </c>
      <c r="F1260" s="66">
        <v>10.955</v>
      </c>
      <c r="G1260" s="61">
        <v>1.3929999999999998</v>
      </c>
      <c r="H1260" s="61">
        <v>1.4300000000000002</v>
      </c>
      <c r="I1260" s="92">
        <v>148</v>
      </c>
      <c r="J1260"/>
      <c r="K1260"/>
      <c r="L1260"/>
      <c r="M1260"/>
    </row>
    <row r="1261" spans="1:13" ht="15">
      <c r="A1261" s="30" t="s">
        <v>103</v>
      </c>
      <c r="B1261" s="65">
        <v>5.5449999999999999</v>
      </c>
      <c r="C1261" s="65">
        <v>1.569</v>
      </c>
      <c r="D1261" s="65">
        <v>2.8370000000000002</v>
      </c>
      <c r="E1261" s="65">
        <v>1.0409999999999999</v>
      </c>
      <c r="F1261" s="66">
        <v>10.992000000000001</v>
      </c>
      <c r="G1261" s="61">
        <v>1.4749999999999996</v>
      </c>
      <c r="H1261" s="61">
        <v>1.395</v>
      </c>
      <c r="I1261" s="92">
        <v>161</v>
      </c>
      <c r="J1261"/>
      <c r="K1261"/>
      <c r="L1261"/>
      <c r="M1261"/>
    </row>
    <row r="1262" spans="1:13" ht="15">
      <c r="A1262" s="30" t="s">
        <v>104</v>
      </c>
      <c r="B1262" s="65">
        <v>5.55</v>
      </c>
      <c r="C1262" s="65">
        <v>1.486</v>
      </c>
      <c r="D1262" s="65">
        <v>2.8410000000000002</v>
      </c>
      <c r="E1262" s="65">
        <v>1.0609999999999999</v>
      </c>
      <c r="F1262" s="66">
        <v>10.937999999999999</v>
      </c>
      <c r="G1262" s="61">
        <v>1.3580000000000001</v>
      </c>
      <c r="H1262" s="61">
        <v>1.3390000000000002</v>
      </c>
      <c r="I1262" s="92">
        <v>155</v>
      </c>
      <c r="J1262"/>
      <c r="K1262"/>
      <c r="L1262"/>
      <c r="M1262"/>
    </row>
    <row r="1263" spans="1:13" ht="15">
      <c r="A1263" s="30" t="s">
        <v>105</v>
      </c>
      <c r="B1263" s="65">
        <v>5.5250000000000004</v>
      </c>
      <c r="C1263" s="65">
        <v>1.556</v>
      </c>
      <c r="D1263" s="65">
        <v>2.8319999999999999</v>
      </c>
      <c r="E1263" s="65">
        <v>1.0469999999999999</v>
      </c>
      <c r="F1263" s="66">
        <v>10.96</v>
      </c>
      <c r="G1263" s="61">
        <v>1.456</v>
      </c>
      <c r="H1263" s="61">
        <v>1.4129999999999998</v>
      </c>
      <c r="I1263" s="92">
        <v>134</v>
      </c>
      <c r="J1263"/>
      <c r="K1263"/>
      <c r="L1263"/>
      <c r="M1263"/>
    </row>
    <row r="1264" spans="1:13" ht="15">
      <c r="A1264" s="30" t="s">
        <v>159</v>
      </c>
      <c r="B1264" s="65">
        <v>5.56</v>
      </c>
      <c r="C1264" s="65">
        <v>1.556</v>
      </c>
      <c r="D1264" s="65">
        <v>2.76</v>
      </c>
      <c r="E1264" s="65">
        <v>1.0469999999999999</v>
      </c>
      <c r="F1264" s="66">
        <v>10.923</v>
      </c>
      <c r="G1264" s="62">
        <v>1.4340000000000002</v>
      </c>
      <c r="H1264" s="61">
        <v>1.3680000000000001</v>
      </c>
      <c r="I1264" s="92">
        <v>133</v>
      </c>
      <c r="J1264"/>
      <c r="L1264"/>
      <c r="M1264" s="25"/>
    </row>
    <row r="1265" spans="1:17" ht="15">
      <c r="A1265" s="30" t="s">
        <v>112</v>
      </c>
      <c r="B1265" s="65">
        <v>5.55</v>
      </c>
      <c r="C1265" s="65">
        <v>1.587</v>
      </c>
      <c r="D1265" s="65">
        <v>2.7360000000000002</v>
      </c>
      <c r="E1265" s="65">
        <v>1.0590000000000002</v>
      </c>
      <c r="F1265" s="66">
        <v>10.931999999999999</v>
      </c>
      <c r="G1265" s="62">
        <v>1.4319999999999999</v>
      </c>
      <c r="H1265" s="61">
        <v>1.3780000000000001</v>
      </c>
      <c r="I1265" s="92">
        <v>129</v>
      </c>
      <c r="J1265"/>
      <c r="L1265"/>
      <c r="M1265" s="25"/>
      <c r="N1265"/>
      <c r="O1265"/>
      <c r="P1265"/>
      <c r="Q1265"/>
    </row>
    <row r="1266" spans="1:17" ht="15">
      <c r="A1266" s="30" t="s">
        <v>113</v>
      </c>
      <c r="B1266" s="65">
        <v>5.51</v>
      </c>
      <c r="C1266" s="65">
        <v>1.6259999999999999</v>
      </c>
      <c r="D1266" s="65">
        <v>2.7939999999999996</v>
      </c>
      <c r="E1266" s="65">
        <v>1.069</v>
      </c>
      <c r="F1266" s="66">
        <v>10.998999999999999</v>
      </c>
      <c r="G1266" s="62">
        <v>1.4419999999999999</v>
      </c>
      <c r="H1266" s="61">
        <v>1.3780000000000001</v>
      </c>
      <c r="I1266" s="92">
        <v>129</v>
      </c>
      <c r="J1266"/>
      <c r="L1266"/>
      <c r="M1266" s="25"/>
      <c r="N1266"/>
      <c r="O1266"/>
      <c r="P1266"/>
      <c r="Q1266"/>
    </row>
    <row r="1267" spans="1:17" ht="15">
      <c r="A1267" s="30" t="s">
        <v>160</v>
      </c>
      <c r="B1267" s="65">
        <v>5.51</v>
      </c>
      <c r="C1267" s="65">
        <v>1.595</v>
      </c>
      <c r="D1267" s="65">
        <v>2.9510000000000001</v>
      </c>
      <c r="E1267" s="65">
        <v>1.0490000000000002</v>
      </c>
      <c r="F1267" s="66">
        <v>11.104999999999999</v>
      </c>
      <c r="G1267" s="62">
        <v>1.552</v>
      </c>
      <c r="H1267" s="61">
        <v>1.3190000000000002</v>
      </c>
      <c r="I1267" s="92">
        <v>134</v>
      </c>
      <c r="J1267" s="30"/>
      <c r="K1267" s="30"/>
      <c r="L1267"/>
      <c r="M1267"/>
      <c r="N1267" s="30"/>
      <c r="O1267" s="30"/>
      <c r="P1267" s="30"/>
      <c r="Q1267" s="30"/>
    </row>
    <row r="1268" spans="1:17" ht="15">
      <c r="A1268" s="30" t="s">
        <v>106</v>
      </c>
      <c r="B1268" s="65">
        <v>5.6</v>
      </c>
      <c r="C1268" s="65">
        <v>1.67</v>
      </c>
      <c r="D1268" s="65">
        <v>3.0329999999999999</v>
      </c>
      <c r="E1268" s="65">
        <v>1.0249999999999999</v>
      </c>
      <c r="F1268" s="66">
        <v>11.327999999999999</v>
      </c>
      <c r="G1268" s="62">
        <v>1.4979999999999998</v>
      </c>
      <c r="H1268" s="62">
        <v>1.2580000000000002</v>
      </c>
      <c r="I1268" s="92">
        <v>133</v>
      </c>
      <c r="J1268" s="31"/>
      <c r="K1268" s="31"/>
      <c r="L1268"/>
      <c r="M1268" s="59"/>
    </row>
    <row r="1269" spans="1:17" ht="15">
      <c r="A1269" s="30" t="s">
        <v>107</v>
      </c>
      <c r="B1269" s="65">
        <v>5.4649999999999999</v>
      </c>
      <c r="C1269" s="83">
        <v>1.67</v>
      </c>
      <c r="D1269" s="65">
        <v>3.04</v>
      </c>
      <c r="E1269" s="65">
        <v>0.98299999999999998</v>
      </c>
      <c r="F1269" s="66">
        <v>11.158000000000001</v>
      </c>
      <c r="G1269" s="63">
        <v>1.3599999999999999</v>
      </c>
      <c r="H1269" s="63">
        <v>1.4520000000000002</v>
      </c>
      <c r="I1269" s="81">
        <v>138</v>
      </c>
      <c r="J1269" s="31"/>
      <c r="K1269" s="31"/>
      <c r="L1269"/>
      <c r="M1269" s="59"/>
    </row>
    <row r="1270" spans="1:17" ht="15">
      <c r="A1270" s="30" t="s">
        <v>108</v>
      </c>
      <c r="B1270" s="65">
        <v>5.4450000000000003</v>
      </c>
      <c r="C1270" s="65">
        <v>1.764</v>
      </c>
      <c r="D1270" s="65">
        <v>3.028</v>
      </c>
      <c r="E1270" s="65">
        <v>1.01</v>
      </c>
      <c r="F1270" s="66">
        <v>11.247</v>
      </c>
      <c r="G1270" s="63">
        <v>1.502</v>
      </c>
      <c r="H1270" s="63">
        <v>1.427</v>
      </c>
      <c r="I1270" s="81">
        <v>138</v>
      </c>
      <c r="J1270" s="31"/>
      <c r="K1270" s="31"/>
      <c r="L1270"/>
      <c r="M1270" s="59"/>
    </row>
    <row r="1271" spans="1:17" ht="15">
      <c r="A1271" s="30" t="s">
        <v>109</v>
      </c>
      <c r="B1271" s="65">
        <v>5.57</v>
      </c>
      <c r="C1271" s="65">
        <v>1.635</v>
      </c>
      <c r="D1271" s="65">
        <v>2.9860000000000002</v>
      </c>
      <c r="E1271" s="65">
        <v>1.04</v>
      </c>
      <c r="F1271" s="66">
        <v>11.231000000000002</v>
      </c>
      <c r="G1271" s="63">
        <v>1.3319999999999999</v>
      </c>
      <c r="H1271" s="63">
        <v>1.337</v>
      </c>
      <c r="I1271" s="81">
        <v>143</v>
      </c>
      <c r="J1271" s="31"/>
      <c r="K1271" s="31"/>
      <c r="L1271"/>
      <c r="M1271" s="59"/>
    </row>
    <row r="1272" spans="1:17" ht="15">
      <c r="A1272" s="30" t="s">
        <v>110</v>
      </c>
      <c r="B1272" s="65">
        <v>5.46</v>
      </c>
      <c r="C1272" s="65">
        <v>1.6769999999999998</v>
      </c>
      <c r="D1272" s="65">
        <v>2.9760000000000004</v>
      </c>
      <c r="E1272" s="65">
        <v>0.98299999999999998</v>
      </c>
      <c r="F1272" s="66">
        <v>11.096</v>
      </c>
      <c r="G1272" s="63">
        <v>1.2969999999999999</v>
      </c>
      <c r="H1272" s="63">
        <v>1.4500000000000002</v>
      </c>
      <c r="I1272" s="81">
        <v>150</v>
      </c>
      <c r="J1272" s="28"/>
      <c r="K1272" s="28"/>
      <c r="L1272"/>
      <c r="M1272"/>
      <c r="N1272" s="28"/>
      <c r="O1272" s="28"/>
      <c r="P1272" s="28"/>
      <c r="Q1272" s="28"/>
    </row>
    <row r="1273" spans="1:17" ht="15">
      <c r="A1273" s="30" t="s">
        <v>111</v>
      </c>
      <c r="B1273" s="65">
        <v>5.55</v>
      </c>
      <c r="C1273" s="65">
        <v>1.6759999999999999</v>
      </c>
      <c r="D1273" s="65">
        <v>3.0369999999999999</v>
      </c>
      <c r="E1273" s="65">
        <v>0.97299999999999998</v>
      </c>
      <c r="F1273" s="66">
        <v>11.236000000000001</v>
      </c>
      <c r="G1273" s="76">
        <v>1.4930000000000001</v>
      </c>
      <c r="H1273" s="76">
        <v>1.3560000000000001</v>
      </c>
      <c r="I1273" s="81">
        <v>151</v>
      </c>
      <c r="J1273"/>
      <c r="K1273"/>
      <c r="L1273"/>
      <c r="M1273"/>
      <c r="N1273"/>
      <c r="O1273"/>
      <c r="P1273"/>
      <c r="Q1273"/>
    </row>
    <row r="1274" spans="1:17" ht="15">
      <c r="A1274" s="30" t="s">
        <v>161</v>
      </c>
      <c r="B1274" s="65">
        <v>5.6</v>
      </c>
      <c r="C1274" s="65">
        <v>1.609</v>
      </c>
      <c r="D1274" s="65">
        <v>3.0839999999999996</v>
      </c>
      <c r="E1274" s="65">
        <v>0.91700000000000004</v>
      </c>
      <c r="F1274" s="66">
        <v>11.209999999999999</v>
      </c>
      <c r="G1274" s="63">
        <v>1.387</v>
      </c>
      <c r="H1274" s="63">
        <v>1.2780000000000002</v>
      </c>
      <c r="I1274" s="81">
        <v>148</v>
      </c>
      <c r="J1274"/>
      <c r="K1274"/>
      <c r="L1274"/>
      <c r="M1274"/>
      <c r="N1274"/>
      <c r="O1274"/>
      <c r="P1274"/>
      <c r="Q1274"/>
    </row>
    <row r="1275" spans="1:17" ht="15">
      <c r="A1275" s="30" t="s">
        <v>114</v>
      </c>
      <c r="B1275" s="65">
        <v>5.58</v>
      </c>
      <c r="C1275" s="65">
        <v>1.6060000000000001</v>
      </c>
      <c r="D1275" s="65">
        <v>3.1179999999999999</v>
      </c>
      <c r="E1275" s="65">
        <v>0.94699999999999995</v>
      </c>
      <c r="F1275" s="66">
        <v>11.250999999999999</v>
      </c>
      <c r="G1275" s="63">
        <v>1.5310000000000001</v>
      </c>
      <c r="H1275" s="63">
        <v>1.4570000000000001</v>
      </c>
      <c r="I1275" s="81">
        <v>173</v>
      </c>
      <c r="J1275"/>
      <c r="K1275"/>
      <c r="L1275"/>
      <c r="M1275"/>
      <c r="N1275"/>
      <c r="O1275"/>
      <c r="P1275"/>
      <c r="Q1275"/>
    </row>
    <row r="1276" spans="1:17" ht="15">
      <c r="A1276" s="30" t="s">
        <v>115</v>
      </c>
      <c r="B1276" s="65">
        <v>5.5949999999999998</v>
      </c>
      <c r="C1276" s="65">
        <v>1.5629999999999999</v>
      </c>
      <c r="D1276" s="65">
        <v>3.0910000000000002</v>
      </c>
      <c r="E1276" s="65">
        <v>0.997</v>
      </c>
      <c r="F1276" s="66">
        <v>11.245999999999999</v>
      </c>
      <c r="G1276" s="63">
        <v>1.4690000000000001</v>
      </c>
      <c r="H1276" s="63">
        <v>1.401</v>
      </c>
      <c r="I1276" s="81">
        <v>181</v>
      </c>
      <c r="J1276"/>
      <c r="K1276"/>
      <c r="L1276"/>
      <c r="M1276"/>
      <c r="N1276"/>
      <c r="O1276"/>
      <c r="P1276"/>
      <c r="Q1276"/>
    </row>
    <row r="1277" spans="1:17" ht="15">
      <c r="A1277" s="30" t="s">
        <v>116</v>
      </c>
      <c r="B1277" s="65">
        <v>5.625</v>
      </c>
      <c r="C1277" s="65">
        <v>1.71</v>
      </c>
      <c r="D1277" s="65">
        <v>3.1139999999999999</v>
      </c>
      <c r="E1277" s="65">
        <v>0.99</v>
      </c>
      <c r="F1277" s="66">
        <v>11.439</v>
      </c>
      <c r="G1277" s="63">
        <v>1.4489999999999998</v>
      </c>
      <c r="H1277" s="63">
        <v>1.2939999999999998</v>
      </c>
      <c r="I1277" s="81">
        <v>172</v>
      </c>
      <c r="J1277"/>
      <c r="K1277"/>
      <c r="L1277"/>
      <c r="M1277"/>
      <c r="N1277"/>
      <c r="O1277"/>
      <c r="P1277"/>
      <c r="Q1277"/>
    </row>
    <row r="1278" spans="1:17" ht="15">
      <c r="A1278" s="30" t="s">
        <v>117</v>
      </c>
      <c r="B1278" s="65">
        <v>5.56</v>
      </c>
      <c r="C1278" s="65">
        <v>1.637</v>
      </c>
      <c r="D1278" s="65">
        <v>3.0609999999999999</v>
      </c>
      <c r="E1278" s="65">
        <v>1.002</v>
      </c>
      <c r="F1278" s="66">
        <v>11.26</v>
      </c>
      <c r="G1278" s="63">
        <v>1.385</v>
      </c>
      <c r="H1278" s="63">
        <v>1.3479999999999999</v>
      </c>
      <c r="I1278" s="81">
        <v>177</v>
      </c>
      <c r="J1278"/>
      <c r="K1278"/>
      <c r="L1278"/>
      <c r="M1278"/>
      <c r="N1278"/>
      <c r="O1278"/>
      <c r="P1278"/>
      <c r="Q1278"/>
    </row>
    <row r="1279" spans="1:17" ht="15">
      <c r="A1279" s="30" t="s">
        <v>118</v>
      </c>
      <c r="B1279" s="65">
        <v>5.45</v>
      </c>
      <c r="C1279" s="65">
        <v>1.601</v>
      </c>
      <c r="D1279" s="65">
        <v>3.0449999999999999</v>
      </c>
      <c r="E1279" s="65">
        <v>0.99199999999999999</v>
      </c>
      <c r="F1279" s="66">
        <v>11.088000000000001</v>
      </c>
      <c r="G1279" s="63">
        <v>1.4500000000000002</v>
      </c>
      <c r="H1279" s="63">
        <v>1.4940000000000002</v>
      </c>
      <c r="I1279" s="81">
        <v>184</v>
      </c>
      <c r="J1279"/>
      <c r="K1279"/>
      <c r="L1279"/>
      <c r="M1279"/>
      <c r="N1279"/>
      <c r="O1279"/>
      <c r="P1279"/>
      <c r="Q1279"/>
    </row>
    <row r="1280" spans="1:17" ht="15">
      <c r="A1280" s="30" t="s">
        <v>119</v>
      </c>
      <c r="B1280" s="65">
        <v>5.4</v>
      </c>
      <c r="C1280" s="65">
        <v>1.603</v>
      </c>
      <c r="D1280" s="65">
        <v>3.0670000000000002</v>
      </c>
      <c r="E1280" s="65">
        <v>1.04</v>
      </c>
      <c r="F1280" s="66">
        <v>11.11</v>
      </c>
      <c r="G1280" s="63">
        <v>1.482</v>
      </c>
      <c r="H1280" s="63">
        <v>1.4839999999999998</v>
      </c>
      <c r="I1280" s="81">
        <v>181</v>
      </c>
      <c r="J1280"/>
      <c r="K1280"/>
      <c r="L1280"/>
      <c r="M1280"/>
      <c r="N1280"/>
      <c r="O1280"/>
      <c r="P1280"/>
      <c r="Q1280"/>
    </row>
    <row r="1281" spans="1:18" ht="15">
      <c r="A1281" s="30" t="s">
        <v>120</v>
      </c>
      <c r="B1281" s="65">
        <v>5.41</v>
      </c>
      <c r="C1281" s="65">
        <v>1.6140000000000001</v>
      </c>
      <c r="D1281" s="65">
        <v>3.089</v>
      </c>
      <c r="E1281" s="65">
        <v>1.006</v>
      </c>
      <c r="F1281" s="66">
        <v>11.119</v>
      </c>
      <c r="G1281" s="63">
        <v>1.3860000000000001</v>
      </c>
      <c r="H1281" s="63">
        <v>1.3790000000000002</v>
      </c>
      <c r="I1281" s="81">
        <v>182</v>
      </c>
      <c r="J1281"/>
      <c r="K1281"/>
      <c r="L1281"/>
      <c r="M1281"/>
      <c r="N1281"/>
      <c r="O1281"/>
      <c r="P1281"/>
      <c r="Q1281"/>
      <c r="R1281"/>
    </row>
    <row r="1282" spans="1:18" ht="15">
      <c r="A1282" s="30" t="s">
        <v>121</v>
      </c>
      <c r="B1282" s="65">
        <v>5.4950000000000001</v>
      </c>
      <c r="C1282" s="65">
        <v>1.696</v>
      </c>
      <c r="D1282" s="65">
        <v>3.1459999999999999</v>
      </c>
      <c r="E1282" s="65">
        <v>1.05</v>
      </c>
      <c r="F1282" s="66">
        <v>11.387</v>
      </c>
      <c r="G1282" s="63">
        <v>1.43</v>
      </c>
      <c r="H1282" s="63">
        <v>1.196</v>
      </c>
      <c r="I1282" s="81">
        <v>171</v>
      </c>
      <c r="J1282"/>
      <c r="K1282"/>
      <c r="L1282"/>
      <c r="M1282"/>
      <c r="N1282"/>
      <c r="O1282"/>
      <c r="P1282"/>
      <c r="Q1282"/>
      <c r="R1282"/>
    </row>
    <row r="1283" spans="1:18" ht="15">
      <c r="A1283" s="30" t="s">
        <v>122</v>
      </c>
      <c r="B1283" s="65">
        <v>5.54</v>
      </c>
      <c r="C1283" s="65">
        <v>1.544</v>
      </c>
      <c r="D1283" s="65">
        <v>3.2090000000000001</v>
      </c>
      <c r="E1283" s="65">
        <v>1.085</v>
      </c>
      <c r="F1283" s="66">
        <v>11.378</v>
      </c>
      <c r="G1283" s="63">
        <v>1.4360000000000002</v>
      </c>
      <c r="H1283" s="63">
        <v>1.37</v>
      </c>
      <c r="I1283" s="81">
        <v>168</v>
      </c>
      <c r="J1283"/>
      <c r="K1283"/>
      <c r="L1283"/>
      <c r="M1283"/>
      <c r="N1283"/>
      <c r="O1283"/>
      <c r="P1283"/>
      <c r="Q1283"/>
      <c r="R1283"/>
    </row>
    <row r="1284" spans="1:18" ht="15">
      <c r="A1284" s="30" t="s">
        <v>123</v>
      </c>
      <c r="B1284" s="65">
        <v>5.625</v>
      </c>
      <c r="C1284" s="65">
        <v>1.4950000000000001</v>
      </c>
      <c r="D1284" s="65">
        <v>3.1720000000000002</v>
      </c>
      <c r="E1284" s="65">
        <v>1.091</v>
      </c>
      <c r="F1284" s="66">
        <v>11.372</v>
      </c>
      <c r="G1284" s="63">
        <v>1.2130000000000001</v>
      </c>
      <c r="H1284" s="63">
        <v>1.429</v>
      </c>
      <c r="I1284" s="81">
        <v>165</v>
      </c>
      <c r="J1284"/>
      <c r="K1284"/>
      <c r="L1284"/>
      <c r="M1284"/>
      <c r="N1284"/>
      <c r="O1284"/>
      <c r="P1284"/>
      <c r="Q1284"/>
      <c r="R1284"/>
    </row>
    <row r="1285" spans="1:18" ht="15">
      <c r="A1285" s="30" t="s">
        <v>124</v>
      </c>
      <c r="B1285" s="65">
        <v>5.7</v>
      </c>
      <c r="C1285" s="65">
        <v>1.4950000000000001</v>
      </c>
      <c r="D1285" s="65">
        <v>3.1320000000000001</v>
      </c>
      <c r="E1285" s="65">
        <v>1.101</v>
      </c>
      <c r="F1285" s="66">
        <v>11.428000000000001</v>
      </c>
      <c r="G1285" s="63">
        <v>1.2829999999999999</v>
      </c>
      <c r="H1285" s="63">
        <v>1.41</v>
      </c>
      <c r="I1285" s="81">
        <v>181</v>
      </c>
      <c r="J1285"/>
      <c r="K1285"/>
      <c r="L1285"/>
      <c r="M1285"/>
      <c r="N1285"/>
      <c r="O1285"/>
      <c r="P1285"/>
      <c r="Q1285"/>
      <c r="R1285"/>
    </row>
    <row r="1286" spans="1:18" ht="15">
      <c r="A1286" s="30" t="s">
        <v>125</v>
      </c>
      <c r="B1286" s="65">
        <v>5.76</v>
      </c>
      <c r="C1286" s="65">
        <v>1.53</v>
      </c>
      <c r="D1286" s="65">
        <v>3.2160000000000002</v>
      </c>
      <c r="E1286" s="65">
        <v>1.091</v>
      </c>
      <c r="F1286" s="66">
        <v>11.597</v>
      </c>
      <c r="G1286" s="63">
        <v>1.494</v>
      </c>
      <c r="H1286" s="63">
        <v>1.347</v>
      </c>
      <c r="I1286" s="81">
        <v>190</v>
      </c>
      <c r="J1286"/>
      <c r="K1286"/>
      <c r="L1286"/>
      <c r="M1286"/>
      <c r="N1286"/>
      <c r="O1286"/>
      <c r="P1286"/>
      <c r="Q1286"/>
      <c r="R1286"/>
    </row>
    <row r="1287" spans="1:18" ht="15">
      <c r="A1287" s="30" t="s">
        <v>126</v>
      </c>
      <c r="B1287" s="65">
        <v>5.81</v>
      </c>
      <c r="C1287" s="65">
        <v>1.5820000000000001</v>
      </c>
      <c r="D1287" s="65">
        <v>3.2389999999999999</v>
      </c>
      <c r="E1287" s="65">
        <v>1.038</v>
      </c>
      <c r="F1287" s="66">
        <v>11.669</v>
      </c>
      <c r="G1287" s="63">
        <v>1.5330000000000001</v>
      </c>
      <c r="H1287" s="63">
        <v>1.4019999999999999</v>
      </c>
      <c r="I1287" s="81">
        <v>200</v>
      </c>
      <c r="J1287"/>
      <c r="K1287"/>
      <c r="L1287"/>
      <c r="M1287"/>
      <c r="N1287"/>
      <c r="O1287"/>
      <c r="P1287"/>
      <c r="Q1287"/>
      <c r="R1287"/>
    </row>
    <row r="1288" spans="1:18" ht="15">
      <c r="A1288" s="30" t="s">
        <v>127</v>
      </c>
      <c r="B1288" s="65">
        <v>5.84</v>
      </c>
      <c r="C1288" s="65">
        <v>1.629</v>
      </c>
      <c r="D1288" s="65">
        <v>3.1819999999999999</v>
      </c>
      <c r="E1288" s="65">
        <v>1.036</v>
      </c>
      <c r="F1288" s="66">
        <v>11.686999999999999</v>
      </c>
      <c r="G1288" s="63">
        <v>1.468</v>
      </c>
      <c r="H1288" s="63">
        <v>1.494</v>
      </c>
      <c r="I1288" s="81">
        <v>198</v>
      </c>
      <c r="J1288"/>
      <c r="K1288"/>
      <c r="L1288"/>
      <c r="M1288"/>
      <c r="N1288"/>
      <c r="O1288"/>
      <c r="P1288"/>
      <c r="Q1288"/>
      <c r="R1288"/>
    </row>
    <row r="1289" spans="1:18" ht="15">
      <c r="A1289" s="30" t="s">
        <v>128</v>
      </c>
      <c r="B1289" s="65">
        <v>5.94</v>
      </c>
      <c r="C1289" s="65">
        <v>1.611</v>
      </c>
      <c r="D1289" s="65">
        <v>3.157</v>
      </c>
      <c r="E1289" s="65">
        <v>1.046</v>
      </c>
      <c r="F1289" s="66">
        <v>11.754</v>
      </c>
      <c r="G1289" s="63">
        <v>1.474</v>
      </c>
      <c r="H1289" s="63">
        <v>1.3630000000000002</v>
      </c>
      <c r="I1289" s="81">
        <v>215</v>
      </c>
      <c r="J1289" s="59"/>
      <c r="K1289" s="59"/>
      <c r="L1289" s="27"/>
      <c r="M1289"/>
      <c r="N1289" s="25"/>
      <c r="O1289" s="59"/>
      <c r="P1289" s="59"/>
      <c r="Q1289" s="59"/>
      <c r="R1289" s="59"/>
    </row>
    <row r="1290" spans="1:18" ht="15">
      <c r="A1290" s="30" t="s">
        <v>129</v>
      </c>
      <c r="B1290" s="65">
        <v>6.125</v>
      </c>
      <c r="C1290" s="65">
        <v>1.544</v>
      </c>
      <c r="D1290" s="65">
        <v>3.1619999999999999</v>
      </c>
      <c r="E1290" s="65">
        <v>1.1060000000000001</v>
      </c>
      <c r="F1290" s="66">
        <v>11.936999999999999</v>
      </c>
      <c r="G1290" s="63">
        <v>1.429</v>
      </c>
      <c r="H1290" s="63">
        <v>1.159</v>
      </c>
      <c r="I1290" s="81">
        <v>223</v>
      </c>
      <c r="J1290"/>
      <c r="K1290"/>
      <c r="L1290"/>
      <c r="M1290"/>
      <c r="N1290"/>
      <c r="O1290"/>
      <c r="P1290"/>
      <c r="Q1290"/>
      <c r="R1290"/>
    </row>
    <row r="1291" spans="1:18" ht="15">
      <c r="A1291" s="30" t="s">
        <v>130</v>
      </c>
      <c r="B1291" s="65">
        <v>6.3049999999999997</v>
      </c>
      <c r="C1291" s="65">
        <v>1.544</v>
      </c>
      <c r="D1291" s="65">
        <v>3.1840000000000002</v>
      </c>
      <c r="E1291" s="65">
        <v>1.133</v>
      </c>
      <c r="F1291" s="66">
        <v>12.166</v>
      </c>
      <c r="G1291" s="63">
        <v>1.383</v>
      </c>
      <c r="H1291" s="63">
        <v>1.1440000000000001</v>
      </c>
      <c r="I1291" s="81">
        <v>214</v>
      </c>
      <c r="J1291"/>
      <c r="K1291"/>
      <c r="L1291"/>
      <c r="M1291"/>
      <c r="N1291"/>
      <c r="O1291"/>
      <c r="P1291"/>
      <c r="Q1291"/>
      <c r="R1291"/>
    </row>
    <row r="1292" spans="1:18" ht="15">
      <c r="A1292" s="30" t="s">
        <v>131</v>
      </c>
      <c r="B1292" s="65">
        <v>6.24</v>
      </c>
      <c r="C1292" s="65">
        <v>1.544</v>
      </c>
      <c r="D1292" s="65">
        <v>3.117</v>
      </c>
      <c r="E1292" s="65">
        <v>1.133</v>
      </c>
      <c r="F1292" s="66">
        <v>12.033999999999999</v>
      </c>
      <c r="G1292" s="63">
        <v>1.4259999999999997</v>
      </c>
      <c r="H1292" s="63">
        <v>1.5369999999999999</v>
      </c>
      <c r="I1292" s="81">
        <v>207</v>
      </c>
      <c r="J1292"/>
      <c r="K1292"/>
      <c r="L1292"/>
      <c r="M1292"/>
      <c r="N1292"/>
      <c r="O1292"/>
      <c r="P1292"/>
      <c r="Q1292"/>
      <c r="R1292"/>
    </row>
    <row r="1293" spans="1:18" ht="15">
      <c r="A1293" s="30" t="s">
        <v>132</v>
      </c>
      <c r="B1293" s="65">
        <v>6.21</v>
      </c>
      <c r="C1293" s="65">
        <v>1.587</v>
      </c>
      <c r="D1293" s="65">
        <v>3.0960000000000001</v>
      </c>
      <c r="E1293" s="65">
        <v>1.1000000000000001</v>
      </c>
      <c r="F1293" s="66">
        <v>11.993</v>
      </c>
      <c r="G1293" s="63">
        <v>1.4409999999999998</v>
      </c>
      <c r="H1293" s="63">
        <v>1.5499999999999998</v>
      </c>
      <c r="I1293" s="81">
        <v>195</v>
      </c>
      <c r="J1293"/>
      <c r="K1293"/>
      <c r="L1293"/>
      <c r="M1293"/>
      <c r="N1293"/>
      <c r="O1293"/>
      <c r="P1293"/>
      <c r="Q1293"/>
      <c r="R1293"/>
    </row>
    <row r="1294" spans="1:18" ht="15">
      <c r="A1294" s="30" t="s">
        <v>162</v>
      </c>
      <c r="B1294" s="65">
        <v>6.2350000000000003</v>
      </c>
      <c r="C1294" s="65">
        <v>1.409</v>
      </c>
      <c r="D1294" s="65">
        <v>3.04</v>
      </c>
      <c r="E1294" s="65">
        <v>1.07</v>
      </c>
      <c r="F1294" s="66">
        <v>11.754000000000001</v>
      </c>
      <c r="G1294" s="63">
        <v>1.4289999999999998</v>
      </c>
      <c r="H1294" s="63">
        <v>1.593</v>
      </c>
      <c r="I1294" s="81">
        <v>202</v>
      </c>
      <c r="J1294"/>
      <c r="K1294"/>
      <c r="L1294"/>
      <c r="M1294"/>
      <c r="N1294"/>
      <c r="O1294"/>
      <c r="P1294"/>
      <c r="Q1294"/>
      <c r="R1294"/>
    </row>
    <row r="1295" spans="1:18" ht="15">
      <c r="A1295" s="30" t="s">
        <v>133</v>
      </c>
      <c r="B1295" s="65">
        <v>6.49</v>
      </c>
      <c r="C1295" s="65">
        <v>1.486</v>
      </c>
      <c r="D1295" s="65">
        <v>3.0529999999999999</v>
      </c>
      <c r="E1295" s="65">
        <v>1.01</v>
      </c>
      <c r="F1295" s="66">
        <v>12.039</v>
      </c>
      <c r="G1295" s="63">
        <v>1.522</v>
      </c>
      <c r="H1295" s="63">
        <v>1.2150000000000001</v>
      </c>
      <c r="I1295" s="81">
        <v>202</v>
      </c>
      <c r="J1295"/>
      <c r="K1295"/>
      <c r="L1295"/>
      <c r="M1295"/>
      <c r="N1295"/>
      <c r="O1295"/>
      <c r="P1295"/>
      <c r="Q1295"/>
      <c r="R1295"/>
    </row>
    <row r="1296" spans="1:18" ht="15">
      <c r="A1296" s="30" t="s">
        <v>134</v>
      </c>
      <c r="B1296" s="65">
        <v>6.7350000000000003</v>
      </c>
      <c r="C1296" s="65">
        <v>1.8109999999999999</v>
      </c>
      <c r="D1296" s="65">
        <v>3.028</v>
      </c>
      <c r="E1296" s="65">
        <v>1.0449999999999999</v>
      </c>
      <c r="F1296" s="66">
        <v>12.619</v>
      </c>
      <c r="G1296" s="63">
        <v>1.4669999999999999</v>
      </c>
      <c r="H1296" s="63">
        <v>1.004</v>
      </c>
      <c r="I1296" s="81">
        <v>198</v>
      </c>
      <c r="J1296"/>
      <c r="K1296"/>
      <c r="L1296"/>
      <c r="M1296"/>
      <c r="N1296"/>
      <c r="O1296"/>
      <c r="P1296"/>
      <c r="Q1296"/>
      <c r="R1296"/>
    </row>
    <row r="1297" spans="1:11" ht="15">
      <c r="A1297" s="30" t="s">
        <v>135</v>
      </c>
      <c r="B1297" s="65">
        <v>6.68</v>
      </c>
      <c r="C1297" s="65">
        <v>1.8220000000000001</v>
      </c>
      <c r="D1297" s="65">
        <v>2.952</v>
      </c>
      <c r="E1297" s="65">
        <v>1.081</v>
      </c>
      <c r="F1297" s="66">
        <v>12.534999999999998</v>
      </c>
      <c r="G1297" s="63">
        <v>1.4049999999999998</v>
      </c>
      <c r="H1297" s="63">
        <v>1.1500000000000001</v>
      </c>
      <c r="I1297" s="81">
        <v>185</v>
      </c>
      <c r="J1297"/>
      <c r="K1297"/>
    </row>
    <row r="1298" spans="1:11" ht="15">
      <c r="A1298" s="30" t="s">
        <v>136</v>
      </c>
      <c r="B1298" s="65">
        <v>6.6349999999999998</v>
      </c>
      <c r="C1298" s="65">
        <v>1.8240000000000001</v>
      </c>
      <c r="D1298" s="65">
        <v>2.948</v>
      </c>
      <c r="E1298" s="65">
        <v>1.046</v>
      </c>
      <c r="F1298" s="66">
        <v>12.452999999999999</v>
      </c>
      <c r="G1298" s="63">
        <v>1.425</v>
      </c>
      <c r="H1298" s="63">
        <v>1.6310000000000002</v>
      </c>
      <c r="I1298" s="81">
        <v>169</v>
      </c>
      <c r="J1298"/>
      <c r="K1298"/>
    </row>
    <row r="1299" spans="1:11" ht="15">
      <c r="A1299" s="30" t="s">
        <v>137</v>
      </c>
      <c r="B1299" s="65">
        <v>6.54</v>
      </c>
      <c r="C1299" s="65">
        <v>1.7470000000000001</v>
      </c>
      <c r="D1299" s="65">
        <v>2.9460000000000002</v>
      </c>
      <c r="E1299" s="65">
        <v>1.006</v>
      </c>
      <c r="F1299" s="66">
        <v>12.239000000000001</v>
      </c>
      <c r="G1299" s="63">
        <v>1.371</v>
      </c>
      <c r="H1299" s="63">
        <v>1.5919999999999999</v>
      </c>
      <c r="I1299" s="81">
        <v>169</v>
      </c>
      <c r="J1299"/>
      <c r="K1299"/>
    </row>
    <row r="1300" spans="1:11" ht="15">
      <c r="A1300" s="30" t="s">
        <v>138</v>
      </c>
      <c r="B1300" s="65">
        <v>6.5449999999999999</v>
      </c>
      <c r="C1300" s="65">
        <v>1.6830000000000001</v>
      </c>
      <c r="D1300" s="65">
        <v>2.879</v>
      </c>
      <c r="E1300" s="65">
        <v>0.98099999999999998</v>
      </c>
      <c r="F1300" s="66">
        <v>12.087999999999999</v>
      </c>
      <c r="G1300" s="63">
        <v>1.4319999999999999</v>
      </c>
      <c r="H1300" s="63">
        <v>1.544</v>
      </c>
      <c r="I1300" s="81">
        <v>161</v>
      </c>
      <c r="J1300"/>
      <c r="K1300"/>
    </row>
    <row r="1301" spans="1:11" ht="15">
      <c r="A1301" s="30" t="s">
        <v>139</v>
      </c>
      <c r="B1301" s="65">
        <v>6.55</v>
      </c>
      <c r="C1301" s="65">
        <v>1.5740000000000001</v>
      </c>
      <c r="D1301" s="65">
        <v>2.85</v>
      </c>
      <c r="E1301" s="65">
        <v>0.97199999999999998</v>
      </c>
      <c r="F1301" s="66">
        <v>11.946</v>
      </c>
      <c r="G1301" s="63">
        <v>1.39</v>
      </c>
      <c r="H1301" s="63">
        <v>1.5580000000000001</v>
      </c>
      <c r="I1301" s="81">
        <v>170</v>
      </c>
      <c r="J1301"/>
      <c r="K1301"/>
    </row>
    <row r="1302" spans="1:11" ht="15">
      <c r="A1302" s="30" t="s">
        <v>140</v>
      </c>
      <c r="B1302" s="65">
        <v>6.64</v>
      </c>
      <c r="C1302" s="65">
        <v>1.6419999999999999</v>
      </c>
      <c r="D1302" s="65">
        <v>2.88</v>
      </c>
      <c r="E1302" s="65">
        <v>0.98</v>
      </c>
      <c r="F1302" s="66">
        <v>12.141999999999999</v>
      </c>
      <c r="G1302" s="63">
        <v>1.4440000000000002</v>
      </c>
      <c r="H1302" s="63">
        <v>1.3240000000000001</v>
      </c>
      <c r="I1302" s="81">
        <v>161</v>
      </c>
      <c r="J1302"/>
      <c r="K1302"/>
    </row>
    <row r="1303" spans="1:11" ht="15">
      <c r="A1303" s="30" t="s">
        <v>141</v>
      </c>
      <c r="B1303" s="65">
        <v>6.9349999999999996</v>
      </c>
      <c r="C1303" s="65">
        <v>1.7829999999999999</v>
      </c>
      <c r="D1303" s="65">
        <v>2.931</v>
      </c>
      <c r="E1303" s="65">
        <v>0.94</v>
      </c>
      <c r="F1303" s="66">
        <v>12.589</v>
      </c>
      <c r="G1303" s="63">
        <v>1.4359999999999999</v>
      </c>
      <c r="H1303" s="63">
        <v>1.0920000000000001</v>
      </c>
      <c r="I1303" s="81">
        <v>167</v>
      </c>
      <c r="J1303"/>
      <c r="K1303"/>
    </row>
    <row r="1304" spans="1:11" ht="15">
      <c r="A1304" s="30" t="s">
        <v>142</v>
      </c>
      <c r="B1304" s="65">
        <v>7.26</v>
      </c>
      <c r="C1304" s="65">
        <v>1.9910000000000001</v>
      </c>
      <c r="D1304" s="65">
        <v>2.9119999999999999</v>
      </c>
      <c r="E1304" s="65">
        <v>0.98799999999999999</v>
      </c>
      <c r="F1304" s="66">
        <v>13.151</v>
      </c>
      <c r="G1304" s="63">
        <v>1.304</v>
      </c>
      <c r="H1304" s="63">
        <v>1.0430000000000001</v>
      </c>
      <c r="I1304" s="81">
        <v>175</v>
      </c>
      <c r="J1304"/>
      <c r="K1304"/>
    </row>
    <row r="1305" spans="1:11" ht="15">
      <c r="A1305" s="30" t="s">
        <v>143</v>
      </c>
      <c r="B1305" s="65">
        <v>7.2350000000000003</v>
      </c>
      <c r="C1305" s="65">
        <v>2.069</v>
      </c>
      <c r="D1305" s="65">
        <v>2.8610000000000002</v>
      </c>
      <c r="E1305" s="65">
        <v>1.0209999999999999</v>
      </c>
      <c r="F1305" s="66">
        <v>13.186</v>
      </c>
      <c r="G1305" s="63">
        <v>1.4770000000000001</v>
      </c>
      <c r="H1305" s="63">
        <v>1.3779999999999999</v>
      </c>
      <c r="I1305" s="81">
        <v>183</v>
      </c>
      <c r="J1305"/>
      <c r="K1305"/>
    </row>
    <row r="1306" spans="1:11" ht="15">
      <c r="A1306" s="30" t="s">
        <v>144</v>
      </c>
      <c r="B1306" s="65">
        <v>7.165</v>
      </c>
      <c r="C1306" s="65">
        <v>1.9570000000000001</v>
      </c>
      <c r="D1306" s="65">
        <v>2.782</v>
      </c>
      <c r="E1306" s="65">
        <v>1.0429999999999999</v>
      </c>
      <c r="F1306" s="66">
        <v>12.946999999999999</v>
      </c>
      <c r="G1306" s="63">
        <v>1.244</v>
      </c>
      <c r="H1306" s="63">
        <v>1.538</v>
      </c>
      <c r="I1306" s="81">
        <v>176</v>
      </c>
      <c r="J1306"/>
      <c r="K1306"/>
    </row>
    <row r="1307" spans="1:11">
      <c r="A1307" s="52" t="s">
        <v>163</v>
      </c>
      <c r="B1307" s="65">
        <v>7.12</v>
      </c>
      <c r="C1307" s="65">
        <v>1.94</v>
      </c>
      <c r="D1307" s="65">
        <v>2.6640000000000001</v>
      </c>
      <c r="E1307" s="65">
        <v>1.06</v>
      </c>
      <c r="F1307" s="66">
        <v>12.784000000000001</v>
      </c>
      <c r="G1307" s="63">
        <v>1.4819999999999998</v>
      </c>
      <c r="H1307" s="63">
        <v>1.7570000000000001</v>
      </c>
      <c r="I1307" s="81">
        <v>177</v>
      </c>
      <c r="J1307" s="32"/>
      <c r="K1307" s="33"/>
    </row>
    <row r="1308" spans="1:11">
      <c r="A1308" s="52" t="s">
        <v>164</v>
      </c>
      <c r="B1308" s="65">
        <v>7.1379999999999999</v>
      </c>
      <c r="C1308" s="65">
        <v>1.778</v>
      </c>
      <c r="D1308" s="65">
        <v>2.7040000000000002</v>
      </c>
      <c r="E1308" s="65">
        <v>1.024</v>
      </c>
      <c r="F1308" s="66">
        <v>12.644000000000002</v>
      </c>
      <c r="G1308" s="63">
        <v>1.4380000000000002</v>
      </c>
      <c r="H1308" s="63">
        <v>1.5940000000000001</v>
      </c>
      <c r="I1308" s="81">
        <v>170</v>
      </c>
      <c r="J1308" s="32"/>
      <c r="K1308" s="33"/>
    </row>
    <row r="1309" spans="1:11">
      <c r="A1309" s="52" t="s">
        <v>165</v>
      </c>
      <c r="B1309" s="65">
        <v>7.1050000000000004</v>
      </c>
      <c r="C1309" s="65">
        <v>1.768</v>
      </c>
      <c r="D1309" s="65">
        <v>2.71</v>
      </c>
      <c r="E1309" s="65">
        <v>0.99299999999999999</v>
      </c>
      <c r="F1309" s="66">
        <v>12.576000000000002</v>
      </c>
      <c r="G1309" s="63">
        <v>1.47</v>
      </c>
      <c r="H1309" s="63">
        <v>1.5480000000000003</v>
      </c>
      <c r="I1309" s="81">
        <v>163</v>
      </c>
      <c r="J1309" s="32"/>
      <c r="K1309" s="33"/>
    </row>
    <row r="1310" spans="1:11">
      <c r="A1310" s="52" t="s">
        <v>166</v>
      </c>
      <c r="B1310" s="65">
        <v>7.09</v>
      </c>
      <c r="C1310" s="65">
        <v>1.7050000000000001</v>
      </c>
      <c r="D1310" s="65">
        <v>2.6619999999999999</v>
      </c>
      <c r="E1310" s="65">
        <v>1.0680000000000001</v>
      </c>
      <c r="F1310" s="66">
        <v>12.525</v>
      </c>
      <c r="G1310" s="63">
        <v>1.4590000000000001</v>
      </c>
      <c r="H1310" s="63">
        <v>1.4859999999999998</v>
      </c>
      <c r="I1310" s="81">
        <v>162</v>
      </c>
      <c r="J1310" s="32"/>
      <c r="K1310" s="33"/>
    </row>
    <row r="1311" spans="1:11">
      <c r="A1311" s="52" t="s">
        <v>167</v>
      </c>
      <c r="B1311" s="65">
        <v>7.0650000000000004</v>
      </c>
      <c r="C1311" s="65">
        <v>1.675</v>
      </c>
      <c r="D1311" s="65">
        <v>2.6640000000000001</v>
      </c>
      <c r="E1311" s="65">
        <v>0.96799999999999997</v>
      </c>
      <c r="F1311" s="66">
        <v>12.372</v>
      </c>
      <c r="G1311" s="63">
        <v>1.3940000000000001</v>
      </c>
      <c r="H1311" s="63">
        <v>1.58</v>
      </c>
      <c r="I1311" s="81">
        <v>152</v>
      </c>
      <c r="J1311" s="32"/>
      <c r="K1311" s="33"/>
    </row>
    <row r="1312" spans="1:11">
      <c r="A1312" s="52" t="s">
        <v>168</v>
      </c>
      <c r="B1312" s="65">
        <v>7.2</v>
      </c>
      <c r="C1312" s="65">
        <v>1.601</v>
      </c>
      <c r="D1312" s="65">
        <v>2.7610000000000001</v>
      </c>
      <c r="E1312" s="65">
        <v>0.95499999999999996</v>
      </c>
      <c r="F1312" s="66">
        <v>12.517000000000001</v>
      </c>
      <c r="G1312" s="63">
        <v>1.41</v>
      </c>
      <c r="H1312" s="63">
        <v>1.198</v>
      </c>
      <c r="I1312" s="81">
        <v>141</v>
      </c>
      <c r="J1312" s="32"/>
      <c r="K1312" s="33"/>
    </row>
    <row r="1313" spans="1:11">
      <c r="A1313" s="52" t="s">
        <v>169</v>
      </c>
      <c r="B1313" s="65">
        <v>7.17</v>
      </c>
      <c r="C1313" s="65">
        <v>1.5649999999999999</v>
      </c>
      <c r="D1313" s="65">
        <v>2.778</v>
      </c>
      <c r="E1313" s="65">
        <v>0.95299999999999996</v>
      </c>
      <c r="F1313" s="66">
        <v>12.465999999999999</v>
      </c>
      <c r="G1313" s="63">
        <v>1.4079999999999999</v>
      </c>
      <c r="H1313" s="63">
        <v>1.3630000000000002</v>
      </c>
      <c r="I1313" s="81">
        <v>147</v>
      </c>
      <c r="J1313" s="32"/>
      <c r="K1313" s="33"/>
    </row>
    <row r="1314" spans="1:11">
      <c r="A1314" s="52" t="s">
        <v>170</v>
      </c>
      <c r="B1314" s="65">
        <v>7.14</v>
      </c>
      <c r="C1314" s="65">
        <v>1.554</v>
      </c>
      <c r="D1314" s="65">
        <v>2.7970000000000002</v>
      </c>
      <c r="E1314" s="65">
        <v>1.03</v>
      </c>
      <c r="F1314" s="66">
        <v>12.520999999999999</v>
      </c>
      <c r="G1314" s="63">
        <v>1.4370000000000001</v>
      </c>
      <c r="H1314" s="63">
        <v>1.4019999999999999</v>
      </c>
      <c r="I1314" s="81">
        <v>158</v>
      </c>
      <c r="J1314" s="32"/>
      <c r="K1314" s="33"/>
    </row>
    <row r="1315" spans="1:11">
      <c r="A1315" s="52" t="s">
        <v>171</v>
      </c>
      <c r="B1315" s="65">
        <v>7.13</v>
      </c>
      <c r="C1315" s="65">
        <v>1.472</v>
      </c>
      <c r="D1315" s="65">
        <v>2.8849999999999998</v>
      </c>
      <c r="E1315" s="65">
        <v>1.07</v>
      </c>
      <c r="F1315" s="66">
        <v>12.557</v>
      </c>
      <c r="G1315" s="63">
        <v>1.3809999999999998</v>
      </c>
      <c r="H1315" s="63">
        <v>1.2810000000000001</v>
      </c>
      <c r="I1315" s="81">
        <v>183</v>
      </c>
      <c r="J1315" s="32"/>
      <c r="K1315" s="33"/>
    </row>
    <row r="1316" spans="1:11">
      <c r="A1316" s="52" t="s">
        <v>172</v>
      </c>
      <c r="B1316" s="65">
        <v>7.45</v>
      </c>
      <c r="C1316" s="65">
        <v>1.89</v>
      </c>
      <c r="D1316" s="65">
        <v>2.9950000000000001</v>
      </c>
      <c r="E1316" s="65">
        <v>1.0920000000000001</v>
      </c>
      <c r="F1316" s="66">
        <v>13.427000000000001</v>
      </c>
      <c r="G1316" s="63">
        <v>1.4600000000000002</v>
      </c>
      <c r="H1316" s="63">
        <v>0.69799999999999995</v>
      </c>
      <c r="I1316" s="81">
        <v>169</v>
      </c>
      <c r="J1316" s="32"/>
      <c r="K1316" s="33"/>
    </row>
    <row r="1317" spans="1:11">
      <c r="A1317" s="52" t="s">
        <v>173</v>
      </c>
      <c r="B1317" s="65">
        <v>7.31</v>
      </c>
      <c r="C1317" s="65">
        <v>1.9259999999999999</v>
      </c>
      <c r="D1317" s="65">
        <v>2.984</v>
      </c>
      <c r="E1317" s="65">
        <v>1.1319999999999999</v>
      </c>
      <c r="F1317" s="66">
        <v>13.351999999999999</v>
      </c>
      <c r="G1317" s="63">
        <v>1.4319999999999999</v>
      </c>
      <c r="H1317" s="63">
        <v>1.2159999999999997</v>
      </c>
      <c r="I1317" s="81">
        <v>180</v>
      </c>
      <c r="J1317" s="32"/>
      <c r="K1317" s="33"/>
    </row>
    <row r="1318" spans="1:11">
      <c r="A1318" s="52" t="s">
        <v>174</v>
      </c>
      <c r="B1318" s="65">
        <v>7.2850000000000001</v>
      </c>
      <c r="C1318" s="65">
        <v>1.8140000000000001</v>
      </c>
      <c r="D1318" s="65">
        <v>2.9630000000000001</v>
      </c>
      <c r="E1318" s="65">
        <v>1.1319999999999999</v>
      </c>
      <c r="F1318" s="66">
        <v>13.194000000000001</v>
      </c>
      <c r="G1318" s="63">
        <v>1.4410000000000001</v>
      </c>
      <c r="H1318" s="63">
        <v>1.6179999999999999</v>
      </c>
      <c r="I1318" s="81">
        <v>178</v>
      </c>
      <c r="J1318" s="32"/>
      <c r="K1318" s="33"/>
    </row>
    <row r="1319" spans="1:11">
      <c r="A1319" s="52" t="s">
        <v>175</v>
      </c>
      <c r="B1319" s="65">
        <v>7.1349999999999998</v>
      </c>
      <c r="C1319" s="65">
        <v>1.758</v>
      </c>
      <c r="D1319" s="65">
        <v>2.99</v>
      </c>
      <c r="E1319" s="65">
        <v>1.109</v>
      </c>
      <c r="F1319" s="66">
        <v>12.992000000000001</v>
      </c>
      <c r="G1319" s="63">
        <v>1.401</v>
      </c>
      <c r="H1319" s="63">
        <v>1.5859999999999999</v>
      </c>
      <c r="I1319" s="81">
        <v>174</v>
      </c>
      <c r="J1319" s="32"/>
      <c r="K1319" s="33"/>
    </row>
    <row r="1320" spans="1:11">
      <c r="A1320" s="52" t="s">
        <v>176</v>
      </c>
      <c r="B1320" s="65">
        <v>7.05</v>
      </c>
      <c r="C1320" s="65">
        <v>1.728</v>
      </c>
      <c r="D1320" s="65">
        <v>2.92</v>
      </c>
      <c r="E1320" s="65">
        <v>1.1160000000000001</v>
      </c>
      <c r="F1320" s="66">
        <v>12.814</v>
      </c>
      <c r="G1320" s="63">
        <v>1.2110000000000003</v>
      </c>
      <c r="H1320" s="63">
        <v>1.456</v>
      </c>
      <c r="I1320" s="81">
        <v>178</v>
      </c>
      <c r="J1320" s="32"/>
      <c r="K1320" s="33"/>
    </row>
    <row r="1321" spans="1:11">
      <c r="A1321" s="52" t="s">
        <v>177</v>
      </c>
      <c r="B1321" s="65">
        <v>7.02</v>
      </c>
      <c r="C1321" s="65">
        <v>1.756</v>
      </c>
      <c r="D1321" s="65">
        <v>2.8620000000000001</v>
      </c>
      <c r="E1321" s="65">
        <v>1.05</v>
      </c>
      <c r="F1321" s="66">
        <v>12.688000000000001</v>
      </c>
      <c r="G1321" s="63">
        <v>1.2090000000000001</v>
      </c>
      <c r="H1321" s="63">
        <v>1.3849999999999998</v>
      </c>
      <c r="I1321" s="81">
        <v>180</v>
      </c>
      <c r="J1321" s="32"/>
      <c r="K1321" s="33"/>
    </row>
    <row r="1322" spans="1:11">
      <c r="A1322" s="52" t="s">
        <v>178</v>
      </c>
      <c r="B1322" s="65">
        <v>7.01</v>
      </c>
      <c r="C1322" s="65">
        <v>1.738</v>
      </c>
      <c r="D1322" s="65">
        <v>2.9279999999999999</v>
      </c>
      <c r="E1322" s="65">
        <v>1.04</v>
      </c>
      <c r="F1322" s="66">
        <v>12.715999999999998</v>
      </c>
      <c r="G1322" s="63">
        <v>1.3780000000000001</v>
      </c>
      <c r="H1322" s="63">
        <v>1.397</v>
      </c>
      <c r="I1322" s="81">
        <v>181</v>
      </c>
      <c r="J1322" s="32"/>
      <c r="K1322" s="33"/>
    </row>
    <row r="1323" spans="1:11">
      <c r="A1323" s="52" t="s">
        <v>179</v>
      </c>
      <c r="B1323" s="65">
        <v>6.89</v>
      </c>
      <c r="C1323" s="65">
        <v>1.954</v>
      </c>
      <c r="D1323" s="65">
        <v>2.94</v>
      </c>
      <c r="E1323" s="65">
        <v>1.0329999999999999</v>
      </c>
      <c r="F1323" s="66">
        <v>12.816999999999998</v>
      </c>
      <c r="G1323" s="63">
        <v>1.2630000000000001</v>
      </c>
      <c r="H1323" s="63">
        <v>1.1580000000000001</v>
      </c>
      <c r="I1323" s="81">
        <v>162</v>
      </c>
      <c r="J1323" s="32"/>
      <c r="K1323" s="33"/>
    </row>
    <row r="1324" spans="1:11" ht="15">
      <c r="A1324" s="52" t="s">
        <v>180</v>
      </c>
      <c r="B1324" s="65">
        <v>7.07</v>
      </c>
      <c r="C1324" s="65">
        <v>1.998</v>
      </c>
      <c r="D1324" s="65">
        <v>2.964</v>
      </c>
      <c r="E1324" s="65">
        <v>1.0189999999999999</v>
      </c>
      <c r="F1324" s="66">
        <v>13.051</v>
      </c>
      <c r="G1324" s="63">
        <v>1.3140000000000003</v>
      </c>
      <c r="H1324" s="63">
        <v>0.83399999999999996</v>
      </c>
      <c r="I1324" s="81">
        <v>145</v>
      </c>
      <c r="J1324"/>
      <c r="K1324"/>
    </row>
    <row r="1325" spans="1:11" ht="15">
      <c r="A1325" s="52" t="s">
        <v>181</v>
      </c>
      <c r="B1325" s="65">
        <v>7.03</v>
      </c>
      <c r="C1325" s="65">
        <v>1.998</v>
      </c>
      <c r="D1325" s="65">
        <v>2.9929999999999999</v>
      </c>
      <c r="E1325" s="65">
        <v>1.196</v>
      </c>
      <c r="F1325" s="66">
        <v>13.217000000000001</v>
      </c>
      <c r="G1325" s="63">
        <v>1.3370000000000002</v>
      </c>
      <c r="H1325" s="63">
        <v>1.028</v>
      </c>
      <c r="I1325" s="81">
        <v>135</v>
      </c>
      <c r="J1325"/>
      <c r="K1325"/>
    </row>
    <row r="1326" spans="1:11" ht="15">
      <c r="A1326" s="52" t="s">
        <v>182</v>
      </c>
      <c r="B1326" s="65">
        <v>7.06</v>
      </c>
      <c r="C1326" s="65">
        <v>1.909</v>
      </c>
      <c r="D1326" s="65">
        <v>3.0030000000000001</v>
      </c>
      <c r="E1326" s="65">
        <v>1.0629999999999999</v>
      </c>
      <c r="F1326" s="66">
        <v>13.035</v>
      </c>
      <c r="G1326" s="63">
        <v>1.2410000000000001</v>
      </c>
      <c r="H1326" s="63">
        <v>1.171</v>
      </c>
      <c r="I1326" s="81">
        <v>139</v>
      </c>
      <c r="J1326"/>
      <c r="K1326"/>
    </row>
    <row r="1327" spans="1:11" ht="15">
      <c r="A1327" s="52" t="s">
        <v>183</v>
      </c>
      <c r="B1327" s="65">
        <v>7.08</v>
      </c>
      <c r="C1327" s="65">
        <v>1.831</v>
      </c>
      <c r="D1327" s="65">
        <v>2.9790000000000001</v>
      </c>
      <c r="E1327" s="65">
        <v>1.0449999999999999</v>
      </c>
      <c r="F1327" s="66">
        <v>12.935</v>
      </c>
      <c r="G1327" s="63">
        <v>1.3630000000000002</v>
      </c>
      <c r="H1327" s="63">
        <v>1.4300000000000002</v>
      </c>
      <c r="I1327" s="81">
        <v>144</v>
      </c>
      <c r="J1327"/>
      <c r="K1327"/>
    </row>
    <row r="1328" spans="1:11" ht="15">
      <c r="A1328" s="52" t="s">
        <v>184</v>
      </c>
      <c r="B1328" s="65">
        <v>7.05</v>
      </c>
      <c r="C1328" s="65">
        <v>1.962</v>
      </c>
      <c r="D1328" s="65">
        <v>2.9209999999999998</v>
      </c>
      <c r="E1328" s="65">
        <v>1.0980000000000001</v>
      </c>
      <c r="F1328" s="66">
        <v>13.031000000000001</v>
      </c>
      <c r="G1328" s="63">
        <v>1.282</v>
      </c>
      <c r="H1328" s="63">
        <v>1.1639999999999999</v>
      </c>
      <c r="I1328" s="81">
        <v>121</v>
      </c>
      <c r="J1328"/>
      <c r="K1328"/>
    </row>
    <row r="1329" spans="1:18" ht="15">
      <c r="A1329" s="52" t="s">
        <v>185</v>
      </c>
      <c r="B1329" s="65">
        <v>7.12</v>
      </c>
      <c r="C1329" s="65">
        <v>1.9410000000000001</v>
      </c>
      <c r="D1329" s="65">
        <v>2.9630000000000001</v>
      </c>
      <c r="E1329" s="65">
        <v>1.1319999999999999</v>
      </c>
      <c r="F1329" s="66">
        <v>13.156000000000001</v>
      </c>
      <c r="G1329" s="63">
        <v>1.3740000000000001</v>
      </c>
      <c r="H1329" s="63">
        <v>1.1020000000000001</v>
      </c>
      <c r="I1329" s="81">
        <v>122</v>
      </c>
      <c r="J1329"/>
      <c r="K1329"/>
      <c r="L1329"/>
      <c r="M1329"/>
      <c r="N1329"/>
      <c r="O1329"/>
      <c r="P1329"/>
      <c r="Q1329"/>
      <c r="R1329"/>
    </row>
    <row r="1330" spans="1:18" ht="15">
      <c r="A1330" s="52" t="s">
        <v>186</v>
      </c>
      <c r="B1330" s="65">
        <v>7.03</v>
      </c>
      <c r="C1330" s="65">
        <v>1.984</v>
      </c>
      <c r="D1330" s="65">
        <v>3.0249999999999999</v>
      </c>
      <c r="E1330" s="65">
        <v>1.171</v>
      </c>
      <c r="F1330" s="66">
        <v>13.209999999999999</v>
      </c>
      <c r="G1330" s="63">
        <v>1.42</v>
      </c>
      <c r="H1330" s="63">
        <v>1.488</v>
      </c>
      <c r="I1330" s="81">
        <v>124</v>
      </c>
      <c r="J1330"/>
      <c r="K1330"/>
      <c r="L1330"/>
      <c r="M1330"/>
      <c r="N1330"/>
      <c r="O1330"/>
      <c r="P1330"/>
      <c r="Q1330"/>
      <c r="R1330"/>
    </row>
    <row r="1331" spans="1:18" ht="15">
      <c r="A1331" s="52" t="s">
        <v>187</v>
      </c>
      <c r="B1331" s="65">
        <v>6.98</v>
      </c>
      <c r="C1331" s="65">
        <v>1.958</v>
      </c>
      <c r="D1331" s="65">
        <v>3.08</v>
      </c>
      <c r="E1331" s="65">
        <v>1.105</v>
      </c>
      <c r="F1331" s="66">
        <v>13.123000000000001</v>
      </c>
      <c r="G1331" s="63">
        <v>1.31</v>
      </c>
      <c r="H1331" s="63">
        <v>1.371</v>
      </c>
      <c r="I1331" s="81">
        <v>119</v>
      </c>
      <c r="J1331"/>
      <c r="K1331"/>
      <c r="L1331"/>
      <c r="M1331"/>
      <c r="N1331"/>
      <c r="O1331"/>
      <c r="P1331"/>
      <c r="Q1331"/>
      <c r="R1331"/>
    </row>
    <row r="1332" spans="1:18" ht="15">
      <c r="A1332" s="52" t="s">
        <v>188</v>
      </c>
      <c r="B1332" s="65">
        <v>6.93</v>
      </c>
      <c r="C1332" s="65">
        <v>1.8819999999999999</v>
      </c>
      <c r="D1332" s="65">
        <v>3.13</v>
      </c>
      <c r="E1332" s="65">
        <v>1.1100000000000001</v>
      </c>
      <c r="F1332" s="66">
        <v>13.052</v>
      </c>
      <c r="G1332" s="63">
        <v>1.284</v>
      </c>
      <c r="H1332" s="63">
        <v>1.3889999999999998</v>
      </c>
      <c r="I1332" s="81">
        <v>118</v>
      </c>
      <c r="J1332"/>
      <c r="K1332"/>
      <c r="L1332"/>
      <c r="M1332"/>
      <c r="N1332"/>
      <c r="O1332"/>
      <c r="P1332"/>
      <c r="Q1332"/>
      <c r="R1332"/>
    </row>
    <row r="1333" spans="1:18" ht="15">
      <c r="A1333" s="52" t="s">
        <v>189</v>
      </c>
      <c r="B1333" s="65">
        <v>6.92</v>
      </c>
      <c r="C1333" s="65">
        <v>1.8640000000000001</v>
      </c>
      <c r="D1333" s="65">
        <v>3.266</v>
      </c>
      <c r="E1333" s="65">
        <v>1.1140000000000001</v>
      </c>
      <c r="F1333" s="66">
        <v>13.164000000000001</v>
      </c>
      <c r="G1333" s="63">
        <v>1.319</v>
      </c>
      <c r="H1333" s="63">
        <v>1.278</v>
      </c>
      <c r="I1333" s="81">
        <v>138</v>
      </c>
      <c r="J1333"/>
      <c r="K1333"/>
      <c r="L1333"/>
      <c r="M1333"/>
      <c r="N1333"/>
      <c r="O1333"/>
      <c r="P1333"/>
      <c r="Q1333"/>
      <c r="R1333"/>
    </row>
    <row r="1334" spans="1:18" ht="15">
      <c r="A1334" s="52" t="s">
        <v>190</v>
      </c>
      <c r="B1334" s="65">
        <v>6.91</v>
      </c>
      <c r="C1334" s="65">
        <v>1.7310000000000001</v>
      </c>
      <c r="D1334" s="65">
        <v>3.3380000000000001</v>
      </c>
      <c r="E1334" s="65">
        <v>1.05</v>
      </c>
      <c r="F1334" s="66">
        <v>13.029</v>
      </c>
      <c r="G1334" s="63">
        <v>1.22</v>
      </c>
      <c r="H1334" s="63">
        <v>1.3120000000000001</v>
      </c>
      <c r="I1334" s="81">
        <v>141</v>
      </c>
      <c r="J1334" s="59"/>
      <c r="K1334" s="59"/>
      <c r="L1334" s="59"/>
      <c r="M1334" s="25"/>
      <c r="N1334" s="59"/>
      <c r="O1334" s="59"/>
      <c r="P1334" s="59"/>
      <c r="Q1334" s="59"/>
      <c r="R1334"/>
    </row>
    <row r="1335" spans="1:18" ht="15">
      <c r="A1335" s="52" t="s">
        <v>191</v>
      </c>
      <c r="B1335" s="65">
        <v>6.98</v>
      </c>
      <c r="C1335" s="65">
        <v>1.7969999999999999</v>
      </c>
      <c r="D1335" s="65">
        <v>3.33</v>
      </c>
      <c r="E1335" s="65">
        <v>0.99399999999999999</v>
      </c>
      <c r="F1335" s="66">
        <v>13.101000000000001</v>
      </c>
      <c r="G1335" s="63">
        <v>1.339</v>
      </c>
      <c r="H1335" s="63">
        <v>1.2329999999999999</v>
      </c>
      <c r="I1335" s="81">
        <v>143</v>
      </c>
      <c r="J1335"/>
      <c r="K1335"/>
      <c r="L1335" s="60"/>
      <c r="M1335" s="52"/>
      <c r="N1335"/>
      <c r="O1335"/>
      <c r="P1335"/>
      <c r="Q1335"/>
      <c r="R1335" s="60"/>
    </row>
    <row r="1336" spans="1:18" ht="15">
      <c r="A1336" s="52" t="s">
        <v>192</v>
      </c>
      <c r="B1336" s="65">
        <v>6.97</v>
      </c>
      <c r="C1336" s="65">
        <v>2</v>
      </c>
      <c r="D1336" s="65">
        <v>3.23</v>
      </c>
      <c r="E1336" s="65">
        <v>1.0049999999999999</v>
      </c>
      <c r="F1336" s="66">
        <v>13.204999999999998</v>
      </c>
      <c r="G1336" s="63">
        <v>1.367</v>
      </c>
      <c r="H1336" s="63">
        <v>1.1020000000000001</v>
      </c>
      <c r="I1336" s="81">
        <v>132</v>
      </c>
      <c r="J1336"/>
      <c r="K1336"/>
      <c r="L1336" s="60"/>
      <c r="M1336" s="52"/>
      <c r="N1336"/>
      <c r="O1336"/>
      <c r="P1336"/>
      <c r="Q1336"/>
      <c r="R1336" s="60"/>
    </row>
    <row r="1337" spans="1:18" ht="15">
      <c r="A1337" s="52" t="s">
        <v>193</v>
      </c>
      <c r="B1337" s="65">
        <v>6.98</v>
      </c>
      <c r="C1337" s="65">
        <v>2.0379999999999998</v>
      </c>
      <c r="D1337" s="65">
        <v>3.18</v>
      </c>
      <c r="E1337" s="65">
        <v>1.08</v>
      </c>
      <c r="F1337" s="66">
        <v>13.278</v>
      </c>
      <c r="G1337" s="63">
        <v>1.4390000000000001</v>
      </c>
      <c r="H1337" s="63">
        <v>1.4669999999999999</v>
      </c>
      <c r="I1337" s="81">
        <v>134</v>
      </c>
      <c r="J1337"/>
      <c r="K1337"/>
      <c r="L1337" s="60"/>
      <c r="M1337" s="52"/>
      <c r="N1337"/>
      <c r="O1337"/>
      <c r="P1337"/>
      <c r="Q1337"/>
      <c r="R1337" s="60"/>
    </row>
    <row r="1338" spans="1:18" ht="15">
      <c r="A1338" s="52" t="s">
        <v>194</v>
      </c>
      <c r="B1338" s="65">
        <v>6.95</v>
      </c>
      <c r="C1338" s="65">
        <v>2.0369999999999999</v>
      </c>
      <c r="D1338" s="65">
        <v>3.21</v>
      </c>
      <c r="E1338" s="65">
        <v>1</v>
      </c>
      <c r="F1338" s="66">
        <v>13.196999999999999</v>
      </c>
      <c r="G1338" s="63">
        <v>1.375</v>
      </c>
      <c r="H1338" s="63">
        <v>1.3240000000000001</v>
      </c>
      <c r="I1338" s="81">
        <v>132</v>
      </c>
      <c r="J1338"/>
      <c r="K1338"/>
      <c r="L1338"/>
      <c r="M1338"/>
      <c r="N1338"/>
      <c r="O1338"/>
      <c r="P1338"/>
      <c r="Q1338"/>
      <c r="R1338"/>
    </row>
    <row r="1339" spans="1:18" ht="15">
      <c r="A1339" s="52" t="s">
        <v>195</v>
      </c>
      <c r="B1339" s="65">
        <v>6.9</v>
      </c>
      <c r="C1339" s="65">
        <v>1.9670000000000001</v>
      </c>
      <c r="D1339" s="65">
        <v>3.21</v>
      </c>
      <c r="E1339" s="65">
        <v>0.95</v>
      </c>
      <c r="F1339" s="66">
        <v>13.027000000000001</v>
      </c>
      <c r="G1339" s="63">
        <v>1.2769999999999999</v>
      </c>
      <c r="H1339" s="63">
        <v>1.4260000000000002</v>
      </c>
      <c r="I1339" s="81">
        <v>138</v>
      </c>
      <c r="J1339"/>
      <c r="K1339"/>
      <c r="L1339"/>
      <c r="M1339"/>
      <c r="N1339"/>
      <c r="O1339"/>
      <c r="P1339"/>
      <c r="Q1339"/>
      <c r="R1339"/>
    </row>
    <row r="1340" spans="1:18" ht="15">
      <c r="A1340" s="52" t="s">
        <v>196</v>
      </c>
      <c r="B1340" s="65">
        <v>6.82</v>
      </c>
      <c r="C1340" s="65">
        <v>1.9550000000000001</v>
      </c>
      <c r="D1340" s="65">
        <v>3.17</v>
      </c>
      <c r="E1340" s="65">
        <v>0.90600000000000003</v>
      </c>
      <c r="F1340" s="66">
        <v>12.851000000000001</v>
      </c>
      <c r="G1340" s="63">
        <v>1.2250000000000001</v>
      </c>
      <c r="H1340" s="63">
        <v>1.4340000000000002</v>
      </c>
      <c r="I1340" s="81">
        <v>149</v>
      </c>
      <c r="J1340"/>
      <c r="K1340"/>
      <c r="L1340"/>
      <c r="M1340"/>
      <c r="N1340"/>
      <c r="O1340"/>
      <c r="P1340"/>
      <c r="Q1340"/>
      <c r="R1340"/>
    </row>
    <row r="1341" spans="1:18" ht="15">
      <c r="A1341" s="52" t="s">
        <v>197</v>
      </c>
      <c r="B1341" s="65">
        <v>6.81</v>
      </c>
      <c r="C1341" s="65">
        <v>1.9410000000000001</v>
      </c>
      <c r="D1341" s="65">
        <v>3.1280000000000001</v>
      </c>
      <c r="E1341" s="65">
        <v>0.93400000000000005</v>
      </c>
      <c r="F1341" s="66">
        <v>12.812999999999999</v>
      </c>
      <c r="G1341" s="63">
        <v>1.512</v>
      </c>
      <c r="H1341" s="63">
        <v>1.4650000000000001</v>
      </c>
      <c r="I1341" s="81">
        <v>170</v>
      </c>
      <c r="J1341"/>
      <c r="K1341"/>
      <c r="L1341"/>
      <c r="M1341"/>
      <c r="N1341"/>
      <c r="O1341"/>
      <c r="P1341"/>
      <c r="Q1341"/>
      <c r="R1341"/>
    </row>
    <row r="1342" spans="1:18" ht="15">
      <c r="A1342" s="52" t="s">
        <v>198</v>
      </c>
      <c r="B1342" s="65">
        <v>6.86</v>
      </c>
      <c r="C1342" s="65">
        <v>1.972</v>
      </c>
      <c r="D1342" s="65">
        <v>3.073</v>
      </c>
      <c r="E1342" s="65">
        <v>0.97399999999999998</v>
      </c>
      <c r="F1342" s="66">
        <v>12.879000000000001</v>
      </c>
      <c r="G1342" s="63">
        <v>1.4330000000000001</v>
      </c>
      <c r="H1342" s="63">
        <v>1.4540000000000002</v>
      </c>
      <c r="I1342" s="81">
        <v>176</v>
      </c>
      <c r="J1342"/>
      <c r="K1342"/>
      <c r="L1342"/>
      <c r="M1342"/>
      <c r="N1342"/>
      <c r="O1342"/>
      <c r="P1342"/>
      <c r="Q1342"/>
      <c r="R1342"/>
    </row>
    <row r="1343" spans="1:18" ht="15">
      <c r="A1343" s="52" t="s">
        <v>199</v>
      </c>
      <c r="B1343" s="65">
        <v>6.9</v>
      </c>
      <c r="C1343" s="65">
        <v>2.2690000000000001</v>
      </c>
      <c r="D1343" s="65">
        <v>3.0590000000000002</v>
      </c>
      <c r="E1343" s="65">
        <v>1.036</v>
      </c>
      <c r="F1343" s="66">
        <v>13.264000000000001</v>
      </c>
      <c r="G1343" s="63">
        <v>1.3180000000000001</v>
      </c>
      <c r="H1343" s="63">
        <v>0.97599999999999998</v>
      </c>
      <c r="I1343" s="81">
        <v>165</v>
      </c>
      <c r="J1343" s="59"/>
      <c r="K1343" s="59"/>
      <c r="L1343"/>
      <c r="M1343" s="25"/>
      <c r="N1343" s="59"/>
      <c r="O1343" s="59"/>
      <c r="P1343" s="59"/>
      <c r="Q1343" s="59"/>
      <c r="R1343"/>
    </row>
    <row r="1344" spans="1:18" ht="15">
      <c r="A1344" s="52" t="s">
        <v>200</v>
      </c>
      <c r="B1344" s="65">
        <v>7.01</v>
      </c>
      <c r="C1344" s="65">
        <v>2.2080000000000002</v>
      </c>
      <c r="D1344" s="65">
        <v>3.0169999999999999</v>
      </c>
      <c r="E1344" s="65">
        <v>1.1200000000000001</v>
      </c>
      <c r="F1344" s="66">
        <v>13.355</v>
      </c>
      <c r="G1344" s="63">
        <v>1.4689999999999999</v>
      </c>
      <c r="H1344" s="63">
        <v>1.3260000000000001</v>
      </c>
      <c r="I1344" s="81">
        <v>167</v>
      </c>
      <c r="J1344" s="59"/>
      <c r="K1344" s="59"/>
      <c r="L1344" s="60"/>
      <c r="M1344" s="52"/>
      <c r="N1344"/>
      <c r="O1344"/>
      <c r="P1344"/>
      <c r="Q1344"/>
      <c r="R1344" s="60"/>
    </row>
    <row r="1345" spans="1:18" ht="15">
      <c r="A1345" s="52" t="s">
        <v>201</v>
      </c>
      <c r="B1345" s="65">
        <v>7.1</v>
      </c>
      <c r="C1345" s="65">
        <v>2.173</v>
      </c>
      <c r="D1345" s="65">
        <v>2.972</v>
      </c>
      <c r="E1345" s="65">
        <v>1.1839999999999999</v>
      </c>
      <c r="F1345" s="66">
        <v>13.428999999999998</v>
      </c>
      <c r="G1345" s="63">
        <v>1.4510000000000001</v>
      </c>
      <c r="H1345" s="63">
        <v>1.4079999999999999</v>
      </c>
      <c r="I1345" s="81">
        <v>159</v>
      </c>
      <c r="J1345" s="59"/>
      <c r="K1345" s="59"/>
      <c r="L1345" s="60"/>
      <c r="M1345" s="52"/>
      <c r="N1345"/>
      <c r="O1345"/>
      <c r="P1345"/>
      <c r="Q1345"/>
      <c r="R1345" s="60"/>
    </row>
    <row r="1346" spans="1:18" ht="15">
      <c r="A1346" s="52" t="s">
        <v>202</v>
      </c>
      <c r="B1346" s="65">
        <v>7.12</v>
      </c>
      <c r="C1346" s="65">
        <v>2.0329999999999999</v>
      </c>
      <c r="D1346" s="65">
        <v>3.032</v>
      </c>
      <c r="E1346" s="65">
        <v>1.214</v>
      </c>
      <c r="F1346" s="66">
        <v>13.399000000000001</v>
      </c>
      <c r="G1346" s="63">
        <v>1.3420000000000001</v>
      </c>
      <c r="H1346" s="63">
        <v>1.4689999999999999</v>
      </c>
      <c r="I1346" s="81">
        <v>165</v>
      </c>
      <c r="J1346" s="59"/>
      <c r="K1346" s="59"/>
      <c r="L1346" s="60"/>
      <c r="M1346" s="52"/>
      <c r="N1346"/>
      <c r="O1346"/>
      <c r="P1346"/>
      <c r="Q1346"/>
      <c r="R1346" s="60"/>
    </row>
    <row r="1347" spans="1:18" ht="15">
      <c r="A1347" s="52" t="s">
        <v>203</v>
      </c>
      <c r="B1347" s="65">
        <v>7.1</v>
      </c>
      <c r="C1347" s="65">
        <v>1.954</v>
      </c>
      <c r="D1347" s="65">
        <v>2.9660000000000002</v>
      </c>
      <c r="E1347" s="65">
        <v>1.2</v>
      </c>
      <c r="F1347" s="66">
        <v>13.219999999999999</v>
      </c>
      <c r="G1347" s="63">
        <v>1.387</v>
      </c>
      <c r="H1347" s="63">
        <v>1.585</v>
      </c>
      <c r="I1347" s="81">
        <v>163</v>
      </c>
      <c r="J1347"/>
      <c r="K1347"/>
      <c r="L1347"/>
      <c r="M1347"/>
      <c r="N1347"/>
      <c r="O1347"/>
      <c r="P1347"/>
      <c r="Q1347"/>
      <c r="R1347"/>
    </row>
    <row r="1348" spans="1:18" ht="15">
      <c r="A1348" s="52" t="s">
        <v>204</v>
      </c>
      <c r="B1348" s="65">
        <v>7.04</v>
      </c>
      <c r="C1348" s="65">
        <v>2.117</v>
      </c>
      <c r="D1348" s="65">
        <v>2.9529999999999998</v>
      </c>
      <c r="E1348" s="65">
        <v>1.19</v>
      </c>
      <c r="F1348" s="66">
        <v>13.299999999999999</v>
      </c>
      <c r="G1348" s="63">
        <v>1.5</v>
      </c>
      <c r="H1348" s="63">
        <v>1.3929999999999998</v>
      </c>
      <c r="I1348" s="81">
        <v>177</v>
      </c>
      <c r="J1348"/>
      <c r="K1348"/>
      <c r="L1348"/>
      <c r="M1348"/>
      <c r="N1348"/>
      <c r="O1348"/>
      <c r="P1348"/>
      <c r="Q1348"/>
      <c r="R1348"/>
    </row>
    <row r="1349" spans="1:18" ht="15">
      <c r="A1349" s="52" t="s">
        <v>205</v>
      </c>
      <c r="B1349" s="65">
        <v>7.05</v>
      </c>
      <c r="C1349" s="65">
        <v>2.117</v>
      </c>
      <c r="D1349" s="65">
        <v>2.9129999999999998</v>
      </c>
      <c r="E1349" s="65">
        <v>1.1599999999999999</v>
      </c>
      <c r="F1349" s="66">
        <v>13.24</v>
      </c>
      <c r="G1349" s="63">
        <v>1.379</v>
      </c>
      <c r="H1349" s="63">
        <v>1.2509999999999999</v>
      </c>
      <c r="I1349" s="81">
        <v>180</v>
      </c>
      <c r="J1349"/>
      <c r="K1349"/>
      <c r="L1349"/>
      <c r="M1349"/>
      <c r="N1349"/>
      <c r="O1349"/>
      <c r="P1349"/>
      <c r="Q1349"/>
      <c r="R1349"/>
    </row>
    <row r="1350" spans="1:18" ht="15">
      <c r="A1350" s="52" t="s">
        <v>206</v>
      </c>
      <c r="B1350" s="65">
        <v>7.02</v>
      </c>
      <c r="C1350" s="65">
        <v>2.117</v>
      </c>
      <c r="D1350" s="65">
        <v>2.871</v>
      </c>
      <c r="E1350" s="65">
        <v>1.1299999999999999</v>
      </c>
      <c r="F1350" s="66">
        <v>13.138000000000002</v>
      </c>
      <c r="G1350" s="63">
        <v>1.5180000000000002</v>
      </c>
      <c r="H1350" s="63">
        <v>1.4279999999999999</v>
      </c>
      <c r="I1350" s="81">
        <v>193</v>
      </c>
      <c r="J1350"/>
      <c r="K1350"/>
      <c r="L1350"/>
      <c r="M1350"/>
      <c r="N1350"/>
      <c r="O1350"/>
      <c r="P1350"/>
      <c r="Q1350"/>
      <c r="R1350"/>
    </row>
    <row r="1351" spans="1:18" ht="15">
      <c r="A1351" s="52" t="s">
        <v>207</v>
      </c>
      <c r="B1351" s="65">
        <v>6.97</v>
      </c>
      <c r="C1351" s="65">
        <v>2.1819999999999999</v>
      </c>
      <c r="D1351" s="65">
        <v>2.762</v>
      </c>
      <c r="E1351" s="65">
        <v>1.18</v>
      </c>
      <c r="F1351" s="66">
        <v>13.093999999999999</v>
      </c>
      <c r="G1351" s="63">
        <v>1.452</v>
      </c>
      <c r="H1351" s="63">
        <v>1.4730000000000001</v>
      </c>
      <c r="I1351" s="81">
        <v>177</v>
      </c>
      <c r="J1351"/>
      <c r="K1351"/>
      <c r="L1351"/>
      <c r="M1351"/>
      <c r="N1351"/>
      <c r="O1351"/>
      <c r="P1351"/>
      <c r="Q1351"/>
      <c r="R1351"/>
    </row>
    <row r="1352" spans="1:18" ht="15">
      <c r="A1352" s="52" t="s">
        <v>208</v>
      </c>
      <c r="B1352" s="65">
        <v>6.85</v>
      </c>
      <c r="C1352" s="65">
        <v>2.2269999999999999</v>
      </c>
      <c r="D1352" s="65">
        <v>2.6230000000000002</v>
      </c>
      <c r="E1352" s="65">
        <v>1.1719999999999999</v>
      </c>
      <c r="F1352" s="66">
        <v>12.827000000000002</v>
      </c>
      <c r="G1352" s="63">
        <v>1.393</v>
      </c>
      <c r="H1352" s="63">
        <v>1.6319999999999999</v>
      </c>
      <c r="I1352" s="81">
        <v>167</v>
      </c>
      <c r="J1352"/>
      <c r="K1352"/>
      <c r="L1352"/>
      <c r="M1352"/>
      <c r="N1352"/>
      <c r="O1352"/>
      <c r="P1352"/>
      <c r="Q1352"/>
      <c r="R1352"/>
    </row>
    <row r="1353" spans="1:18" ht="15">
      <c r="A1353" s="52" t="s">
        <v>209</v>
      </c>
      <c r="B1353" s="65">
        <v>6.8</v>
      </c>
      <c r="C1353" s="66">
        <v>2.113</v>
      </c>
      <c r="D1353" s="65">
        <v>2.6259999999999999</v>
      </c>
      <c r="E1353" s="65">
        <v>1.202</v>
      </c>
      <c r="F1353" s="66">
        <v>12.741</v>
      </c>
      <c r="G1353" s="63">
        <v>1.4009999999999998</v>
      </c>
      <c r="H1353" s="63">
        <v>1.59</v>
      </c>
      <c r="I1353" s="81">
        <v>168</v>
      </c>
      <c r="J1353"/>
      <c r="K1353"/>
      <c r="L1353"/>
      <c r="M1353"/>
      <c r="N1353"/>
      <c r="O1353"/>
      <c r="P1353"/>
      <c r="Q1353"/>
      <c r="R1353"/>
    </row>
    <row r="1354" spans="1:18" ht="15">
      <c r="A1354" s="52" t="s">
        <v>210</v>
      </c>
      <c r="B1354" s="65">
        <v>6.76</v>
      </c>
      <c r="C1354" s="66">
        <v>2.3050000000000002</v>
      </c>
      <c r="D1354" s="65">
        <v>2.6320000000000001</v>
      </c>
      <c r="E1354" s="65">
        <v>1.2470000000000001</v>
      </c>
      <c r="F1354" s="66">
        <v>12.943999999999999</v>
      </c>
      <c r="G1354" s="63">
        <v>1.464</v>
      </c>
      <c r="H1354" s="63">
        <v>1.2430000000000001</v>
      </c>
      <c r="I1354" s="81">
        <v>172</v>
      </c>
      <c r="J1354"/>
      <c r="K1354"/>
      <c r="L1354"/>
      <c r="M1354"/>
      <c r="N1354"/>
      <c r="O1354"/>
      <c r="P1354"/>
      <c r="Q1354"/>
      <c r="R1354"/>
    </row>
    <row r="1355" spans="1:18" ht="15">
      <c r="A1355" s="52" t="s">
        <v>211</v>
      </c>
      <c r="B1355" s="65">
        <v>6.7</v>
      </c>
      <c r="C1355" s="66">
        <v>2.1640000000000001</v>
      </c>
      <c r="D1355" s="65">
        <v>2.5670000000000002</v>
      </c>
      <c r="E1355" s="65">
        <v>1.1970000000000001</v>
      </c>
      <c r="F1355" s="66">
        <v>12.628</v>
      </c>
      <c r="G1355" s="63">
        <v>1.38</v>
      </c>
      <c r="H1355" s="63">
        <v>1.6759999999999997</v>
      </c>
      <c r="I1355" s="81">
        <v>152</v>
      </c>
      <c r="J1355"/>
      <c r="K1355"/>
      <c r="L1355"/>
      <c r="M1355"/>
      <c r="N1355"/>
      <c r="O1355"/>
      <c r="P1355"/>
      <c r="Q1355"/>
      <c r="R1355"/>
    </row>
    <row r="1356" spans="1:18" ht="15">
      <c r="A1356" s="52" t="s">
        <v>212</v>
      </c>
      <c r="B1356" s="65">
        <v>6.62</v>
      </c>
      <c r="C1356" s="66">
        <v>2.1640000000000001</v>
      </c>
      <c r="D1356" s="65">
        <v>2.4809999999999999</v>
      </c>
      <c r="E1356" s="65">
        <v>1.1970000000000001</v>
      </c>
      <c r="F1356" s="66">
        <v>12.462</v>
      </c>
      <c r="G1356" s="63">
        <v>1.373</v>
      </c>
      <c r="H1356" s="63">
        <v>1.7009999999999998</v>
      </c>
      <c r="I1356" s="81">
        <v>145</v>
      </c>
      <c r="J1356"/>
      <c r="K1356"/>
      <c r="L1356"/>
      <c r="M1356"/>
      <c r="N1356"/>
      <c r="O1356"/>
      <c r="P1356"/>
      <c r="Q1356"/>
      <c r="R1356"/>
    </row>
    <row r="1357" spans="1:18" ht="15">
      <c r="A1357" s="52" t="s">
        <v>213</v>
      </c>
      <c r="B1357" s="65">
        <v>6.52</v>
      </c>
      <c r="C1357" s="66">
        <v>2.1640000000000001</v>
      </c>
      <c r="D1357" s="65">
        <v>2.4470000000000001</v>
      </c>
      <c r="E1357" s="65">
        <v>1.1279999999999999</v>
      </c>
      <c r="F1357" s="66">
        <v>12.259</v>
      </c>
      <c r="G1357" s="63">
        <v>1.3660000000000001</v>
      </c>
      <c r="H1357" s="63">
        <v>1.7489999999999999</v>
      </c>
      <c r="I1357" s="81">
        <v>153</v>
      </c>
      <c r="J1357"/>
      <c r="K1357"/>
      <c r="L1357"/>
      <c r="M1357"/>
      <c r="N1357"/>
      <c r="O1357"/>
      <c r="P1357"/>
      <c r="Q1357"/>
      <c r="R1357"/>
    </row>
    <row r="1358" spans="1:18" ht="15">
      <c r="A1358" s="52" t="s">
        <v>214</v>
      </c>
      <c r="B1358" s="65">
        <v>6.48</v>
      </c>
      <c r="C1358" s="65">
        <v>2.04</v>
      </c>
      <c r="D1358" s="65">
        <v>2.3570000000000002</v>
      </c>
      <c r="E1358" s="65">
        <v>1.123</v>
      </c>
      <c r="F1358" s="66">
        <v>11.999999999999998</v>
      </c>
      <c r="G1358" s="63">
        <v>1.472</v>
      </c>
      <c r="H1358" s="63">
        <v>1.6150000000000002</v>
      </c>
      <c r="I1358" s="81">
        <v>155</v>
      </c>
      <c r="J1358"/>
      <c r="K1358"/>
      <c r="L1358"/>
      <c r="M1358"/>
      <c r="N1358"/>
      <c r="O1358"/>
      <c r="P1358"/>
      <c r="Q1358"/>
      <c r="R1358"/>
    </row>
    <row r="1359" spans="1:18" ht="15">
      <c r="A1359" s="52" t="s">
        <v>215</v>
      </c>
      <c r="B1359" s="65">
        <v>6.49</v>
      </c>
      <c r="C1359" s="65">
        <v>1.9930000000000001</v>
      </c>
      <c r="D1359" s="65">
        <v>2.2749999999999999</v>
      </c>
      <c r="E1359" s="65">
        <v>1.1830000000000001</v>
      </c>
      <c r="F1359" s="66">
        <v>11.941000000000001</v>
      </c>
      <c r="G1359" s="63">
        <v>1.4039999999999999</v>
      </c>
      <c r="H1359" s="63">
        <v>1.3919999999999999</v>
      </c>
      <c r="I1359" s="81">
        <v>141</v>
      </c>
      <c r="J1359"/>
      <c r="K1359"/>
      <c r="L1359"/>
      <c r="M1359"/>
      <c r="N1359"/>
      <c r="O1359"/>
      <c r="P1359"/>
      <c r="Q1359"/>
      <c r="R1359"/>
    </row>
    <row r="1360" spans="1:18" ht="15">
      <c r="A1360" s="52" t="s">
        <v>216</v>
      </c>
      <c r="B1360" s="65">
        <v>6.5</v>
      </c>
      <c r="C1360" s="65">
        <v>1.8109999999999999</v>
      </c>
      <c r="D1360" s="65">
        <v>2.226</v>
      </c>
      <c r="E1360" s="65">
        <v>1.2470000000000001</v>
      </c>
      <c r="F1360" s="66">
        <v>11.783999999999999</v>
      </c>
      <c r="G1360" s="63">
        <v>1.4020000000000001</v>
      </c>
      <c r="H1360" s="63">
        <v>1.5420000000000003</v>
      </c>
      <c r="I1360" s="81">
        <v>138</v>
      </c>
      <c r="J1360"/>
      <c r="K1360"/>
      <c r="L1360"/>
      <c r="M1360"/>
      <c r="N1360"/>
      <c r="O1360"/>
      <c r="P1360"/>
      <c r="Q1360"/>
      <c r="R1360"/>
    </row>
    <row r="1361" spans="1:18" ht="15">
      <c r="A1361" s="52" t="s">
        <v>217</v>
      </c>
      <c r="B1361" s="65">
        <v>6.55</v>
      </c>
      <c r="C1361" s="65">
        <v>1.796</v>
      </c>
      <c r="D1361" s="65">
        <v>2.1829999999999998</v>
      </c>
      <c r="E1361" s="65">
        <v>1.234</v>
      </c>
      <c r="F1361" s="66">
        <v>11.763</v>
      </c>
      <c r="G1361" s="63">
        <v>1.468</v>
      </c>
      <c r="H1361" s="63">
        <v>1.54</v>
      </c>
      <c r="I1361" s="81">
        <v>130</v>
      </c>
      <c r="J1361"/>
      <c r="K1361"/>
      <c r="L1361"/>
      <c r="M1361"/>
      <c r="N1361"/>
      <c r="O1361"/>
      <c r="P1361"/>
      <c r="Q1361"/>
      <c r="R1361"/>
    </row>
    <row r="1362" spans="1:18" ht="15">
      <c r="A1362" s="52" t="s">
        <v>218</v>
      </c>
      <c r="B1362" s="65">
        <v>6.59</v>
      </c>
      <c r="C1362" s="65">
        <v>1.8029999999999999</v>
      </c>
      <c r="D1362" s="65">
        <v>2.069</v>
      </c>
      <c r="E1362" s="65">
        <v>1.208</v>
      </c>
      <c r="F1362" s="66">
        <v>11.67</v>
      </c>
      <c r="G1362" s="63">
        <v>1.246</v>
      </c>
      <c r="H1362" s="63">
        <v>1.4409999999999998</v>
      </c>
      <c r="I1362" s="81">
        <v>145</v>
      </c>
      <c r="J1362"/>
      <c r="K1362"/>
      <c r="L1362"/>
      <c r="M1362"/>
      <c r="N1362"/>
      <c r="O1362"/>
      <c r="P1362"/>
      <c r="Q1362"/>
      <c r="R1362"/>
    </row>
    <row r="1363" spans="1:18" ht="15">
      <c r="A1363" s="52" t="s">
        <v>219</v>
      </c>
      <c r="B1363" s="65">
        <v>6.62</v>
      </c>
      <c r="C1363" s="65">
        <v>1.8759999999999999</v>
      </c>
      <c r="D1363" s="65">
        <v>2.153</v>
      </c>
      <c r="E1363" s="65">
        <v>1.228</v>
      </c>
      <c r="F1363" s="66">
        <v>11.877000000000001</v>
      </c>
      <c r="G1363" s="63">
        <v>1.4989999999999999</v>
      </c>
      <c r="H1363" s="63">
        <v>1.3959999999999999</v>
      </c>
      <c r="I1363" s="81">
        <v>158</v>
      </c>
      <c r="J1363"/>
      <c r="K1363"/>
      <c r="L1363"/>
      <c r="M1363"/>
      <c r="N1363"/>
      <c r="O1363"/>
      <c r="P1363"/>
      <c r="Q1363"/>
      <c r="R1363"/>
    </row>
    <row r="1364" spans="1:18" ht="15">
      <c r="A1364" s="52" t="s">
        <v>220</v>
      </c>
      <c r="B1364" s="65">
        <v>6.65</v>
      </c>
      <c r="C1364" s="65">
        <v>1.9590000000000001</v>
      </c>
      <c r="D1364" s="65">
        <v>2.1560000000000001</v>
      </c>
      <c r="E1364" s="65">
        <v>1.278</v>
      </c>
      <c r="F1364" s="66">
        <v>12.043000000000001</v>
      </c>
      <c r="G1364" s="63">
        <v>1.4269999999999998</v>
      </c>
      <c r="H1364" s="63">
        <v>1.028</v>
      </c>
      <c r="I1364" s="81">
        <v>157</v>
      </c>
      <c r="J1364"/>
      <c r="K1364"/>
      <c r="L1364"/>
      <c r="M1364"/>
      <c r="N1364"/>
      <c r="O1364"/>
      <c r="P1364"/>
      <c r="Q1364"/>
      <c r="R1364"/>
    </row>
    <row r="1365" spans="1:18" ht="15">
      <c r="A1365" s="52" t="s">
        <v>221</v>
      </c>
      <c r="B1365" s="65">
        <v>6.66</v>
      </c>
      <c r="C1365" s="65">
        <v>2.0830000000000002</v>
      </c>
      <c r="D1365" s="65">
        <v>2.1949999999999998</v>
      </c>
      <c r="E1365" s="65">
        <v>1.2589999999999999</v>
      </c>
      <c r="F1365" s="66">
        <v>12.197000000000001</v>
      </c>
      <c r="G1365" s="63">
        <v>1.5099999999999998</v>
      </c>
      <c r="H1365" s="63">
        <v>1.45</v>
      </c>
      <c r="I1365" s="81">
        <v>169</v>
      </c>
      <c r="J1365"/>
      <c r="K1365"/>
      <c r="L1365"/>
      <c r="M1365"/>
      <c r="N1365"/>
      <c r="O1365"/>
      <c r="P1365"/>
      <c r="Q1365"/>
      <c r="R1365"/>
    </row>
    <row r="1366" spans="1:18" ht="15">
      <c r="A1366" s="52" t="s">
        <v>222</v>
      </c>
      <c r="B1366" s="65">
        <v>6.68</v>
      </c>
      <c r="C1366" s="65">
        <v>2.302</v>
      </c>
      <c r="D1366" s="65">
        <v>2.1789999999999998</v>
      </c>
      <c r="E1366" s="65">
        <v>1.24</v>
      </c>
      <c r="F1366" s="66">
        <v>12.401</v>
      </c>
      <c r="G1366" s="63">
        <v>1.4169999999999998</v>
      </c>
      <c r="H1366" s="63">
        <v>1.238</v>
      </c>
      <c r="I1366" s="81">
        <v>170</v>
      </c>
      <c r="J1366"/>
      <c r="K1366"/>
      <c r="L1366"/>
      <c r="M1366"/>
      <c r="N1366"/>
      <c r="O1366"/>
      <c r="P1366"/>
      <c r="Q1366"/>
      <c r="R1366"/>
    </row>
    <row r="1367" spans="1:18" ht="15">
      <c r="A1367" s="52" t="s">
        <v>223</v>
      </c>
      <c r="B1367" s="65">
        <v>6.67</v>
      </c>
      <c r="C1367" s="65">
        <v>2.1619999999999999</v>
      </c>
      <c r="D1367" s="65">
        <v>2.2970000000000002</v>
      </c>
      <c r="E1367" s="65">
        <v>1.26</v>
      </c>
      <c r="F1367" s="66">
        <v>12.389000000000001</v>
      </c>
      <c r="G1367" s="63">
        <v>1.306</v>
      </c>
      <c r="H1367" s="63">
        <v>1.4350000000000001</v>
      </c>
      <c r="I1367" s="81">
        <v>189</v>
      </c>
      <c r="J1367"/>
      <c r="K1367"/>
      <c r="L1367"/>
      <c r="M1367"/>
      <c r="N1367"/>
      <c r="O1367"/>
      <c r="P1367"/>
      <c r="Q1367"/>
      <c r="R1367"/>
    </row>
    <row r="1368" spans="1:18" ht="15">
      <c r="A1368" s="52" t="s">
        <v>224</v>
      </c>
      <c r="B1368" s="65">
        <v>6.71</v>
      </c>
      <c r="C1368" s="65">
        <v>2.0870000000000002</v>
      </c>
      <c r="D1368" s="65">
        <v>2.367</v>
      </c>
      <c r="E1368" s="65">
        <v>1.3560000000000001</v>
      </c>
      <c r="F1368" s="66">
        <v>12.520000000000001</v>
      </c>
      <c r="G1368" s="63">
        <v>1.41</v>
      </c>
      <c r="H1368" s="63">
        <v>1.355</v>
      </c>
      <c r="I1368" s="81">
        <v>190</v>
      </c>
      <c r="J1368"/>
      <c r="K1368"/>
      <c r="L1368"/>
      <c r="M1368"/>
      <c r="N1368"/>
      <c r="O1368"/>
      <c r="P1368"/>
      <c r="Q1368"/>
      <c r="R1368"/>
    </row>
    <row r="1369" spans="1:18" ht="15">
      <c r="A1369" s="52" t="s">
        <v>225</v>
      </c>
      <c r="B1369" s="65">
        <v>6.7050000000000001</v>
      </c>
      <c r="C1369" s="65">
        <v>2.024</v>
      </c>
      <c r="D1369" s="65">
        <v>2.33</v>
      </c>
      <c r="E1369" s="65">
        <v>1.3580000000000001</v>
      </c>
      <c r="F1369" s="66">
        <v>12.417</v>
      </c>
      <c r="G1369" s="63">
        <v>1.2479999999999998</v>
      </c>
      <c r="H1369" s="63">
        <v>1.389</v>
      </c>
      <c r="I1369" s="81">
        <v>199</v>
      </c>
      <c r="J1369"/>
      <c r="K1369"/>
      <c r="L1369"/>
      <c r="M1369"/>
      <c r="N1369"/>
      <c r="O1369"/>
      <c r="P1369"/>
      <c r="Q1369"/>
      <c r="R1369"/>
    </row>
    <row r="1370" spans="1:18" ht="15">
      <c r="A1370" s="52" t="s">
        <v>226</v>
      </c>
      <c r="B1370" s="65">
        <v>6.73</v>
      </c>
      <c r="C1370" s="65">
        <v>1.893</v>
      </c>
      <c r="D1370" s="65">
        <v>2.2879999999999998</v>
      </c>
      <c r="E1370" s="65">
        <v>1.37</v>
      </c>
      <c r="F1370" s="66">
        <v>12.281000000000002</v>
      </c>
      <c r="G1370" s="63">
        <v>1.421</v>
      </c>
      <c r="H1370" s="63">
        <v>1.4669999999999999</v>
      </c>
      <c r="I1370" s="81">
        <v>194</v>
      </c>
      <c r="J1370"/>
      <c r="K1370"/>
      <c r="L1370"/>
      <c r="M1370"/>
      <c r="N1370"/>
      <c r="O1370"/>
      <c r="P1370"/>
      <c r="Q1370"/>
      <c r="R1370"/>
    </row>
    <row r="1371" spans="1:18" ht="15">
      <c r="A1371" s="52" t="s">
        <v>227</v>
      </c>
      <c r="B1371" s="65">
        <v>6.74</v>
      </c>
      <c r="C1371" s="65">
        <v>1.9370000000000001</v>
      </c>
      <c r="D1371" s="65">
        <v>2.2890000000000001</v>
      </c>
      <c r="E1371" s="65">
        <v>1.38</v>
      </c>
      <c r="F1371" s="66">
        <v>12.346</v>
      </c>
      <c r="G1371" s="63">
        <v>1.3679999999999999</v>
      </c>
      <c r="H1371" s="63">
        <v>1.3119999999999998</v>
      </c>
      <c r="I1371" s="81">
        <v>208</v>
      </c>
      <c r="J1371"/>
      <c r="K1371"/>
      <c r="L1371"/>
      <c r="M1371"/>
      <c r="N1371"/>
      <c r="O1371"/>
      <c r="P1371"/>
      <c r="Q1371"/>
      <c r="R1371"/>
    </row>
    <row r="1372" spans="1:18" ht="15">
      <c r="A1372" s="52" t="s">
        <v>228</v>
      </c>
      <c r="B1372" s="65">
        <v>6.75</v>
      </c>
      <c r="C1372" s="65">
        <v>2.08</v>
      </c>
      <c r="D1372" s="65">
        <v>2.3479999999999999</v>
      </c>
      <c r="E1372" s="65">
        <v>1.393</v>
      </c>
      <c r="F1372" s="66">
        <v>12.571000000000002</v>
      </c>
      <c r="G1372" s="63">
        <v>1.4959999999999998</v>
      </c>
      <c r="H1372" s="63">
        <v>1.1059999999999999</v>
      </c>
      <c r="I1372" s="81">
        <v>194</v>
      </c>
      <c r="J1372"/>
      <c r="K1372"/>
      <c r="L1372"/>
      <c r="M1372"/>
      <c r="N1372"/>
      <c r="O1372"/>
      <c r="P1372"/>
      <c r="Q1372"/>
      <c r="R1372"/>
    </row>
    <row r="1373" spans="1:18" ht="15">
      <c r="A1373" s="52" t="s">
        <v>229</v>
      </c>
      <c r="B1373" s="65">
        <v>6.7649999999999997</v>
      </c>
      <c r="C1373" s="65">
        <v>2.1280000000000001</v>
      </c>
      <c r="D1373" s="65">
        <v>2.3769999999999998</v>
      </c>
      <c r="E1373" s="65">
        <v>1.36</v>
      </c>
      <c r="F1373" s="66">
        <v>12.629999999999999</v>
      </c>
      <c r="G1373" s="63">
        <v>1.3339999999999999</v>
      </c>
      <c r="H1373" s="63">
        <v>1.3840000000000001</v>
      </c>
      <c r="I1373" s="81">
        <v>214</v>
      </c>
      <c r="J1373"/>
      <c r="K1373"/>
      <c r="L1373"/>
      <c r="M1373"/>
      <c r="N1373"/>
      <c r="O1373"/>
      <c r="P1373"/>
      <c r="Q1373"/>
      <c r="R1373"/>
    </row>
    <row r="1374" spans="1:18" ht="15">
      <c r="A1374" s="52" t="s">
        <v>230</v>
      </c>
      <c r="B1374" s="65">
        <v>6.77</v>
      </c>
      <c r="C1374" s="65">
        <v>2.1280000000000001</v>
      </c>
      <c r="D1374" s="65">
        <v>2.3319999999999999</v>
      </c>
      <c r="E1374" s="65">
        <v>1.37</v>
      </c>
      <c r="F1374" s="66">
        <v>12.531000000000002</v>
      </c>
      <c r="G1374" s="63">
        <v>1.343</v>
      </c>
      <c r="H1374" s="63">
        <v>1.4569999999999999</v>
      </c>
      <c r="I1374" s="81">
        <v>220</v>
      </c>
      <c r="J1374"/>
      <c r="K1374"/>
      <c r="L1374"/>
      <c r="M1374"/>
      <c r="N1374"/>
      <c r="O1374"/>
      <c r="P1374"/>
      <c r="Q1374"/>
      <c r="R1374"/>
    </row>
    <row r="1375" spans="1:18" ht="15">
      <c r="A1375" s="52" t="s">
        <v>231</v>
      </c>
      <c r="B1375" s="65">
        <v>6.76</v>
      </c>
      <c r="C1375" s="65">
        <v>1.972</v>
      </c>
      <c r="D1375" s="65">
        <v>2.343</v>
      </c>
      <c r="E1375" s="65">
        <v>1.367</v>
      </c>
      <c r="F1375" s="66">
        <v>12.442</v>
      </c>
      <c r="G1375" s="63">
        <v>1.403</v>
      </c>
      <c r="H1375" s="63">
        <v>1.456</v>
      </c>
      <c r="I1375" s="81">
        <v>221</v>
      </c>
      <c r="J1375"/>
      <c r="K1375"/>
      <c r="L1375"/>
      <c r="M1375"/>
      <c r="N1375"/>
      <c r="O1375"/>
      <c r="P1375"/>
      <c r="Q1375"/>
      <c r="R1375"/>
    </row>
    <row r="1376" spans="1:18" ht="15">
      <c r="A1376" s="52" t="s">
        <v>232</v>
      </c>
      <c r="B1376" s="65">
        <v>6.7649999999999997</v>
      </c>
      <c r="C1376" s="65">
        <v>1.986</v>
      </c>
      <c r="D1376" s="65">
        <v>2.319</v>
      </c>
      <c r="E1376" s="65">
        <v>1.355</v>
      </c>
      <c r="F1376" s="66">
        <v>12.425000000000001</v>
      </c>
      <c r="G1376" s="63">
        <v>1.4710000000000001</v>
      </c>
      <c r="H1376" s="63">
        <v>1.5309999999999999</v>
      </c>
      <c r="I1376" s="81">
        <v>235</v>
      </c>
      <c r="J1376"/>
      <c r="K1376"/>
      <c r="L1376"/>
      <c r="M1376"/>
      <c r="N1376"/>
      <c r="O1376"/>
      <c r="P1376"/>
      <c r="Q1376"/>
      <c r="R1376"/>
    </row>
    <row r="1377" spans="1:20" ht="15">
      <c r="A1377" s="52" t="s">
        <v>233</v>
      </c>
      <c r="B1377" s="65">
        <v>6.7649999999999997</v>
      </c>
      <c r="C1377" s="65">
        <v>2.04</v>
      </c>
      <c r="D1377" s="65">
        <v>2.327</v>
      </c>
      <c r="E1377" s="65">
        <v>1.399</v>
      </c>
      <c r="F1377" s="66">
        <v>12.530999999999999</v>
      </c>
      <c r="G1377" s="63">
        <v>1.4370000000000001</v>
      </c>
      <c r="H1377" s="63">
        <v>1.3080000000000003</v>
      </c>
      <c r="I1377" s="81">
        <v>246</v>
      </c>
      <c r="J1377"/>
      <c r="K1377"/>
      <c r="L1377"/>
      <c r="M1377"/>
      <c r="N1377"/>
      <c r="O1377"/>
      <c r="P1377"/>
      <c r="Q1377"/>
      <c r="R1377"/>
    </row>
    <row r="1378" spans="1:20" ht="15">
      <c r="A1378" s="52" t="s">
        <v>234</v>
      </c>
      <c r="B1378" s="65">
        <v>6.7549999999999999</v>
      </c>
      <c r="C1378" s="65">
        <v>2.0179999999999998</v>
      </c>
      <c r="D1378" s="65">
        <v>2.3069999999999999</v>
      </c>
      <c r="E1378" s="65">
        <v>1.4</v>
      </c>
      <c r="F1378" s="66">
        <v>12.48</v>
      </c>
      <c r="G1378" s="63">
        <v>1.4329999999999998</v>
      </c>
      <c r="H1378" s="63">
        <v>1.4440000000000002</v>
      </c>
      <c r="I1378" s="81">
        <v>245</v>
      </c>
      <c r="J1378"/>
      <c r="K1378"/>
      <c r="L1378"/>
      <c r="M1378"/>
      <c r="N1378"/>
      <c r="O1378"/>
      <c r="P1378"/>
      <c r="Q1378"/>
      <c r="R1378"/>
    </row>
    <row r="1379" spans="1:20" ht="15">
      <c r="A1379" s="52" t="s">
        <v>235</v>
      </c>
      <c r="B1379" s="65">
        <v>6.74</v>
      </c>
      <c r="C1379" s="65">
        <v>2.157</v>
      </c>
      <c r="D1379" s="65">
        <v>2.2349999999999999</v>
      </c>
      <c r="E1379" s="65">
        <v>1.48</v>
      </c>
      <c r="F1379" s="66">
        <v>12.612</v>
      </c>
      <c r="G1379" s="63">
        <v>1.3979999999999999</v>
      </c>
      <c r="H1379" s="63">
        <v>1.2547999999999999</v>
      </c>
      <c r="I1379" s="81">
        <v>257</v>
      </c>
      <c r="J1379"/>
      <c r="K1379"/>
      <c r="L1379"/>
      <c r="M1379"/>
      <c r="N1379"/>
      <c r="O1379"/>
      <c r="P1379"/>
      <c r="Q1379"/>
      <c r="R1379"/>
    </row>
    <row r="1380" spans="1:20" ht="15">
      <c r="A1380" s="52" t="s">
        <v>236</v>
      </c>
      <c r="B1380" s="65">
        <v>6.7350000000000003</v>
      </c>
      <c r="C1380" s="65">
        <v>2.415</v>
      </c>
      <c r="D1380" s="65">
        <v>2.121</v>
      </c>
      <c r="E1380" s="65">
        <v>1.49</v>
      </c>
      <c r="F1380" s="66">
        <v>12.761000000000001</v>
      </c>
      <c r="G1380" s="63">
        <v>1.4109999999999996</v>
      </c>
      <c r="H1380" s="63">
        <v>1.74</v>
      </c>
      <c r="I1380" s="81">
        <v>245</v>
      </c>
      <c r="J1380"/>
      <c r="K1380"/>
      <c r="L1380"/>
      <c r="M1380"/>
      <c r="N1380"/>
      <c r="O1380"/>
      <c r="P1380"/>
      <c r="Q1380"/>
      <c r="R1380"/>
    </row>
    <row r="1381" spans="1:20" ht="15">
      <c r="A1381" s="52" t="s">
        <v>237</v>
      </c>
      <c r="B1381" s="65">
        <v>6.76</v>
      </c>
      <c r="C1381" s="65">
        <v>2.444</v>
      </c>
      <c r="D1381" s="65">
        <v>2.012</v>
      </c>
      <c r="E1381" s="65">
        <v>1.49</v>
      </c>
      <c r="F1381" s="66">
        <v>12.706000000000001</v>
      </c>
      <c r="G1381" s="63">
        <v>1.3739999999999999</v>
      </c>
      <c r="H1381" s="63">
        <v>1.5970000000000002</v>
      </c>
      <c r="I1381" s="81">
        <v>229</v>
      </c>
      <c r="J1381"/>
      <c r="K1381"/>
      <c r="L1381"/>
      <c r="M1381"/>
      <c r="N1381"/>
      <c r="O1381"/>
      <c r="P1381"/>
      <c r="Q1381"/>
      <c r="R1381"/>
    </row>
    <row r="1382" spans="1:20" ht="15">
      <c r="A1382" s="52" t="s">
        <v>238</v>
      </c>
      <c r="B1382" s="65">
        <v>6.71</v>
      </c>
      <c r="C1382" s="65">
        <v>2.444</v>
      </c>
      <c r="D1382" s="65">
        <v>1.9910000000000001</v>
      </c>
      <c r="E1382" s="65">
        <v>1.48</v>
      </c>
      <c r="F1382" s="66">
        <v>12.625</v>
      </c>
      <c r="G1382" s="63">
        <v>1.419</v>
      </c>
      <c r="H1382" s="63">
        <v>1.6099999999999999</v>
      </c>
      <c r="I1382" s="81">
        <v>223</v>
      </c>
      <c r="J1382"/>
      <c r="K1382"/>
      <c r="L1382"/>
      <c r="M1382"/>
      <c r="N1382"/>
      <c r="O1382"/>
      <c r="P1382"/>
      <c r="Q1382"/>
      <c r="R1382"/>
    </row>
    <row r="1383" spans="1:20">
      <c r="A1383" s="52" t="s">
        <v>246</v>
      </c>
      <c r="B1383" s="65">
        <v>6.57</v>
      </c>
      <c r="C1383" s="65">
        <v>2.4620000000000002</v>
      </c>
      <c r="D1383" s="65">
        <v>1.9339999999999999</v>
      </c>
      <c r="E1383" s="65">
        <v>1.4</v>
      </c>
      <c r="F1383" s="66">
        <v>12.366</v>
      </c>
      <c r="G1383" s="63">
        <v>1.2960000000000003</v>
      </c>
      <c r="H1383" s="63">
        <v>1.5660000000000001</v>
      </c>
      <c r="I1383" s="81">
        <v>224</v>
      </c>
    </row>
    <row r="1384" spans="1:20" ht="15">
      <c r="A1384" s="52" t="s">
        <v>247</v>
      </c>
      <c r="B1384" s="65">
        <v>6.53</v>
      </c>
      <c r="C1384" s="65">
        <v>2.431</v>
      </c>
      <c r="D1384" s="65">
        <v>1.8580000000000001</v>
      </c>
      <c r="E1384" s="65">
        <v>1.4</v>
      </c>
      <c r="F1384" s="66">
        <v>12.219000000000001</v>
      </c>
      <c r="G1384" s="63">
        <v>1.4340000000000002</v>
      </c>
      <c r="H1384" s="63">
        <v>1.611</v>
      </c>
      <c r="I1384" s="81">
        <v>206</v>
      </c>
      <c r="J1384"/>
      <c r="K1384"/>
      <c r="L1384"/>
      <c r="M1384"/>
      <c r="N1384"/>
      <c r="O1384"/>
      <c r="P1384"/>
      <c r="Q1384"/>
      <c r="R1384"/>
    </row>
    <row r="1385" spans="1:20" ht="15">
      <c r="A1385" s="52" t="s">
        <v>248</v>
      </c>
      <c r="B1385" s="65">
        <v>6.5</v>
      </c>
      <c r="C1385" s="65">
        <v>2.5209999999999999</v>
      </c>
      <c r="D1385" s="65">
        <v>1.8560000000000001</v>
      </c>
      <c r="E1385" s="65">
        <v>1.4</v>
      </c>
      <c r="F1385" s="66">
        <v>12.277000000000001</v>
      </c>
      <c r="G1385" s="63">
        <v>1.4910000000000001</v>
      </c>
      <c r="H1385" s="63">
        <v>1.4289999999999998</v>
      </c>
      <c r="I1385" s="81">
        <v>215</v>
      </c>
      <c r="J1385"/>
      <c r="K1385"/>
      <c r="L1385"/>
      <c r="M1385"/>
      <c r="N1385"/>
      <c r="O1385"/>
      <c r="P1385"/>
      <c r="Q1385"/>
      <c r="R1385"/>
    </row>
    <row r="1386" spans="1:20" ht="15">
      <c r="A1386" s="52" t="s">
        <v>550</v>
      </c>
      <c r="B1386" s="65">
        <v>6.5</v>
      </c>
      <c r="C1386" s="65">
        <v>2.5169999999999999</v>
      </c>
      <c r="D1386" s="65">
        <v>1.8879999999999999</v>
      </c>
      <c r="E1386" s="65">
        <v>1.3640000000000001</v>
      </c>
      <c r="F1386" s="66">
        <v>12.269</v>
      </c>
      <c r="G1386" s="63">
        <v>1.476</v>
      </c>
      <c r="H1386" s="63">
        <v>1.373</v>
      </c>
      <c r="I1386" s="81">
        <v>200</v>
      </c>
      <c r="J1386"/>
      <c r="K1386"/>
      <c r="L1386"/>
      <c r="M1386"/>
      <c r="N1386"/>
      <c r="O1386"/>
      <c r="P1386"/>
      <c r="Q1386"/>
      <c r="R1386"/>
    </row>
    <row r="1387" spans="1:20" ht="15">
      <c r="A1387" s="52" t="s">
        <v>551</v>
      </c>
      <c r="B1387" s="65">
        <v>6.53</v>
      </c>
      <c r="C1387" s="65">
        <v>2.4159999999999999</v>
      </c>
      <c r="D1387" s="65">
        <v>1.919</v>
      </c>
      <c r="E1387" s="65">
        <v>1.333</v>
      </c>
      <c r="F1387" s="66">
        <v>12.198</v>
      </c>
      <c r="G1387" s="63">
        <v>1.4729999999999999</v>
      </c>
      <c r="H1387" s="63">
        <v>1.5050000000000001</v>
      </c>
      <c r="I1387" s="81">
        <v>209</v>
      </c>
      <c r="J1387" s="59"/>
      <c r="K1387" s="59"/>
      <c r="L1387"/>
      <c r="M1387" s="25"/>
      <c r="N1387" s="59"/>
      <c r="O1387" s="59"/>
      <c r="P1387" s="59"/>
      <c r="Q1387" s="59"/>
      <c r="R1387"/>
    </row>
    <row r="1388" spans="1:20" ht="15">
      <c r="A1388" s="52" t="s">
        <v>249</v>
      </c>
      <c r="B1388" s="65">
        <v>6.42</v>
      </c>
      <c r="C1388" s="65">
        <v>2.355</v>
      </c>
      <c r="D1388" s="65">
        <v>1.976</v>
      </c>
      <c r="E1388" s="65">
        <v>1.2649999999999999</v>
      </c>
      <c r="F1388" s="66">
        <v>12.016000000000002</v>
      </c>
      <c r="G1388" s="63">
        <v>1.2760000000000002</v>
      </c>
      <c r="H1388" s="63">
        <v>1.506</v>
      </c>
      <c r="I1388" s="81">
        <v>195</v>
      </c>
      <c r="J1388" s="53"/>
      <c r="K1388" s="53"/>
      <c r="L1388" s="60"/>
      <c r="M1388" s="52"/>
      <c r="N1388"/>
      <c r="O1388"/>
      <c r="P1388"/>
      <c r="Q1388"/>
      <c r="R1388" s="60"/>
    </row>
    <row r="1389" spans="1:20" ht="15">
      <c r="A1389" s="52" t="s">
        <v>250</v>
      </c>
      <c r="B1389" s="65">
        <v>6.4</v>
      </c>
      <c r="C1389" s="65">
        <v>2.355</v>
      </c>
      <c r="D1389" s="65">
        <v>1.97</v>
      </c>
      <c r="E1389" s="65">
        <v>1.216</v>
      </c>
      <c r="F1389" s="66">
        <v>11.941000000000001</v>
      </c>
      <c r="G1389" s="63">
        <v>1.371</v>
      </c>
      <c r="H1389" s="63">
        <v>1.5699999999999998</v>
      </c>
      <c r="I1389" s="81">
        <v>195</v>
      </c>
      <c r="J1389" s="53"/>
      <c r="K1389" s="53"/>
      <c r="L1389" s="60"/>
      <c r="M1389" s="52"/>
      <c r="N1389"/>
      <c r="O1389"/>
      <c r="P1389"/>
      <c r="Q1389"/>
      <c r="R1389" s="60"/>
    </row>
    <row r="1390" spans="1:20" ht="15">
      <c r="A1390" s="52" t="s">
        <v>251</v>
      </c>
      <c r="B1390" s="65">
        <v>6.37</v>
      </c>
      <c r="C1390" s="65">
        <v>2.1909999999999998</v>
      </c>
      <c r="D1390" s="65">
        <v>1.877</v>
      </c>
      <c r="E1390" s="65">
        <v>1.226</v>
      </c>
      <c r="F1390" s="66">
        <v>11.664000000000001</v>
      </c>
      <c r="G1390" s="63">
        <v>1.359</v>
      </c>
      <c r="H1390" s="63">
        <v>1.6029999999999998</v>
      </c>
      <c r="I1390" s="81">
        <v>174</v>
      </c>
      <c r="J1390" s="59"/>
      <c r="K1390" s="59"/>
      <c r="L1390" s="59"/>
      <c r="M1390" s="52"/>
      <c r="N1390"/>
      <c r="O1390" s="25"/>
      <c r="P1390" s="59"/>
      <c r="Q1390" s="59"/>
      <c r="R1390" s="59"/>
      <c r="S1390" s="59"/>
    </row>
    <row r="1391" spans="1:20" ht="15">
      <c r="A1391" s="52" t="s">
        <v>252</v>
      </c>
      <c r="B1391" s="65">
        <v>6.53</v>
      </c>
      <c r="C1391" s="65">
        <v>2.125</v>
      </c>
      <c r="D1391" s="65">
        <v>1.915</v>
      </c>
      <c r="E1391" s="65">
        <v>1.1970000000000001</v>
      </c>
      <c r="F1391" s="66">
        <v>11.766999999999999</v>
      </c>
      <c r="G1391" s="63">
        <v>1.4769999999999999</v>
      </c>
      <c r="H1391" s="63">
        <v>1.4769999999999999</v>
      </c>
      <c r="I1391" s="81">
        <v>175</v>
      </c>
      <c r="J1391" s="53"/>
      <c r="K1391" s="53"/>
      <c r="L1391" s="60"/>
      <c r="M1391" s="60"/>
      <c r="N1391"/>
      <c r="O1391" s="52"/>
      <c r="P1391"/>
      <c r="Q1391"/>
      <c r="R1391" s="60"/>
      <c r="T1391" s="60"/>
    </row>
    <row r="1392" spans="1:20" ht="15">
      <c r="A1392" s="52" t="s">
        <v>253</v>
      </c>
      <c r="B1392" s="65">
        <v>6.54</v>
      </c>
      <c r="C1392" s="65">
        <v>2.0339999999999998</v>
      </c>
      <c r="D1392" s="65">
        <v>1.8660000000000001</v>
      </c>
      <c r="E1392" s="65">
        <v>1.1990000000000001</v>
      </c>
      <c r="F1392" s="66">
        <v>11.638999999999999</v>
      </c>
      <c r="G1392" s="63">
        <v>1.4289999999999998</v>
      </c>
      <c r="H1392" s="63">
        <v>1.5640000000000001</v>
      </c>
      <c r="I1392" s="81">
        <v>168</v>
      </c>
      <c r="J1392" s="53"/>
      <c r="K1392" s="53"/>
      <c r="L1392" s="60"/>
      <c r="M1392" s="60"/>
      <c r="N1392"/>
      <c r="O1392" s="52"/>
      <c r="P1392"/>
      <c r="Q1392"/>
      <c r="R1392" s="60"/>
      <c r="T1392" s="60"/>
    </row>
    <row r="1393" spans="1:20">
      <c r="A1393" s="52" t="s">
        <v>254</v>
      </c>
      <c r="B1393" s="65">
        <v>6.53</v>
      </c>
      <c r="C1393" s="65">
        <v>2.0459999999999998</v>
      </c>
      <c r="D1393" s="65">
        <v>1.8109999999999999</v>
      </c>
      <c r="E1393" s="65">
        <v>1.083</v>
      </c>
      <c r="F1393" s="66">
        <v>11.47</v>
      </c>
      <c r="G1393" s="63">
        <v>1.3999999999999995</v>
      </c>
      <c r="H1393" s="63">
        <v>1.6059999999999999</v>
      </c>
      <c r="I1393" s="81">
        <v>164</v>
      </c>
      <c r="J1393" s="53"/>
      <c r="K1393" s="53"/>
      <c r="L1393" s="53"/>
      <c r="M1393" s="60"/>
      <c r="O1393" s="52"/>
      <c r="T1393" s="60"/>
    </row>
    <row r="1394" spans="1:20">
      <c r="A1394" s="52" t="s">
        <v>255</v>
      </c>
      <c r="B1394" s="65">
        <v>6.61</v>
      </c>
      <c r="C1394" s="65">
        <v>2.0310000000000001</v>
      </c>
      <c r="D1394" s="65">
        <v>1.9139999999999999</v>
      </c>
      <c r="E1394" s="65">
        <v>1.012</v>
      </c>
      <c r="F1394" s="66">
        <v>11.567</v>
      </c>
      <c r="G1394" s="63">
        <v>1.3559999999999999</v>
      </c>
      <c r="H1394" s="63">
        <v>1.1659999999999999</v>
      </c>
      <c r="I1394" s="81">
        <v>169</v>
      </c>
      <c r="J1394" s="53"/>
      <c r="K1394" s="53"/>
      <c r="L1394" s="53"/>
      <c r="M1394" s="60"/>
      <c r="O1394" s="52"/>
      <c r="T1394" s="60"/>
    </row>
    <row r="1395" spans="1:20" ht="15">
      <c r="A1395" s="52" t="s">
        <v>256</v>
      </c>
      <c r="B1395" s="65">
        <v>6.73</v>
      </c>
      <c r="C1395" s="65">
        <v>2.1459999999999999</v>
      </c>
      <c r="D1395" s="65">
        <v>2.0779999999999998</v>
      </c>
      <c r="E1395" s="65">
        <v>1.0900000000000001</v>
      </c>
      <c r="F1395" s="66">
        <v>12.044</v>
      </c>
      <c r="G1395" s="63">
        <v>1.3789999999999998</v>
      </c>
      <c r="H1395" s="63">
        <v>0.93</v>
      </c>
      <c r="I1395" s="81">
        <v>171</v>
      </c>
      <c r="J1395"/>
      <c r="K1395"/>
      <c r="L1395"/>
      <c r="M1395"/>
    </row>
    <row r="1396" spans="1:20" ht="15">
      <c r="A1396" s="52" t="s">
        <v>257</v>
      </c>
      <c r="B1396" s="65">
        <v>6.82</v>
      </c>
      <c r="C1396" s="65">
        <v>2.0819999999999999</v>
      </c>
      <c r="D1396" s="65">
        <v>2.1160000000000001</v>
      </c>
      <c r="E1396" s="65">
        <v>1.034</v>
      </c>
      <c r="F1396" s="66">
        <v>12.052000000000001</v>
      </c>
      <c r="G1396" s="63">
        <v>1.2170000000000001</v>
      </c>
      <c r="H1396" s="63">
        <v>1.0100000000000002</v>
      </c>
      <c r="I1396" s="81">
        <v>181</v>
      </c>
      <c r="J1396"/>
      <c r="K1396"/>
      <c r="L1396"/>
      <c r="M1396"/>
    </row>
    <row r="1397" spans="1:20" ht="15">
      <c r="A1397" s="52" t="s">
        <v>258</v>
      </c>
      <c r="B1397" s="65">
        <v>6.95</v>
      </c>
      <c r="C1397" s="65">
        <v>2.2549999999999999</v>
      </c>
      <c r="D1397" s="65">
        <v>2.032</v>
      </c>
      <c r="E1397" s="65">
        <v>1.02</v>
      </c>
      <c r="F1397" s="66">
        <v>12.257</v>
      </c>
      <c r="G1397" s="63">
        <v>1.17</v>
      </c>
      <c r="H1397" s="63">
        <v>0.93200000000000005</v>
      </c>
      <c r="I1397" s="81">
        <v>164</v>
      </c>
      <c r="J1397"/>
      <c r="K1397"/>
      <c r="L1397"/>
      <c r="M1397"/>
    </row>
    <row r="1398" spans="1:20" ht="15">
      <c r="A1398" s="52" t="s">
        <v>259</v>
      </c>
      <c r="B1398" s="65">
        <v>7.0149999999999997</v>
      </c>
      <c r="C1398" s="65">
        <v>2.2669999999999999</v>
      </c>
      <c r="D1398" s="65">
        <v>2.0209999999999999</v>
      </c>
      <c r="E1398" s="65">
        <v>1.07</v>
      </c>
      <c r="F1398" s="66">
        <v>12.373000000000001</v>
      </c>
      <c r="G1398" s="63">
        <v>1.3939999999999999</v>
      </c>
      <c r="H1398" s="63">
        <v>1.1359999999999999</v>
      </c>
      <c r="I1398" s="81">
        <v>174</v>
      </c>
      <c r="J1398"/>
      <c r="K1398"/>
      <c r="L1398"/>
      <c r="M1398"/>
    </row>
    <row r="1399" spans="1:20" ht="15">
      <c r="A1399" s="52" t="s">
        <v>260</v>
      </c>
      <c r="B1399" s="65">
        <v>7.05</v>
      </c>
      <c r="C1399" s="65">
        <v>2.2610000000000001</v>
      </c>
      <c r="D1399" s="65">
        <v>2.0259999999999998</v>
      </c>
      <c r="E1399" s="65">
        <v>1.0629999999999999</v>
      </c>
      <c r="F1399" s="66">
        <v>12.4</v>
      </c>
      <c r="G1399" s="63">
        <v>1.4019999999999999</v>
      </c>
      <c r="H1399" s="63">
        <v>1.4870000000000001</v>
      </c>
      <c r="I1399" s="81">
        <v>195</v>
      </c>
      <c r="J1399"/>
      <c r="K1399"/>
      <c r="L1399"/>
      <c r="M1399"/>
    </row>
    <row r="1400" spans="1:20" ht="15">
      <c r="A1400" s="52" t="s">
        <v>261</v>
      </c>
      <c r="B1400" s="65">
        <v>7.03</v>
      </c>
      <c r="C1400" s="65">
        <v>2.218</v>
      </c>
      <c r="D1400" s="65">
        <v>2.0259999999999998</v>
      </c>
      <c r="E1400" s="65">
        <v>1.075</v>
      </c>
      <c r="F1400" s="66">
        <v>12.349</v>
      </c>
      <c r="G1400" s="63">
        <v>1.43</v>
      </c>
      <c r="H1400" s="63">
        <v>1.4710000000000001</v>
      </c>
      <c r="I1400" s="81">
        <v>196</v>
      </c>
      <c r="J1400"/>
      <c r="K1400"/>
      <c r="L1400"/>
      <c r="M1400"/>
    </row>
    <row r="1401" spans="1:20" ht="15">
      <c r="A1401" s="52" t="s">
        <v>262</v>
      </c>
      <c r="B1401" s="65">
        <v>7.06</v>
      </c>
      <c r="C1401" s="65">
        <v>2.141</v>
      </c>
      <c r="D1401" s="65">
        <v>2.0870000000000002</v>
      </c>
      <c r="E1401" s="65">
        <v>1.101</v>
      </c>
      <c r="F1401" s="66">
        <v>12.388999999999999</v>
      </c>
      <c r="G1401" s="63">
        <v>1.45</v>
      </c>
      <c r="H1401" s="63">
        <v>1.3599999999999999</v>
      </c>
      <c r="I1401" s="81">
        <v>191</v>
      </c>
      <c r="J1401"/>
      <c r="K1401"/>
      <c r="L1401"/>
      <c r="M1401"/>
    </row>
    <row r="1402" spans="1:20" ht="15">
      <c r="A1402" s="52" t="s">
        <v>263</v>
      </c>
      <c r="B1402" s="65">
        <v>7.02</v>
      </c>
      <c r="C1402" s="65">
        <v>2.0329999999999999</v>
      </c>
      <c r="D1402" s="65">
        <v>2.1320000000000001</v>
      </c>
      <c r="E1402" s="65">
        <v>1.121</v>
      </c>
      <c r="F1402" s="66">
        <v>12.305999999999999</v>
      </c>
      <c r="G1402" s="63">
        <v>1.423</v>
      </c>
      <c r="H1402" s="63">
        <v>1.5189999999999999</v>
      </c>
      <c r="I1402" s="81">
        <v>199</v>
      </c>
      <c r="J1402"/>
      <c r="K1402"/>
      <c r="L1402"/>
      <c r="M1402"/>
    </row>
    <row r="1403" spans="1:20" ht="15">
      <c r="A1403" s="52" t="s">
        <v>264</v>
      </c>
      <c r="B1403" s="65">
        <v>7.0549999999999997</v>
      </c>
      <c r="C1403" s="65">
        <v>1.97</v>
      </c>
      <c r="D1403" s="65">
        <v>2.2250000000000001</v>
      </c>
      <c r="E1403" s="65">
        <v>1.133</v>
      </c>
      <c r="F1403" s="66">
        <v>12.382999999999999</v>
      </c>
      <c r="G1403" s="63">
        <v>1.4770000000000001</v>
      </c>
      <c r="H1403" s="63">
        <v>1.365</v>
      </c>
      <c r="I1403" s="81">
        <v>204</v>
      </c>
      <c r="J1403"/>
      <c r="K1403"/>
      <c r="L1403"/>
      <c r="M1403"/>
    </row>
    <row r="1404" spans="1:20">
      <c r="A1404" s="52" t="s">
        <v>265</v>
      </c>
      <c r="B1404" s="65">
        <v>7.0149999999999997</v>
      </c>
      <c r="C1404" s="65">
        <v>1.905</v>
      </c>
      <c r="D1404" s="65">
        <v>2.27</v>
      </c>
      <c r="E1404" s="65">
        <v>1.103</v>
      </c>
      <c r="F1404" s="66">
        <v>12.292999999999999</v>
      </c>
      <c r="G1404" s="63">
        <v>1.2810000000000001</v>
      </c>
      <c r="H1404" s="63">
        <v>1.4559999999999997</v>
      </c>
      <c r="I1404" s="81">
        <v>198</v>
      </c>
    </row>
    <row r="1405" spans="1:20">
      <c r="A1405" s="50" t="s">
        <v>266</v>
      </c>
      <c r="B1405" s="65">
        <v>7.03</v>
      </c>
      <c r="C1405" s="65">
        <v>1.9119999999999999</v>
      </c>
      <c r="D1405" s="65">
        <v>2.2919999999999998</v>
      </c>
      <c r="E1405" s="65">
        <v>1.1399999999999999</v>
      </c>
      <c r="F1405" s="66">
        <v>12.374000000000001</v>
      </c>
      <c r="G1405" s="63">
        <v>1.5080000000000002</v>
      </c>
      <c r="H1405" s="63">
        <v>1.4159999999999999</v>
      </c>
      <c r="I1405" s="81">
        <v>172</v>
      </c>
    </row>
    <row r="1406" spans="1:20">
      <c r="A1406" s="50" t="s">
        <v>267</v>
      </c>
      <c r="B1406" s="65">
        <v>7.06</v>
      </c>
      <c r="C1406" s="65">
        <v>1.95</v>
      </c>
      <c r="D1406" s="65">
        <v>2.29</v>
      </c>
      <c r="E1406" s="65">
        <v>1.0940000000000001</v>
      </c>
      <c r="F1406" s="66">
        <v>12.394</v>
      </c>
      <c r="G1406" s="63">
        <v>1.4430000000000001</v>
      </c>
      <c r="H1406" s="63">
        <v>1.2430000000000001</v>
      </c>
      <c r="I1406" s="81">
        <v>191</v>
      </c>
    </row>
    <row r="1407" spans="1:20">
      <c r="A1407" s="50" t="s">
        <v>268</v>
      </c>
      <c r="B1407" s="65">
        <v>7.07</v>
      </c>
      <c r="C1407" s="65">
        <v>2.0990000000000002</v>
      </c>
      <c r="D1407" s="65">
        <v>2.3980000000000001</v>
      </c>
      <c r="E1407" s="65">
        <v>1.1499999999999999</v>
      </c>
      <c r="F1407" s="66">
        <v>12.717000000000001</v>
      </c>
      <c r="G1407" s="63">
        <v>1.536</v>
      </c>
      <c r="H1407" s="63">
        <v>1.3169999999999999</v>
      </c>
      <c r="I1407" s="81">
        <v>223</v>
      </c>
      <c r="J1407" s="53"/>
    </row>
    <row r="1408" spans="1:20">
      <c r="A1408" s="50" t="s">
        <v>269</v>
      </c>
      <c r="B1408" s="65">
        <v>7.15</v>
      </c>
      <c r="C1408" s="65">
        <v>2.5960000000000001</v>
      </c>
      <c r="D1408" s="65">
        <v>2.4649999999999999</v>
      </c>
      <c r="E1408" s="65">
        <v>1.2689999999999999</v>
      </c>
      <c r="F1408" s="66">
        <v>13.48</v>
      </c>
      <c r="G1408" s="63">
        <v>1.4630000000000001</v>
      </c>
      <c r="H1408" s="63">
        <v>0.83400000000000007</v>
      </c>
      <c r="I1408" s="81">
        <v>211</v>
      </c>
    </row>
    <row r="1409" spans="1:13">
      <c r="A1409" s="50" t="s">
        <v>270</v>
      </c>
      <c r="B1409" s="65">
        <v>7.1</v>
      </c>
      <c r="C1409" s="65">
        <v>2.6989999999999998</v>
      </c>
      <c r="D1409" s="65">
        <v>2.46</v>
      </c>
      <c r="E1409" s="65">
        <v>1.2589999999999999</v>
      </c>
      <c r="F1409" s="66">
        <v>13.518000000000001</v>
      </c>
      <c r="G1409" s="63">
        <v>1.1800000000000002</v>
      </c>
      <c r="H1409" s="63">
        <v>0.9880000000000001</v>
      </c>
      <c r="I1409" s="81">
        <v>212</v>
      </c>
      <c r="J1409" s="44"/>
    </row>
    <row r="1410" spans="1:13">
      <c r="A1410" s="50" t="s">
        <v>271</v>
      </c>
      <c r="B1410" s="65">
        <v>7.05</v>
      </c>
      <c r="C1410" s="65">
        <v>2.6989999999999998</v>
      </c>
      <c r="D1410" s="65">
        <v>2.5150000000000001</v>
      </c>
      <c r="E1410" s="65">
        <v>1.373</v>
      </c>
      <c r="F1410" s="66">
        <v>13.636999999999999</v>
      </c>
      <c r="G1410" s="63">
        <v>1.3759999999999999</v>
      </c>
      <c r="H1410" s="63">
        <v>1.0090000000000001</v>
      </c>
      <c r="I1410" s="81">
        <v>218</v>
      </c>
      <c r="J1410" s="44"/>
    </row>
    <row r="1411" spans="1:13">
      <c r="A1411" s="50" t="s">
        <v>273</v>
      </c>
      <c r="B1411" s="65">
        <v>6.98</v>
      </c>
      <c r="C1411" s="65">
        <v>2.605</v>
      </c>
      <c r="D1411" s="65">
        <v>2.46</v>
      </c>
      <c r="E1411" s="65">
        <v>1.361</v>
      </c>
      <c r="F1411" s="66">
        <v>13.406000000000002</v>
      </c>
      <c r="G1411" s="63">
        <v>1.337</v>
      </c>
      <c r="H1411" s="63">
        <v>1.5349999999999999</v>
      </c>
      <c r="I1411" s="81">
        <v>221</v>
      </c>
      <c r="J1411" s="53"/>
    </row>
    <row r="1412" spans="1:13">
      <c r="A1412" s="50" t="s">
        <v>274</v>
      </c>
      <c r="B1412" s="65">
        <v>6.92</v>
      </c>
      <c r="C1412" s="65">
        <v>2.605</v>
      </c>
      <c r="D1412" s="65">
        <v>2.4500000000000002</v>
      </c>
      <c r="E1412" s="65">
        <v>1.3109999999999999</v>
      </c>
      <c r="F1412" s="66">
        <v>13.286000000000001</v>
      </c>
      <c r="G1412" s="63">
        <v>1.2109999999999999</v>
      </c>
      <c r="H1412" s="63">
        <v>1.419</v>
      </c>
      <c r="I1412" s="81">
        <v>224</v>
      </c>
    </row>
    <row r="1413" spans="1:13">
      <c r="A1413" s="50" t="s">
        <v>275</v>
      </c>
      <c r="B1413" s="65">
        <v>6.86</v>
      </c>
      <c r="C1413" s="65">
        <v>2.605</v>
      </c>
      <c r="D1413" s="65">
        <v>2.4529999999999998</v>
      </c>
      <c r="E1413" s="65">
        <v>1.371</v>
      </c>
      <c r="F1413" s="66">
        <v>13.289</v>
      </c>
      <c r="G1413" s="63">
        <v>1.3359999999999999</v>
      </c>
      <c r="H1413" s="63">
        <v>1.4510000000000001</v>
      </c>
      <c r="I1413" s="81">
        <v>228</v>
      </c>
    </row>
    <row r="1414" spans="1:13">
      <c r="A1414" s="50" t="s">
        <v>276</v>
      </c>
      <c r="B1414" s="65">
        <v>6.83</v>
      </c>
      <c r="C1414" s="65">
        <v>2.512</v>
      </c>
      <c r="D1414" s="65">
        <v>2.3860000000000001</v>
      </c>
      <c r="E1414" s="65">
        <v>1.331</v>
      </c>
      <c r="F1414" s="66">
        <v>13.059000000000001</v>
      </c>
      <c r="G1414" s="63">
        <v>1.331</v>
      </c>
      <c r="H1414" s="63">
        <v>1.5309999999999997</v>
      </c>
      <c r="I1414" s="81">
        <v>225</v>
      </c>
    </row>
    <row r="1415" spans="1:13">
      <c r="A1415" s="50" t="s">
        <v>277</v>
      </c>
      <c r="B1415" s="65">
        <v>6.8</v>
      </c>
      <c r="C1415" s="65">
        <v>2.3929999999999998</v>
      </c>
      <c r="D1415" s="65">
        <v>2.4500000000000002</v>
      </c>
      <c r="E1415" s="65">
        <v>1.26</v>
      </c>
      <c r="F1415" s="66">
        <v>12.903</v>
      </c>
      <c r="G1415" s="63">
        <v>1.4169999999999998</v>
      </c>
      <c r="H1415" s="63">
        <v>1.248</v>
      </c>
      <c r="I1415" s="81">
        <v>214</v>
      </c>
    </row>
    <row r="1416" spans="1:13">
      <c r="A1416" s="50" t="s">
        <v>278</v>
      </c>
      <c r="B1416" s="65">
        <v>6.72</v>
      </c>
      <c r="C1416" s="65">
        <v>2.2400000000000002</v>
      </c>
      <c r="D1416" s="65">
        <v>2.464</v>
      </c>
      <c r="E1416" s="65">
        <v>1.41</v>
      </c>
      <c r="F1416" s="66">
        <v>12.834000000000001</v>
      </c>
      <c r="G1416" s="63">
        <v>1.24</v>
      </c>
      <c r="H1416" s="63">
        <v>1.542</v>
      </c>
      <c r="I1416" s="81">
        <v>203</v>
      </c>
    </row>
    <row r="1417" spans="1:13">
      <c r="A1417" s="50" t="s">
        <v>552</v>
      </c>
      <c r="B1417" s="65">
        <v>6.65</v>
      </c>
      <c r="C1417" s="65">
        <v>2.214</v>
      </c>
      <c r="D1417" s="65">
        <v>2.4700000000000002</v>
      </c>
      <c r="E1417" s="65">
        <v>1.28</v>
      </c>
      <c r="F1417" s="66">
        <v>12.614000000000001</v>
      </c>
      <c r="G1417" s="63">
        <v>1.4279999999999999</v>
      </c>
      <c r="H1417" s="63">
        <v>1.5680000000000001</v>
      </c>
      <c r="I1417" s="81">
        <v>211</v>
      </c>
    </row>
    <row r="1418" spans="1:13">
      <c r="A1418" s="50" t="s">
        <v>279</v>
      </c>
      <c r="B1418" s="65">
        <v>6.55</v>
      </c>
      <c r="C1418" s="65">
        <v>2.1890000000000001</v>
      </c>
      <c r="D1418" s="65">
        <v>2.4380000000000002</v>
      </c>
      <c r="E1418" s="65">
        <v>1.3280000000000001</v>
      </c>
      <c r="F1418" s="66">
        <v>12.505000000000001</v>
      </c>
      <c r="G1418" s="63">
        <v>1.4629999999999999</v>
      </c>
      <c r="H1418" s="63">
        <v>1.6589999999999998</v>
      </c>
      <c r="I1418" s="81">
        <v>217</v>
      </c>
    </row>
    <row r="1419" spans="1:13">
      <c r="A1419" s="50" t="s">
        <v>280</v>
      </c>
      <c r="B1419" s="65">
        <v>6.5</v>
      </c>
      <c r="C1419" s="65">
        <v>2.2919999999999998</v>
      </c>
      <c r="D1419" s="65">
        <v>2.34</v>
      </c>
      <c r="E1419" s="65">
        <v>1.3520000000000001</v>
      </c>
      <c r="F1419" s="66">
        <v>12.484</v>
      </c>
      <c r="G1419" s="63">
        <v>1.3420000000000001</v>
      </c>
      <c r="H1419" s="63">
        <v>1.3639999999999999</v>
      </c>
      <c r="I1419" s="81">
        <v>224</v>
      </c>
    </row>
    <row r="1420" spans="1:13">
      <c r="A1420" s="50" t="s">
        <v>281</v>
      </c>
      <c r="B1420" s="65">
        <v>6.38</v>
      </c>
      <c r="C1420" s="65">
        <v>2.355</v>
      </c>
      <c r="D1420" s="65">
        <v>2.3660000000000001</v>
      </c>
      <c r="E1420" s="65">
        <v>1.2649999999999999</v>
      </c>
      <c r="F1420" s="66">
        <v>12.366</v>
      </c>
      <c r="G1420" s="63">
        <v>1.3769999999999998</v>
      </c>
      <c r="H1420" s="63">
        <v>1.4200000000000002</v>
      </c>
      <c r="I1420" s="81">
        <v>209</v>
      </c>
    </row>
    <row r="1421" spans="1:13">
      <c r="A1421" s="50" t="s">
        <v>282</v>
      </c>
      <c r="B1421" s="65">
        <v>6.36</v>
      </c>
      <c r="C1421" s="65">
        <v>2.3820000000000001</v>
      </c>
      <c r="D1421" s="65">
        <v>2.2959999999999998</v>
      </c>
      <c r="E1421" s="65">
        <v>1.2749999999999999</v>
      </c>
      <c r="F1421" s="66">
        <v>12.313000000000001</v>
      </c>
      <c r="G1421" s="63">
        <v>1.4249999999999998</v>
      </c>
      <c r="H1421" s="63">
        <v>1.516</v>
      </c>
      <c r="I1421" s="81">
        <v>192</v>
      </c>
    </row>
    <row r="1422" spans="1:13">
      <c r="A1422" s="50" t="s">
        <v>283</v>
      </c>
      <c r="B1422" s="65">
        <v>6.3</v>
      </c>
      <c r="C1422" s="65">
        <v>2.35</v>
      </c>
      <c r="D1422" s="65">
        <v>2.2170000000000001</v>
      </c>
      <c r="E1422" s="65">
        <v>1.2849999999999999</v>
      </c>
      <c r="F1422" s="66">
        <v>12.151999999999999</v>
      </c>
      <c r="G1422" s="63">
        <v>1.385</v>
      </c>
      <c r="H1422" s="63">
        <v>1.546</v>
      </c>
      <c r="I1422" s="81">
        <v>180</v>
      </c>
      <c r="J1422" s="53"/>
      <c r="K1422" s="53"/>
      <c r="L1422" s="46"/>
      <c r="M1422" s="17"/>
    </row>
    <row r="1423" spans="1:13">
      <c r="A1423" s="50" t="s">
        <v>284</v>
      </c>
      <c r="B1423" s="65">
        <v>6.25</v>
      </c>
      <c r="C1423" s="65">
        <v>2.2210000000000001</v>
      </c>
      <c r="D1423" s="65">
        <v>2.0880000000000001</v>
      </c>
      <c r="E1423" s="65">
        <v>1.2450000000000001</v>
      </c>
      <c r="F1423" s="66">
        <v>12.313000000000001</v>
      </c>
      <c r="G1423" s="63">
        <v>1.2709999999999999</v>
      </c>
      <c r="H1423" s="63">
        <v>1.516</v>
      </c>
      <c r="I1423" s="81">
        <v>172</v>
      </c>
    </row>
    <row r="1424" spans="1:13">
      <c r="A1424" s="50" t="s">
        <v>285</v>
      </c>
      <c r="B1424" s="65">
        <v>6.18</v>
      </c>
      <c r="C1424" s="65">
        <v>2.2210000000000001</v>
      </c>
      <c r="D1424" s="65">
        <v>2.0990000000000002</v>
      </c>
      <c r="E1424" s="65">
        <v>1.2749999999999999</v>
      </c>
      <c r="F1424" s="66">
        <v>11.775</v>
      </c>
      <c r="G1424" s="63">
        <v>1.2629999999999999</v>
      </c>
      <c r="H1424" s="63">
        <v>1.4630000000000001</v>
      </c>
      <c r="I1424" s="81">
        <v>169</v>
      </c>
    </row>
    <row r="1425" spans="1:14">
      <c r="A1425" s="50" t="s">
        <v>286</v>
      </c>
      <c r="B1425" s="65">
        <v>6.17</v>
      </c>
      <c r="C1425" s="65">
        <v>2.17</v>
      </c>
      <c r="D1425" s="65">
        <v>2.0499999999999998</v>
      </c>
      <c r="E1425" s="65">
        <v>1.341</v>
      </c>
      <c r="F1425" s="66">
        <v>12.313000000000001</v>
      </c>
      <c r="G1425" s="63">
        <v>1.4160000000000001</v>
      </c>
      <c r="H1425" s="63">
        <v>1.516</v>
      </c>
      <c r="I1425" s="81">
        <v>168</v>
      </c>
      <c r="J1425" s="53"/>
    </row>
    <row r="1426" spans="1:14">
      <c r="A1426" s="50" t="s">
        <v>287</v>
      </c>
      <c r="B1426" s="65">
        <v>6.07</v>
      </c>
      <c r="C1426" s="65">
        <v>2.17</v>
      </c>
      <c r="D1426" s="65">
        <v>1.9870000000000001</v>
      </c>
      <c r="E1426" s="65">
        <v>1.3320000000000001</v>
      </c>
      <c r="F1426" s="66">
        <v>11.559000000000001</v>
      </c>
      <c r="G1426" s="63">
        <v>1.4020000000000001</v>
      </c>
      <c r="H1426" s="63">
        <v>1.68</v>
      </c>
      <c r="I1426" s="81">
        <v>174</v>
      </c>
    </row>
    <row r="1427" spans="1:14">
      <c r="A1427" s="50" t="s">
        <v>288</v>
      </c>
      <c r="B1427" s="65">
        <v>6.03</v>
      </c>
      <c r="C1427" s="65">
        <v>2.2749999999999999</v>
      </c>
      <c r="D1427" s="65">
        <v>2.04</v>
      </c>
      <c r="E1427" s="65">
        <v>1.395</v>
      </c>
      <c r="F1427" s="66">
        <v>11.739999999999998</v>
      </c>
      <c r="G1427" s="63">
        <v>1.4549999999999998</v>
      </c>
      <c r="H1427" s="63">
        <v>1.4060000000000001</v>
      </c>
      <c r="I1427" s="81">
        <v>165</v>
      </c>
    </row>
    <row r="1428" spans="1:14">
      <c r="A1428" s="50" t="s">
        <v>289</v>
      </c>
      <c r="B1428" s="65">
        <v>6.0549999999999997</v>
      </c>
      <c r="C1428" s="65">
        <v>2.1509999999999998</v>
      </c>
      <c r="D1428" s="65">
        <v>2.0699999999999998</v>
      </c>
      <c r="E1428" s="65">
        <v>1.38</v>
      </c>
      <c r="F1428" s="66">
        <v>11.655999999999999</v>
      </c>
      <c r="G1428" s="63">
        <v>1.343</v>
      </c>
      <c r="H1428" s="63">
        <v>1.417</v>
      </c>
      <c r="I1428" s="81">
        <v>161</v>
      </c>
    </row>
    <row r="1429" spans="1:14">
      <c r="A1429" s="50" t="s">
        <v>290</v>
      </c>
      <c r="B1429" s="65">
        <v>6.07</v>
      </c>
      <c r="C1429" s="65">
        <v>2.2519999999999998</v>
      </c>
      <c r="D1429" s="65">
        <v>2.028</v>
      </c>
      <c r="E1429" s="65">
        <v>1.37</v>
      </c>
      <c r="F1429" s="66">
        <v>11.719999999999999</v>
      </c>
      <c r="G1429" s="63">
        <v>1.4319999999999999</v>
      </c>
      <c r="H1429" s="63">
        <v>1.2665999999999999</v>
      </c>
      <c r="I1429" s="81">
        <v>144</v>
      </c>
    </row>
    <row r="1430" spans="1:14">
      <c r="A1430" s="50" t="s">
        <v>291</v>
      </c>
      <c r="B1430" s="65">
        <v>6.0750000000000002</v>
      </c>
      <c r="C1430" s="65">
        <v>2.2519999999999998</v>
      </c>
      <c r="D1430" s="65">
        <v>2.0099999999999998</v>
      </c>
      <c r="E1430" s="65">
        <v>1.3759999999999999</v>
      </c>
      <c r="F1430" s="66">
        <v>11.712999999999999</v>
      </c>
      <c r="G1430" s="63">
        <v>1.5899999999999999</v>
      </c>
      <c r="H1430" s="63">
        <v>1.3885999999999998</v>
      </c>
      <c r="I1430" s="81">
        <v>142</v>
      </c>
    </row>
    <row r="1431" spans="1:14">
      <c r="A1431" s="50" t="s">
        <v>292</v>
      </c>
      <c r="B1431" s="65">
        <v>6.08</v>
      </c>
      <c r="C1431" s="65">
        <v>2.089</v>
      </c>
      <c r="D1431" s="65">
        <v>2.02</v>
      </c>
      <c r="E1431" s="65">
        <v>1.333</v>
      </c>
      <c r="F1431" s="66">
        <v>11.522</v>
      </c>
      <c r="G1431" s="63">
        <v>1.375</v>
      </c>
      <c r="H1431" s="63">
        <v>1.4620000000000002</v>
      </c>
      <c r="I1431" s="81">
        <v>138</v>
      </c>
    </row>
    <row r="1432" spans="1:14">
      <c r="A1432" s="50" t="s">
        <v>293</v>
      </c>
      <c r="B1432" s="65">
        <v>5.96</v>
      </c>
      <c r="C1432" s="65">
        <v>2.0990000000000002</v>
      </c>
      <c r="D1432" s="65">
        <v>2.06</v>
      </c>
      <c r="E1432" s="65">
        <v>1.2829999999999999</v>
      </c>
      <c r="F1432" s="66">
        <v>11.402000000000001</v>
      </c>
      <c r="G1432" s="63">
        <v>1.407</v>
      </c>
      <c r="H1432" s="63">
        <v>1.5279999999999998</v>
      </c>
      <c r="I1432" s="81">
        <v>155</v>
      </c>
      <c r="J1432" s="59"/>
      <c r="K1432" s="59"/>
      <c r="L1432" s="59"/>
      <c r="M1432" s="59"/>
    </row>
    <row r="1433" spans="1:14">
      <c r="A1433" s="50" t="s">
        <v>294</v>
      </c>
      <c r="B1433" s="65">
        <v>5.89</v>
      </c>
      <c r="C1433" s="65">
        <v>2.081</v>
      </c>
      <c r="D1433" s="65">
        <v>2.08</v>
      </c>
      <c r="E1433" s="65">
        <v>1.2529999999999999</v>
      </c>
      <c r="F1433" s="66">
        <v>11.304</v>
      </c>
      <c r="G1433" s="63">
        <v>1.496</v>
      </c>
      <c r="H1433" s="63">
        <v>1.6929999999999998</v>
      </c>
      <c r="I1433" s="81">
        <v>150</v>
      </c>
      <c r="N1433" s="60"/>
    </row>
    <row r="1434" spans="1:14">
      <c r="A1434" s="50" t="s">
        <v>295</v>
      </c>
      <c r="B1434" s="65">
        <v>5.87</v>
      </c>
      <c r="C1434" s="65">
        <v>2.028</v>
      </c>
      <c r="D1434" s="65">
        <v>2.0499999999999998</v>
      </c>
      <c r="E1434" s="65">
        <v>1.2230000000000001</v>
      </c>
      <c r="F1434" s="66">
        <v>11.171000000000001</v>
      </c>
      <c r="G1434" s="63">
        <v>1.4499999999999997</v>
      </c>
      <c r="H1434" s="63">
        <v>1.5499999999999998</v>
      </c>
      <c r="I1434" s="81">
        <v>146</v>
      </c>
      <c r="N1434" s="60"/>
    </row>
    <row r="1435" spans="1:14">
      <c r="A1435" s="50" t="s">
        <v>296</v>
      </c>
      <c r="B1435" s="65">
        <v>5.89</v>
      </c>
      <c r="C1435" s="65">
        <v>1.9650000000000001</v>
      </c>
      <c r="D1435" s="65">
        <v>2.0699999999999998</v>
      </c>
      <c r="E1435" s="65">
        <v>1.159</v>
      </c>
      <c r="F1435" s="66">
        <v>11.084</v>
      </c>
      <c r="G1435" s="63">
        <v>1.536</v>
      </c>
      <c r="H1435" s="63">
        <v>1.5579999999999998</v>
      </c>
      <c r="I1435" s="81">
        <v>136</v>
      </c>
      <c r="N1435" s="60"/>
    </row>
    <row r="1436" spans="1:14">
      <c r="A1436" s="50" t="s">
        <v>297</v>
      </c>
      <c r="B1436" s="65">
        <v>5.9</v>
      </c>
      <c r="C1436" s="65">
        <v>2.0510000000000002</v>
      </c>
      <c r="D1436" s="65">
        <v>2.11</v>
      </c>
      <c r="E1436" s="65">
        <v>1.075</v>
      </c>
      <c r="F1436" s="66">
        <v>11.135999999999999</v>
      </c>
      <c r="G1436" s="63">
        <v>1.4350000000000001</v>
      </c>
      <c r="H1436" s="63">
        <v>1.546</v>
      </c>
      <c r="I1436" s="81">
        <v>131</v>
      </c>
    </row>
    <row r="1437" spans="1:14">
      <c r="A1437" s="50" t="s">
        <v>298</v>
      </c>
      <c r="B1437" s="65">
        <v>5.9050000000000002</v>
      </c>
      <c r="C1437" s="65">
        <v>2.23</v>
      </c>
      <c r="D1437" s="65">
        <v>2.133</v>
      </c>
      <c r="E1437" s="65">
        <v>1.0049999999999999</v>
      </c>
      <c r="F1437" s="66">
        <v>11.273</v>
      </c>
      <c r="G1437" s="63">
        <v>1.5179999999999998</v>
      </c>
      <c r="H1437" s="63">
        <v>1.1119999999999999</v>
      </c>
      <c r="I1437" s="81">
        <v>119</v>
      </c>
    </row>
    <row r="1438" spans="1:14">
      <c r="A1438" s="50" t="s">
        <v>299</v>
      </c>
      <c r="B1438" s="65">
        <v>5.93</v>
      </c>
      <c r="C1438" s="65">
        <v>2.13</v>
      </c>
      <c r="D1438" s="65">
        <v>2.21</v>
      </c>
      <c r="E1438" s="65">
        <v>0.91500000000000004</v>
      </c>
      <c r="F1438" s="66">
        <v>11.184999999999999</v>
      </c>
      <c r="G1438" s="63">
        <v>1.4869999999999999</v>
      </c>
      <c r="H1438" s="63">
        <v>1.5660000000000001</v>
      </c>
      <c r="I1438" s="81">
        <v>108</v>
      </c>
    </row>
    <row r="1439" spans="1:14">
      <c r="A1439" s="50" t="s">
        <v>300</v>
      </c>
      <c r="B1439" s="65">
        <v>5.98</v>
      </c>
      <c r="C1439" s="65">
        <v>2.0249999999999999</v>
      </c>
      <c r="D1439" s="65">
        <v>2.2570000000000001</v>
      </c>
      <c r="E1439" s="65">
        <v>0.79300000000000004</v>
      </c>
      <c r="F1439" s="66">
        <v>11.055</v>
      </c>
      <c r="G1439" s="63">
        <v>1.357</v>
      </c>
      <c r="H1439" s="63">
        <v>1.5229999999999999</v>
      </c>
      <c r="I1439" s="81">
        <v>105</v>
      </c>
    </row>
    <row r="1440" spans="1:14">
      <c r="A1440" s="50" t="s">
        <v>301</v>
      </c>
      <c r="B1440" s="65">
        <v>6.1</v>
      </c>
      <c r="C1440" s="65">
        <v>2.056</v>
      </c>
      <c r="D1440" s="65">
        <v>2.286</v>
      </c>
      <c r="E1440" s="65">
        <v>0.85</v>
      </c>
      <c r="F1440" s="66">
        <v>11.291999999999998</v>
      </c>
      <c r="G1440" s="63">
        <v>1.5269999999999997</v>
      </c>
      <c r="H1440" s="63">
        <v>1.278</v>
      </c>
      <c r="I1440" s="81">
        <v>112</v>
      </c>
    </row>
    <row r="1441" spans="1:12">
      <c r="A1441" s="50" t="s">
        <v>302</v>
      </c>
      <c r="B1441" s="65">
        <v>6.2</v>
      </c>
      <c r="C1441" s="65">
        <v>2.093</v>
      </c>
      <c r="D1441" s="65">
        <v>2.25</v>
      </c>
      <c r="E1441" s="65">
        <v>0.94199999999999995</v>
      </c>
      <c r="F1441" s="66">
        <v>11.484999999999999</v>
      </c>
      <c r="G1441" s="63">
        <v>1.4160000000000001</v>
      </c>
      <c r="H1441" s="63">
        <v>1.3160000000000001</v>
      </c>
      <c r="I1441" s="81">
        <v>115</v>
      </c>
    </row>
    <row r="1442" spans="1:12">
      <c r="A1442" s="50" t="s">
        <v>303</v>
      </c>
      <c r="B1442" s="65">
        <v>6.15</v>
      </c>
      <c r="C1442" s="65">
        <v>2.0779999999999998</v>
      </c>
      <c r="D1442" s="65">
        <v>2.2919999999999998</v>
      </c>
      <c r="E1442" s="65">
        <v>0.90800000000000003</v>
      </c>
      <c r="F1442" s="66">
        <v>11.427999999999999</v>
      </c>
      <c r="G1442" s="63">
        <v>1.415</v>
      </c>
      <c r="H1442" s="63">
        <v>1.33</v>
      </c>
      <c r="I1442" s="81">
        <v>111</v>
      </c>
    </row>
    <row r="1443" spans="1:12">
      <c r="A1443" s="50" t="s">
        <v>304</v>
      </c>
      <c r="B1443" s="65">
        <v>6.15</v>
      </c>
      <c r="C1443" s="65">
        <v>2.0649999999999999</v>
      </c>
      <c r="D1443" s="65">
        <v>2.2799999999999998</v>
      </c>
      <c r="E1443" s="65">
        <v>0.90800000000000003</v>
      </c>
      <c r="F1443" s="66">
        <v>11.402999999999999</v>
      </c>
      <c r="G1443" s="63">
        <v>1.4979999999999998</v>
      </c>
      <c r="H1443" s="63">
        <v>1.5979999999999999</v>
      </c>
      <c r="I1443" s="81">
        <v>108</v>
      </c>
    </row>
    <row r="1444" spans="1:12">
      <c r="A1444" s="50" t="s">
        <v>305</v>
      </c>
      <c r="B1444" s="65">
        <v>6.2</v>
      </c>
      <c r="C1444" s="65">
        <v>2.0859999999999999</v>
      </c>
      <c r="D1444" s="65">
        <v>2.33</v>
      </c>
      <c r="E1444" s="65">
        <v>1.0149999999999999</v>
      </c>
      <c r="F1444" s="66">
        <v>11.631</v>
      </c>
      <c r="G1444" s="63">
        <v>1.383</v>
      </c>
      <c r="H1444" s="63">
        <v>1.28</v>
      </c>
      <c r="I1444" s="81">
        <v>111</v>
      </c>
    </row>
    <row r="1445" spans="1:12">
      <c r="A1445" s="50" t="s">
        <v>553</v>
      </c>
      <c r="B1445" s="65">
        <v>6.35</v>
      </c>
      <c r="C1445" s="65">
        <v>2.0859999999999999</v>
      </c>
      <c r="D1445" s="65">
        <v>2.391</v>
      </c>
      <c r="E1445" s="65">
        <v>0.96799999999999997</v>
      </c>
      <c r="F1445" s="66">
        <v>11.795</v>
      </c>
      <c r="G1445" s="63">
        <v>1.4040000000000001</v>
      </c>
      <c r="H1445" s="63">
        <v>1.3669999999999998</v>
      </c>
      <c r="I1445" s="81">
        <v>114</v>
      </c>
    </row>
    <row r="1446" spans="1:12">
      <c r="A1446" s="50" t="s">
        <v>306</v>
      </c>
      <c r="B1446" s="65">
        <v>6.44</v>
      </c>
      <c r="C1446" s="65">
        <v>2.6880000000000002</v>
      </c>
      <c r="D1446" s="65">
        <v>2.391</v>
      </c>
      <c r="E1446" s="65">
        <v>0.99399999999999999</v>
      </c>
      <c r="F1446" s="66">
        <v>12.513</v>
      </c>
      <c r="G1446" s="63">
        <v>1.5049999999999999</v>
      </c>
      <c r="H1446" s="63">
        <v>0.92500000000000004</v>
      </c>
      <c r="I1446" s="81">
        <v>106</v>
      </c>
    </row>
    <row r="1447" spans="1:12">
      <c r="A1447" s="50" t="s">
        <v>307</v>
      </c>
      <c r="B1447" s="65">
        <v>6.51</v>
      </c>
      <c r="C1447" s="65">
        <v>2.6190000000000002</v>
      </c>
      <c r="D1447" s="65">
        <v>2.427</v>
      </c>
      <c r="E1447" s="65">
        <v>0.93300000000000005</v>
      </c>
      <c r="F1447" s="66">
        <v>12.488999999999999</v>
      </c>
      <c r="G1447" s="63">
        <v>1.4630000000000001</v>
      </c>
      <c r="H1447" s="63">
        <v>1.508</v>
      </c>
      <c r="I1447" s="81">
        <v>118</v>
      </c>
    </row>
    <row r="1448" spans="1:12">
      <c r="A1448" s="50" t="s">
        <v>308</v>
      </c>
      <c r="B1448" s="65">
        <v>6.65</v>
      </c>
      <c r="C1448" s="65">
        <v>2.488</v>
      </c>
      <c r="D1448" s="65">
        <v>2.403</v>
      </c>
      <c r="E1448" s="65">
        <v>0.9</v>
      </c>
      <c r="F1448" s="66">
        <v>12.441000000000001</v>
      </c>
      <c r="G1448" s="63">
        <v>1.4319999999999999</v>
      </c>
      <c r="H1448" s="63">
        <v>1.4279999999999999</v>
      </c>
      <c r="I1448" s="81">
        <v>119</v>
      </c>
    </row>
    <row r="1449" spans="1:12">
      <c r="A1449" s="50" t="s">
        <v>309</v>
      </c>
      <c r="B1449" s="65">
        <v>6.64</v>
      </c>
      <c r="C1449" s="65">
        <v>2.5430000000000001</v>
      </c>
      <c r="D1449" s="65">
        <v>2.4860000000000002</v>
      </c>
      <c r="E1449" s="65">
        <v>0.97</v>
      </c>
      <c r="F1449" s="66">
        <v>12.639000000000001</v>
      </c>
      <c r="G1449" s="63">
        <v>1.5359999999999998</v>
      </c>
      <c r="H1449" s="63">
        <v>1.4809999999999999</v>
      </c>
      <c r="I1449" s="81">
        <v>123</v>
      </c>
    </row>
    <row r="1450" spans="1:12">
      <c r="A1450" s="50" t="s">
        <v>310</v>
      </c>
      <c r="B1450" s="65">
        <v>6.54</v>
      </c>
      <c r="C1450" s="65">
        <v>2.8330000000000002</v>
      </c>
      <c r="D1450" s="65">
        <v>2.5569999999999999</v>
      </c>
      <c r="E1450" s="65">
        <v>1.1040000000000001</v>
      </c>
      <c r="F1450" s="66">
        <v>13.034000000000002</v>
      </c>
      <c r="G1450" s="63">
        <v>1.4789999999999996</v>
      </c>
      <c r="H1450" s="63">
        <v>0.94400000000000006</v>
      </c>
      <c r="I1450" s="81">
        <v>118</v>
      </c>
    </row>
    <row r="1451" spans="1:12">
      <c r="A1451" s="50" t="s">
        <v>311</v>
      </c>
      <c r="B1451" s="65">
        <v>6.52</v>
      </c>
      <c r="C1451" s="65">
        <v>2.7759999999999998</v>
      </c>
      <c r="D1451" s="65">
        <v>2.5710000000000002</v>
      </c>
      <c r="E1451" s="65">
        <v>1.1459999999999999</v>
      </c>
      <c r="F1451" s="66">
        <v>13.012999999999998</v>
      </c>
      <c r="G1451" s="63">
        <v>1.3180000000000001</v>
      </c>
      <c r="H1451" s="63">
        <v>6.3140000000000001</v>
      </c>
      <c r="I1451" s="81">
        <v>109</v>
      </c>
    </row>
    <row r="1452" spans="1:12">
      <c r="A1452" s="50" t="s">
        <v>312</v>
      </c>
      <c r="B1452" s="65">
        <v>6.54</v>
      </c>
      <c r="C1452" s="65">
        <v>2.8140000000000001</v>
      </c>
      <c r="D1452" s="65">
        <v>2.5750000000000002</v>
      </c>
      <c r="E1452" s="65">
        <v>1.272</v>
      </c>
      <c r="F1452" s="66">
        <v>13.200999999999999</v>
      </c>
      <c r="G1452" s="63">
        <v>1.4769999999999996</v>
      </c>
      <c r="H1452" s="63">
        <v>1.1480000000000001</v>
      </c>
      <c r="I1452" s="81">
        <v>118</v>
      </c>
    </row>
    <row r="1453" spans="1:12">
      <c r="A1453" s="50" t="s">
        <v>313</v>
      </c>
      <c r="B1453" s="65">
        <v>6.56</v>
      </c>
      <c r="C1453" s="65">
        <v>2.7829999999999999</v>
      </c>
      <c r="D1453" s="65">
        <v>2.5619999999999998</v>
      </c>
      <c r="E1453" s="65">
        <v>1.2989999999999999</v>
      </c>
      <c r="F1453" s="66">
        <v>13.203999999999999</v>
      </c>
      <c r="G1453" s="63">
        <v>1.2789999999999999</v>
      </c>
      <c r="H1453" s="63">
        <v>1.4350000000000001</v>
      </c>
      <c r="I1453" s="81">
        <v>109</v>
      </c>
      <c r="J1453" s="59"/>
      <c r="K1453" s="59"/>
    </row>
    <row r="1454" spans="1:12">
      <c r="A1454" s="50" t="s">
        <v>314</v>
      </c>
      <c r="B1454" s="65">
        <v>6.65</v>
      </c>
      <c r="C1454" s="65">
        <v>2.6459999999999999</v>
      </c>
      <c r="D1454" s="65">
        <v>2.6320000000000001</v>
      </c>
      <c r="E1454" s="65">
        <v>1.3580000000000001</v>
      </c>
      <c r="F1454" s="66">
        <v>13.286</v>
      </c>
      <c r="G1454" s="63">
        <v>1.494</v>
      </c>
      <c r="H1454" s="63">
        <v>1.3880000000000001</v>
      </c>
      <c r="I1454" s="81">
        <v>107</v>
      </c>
      <c r="J1454" s="59"/>
      <c r="L1454" s="60"/>
    </row>
    <row r="1455" spans="1:12">
      <c r="A1455" s="50" t="s">
        <v>315</v>
      </c>
      <c r="B1455" s="65">
        <v>6.6</v>
      </c>
      <c r="C1455" s="65">
        <v>2.4180000000000001</v>
      </c>
      <c r="D1455" s="65">
        <v>2.7029999999999998</v>
      </c>
      <c r="E1455" s="65">
        <v>1.3740000000000001</v>
      </c>
      <c r="F1455" s="66">
        <v>13.095000000000001</v>
      </c>
      <c r="G1455" s="63">
        <v>1.5389999999999999</v>
      </c>
      <c r="H1455" s="63">
        <v>1.556</v>
      </c>
      <c r="I1455" s="81">
        <v>96</v>
      </c>
      <c r="J1455" s="59"/>
      <c r="L1455" s="60"/>
    </row>
    <row r="1456" spans="1:12">
      <c r="A1456" s="50" t="s">
        <v>316</v>
      </c>
      <c r="B1456" s="65">
        <v>6.51</v>
      </c>
      <c r="C1456" s="65">
        <v>2.3250000000000002</v>
      </c>
      <c r="D1456" s="65">
        <v>2.778</v>
      </c>
      <c r="E1456" s="65">
        <v>1.3540000000000001</v>
      </c>
      <c r="F1456" s="66">
        <v>12.967000000000002</v>
      </c>
      <c r="G1456" s="63">
        <v>1.44</v>
      </c>
      <c r="H1456" s="63">
        <v>1.667</v>
      </c>
      <c r="I1456" s="81">
        <v>101</v>
      </c>
      <c r="J1456" s="59"/>
      <c r="L1456" s="60"/>
    </row>
    <row r="1457" spans="1:13">
      <c r="A1457" s="50" t="s">
        <v>317</v>
      </c>
      <c r="B1457" s="65">
        <v>6.49</v>
      </c>
      <c r="C1457" s="65">
        <v>2.2250000000000001</v>
      </c>
      <c r="D1457" s="65">
        <v>2.8260000000000001</v>
      </c>
      <c r="E1457" s="65">
        <v>1.393</v>
      </c>
      <c r="F1457" s="66">
        <v>12.934000000000001</v>
      </c>
      <c r="G1457" s="63">
        <v>1.4650000000000001</v>
      </c>
      <c r="H1457" s="63">
        <v>1.5369999999999999</v>
      </c>
      <c r="I1457" s="81">
        <v>96</v>
      </c>
    </row>
    <row r="1458" spans="1:13">
      <c r="A1458" s="50" t="s">
        <v>318</v>
      </c>
      <c r="B1458" s="65">
        <v>6.55</v>
      </c>
      <c r="C1458" s="65">
        <v>2.1</v>
      </c>
      <c r="D1458" s="65">
        <v>2.7949999999999999</v>
      </c>
      <c r="E1458" s="65">
        <v>1.4370000000000001</v>
      </c>
      <c r="F1458" s="66">
        <v>12.882</v>
      </c>
      <c r="G1458" s="63">
        <v>1.3720000000000001</v>
      </c>
      <c r="H1458" s="63">
        <v>1.4139999999999999</v>
      </c>
      <c r="I1458" s="81">
        <v>93</v>
      </c>
    </row>
    <row r="1459" spans="1:13">
      <c r="A1459" s="50" t="s">
        <v>319</v>
      </c>
      <c r="B1459" s="65">
        <v>6.58</v>
      </c>
      <c r="C1459" s="65">
        <v>1.95</v>
      </c>
      <c r="D1459" s="65">
        <v>2.8050000000000002</v>
      </c>
      <c r="E1459" s="65">
        <v>1.4970000000000001</v>
      </c>
      <c r="F1459" s="66">
        <v>12.831999999999999</v>
      </c>
      <c r="G1459" s="63">
        <v>1.423</v>
      </c>
      <c r="H1459" s="63">
        <v>1.5289999999999999</v>
      </c>
      <c r="I1459" s="81">
        <v>85</v>
      </c>
    </row>
    <row r="1460" spans="1:13">
      <c r="A1460" s="50" t="s">
        <v>320</v>
      </c>
      <c r="B1460" s="65">
        <v>6.81</v>
      </c>
      <c r="C1460" s="65">
        <v>1.9610000000000001</v>
      </c>
      <c r="D1460" s="65">
        <v>2.9239999999999999</v>
      </c>
      <c r="E1460" s="65">
        <v>1.4930000000000001</v>
      </c>
      <c r="F1460" s="66">
        <v>13.187999999999999</v>
      </c>
      <c r="G1460" s="63">
        <v>1.4729999999999999</v>
      </c>
      <c r="H1460" s="63">
        <v>1.2889999999999997</v>
      </c>
      <c r="I1460" s="81">
        <v>102</v>
      </c>
      <c r="J1460" s="59"/>
      <c r="K1460" s="59"/>
      <c r="L1460" s="59"/>
    </row>
    <row r="1461" spans="1:13">
      <c r="A1461" s="50" t="s">
        <v>321</v>
      </c>
      <c r="B1461" s="65">
        <v>6.69</v>
      </c>
      <c r="C1461" s="65">
        <v>2.266</v>
      </c>
      <c r="D1461" s="65">
        <v>3.0190000000000001</v>
      </c>
      <c r="E1461" s="65">
        <v>1.61</v>
      </c>
      <c r="F1461" s="66">
        <v>13.584999999999999</v>
      </c>
      <c r="G1461" s="63">
        <v>1.5009999999999999</v>
      </c>
      <c r="H1461" s="63">
        <v>0.89899999999999991</v>
      </c>
      <c r="I1461" s="81">
        <v>105</v>
      </c>
      <c r="M1461" s="60"/>
    </row>
    <row r="1462" spans="1:13">
      <c r="A1462" s="50" t="s">
        <v>322</v>
      </c>
      <c r="B1462" s="65">
        <v>6.6</v>
      </c>
      <c r="C1462" s="65">
        <v>2.2719999999999998</v>
      </c>
      <c r="D1462" s="65">
        <v>3.12</v>
      </c>
      <c r="E1462" s="65">
        <v>1.69</v>
      </c>
      <c r="F1462" s="66">
        <v>13.682</v>
      </c>
      <c r="G1462" s="63">
        <v>1.5169999999999999</v>
      </c>
      <c r="H1462" s="63">
        <v>1.502</v>
      </c>
      <c r="I1462" s="81">
        <v>95</v>
      </c>
      <c r="M1462" s="60"/>
    </row>
    <row r="1463" spans="1:13">
      <c r="A1463" s="50" t="s">
        <v>323</v>
      </c>
      <c r="B1463" s="65">
        <v>6.53</v>
      </c>
      <c r="C1463" s="65">
        <v>2.2879999999999998</v>
      </c>
      <c r="D1463" s="65">
        <v>3.17</v>
      </c>
      <c r="E1463" s="65">
        <v>1.6140000000000001</v>
      </c>
      <c r="F1463" s="66">
        <v>13.602</v>
      </c>
      <c r="G1463" s="63">
        <v>1.329</v>
      </c>
      <c r="H1463" s="63">
        <v>1.4550000000000001</v>
      </c>
      <c r="I1463" s="81">
        <v>95</v>
      </c>
      <c r="M1463" s="60"/>
    </row>
    <row r="1464" spans="1:13">
      <c r="A1464" s="50" t="s">
        <v>324</v>
      </c>
      <c r="B1464" s="65">
        <v>6.65</v>
      </c>
      <c r="C1464" s="65">
        <v>2.266</v>
      </c>
      <c r="D1464" s="65">
        <v>3.2829999999999999</v>
      </c>
      <c r="E1464" s="65">
        <v>1.738</v>
      </c>
      <c r="F1464" s="66">
        <v>13.936999999999999</v>
      </c>
      <c r="G1464" s="63">
        <v>1.6159999999999999</v>
      </c>
      <c r="H1464" s="63">
        <v>0.748</v>
      </c>
      <c r="I1464" s="81">
        <v>125</v>
      </c>
    </row>
    <row r="1465" spans="1:13">
      <c r="A1465" s="50" t="s">
        <v>325</v>
      </c>
      <c r="B1465" s="65">
        <v>6.75</v>
      </c>
      <c r="C1465" s="65">
        <v>2.3730000000000002</v>
      </c>
      <c r="D1465" s="65">
        <v>3.3370000000000002</v>
      </c>
      <c r="E1465" s="65">
        <v>1.8440000000000001</v>
      </c>
      <c r="F1465" s="66">
        <v>14.304</v>
      </c>
      <c r="G1465" s="63">
        <v>1.403</v>
      </c>
      <c r="H1465" s="63">
        <v>1.1859999999999999</v>
      </c>
      <c r="I1465" s="81">
        <v>119</v>
      </c>
    </row>
    <row r="1466" spans="1:13">
      <c r="A1466" s="50" t="s">
        <v>326</v>
      </c>
      <c r="B1466" s="65">
        <v>6.67</v>
      </c>
      <c r="C1466" s="65">
        <v>2.484</v>
      </c>
      <c r="D1466" s="65">
        <v>3.3639999999999999</v>
      </c>
      <c r="E1466" s="65">
        <v>1.9179999999999999</v>
      </c>
      <c r="F1466" s="66">
        <v>14.436</v>
      </c>
      <c r="G1466" s="63">
        <v>1.5209999999999999</v>
      </c>
      <c r="H1466" s="63">
        <v>1.1540000000000001</v>
      </c>
      <c r="I1466" s="81">
        <v>123</v>
      </c>
    </row>
    <row r="1467" spans="1:13">
      <c r="A1467" s="50" t="s">
        <v>327</v>
      </c>
      <c r="B1467" s="65">
        <v>6.62</v>
      </c>
      <c r="C1467" s="65">
        <v>2.3849999999999998</v>
      </c>
      <c r="D1467" s="65">
        <v>3.37</v>
      </c>
      <c r="E1467" s="65">
        <v>1.9319999999999999</v>
      </c>
      <c r="F1467" s="66">
        <v>14.307</v>
      </c>
      <c r="G1467" s="63">
        <v>1.5409999999999999</v>
      </c>
      <c r="H1467" s="63">
        <v>1.7069999999999999</v>
      </c>
      <c r="I1467" s="81">
        <v>111</v>
      </c>
    </row>
    <row r="1468" spans="1:13">
      <c r="A1468" s="50" t="s">
        <v>328</v>
      </c>
      <c r="B1468" s="65">
        <v>6.53</v>
      </c>
      <c r="C1468" s="65">
        <v>2.1509999999999998</v>
      </c>
      <c r="D1468" s="65">
        <v>3.3530000000000002</v>
      </c>
      <c r="E1468" s="65">
        <v>1.8919999999999999</v>
      </c>
      <c r="F1468" s="66">
        <v>13.926</v>
      </c>
      <c r="G1468" s="63">
        <v>1.512</v>
      </c>
      <c r="H1468" s="63">
        <v>1.766</v>
      </c>
      <c r="I1468" s="81">
        <v>108</v>
      </c>
    </row>
    <row r="1469" spans="1:13">
      <c r="A1469" s="50" t="s">
        <v>329</v>
      </c>
      <c r="B1469" s="65">
        <v>6.53</v>
      </c>
      <c r="C1469" s="65">
        <v>2.1349999999999998</v>
      </c>
      <c r="D1469" s="65">
        <v>3.3460000000000001</v>
      </c>
      <c r="E1469" s="65">
        <v>1.8720000000000001</v>
      </c>
      <c r="F1469" s="66">
        <v>13.882999999999999</v>
      </c>
      <c r="G1469" s="63">
        <v>1.5289999999999999</v>
      </c>
      <c r="H1469" s="63">
        <v>1.637</v>
      </c>
      <c r="I1469" s="81">
        <v>111</v>
      </c>
    </row>
    <row r="1470" spans="1:13">
      <c r="A1470" s="50" t="s">
        <v>330</v>
      </c>
      <c r="B1470" s="65">
        <v>6.43</v>
      </c>
      <c r="C1470" s="65">
        <v>2.0670000000000002</v>
      </c>
      <c r="D1470" s="65">
        <v>3.2930000000000001</v>
      </c>
      <c r="E1470" s="65">
        <v>1.891</v>
      </c>
      <c r="F1470" s="66">
        <v>13.680999999999999</v>
      </c>
      <c r="G1470" s="63">
        <v>1.6360000000000001</v>
      </c>
      <c r="H1470" s="63">
        <v>1.734</v>
      </c>
      <c r="I1470" s="81">
        <v>108</v>
      </c>
    </row>
    <row r="1471" spans="1:13">
      <c r="A1471" s="50" t="s">
        <v>331</v>
      </c>
      <c r="B1471" s="65">
        <v>6.38</v>
      </c>
      <c r="C1471" s="65">
        <v>2.0059999999999998</v>
      </c>
      <c r="D1471" s="65">
        <v>3.2280000000000002</v>
      </c>
      <c r="E1471" s="65">
        <v>1.9019999999999999</v>
      </c>
      <c r="F1471" s="66">
        <v>13.515999999999998</v>
      </c>
      <c r="G1471" s="63">
        <v>1.4459999999999997</v>
      </c>
      <c r="H1471" s="63">
        <v>1.6280000000000001</v>
      </c>
      <c r="I1471" s="81">
        <v>98</v>
      </c>
    </row>
    <row r="1472" spans="1:13">
      <c r="A1472" s="50" t="s">
        <v>332</v>
      </c>
      <c r="B1472" s="65">
        <v>6.35</v>
      </c>
      <c r="C1472" s="65">
        <v>1.8879999999999999</v>
      </c>
      <c r="D1472" s="65">
        <v>3.2330000000000001</v>
      </c>
      <c r="E1472" s="65">
        <v>1.889</v>
      </c>
      <c r="F1472" s="66">
        <v>13.36</v>
      </c>
      <c r="G1472" s="63">
        <v>1.4269999999999998</v>
      </c>
      <c r="H1472" s="63">
        <v>1.6340000000000001</v>
      </c>
      <c r="I1472" s="81">
        <v>82</v>
      </c>
    </row>
    <row r="1473" spans="1:9">
      <c r="A1473" s="50" t="s">
        <v>333</v>
      </c>
      <c r="B1473" s="65">
        <v>6.38</v>
      </c>
      <c r="C1473" s="65">
        <v>1.8640000000000001</v>
      </c>
      <c r="D1473" s="65">
        <v>3.395</v>
      </c>
      <c r="E1473" s="65">
        <v>1.885</v>
      </c>
      <c r="F1473" s="66">
        <v>13.523999999999999</v>
      </c>
      <c r="G1473" s="63">
        <v>1.518</v>
      </c>
      <c r="H1473" s="63">
        <v>1.3599999999999999</v>
      </c>
      <c r="I1473" s="81">
        <v>86</v>
      </c>
    </row>
    <row r="1474" spans="1:9">
      <c r="A1474" s="50" t="s">
        <v>334</v>
      </c>
      <c r="B1474" s="65">
        <v>6.35</v>
      </c>
      <c r="C1474" s="65">
        <v>1.952</v>
      </c>
      <c r="D1474" s="65">
        <v>3.488</v>
      </c>
      <c r="E1474" s="65">
        <v>1.8540000000000001</v>
      </c>
      <c r="F1474" s="66">
        <v>13.643999999999998</v>
      </c>
      <c r="G1474" s="63">
        <v>1.3760000000000001</v>
      </c>
      <c r="H1474" s="63">
        <v>1.2529999999999999</v>
      </c>
      <c r="I1474" s="81">
        <v>85</v>
      </c>
    </row>
    <row r="1475" spans="1:9">
      <c r="A1475" s="50" t="s">
        <v>335</v>
      </c>
      <c r="B1475" s="65">
        <v>6.48</v>
      </c>
      <c r="C1475" s="65">
        <v>1.986</v>
      </c>
      <c r="D1475" s="65">
        <v>3.5840000000000001</v>
      </c>
      <c r="E1475" s="65">
        <v>1.829</v>
      </c>
      <c r="F1475" s="66">
        <v>13.879000000000001</v>
      </c>
      <c r="G1475" s="63">
        <v>1.552</v>
      </c>
      <c r="H1475" s="63">
        <v>1.4390000000000001</v>
      </c>
      <c r="I1475" s="81">
        <v>80</v>
      </c>
    </row>
    <row r="1476" spans="1:9">
      <c r="A1476" s="50" t="s">
        <v>554</v>
      </c>
      <c r="B1476" s="65">
        <v>6.54</v>
      </c>
      <c r="C1476" s="65">
        <v>2.0219999999999998</v>
      </c>
      <c r="D1476" s="65">
        <v>3.6819999999999999</v>
      </c>
      <c r="E1476" s="65">
        <v>1.7789999999999999</v>
      </c>
      <c r="F1476" s="66">
        <v>14.023</v>
      </c>
      <c r="G1476" s="63">
        <v>1.5219999999999998</v>
      </c>
      <c r="H1476" s="63">
        <v>1.365</v>
      </c>
      <c r="I1476" s="81">
        <v>67</v>
      </c>
    </row>
    <row r="1477" spans="1:9">
      <c r="A1477" s="50" t="s">
        <v>336</v>
      </c>
      <c r="B1477" s="65">
        <v>6.54</v>
      </c>
      <c r="C1477" s="65">
        <v>2.0760000000000001</v>
      </c>
      <c r="D1477" s="65">
        <v>3.83</v>
      </c>
      <c r="E1477" s="65">
        <v>1.7490000000000001</v>
      </c>
      <c r="F1477" s="66">
        <v>14.195</v>
      </c>
      <c r="G1477" s="63">
        <v>1.5589999999999999</v>
      </c>
      <c r="H1477" s="63">
        <v>1.3330000000000002</v>
      </c>
      <c r="I1477" s="81">
        <v>47</v>
      </c>
    </row>
    <row r="1478" spans="1:9">
      <c r="A1478" s="50" t="s">
        <v>337</v>
      </c>
      <c r="B1478" s="65">
        <v>6.59</v>
      </c>
      <c r="C1478" s="65">
        <v>2.1749999999999998</v>
      </c>
      <c r="D1478" s="65">
        <v>3.8980000000000001</v>
      </c>
      <c r="E1478" s="65">
        <v>1.7789999999999999</v>
      </c>
      <c r="F1478" s="66">
        <v>14.442</v>
      </c>
      <c r="G1478" s="63">
        <v>1.5340000000000003</v>
      </c>
      <c r="H1478" s="63">
        <v>1.306</v>
      </c>
      <c r="I1478" s="81">
        <v>47</v>
      </c>
    </row>
    <row r="1479" spans="1:9">
      <c r="A1479" s="50" t="s">
        <v>338</v>
      </c>
      <c r="B1479" s="65">
        <v>6.6</v>
      </c>
      <c r="C1479" s="65">
        <v>2.4089999999999998</v>
      </c>
      <c r="D1479" s="65">
        <v>3.9449999999999998</v>
      </c>
      <c r="E1479" s="65">
        <v>1.7789999999999999</v>
      </c>
      <c r="F1479" s="66">
        <v>14.733000000000001</v>
      </c>
      <c r="G1479" s="63">
        <v>1.3019999999999998</v>
      </c>
      <c r="H1479" s="63">
        <v>0.877</v>
      </c>
      <c r="I1479" s="81">
        <v>71</v>
      </c>
    </row>
    <row r="1480" spans="1:9">
      <c r="A1480" s="50" t="s">
        <v>339</v>
      </c>
      <c r="B1480" s="65">
        <v>6.64</v>
      </c>
      <c r="C1480" s="65">
        <v>2.633</v>
      </c>
      <c r="D1480" s="65">
        <v>3.9169999999999998</v>
      </c>
      <c r="E1480" s="65">
        <v>1.7769999999999999</v>
      </c>
      <c r="F1480" s="66">
        <v>14.966999999999999</v>
      </c>
      <c r="G1480" s="63">
        <v>1.3979999999999999</v>
      </c>
      <c r="H1480" s="63">
        <v>1.206</v>
      </c>
      <c r="I1480" s="81">
        <v>61</v>
      </c>
    </row>
    <row r="1481" spans="1:9">
      <c r="A1481" s="50" t="s">
        <v>555</v>
      </c>
      <c r="B1481" s="65">
        <v>6.56</v>
      </c>
      <c r="C1481" s="65">
        <v>2.5150000000000001</v>
      </c>
      <c r="D1481" s="65">
        <v>3.9550000000000001</v>
      </c>
      <c r="E1481" s="65">
        <v>1.7789999999999999</v>
      </c>
      <c r="F1481" s="66">
        <v>14.808999999999999</v>
      </c>
      <c r="G1481" s="63">
        <v>1.1619999999999999</v>
      </c>
      <c r="H1481" s="63">
        <v>1.1990000000000001</v>
      </c>
      <c r="I1481" s="81">
        <v>56</v>
      </c>
    </row>
    <row r="1482" spans="1:9">
      <c r="A1482" s="50" t="s">
        <v>340</v>
      </c>
      <c r="B1482" s="65">
        <v>6.52</v>
      </c>
      <c r="C1482" s="65">
        <v>2.4140000000000001</v>
      </c>
      <c r="D1482" s="65">
        <v>4</v>
      </c>
      <c r="E1482" s="65">
        <v>1.802</v>
      </c>
      <c r="F1482" s="66">
        <v>14.735999999999999</v>
      </c>
      <c r="G1482" s="63">
        <v>1.274</v>
      </c>
      <c r="H1482" s="63">
        <v>1.456</v>
      </c>
      <c r="I1482" s="81">
        <v>63</v>
      </c>
    </row>
    <row r="1483" spans="1:9">
      <c r="A1483" s="50" t="s">
        <v>341</v>
      </c>
      <c r="B1483" s="65">
        <v>6.5350000000000001</v>
      </c>
      <c r="C1483" s="65">
        <v>2.6230000000000002</v>
      </c>
      <c r="D1483" s="65">
        <v>3.96</v>
      </c>
      <c r="E1483" s="65">
        <v>1.8779999999999999</v>
      </c>
      <c r="F1483" s="66">
        <v>14.996000000000002</v>
      </c>
      <c r="G1483" s="63">
        <v>1.2749999999999999</v>
      </c>
      <c r="H1483" s="63">
        <v>0.97</v>
      </c>
      <c r="I1483" s="81">
        <v>64</v>
      </c>
    </row>
    <row r="1484" spans="1:9">
      <c r="A1484" s="50" t="s">
        <v>342</v>
      </c>
      <c r="B1484" s="65">
        <v>6.6449999999999996</v>
      </c>
      <c r="C1484" s="65">
        <v>2.6230000000000002</v>
      </c>
      <c r="D1484" s="65">
        <v>3.93</v>
      </c>
      <c r="E1484" s="65">
        <v>1.9239999999999999</v>
      </c>
      <c r="F1484" s="66">
        <v>15.122</v>
      </c>
      <c r="G1484" s="63">
        <v>1.3779999999999999</v>
      </c>
      <c r="H1484" s="63">
        <v>0.998</v>
      </c>
      <c r="I1484" s="81">
        <v>75</v>
      </c>
    </row>
    <row r="1485" spans="1:9">
      <c r="A1485" s="50" t="s">
        <v>343</v>
      </c>
      <c r="B1485" s="65">
        <v>6.61</v>
      </c>
      <c r="C1485" s="65">
        <v>2.4820000000000002</v>
      </c>
      <c r="D1485" s="65">
        <v>4.0030000000000001</v>
      </c>
      <c r="E1485" s="65">
        <v>1.944</v>
      </c>
      <c r="F1485" s="66">
        <v>15.039000000000001</v>
      </c>
      <c r="G1485" s="63">
        <v>1.327</v>
      </c>
      <c r="H1485" s="63">
        <v>0.89300000000000002</v>
      </c>
      <c r="I1485" s="81">
        <v>68</v>
      </c>
    </row>
    <row r="1486" spans="1:9">
      <c r="A1486" s="50" t="s">
        <v>344</v>
      </c>
      <c r="B1486" s="65">
        <v>6.5650000000000004</v>
      </c>
      <c r="C1486" s="65">
        <v>2.4820000000000002</v>
      </c>
      <c r="D1486" s="65">
        <v>4.0549999999999997</v>
      </c>
      <c r="E1486" s="65">
        <v>1.9410000000000001</v>
      </c>
      <c r="F1486" s="66">
        <v>15.043000000000001</v>
      </c>
      <c r="G1486" s="63">
        <v>1.3070000000000002</v>
      </c>
      <c r="H1486" s="63">
        <v>0.89</v>
      </c>
      <c r="I1486" s="81">
        <v>83</v>
      </c>
    </row>
    <row r="1487" spans="1:9">
      <c r="A1487" s="50" t="s">
        <v>345</v>
      </c>
      <c r="B1487" s="65">
        <v>6.6150000000000002</v>
      </c>
      <c r="C1487" s="65">
        <v>2.2410000000000001</v>
      </c>
      <c r="D1487" s="65">
        <v>4.056</v>
      </c>
      <c r="E1487" s="65">
        <v>1.9630000000000001</v>
      </c>
      <c r="F1487" s="66">
        <v>14.875</v>
      </c>
      <c r="G1487" s="63">
        <v>1.2150000000000001</v>
      </c>
      <c r="H1487" s="63">
        <v>1.131</v>
      </c>
      <c r="I1487" s="81">
        <v>72</v>
      </c>
    </row>
    <row r="1488" spans="1:9">
      <c r="A1488" s="50" t="s">
        <v>346</v>
      </c>
      <c r="B1488" s="65">
        <v>6.53</v>
      </c>
      <c r="C1488" s="65">
        <v>2.09</v>
      </c>
      <c r="D1488" s="65">
        <v>4.008</v>
      </c>
      <c r="E1488" s="65">
        <v>1.8859999999999999</v>
      </c>
      <c r="F1488" s="66">
        <v>14.513999999999999</v>
      </c>
      <c r="G1488" s="63">
        <v>1.2060000000000002</v>
      </c>
      <c r="H1488" s="63">
        <v>1.6890000000000001</v>
      </c>
      <c r="I1488" s="81">
        <v>71</v>
      </c>
    </row>
    <row r="1489" spans="1:10">
      <c r="A1489" s="50" t="s">
        <v>347</v>
      </c>
      <c r="B1489" s="65">
        <v>6.3449999999999998</v>
      </c>
      <c r="C1489" s="65">
        <v>2.0190000000000001</v>
      </c>
      <c r="D1489" s="65">
        <v>4</v>
      </c>
      <c r="E1489" s="65">
        <v>1.883</v>
      </c>
      <c r="F1489" s="66">
        <v>14.247</v>
      </c>
      <c r="G1489" s="63">
        <v>1.1859999999999999</v>
      </c>
      <c r="H1489" s="63">
        <v>1.4289999999999998</v>
      </c>
      <c r="I1489" s="81">
        <v>78</v>
      </c>
    </row>
    <row r="1490" spans="1:10">
      <c r="A1490" s="50" t="s">
        <v>348</v>
      </c>
      <c r="B1490" s="65">
        <v>6.43</v>
      </c>
      <c r="C1490" s="65">
        <v>1.897</v>
      </c>
      <c r="D1490" s="65">
        <v>3.98</v>
      </c>
      <c r="E1490" s="65">
        <v>1.845</v>
      </c>
      <c r="F1490" s="66">
        <v>14.152000000000001</v>
      </c>
      <c r="G1490" s="63">
        <v>1.345</v>
      </c>
      <c r="H1490" s="63">
        <v>1.4039999999999999</v>
      </c>
      <c r="I1490" s="81">
        <v>71</v>
      </c>
    </row>
    <row r="1491" spans="1:10">
      <c r="A1491" s="50" t="s">
        <v>349</v>
      </c>
      <c r="B1491" s="65">
        <v>6.37</v>
      </c>
      <c r="C1491" s="65">
        <v>1.849</v>
      </c>
      <c r="D1491" s="65">
        <v>3.98</v>
      </c>
      <c r="E1491" s="65">
        <v>1.8049999999999999</v>
      </c>
      <c r="F1491" s="66">
        <v>14.004</v>
      </c>
      <c r="G1491" s="63">
        <v>1.2760000000000002</v>
      </c>
      <c r="H1491" s="63">
        <v>1.528</v>
      </c>
      <c r="I1491" s="81">
        <v>74</v>
      </c>
    </row>
    <row r="1492" spans="1:10">
      <c r="A1492" s="50" t="s">
        <v>350</v>
      </c>
      <c r="B1492" s="65">
        <v>6.2249999999999996</v>
      </c>
      <c r="C1492" s="65">
        <v>1.8129999999999999</v>
      </c>
      <c r="D1492" s="65">
        <v>4.0019999999999998</v>
      </c>
      <c r="E1492" s="65">
        <v>1.7889999999999999</v>
      </c>
      <c r="F1492" s="66">
        <v>13.828999999999999</v>
      </c>
      <c r="G1492" s="63">
        <v>1.3140000000000001</v>
      </c>
      <c r="H1492" s="63">
        <v>1.4579999999999997</v>
      </c>
      <c r="I1492" s="81">
        <v>77</v>
      </c>
    </row>
    <row r="1493" spans="1:10">
      <c r="A1493" s="50" t="s">
        <v>351</v>
      </c>
      <c r="B1493" s="65">
        <v>6.1150000000000002</v>
      </c>
      <c r="C1493" s="65">
        <v>1.7030000000000001</v>
      </c>
      <c r="D1493" s="65">
        <v>4.0590000000000002</v>
      </c>
      <c r="E1493" s="65">
        <v>1.7549999999999999</v>
      </c>
      <c r="F1493" s="66">
        <v>13.632000000000001</v>
      </c>
      <c r="G1493" s="63">
        <v>1.1890000000000001</v>
      </c>
      <c r="H1493" s="63">
        <v>1.3839999999999999</v>
      </c>
      <c r="I1493" s="81">
        <v>79</v>
      </c>
      <c r="J1493" s="53"/>
    </row>
    <row r="1494" spans="1:10">
      <c r="A1494" s="50" t="s">
        <v>352</v>
      </c>
      <c r="B1494" s="65">
        <v>6.0049999999999999</v>
      </c>
      <c r="C1494" s="65">
        <v>1.6459999999999999</v>
      </c>
      <c r="D1494" s="65">
        <v>4.1399999999999997</v>
      </c>
      <c r="E1494" s="65">
        <v>1.71</v>
      </c>
      <c r="F1494" s="66">
        <v>13.501000000000001</v>
      </c>
      <c r="G1494" s="63">
        <v>1.319</v>
      </c>
      <c r="H1494" s="63">
        <v>1.4490000000000001</v>
      </c>
      <c r="I1494" s="81">
        <v>94</v>
      </c>
      <c r="J1494" s="53"/>
    </row>
    <row r="1495" spans="1:10">
      <c r="A1495" s="50" t="s">
        <v>353</v>
      </c>
      <c r="B1495" s="65">
        <v>5.9050000000000002</v>
      </c>
      <c r="C1495" s="65">
        <v>1.605</v>
      </c>
      <c r="D1495" s="65">
        <v>4.0629999999999997</v>
      </c>
      <c r="E1495" s="65">
        <v>1.609</v>
      </c>
      <c r="F1495" s="66">
        <v>13.182</v>
      </c>
      <c r="G1495" s="63">
        <v>1.2449999999999999</v>
      </c>
      <c r="H1495" s="63">
        <v>1.6289999999999998</v>
      </c>
      <c r="I1495" s="81">
        <v>81</v>
      </c>
    </row>
    <row r="1496" spans="1:10">
      <c r="A1496" s="50" t="s">
        <v>354</v>
      </c>
      <c r="B1496" s="65">
        <v>5.8049999999999997</v>
      </c>
      <c r="C1496" s="65">
        <v>1.6240000000000001</v>
      </c>
      <c r="D1496" s="65">
        <v>4.0490000000000004</v>
      </c>
      <c r="E1496" s="65">
        <v>1.5920000000000001</v>
      </c>
      <c r="F1496" s="66">
        <v>13.070000000000002</v>
      </c>
      <c r="G1496" s="63">
        <v>1.298</v>
      </c>
      <c r="H1496" s="63">
        <v>1.5099999999999998</v>
      </c>
      <c r="I1496" s="81">
        <v>88</v>
      </c>
    </row>
    <row r="1497" spans="1:10">
      <c r="A1497" s="50" t="s">
        <v>355</v>
      </c>
      <c r="B1497" s="65">
        <v>5.64</v>
      </c>
      <c r="C1497" s="65">
        <v>1.63</v>
      </c>
      <c r="D1497" s="65">
        <v>4.1040000000000001</v>
      </c>
      <c r="E1497" s="65">
        <v>1.5449999999999999</v>
      </c>
      <c r="F1497" s="66">
        <v>12.918999999999999</v>
      </c>
      <c r="G1497" s="63">
        <v>1.224</v>
      </c>
      <c r="H1497" s="63">
        <v>1.4520000000000002</v>
      </c>
      <c r="I1497" s="81">
        <v>106</v>
      </c>
    </row>
    <row r="1498" spans="1:10">
      <c r="A1498" s="50" t="s">
        <v>356</v>
      </c>
      <c r="B1498" s="65">
        <v>5.82</v>
      </c>
      <c r="C1498" s="65">
        <v>2.0289999999999999</v>
      </c>
      <c r="D1498" s="65">
        <v>4.1340000000000003</v>
      </c>
      <c r="E1498" s="65">
        <v>1.5940000000000001</v>
      </c>
      <c r="F1498" s="66">
        <v>13.577</v>
      </c>
      <c r="G1498" s="63">
        <v>1.3210000000000002</v>
      </c>
      <c r="H1498" s="63">
        <v>0.55899999999999994</v>
      </c>
      <c r="I1498" s="81">
        <v>122</v>
      </c>
    </row>
    <row r="1499" spans="1:10">
      <c r="A1499" s="50" t="s">
        <v>357</v>
      </c>
      <c r="B1499" s="65">
        <v>5.66</v>
      </c>
      <c r="C1499" s="65">
        <v>2.34</v>
      </c>
      <c r="D1499" s="65">
        <v>4.0289999999999999</v>
      </c>
      <c r="E1499" s="65">
        <v>1.6240000000000001</v>
      </c>
      <c r="F1499" s="66">
        <v>13.653</v>
      </c>
      <c r="G1499" s="63">
        <v>1.3770000000000002</v>
      </c>
      <c r="H1499" s="63">
        <v>1.3070000000000002</v>
      </c>
      <c r="I1499" s="81">
        <v>113</v>
      </c>
    </row>
    <row r="1500" spans="1:10">
      <c r="A1500" s="50" t="s">
        <v>358</v>
      </c>
      <c r="B1500" s="65">
        <v>5.5350000000000001</v>
      </c>
      <c r="C1500" s="65">
        <v>2.1320000000000001</v>
      </c>
      <c r="D1500" s="65">
        <v>4.04</v>
      </c>
      <c r="E1500" s="65">
        <v>1.6639999999999999</v>
      </c>
      <c r="F1500" s="66">
        <v>13.371</v>
      </c>
      <c r="G1500" s="63">
        <v>1.2970000000000002</v>
      </c>
      <c r="H1500" s="63">
        <v>1.411</v>
      </c>
      <c r="I1500" s="81">
        <v>102</v>
      </c>
    </row>
    <row r="1501" spans="1:10">
      <c r="A1501" s="50" t="s">
        <v>359</v>
      </c>
      <c r="B1501" s="65">
        <v>5.415</v>
      </c>
      <c r="C1501" s="65">
        <v>2</v>
      </c>
      <c r="D1501" s="65">
        <v>4.0720000000000001</v>
      </c>
      <c r="E1501" s="65">
        <v>1.6839999999999999</v>
      </c>
      <c r="F1501" s="66">
        <v>13.170999999999999</v>
      </c>
      <c r="G1501" s="63">
        <v>1.387</v>
      </c>
      <c r="H1501" s="63">
        <v>1.651</v>
      </c>
      <c r="I1501" s="81">
        <v>113</v>
      </c>
    </row>
    <row r="1502" spans="1:10">
      <c r="A1502" s="52" t="s">
        <v>360</v>
      </c>
      <c r="B1502" s="65">
        <v>5.2850000000000001</v>
      </c>
      <c r="C1502" s="65">
        <v>1.925</v>
      </c>
      <c r="D1502" s="65">
        <v>4.0910000000000002</v>
      </c>
      <c r="E1502" s="65">
        <v>1.901</v>
      </c>
      <c r="F1502" s="66">
        <v>13.202</v>
      </c>
      <c r="G1502" s="63">
        <v>1.2949999999999999</v>
      </c>
      <c r="H1502" s="63">
        <v>1.6019999999999999</v>
      </c>
      <c r="I1502" s="81">
        <v>121</v>
      </c>
    </row>
    <row r="1503" spans="1:10">
      <c r="A1503" s="52" t="s">
        <v>361</v>
      </c>
      <c r="B1503" s="65">
        <v>5.8</v>
      </c>
      <c r="C1503" s="65">
        <v>1.8</v>
      </c>
      <c r="D1503" s="65">
        <v>3.9969999999999999</v>
      </c>
      <c r="E1503" s="65">
        <v>1.9</v>
      </c>
      <c r="F1503" s="66">
        <v>13.497</v>
      </c>
      <c r="G1503" s="63">
        <v>1.294</v>
      </c>
      <c r="H1503" s="63">
        <v>1.6559999999999999</v>
      </c>
      <c r="I1503" s="81">
        <v>125</v>
      </c>
    </row>
    <row r="1504" spans="1:10">
      <c r="A1504" s="52" t="s">
        <v>362</v>
      </c>
      <c r="B1504" s="65">
        <v>5.0449999999999999</v>
      </c>
      <c r="C1504" s="65">
        <v>1.8</v>
      </c>
      <c r="D1504" s="65">
        <v>3.9329999999999998</v>
      </c>
      <c r="E1504" s="65">
        <v>1.6890000000000001</v>
      </c>
      <c r="F1504" s="66">
        <v>12.466999999999999</v>
      </c>
      <c r="G1504" s="63">
        <v>1.3820000000000001</v>
      </c>
      <c r="H1504" s="63">
        <v>1.7669999999999999</v>
      </c>
      <c r="I1504" s="81">
        <v>126</v>
      </c>
    </row>
    <row r="1505" spans="1:9">
      <c r="A1505" s="52" t="s">
        <v>363</v>
      </c>
      <c r="B1505" s="65">
        <v>4.93</v>
      </c>
      <c r="C1505" s="65">
        <v>1.8</v>
      </c>
      <c r="D1505" s="65">
        <v>3.88</v>
      </c>
      <c r="E1505" s="65">
        <v>1.62</v>
      </c>
      <c r="F1505" s="66">
        <v>12.23</v>
      </c>
      <c r="G1505" s="63">
        <v>1.306</v>
      </c>
      <c r="H1505" s="63">
        <v>1.6830000000000001</v>
      </c>
      <c r="I1505" s="81">
        <v>123</v>
      </c>
    </row>
    <row r="1506" spans="1:9">
      <c r="A1506" s="52" t="s">
        <v>556</v>
      </c>
      <c r="B1506" s="65">
        <v>4.8650000000000002</v>
      </c>
      <c r="C1506" s="65">
        <v>1.8</v>
      </c>
      <c r="D1506" s="65">
        <v>3.88</v>
      </c>
      <c r="E1506" s="65">
        <v>1.641</v>
      </c>
      <c r="F1506" s="66">
        <v>12.186</v>
      </c>
      <c r="G1506" s="63">
        <v>1.349</v>
      </c>
      <c r="H1506" s="63">
        <v>1.54</v>
      </c>
      <c r="I1506" s="81">
        <v>121</v>
      </c>
    </row>
    <row r="1507" spans="1:9">
      <c r="A1507" s="52" t="s">
        <v>364</v>
      </c>
      <c r="B1507" s="65">
        <v>4.9000000000000004</v>
      </c>
      <c r="C1507" s="65">
        <v>1.89</v>
      </c>
      <c r="D1507" s="65">
        <v>3.863</v>
      </c>
      <c r="E1507" s="65">
        <v>1.6040000000000001</v>
      </c>
      <c r="F1507" s="66">
        <v>12.257000000000001</v>
      </c>
      <c r="G1507" s="63">
        <v>1.4740000000000002</v>
      </c>
      <c r="H1507" s="63">
        <v>1.637</v>
      </c>
      <c r="I1507" s="81">
        <v>138</v>
      </c>
    </row>
    <row r="1508" spans="1:9">
      <c r="A1508" s="52" t="s">
        <v>365</v>
      </c>
      <c r="B1508" s="65">
        <v>5.04</v>
      </c>
      <c r="C1508" s="65">
        <v>2.0819999999999999</v>
      </c>
      <c r="D1508" s="65">
        <v>3.88</v>
      </c>
      <c r="E1508" s="65">
        <v>1.5680000000000001</v>
      </c>
      <c r="F1508" s="66">
        <v>12.569999999999999</v>
      </c>
      <c r="G1508" s="63">
        <v>1.5449999999999999</v>
      </c>
      <c r="H1508" s="63">
        <v>1.0900000000000001</v>
      </c>
      <c r="I1508" s="81">
        <v>111</v>
      </c>
    </row>
    <row r="1509" spans="1:9">
      <c r="A1509" s="52" t="s">
        <v>366</v>
      </c>
      <c r="B1509" s="65">
        <v>5.07</v>
      </c>
      <c r="C1509" s="65">
        <v>1.9890000000000001</v>
      </c>
      <c r="D1509" s="65">
        <v>3.9129999999999998</v>
      </c>
      <c r="E1509" s="65">
        <v>1.738</v>
      </c>
      <c r="F1509" s="66">
        <v>12.709999999999999</v>
      </c>
      <c r="G1509" s="63">
        <v>1.4500000000000002</v>
      </c>
      <c r="H1509" s="63">
        <v>1.5550000000000002</v>
      </c>
      <c r="I1509" s="81">
        <v>114</v>
      </c>
    </row>
    <row r="1510" spans="1:9">
      <c r="A1510" s="52" t="s">
        <v>367</v>
      </c>
      <c r="B1510" s="65">
        <v>5.1050000000000004</v>
      </c>
      <c r="C1510" s="65">
        <v>2</v>
      </c>
      <c r="D1510" s="65">
        <v>3.89</v>
      </c>
      <c r="E1510" s="65">
        <v>1.68</v>
      </c>
      <c r="F1510" s="66">
        <v>12.675000000000001</v>
      </c>
      <c r="G1510" s="63">
        <v>1.5279999999999998</v>
      </c>
      <c r="H1510" s="63">
        <v>1.5229999999999999</v>
      </c>
      <c r="I1510" s="81">
        <v>119</v>
      </c>
    </row>
    <row r="1511" spans="1:9">
      <c r="A1511" s="52" t="s">
        <v>368</v>
      </c>
      <c r="B1511" s="65">
        <v>5.0999999999999996</v>
      </c>
      <c r="C1511" s="65">
        <v>1.82</v>
      </c>
      <c r="D1511" s="65">
        <v>3.88</v>
      </c>
      <c r="E1511" s="65">
        <v>1.74</v>
      </c>
      <c r="F1511" s="66">
        <v>12.540000000000001</v>
      </c>
      <c r="G1511" s="63">
        <v>1.496</v>
      </c>
      <c r="H1511" s="63">
        <v>1.5640000000000001</v>
      </c>
      <c r="I1511" s="81">
        <v>105</v>
      </c>
    </row>
    <row r="1512" spans="1:9">
      <c r="A1512" s="52" t="s">
        <v>369</v>
      </c>
      <c r="B1512" s="65">
        <v>5.12</v>
      </c>
      <c r="C1512" s="65">
        <v>1.68</v>
      </c>
      <c r="D1512" s="65">
        <v>3.86</v>
      </c>
      <c r="E1512" s="65">
        <v>1.73</v>
      </c>
      <c r="F1512" s="66">
        <v>12.39</v>
      </c>
      <c r="G1512" s="63">
        <v>1.4660000000000002</v>
      </c>
      <c r="H1512" s="63">
        <v>1.5289999999999999</v>
      </c>
      <c r="I1512" s="81">
        <v>100</v>
      </c>
    </row>
    <row r="1513" spans="1:9">
      <c r="A1513" s="52" t="s">
        <v>370</v>
      </c>
      <c r="B1513" s="65">
        <v>5.17</v>
      </c>
      <c r="C1513" s="65">
        <v>1.67</v>
      </c>
      <c r="D1513" s="65">
        <v>3.92</v>
      </c>
      <c r="E1513" s="65">
        <v>1.67</v>
      </c>
      <c r="F1513" s="66">
        <v>12.43</v>
      </c>
      <c r="G1513" s="63">
        <v>1.4910000000000001</v>
      </c>
      <c r="H1513" s="63">
        <v>1.611</v>
      </c>
      <c r="I1513" s="81">
        <v>100</v>
      </c>
    </row>
    <row r="1514" spans="1:9">
      <c r="A1514" s="52" t="s">
        <v>371</v>
      </c>
      <c r="B1514" s="65">
        <v>4.95</v>
      </c>
      <c r="C1514" s="65">
        <v>1.5509999999999999</v>
      </c>
      <c r="D1514" s="65">
        <v>3.956</v>
      </c>
      <c r="E1514" s="65">
        <v>1.7170000000000001</v>
      </c>
      <c r="F1514" s="66">
        <v>12.174000000000001</v>
      </c>
      <c r="G1514" s="63">
        <v>1.3649999999999998</v>
      </c>
      <c r="H1514" s="63">
        <v>1.5389999999999999</v>
      </c>
      <c r="I1514" s="81">
        <v>130</v>
      </c>
    </row>
    <row r="1515" spans="1:9">
      <c r="A1515" s="52" t="s">
        <v>372</v>
      </c>
      <c r="B1515" s="65">
        <v>4.99</v>
      </c>
      <c r="C1515" s="65">
        <v>1.4610000000000001</v>
      </c>
      <c r="D1515" s="65">
        <v>3.867</v>
      </c>
      <c r="E1515" s="65">
        <v>1.74</v>
      </c>
      <c r="F1515" s="66">
        <v>12.058000000000002</v>
      </c>
      <c r="G1515" s="63">
        <v>1.52</v>
      </c>
      <c r="H1515" s="63">
        <v>1.5999999999999999</v>
      </c>
      <c r="I1515" s="81">
        <v>135</v>
      </c>
    </row>
    <row r="1516" spans="1:9">
      <c r="A1516" s="52" t="s">
        <v>373</v>
      </c>
      <c r="B1516" s="65">
        <v>5.0200000000000005</v>
      </c>
      <c r="C1516" s="65">
        <v>1.3900000000000001</v>
      </c>
      <c r="D1516" s="65">
        <v>3.9110000000000005</v>
      </c>
      <c r="E1516" s="65">
        <v>1.7530000000000001</v>
      </c>
      <c r="F1516" s="65">
        <v>12.074000000000002</v>
      </c>
      <c r="G1516" s="63">
        <v>1.476</v>
      </c>
      <c r="H1516" s="63">
        <v>1.5660000000000003</v>
      </c>
      <c r="I1516" s="81">
        <v>139</v>
      </c>
    </row>
    <row r="1517" spans="1:9">
      <c r="A1517" s="52" t="s">
        <v>374</v>
      </c>
      <c r="B1517" s="65">
        <v>4.9950000000000001</v>
      </c>
      <c r="C1517" s="65">
        <v>1.389</v>
      </c>
      <c r="D1517" s="65">
        <v>3.9569999999999999</v>
      </c>
      <c r="E1517" s="65">
        <v>1.758</v>
      </c>
      <c r="F1517" s="66">
        <v>12.099</v>
      </c>
      <c r="G1517" s="63">
        <v>1.5469999999999999</v>
      </c>
      <c r="H1517" s="63">
        <v>1.5209999999999999</v>
      </c>
      <c r="I1517" s="81">
        <v>151</v>
      </c>
    </row>
    <row r="1518" spans="1:9">
      <c r="A1518" s="52" t="s">
        <v>375</v>
      </c>
      <c r="B1518" s="65">
        <v>5.09</v>
      </c>
      <c r="C1518" s="65">
        <v>1.3280000000000001</v>
      </c>
      <c r="D1518" s="65">
        <v>3.9</v>
      </c>
      <c r="E1518" s="65">
        <v>1.802</v>
      </c>
      <c r="F1518" s="65">
        <v>12.12</v>
      </c>
      <c r="G1518" s="63">
        <v>1.534</v>
      </c>
      <c r="H1518" s="63">
        <v>1.4349999999999998</v>
      </c>
      <c r="I1518" s="81">
        <v>158</v>
      </c>
    </row>
    <row r="1519" spans="1:9">
      <c r="A1519" s="52" t="s">
        <v>376</v>
      </c>
      <c r="B1519" s="65">
        <v>5.1050000000000004</v>
      </c>
      <c r="C1519" s="65">
        <v>1.3839999999999999</v>
      </c>
      <c r="D1519" s="65">
        <v>3.8759999999999999</v>
      </c>
      <c r="E1519" s="65">
        <v>1.806</v>
      </c>
      <c r="F1519" s="66">
        <v>12.170999999999999</v>
      </c>
      <c r="G1519" s="63">
        <v>1.5760000000000001</v>
      </c>
      <c r="H1519" s="63">
        <v>1.6240000000000001</v>
      </c>
      <c r="I1519" s="81">
        <v>153</v>
      </c>
    </row>
    <row r="1520" spans="1:9">
      <c r="A1520" s="52" t="s">
        <v>377</v>
      </c>
      <c r="B1520" s="65">
        <v>5.15</v>
      </c>
      <c r="C1520" s="65">
        <v>1.3939999999999999</v>
      </c>
      <c r="D1520" s="65">
        <v>3.875</v>
      </c>
      <c r="E1520" s="65">
        <v>1.8660000000000001</v>
      </c>
      <c r="F1520" s="66">
        <v>12.285</v>
      </c>
      <c r="G1520" s="63">
        <v>1.5569999999999999</v>
      </c>
      <c r="H1520" s="63">
        <v>1.4749999999999999</v>
      </c>
      <c r="I1520" s="81">
        <v>151</v>
      </c>
    </row>
    <row r="1521" spans="1:13">
      <c r="A1521" s="52" t="s">
        <v>378</v>
      </c>
      <c r="B1521" s="65">
        <v>5.19</v>
      </c>
      <c r="C1521" s="65">
        <v>1.3939999999999999</v>
      </c>
      <c r="D1521" s="65">
        <v>3.8639999999999999</v>
      </c>
      <c r="E1521" s="65">
        <v>1.95</v>
      </c>
      <c r="F1521" s="66">
        <v>12.398</v>
      </c>
      <c r="G1521" s="63">
        <v>1.4480000000000002</v>
      </c>
      <c r="H1521" s="63">
        <v>1.4400000000000002</v>
      </c>
      <c r="I1521" s="81">
        <v>152</v>
      </c>
    </row>
    <row r="1522" spans="1:13">
      <c r="A1522" s="52" t="s">
        <v>379</v>
      </c>
      <c r="B1522" s="65">
        <v>5.3949999999999996</v>
      </c>
      <c r="C1522" s="65">
        <v>1.577</v>
      </c>
      <c r="D1522" s="65">
        <v>3.9449999999999998</v>
      </c>
      <c r="E1522" s="65">
        <v>1.9350000000000001</v>
      </c>
      <c r="F1522" s="66">
        <v>12.852</v>
      </c>
      <c r="G1522" s="63">
        <v>1.5420000000000003</v>
      </c>
      <c r="H1522" s="63">
        <v>0.85799999999999998</v>
      </c>
      <c r="I1522" s="81">
        <v>166</v>
      </c>
      <c r="J1522" s="59"/>
      <c r="K1522" s="59"/>
      <c r="L1522" s="59"/>
    </row>
    <row r="1523" spans="1:13">
      <c r="A1523" s="52" t="s">
        <v>380</v>
      </c>
      <c r="B1523" s="65">
        <v>5.3849999999999998</v>
      </c>
      <c r="C1523" s="65">
        <v>1.6240000000000001</v>
      </c>
      <c r="D1523" s="65">
        <v>3.86</v>
      </c>
      <c r="E1523" s="65">
        <v>1.9690000000000001</v>
      </c>
      <c r="F1523" s="66">
        <v>12.837999999999999</v>
      </c>
      <c r="G1523" s="63">
        <v>1.4550000000000001</v>
      </c>
      <c r="H1523" s="63">
        <v>1.421</v>
      </c>
      <c r="I1523" s="81">
        <v>159</v>
      </c>
      <c r="M1523" s="60"/>
    </row>
    <row r="1524" spans="1:13">
      <c r="A1524" s="52" t="s">
        <v>381</v>
      </c>
      <c r="B1524" s="65">
        <v>5.41</v>
      </c>
      <c r="C1524" s="65">
        <v>1.605</v>
      </c>
      <c r="D1524" s="65">
        <v>3.8420000000000001</v>
      </c>
      <c r="E1524" s="65">
        <v>1.962</v>
      </c>
      <c r="F1524" s="66">
        <v>12.819000000000001</v>
      </c>
      <c r="G1524" s="63">
        <v>1.5350000000000001</v>
      </c>
      <c r="H1524" s="63">
        <v>1.7159999999999997</v>
      </c>
      <c r="I1524" s="81">
        <v>165</v>
      </c>
      <c r="M1524" s="60"/>
    </row>
    <row r="1525" spans="1:13">
      <c r="A1525" s="52" t="s">
        <v>382</v>
      </c>
      <c r="B1525" s="65">
        <v>5.25</v>
      </c>
      <c r="C1525" s="65">
        <v>1.548</v>
      </c>
      <c r="D1525" s="65">
        <v>3.8460000000000001</v>
      </c>
      <c r="E1525" s="65">
        <v>1.9830000000000001</v>
      </c>
      <c r="F1525" s="66">
        <v>12.627000000000001</v>
      </c>
      <c r="G1525" s="63">
        <v>1.45</v>
      </c>
      <c r="H1525" s="63">
        <v>1.6469999999999998</v>
      </c>
      <c r="I1525" s="81">
        <v>164</v>
      </c>
      <c r="M1525" s="60"/>
    </row>
    <row r="1526" spans="1:13">
      <c r="A1526" s="52" t="s">
        <v>383</v>
      </c>
      <c r="B1526" s="65">
        <v>5.18</v>
      </c>
      <c r="C1526" s="65">
        <v>1.5389999999999999</v>
      </c>
      <c r="D1526" s="65">
        <v>3.847</v>
      </c>
      <c r="E1526" s="65">
        <v>1.96</v>
      </c>
      <c r="F1526" s="66">
        <v>12.526</v>
      </c>
      <c r="G1526" s="63">
        <v>1.4910000000000001</v>
      </c>
      <c r="H1526" s="63">
        <v>1.6180000000000001</v>
      </c>
      <c r="I1526" s="81">
        <v>163</v>
      </c>
      <c r="M1526" s="60"/>
    </row>
    <row r="1527" spans="1:13">
      <c r="A1527" s="52" t="s">
        <v>384</v>
      </c>
      <c r="B1527" s="65">
        <v>5.18</v>
      </c>
      <c r="C1527" s="65">
        <v>1.57</v>
      </c>
      <c r="D1527" s="65">
        <v>3.84</v>
      </c>
      <c r="E1527" s="65">
        <v>1.9</v>
      </c>
      <c r="F1527" s="66">
        <v>12.49</v>
      </c>
      <c r="G1527" s="63">
        <v>1.6139999999999999</v>
      </c>
      <c r="H1527" s="63">
        <v>1.5959999999999999</v>
      </c>
      <c r="I1527" s="81">
        <v>162</v>
      </c>
    </row>
    <row r="1528" spans="1:13">
      <c r="A1528" s="52" t="s">
        <v>385</v>
      </c>
      <c r="B1528" s="65">
        <v>5.1100000000000003</v>
      </c>
      <c r="C1528" s="65">
        <v>1.46</v>
      </c>
      <c r="D1528" s="65">
        <v>3.7919999999999998</v>
      </c>
      <c r="E1528" s="65">
        <v>1.9019999999999999</v>
      </c>
      <c r="F1528" s="66">
        <v>12.263999999999999</v>
      </c>
      <c r="G1528" s="63">
        <v>1.4430000000000001</v>
      </c>
      <c r="H1528" s="63">
        <v>1.6729999999999998</v>
      </c>
      <c r="I1528" s="81">
        <v>173</v>
      </c>
    </row>
    <row r="1529" spans="1:13">
      <c r="A1529" s="52" t="s">
        <v>386</v>
      </c>
      <c r="B1529" s="65">
        <v>5.24</v>
      </c>
      <c r="C1529" s="65">
        <v>1.43</v>
      </c>
      <c r="D1529" s="65">
        <v>3.76</v>
      </c>
      <c r="E1529" s="65">
        <v>1.9019999999999999</v>
      </c>
      <c r="F1529" s="66">
        <v>12.331999999999999</v>
      </c>
      <c r="G1529" s="63">
        <v>1.6040000000000001</v>
      </c>
      <c r="H1529" s="63">
        <v>1.5489999999999999</v>
      </c>
      <c r="I1529" s="81">
        <v>184</v>
      </c>
    </row>
    <row r="1530" spans="1:13">
      <c r="A1530" s="52" t="s">
        <v>387</v>
      </c>
      <c r="B1530" s="65">
        <v>5.29</v>
      </c>
      <c r="C1530" s="65">
        <v>1.5820000000000001</v>
      </c>
      <c r="D1530" s="65">
        <v>3.73</v>
      </c>
      <c r="E1530" s="65">
        <v>1.9019999999999999</v>
      </c>
      <c r="F1530" s="66">
        <v>12.504</v>
      </c>
      <c r="G1530" s="63">
        <v>1.4600000000000002</v>
      </c>
      <c r="H1530" s="63">
        <v>1.145</v>
      </c>
      <c r="I1530" s="81">
        <v>177</v>
      </c>
    </row>
    <row r="1531" spans="1:13">
      <c r="A1531" s="52" t="s">
        <v>388</v>
      </c>
      <c r="B1531" s="65">
        <v>5.32</v>
      </c>
      <c r="C1531" s="65">
        <v>1.4810000000000001</v>
      </c>
      <c r="D1531" s="65">
        <v>3.7229999999999999</v>
      </c>
      <c r="E1531" s="65">
        <v>1.915</v>
      </c>
      <c r="F1531" s="66">
        <v>12.439</v>
      </c>
      <c r="G1531" s="63">
        <v>1.5560000000000003</v>
      </c>
      <c r="H1531" s="63">
        <v>1.6030000000000002</v>
      </c>
      <c r="I1531" s="81">
        <v>160</v>
      </c>
    </row>
    <row r="1532" spans="1:13">
      <c r="A1532" s="52" t="s">
        <v>389</v>
      </c>
      <c r="B1532" s="65">
        <v>5.4</v>
      </c>
      <c r="C1532" s="65">
        <v>1.343</v>
      </c>
      <c r="D1532" s="65">
        <v>3.6</v>
      </c>
      <c r="E1532" s="65">
        <v>1.9339999999999999</v>
      </c>
      <c r="F1532" s="66">
        <v>12.276999999999999</v>
      </c>
      <c r="G1532" s="63">
        <v>1.43</v>
      </c>
      <c r="H1532" s="63">
        <v>1.5950000000000002</v>
      </c>
      <c r="I1532" s="81">
        <v>154</v>
      </c>
    </row>
    <row r="1533" spans="1:13">
      <c r="A1533" s="52" t="s">
        <v>390</v>
      </c>
      <c r="B1533" s="65">
        <v>5.3049999999999997</v>
      </c>
      <c r="C1533" s="65">
        <v>1.294</v>
      </c>
      <c r="D1533" s="65">
        <v>3.556</v>
      </c>
      <c r="E1533" s="65">
        <v>1.915</v>
      </c>
      <c r="F1533" s="66">
        <v>12.07</v>
      </c>
      <c r="G1533" s="63">
        <v>1.5539999999999998</v>
      </c>
      <c r="H1533" s="63">
        <v>1.6990000000000003</v>
      </c>
      <c r="I1533" s="81">
        <v>148</v>
      </c>
    </row>
    <row r="1534" spans="1:13">
      <c r="A1534" s="52" t="s">
        <v>391</v>
      </c>
      <c r="B1534" s="65">
        <v>5.2949999999999999</v>
      </c>
      <c r="C1534" s="65">
        <v>1.2889999999999999</v>
      </c>
      <c r="D1534" s="65">
        <v>3.49</v>
      </c>
      <c r="E1534" s="65">
        <v>1.9059999999999999</v>
      </c>
      <c r="F1534" s="66">
        <v>11.98</v>
      </c>
      <c r="G1534" s="63">
        <v>1.5819999999999999</v>
      </c>
      <c r="H1534" s="63">
        <v>1.6719999999999999</v>
      </c>
      <c r="I1534" s="81">
        <v>164</v>
      </c>
    </row>
    <row r="1535" spans="1:13">
      <c r="A1535" s="52" t="s">
        <v>392</v>
      </c>
      <c r="B1535" s="65">
        <v>5.1849999999999996</v>
      </c>
      <c r="C1535" s="65">
        <v>1.2130000000000001</v>
      </c>
      <c r="D1535" s="65">
        <v>3.4369999999999998</v>
      </c>
      <c r="E1535" s="65">
        <v>1.849</v>
      </c>
      <c r="F1535" s="66">
        <v>11.683999999999999</v>
      </c>
      <c r="G1535" s="63">
        <v>1.496</v>
      </c>
      <c r="H1535" s="63">
        <v>1.726</v>
      </c>
      <c r="I1535" s="81">
        <v>158</v>
      </c>
    </row>
    <row r="1536" spans="1:13">
      <c r="A1536" s="52" t="s">
        <v>393</v>
      </c>
      <c r="B1536" s="65">
        <v>5.2249999999999996</v>
      </c>
      <c r="C1536" s="65">
        <v>1.2130000000000001</v>
      </c>
      <c r="D1536" s="65">
        <v>3.3540000000000001</v>
      </c>
      <c r="E1536" s="65">
        <v>1.851</v>
      </c>
      <c r="F1536" s="66">
        <v>11.643000000000001</v>
      </c>
      <c r="G1536" s="63">
        <v>1.63</v>
      </c>
      <c r="H1536" s="63">
        <v>1.6820000000000002</v>
      </c>
      <c r="I1536" s="81">
        <v>142</v>
      </c>
    </row>
    <row r="1537" spans="1:11" ht="15">
      <c r="A1537" s="52" t="s">
        <v>394</v>
      </c>
      <c r="B1537" s="65">
        <v>5.22</v>
      </c>
      <c r="C1537" s="65">
        <v>1.145</v>
      </c>
      <c r="D1537" s="65">
        <v>3.32</v>
      </c>
      <c r="E1537" s="65">
        <v>1.857</v>
      </c>
      <c r="F1537" s="66">
        <v>11.542</v>
      </c>
      <c r="G1537" s="63">
        <v>1.5169999999999999</v>
      </c>
      <c r="H1537" s="63">
        <v>1.6630000000000003</v>
      </c>
      <c r="I1537" s="81">
        <v>134</v>
      </c>
      <c r="J1537"/>
      <c r="K1537"/>
    </row>
    <row r="1538" spans="1:11" ht="15">
      <c r="A1538" s="52" t="s">
        <v>395</v>
      </c>
      <c r="B1538" s="65">
        <v>5.31</v>
      </c>
      <c r="C1538" s="65">
        <v>1.101</v>
      </c>
      <c r="D1538" s="65">
        <v>3.3530000000000002</v>
      </c>
      <c r="E1538" s="65">
        <v>1.897</v>
      </c>
      <c r="F1538" s="66">
        <v>11.661</v>
      </c>
      <c r="G1538" s="63">
        <v>1.5009999999999999</v>
      </c>
      <c r="H1538" s="63">
        <v>1.4449999999999998</v>
      </c>
      <c r="I1538" s="81">
        <v>137</v>
      </c>
      <c r="J1538"/>
      <c r="K1538"/>
    </row>
    <row r="1539" spans="1:11" ht="15">
      <c r="A1539" s="52" t="s">
        <v>396</v>
      </c>
      <c r="B1539" s="65">
        <v>5.34</v>
      </c>
      <c r="C1539" s="65">
        <v>1.1579999999999999</v>
      </c>
      <c r="D1539" s="65">
        <v>3.3370000000000002</v>
      </c>
      <c r="E1539" s="65">
        <v>1.919</v>
      </c>
      <c r="F1539" s="66">
        <v>11.754</v>
      </c>
      <c r="G1539" s="63">
        <v>1.5629999999999999</v>
      </c>
      <c r="H1539" s="63">
        <v>1.5469999999999999</v>
      </c>
      <c r="I1539" s="81">
        <v>136</v>
      </c>
      <c r="J1539"/>
      <c r="K1539"/>
    </row>
    <row r="1540" spans="1:11" ht="15">
      <c r="A1540" s="52" t="s">
        <v>397</v>
      </c>
      <c r="B1540" s="65">
        <v>5.5</v>
      </c>
      <c r="C1540" s="65">
        <v>1.175</v>
      </c>
      <c r="D1540" s="65">
        <v>3.3540000000000001</v>
      </c>
      <c r="E1540" s="65">
        <v>1.893</v>
      </c>
      <c r="F1540" s="66">
        <v>11.922000000000001</v>
      </c>
      <c r="G1540" s="63">
        <v>1.6439999999999999</v>
      </c>
      <c r="H1540" s="63">
        <v>1.482</v>
      </c>
      <c r="I1540" s="81">
        <v>140</v>
      </c>
      <c r="J1540"/>
      <c r="K1540"/>
    </row>
    <row r="1541" spans="1:11">
      <c r="A1541" s="52" t="s">
        <v>398</v>
      </c>
      <c r="B1541" s="65">
        <v>5.53</v>
      </c>
      <c r="C1541" s="65">
        <v>1.175</v>
      </c>
      <c r="D1541" s="65">
        <v>3.2930000000000001</v>
      </c>
      <c r="E1541" s="65">
        <v>1.89</v>
      </c>
      <c r="F1541" s="66">
        <v>11.888000000000002</v>
      </c>
      <c r="G1541" s="63">
        <v>1.5660000000000001</v>
      </c>
      <c r="H1541" s="63">
        <v>1.5740000000000001</v>
      </c>
      <c r="I1541" s="81">
        <v>140</v>
      </c>
    </row>
    <row r="1542" spans="1:11">
      <c r="A1542" s="52" t="s">
        <v>399</v>
      </c>
      <c r="B1542" s="65">
        <v>6.11</v>
      </c>
      <c r="C1542" s="65">
        <v>1.1659999999999999</v>
      </c>
      <c r="D1542" s="65">
        <v>3.383</v>
      </c>
      <c r="E1542" s="65">
        <v>1.9330000000000001</v>
      </c>
      <c r="F1542" s="66">
        <v>12.591999999999999</v>
      </c>
      <c r="G1542" s="63">
        <v>1.607</v>
      </c>
      <c r="H1542" s="63">
        <v>0.97900000000000009</v>
      </c>
      <c r="I1542" s="81">
        <v>139</v>
      </c>
    </row>
    <row r="1543" spans="1:11">
      <c r="A1543" s="52" t="s">
        <v>400</v>
      </c>
      <c r="B1543" s="65">
        <v>6.42</v>
      </c>
      <c r="C1543" s="65">
        <v>1.121</v>
      </c>
      <c r="D1543" s="65">
        <v>3.44</v>
      </c>
      <c r="E1543" s="65">
        <v>1.9630000000000001</v>
      </c>
      <c r="F1543" s="66">
        <v>12.943999999999999</v>
      </c>
      <c r="G1543" s="63">
        <v>1.5180000000000002</v>
      </c>
      <c r="H1543" s="63">
        <v>1.1670000000000003</v>
      </c>
      <c r="I1543" s="81">
        <v>167</v>
      </c>
      <c r="J1543" s="53"/>
    </row>
    <row r="1544" spans="1:11">
      <c r="A1544" s="52" t="s">
        <v>401</v>
      </c>
      <c r="B1544" s="65">
        <v>6.38</v>
      </c>
      <c r="C1544" s="65">
        <v>1.1839999999999999</v>
      </c>
      <c r="D1544" s="65">
        <v>3.4220000000000002</v>
      </c>
      <c r="E1544" s="65">
        <v>2.0230000000000001</v>
      </c>
      <c r="F1544" s="66">
        <v>13.009</v>
      </c>
      <c r="G1544" s="63">
        <v>1.508</v>
      </c>
      <c r="H1544" s="63">
        <v>1.5239999999999998</v>
      </c>
      <c r="I1544" s="81">
        <v>166</v>
      </c>
    </row>
    <row r="1545" spans="1:11" ht="15">
      <c r="A1545" s="52" t="s">
        <v>402</v>
      </c>
      <c r="B1545" s="65">
        <v>6.59</v>
      </c>
      <c r="C1545" s="65">
        <v>1.1970000000000001</v>
      </c>
      <c r="D1545" s="65">
        <v>3.4</v>
      </c>
      <c r="E1545" s="65">
        <v>2.0870000000000002</v>
      </c>
      <c r="F1545" s="66">
        <v>13.273999999999999</v>
      </c>
      <c r="G1545" s="63">
        <v>1.5999999999999999</v>
      </c>
      <c r="H1545" s="63">
        <v>1.2650000000000001</v>
      </c>
      <c r="I1545" s="81">
        <v>179</v>
      </c>
      <c r="J1545"/>
      <c r="K1545"/>
    </row>
    <row r="1546" spans="1:11" ht="15">
      <c r="A1546" s="52" t="s">
        <v>403</v>
      </c>
      <c r="B1546" s="65">
        <v>6.61</v>
      </c>
      <c r="C1546" s="65">
        <v>1.2529999999999999</v>
      </c>
      <c r="D1546" s="65">
        <v>3.3980000000000001</v>
      </c>
      <c r="E1546" s="65">
        <v>2.1970000000000001</v>
      </c>
      <c r="F1546" s="66">
        <v>13.458000000000002</v>
      </c>
      <c r="G1546" s="63">
        <v>1.5849999999999997</v>
      </c>
      <c r="H1546" s="63">
        <v>1.4390000000000001</v>
      </c>
      <c r="I1546" s="81">
        <v>178</v>
      </c>
      <c r="J1546"/>
      <c r="K1546"/>
    </row>
    <row r="1547" spans="1:11" ht="15">
      <c r="A1547" s="52" t="s">
        <v>404</v>
      </c>
      <c r="B1547" s="65">
        <v>6.5750000000000002</v>
      </c>
      <c r="C1547" s="65">
        <v>1.3620000000000001</v>
      </c>
      <c r="D1547" s="65">
        <v>3.47</v>
      </c>
      <c r="E1547" s="65">
        <v>2.278</v>
      </c>
      <c r="F1547" s="66">
        <v>13.685</v>
      </c>
      <c r="G1547" s="63">
        <v>1.665</v>
      </c>
      <c r="H1547" s="63">
        <v>1.4189999999999998</v>
      </c>
      <c r="I1547" s="81">
        <v>176</v>
      </c>
      <c r="J1547"/>
      <c r="K1547"/>
    </row>
    <row r="1548" spans="1:11" ht="15">
      <c r="A1548" s="52" t="s">
        <v>405</v>
      </c>
      <c r="B1548" s="65">
        <v>6.56</v>
      </c>
      <c r="C1548" s="65">
        <v>1.365</v>
      </c>
      <c r="D1548" s="65">
        <v>3.5</v>
      </c>
      <c r="E1548" s="65">
        <v>2.2280000000000002</v>
      </c>
      <c r="F1548" s="66">
        <v>13.653</v>
      </c>
      <c r="G1548" s="63">
        <v>1.5940000000000001</v>
      </c>
      <c r="H1548" s="63">
        <v>1.5210000000000001</v>
      </c>
      <c r="I1548" s="81">
        <v>179</v>
      </c>
      <c r="J1548"/>
      <c r="K1548"/>
    </row>
    <row r="1549" spans="1:11" ht="15">
      <c r="A1549" s="52" t="s">
        <v>406</v>
      </c>
      <c r="B1549" s="65">
        <v>6.5549999999999997</v>
      </c>
      <c r="C1549" s="65">
        <v>1.45</v>
      </c>
      <c r="D1549" s="65">
        <v>3.6</v>
      </c>
      <c r="E1549" s="65">
        <v>2.2999999999999998</v>
      </c>
      <c r="F1549" s="66">
        <v>13.904999999999998</v>
      </c>
      <c r="G1549" s="63">
        <v>1.6240000000000001</v>
      </c>
      <c r="H1549" s="63">
        <v>1.4440000000000002</v>
      </c>
      <c r="I1549" s="81">
        <v>169</v>
      </c>
      <c r="J1549"/>
      <c r="K1549"/>
    </row>
    <row r="1550" spans="1:11" ht="15">
      <c r="A1550" s="52" t="s">
        <v>407</v>
      </c>
      <c r="B1550" s="65">
        <v>6.39</v>
      </c>
      <c r="C1550" s="65">
        <v>1.528</v>
      </c>
      <c r="D1550" s="65">
        <v>3.6779999999999999</v>
      </c>
      <c r="E1550" s="65">
        <v>2.2999999999999998</v>
      </c>
      <c r="F1550" s="66">
        <v>13.896000000000001</v>
      </c>
      <c r="G1550" s="63">
        <v>1.5820000000000001</v>
      </c>
      <c r="H1550" s="63">
        <v>1.6639999999999999</v>
      </c>
      <c r="I1550" s="81">
        <v>166</v>
      </c>
      <c r="J1550"/>
      <c r="K1550"/>
    </row>
    <row r="1551" spans="1:11">
      <c r="A1551" s="52" t="s">
        <v>408</v>
      </c>
      <c r="B1551" s="65">
        <v>6.2649999999999997</v>
      </c>
      <c r="C1551" s="65">
        <v>1.444</v>
      </c>
      <c r="D1551" s="65">
        <v>3.754</v>
      </c>
      <c r="E1551" s="65">
        <v>2.31</v>
      </c>
      <c r="F1551" s="66">
        <v>13.773</v>
      </c>
      <c r="G1551" s="63">
        <v>1.508</v>
      </c>
      <c r="H1551" s="63">
        <v>1.6069999999999998</v>
      </c>
      <c r="I1551" s="81">
        <v>164</v>
      </c>
    </row>
    <row r="1552" spans="1:11">
      <c r="A1552" s="52" t="s">
        <v>409</v>
      </c>
      <c r="B1552" s="65">
        <v>6.25</v>
      </c>
      <c r="C1552" s="65">
        <v>1.444</v>
      </c>
      <c r="D1552" s="65">
        <v>3.774</v>
      </c>
      <c r="E1552" s="65">
        <v>2.3140000000000001</v>
      </c>
      <c r="F1552" s="66">
        <v>13.782</v>
      </c>
      <c r="G1552" s="63">
        <v>1.5190000000000001</v>
      </c>
      <c r="H1552" s="63">
        <v>1.5699999999999998</v>
      </c>
      <c r="I1552" s="81">
        <v>164</v>
      </c>
    </row>
    <row r="1553" spans="1:9">
      <c r="A1553" s="52" t="s">
        <v>410</v>
      </c>
      <c r="B1553" s="65">
        <v>6.21</v>
      </c>
      <c r="C1553" s="65">
        <v>1.444</v>
      </c>
      <c r="D1553" s="65">
        <v>3.86</v>
      </c>
      <c r="E1553" s="65">
        <v>2.3039999999999998</v>
      </c>
      <c r="F1553" s="66">
        <v>13.818</v>
      </c>
      <c r="G1553" s="63">
        <v>1.52</v>
      </c>
      <c r="H1553" s="63">
        <v>1.538</v>
      </c>
      <c r="I1553" s="81">
        <v>158</v>
      </c>
    </row>
    <row r="1554" spans="1:9">
      <c r="A1554" s="52" t="s">
        <v>411</v>
      </c>
      <c r="B1554" s="65">
        <v>6.165</v>
      </c>
      <c r="C1554" s="65">
        <v>1.444</v>
      </c>
      <c r="D1554" s="65">
        <v>3.9169999999999998</v>
      </c>
      <c r="E1554" s="65">
        <v>2.234</v>
      </c>
      <c r="F1554" s="66">
        <v>13.76</v>
      </c>
      <c r="G1554" s="63">
        <v>1.407</v>
      </c>
      <c r="H1554" s="63">
        <v>1.534</v>
      </c>
      <c r="I1554" s="81">
        <v>149</v>
      </c>
    </row>
    <row r="1555" spans="1:9">
      <c r="A1555" s="52" t="s">
        <v>412</v>
      </c>
      <c r="B1555" s="65">
        <v>6.1950000000000003</v>
      </c>
      <c r="C1555" s="65">
        <v>1.444</v>
      </c>
      <c r="D1555" s="65">
        <v>3.992</v>
      </c>
      <c r="E1555" s="65">
        <v>2.1800000000000002</v>
      </c>
      <c r="F1555" s="66">
        <v>13.811</v>
      </c>
      <c r="G1555" s="63">
        <v>1.5679999999999998</v>
      </c>
      <c r="H1555" s="63">
        <v>1.5780000000000001</v>
      </c>
      <c r="I1555" s="81">
        <v>148</v>
      </c>
    </row>
    <row r="1556" spans="1:9">
      <c r="A1556" s="52" t="s">
        <v>413</v>
      </c>
      <c r="B1556" s="65">
        <v>6.1449999999999996</v>
      </c>
      <c r="C1556" s="65">
        <v>1.45</v>
      </c>
      <c r="D1556" s="65">
        <v>4.1340000000000003</v>
      </c>
      <c r="E1556" s="65">
        <v>2.13</v>
      </c>
      <c r="F1556" s="66">
        <v>13.858999999999998</v>
      </c>
      <c r="G1556" s="63">
        <v>1.3980000000000001</v>
      </c>
      <c r="H1556" s="63">
        <v>1.425</v>
      </c>
      <c r="I1556" s="81">
        <v>167</v>
      </c>
    </row>
    <row r="1557" spans="1:9">
      <c r="A1557" s="52" t="s">
        <v>414</v>
      </c>
      <c r="B1557" s="65">
        <v>6.12</v>
      </c>
      <c r="C1557" s="65">
        <v>1.58</v>
      </c>
      <c r="D1557" s="65">
        <v>4.1740000000000004</v>
      </c>
      <c r="E1557" s="65">
        <v>2.0670000000000002</v>
      </c>
      <c r="F1557" s="66">
        <v>13.941000000000001</v>
      </c>
      <c r="G1557" s="63">
        <v>1.3659999999999999</v>
      </c>
      <c r="H1557" s="63">
        <v>1.458</v>
      </c>
      <c r="I1557" s="81">
        <v>175</v>
      </c>
    </row>
    <row r="1558" spans="1:9">
      <c r="A1558" s="52" t="s">
        <v>415</v>
      </c>
      <c r="B1558" s="65">
        <v>6.1950000000000003</v>
      </c>
      <c r="C1558" s="65">
        <v>1.6</v>
      </c>
      <c r="D1558" s="65">
        <v>4.26</v>
      </c>
      <c r="E1558" s="65">
        <v>2.0830000000000002</v>
      </c>
      <c r="F1558" s="66">
        <v>14.138</v>
      </c>
      <c r="G1558" s="63">
        <v>1.595</v>
      </c>
      <c r="H1558" s="63">
        <v>1.4</v>
      </c>
      <c r="I1558" s="81">
        <v>170</v>
      </c>
    </row>
    <row r="1559" spans="1:9">
      <c r="A1559" s="52" t="s">
        <v>416</v>
      </c>
      <c r="B1559" s="65">
        <v>6.2149999999999999</v>
      </c>
      <c r="C1559" s="65">
        <v>1.63</v>
      </c>
      <c r="D1559" s="65">
        <v>4.3460000000000001</v>
      </c>
      <c r="E1559" s="65">
        <v>2.0609999999999999</v>
      </c>
      <c r="F1559" s="66">
        <v>14.251999999999999</v>
      </c>
      <c r="G1559" s="63">
        <v>1.5869999999999997</v>
      </c>
      <c r="H1559" s="63">
        <v>1.5670000000000002</v>
      </c>
      <c r="I1559" s="81">
        <v>163</v>
      </c>
    </row>
    <row r="1560" spans="1:9">
      <c r="A1560" s="52" t="s">
        <v>417</v>
      </c>
      <c r="B1560" s="65">
        <v>6.24</v>
      </c>
      <c r="C1560" s="65">
        <v>1.56</v>
      </c>
      <c r="D1560" s="65">
        <v>4.41</v>
      </c>
      <c r="E1560" s="65">
        <v>1.9610000000000001</v>
      </c>
      <c r="F1560" s="66">
        <v>14.171000000000001</v>
      </c>
      <c r="G1560" s="63">
        <v>1.651</v>
      </c>
      <c r="H1560" s="63">
        <v>1.752</v>
      </c>
      <c r="I1560" s="81">
        <v>156</v>
      </c>
    </row>
    <row r="1561" spans="1:9">
      <c r="A1561" s="52" t="s">
        <v>418</v>
      </c>
      <c r="B1561" s="65">
        <v>6.2249999999999996</v>
      </c>
      <c r="C1561" s="65">
        <v>1.64</v>
      </c>
      <c r="D1561" s="65">
        <v>4.5549999999999997</v>
      </c>
      <c r="E1561" s="65">
        <v>1.984</v>
      </c>
      <c r="F1561" s="66">
        <v>14.403999999999998</v>
      </c>
      <c r="G1561" s="63">
        <v>1.718</v>
      </c>
      <c r="H1561" s="63">
        <v>1.61</v>
      </c>
      <c r="I1561" s="81">
        <v>166</v>
      </c>
    </row>
    <row r="1562" spans="1:9">
      <c r="A1562" s="52" t="s">
        <v>419</v>
      </c>
      <c r="B1562" s="65">
        <v>6.335</v>
      </c>
      <c r="C1562" s="65">
        <v>1.649</v>
      </c>
      <c r="D1562" s="65">
        <v>4.6399999999999997</v>
      </c>
      <c r="E1562" s="65">
        <v>1.954</v>
      </c>
      <c r="F1562" s="66">
        <v>14.577999999999999</v>
      </c>
      <c r="G1562" s="63">
        <v>1.6989999999999998</v>
      </c>
      <c r="H1562" s="63">
        <v>1.5530000000000002</v>
      </c>
      <c r="I1562" s="81">
        <v>162</v>
      </c>
    </row>
    <row r="1563" spans="1:9">
      <c r="A1563" s="52" t="s">
        <v>420</v>
      </c>
      <c r="B1563" s="65">
        <v>6.51</v>
      </c>
      <c r="C1563" s="65">
        <v>1.5249999999999999</v>
      </c>
      <c r="D1563" s="65">
        <v>4.6760000000000002</v>
      </c>
      <c r="E1563" s="65">
        <v>1.913</v>
      </c>
      <c r="F1563" s="66">
        <v>14.624000000000001</v>
      </c>
      <c r="G1563" s="63">
        <v>1.6210000000000002</v>
      </c>
      <c r="H1563" s="63">
        <v>1.5549999999999999</v>
      </c>
      <c r="I1563" s="81">
        <v>166</v>
      </c>
    </row>
    <row r="1564" spans="1:9">
      <c r="A1564" s="52" t="s">
        <v>421</v>
      </c>
      <c r="B1564" s="65">
        <v>6.79</v>
      </c>
      <c r="C1564" s="65">
        <v>1.492</v>
      </c>
      <c r="D1564" s="65">
        <v>4.6710000000000003</v>
      </c>
      <c r="E1564" s="65">
        <v>1.913</v>
      </c>
      <c r="F1564" s="66">
        <v>14.866</v>
      </c>
      <c r="G1564" s="63">
        <v>1.6329999999999998</v>
      </c>
      <c r="H1564" s="63">
        <v>1.4939999999999998</v>
      </c>
      <c r="I1564" s="81">
        <v>148</v>
      </c>
    </row>
    <row r="1565" spans="1:9">
      <c r="A1565" s="52" t="s">
        <v>422</v>
      </c>
      <c r="B1565" s="65">
        <v>6.99</v>
      </c>
      <c r="C1565" s="65">
        <v>1.4570000000000001</v>
      </c>
      <c r="D1565" s="65">
        <v>4.617</v>
      </c>
      <c r="E1565" s="65">
        <v>1.925</v>
      </c>
      <c r="F1565" s="66">
        <v>14.989000000000001</v>
      </c>
      <c r="G1565" s="63">
        <v>1.4769999999999999</v>
      </c>
      <c r="H1565" s="63">
        <v>1.353</v>
      </c>
      <c r="I1565" s="81">
        <v>149</v>
      </c>
    </row>
    <row r="1566" spans="1:9">
      <c r="A1566" s="52" t="s">
        <v>423</v>
      </c>
      <c r="B1566" s="65">
        <v>7.04</v>
      </c>
      <c r="C1566" s="65">
        <v>1.4570000000000001</v>
      </c>
      <c r="D1566" s="65">
        <v>4.681</v>
      </c>
      <c r="E1566" s="65">
        <v>1.925</v>
      </c>
      <c r="F1566" s="66">
        <v>15.103000000000002</v>
      </c>
      <c r="G1566" s="63">
        <v>1.464</v>
      </c>
      <c r="H1566" s="63">
        <v>1.383</v>
      </c>
      <c r="I1566" s="81">
        <v>138</v>
      </c>
    </row>
    <row r="1567" spans="1:9">
      <c r="A1567" s="52" t="s">
        <v>557</v>
      </c>
      <c r="B1567" s="65">
        <v>7.03</v>
      </c>
      <c r="C1567" s="65">
        <v>1.4570000000000001</v>
      </c>
      <c r="D1567" s="65">
        <v>4.6529999999999996</v>
      </c>
      <c r="E1567" s="65">
        <v>1.8879999999999999</v>
      </c>
      <c r="F1567" s="66">
        <v>15.028</v>
      </c>
      <c r="G1567" s="63">
        <v>1.5019999999999998</v>
      </c>
      <c r="H1567" s="63">
        <v>1.581</v>
      </c>
      <c r="I1567" s="81">
        <v>123</v>
      </c>
    </row>
    <row r="1568" spans="1:9">
      <c r="A1568" s="52" t="s">
        <v>424</v>
      </c>
      <c r="B1568" s="65">
        <v>6.97</v>
      </c>
      <c r="C1568" s="65">
        <v>1.42</v>
      </c>
      <c r="D1568" s="65">
        <v>4.665</v>
      </c>
      <c r="E1568" s="65">
        <v>1.9</v>
      </c>
      <c r="F1568" s="66">
        <v>14.955</v>
      </c>
      <c r="G1568" s="63">
        <v>1.5229999999999999</v>
      </c>
      <c r="H1568" s="63">
        <v>1.5809999999999997</v>
      </c>
      <c r="I1568" s="81">
        <v>133</v>
      </c>
    </row>
    <row r="1569" spans="1:9">
      <c r="A1569" s="52" t="s">
        <v>425</v>
      </c>
      <c r="B1569" s="65">
        <v>6.8550000000000004</v>
      </c>
      <c r="C1569" s="65">
        <v>1.476</v>
      </c>
      <c r="D1569" s="65">
        <v>4.7149999999999999</v>
      </c>
      <c r="E1569" s="65">
        <v>1.89</v>
      </c>
      <c r="F1569" s="66">
        <v>14.936</v>
      </c>
      <c r="G1569" s="63">
        <v>1.579</v>
      </c>
      <c r="H1569" s="63">
        <v>1.579</v>
      </c>
      <c r="I1569" s="81">
        <v>128</v>
      </c>
    </row>
    <row r="1570" spans="1:9">
      <c r="A1570" s="52" t="s">
        <v>426</v>
      </c>
      <c r="B1570" s="65">
        <v>6.74</v>
      </c>
      <c r="C1570" s="65">
        <v>1.4</v>
      </c>
      <c r="D1570" s="65">
        <v>4.7140000000000004</v>
      </c>
      <c r="E1570" s="65">
        <v>1.875</v>
      </c>
      <c r="F1570" s="66">
        <v>14.729000000000001</v>
      </c>
      <c r="G1570" s="63">
        <v>1.5289999999999999</v>
      </c>
      <c r="H1570" s="63">
        <v>1.6340000000000001</v>
      </c>
      <c r="I1570" s="81">
        <v>109</v>
      </c>
    </row>
    <row r="1571" spans="1:9">
      <c r="A1571" s="52" t="s">
        <v>427</v>
      </c>
      <c r="B1571" s="65">
        <v>6.7050000000000001</v>
      </c>
      <c r="C1571" s="65">
        <v>1.5649999999999999</v>
      </c>
      <c r="D1571" s="65">
        <v>4.7</v>
      </c>
      <c r="E1571" s="65">
        <v>1.85</v>
      </c>
      <c r="F1571" s="66">
        <v>14.819999999999999</v>
      </c>
      <c r="G1571" s="63">
        <v>1.6319999999999999</v>
      </c>
      <c r="H1571" s="63">
        <v>1.65</v>
      </c>
      <c r="I1571" s="81">
        <v>117</v>
      </c>
    </row>
    <row r="1572" spans="1:9">
      <c r="A1572" s="52" t="s">
        <v>428</v>
      </c>
      <c r="B1572" s="65">
        <v>6.64</v>
      </c>
      <c r="C1572" s="65">
        <v>1.5289999999999999</v>
      </c>
      <c r="D1572" s="65">
        <v>4.7460000000000004</v>
      </c>
      <c r="E1572" s="65">
        <v>1.85</v>
      </c>
      <c r="F1572" s="66">
        <v>14.765000000000001</v>
      </c>
      <c r="G1572" s="63">
        <v>1.532</v>
      </c>
      <c r="H1572" s="63">
        <v>1.575</v>
      </c>
      <c r="I1572" s="81">
        <v>114</v>
      </c>
    </row>
    <row r="1573" spans="1:9">
      <c r="A1573" s="52" t="s">
        <v>429</v>
      </c>
      <c r="B1573" s="65">
        <v>6.69</v>
      </c>
      <c r="C1573" s="65">
        <v>1.45</v>
      </c>
      <c r="D1573" s="65">
        <v>4.7169999999999996</v>
      </c>
      <c r="E1573" s="65">
        <v>1.88</v>
      </c>
      <c r="F1573" s="66">
        <v>14.736999999999998</v>
      </c>
      <c r="G1573" s="63">
        <v>1.54</v>
      </c>
      <c r="H1573" s="63">
        <v>1.5610000000000002</v>
      </c>
      <c r="I1573" s="81">
        <v>112</v>
      </c>
    </row>
    <row r="1574" spans="1:9">
      <c r="A1574" s="52" t="s">
        <v>430</v>
      </c>
      <c r="B1574" s="65">
        <v>6.7549999999999999</v>
      </c>
      <c r="C1574" s="65">
        <v>1.462</v>
      </c>
      <c r="D1574" s="65">
        <v>4.7110000000000003</v>
      </c>
      <c r="E1574" s="65">
        <v>1.9</v>
      </c>
      <c r="F1574" s="66">
        <v>14.828000000000001</v>
      </c>
      <c r="G1574" s="63">
        <v>1.5359999999999998</v>
      </c>
      <c r="H1574" s="63">
        <v>1.4409999999999998</v>
      </c>
      <c r="I1574" s="81">
        <v>114</v>
      </c>
    </row>
    <row r="1575" spans="1:9">
      <c r="A1575" s="52" t="s">
        <v>558</v>
      </c>
      <c r="B1575" s="65">
        <v>6.86</v>
      </c>
      <c r="C1575" s="65">
        <v>1.53</v>
      </c>
      <c r="D1575" s="65">
        <v>4.7850000000000001</v>
      </c>
      <c r="E1575" s="65">
        <v>1.8260000000000001</v>
      </c>
      <c r="F1575" s="66">
        <v>15.001000000000001</v>
      </c>
      <c r="G1575" s="63">
        <v>1.4930000000000001</v>
      </c>
      <c r="H1575" s="63">
        <v>1.2589999999999999</v>
      </c>
      <c r="I1575" s="81">
        <v>113</v>
      </c>
    </row>
    <row r="1576" spans="1:9">
      <c r="A1576" s="52" t="s">
        <v>431</v>
      </c>
      <c r="B1576" s="65">
        <v>6.87</v>
      </c>
      <c r="C1576" s="65">
        <v>1.548</v>
      </c>
      <c r="D1576" s="65">
        <v>4.7850000000000001</v>
      </c>
      <c r="E1576" s="65">
        <v>1.79</v>
      </c>
      <c r="F1576" s="66">
        <v>14.993</v>
      </c>
      <c r="G1576" s="63">
        <v>1.5550000000000002</v>
      </c>
      <c r="H1576" s="63">
        <v>1.5269999999999999</v>
      </c>
      <c r="I1576" s="81">
        <v>99</v>
      </c>
    </row>
    <row r="1577" spans="1:9">
      <c r="A1577" s="52" t="s">
        <v>432</v>
      </c>
      <c r="B1577" s="65">
        <v>6.8049999999999997</v>
      </c>
      <c r="C1577" s="65">
        <v>1.5209999999999999</v>
      </c>
      <c r="D1577" s="65">
        <v>4.8040000000000003</v>
      </c>
      <c r="E1577" s="65">
        <v>1.78</v>
      </c>
      <c r="F1577" s="66">
        <v>14.91</v>
      </c>
      <c r="G1577" s="63">
        <v>1.639</v>
      </c>
      <c r="H1577" s="63">
        <v>1.66</v>
      </c>
      <c r="I1577" s="81">
        <v>96</v>
      </c>
    </row>
    <row r="1578" spans="1:9">
      <c r="A1578" s="52" t="s">
        <v>433</v>
      </c>
      <c r="B1578" s="65">
        <v>6.7850000000000001</v>
      </c>
      <c r="C1578" s="65">
        <v>1.5209999999999999</v>
      </c>
      <c r="D1578" s="65">
        <v>4.8710000000000004</v>
      </c>
      <c r="E1578" s="65">
        <v>1.82</v>
      </c>
      <c r="F1578" s="66">
        <v>14.997000000000002</v>
      </c>
      <c r="G1578" s="63">
        <v>1.5580000000000001</v>
      </c>
      <c r="H1578" s="63">
        <v>1.5269999999999997</v>
      </c>
      <c r="I1578" s="81">
        <v>102</v>
      </c>
    </row>
    <row r="1579" spans="1:9">
      <c r="A1579" s="52" t="s">
        <v>434</v>
      </c>
      <c r="B1579" s="65">
        <v>6.9249999999999998</v>
      </c>
      <c r="C1579" s="65">
        <v>1.448</v>
      </c>
      <c r="D1579" s="65">
        <v>4.9000000000000004</v>
      </c>
      <c r="E1579" s="65">
        <v>1.7949999999999999</v>
      </c>
      <c r="F1579" s="66">
        <v>15.07</v>
      </c>
      <c r="G1579" s="63">
        <v>1.4499999999999997</v>
      </c>
      <c r="H1579" s="63">
        <v>1.3980000000000001</v>
      </c>
      <c r="I1579" s="81">
        <v>128</v>
      </c>
    </row>
    <row r="1580" spans="1:9">
      <c r="A1580" s="52" t="s">
        <v>435</v>
      </c>
      <c r="B1580" s="65">
        <v>7.07</v>
      </c>
      <c r="C1580" s="65">
        <v>1.448</v>
      </c>
      <c r="D1580" s="65">
        <v>4.984</v>
      </c>
      <c r="E1580" s="65">
        <v>1.8049999999999999</v>
      </c>
      <c r="F1580" s="66">
        <v>15.307</v>
      </c>
      <c r="G1580" s="63">
        <v>1.4509999999999998</v>
      </c>
      <c r="H1580" s="63">
        <v>1.343</v>
      </c>
      <c r="I1580" s="81">
        <v>129</v>
      </c>
    </row>
    <row r="1581" spans="1:9">
      <c r="A1581" s="52" t="s">
        <v>436</v>
      </c>
      <c r="B1581" s="65">
        <v>6.9749999999999996</v>
      </c>
      <c r="C1581" s="65">
        <v>1.448</v>
      </c>
      <c r="D1581" s="65">
        <v>5.0819999999999999</v>
      </c>
      <c r="E1581" s="65">
        <v>1.855</v>
      </c>
      <c r="F1581" s="66">
        <v>15.36</v>
      </c>
      <c r="G1581" s="63">
        <v>1.5920000000000001</v>
      </c>
      <c r="H1581" s="63">
        <v>1.629</v>
      </c>
      <c r="I1581" s="81">
        <v>130</v>
      </c>
    </row>
    <row r="1582" spans="1:9">
      <c r="A1582" s="52" t="s">
        <v>437</v>
      </c>
      <c r="B1582" s="65">
        <v>6.99</v>
      </c>
      <c r="C1582" s="65">
        <v>1.448</v>
      </c>
      <c r="D1582" s="65">
        <v>5.0469999999999997</v>
      </c>
      <c r="E1582" s="65">
        <v>1.95</v>
      </c>
      <c r="F1582" s="66">
        <v>15.434999999999999</v>
      </c>
      <c r="G1582" s="63">
        <v>1.6240000000000001</v>
      </c>
      <c r="H1582" s="63">
        <v>1.5589999999999999</v>
      </c>
      <c r="I1582" s="81">
        <v>121</v>
      </c>
    </row>
    <row r="1583" spans="1:9">
      <c r="A1583" s="52" t="s">
        <v>438</v>
      </c>
      <c r="B1583" s="65">
        <v>6.87</v>
      </c>
      <c r="C1583" s="65">
        <v>1.4630000000000001</v>
      </c>
      <c r="D1583" s="65">
        <v>4.9880000000000004</v>
      </c>
      <c r="E1583" s="65">
        <v>1.984</v>
      </c>
      <c r="F1583" s="66">
        <v>15.305000000000001</v>
      </c>
      <c r="G1583" s="63">
        <v>1.3959999999999999</v>
      </c>
      <c r="H1583" s="63">
        <v>1.367</v>
      </c>
      <c r="I1583" s="81">
        <v>123</v>
      </c>
    </row>
    <row r="1584" spans="1:9">
      <c r="A1584" s="52" t="s">
        <v>439</v>
      </c>
      <c r="B1584" s="65">
        <v>6.7350000000000003</v>
      </c>
      <c r="C1584" s="65">
        <v>1.3480000000000001</v>
      </c>
      <c r="D1584" s="65">
        <v>4.8789999999999996</v>
      </c>
      <c r="E1584" s="65">
        <v>1.994</v>
      </c>
      <c r="F1584" s="66">
        <v>14.956</v>
      </c>
      <c r="G1584" s="63">
        <v>1.2949999999999999</v>
      </c>
      <c r="H1584" s="63">
        <v>1.5690000000000002</v>
      </c>
      <c r="I1584" s="81">
        <v>127</v>
      </c>
    </row>
    <row r="1585" spans="1:11">
      <c r="A1585" s="52" t="s">
        <v>440</v>
      </c>
      <c r="B1585" s="65">
        <v>6.71</v>
      </c>
      <c r="C1585" s="65">
        <v>1.419</v>
      </c>
      <c r="D1585" s="65">
        <v>4.9000000000000004</v>
      </c>
      <c r="E1585" s="65">
        <v>1.974</v>
      </c>
      <c r="F1585" s="66">
        <v>15.003</v>
      </c>
      <c r="G1585" s="63">
        <v>1.5389999999999999</v>
      </c>
      <c r="H1585" s="63">
        <v>1.4899999999999998</v>
      </c>
      <c r="I1585" s="81">
        <v>122</v>
      </c>
    </row>
    <row r="1586" spans="1:11">
      <c r="A1586" s="52" t="s">
        <v>441</v>
      </c>
      <c r="B1586" s="65">
        <v>6.68</v>
      </c>
      <c r="C1586" s="65">
        <v>1.4</v>
      </c>
      <c r="D1586" s="65">
        <v>4.9950000000000001</v>
      </c>
      <c r="E1586" s="65">
        <v>1.95</v>
      </c>
      <c r="F1586" s="66">
        <v>15.024999999999999</v>
      </c>
      <c r="G1586" s="63">
        <v>1.62</v>
      </c>
      <c r="H1586" s="63">
        <v>1.5489999999999999</v>
      </c>
      <c r="I1586" s="81">
        <v>125</v>
      </c>
    </row>
    <row r="1587" spans="1:11">
      <c r="A1587" s="52" t="s">
        <v>442</v>
      </c>
      <c r="B1587" s="65">
        <v>6.7750000000000004</v>
      </c>
      <c r="C1587" s="65">
        <v>1.4279999999999999</v>
      </c>
      <c r="D1587" s="65">
        <v>4.9690000000000003</v>
      </c>
      <c r="E1587" s="65">
        <v>1.99</v>
      </c>
      <c r="F1587" s="66">
        <v>15.162000000000001</v>
      </c>
      <c r="G1587" s="63">
        <v>1.5259999999999998</v>
      </c>
      <c r="H1587" s="63">
        <v>1.4249999999999998</v>
      </c>
      <c r="I1587" s="81">
        <v>155</v>
      </c>
    </row>
    <row r="1588" spans="1:11">
      <c r="A1588" s="52" t="s">
        <v>443</v>
      </c>
      <c r="B1588" s="65">
        <v>6.7649999999999997</v>
      </c>
      <c r="C1588" s="65">
        <v>1.421</v>
      </c>
      <c r="D1588" s="65">
        <v>4.8600000000000003</v>
      </c>
      <c r="E1588" s="65">
        <v>1.92</v>
      </c>
      <c r="F1588" s="66">
        <v>14.965999999999999</v>
      </c>
      <c r="G1588" s="63">
        <v>1.5039999999999998</v>
      </c>
      <c r="H1588" s="63">
        <v>1.4390000000000001</v>
      </c>
      <c r="I1588" s="81">
        <v>134</v>
      </c>
    </row>
    <row r="1589" spans="1:11">
      <c r="A1589" s="52" t="s">
        <v>444</v>
      </c>
      <c r="B1589" s="65">
        <v>6.7649999999999997</v>
      </c>
      <c r="C1589" s="65">
        <v>1.57</v>
      </c>
      <c r="D1589" s="65">
        <v>4.8369999999999997</v>
      </c>
      <c r="E1589" s="65">
        <v>1.92</v>
      </c>
      <c r="F1589" s="66">
        <v>15.091999999999999</v>
      </c>
      <c r="G1589" s="63">
        <v>1.6340000000000001</v>
      </c>
      <c r="H1589" s="63">
        <v>1.4720000000000002</v>
      </c>
      <c r="I1589" s="81">
        <v>134</v>
      </c>
    </row>
    <row r="1590" spans="1:11">
      <c r="A1590" s="52" t="s">
        <v>445</v>
      </c>
      <c r="B1590" s="65">
        <v>6.7850000000000001</v>
      </c>
      <c r="C1590" s="65">
        <v>1.5309999999999999</v>
      </c>
      <c r="D1590" s="65">
        <v>4.9710000000000001</v>
      </c>
      <c r="E1590" s="65">
        <v>1.96</v>
      </c>
      <c r="F1590" s="66">
        <v>15.247</v>
      </c>
      <c r="G1590" s="63">
        <v>1.7229999999999999</v>
      </c>
      <c r="H1590" s="63">
        <v>1.5350000000000001</v>
      </c>
      <c r="I1590" s="81">
        <v>121</v>
      </c>
    </row>
    <row r="1591" spans="1:11">
      <c r="A1591" s="52" t="s">
        <v>446</v>
      </c>
      <c r="B1591" s="65">
        <v>6.99</v>
      </c>
      <c r="C1591" s="65">
        <v>1.8280000000000001</v>
      </c>
      <c r="D1591" s="65">
        <v>5.0780000000000003</v>
      </c>
      <c r="E1591" s="65">
        <v>2.02</v>
      </c>
      <c r="F1591" s="66">
        <v>15.916</v>
      </c>
      <c r="G1591" s="63">
        <v>1.3340000000000001</v>
      </c>
      <c r="H1591" s="63">
        <v>0.621</v>
      </c>
      <c r="I1591" s="81">
        <v>120</v>
      </c>
    </row>
    <row r="1592" spans="1:11">
      <c r="A1592" s="52" t="s">
        <v>447</v>
      </c>
      <c r="B1592" s="65">
        <v>7.18</v>
      </c>
      <c r="C1592" s="65">
        <v>1.82</v>
      </c>
      <c r="D1592" s="65">
        <v>5.1280000000000001</v>
      </c>
      <c r="E1592" s="65">
        <v>2.02</v>
      </c>
      <c r="F1592" s="66">
        <v>16.148</v>
      </c>
      <c r="G1592" s="63">
        <v>1.6390000000000002</v>
      </c>
      <c r="H1592" s="63">
        <v>1.4059999999999999</v>
      </c>
      <c r="I1592" s="81">
        <v>112</v>
      </c>
    </row>
    <row r="1593" spans="1:11">
      <c r="A1593" s="52" t="s">
        <v>448</v>
      </c>
      <c r="B1593" s="65">
        <v>7.1550000000000002</v>
      </c>
      <c r="C1593" s="65">
        <v>1.6759999999999999</v>
      </c>
      <c r="D1593" s="65">
        <v>5.1369999999999996</v>
      </c>
      <c r="E1593" s="65">
        <v>2.06</v>
      </c>
      <c r="F1593" s="66">
        <v>16.027999999999999</v>
      </c>
      <c r="G1593" s="63">
        <v>1.4490000000000001</v>
      </c>
      <c r="H1593" s="63">
        <v>1.526</v>
      </c>
      <c r="I1593" s="81">
        <v>102</v>
      </c>
    </row>
    <row r="1594" spans="1:11">
      <c r="A1594" s="52" t="s">
        <v>449</v>
      </c>
      <c r="B1594" s="65">
        <v>7.1050000000000004</v>
      </c>
      <c r="C1594" s="65">
        <v>1.63</v>
      </c>
      <c r="D1594" s="65">
        <v>5.157</v>
      </c>
      <c r="E1594" s="65">
        <v>2.0299999999999998</v>
      </c>
      <c r="F1594" s="66">
        <v>15.921999999999999</v>
      </c>
      <c r="G1594" s="63">
        <v>1.462</v>
      </c>
      <c r="H1594" s="63">
        <v>1.5990000000000002</v>
      </c>
      <c r="I1594" s="81">
        <v>93</v>
      </c>
    </row>
    <row r="1595" spans="1:11">
      <c r="A1595" s="52" t="s">
        <v>450</v>
      </c>
      <c r="B1595" s="65">
        <v>6.92</v>
      </c>
      <c r="C1595" s="65">
        <v>1.77</v>
      </c>
      <c r="D1595" s="65">
        <v>5.14</v>
      </c>
      <c r="E1595" s="65">
        <v>2.08</v>
      </c>
      <c r="F1595" s="66">
        <v>15.909999999999998</v>
      </c>
      <c r="G1595" s="63">
        <v>1.476</v>
      </c>
      <c r="H1595" s="63">
        <v>1.6560000000000001</v>
      </c>
      <c r="I1595" s="81">
        <v>97</v>
      </c>
    </row>
    <row r="1596" spans="1:11">
      <c r="A1596" s="52" t="s">
        <v>451</v>
      </c>
      <c r="B1596" s="65">
        <v>6.93</v>
      </c>
      <c r="C1596" s="65">
        <v>1.77</v>
      </c>
      <c r="D1596" s="65">
        <v>5.1319999999999997</v>
      </c>
      <c r="E1596" s="65">
        <v>2.14</v>
      </c>
      <c r="F1596" s="66">
        <v>15.972</v>
      </c>
      <c r="G1596" s="63">
        <v>1.621</v>
      </c>
      <c r="H1596" s="63">
        <v>1.5190000000000001</v>
      </c>
      <c r="I1596" s="81">
        <v>98</v>
      </c>
    </row>
    <row r="1597" spans="1:11">
      <c r="A1597" s="52" t="s">
        <v>452</v>
      </c>
      <c r="B1597" s="65">
        <v>6.95</v>
      </c>
      <c r="C1597" s="65">
        <v>1.8129999999999999</v>
      </c>
      <c r="D1597" s="65">
        <v>5.2220000000000004</v>
      </c>
      <c r="E1597" s="65">
        <v>2.2490000000000001</v>
      </c>
      <c r="F1597" s="66">
        <v>16.233999999999998</v>
      </c>
      <c r="G1597" s="63">
        <v>1.5739999999999998</v>
      </c>
      <c r="H1597" s="63">
        <v>1.236</v>
      </c>
      <c r="I1597" s="81">
        <v>99</v>
      </c>
    </row>
    <row r="1598" spans="1:11">
      <c r="A1598" s="52" t="s">
        <v>559</v>
      </c>
      <c r="B1598" s="65">
        <v>7.07</v>
      </c>
      <c r="C1598" s="65">
        <v>1.62</v>
      </c>
      <c r="D1598" s="65">
        <v>5.28</v>
      </c>
      <c r="E1598" s="65">
        <v>2.2400000000000002</v>
      </c>
      <c r="F1598" s="66">
        <v>16.21</v>
      </c>
      <c r="G1598" s="63">
        <v>1.5699999999999998</v>
      </c>
      <c r="H1598" s="63">
        <v>1.306</v>
      </c>
      <c r="I1598" s="81">
        <v>95</v>
      </c>
    </row>
    <row r="1599" spans="1:11">
      <c r="A1599" s="52" t="s">
        <v>560</v>
      </c>
      <c r="B1599" s="65">
        <v>7.0650000000000004</v>
      </c>
      <c r="C1599" s="65">
        <v>1.772</v>
      </c>
      <c r="D1599" s="65">
        <v>5.33</v>
      </c>
      <c r="E1599" s="65">
        <v>2.2400000000000002</v>
      </c>
      <c r="F1599" s="66">
        <v>16.407</v>
      </c>
      <c r="G1599" s="63">
        <v>1.52</v>
      </c>
      <c r="H1599" s="63">
        <v>1.492</v>
      </c>
      <c r="I1599" s="81">
        <v>95</v>
      </c>
    </row>
    <row r="1600" spans="1:11">
      <c r="A1600" s="52" t="s">
        <v>453</v>
      </c>
      <c r="B1600" s="65">
        <v>7.1150000000000002</v>
      </c>
      <c r="C1600" s="65">
        <v>1.677</v>
      </c>
      <c r="D1600" s="65">
        <v>5.274</v>
      </c>
      <c r="E1600" s="65">
        <v>2.2000000000000002</v>
      </c>
      <c r="F1600" s="66">
        <v>16.265999999999998</v>
      </c>
      <c r="G1600" s="63">
        <v>1.4550000000000001</v>
      </c>
      <c r="H1600" s="63">
        <v>1.6099999999999999</v>
      </c>
      <c r="I1600" s="81">
        <v>93</v>
      </c>
      <c r="J1600" s="59"/>
      <c r="K1600" s="59"/>
    </row>
    <row r="1601" spans="1:9">
      <c r="A1601" s="52" t="s">
        <v>454</v>
      </c>
      <c r="B1601" s="65">
        <v>6.97</v>
      </c>
      <c r="C1601" s="65">
        <v>1.6040000000000001</v>
      </c>
      <c r="D1601" s="65">
        <v>5.25</v>
      </c>
      <c r="E1601" s="65">
        <v>2.16</v>
      </c>
      <c r="F1601" s="66">
        <v>15.984</v>
      </c>
      <c r="G1601" s="63">
        <v>1.4819999999999998</v>
      </c>
      <c r="H1601" s="63">
        <v>1.718</v>
      </c>
      <c r="I1601" s="81">
        <v>117</v>
      </c>
    </row>
    <row r="1602" spans="1:9">
      <c r="A1602" s="52" t="s">
        <v>455</v>
      </c>
      <c r="B1602" s="65">
        <v>6.7850000000000001</v>
      </c>
      <c r="C1602" s="65">
        <v>1.69</v>
      </c>
      <c r="D1602" s="65">
        <v>5.2450000000000001</v>
      </c>
      <c r="E1602" s="65">
        <v>2.0299999999999998</v>
      </c>
      <c r="F1602" s="66">
        <v>15.749999999999998</v>
      </c>
      <c r="G1602" s="63">
        <v>1.4260000000000002</v>
      </c>
      <c r="H1602" s="63">
        <v>1.61</v>
      </c>
      <c r="I1602" s="81">
        <v>105</v>
      </c>
    </row>
    <row r="1603" spans="1:9">
      <c r="A1603" s="52" t="s">
        <v>456</v>
      </c>
      <c r="B1603" s="65">
        <v>6.71</v>
      </c>
      <c r="C1603" s="65">
        <v>1.7669999999999999</v>
      </c>
      <c r="D1603" s="65">
        <v>5.2080000000000002</v>
      </c>
      <c r="E1603" s="65">
        <v>2.09</v>
      </c>
      <c r="F1603" s="66">
        <v>15.775</v>
      </c>
      <c r="G1603" s="63">
        <v>1.464</v>
      </c>
      <c r="H1603" s="63">
        <v>1.5249999999999999</v>
      </c>
      <c r="I1603" s="81">
        <v>96</v>
      </c>
    </row>
    <row r="1604" spans="1:9">
      <c r="A1604" s="52" t="s">
        <v>457</v>
      </c>
      <c r="B1604" s="65">
        <v>6.6449999999999996</v>
      </c>
      <c r="C1604" s="65">
        <v>2.0609999999999999</v>
      </c>
      <c r="D1604" s="65">
        <v>5.18</v>
      </c>
      <c r="E1604" s="65">
        <v>2.153</v>
      </c>
      <c r="F1604" s="66">
        <v>16.038999999999998</v>
      </c>
      <c r="G1604" s="63">
        <v>1.3909999999999998</v>
      </c>
      <c r="H1604" s="63">
        <v>1.0589999999999999</v>
      </c>
      <c r="I1604" s="81">
        <v>93</v>
      </c>
    </row>
    <row r="1605" spans="1:9">
      <c r="A1605" s="52" t="s">
        <v>458</v>
      </c>
      <c r="B1605" s="65">
        <v>6.55</v>
      </c>
      <c r="C1605" s="65">
        <v>1.984</v>
      </c>
      <c r="D1605" s="65">
        <v>5.13</v>
      </c>
      <c r="E1605" s="65">
        <v>2.14</v>
      </c>
      <c r="F1605" s="66">
        <v>15.803999999999998</v>
      </c>
      <c r="G1605" s="63">
        <v>1.359</v>
      </c>
      <c r="H1605" s="63">
        <v>1.5409999999999999</v>
      </c>
      <c r="I1605" s="81">
        <v>118</v>
      </c>
    </row>
    <row r="1606" spans="1:9">
      <c r="A1606" s="52" t="s">
        <v>459</v>
      </c>
      <c r="B1606" s="65">
        <v>6.415</v>
      </c>
      <c r="C1606" s="65">
        <v>2.077</v>
      </c>
      <c r="D1606" s="65">
        <v>5.0819999999999999</v>
      </c>
      <c r="E1606" s="65">
        <v>2.14</v>
      </c>
      <c r="F1606" s="66">
        <v>15.714000000000002</v>
      </c>
      <c r="G1606" s="63">
        <v>1.216</v>
      </c>
      <c r="H1606" s="63">
        <v>1.153</v>
      </c>
      <c r="I1606" s="81">
        <v>125</v>
      </c>
    </row>
    <row r="1607" spans="1:9">
      <c r="A1607" s="52" t="s">
        <v>460</v>
      </c>
      <c r="B1607" s="65">
        <v>6.415</v>
      </c>
      <c r="C1607" s="65">
        <v>1.903</v>
      </c>
      <c r="D1607" s="65">
        <v>5.0949999999999998</v>
      </c>
      <c r="E1607" s="65">
        <v>2.1309999999999998</v>
      </c>
      <c r="F1607" s="66">
        <v>15.544</v>
      </c>
      <c r="G1607" s="63">
        <v>1.5529999999999999</v>
      </c>
      <c r="H1607" s="63">
        <v>1.7140000000000002</v>
      </c>
      <c r="I1607" s="81">
        <v>143</v>
      </c>
    </row>
    <row r="1608" spans="1:9">
      <c r="A1608" s="52" t="s">
        <v>461</v>
      </c>
      <c r="B1608" s="65">
        <v>6.3550000000000004</v>
      </c>
      <c r="C1608" s="65">
        <v>1.885</v>
      </c>
      <c r="D1608" s="65">
        <v>5.0129999999999999</v>
      </c>
      <c r="E1608" s="65">
        <v>2.1509999999999998</v>
      </c>
      <c r="F1608" s="66">
        <v>15.404</v>
      </c>
      <c r="G1608" s="63">
        <v>1.512</v>
      </c>
      <c r="H1608" s="63">
        <v>1.7000000000000002</v>
      </c>
      <c r="I1608" s="81">
        <v>147</v>
      </c>
    </row>
    <row r="1609" spans="1:9">
      <c r="A1609" s="52" t="s">
        <v>462</v>
      </c>
      <c r="B1609" s="65">
        <v>6.26</v>
      </c>
      <c r="C1609" s="65">
        <v>1.83</v>
      </c>
      <c r="D1609" s="65">
        <v>4.9539999999999997</v>
      </c>
      <c r="E1609" s="65">
        <v>2.1309999999999998</v>
      </c>
      <c r="F1609" s="66">
        <v>15.175000000000001</v>
      </c>
      <c r="G1609" s="63">
        <v>1.474</v>
      </c>
      <c r="H1609" s="63">
        <v>1.6930000000000001</v>
      </c>
      <c r="I1609" s="81">
        <v>159</v>
      </c>
    </row>
    <row r="1610" spans="1:9">
      <c r="A1610" s="52" t="s">
        <v>463</v>
      </c>
      <c r="B1610" s="65">
        <v>6.1749999999999998</v>
      </c>
      <c r="C1610" s="65">
        <v>1.927</v>
      </c>
      <c r="D1610" s="65">
        <v>4.9539999999999997</v>
      </c>
      <c r="E1610" s="65">
        <v>2.11</v>
      </c>
      <c r="F1610" s="66">
        <v>15.166</v>
      </c>
      <c r="G1610" s="63">
        <v>1.5429999999999999</v>
      </c>
      <c r="H1610" s="63">
        <v>1.7029999999999998</v>
      </c>
      <c r="I1610" s="81">
        <v>157</v>
      </c>
    </row>
    <row r="1611" spans="1:9">
      <c r="A1611" s="52" t="s">
        <v>464</v>
      </c>
      <c r="B1611" s="65">
        <v>6.2</v>
      </c>
      <c r="C1611" s="65">
        <v>2.0259999999999998</v>
      </c>
      <c r="D1611" s="65">
        <v>4.87</v>
      </c>
      <c r="E1611" s="65">
        <v>2.0950000000000002</v>
      </c>
      <c r="F1611" s="66">
        <v>15.191000000000001</v>
      </c>
      <c r="G1611" s="63">
        <v>1.5610000000000002</v>
      </c>
      <c r="H1611" s="63">
        <v>1.5599999999999998</v>
      </c>
      <c r="I1611" s="81">
        <v>177</v>
      </c>
    </row>
    <row r="1612" spans="1:9">
      <c r="A1612" s="52" t="s">
        <v>465</v>
      </c>
      <c r="B1612" s="65">
        <v>6.35</v>
      </c>
      <c r="C1612" s="65">
        <v>2.0259999999999998</v>
      </c>
      <c r="D1612" s="65">
        <v>4.99</v>
      </c>
      <c r="E1612" s="65">
        <v>2.0649999999999999</v>
      </c>
      <c r="F1612" s="66">
        <v>15.430999999999999</v>
      </c>
      <c r="G1612" s="63">
        <v>1.1019999999999999</v>
      </c>
      <c r="H1612" s="63">
        <v>0.88400000000000001</v>
      </c>
      <c r="I1612" s="81">
        <v>188</v>
      </c>
    </row>
    <row r="1613" spans="1:9">
      <c r="A1613" s="52" t="s">
        <v>466</v>
      </c>
      <c r="B1613" s="65">
        <v>6.5449999999999999</v>
      </c>
      <c r="C1613" s="65">
        <v>2.3029999999999999</v>
      </c>
      <c r="D1613" s="65">
        <v>5.1529999999999996</v>
      </c>
      <c r="E1613" s="65">
        <v>2.085</v>
      </c>
      <c r="F1613" s="66">
        <v>16.085999999999999</v>
      </c>
      <c r="G1613" s="63">
        <v>1.2410000000000001</v>
      </c>
      <c r="H1613" s="63">
        <v>0.51300000000000001</v>
      </c>
      <c r="I1613" s="81">
        <v>227</v>
      </c>
    </row>
    <row r="1614" spans="1:9">
      <c r="A1614" s="52" t="s">
        <v>467</v>
      </c>
      <c r="B1614" s="65">
        <v>6.7850000000000001</v>
      </c>
      <c r="C1614" s="65">
        <v>2.6019999999999999</v>
      </c>
      <c r="D1614" s="65">
        <v>5.2480000000000002</v>
      </c>
      <c r="E1614" s="65">
        <v>2.2050000000000001</v>
      </c>
      <c r="F1614" s="66">
        <v>16.541000000000004</v>
      </c>
      <c r="G1614" s="63">
        <v>1.371</v>
      </c>
      <c r="H1614" s="63">
        <v>0.46399999999999997</v>
      </c>
      <c r="I1614" s="81">
        <v>220</v>
      </c>
    </row>
    <row r="1615" spans="1:9">
      <c r="A1615" s="52" t="s">
        <v>468</v>
      </c>
      <c r="B1615" s="65">
        <v>6.7149999999999999</v>
      </c>
      <c r="C1615" s="65">
        <v>2.6389999999999998</v>
      </c>
      <c r="D1615" s="65">
        <v>5.1639999999999997</v>
      </c>
      <c r="E1615" s="65">
        <v>2.1749999999999998</v>
      </c>
      <c r="F1615" s="66">
        <v>16.692999999999998</v>
      </c>
      <c r="G1615" s="63">
        <v>1.4249999999999998</v>
      </c>
      <c r="H1615" s="63">
        <v>1.5870000000000002</v>
      </c>
      <c r="I1615" s="81">
        <v>129</v>
      </c>
    </row>
    <row r="1616" spans="1:9">
      <c r="A1616" s="52" t="s">
        <v>469</v>
      </c>
      <c r="B1616" s="65">
        <v>6.51</v>
      </c>
      <c r="C1616" s="65">
        <v>2.492</v>
      </c>
      <c r="D1616" s="65">
        <v>5.1239999999999997</v>
      </c>
      <c r="E1616" s="65">
        <v>2.165</v>
      </c>
      <c r="F1616" s="66">
        <v>16.290999999999997</v>
      </c>
      <c r="G1616" s="63">
        <v>1.335</v>
      </c>
      <c r="H1616" s="63">
        <v>1.8699999999999999</v>
      </c>
      <c r="I1616" s="81">
        <v>122</v>
      </c>
    </row>
    <row r="1617" spans="1:9">
      <c r="A1617" s="52" t="s">
        <v>470</v>
      </c>
      <c r="B1617" s="65">
        <v>6.4050000000000002</v>
      </c>
      <c r="C1617" s="65">
        <v>2.4180000000000001</v>
      </c>
      <c r="D1617" s="65">
        <v>5.14</v>
      </c>
      <c r="E1617" s="65">
        <v>2.105</v>
      </c>
      <c r="F1617" s="66">
        <v>16.068000000000001</v>
      </c>
      <c r="G1617" s="63">
        <v>1.3819999999999999</v>
      </c>
      <c r="H1617" s="63">
        <v>1.9379999999999999</v>
      </c>
      <c r="I1617" s="81">
        <v>123</v>
      </c>
    </row>
    <row r="1618" spans="1:9">
      <c r="A1618" s="52" t="s">
        <v>471</v>
      </c>
      <c r="B1618" s="65">
        <v>6.2850000000000001</v>
      </c>
      <c r="C1618" s="65">
        <v>2.4180000000000001</v>
      </c>
      <c r="D1618" s="65">
        <v>5.1369999999999996</v>
      </c>
      <c r="E1618" s="65">
        <v>2.105</v>
      </c>
      <c r="F1618" s="66">
        <v>15.945</v>
      </c>
      <c r="G1618" s="63">
        <v>1.337</v>
      </c>
      <c r="H1618" s="63">
        <v>1.776</v>
      </c>
      <c r="I1618" s="81">
        <v>184</v>
      </c>
    </row>
    <row r="1619" spans="1:9">
      <c r="A1619" s="52" t="s">
        <v>472</v>
      </c>
      <c r="B1619" s="65">
        <v>6.125</v>
      </c>
      <c r="C1619" s="65">
        <v>2.5870000000000002</v>
      </c>
      <c r="D1619" s="65">
        <v>5.13</v>
      </c>
      <c r="E1619" s="65">
        <v>2.0950000000000002</v>
      </c>
      <c r="F1619" s="66">
        <v>15.936999999999999</v>
      </c>
      <c r="G1619" s="63">
        <v>1.472</v>
      </c>
      <c r="H1619" s="63">
        <v>1.454</v>
      </c>
      <c r="I1619" s="81">
        <v>174</v>
      </c>
    </row>
    <row r="1620" spans="1:9">
      <c r="A1620" s="52" t="s">
        <v>473</v>
      </c>
      <c r="B1620" s="65">
        <v>6.08</v>
      </c>
      <c r="C1620" s="65">
        <v>2.5870000000000002</v>
      </c>
      <c r="D1620" s="65">
        <v>5.14</v>
      </c>
      <c r="E1620" s="65">
        <v>2.0249999999999999</v>
      </c>
      <c r="F1620" s="66">
        <v>15.831999999999999</v>
      </c>
      <c r="G1620" s="63">
        <v>1.4649999999999999</v>
      </c>
      <c r="H1620" s="63">
        <v>1.3879999999999999</v>
      </c>
      <c r="I1620" s="81">
        <v>178</v>
      </c>
    </row>
    <row r="1621" spans="1:9">
      <c r="A1621" s="52" t="s">
        <v>474</v>
      </c>
      <c r="B1621" s="65">
        <v>5.9850000000000003</v>
      </c>
      <c r="C1621" s="65">
        <v>2.5270000000000001</v>
      </c>
      <c r="D1621" s="65">
        <v>5.14</v>
      </c>
      <c r="E1621" s="65">
        <v>2.0350000000000001</v>
      </c>
      <c r="F1621" s="66">
        <v>15.687000000000001</v>
      </c>
      <c r="G1621" s="63">
        <v>1.4660000000000002</v>
      </c>
      <c r="H1621" s="63">
        <v>1.7590000000000001</v>
      </c>
      <c r="I1621" s="81">
        <v>171</v>
      </c>
    </row>
    <row r="1622" spans="1:9">
      <c r="A1622" s="52" t="s">
        <v>475</v>
      </c>
      <c r="B1622" s="65">
        <v>5.96</v>
      </c>
      <c r="C1622" s="65">
        <v>2.4350000000000001</v>
      </c>
      <c r="D1622" s="65">
        <v>4.92</v>
      </c>
      <c r="E1622" s="65">
        <v>2.0449999999999999</v>
      </c>
      <c r="F1622" s="66">
        <v>15.36</v>
      </c>
      <c r="G1622" s="63">
        <v>1.508</v>
      </c>
      <c r="H1622" s="63">
        <v>1.7039999999999997</v>
      </c>
      <c r="I1622" s="81">
        <v>140</v>
      </c>
    </row>
    <row r="1623" spans="1:9">
      <c r="A1623" s="52" t="s">
        <v>476</v>
      </c>
      <c r="B1623" s="65">
        <v>6.06</v>
      </c>
      <c r="C1623" s="65">
        <v>2.4159999999999999</v>
      </c>
      <c r="D1623" s="65">
        <v>4.92</v>
      </c>
      <c r="E1623" s="65">
        <v>2.0270000000000001</v>
      </c>
      <c r="F1623" s="66">
        <v>15.422999999999998</v>
      </c>
      <c r="G1623" s="63">
        <v>1.4929999999999999</v>
      </c>
      <c r="H1623" s="63">
        <v>1.6129999999999998</v>
      </c>
      <c r="I1623" s="81">
        <v>143</v>
      </c>
    </row>
    <row r="1624" spans="1:9">
      <c r="A1624" s="52" t="s">
        <v>477</v>
      </c>
      <c r="B1624" s="65">
        <v>6.1050000000000004</v>
      </c>
      <c r="C1624" s="65">
        <v>2.36</v>
      </c>
      <c r="D1624" s="65">
        <v>4.9109999999999996</v>
      </c>
      <c r="E1624" s="65">
        <v>1.982</v>
      </c>
      <c r="F1624" s="66">
        <v>15.357999999999999</v>
      </c>
      <c r="G1624" s="63">
        <v>1.5299999999999998</v>
      </c>
      <c r="H1624" s="63">
        <v>1.6179999999999999</v>
      </c>
      <c r="I1624" s="81">
        <v>157</v>
      </c>
    </row>
    <row r="1625" spans="1:9">
      <c r="A1625" s="52" t="s">
        <v>478</v>
      </c>
      <c r="B1625" s="65">
        <v>6.22</v>
      </c>
      <c r="C1625" s="65">
        <v>2.339</v>
      </c>
      <c r="D1625" s="65">
        <v>4.9109999999999996</v>
      </c>
      <c r="E1625" s="65">
        <v>1.96</v>
      </c>
      <c r="F1625" s="66">
        <v>15.43</v>
      </c>
      <c r="G1625" s="63">
        <v>1.696</v>
      </c>
      <c r="H1625" s="63">
        <v>1.601</v>
      </c>
      <c r="I1625" s="81">
        <v>149</v>
      </c>
    </row>
    <row r="1626" spans="1:9">
      <c r="A1626" s="52" t="s">
        <v>479</v>
      </c>
      <c r="B1626" s="65">
        <v>6.2649999999999997</v>
      </c>
      <c r="C1626" s="65">
        <v>2.339</v>
      </c>
      <c r="D1626" s="65">
        <v>4.8490000000000002</v>
      </c>
      <c r="E1626" s="65">
        <v>1.95</v>
      </c>
      <c r="F1626" s="66">
        <v>15.402999999999999</v>
      </c>
      <c r="G1626" s="63">
        <v>1.5939999999999999</v>
      </c>
      <c r="H1626" s="63">
        <v>1.538</v>
      </c>
      <c r="I1626" s="81">
        <v>152</v>
      </c>
    </row>
    <row r="1627" spans="1:9">
      <c r="A1627" s="52" t="s">
        <v>480</v>
      </c>
      <c r="B1627" s="65">
        <v>6.23</v>
      </c>
      <c r="C1627" s="65">
        <v>2.1419999999999999</v>
      </c>
      <c r="D1627" s="65">
        <v>4.8579999999999997</v>
      </c>
      <c r="E1627" s="65">
        <v>1.92</v>
      </c>
      <c r="F1627" s="66">
        <v>15.15</v>
      </c>
      <c r="G1627" s="63">
        <v>1.4729999999999999</v>
      </c>
      <c r="H1627" s="63">
        <v>1.5620000000000001</v>
      </c>
      <c r="I1627" s="81">
        <v>128</v>
      </c>
    </row>
    <row r="1628" spans="1:9">
      <c r="A1628" s="52" t="s">
        <v>481</v>
      </c>
      <c r="B1628" s="65">
        <v>6.25</v>
      </c>
      <c r="C1628" s="65">
        <v>2.0680000000000001</v>
      </c>
      <c r="D1628" s="65">
        <v>4.7889999999999997</v>
      </c>
      <c r="E1628" s="65">
        <v>1.9</v>
      </c>
      <c r="F1628" s="66">
        <v>15.007</v>
      </c>
      <c r="G1628" s="63">
        <v>1.4920000000000002</v>
      </c>
      <c r="H1628" s="63">
        <v>1.5610000000000002</v>
      </c>
      <c r="I1628" s="81">
        <v>151</v>
      </c>
    </row>
    <row r="1629" spans="1:9">
      <c r="A1629" s="52" t="s">
        <v>561</v>
      </c>
      <c r="B1629" s="65">
        <v>6.3949999999999996</v>
      </c>
      <c r="C1629" s="65">
        <v>2.0779999999999998</v>
      </c>
      <c r="D1629" s="65">
        <v>4.7480000000000002</v>
      </c>
      <c r="E1629" s="65">
        <v>1.89</v>
      </c>
      <c r="F1629" s="66">
        <v>15.111000000000001</v>
      </c>
      <c r="G1629" s="63">
        <v>1.5819999999999999</v>
      </c>
      <c r="H1629" s="63">
        <v>1.538</v>
      </c>
      <c r="I1629" s="81">
        <v>142</v>
      </c>
    </row>
    <row r="1630" spans="1:9">
      <c r="A1630" s="52" t="s">
        <v>482</v>
      </c>
      <c r="B1630" s="65">
        <v>6.45</v>
      </c>
      <c r="C1630" s="65">
        <v>2.125</v>
      </c>
      <c r="D1630" s="65">
        <v>4.7709999999999999</v>
      </c>
      <c r="E1630" s="65">
        <v>1.8480000000000001</v>
      </c>
      <c r="F1630" s="66">
        <v>15.194000000000001</v>
      </c>
      <c r="G1630" s="63">
        <v>1.6779999999999999</v>
      </c>
      <c r="H1630" s="63">
        <v>1.4620000000000002</v>
      </c>
      <c r="I1630" s="81">
        <v>141</v>
      </c>
    </row>
    <row r="1631" spans="1:9">
      <c r="A1631" s="52" t="s">
        <v>483</v>
      </c>
      <c r="B1631" s="65">
        <v>6.4450000000000003</v>
      </c>
      <c r="C1631" s="65">
        <v>2.1070000000000002</v>
      </c>
      <c r="D1631" s="65">
        <v>4.84</v>
      </c>
      <c r="E1631" s="65">
        <v>1.8480000000000001</v>
      </c>
      <c r="F1631" s="66">
        <v>15.24</v>
      </c>
      <c r="G1631" s="63">
        <v>1.52</v>
      </c>
      <c r="H1631" s="63">
        <v>1.4540000000000002</v>
      </c>
      <c r="I1631" s="81">
        <v>142</v>
      </c>
    </row>
    <row r="1632" spans="1:9">
      <c r="A1632" s="52" t="s">
        <v>484</v>
      </c>
      <c r="B1632" s="65">
        <v>6.45</v>
      </c>
      <c r="C1632" s="65">
        <v>2.1059999999999999</v>
      </c>
      <c r="D1632" s="65">
        <v>4.7930000000000001</v>
      </c>
      <c r="E1632" s="65">
        <v>1.798</v>
      </c>
      <c r="F1632" s="66">
        <v>15.147</v>
      </c>
      <c r="G1632" s="63">
        <v>1.5589999999999997</v>
      </c>
      <c r="H1632" s="63">
        <v>1.581</v>
      </c>
      <c r="I1632" s="81">
        <v>136</v>
      </c>
    </row>
    <row r="1633" spans="1:9">
      <c r="A1633" s="52" t="s">
        <v>485</v>
      </c>
      <c r="B1633" s="65">
        <v>6.4550000000000001</v>
      </c>
      <c r="C1633" s="65">
        <v>2.0819999999999999</v>
      </c>
      <c r="D1633" s="65">
        <v>4.782</v>
      </c>
      <c r="E1633" s="65">
        <v>1.8080000000000001</v>
      </c>
      <c r="F1633" s="66">
        <v>15.126999999999999</v>
      </c>
      <c r="G1633" s="63">
        <v>1.462</v>
      </c>
      <c r="H1633" s="63">
        <v>1.5569999999999999</v>
      </c>
      <c r="I1633" s="81">
        <v>145</v>
      </c>
    </row>
    <row r="1634" spans="1:9">
      <c r="A1634" s="52" t="s">
        <v>486</v>
      </c>
      <c r="B1634" s="65">
        <v>6.48</v>
      </c>
      <c r="C1634" s="65">
        <v>2.044</v>
      </c>
      <c r="D1634" s="65">
        <v>4.8470000000000004</v>
      </c>
      <c r="E1634" s="65">
        <v>1.6220000000000001</v>
      </c>
      <c r="F1634" s="66">
        <v>14.993000000000002</v>
      </c>
      <c r="G1634" s="63">
        <v>1.5249999999999999</v>
      </c>
      <c r="H1634" s="63">
        <v>1.421</v>
      </c>
      <c r="I1634" s="81">
        <v>142</v>
      </c>
    </row>
    <row r="1635" spans="1:9">
      <c r="A1635" s="52" t="s">
        <v>487</v>
      </c>
      <c r="B1635" s="65">
        <v>6.53</v>
      </c>
      <c r="C1635" s="65">
        <v>2.02</v>
      </c>
      <c r="D1635" s="65">
        <v>4.8529999999999998</v>
      </c>
      <c r="E1635" s="65">
        <v>1.7350000000000001</v>
      </c>
      <c r="F1635" s="66">
        <v>15.138</v>
      </c>
      <c r="G1635" s="63">
        <v>1.38</v>
      </c>
      <c r="H1635" s="63">
        <v>1.4419999999999999</v>
      </c>
      <c r="I1635" s="81">
        <v>139</v>
      </c>
    </row>
    <row r="1636" spans="1:9">
      <c r="A1636" s="52" t="s">
        <v>488</v>
      </c>
      <c r="B1636" s="65">
        <v>6.4249999999999998</v>
      </c>
      <c r="C1636" s="65">
        <v>2.2450000000000001</v>
      </c>
      <c r="D1636" s="65">
        <v>4.8710000000000004</v>
      </c>
      <c r="E1636" s="65">
        <v>1.7250000000000001</v>
      </c>
      <c r="F1636" s="66">
        <v>15.266</v>
      </c>
      <c r="G1636" s="63">
        <v>1.367</v>
      </c>
      <c r="H1636" s="63">
        <v>1.427</v>
      </c>
      <c r="I1636" s="81">
        <v>138</v>
      </c>
    </row>
    <row r="1637" spans="1:9">
      <c r="A1637" s="52" t="s">
        <v>489</v>
      </c>
      <c r="B1637" s="65">
        <v>6.4649999999999999</v>
      </c>
      <c r="C1637" s="65">
        <v>2.278</v>
      </c>
      <c r="D1637" s="65">
        <v>4.843</v>
      </c>
      <c r="E1637" s="65">
        <v>1.6850000000000001</v>
      </c>
      <c r="F1637" s="66">
        <v>15.271000000000001</v>
      </c>
      <c r="G1637" s="63">
        <v>1.637</v>
      </c>
      <c r="H1637" s="63">
        <v>1.423</v>
      </c>
      <c r="I1637" s="81">
        <v>145</v>
      </c>
    </row>
    <row r="1638" spans="1:9">
      <c r="A1638" s="52" t="s">
        <v>490</v>
      </c>
      <c r="B1638" s="65">
        <v>6.5149999999999997</v>
      </c>
      <c r="C1638" s="65">
        <v>2.27</v>
      </c>
      <c r="D1638" s="65">
        <v>4.88</v>
      </c>
      <c r="E1638" s="65">
        <v>1.7150000000000001</v>
      </c>
      <c r="F1638" s="66">
        <v>15.379999999999999</v>
      </c>
      <c r="G1638" s="63">
        <v>1.5529999999999997</v>
      </c>
      <c r="H1638" s="63">
        <v>1.5190000000000001</v>
      </c>
      <c r="I1638" s="81">
        <v>143</v>
      </c>
    </row>
    <row r="1639" spans="1:9">
      <c r="A1639" s="52" t="s">
        <v>491</v>
      </c>
      <c r="B1639" s="65">
        <v>6.49</v>
      </c>
      <c r="C1639" s="65">
        <v>2.27</v>
      </c>
      <c r="D1639" s="65">
        <v>4.88</v>
      </c>
      <c r="E1639" s="65">
        <v>1.8</v>
      </c>
      <c r="F1639" s="66">
        <v>15.440000000000001</v>
      </c>
      <c r="G1639" s="63">
        <v>1.5870000000000002</v>
      </c>
      <c r="H1639" s="63">
        <v>1.573</v>
      </c>
      <c r="I1639" s="81">
        <v>137</v>
      </c>
    </row>
    <row r="1640" spans="1:9">
      <c r="A1640" s="52" t="s">
        <v>492</v>
      </c>
      <c r="B1640" s="65">
        <v>6.46</v>
      </c>
      <c r="C1640" s="65">
        <v>2.113</v>
      </c>
      <c r="D1640" s="65">
        <v>4.8579999999999997</v>
      </c>
      <c r="E1640" s="65">
        <v>1.8</v>
      </c>
      <c r="F1640" s="66">
        <v>15.231000000000002</v>
      </c>
      <c r="G1640" s="63">
        <v>1.3960000000000001</v>
      </c>
      <c r="H1640" s="63">
        <v>1.5060000000000002</v>
      </c>
      <c r="I1640" s="81">
        <v>158</v>
      </c>
    </row>
    <row r="1641" spans="1:9">
      <c r="A1641" s="52" t="s">
        <v>493</v>
      </c>
      <c r="B1641" s="65">
        <v>6.43</v>
      </c>
      <c r="C1641" s="65">
        <v>2.1509999999999998</v>
      </c>
      <c r="D1641" s="65">
        <v>4.835</v>
      </c>
      <c r="E1641" s="65">
        <v>1.83</v>
      </c>
      <c r="F1641" s="66">
        <v>15.246</v>
      </c>
      <c r="G1641" s="63">
        <v>1.409</v>
      </c>
      <c r="H1641" s="63">
        <v>1.4689999999999999</v>
      </c>
      <c r="I1641" s="81">
        <v>168</v>
      </c>
    </row>
    <row r="1642" spans="1:9">
      <c r="A1642" s="52" t="s">
        <v>494</v>
      </c>
      <c r="B1642" s="65">
        <v>6.42</v>
      </c>
      <c r="C1642" s="65">
        <v>2.1509999999999998</v>
      </c>
      <c r="D1642" s="65">
        <v>4.8319999999999999</v>
      </c>
      <c r="E1642" s="65">
        <v>1.825</v>
      </c>
      <c r="F1642" s="66">
        <v>15.227999999999998</v>
      </c>
      <c r="G1642" s="63">
        <v>1.4120000000000001</v>
      </c>
      <c r="H1642" s="63">
        <v>1.4989999999999999</v>
      </c>
      <c r="I1642" s="81">
        <v>173</v>
      </c>
    </row>
    <row r="1643" spans="1:9">
      <c r="A1643" s="88">
        <v>43358</v>
      </c>
      <c r="B1643" s="65">
        <v>6.585</v>
      </c>
      <c r="C1643" s="65">
        <v>2.1120000000000001</v>
      </c>
      <c r="D1643" s="65">
        <v>4.8120000000000003</v>
      </c>
      <c r="E1643" s="65">
        <v>1.835</v>
      </c>
      <c r="F1643" s="66">
        <v>15.334</v>
      </c>
      <c r="G1643" s="62">
        <v>1.6539999999999999</v>
      </c>
      <c r="H1643" s="62">
        <v>1.4350000000000001</v>
      </c>
      <c r="I1643" s="81">
        <v>194</v>
      </c>
    </row>
    <row r="1644" spans="1:9">
      <c r="A1644" s="88">
        <v>43359</v>
      </c>
      <c r="B1644" s="65">
        <v>6.85</v>
      </c>
      <c r="C1644" s="65">
        <v>2.0190000000000001</v>
      </c>
      <c r="D1644" s="65">
        <v>4.7699999999999996</v>
      </c>
      <c r="E1644" s="65">
        <v>1.8149999999999999</v>
      </c>
      <c r="F1644" s="66">
        <v>15.454000000000001</v>
      </c>
      <c r="G1644" s="62">
        <v>1.387</v>
      </c>
      <c r="H1644" s="62">
        <v>1.224</v>
      </c>
      <c r="I1644" s="81">
        <v>190</v>
      </c>
    </row>
    <row r="1645" spans="1:9">
      <c r="A1645" s="88">
        <v>43360</v>
      </c>
      <c r="B1645" s="65">
        <v>7.0750000000000002</v>
      </c>
      <c r="C1645" s="65">
        <v>1.9970000000000001</v>
      </c>
      <c r="D1645" s="65">
        <v>4.7590000000000003</v>
      </c>
      <c r="E1645" s="65">
        <v>1.7849999999999999</v>
      </c>
      <c r="F1645" s="66">
        <v>15.616</v>
      </c>
      <c r="G1645" s="62">
        <v>1.4410000000000001</v>
      </c>
      <c r="H1645" s="62">
        <v>1.429</v>
      </c>
      <c r="I1645" s="81">
        <v>207</v>
      </c>
    </row>
    <row r="1646" spans="1:9">
      <c r="A1646" s="88">
        <v>43361</v>
      </c>
      <c r="B1646" s="65">
        <v>7.21</v>
      </c>
      <c r="C1646" s="65">
        <v>1.9350000000000001</v>
      </c>
      <c r="D1646" s="65">
        <v>4.819</v>
      </c>
      <c r="E1646" s="65">
        <v>1.8049999999999999</v>
      </c>
      <c r="F1646" s="66">
        <v>15.768999999999998</v>
      </c>
      <c r="G1646" s="62">
        <v>1.3989999999999998</v>
      </c>
      <c r="H1646" s="62">
        <v>1.145</v>
      </c>
      <c r="I1646" s="81">
        <v>213</v>
      </c>
    </row>
    <row r="1647" spans="1:9">
      <c r="A1647" s="88">
        <v>43362</v>
      </c>
      <c r="B1647" s="65">
        <v>7.69</v>
      </c>
      <c r="C1647" s="65">
        <v>1.87</v>
      </c>
      <c r="D1647" s="65">
        <v>4.734</v>
      </c>
      <c r="E1647" s="65">
        <v>1.8049999999999999</v>
      </c>
      <c r="F1647" s="66">
        <v>16.099</v>
      </c>
      <c r="G1647" s="62">
        <v>1.2390000000000001</v>
      </c>
      <c r="H1647" s="62">
        <v>1.296</v>
      </c>
      <c r="I1647" s="81">
        <v>221</v>
      </c>
    </row>
    <row r="1648" spans="1:9">
      <c r="A1648" s="88">
        <v>43363</v>
      </c>
      <c r="B1648" s="65">
        <v>7.8</v>
      </c>
      <c r="C1648" s="65">
        <v>1.8580000000000001</v>
      </c>
      <c r="D1648" s="65">
        <v>4.8099999999999996</v>
      </c>
      <c r="E1648" s="65">
        <v>1.7849999999999999</v>
      </c>
      <c r="F1648" s="66">
        <v>16.253</v>
      </c>
      <c r="G1648" s="62">
        <v>1.3550000000000002</v>
      </c>
      <c r="H1648" s="62">
        <v>1.137</v>
      </c>
      <c r="I1648" s="81">
        <v>218</v>
      </c>
    </row>
    <row r="1649" spans="1:9">
      <c r="A1649" s="88">
        <v>43364</v>
      </c>
      <c r="B1649" s="65">
        <v>7.8650000000000002</v>
      </c>
      <c r="C1649" s="65">
        <v>1.7050000000000001</v>
      </c>
      <c r="D1649" s="65">
        <v>4.8099999999999996</v>
      </c>
      <c r="E1649" s="65">
        <v>1.825</v>
      </c>
      <c r="F1649" s="66">
        <v>16.204999999999998</v>
      </c>
      <c r="G1649" s="62">
        <v>1.391</v>
      </c>
      <c r="H1649" s="62">
        <v>1.258</v>
      </c>
      <c r="I1649" s="81">
        <v>225</v>
      </c>
    </row>
    <row r="1650" spans="1:9">
      <c r="A1650" s="88">
        <v>43365</v>
      </c>
      <c r="B1650" s="65">
        <v>7.625</v>
      </c>
      <c r="C1650" s="65">
        <v>1.738</v>
      </c>
      <c r="D1650" s="65">
        <v>4.8099999999999996</v>
      </c>
      <c r="E1650" s="65">
        <v>1.835</v>
      </c>
      <c r="F1650" s="66">
        <v>16.007999999999999</v>
      </c>
      <c r="G1650" s="62">
        <v>1.3299999999999998</v>
      </c>
      <c r="H1650" s="62">
        <v>1.452</v>
      </c>
      <c r="I1650" s="81">
        <v>214</v>
      </c>
    </row>
    <row r="1651" spans="1:9">
      <c r="A1651" s="88">
        <v>43366</v>
      </c>
      <c r="B1651" s="65">
        <v>7.4</v>
      </c>
      <c r="C1651" s="65">
        <v>1.722</v>
      </c>
      <c r="D1651" s="65">
        <v>4.92</v>
      </c>
      <c r="E1651" s="65">
        <v>1.9</v>
      </c>
      <c r="F1651" s="66">
        <v>15.942</v>
      </c>
      <c r="G1651" s="62">
        <v>1.4829999999999999</v>
      </c>
      <c r="H1651" s="62">
        <v>1.7149999999999999</v>
      </c>
      <c r="I1651" s="81">
        <v>204</v>
      </c>
    </row>
    <row r="1652" spans="1:9">
      <c r="A1652" s="88">
        <v>43367</v>
      </c>
      <c r="B1652" s="65">
        <v>7.2450000000000001</v>
      </c>
      <c r="C1652" s="65">
        <v>1.671</v>
      </c>
      <c r="D1652" s="65">
        <v>5.0830000000000002</v>
      </c>
      <c r="E1652" s="65">
        <v>1.93</v>
      </c>
      <c r="F1652" s="66">
        <v>15.929</v>
      </c>
      <c r="G1652" s="62">
        <v>1.5009999999999999</v>
      </c>
      <c r="H1652" s="62">
        <v>1.506</v>
      </c>
      <c r="I1652" s="81">
        <v>187</v>
      </c>
    </row>
    <row r="1653" spans="1:9">
      <c r="A1653" s="88">
        <v>43368</v>
      </c>
      <c r="B1653" s="65">
        <v>7.09</v>
      </c>
      <c r="C1653" s="65">
        <v>1.7290000000000001</v>
      </c>
      <c r="D1653" s="65">
        <v>5.0890000000000004</v>
      </c>
      <c r="E1653" s="65">
        <v>2.0299999999999998</v>
      </c>
      <c r="F1653" s="66">
        <v>15.937999999999999</v>
      </c>
      <c r="G1653" s="62">
        <v>1.617</v>
      </c>
      <c r="H1653" s="62">
        <v>1.653</v>
      </c>
      <c r="I1653" s="81">
        <v>182</v>
      </c>
    </row>
    <row r="1654" spans="1:9">
      <c r="A1654" s="88">
        <v>43369</v>
      </c>
      <c r="B1654" s="65">
        <v>6.85</v>
      </c>
      <c r="C1654" s="65">
        <v>1.758</v>
      </c>
      <c r="D1654" s="65">
        <v>5.0659999999999998</v>
      </c>
      <c r="E1654" s="65">
        <v>2.02</v>
      </c>
      <c r="F1654" s="66">
        <v>15.693999999999999</v>
      </c>
      <c r="G1654" s="62">
        <v>1.47</v>
      </c>
      <c r="H1654" s="62">
        <v>1.6280000000000001</v>
      </c>
      <c r="I1654" s="81">
        <v>183</v>
      </c>
    </row>
    <row r="1655" spans="1:9">
      <c r="A1655" s="88">
        <v>43370</v>
      </c>
      <c r="B1655" s="65">
        <v>6.7549999999999999</v>
      </c>
      <c r="C1655" s="65">
        <v>1.82</v>
      </c>
      <c r="D1655" s="65">
        <v>5.0759999999999996</v>
      </c>
      <c r="E1655" s="65">
        <v>2.02</v>
      </c>
      <c r="F1655" s="66">
        <v>15.670999999999999</v>
      </c>
      <c r="G1655" s="62">
        <v>1.633</v>
      </c>
      <c r="H1655" s="62">
        <v>1.7150000000000001</v>
      </c>
      <c r="I1655" s="81">
        <v>160</v>
      </c>
    </row>
    <row r="1656" spans="1:9">
      <c r="A1656" s="88">
        <v>43371</v>
      </c>
      <c r="B1656" s="65">
        <v>6.56</v>
      </c>
      <c r="C1656" s="65">
        <v>1.782</v>
      </c>
      <c r="D1656" s="65">
        <v>5.0759999999999996</v>
      </c>
      <c r="E1656" s="65">
        <v>1.96</v>
      </c>
      <c r="F1656" s="66">
        <v>15.378</v>
      </c>
      <c r="G1656" s="62">
        <v>1.2730000000000001</v>
      </c>
      <c r="H1656" s="62">
        <v>1.605</v>
      </c>
      <c r="I1656" s="81">
        <v>149</v>
      </c>
    </row>
    <row r="1657" spans="1:9">
      <c r="A1657" s="88">
        <v>43372</v>
      </c>
      <c r="B1657" s="65">
        <v>6.44</v>
      </c>
      <c r="C1657" s="65">
        <v>1.71</v>
      </c>
      <c r="D1657" s="65">
        <v>4.9800000000000004</v>
      </c>
      <c r="E1657" s="65">
        <v>1.91</v>
      </c>
      <c r="F1657" s="66">
        <v>15.040000000000001</v>
      </c>
      <c r="G1657" s="62">
        <v>1.401</v>
      </c>
      <c r="H1657" s="62">
        <v>1.5960000000000001</v>
      </c>
      <c r="I1657" s="81">
        <v>142</v>
      </c>
    </row>
    <row r="1658" spans="1:9">
      <c r="A1658" s="88">
        <v>43373</v>
      </c>
      <c r="B1658" s="65">
        <v>6.33</v>
      </c>
      <c r="C1658" s="65">
        <v>1.75</v>
      </c>
      <c r="D1658" s="65">
        <v>4.9370000000000003</v>
      </c>
      <c r="E1658" s="65">
        <v>1.91</v>
      </c>
      <c r="F1658" s="66">
        <v>14.927</v>
      </c>
      <c r="G1658" s="62">
        <v>1.468</v>
      </c>
      <c r="H1658" s="62">
        <v>1.599</v>
      </c>
      <c r="I1658" s="81">
        <v>144</v>
      </c>
    </row>
    <row r="1659" spans="1:9">
      <c r="A1659" s="88">
        <v>43374</v>
      </c>
      <c r="B1659" s="65">
        <v>6.14</v>
      </c>
      <c r="C1659" s="65">
        <v>1.97</v>
      </c>
      <c r="D1659" s="65">
        <v>4.9400000000000004</v>
      </c>
      <c r="E1659" s="65">
        <v>1.86</v>
      </c>
      <c r="F1659" s="66">
        <v>14.91</v>
      </c>
      <c r="G1659" s="62">
        <v>1.4590000000000001</v>
      </c>
      <c r="H1659" s="62">
        <v>1.597</v>
      </c>
      <c r="I1659" s="81">
        <v>145</v>
      </c>
    </row>
    <row r="1660" spans="1:9">
      <c r="A1660" s="88">
        <v>43375</v>
      </c>
      <c r="B1660" s="65">
        <v>6.02</v>
      </c>
      <c r="C1660" s="65">
        <v>2.1800000000000002</v>
      </c>
      <c r="D1660" s="65">
        <v>4.91</v>
      </c>
      <c r="E1660" s="65">
        <v>1.82</v>
      </c>
      <c r="F1660" s="66">
        <v>14.93</v>
      </c>
      <c r="G1660" s="62">
        <v>1.3800000000000001</v>
      </c>
      <c r="H1660" s="62">
        <v>1.298</v>
      </c>
      <c r="I1660" s="81">
        <v>135</v>
      </c>
    </row>
    <row r="1661" spans="1:9">
      <c r="A1661" s="88">
        <v>43376</v>
      </c>
      <c r="B1661" s="65">
        <v>5.98</v>
      </c>
      <c r="C1661" s="65">
        <v>2.08</v>
      </c>
      <c r="D1661" s="65">
        <v>4.9139999999999997</v>
      </c>
      <c r="E1661" s="65">
        <v>1.8</v>
      </c>
      <c r="F1661" s="66">
        <v>14.774000000000001</v>
      </c>
      <c r="G1661" s="62">
        <v>1.381</v>
      </c>
      <c r="H1661" s="62">
        <v>1.48</v>
      </c>
      <c r="I1661" s="81">
        <v>122</v>
      </c>
    </row>
    <row r="1662" spans="1:9">
      <c r="A1662" s="88">
        <v>43377</v>
      </c>
      <c r="B1662" s="65">
        <v>5.87</v>
      </c>
      <c r="C1662" s="65">
        <v>2.0299999999999998</v>
      </c>
      <c r="D1662" s="65">
        <v>4.95</v>
      </c>
      <c r="E1662" s="65">
        <v>1.75</v>
      </c>
      <c r="F1662" s="66">
        <v>14.600000000000001</v>
      </c>
      <c r="G1662" s="62">
        <v>1.395</v>
      </c>
      <c r="H1662" s="62">
        <v>1.538</v>
      </c>
      <c r="I1662" s="81">
        <v>133</v>
      </c>
    </row>
    <row r="1663" spans="1:9">
      <c r="A1663" s="88">
        <v>43378</v>
      </c>
      <c r="B1663" s="65">
        <v>5.65</v>
      </c>
      <c r="C1663" s="65">
        <v>1.86</v>
      </c>
      <c r="D1663" s="65">
        <v>4.9969999999999999</v>
      </c>
      <c r="E1663" s="65">
        <v>1.72</v>
      </c>
      <c r="F1663" s="66">
        <v>14.227000000000002</v>
      </c>
      <c r="G1663" s="62">
        <v>1.32</v>
      </c>
      <c r="H1663" s="62">
        <v>1.6219999999999999</v>
      </c>
      <c r="I1663" s="81">
        <v>135</v>
      </c>
    </row>
    <row r="1664" spans="1:9">
      <c r="A1664" s="88">
        <v>43379</v>
      </c>
      <c r="B1664" s="65">
        <v>5.0199999999999996</v>
      </c>
      <c r="C1664" s="65">
        <v>1.72</v>
      </c>
      <c r="D1664" s="65">
        <v>5.0149999999999997</v>
      </c>
      <c r="E1664" s="65">
        <v>1.66</v>
      </c>
      <c r="F1664" s="66">
        <v>13.414999999999999</v>
      </c>
      <c r="G1664" s="62">
        <v>1.302</v>
      </c>
      <c r="H1664" s="62">
        <v>1.4509999999999998</v>
      </c>
      <c r="I1664" s="81">
        <v>139</v>
      </c>
    </row>
    <row r="1665" spans="1:13">
      <c r="A1665" s="88">
        <v>43380</v>
      </c>
      <c r="B1665" s="65">
        <v>5.4</v>
      </c>
      <c r="C1665" s="65">
        <v>1.72</v>
      </c>
      <c r="D1665" s="65">
        <v>5.05</v>
      </c>
      <c r="E1665" s="65">
        <v>1.6080000000000001</v>
      </c>
      <c r="F1665" s="66">
        <v>13.778</v>
      </c>
      <c r="G1665" s="62">
        <v>1.3340000000000001</v>
      </c>
      <c r="H1665" s="62">
        <v>1.7090000000000001</v>
      </c>
      <c r="I1665" s="81">
        <v>129</v>
      </c>
    </row>
    <row r="1666" spans="1:13">
      <c r="A1666" s="88">
        <v>43381</v>
      </c>
      <c r="B1666" s="65">
        <v>5.2350000000000003</v>
      </c>
      <c r="C1666" s="65">
        <v>1.67</v>
      </c>
      <c r="D1666" s="65">
        <v>5.1360000000000001</v>
      </c>
      <c r="E1666" s="65">
        <v>1.5780000000000001</v>
      </c>
      <c r="F1666" s="66">
        <v>13.619</v>
      </c>
      <c r="G1666" s="62">
        <v>1.4590000000000001</v>
      </c>
      <c r="H1666" s="62">
        <v>1.494</v>
      </c>
      <c r="I1666" s="81">
        <v>117</v>
      </c>
    </row>
    <row r="1667" spans="1:13">
      <c r="A1667" s="88">
        <v>43382</v>
      </c>
      <c r="B1667" s="65">
        <v>5.17</v>
      </c>
      <c r="C1667" s="65">
        <v>1.726</v>
      </c>
      <c r="D1667" s="65">
        <v>5.1349999999999998</v>
      </c>
      <c r="E1667" s="65">
        <v>1.575</v>
      </c>
      <c r="F1667" s="66">
        <v>13.605999999999998</v>
      </c>
      <c r="G1667" s="62">
        <v>1.423</v>
      </c>
      <c r="H1667" s="62">
        <v>1.514</v>
      </c>
      <c r="I1667" s="81">
        <v>127</v>
      </c>
    </row>
    <row r="1668" spans="1:13">
      <c r="A1668" s="88">
        <v>43383</v>
      </c>
      <c r="B1668" s="65">
        <v>5.07</v>
      </c>
      <c r="C1668" s="65">
        <v>1.6879999999999999</v>
      </c>
      <c r="D1668" s="65">
        <v>5.1319999999999997</v>
      </c>
      <c r="E1668" s="65">
        <v>1.595</v>
      </c>
      <c r="F1668" s="66">
        <v>13.485000000000001</v>
      </c>
      <c r="G1668" s="62">
        <v>1.2239999999999998</v>
      </c>
      <c r="H1668" s="62">
        <v>1.4650000000000001</v>
      </c>
      <c r="I1668" s="81">
        <v>115</v>
      </c>
    </row>
    <row r="1669" spans="1:13">
      <c r="A1669" s="88">
        <v>43384</v>
      </c>
      <c r="B1669" s="65">
        <v>4.9400000000000004</v>
      </c>
      <c r="C1669" s="65">
        <v>1.7769999999999999</v>
      </c>
      <c r="D1669" s="65">
        <v>5.1059999999999999</v>
      </c>
      <c r="E1669" s="65">
        <v>1.625</v>
      </c>
      <c r="F1669" s="66">
        <v>13.448</v>
      </c>
      <c r="G1669" s="62">
        <v>1.4029999999999998</v>
      </c>
      <c r="H1669" s="62">
        <v>1.2370000000000001</v>
      </c>
      <c r="I1669" s="81">
        <v>120</v>
      </c>
    </row>
    <row r="1670" spans="1:13">
      <c r="A1670" s="88">
        <v>43385</v>
      </c>
      <c r="B1670" s="65">
        <v>4.88</v>
      </c>
      <c r="C1670" s="65">
        <v>1.671</v>
      </c>
      <c r="D1670" s="65">
        <v>5.07</v>
      </c>
      <c r="E1670" s="65">
        <v>1.6220000000000001</v>
      </c>
      <c r="F1670" s="66">
        <v>13.243</v>
      </c>
      <c r="G1670" s="62">
        <v>1.2910000000000001</v>
      </c>
      <c r="H1670" s="62">
        <v>1.4910000000000001</v>
      </c>
      <c r="I1670" s="81">
        <v>115</v>
      </c>
    </row>
    <row r="1671" spans="1:13">
      <c r="A1671" s="88">
        <v>43386</v>
      </c>
      <c r="B1671" s="65">
        <v>4.8650000000000002</v>
      </c>
      <c r="C1671" s="65">
        <v>1.55</v>
      </c>
      <c r="D1671" s="65">
        <v>5.0999999999999996</v>
      </c>
      <c r="E1671" s="65">
        <v>1.605</v>
      </c>
      <c r="F1671" s="66">
        <v>13.120000000000001</v>
      </c>
      <c r="G1671" s="62">
        <v>1.3090000000000002</v>
      </c>
      <c r="H1671" s="62">
        <v>1.4670000000000001</v>
      </c>
      <c r="I1671" s="81">
        <v>124</v>
      </c>
    </row>
    <row r="1672" spans="1:13">
      <c r="A1672" s="88">
        <v>43387</v>
      </c>
      <c r="B1672" s="65">
        <v>4.84</v>
      </c>
      <c r="C1672" s="65">
        <v>1.456</v>
      </c>
      <c r="D1672" s="65">
        <v>5.1159999999999997</v>
      </c>
      <c r="E1672" s="65">
        <v>1.675</v>
      </c>
      <c r="F1672" s="66">
        <v>13.087</v>
      </c>
      <c r="G1672" s="62">
        <v>1.3090000000000002</v>
      </c>
      <c r="H1672" s="62">
        <v>1.389</v>
      </c>
      <c r="I1672" s="81">
        <v>137</v>
      </c>
    </row>
    <row r="1673" spans="1:13">
      <c r="A1673" s="88">
        <v>43388</v>
      </c>
      <c r="B1673" s="65">
        <v>4.7350000000000003</v>
      </c>
      <c r="C1673" s="65">
        <v>1.4279999999999999</v>
      </c>
      <c r="D1673" s="65">
        <v>5.0960000000000001</v>
      </c>
      <c r="E1673" s="65">
        <v>1.655</v>
      </c>
      <c r="F1673" s="66">
        <v>12.914</v>
      </c>
      <c r="G1673" s="62">
        <v>1.3759999999999999</v>
      </c>
      <c r="H1673" s="62">
        <v>1.6579999999999999</v>
      </c>
      <c r="I1673" s="81">
        <v>134</v>
      </c>
    </row>
    <row r="1674" spans="1:13">
      <c r="A1674" s="88">
        <v>43389</v>
      </c>
      <c r="B1674" s="65">
        <v>4.72</v>
      </c>
      <c r="C1674" s="65">
        <v>1.4730000000000001</v>
      </c>
      <c r="D1674" s="65">
        <v>5.0890000000000004</v>
      </c>
      <c r="E1674" s="65">
        <v>1.675</v>
      </c>
      <c r="F1674" s="66">
        <v>12.957000000000001</v>
      </c>
      <c r="G1674" s="62">
        <v>1.3540000000000001</v>
      </c>
      <c r="H1674" s="62">
        <v>1.4340000000000002</v>
      </c>
      <c r="I1674" s="81">
        <v>135</v>
      </c>
    </row>
    <row r="1675" spans="1:13">
      <c r="A1675" s="88">
        <v>43390</v>
      </c>
      <c r="B1675" s="65">
        <v>4.6749999999999998</v>
      </c>
      <c r="C1675" s="65">
        <v>1.4730000000000001</v>
      </c>
      <c r="D1675" s="65">
        <v>5.01</v>
      </c>
      <c r="E1675" s="65">
        <v>1.655</v>
      </c>
      <c r="F1675" s="66">
        <v>12.812999999999999</v>
      </c>
      <c r="G1675" s="62">
        <v>1.2889999999999999</v>
      </c>
      <c r="H1675" s="62">
        <v>1.51</v>
      </c>
      <c r="I1675" s="81">
        <v>141</v>
      </c>
      <c r="J1675" s="59"/>
      <c r="K1675" s="59"/>
      <c r="L1675" s="59"/>
    </row>
    <row r="1676" spans="1:13">
      <c r="A1676" s="88">
        <v>43391</v>
      </c>
      <c r="B1676" s="65">
        <v>4.6749999999999998</v>
      </c>
      <c r="C1676" s="65">
        <v>1.4730000000000001</v>
      </c>
      <c r="D1676" s="65">
        <v>5.0910000000000002</v>
      </c>
      <c r="E1676" s="65">
        <v>1.645</v>
      </c>
      <c r="F1676" s="66">
        <v>12.884</v>
      </c>
      <c r="G1676" s="62">
        <v>1.512</v>
      </c>
      <c r="H1676" s="62">
        <v>1.5429999999999999</v>
      </c>
      <c r="I1676" s="81">
        <v>138</v>
      </c>
      <c r="M1676" s="60"/>
    </row>
    <row r="1677" spans="1:13">
      <c r="A1677" s="88">
        <v>43392</v>
      </c>
      <c r="B1677" s="65">
        <v>4.7300000000000004</v>
      </c>
      <c r="C1677" s="65">
        <v>1.24</v>
      </c>
      <c r="D1677" s="65">
        <v>4.9880000000000004</v>
      </c>
      <c r="E1677" s="65">
        <v>1.655</v>
      </c>
      <c r="F1677" s="66">
        <v>12.613000000000001</v>
      </c>
      <c r="G1677" s="62">
        <v>1.1909999999999998</v>
      </c>
      <c r="H1677" s="62">
        <v>1.3209999999999997</v>
      </c>
      <c r="I1677" s="81">
        <v>142</v>
      </c>
      <c r="M1677" s="60"/>
    </row>
    <row r="1678" spans="1:13">
      <c r="A1678" s="88">
        <v>43393</v>
      </c>
      <c r="B1678" s="65">
        <v>4.7</v>
      </c>
      <c r="C1678" s="65">
        <v>1.2869999999999999</v>
      </c>
      <c r="D1678" s="65">
        <v>4.99</v>
      </c>
      <c r="E1678" s="65">
        <v>1.635</v>
      </c>
      <c r="F1678" s="66">
        <v>12.612</v>
      </c>
      <c r="G1678" s="62">
        <v>1.3180000000000001</v>
      </c>
      <c r="H1678" s="62">
        <v>1.3109999999999999</v>
      </c>
      <c r="I1678" s="81">
        <v>148</v>
      </c>
      <c r="M1678" s="60"/>
    </row>
    <row r="1679" spans="1:13">
      <c r="A1679" s="88">
        <v>43394</v>
      </c>
      <c r="B1679" s="65">
        <v>4.5599999999999996</v>
      </c>
      <c r="C1679" s="65">
        <v>1.2589999999999999</v>
      </c>
      <c r="D1679" s="65">
        <v>4.99</v>
      </c>
      <c r="E1679" s="65">
        <v>1.595</v>
      </c>
      <c r="F1679" s="66">
        <v>12.404</v>
      </c>
      <c r="G1679" s="62">
        <v>1.3109999999999999</v>
      </c>
      <c r="H1679" s="62">
        <v>1.5159999999999998</v>
      </c>
      <c r="I1679" s="81">
        <v>152</v>
      </c>
    </row>
    <row r="1680" spans="1:13">
      <c r="A1680" s="88">
        <v>43395</v>
      </c>
      <c r="B1680" s="65">
        <v>4.47</v>
      </c>
      <c r="C1680" s="65">
        <v>1.341</v>
      </c>
      <c r="D1680" s="65">
        <v>4.9580000000000002</v>
      </c>
      <c r="E1680" s="65">
        <v>1.5449999999999999</v>
      </c>
      <c r="F1680" s="66">
        <v>12.314</v>
      </c>
      <c r="G1680" s="62">
        <v>1.4160000000000001</v>
      </c>
      <c r="H1680" s="62">
        <v>1.4630000000000001</v>
      </c>
      <c r="I1680" s="81">
        <v>165</v>
      </c>
    </row>
    <row r="1681" spans="1:9">
      <c r="A1681" s="88">
        <v>43396</v>
      </c>
      <c r="B1681" s="65">
        <v>4.3449999999999998</v>
      </c>
      <c r="C1681" s="65">
        <v>1.4730000000000001</v>
      </c>
      <c r="D1681" s="65">
        <v>4.95</v>
      </c>
      <c r="E1681" s="65">
        <v>1.5049999999999999</v>
      </c>
      <c r="F1681" s="66">
        <v>12.273</v>
      </c>
      <c r="G1681" s="62">
        <v>1.329</v>
      </c>
      <c r="H1681" s="62">
        <v>1.4240000000000002</v>
      </c>
      <c r="I1681" s="81">
        <v>163</v>
      </c>
    </row>
    <row r="1682" spans="1:9">
      <c r="A1682" s="88">
        <v>43397</v>
      </c>
      <c r="B1682" s="65">
        <v>4.2549999999999999</v>
      </c>
      <c r="C1682" s="65">
        <v>1.5289999999999999</v>
      </c>
      <c r="D1682" s="65">
        <v>4.9550000000000001</v>
      </c>
      <c r="E1682" s="65">
        <v>1.4750000000000001</v>
      </c>
      <c r="F1682" s="66">
        <v>12.214</v>
      </c>
      <c r="G1682" s="62">
        <v>1.2930000000000001</v>
      </c>
      <c r="H1682" s="62">
        <v>1.4950000000000001</v>
      </c>
      <c r="I1682" s="81">
        <v>164</v>
      </c>
    </row>
    <row r="1683" spans="1:9">
      <c r="A1683" s="88">
        <v>43398</v>
      </c>
      <c r="B1683" s="65">
        <v>4.26</v>
      </c>
      <c r="C1683" s="65">
        <v>1.4370000000000001</v>
      </c>
      <c r="D1683" s="65">
        <v>4.9249999999999998</v>
      </c>
      <c r="E1683" s="65">
        <v>1.405</v>
      </c>
      <c r="F1683" s="66">
        <v>12.026999999999999</v>
      </c>
      <c r="G1683" s="62">
        <v>1.3599999999999999</v>
      </c>
      <c r="H1683" s="62">
        <v>1.3659999999999999</v>
      </c>
      <c r="I1683" s="81">
        <v>162</v>
      </c>
    </row>
    <row r="1684" spans="1:9">
      <c r="A1684" s="88">
        <v>43399</v>
      </c>
      <c r="B1684" s="65">
        <v>4.3049999999999997</v>
      </c>
      <c r="C1684" s="65">
        <v>1.4</v>
      </c>
      <c r="D1684" s="65">
        <v>4.96</v>
      </c>
      <c r="E1684" s="65">
        <v>1.375</v>
      </c>
      <c r="F1684" s="66">
        <v>12.04</v>
      </c>
      <c r="G1684" s="62">
        <v>1.4160000000000001</v>
      </c>
      <c r="H1684" s="62">
        <v>1.4319999999999999</v>
      </c>
      <c r="I1684" s="81">
        <v>165</v>
      </c>
    </row>
    <row r="1685" spans="1:9">
      <c r="A1685" s="88">
        <v>43400</v>
      </c>
      <c r="B1685" s="65">
        <v>4.5</v>
      </c>
      <c r="C1685" s="65">
        <v>1.49</v>
      </c>
      <c r="D1685" s="65">
        <v>5.1100000000000003</v>
      </c>
      <c r="E1685" s="65">
        <v>1.39</v>
      </c>
      <c r="F1685" s="66">
        <v>12.490000000000002</v>
      </c>
      <c r="G1685" s="62">
        <v>1.5880000000000001</v>
      </c>
      <c r="H1685" s="62">
        <v>1.075</v>
      </c>
      <c r="I1685" s="81">
        <v>169</v>
      </c>
    </row>
    <row r="1686" spans="1:9">
      <c r="A1686" s="88">
        <v>43401</v>
      </c>
      <c r="B1686" s="65">
        <v>4.67</v>
      </c>
      <c r="C1686" s="65">
        <v>1.82</v>
      </c>
      <c r="D1686" s="65">
        <v>5.15</v>
      </c>
      <c r="E1686" s="65">
        <v>1.5</v>
      </c>
      <c r="F1686" s="66">
        <v>13.14</v>
      </c>
      <c r="G1686" s="62">
        <v>1.548</v>
      </c>
      <c r="H1686" s="62">
        <v>1.0250000000000001</v>
      </c>
      <c r="I1686" s="81">
        <v>154</v>
      </c>
    </row>
    <row r="1687" spans="1:9">
      <c r="A1687" s="88">
        <v>43402</v>
      </c>
      <c r="B1687" s="65">
        <v>4.6500000000000004</v>
      </c>
      <c r="C1687" s="65">
        <v>1.89</v>
      </c>
      <c r="D1687" s="65">
        <v>5.17</v>
      </c>
      <c r="E1687" s="65">
        <v>1.55</v>
      </c>
      <c r="F1687" s="66">
        <v>13.260000000000002</v>
      </c>
      <c r="G1687" s="62">
        <v>1.5920000000000001</v>
      </c>
      <c r="H1687" s="62">
        <v>1.4340000000000002</v>
      </c>
      <c r="I1687" s="81">
        <v>148</v>
      </c>
    </row>
    <row r="1688" spans="1:9">
      <c r="A1688" s="88">
        <v>43403</v>
      </c>
      <c r="B1688" s="65">
        <v>4.7850000000000001</v>
      </c>
      <c r="C1688" s="65">
        <v>2.044</v>
      </c>
      <c r="D1688" s="65">
        <v>5.17</v>
      </c>
      <c r="E1688" s="65">
        <v>1.579</v>
      </c>
      <c r="F1688" s="66">
        <v>13.578000000000001</v>
      </c>
      <c r="G1688" s="62">
        <v>1.5150000000000001</v>
      </c>
      <c r="H1688" s="62">
        <v>1.36</v>
      </c>
      <c r="I1688" s="81">
        <v>137</v>
      </c>
    </row>
    <row r="1689" spans="1:9">
      <c r="A1689" s="88">
        <v>43404</v>
      </c>
      <c r="B1689" s="65">
        <v>4.8600000000000003</v>
      </c>
      <c r="C1689" s="65">
        <v>1.9259999999999999</v>
      </c>
      <c r="D1689" s="65">
        <v>5.17</v>
      </c>
      <c r="E1689" s="65">
        <v>1.579</v>
      </c>
      <c r="F1689" s="66">
        <v>13.535</v>
      </c>
      <c r="G1689" s="62">
        <v>1.427</v>
      </c>
      <c r="H1689" s="62">
        <v>1.2809999999999999</v>
      </c>
      <c r="I1689" s="81">
        <v>131</v>
      </c>
    </row>
    <row r="1690" spans="1:9">
      <c r="A1690" s="88">
        <v>43405</v>
      </c>
      <c r="B1690" s="65">
        <v>5.31</v>
      </c>
      <c r="C1690" s="65">
        <v>1.929</v>
      </c>
      <c r="D1690" s="65">
        <v>5.0940000000000003</v>
      </c>
      <c r="E1690" s="65">
        <v>1.619</v>
      </c>
      <c r="F1690" s="66">
        <v>13.952</v>
      </c>
      <c r="G1690" s="62">
        <v>1.68</v>
      </c>
      <c r="H1690" s="62">
        <v>1.6859999999999999</v>
      </c>
      <c r="I1690" s="81">
        <v>129</v>
      </c>
    </row>
    <row r="1691" spans="1:9">
      <c r="A1691" s="88">
        <v>43406</v>
      </c>
      <c r="B1691" s="65">
        <v>5.4550000000000001</v>
      </c>
      <c r="C1691" s="65">
        <v>1.9650000000000001</v>
      </c>
      <c r="D1691" s="65">
        <v>5.1109999999999998</v>
      </c>
      <c r="E1691" s="65">
        <v>1.67</v>
      </c>
      <c r="F1691" s="66">
        <v>14.200999999999999</v>
      </c>
      <c r="G1691" s="62">
        <v>1.58</v>
      </c>
      <c r="H1691" s="62">
        <v>1.294</v>
      </c>
      <c r="I1691" s="81">
        <v>123</v>
      </c>
    </row>
    <row r="1692" spans="1:9">
      <c r="A1692" s="88">
        <v>43407</v>
      </c>
      <c r="B1692" s="65">
        <v>5.5149999999999997</v>
      </c>
      <c r="C1692" s="65">
        <v>1.88</v>
      </c>
      <c r="D1692" s="65">
        <v>5.0890000000000004</v>
      </c>
      <c r="E1692" s="65">
        <v>1.65</v>
      </c>
      <c r="F1692" s="66">
        <v>14.134</v>
      </c>
      <c r="G1692" s="62">
        <v>1.4870000000000001</v>
      </c>
      <c r="H1692" s="62">
        <v>1.5509999999999999</v>
      </c>
      <c r="I1692" s="81">
        <v>127</v>
      </c>
    </row>
    <row r="1693" spans="1:9">
      <c r="A1693" s="88">
        <v>43408</v>
      </c>
      <c r="B1693" s="65">
        <v>5.51</v>
      </c>
      <c r="C1693" s="65">
        <v>1.85</v>
      </c>
      <c r="D1693" s="65">
        <v>5.109</v>
      </c>
      <c r="E1693" s="65">
        <v>1.67</v>
      </c>
      <c r="F1693" s="66">
        <v>14.138999999999999</v>
      </c>
      <c r="G1693" s="62">
        <v>1.6079999999999999</v>
      </c>
      <c r="H1693" s="62">
        <v>1.478</v>
      </c>
      <c r="I1693" s="81">
        <v>115</v>
      </c>
    </row>
    <row r="1694" spans="1:9">
      <c r="A1694" s="88">
        <v>43409</v>
      </c>
      <c r="B1694" s="65">
        <v>5.65</v>
      </c>
      <c r="C1694" s="65">
        <v>1.72</v>
      </c>
      <c r="D1694" s="65">
        <v>5.1390000000000002</v>
      </c>
      <c r="E1694" s="65">
        <v>1.68</v>
      </c>
      <c r="F1694" s="66">
        <v>14.189</v>
      </c>
      <c r="G1694" s="62">
        <v>1.4049999999999998</v>
      </c>
      <c r="H1694" s="62">
        <v>1.24</v>
      </c>
      <c r="I1694" s="81">
        <v>126</v>
      </c>
    </row>
    <row r="1695" spans="1:9">
      <c r="A1695" s="88">
        <v>43410</v>
      </c>
      <c r="B1695" s="65">
        <v>5.7149999999999999</v>
      </c>
      <c r="C1695" s="65">
        <v>1.72</v>
      </c>
      <c r="D1695" s="65">
        <v>5.2229999999999999</v>
      </c>
      <c r="E1695" s="65">
        <v>1.81</v>
      </c>
      <c r="F1695" s="66">
        <v>14.468</v>
      </c>
      <c r="G1695" s="62">
        <v>1.571</v>
      </c>
      <c r="H1695" s="62">
        <v>1.361</v>
      </c>
      <c r="I1695" s="81">
        <v>126</v>
      </c>
    </row>
    <row r="1696" spans="1:9">
      <c r="A1696" s="88">
        <v>43411</v>
      </c>
      <c r="B1696" s="65">
        <v>5.67</v>
      </c>
      <c r="C1696" s="65">
        <v>1.72</v>
      </c>
      <c r="D1696" s="65">
        <v>5.1109999999999998</v>
      </c>
      <c r="E1696" s="65">
        <v>1.86</v>
      </c>
      <c r="F1696" s="66">
        <v>14.360999999999999</v>
      </c>
      <c r="G1696" s="62">
        <v>1.5229999999999999</v>
      </c>
      <c r="H1696" s="62">
        <v>1.6549999999999998</v>
      </c>
      <c r="I1696" s="81">
        <v>126</v>
      </c>
    </row>
    <row r="1697" spans="1:9">
      <c r="A1697" s="88">
        <v>43412</v>
      </c>
      <c r="B1697" s="65">
        <v>5.5949999999999998</v>
      </c>
      <c r="C1697" s="65">
        <v>1.93</v>
      </c>
      <c r="D1697" s="65">
        <v>5.0860000000000003</v>
      </c>
      <c r="E1697" s="65">
        <v>1.9</v>
      </c>
      <c r="F1697" s="66">
        <v>14.511000000000001</v>
      </c>
      <c r="G1697" s="62">
        <v>1.5549999999999999</v>
      </c>
      <c r="H1697" s="62">
        <v>1.5859999999999999</v>
      </c>
      <c r="I1697" s="81">
        <v>119</v>
      </c>
    </row>
    <row r="1698" spans="1:9">
      <c r="A1698" s="88">
        <v>43413</v>
      </c>
      <c r="B1698" s="65">
        <v>5.49</v>
      </c>
      <c r="C1698" s="65">
        <v>1.93</v>
      </c>
      <c r="D1698" s="65">
        <v>5.0620000000000003</v>
      </c>
      <c r="E1698" s="65">
        <v>1.94</v>
      </c>
      <c r="F1698" s="66">
        <v>14.421999999999999</v>
      </c>
      <c r="G1698" s="62">
        <v>1.6519999999999999</v>
      </c>
      <c r="H1698" s="62">
        <v>1.7330000000000001</v>
      </c>
      <c r="I1698" s="81">
        <v>118</v>
      </c>
    </row>
    <row r="1699" spans="1:9">
      <c r="A1699" s="88">
        <v>43414</v>
      </c>
      <c r="B1699" s="65">
        <v>5.4249999999999998</v>
      </c>
      <c r="C1699" s="65">
        <v>1.7689999999999999</v>
      </c>
      <c r="D1699" s="65">
        <v>5.01</v>
      </c>
      <c r="E1699" s="65">
        <v>1.92</v>
      </c>
      <c r="F1699" s="66">
        <v>14.124000000000001</v>
      </c>
      <c r="G1699" s="62">
        <v>1.4689999999999999</v>
      </c>
      <c r="H1699" s="62">
        <v>1.54</v>
      </c>
      <c r="I1699" s="81">
        <v>108</v>
      </c>
    </row>
    <row r="1700" spans="1:9">
      <c r="A1700" s="88">
        <v>43415</v>
      </c>
      <c r="B1700" s="65">
        <v>5.4649999999999999</v>
      </c>
      <c r="C1700" s="65">
        <v>1.8120000000000001</v>
      </c>
      <c r="D1700" s="65">
        <v>5.0199999999999996</v>
      </c>
      <c r="E1700" s="65">
        <v>1.94</v>
      </c>
      <c r="F1700" s="66">
        <v>14.237</v>
      </c>
      <c r="G1700" s="62">
        <v>1.504</v>
      </c>
      <c r="H1700" s="62">
        <v>1.5410000000000001</v>
      </c>
      <c r="I1700" s="81">
        <v>105</v>
      </c>
    </row>
    <row r="1701" spans="1:9">
      <c r="A1701" s="88">
        <v>43416</v>
      </c>
      <c r="B1701" s="65">
        <v>5.4349999999999996</v>
      </c>
      <c r="C1701" s="65">
        <v>1.903</v>
      </c>
      <c r="D1701" s="65">
        <v>5.0620000000000003</v>
      </c>
      <c r="E1701" s="65">
        <v>1.9390000000000001</v>
      </c>
      <c r="F1701" s="66">
        <v>14.338999999999999</v>
      </c>
      <c r="G1701" s="62">
        <v>1.607</v>
      </c>
      <c r="H1701" s="62">
        <v>1.43</v>
      </c>
      <c r="I1701" s="81">
        <v>105</v>
      </c>
    </row>
    <row r="1702" spans="1:9">
      <c r="A1702" s="88">
        <v>43417</v>
      </c>
      <c r="B1702" s="65">
        <v>5.4550000000000001</v>
      </c>
      <c r="C1702" s="65">
        <v>1.958</v>
      </c>
      <c r="D1702" s="65">
        <v>5.0369999999999999</v>
      </c>
      <c r="E1702" s="65">
        <v>1.9690000000000001</v>
      </c>
      <c r="F1702" s="66">
        <v>14.418999999999999</v>
      </c>
      <c r="G1702" s="62">
        <v>1.6060000000000001</v>
      </c>
      <c r="H1702" s="62">
        <v>1.5720000000000001</v>
      </c>
      <c r="I1702" s="81">
        <v>100</v>
      </c>
    </row>
    <row r="1703" spans="1:9">
      <c r="A1703" s="88">
        <v>43418</v>
      </c>
      <c r="B1703" s="65">
        <v>5.5350000000000001</v>
      </c>
      <c r="C1703" s="65">
        <v>2.0699999999999998</v>
      </c>
      <c r="D1703" s="65">
        <v>5.0730000000000004</v>
      </c>
      <c r="E1703" s="65">
        <v>1.98</v>
      </c>
      <c r="F1703" s="66">
        <v>14.658000000000001</v>
      </c>
      <c r="G1703" s="62">
        <v>1.617</v>
      </c>
      <c r="H1703" s="62">
        <v>1.4390000000000001</v>
      </c>
      <c r="I1703" s="81">
        <v>93</v>
      </c>
    </row>
    <row r="1704" spans="1:9">
      <c r="A1704" s="88">
        <v>43419</v>
      </c>
      <c r="B1704" s="65">
        <v>5.6550000000000002</v>
      </c>
      <c r="C1704" s="65">
        <v>2.0649999999999999</v>
      </c>
      <c r="D1704" s="65">
        <v>5.0780000000000003</v>
      </c>
      <c r="E1704" s="65">
        <v>1.99</v>
      </c>
      <c r="F1704" s="66">
        <v>14.788000000000002</v>
      </c>
      <c r="G1704" s="62">
        <v>1.5619999999999998</v>
      </c>
      <c r="H1704" s="62">
        <v>1.3819999999999999</v>
      </c>
      <c r="I1704" s="81">
        <v>102</v>
      </c>
    </row>
    <row r="1705" spans="1:9">
      <c r="A1705" s="88">
        <v>43420</v>
      </c>
      <c r="B1705" s="65">
        <v>5.62</v>
      </c>
      <c r="C1705" s="65">
        <v>2.0299999999999998</v>
      </c>
      <c r="D1705" s="65">
        <v>5.14</v>
      </c>
      <c r="E1705" s="65">
        <v>2</v>
      </c>
      <c r="F1705" s="66">
        <v>14.79</v>
      </c>
      <c r="G1705" s="62">
        <v>1.44</v>
      </c>
      <c r="H1705" s="62">
        <v>1.446</v>
      </c>
      <c r="I1705" s="81">
        <v>123</v>
      </c>
    </row>
    <row r="1706" spans="1:9">
      <c r="A1706" s="88">
        <v>43421</v>
      </c>
      <c r="B1706" s="65">
        <v>5.5650000000000004</v>
      </c>
      <c r="C1706" s="65">
        <v>2.1800000000000002</v>
      </c>
      <c r="D1706" s="65">
        <v>5.0810000000000004</v>
      </c>
      <c r="E1706" s="65">
        <v>2.0299999999999998</v>
      </c>
      <c r="F1706" s="66">
        <v>14.856</v>
      </c>
      <c r="G1706" s="62">
        <v>1.4659999999999997</v>
      </c>
      <c r="H1706" s="62">
        <v>1.2680000000000002</v>
      </c>
      <c r="I1706" s="81">
        <v>101</v>
      </c>
    </row>
    <row r="1707" spans="1:9">
      <c r="A1707" s="88">
        <v>43422</v>
      </c>
      <c r="B1707" s="65">
        <v>5.5650000000000004</v>
      </c>
      <c r="C1707" s="65">
        <v>2.1800000000000002</v>
      </c>
      <c r="D1707" s="65">
        <v>5.1130000000000004</v>
      </c>
      <c r="E1707" s="65">
        <v>2.1</v>
      </c>
      <c r="F1707" s="66">
        <v>14.958</v>
      </c>
      <c r="G1707" s="62">
        <v>1.5859999999999999</v>
      </c>
      <c r="H1707" s="62">
        <v>1.5210000000000004</v>
      </c>
      <c r="I1707" s="81">
        <v>96</v>
      </c>
    </row>
    <row r="1708" spans="1:9">
      <c r="A1708" s="88">
        <v>43423</v>
      </c>
      <c r="B1708" s="65">
        <v>5.58</v>
      </c>
      <c r="C1708" s="65">
        <v>2.04</v>
      </c>
      <c r="D1708" s="65">
        <v>5.1630000000000003</v>
      </c>
      <c r="E1708" s="65">
        <v>2.11</v>
      </c>
      <c r="F1708" s="66">
        <v>14.893000000000001</v>
      </c>
      <c r="G1708" s="62">
        <v>1.4929999999999999</v>
      </c>
      <c r="H1708" s="62">
        <v>1.5369999999999999</v>
      </c>
      <c r="I1708" s="81">
        <v>99</v>
      </c>
    </row>
    <row r="1709" spans="1:9">
      <c r="A1709" s="88">
        <v>43424</v>
      </c>
      <c r="B1709" s="65">
        <v>5.6449999999999996</v>
      </c>
      <c r="C1709" s="65">
        <v>2.04</v>
      </c>
      <c r="D1709" s="65">
        <v>5.2</v>
      </c>
      <c r="E1709" s="65">
        <v>2.1</v>
      </c>
      <c r="F1709" s="66">
        <v>14.984999999999999</v>
      </c>
      <c r="G1709" s="62">
        <v>1.5590000000000002</v>
      </c>
      <c r="H1709" s="62">
        <v>1.5899999999999999</v>
      </c>
      <c r="I1709" s="81">
        <v>105</v>
      </c>
    </row>
    <row r="1710" spans="1:9">
      <c r="A1710" s="88">
        <v>43425</v>
      </c>
      <c r="B1710" s="65">
        <v>5.7649999999999997</v>
      </c>
      <c r="C1710" s="65">
        <v>1.9379999999999999</v>
      </c>
      <c r="D1710" s="65">
        <v>5.1950000000000003</v>
      </c>
      <c r="E1710" s="65">
        <v>2.13</v>
      </c>
      <c r="F1710" s="66">
        <v>15.027999999999999</v>
      </c>
      <c r="G1710" s="62">
        <v>1.5610000000000002</v>
      </c>
      <c r="H1710" s="62">
        <v>1.5229999999999999</v>
      </c>
      <c r="I1710" s="81">
        <v>113</v>
      </c>
    </row>
    <row r="1711" spans="1:9">
      <c r="A1711" s="88">
        <v>43426</v>
      </c>
      <c r="B1711" s="65">
        <v>5.77</v>
      </c>
      <c r="C1711" s="65">
        <v>1.9379999999999999</v>
      </c>
      <c r="D1711" s="65">
        <v>5.1319999999999997</v>
      </c>
      <c r="E1711" s="65">
        <v>2.16</v>
      </c>
      <c r="F1711" s="66">
        <v>15</v>
      </c>
      <c r="G1711" s="62">
        <v>1.4649999999999999</v>
      </c>
      <c r="H1711" s="62">
        <v>1.601</v>
      </c>
      <c r="I1711" s="81">
        <v>112</v>
      </c>
    </row>
    <row r="1712" spans="1:9">
      <c r="A1712" s="88">
        <v>43427</v>
      </c>
      <c r="B1712" s="65">
        <v>5.7549999999999999</v>
      </c>
      <c r="C1712" s="65">
        <v>1.675</v>
      </c>
      <c r="D1712" s="65">
        <v>5.1509999999999998</v>
      </c>
      <c r="E1712" s="65">
        <v>2.1800000000000002</v>
      </c>
      <c r="F1712" s="66">
        <v>14.760999999999999</v>
      </c>
      <c r="G1712" s="62">
        <v>1.4349999999999998</v>
      </c>
      <c r="H1712" s="62">
        <v>1.5879999999999999</v>
      </c>
      <c r="I1712" s="81">
        <v>109</v>
      </c>
    </row>
    <row r="1713" spans="1:9">
      <c r="A1713" s="88">
        <v>43428</v>
      </c>
      <c r="B1713" s="65">
        <v>5.6950000000000003</v>
      </c>
      <c r="C1713" s="65">
        <v>1.65</v>
      </c>
      <c r="D1713" s="65">
        <v>5.1100000000000003</v>
      </c>
      <c r="E1713" s="65">
        <v>2.19</v>
      </c>
      <c r="F1713" s="66">
        <v>14.645000000000001</v>
      </c>
      <c r="G1713" s="64">
        <v>1.496</v>
      </c>
      <c r="H1713" s="64">
        <v>1.5680000000000001</v>
      </c>
      <c r="I1713" s="64">
        <v>112</v>
      </c>
    </row>
    <row r="1714" spans="1:9">
      <c r="A1714" s="88">
        <v>43429</v>
      </c>
      <c r="B1714" s="65">
        <v>5.66</v>
      </c>
      <c r="C1714" s="65">
        <v>1.7</v>
      </c>
      <c r="D1714" s="65">
        <v>5.15</v>
      </c>
      <c r="E1714" s="65">
        <v>2.17</v>
      </c>
      <c r="F1714" s="66">
        <v>14.680000000000001</v>
      </c>
      <c r="G1714" s="64">
        <v>1.5959999999999999</v>
      </c>
      <c r="H1714" s="64">
        <v>1.5089999999999999</v>
      </c>
      <c r="I1714" s="64">
        <v>103</v>
      </c>
    </row>
    <row r="1715" spans="1:9">
      <c r="A1715" s="88">
        <v>43430</v>
      </c>
      <c r="B1715" s="65">
        <v>5.49</v>
      </c>
      <c r="C1715" s="65">
        <v>1.8340000000000001</v>
      </c>
      <c r="D1715" s="65">
        <v>5.09</v>
      </c>
      <c r="E1715" s="65">
        <v>2.13</v>
      </c>
      <c r="F1715" s="66">
        <v>14.544</v>
      </c>
      <c r="G1715" s="64">
        <v>1.4329999999999998</v>
      </c>
      <c r="H1715" s="64">
        <v>1.6129999999999998</v>
      </c>
      <c r="I1715" s="64">
        <v>110</v>
      </c>
    </row>
    <row r="1716" spans="1:9">
      <c r="A1716" s="88">
        <v>43431</v>
      </c>
      <c r="B1716" s="65">
        <v>5.5650000000000004</v>
      </c>
      <c r="C1716" s="65">
        <v>1.84</v>
      </c>
      <c r="D1716" s="65">
        <v>5.1139999999999999</v>
      </c>
      <c r="E1716" s="65">
        <v>2.0499999999999998</v>
      </c>
      <c r="F1716" s="66">
        <v>14.568999999999999</v>
      </c>
      <c r="G1716" s="64">
        <v>1.3760000000000003</v>
      </c>
      <c r="H1716" s="64">
        <v>1.464</v>
      </c>
      <c r="I1716" s="64">
        <v>123</v>
      </c>
    </row>
    <row r="1717" spans="1:9">
      <c r="A1717" s="88">
        <v>43432</v>
      </c>
      <c r="B1717" s="65">
        <v>5.6</v>
      </c>
      <c r="C1717" s="65">
        <v>1.8440000000000001</v>
      </c>
      <c r="D1717" s="65">
        <v>5.13</v>
      </c>
      <c r="E1717" s="65">
        <v>2.09</v>
      </c>
      <c r="F1717" s="66">
        <v>14.664</v>
      </c>
      <c r="G1717" s="64">
        <v>1.5140000000000002</v>
      </c>
      <c r="H1717" s="64">
        <v>1.3290000000000002</v>
      </c>
      <c r="I1717" s="64">
        <v>115</v>
      </c>
    </row>
    <row r="1718" spans="1:9">
      <c r="A1718" s="88">
        <v>43433</v>
      </c>
      <c r="B1718" s="65">
        <v>5.61</v>
      </c>
      <c r="C1718" s="65">
        <v>1.8660000000000001</v>
      </c>
      <c r="D1718" s="65">
        <v>5.1219999999999999</v>
      </c>
      <c r="E1718" s="65">
        <v>2.0499999999999998</v>
      </c>
      <c r="F1718" s="66">
        <v>14.648</v>
      </c>
      <c r="G1718" s="64">
        <v>1.4869999999999999</v>
      </c>
      <c r="H1718" s="64">
        <v>1.4870000000000001</v>
      </c>
      <c r="I1718" s="64">
        <v>108</v>
      </c>
    </row>
    <row r="1719" spans="1:9">
      <c r="A1719" s="88">
        <v>43434</v>
      </c>
      <c r="B1719" s="65">
        <v>5.585</v>
      </c>
      <c r="C1719" s="65">
        <v>1.919</v>
      </c>
      <c r="D1719" s="65">
        <v>5.1100000000000003</v>
      </c>
      <c r="E1719" s="65">
        <v>2.0099999999999998</v>
      </c>
      <c r="F1719" s="66">
        <v>14.624000000000001</v>
      </c>
      <c r="G1719" s="62">
        <v>1.3800000000000001</v>
      </c>
      <c r="H1719" s="62">
        <v>1.4950000000000001</v>
      </c>
      <c r="I1719" s="81">
        <v>96</v>
      </c>
    </row>
    <row r="1720" spans="1:9">
      <c r="A1720" s="88">
        <v>43435</v>
      </c>
      <c r="B1720" s="65">
        <v>5.5549999999999997</v>
      </c>
      <c r="C1720" s="65">
        <v>1.9510000000000001</v>
      </c>
      <c r="D1720" s="65">
        <v>5.2510000000000003</v>
      </c>
      <c r="E1720" s="65">
        <v>1.95</v>
      </c>
      <c r="F1720" s="66">
        <v>14.707000000000001</v>
      </c>
      <c r="G1720" s="62">
        <v>1.2530000000000001</v>
      </c>
      <c r="H1720" s="62">
        <v>1.3299999999999998</v>
      </c>
      <c r="I1720" s="81">
        <v>88</v>
      </c>
    </row>
    <row r="1721" spans="1:9">
      <c r="A1721" s="88">
        <v>43436</v>
      </c>
      <c r="B1721" s="65">
        <v>5.5350000000000001</v>
      </c>
      <c r="C1721" s="65">
        <v>1.946</v>
      </c>
      <c r="D1721" s="65">
        <v>5.27</v>
      </c>
      <c r="E1721" s="65">
        <v>1.91</v>
      </c>
      <c r="F1721" s="66">
        <v>14.661</v>
      </c>
      <c r="G1721" s="62">
        <v>1.5210000000000001</v>
      </c>
      <c r="H1721" s="62">
        <v>1.6010000000000002</v>
      </c>
      <c r="I1721" s="81">
        <v>85</v>
      </c>
    </row>
    <row r="1722" spans="1:9">
      <c r="A1722" s="88">
        <v>43437</v>
      </c>
      <c r="B1722" s="65">
        <v>5.68</v>
      </c>
      <c r="C1722" s="65">
        <v>1.8120000000000001</v>
      </c>
      <c r="D1722" s="65">
        <v>5.367</v>
      </c>
      <c r="E1722" s="65">
        <v>1.85</v>
      </c>
      <c r="F1722" s="66">
        <v>14.709</v>
      </c>
      <c r="G1722" s="62">
        <v>1.5840000000000003</v>
      </c>
      <c r="H1722" s="62">
        <v>1.3919999999999999</v>
      </c>
      <c r="I1722" s="81">
        <v>84</v>
      </c>
    </row>
    <row r="1723" spans="1:9">
      <c r="A1723" s="88">
        <v>43438</v>
      </c>
      <c r="B1723" s="65">
        <v>5.8049999999999997</v>
      </c>
      <c r="C1723" s="65">
        <v>2.1389999999999998</v>
      </c>
      <c r="D1723" s="65">
        <v>5.3650000000000002</v>
      </c>
      <c r="E1723" s="65">
        <v>1.95</v>
      </c>
      <c r="F1723" s="66">
        <v>15.258999999999999</v>
      </c>
      <c r="G1723" s="62">
        <v>1.569</v>
      </c>
      <c r="H1723" s="62">
        <v>1.208</v>
      </c>
      <c r="I1723" s="81">
        <v>79</v>
      </c>
    </row>
    <row r="1724" spans="1:9">
      <c r="A1724" s="88">
        <v>43439</v>
      </c>
      <c r="B1724" s="65">
        <v>5.9050000000000002</v>
      </c>
      <c r="C1724" s="65">
        <v>2.1309999999999998</v>
      </c>
      <c r="D1724" s="65">
        <v>5.3159999999999998</v>
      </c>
      <c r="E1724" s="65">
        <v>1.93</v>
      </c>
      <c r="F1724" s="66">
        <v>15.282</v>
      </c>
      <c r="G1724" s="62">
        <v>1.403</v>
      </c>
      <c r="H1724" s="62">
        <v>0.81299999999999994</v>
      </c>
      <c r="I1724" s="81">
        <v>72</v>
      </c>
    </row>
    <row r="1725" spans="1:9">
      <c r="A1725" s="88">
        <v>43440</v>
      </c>
      <c r="B1725" s="65">
        <v>6.08</v>
      </c>
      <c r="C1725" s="65">
        <v>2.1120000000000001</v>
      </c>
      <c r="D1725" s="65">
        <v>5.3090000000000002</v>
      </c>
      <c r="E1725" s="65">
        <v>1.91</v>
      </c>
      <c r="F1725" s="66">
        <v>15.411000000000001</v>
      </c>
      <c r="G1725" s="62">
        <v>1.5699999999999998</v>
      </c>
      <c r="H1725" s="62">
        <v>1.464</v>
      </c>
      <c r="I1725" s="81">
        <v>69</v>
      </c>
    </row>
    <row r="1726" spans="1:9">
      <c r="A1726" s="88">
        <v>43441</v>
      </c>
      <c r="B1726" s="65">
        <v>6.08</v>
      </c>
      <c r="C1726" s="65">
        <v>2.0640000000000001</v>
      </c>
      <c r="D1726" s="65">
        <v>5.4180000000000001</v>
      </c>
      <c r="E1726" s="65">
        <v>1.87</v>
      </c>
      <c r="F1726" s="66">
        <v>15.432000000000002</v>
      </c>
      <c r="G1726" s="62">
        <v>1.2709999999999999</v>
      </c>
      <c r="H1726" s="62">
        <v>1.1909999999999998</v>
      </c>
      <c r="I1726" s="81">
        <v>73</v>
      </c>
    </row>
    <row r="1727" spans="1:9">
      <c r="A1727" s="88">
        <v>43442</v>
      </c>
      <c r="B1727" s="65">
        <v>6.1449999999999996</v>
      </c>
      <c r="C1727" s="65">
        <v>2.419</v>
      </c>
      <c r="D1727" s="65">
        <v>5.5629999999999997</v>
      </c>
      <c r="E1727" s="65">
        <v>1.89</v>
      </c>
      <c r="F1727" s="66">
        <v>16.016999999999999</v>
      </c>
      <c r="G1727" s="62">
        <v>1.3399999999999999</v>
      </c>
      <c r="H1727" s="62">
        <v>1.0070000000000001</v>
      </c>
      <c r="I1727" s="81">
        <v>94</v>
      </c>
    </row>
    <row r="1728" spans="1:9">
      <c r="A1728" s="88">
        <v>43443</v>
      </c>
      <c r="B1728" s="65">
        <v>6.22</v>
      </c>
      <c r="C1728" s="65">
        <v>2.411</v>
      </c>
      <c r="D1728" s="65">
        <v>5.6239999999999997</v>
      </c>
      <c r="E1728" s="65">
        <v>1.85</v>
      </c>
      <c r="F1728" s="66">
        <v>16.105</v>
      </c>
      <c r="G1728" s="62">
        <v>1.2149999999999999</v>
      </c>
      <c r="H1728" s="62">
        <v>0.996</v>
      </c>
      <c r="I1728" s="81">
        <v>91</v>
      </c>
    </row>
    <row r="1729" spans="1:9">
      <c r="A1729" s="88">
        <v>43444</v>
      </c>
      <c r="B1729" s="65">
        <v>6.27</v>
      </c>
      <c r="C1729" s="65">
        <v>2.3780000000000001</v>
      </c>
      <c r="D1729" s="65">
        <v>5.6230000000000002</v>
      </c>
      <c r="E1729" s="65">
        <v>1.83</v>
      </c>
      <c r="F1729" s="66">
        <v>16.100999999999999</v>
      </c>
      <c r="G1729" s="62">
        <v>1.321</v>
      </c>
      <c r="H1729" s="62">
        <v>1.129</v>
      </c>
      <c r="I1729" s="81">
        <v>86</v>
      </c>
    </row>
    <row r="1730" spans="1:9">
      <c r="A1730" s="88">
        <v>43445</v>
      </c>
      <c r="B1730" s="65">
        <v>6.2350000000000003</v>
      </c>
      <c r="C1730" s="65">
        <v>2.2490000000000001</v>
      </c>
      <c r="D1730" s="65">
        <v>5.6539999999999999</v>
      </c>
      <c r="E1730" s="65">
        <v>1.79</v>
      </c>
      <c r="F1730" s="66">
        <v>15.928000000000001</v>
      </c>
      <c r="G1730" s="62">
        <v>1.2989999999999999</v>
      </c>
      <c r="H1730" s="62">
        <v>1.5920000000000001</v>
      </c>
      <c r="I1730" s="81">
        <v>92</v>
      </c>
    </row>
    <row r="1731" spans="1:9">
      <c r="A1731" s="88">
        <v>43446</v>
      </c>
      <c r="B1731" s="65">
        <v>6.35</v>
      </c>
      <c r="C1731" s="65">
        <v>2.1629999999999998</v>
      </c>
      <c r="D1731" s="65">
        <v>5.6349999999999998</v>
      </c>
      <c r="E1731" s="65">
        <v>1.78</v>
      </c>
      <c r="F1731" s="66">
        <v>15.927999999999999</v>
      </c>
      <c r="G1731" s="62">
        <v>1.3079999999999998</v>
      </c>
      <c r="H1731" s="62">
        <v>1.4099999999999997</v>
      </c>
      <c r="I1731" s="81">
        <v>92</v>
      </c>
    </row>
    <row r="1732" spans="1:9">
      <c r="A1732" s="88">
        <v>43447</v>
      </c>
      <c r="B1732" s="65">
        <v>6.4249999999999998</v>
      </c>
      <c r="C1732" s="65">
        <v>2.1320000000000001</v>
      </c>
      <c r="D1732" s="65">
        <v>5.5970000000000004</v>
      </c>
      <c r="E1732" s="65">
        <v>1.76</v>
      </c>
      <c r="F1732" s="66">
        <v>15.914</v>
      </c>
      <c r="G1732" s="62">
        <v>1.3599999999999999</v>
      </c>
      <c r="H1732" s="62">
        <v>1.3239999999999998</v>
      </c>
      <c r="I1732" s="81">
        <v>87</v>
      </c>
    </row>
    <row r="1733" spans="1:9">
      <c r="A1733" s="88">
        <v>43448</v>
      </c>
      <c r="B1733" s="65">
        <v>6.415</v>
      </c>
      <c r="C1733" s="65">
        <v>1.923</v>
      </c>
      <c r="D1733" s="65">
        <v>5.52</v>
      </c>
      <c r="E1733" s="65">
        <v>1.8</v>
      </c>
      <c r="F1733" s="66">
        <v>15.658000000000001</v>
      </c>
      <c r="G1733" s="62">
        <v>1.25</v>
      </c>
      <c r="H1733" s="62">
        <v>1.4570000000000001</v>
      </c>
      <c r="I1733" s="81">
        <v>99</v>
      </c>
    </row>
    <row r="1734" spans="1:9">
      <c r="A1734" s="88">
        <v>43449</v>
      </c>
      <c r="B1734" s="65">
        <v>6.3849999999999998</v>
      </c>
      <c r="C1734" s="65">
        <v>1.835</v>
      </c>
      <c r="D1734" s="65">
        <v>5.4560000000000004</v>
      </c>
      <c r="E1734" s="65">
        <v>1.88</v>
      </c>
      <c r="F1734" s="66">
        <v>9.1709999999999994</v>
      </c>
      <c r="G1734" s="62">
        <v>1.4269999999999998</v>
      </c>
      <c r="H1734" s="62">
        <v>1.58</v>
      </c>
      <c r="I1734" s="81">
        <v>89</v>
      </c>
    </row>
    <row r="1735" spans="1:9">
      <c r="A1735" s="88">
        <v>43450</v>
      </c>
      <c r="B1735" s="65">
        <v>6.415</v>
      </c>
      <c r="C1735" s="65">
        <v>1.79</v>
      </c>
      <c r="D1735" s="65">
        <v>5.4269999999999996</v>
      </c>
      <c r="E1735" s="65">
        <v>1.95</v>
      </c>
      <c r="F1735" s="66">
        <v>15.581999999999999</v>
      </c>
      <c r="G1735" s="62">
        <v>1.4169999999999998</v>
      </c>
      <c r="H1735" s="62">
        <v>1.385</v>
      </c>
      <c r="I1735" s="81">
        <v>102</v>
      </c>
    </row>
    <row r="1736" spans="1:9">
      <c r="A1736" s="88">
        <v>43451</v>
      </c>
      <c r="B1736" s="65">
        <v>6.31</v>
      </c>
      <c r="C1736" s="65">
        <v>1.7869999999999999</v>
      </c>
      <c r="D1736" s="65">
        <v>5.3639999999999999</v>
      </c>
      <c r="E1736" s="65">
        <v>1.97</v>
      </c>
      <c r="F1736" s="66">
        <v>15.430999999999999</v>
      </c>
      <c r="G1736" s="62">
        <v>1.2570000000000001</v>
      </c>
      <c r="H1736" s="62">
        <v>1.476</v>
      </c>
      <c r="I1736" s="81">
        <v>98</v>
      </c>
    </row>
    <row r="1737" spans="1:9">
      <c r="A1737" s="88">
        <v>43452</v>
      </c>
      <c r="B1737" s="65">
        <v>6.3049999999999997</v>
      </c>
      <c r="C1737" s="65">
        <v>1.792</v>
      </c>
      <c r="D1737" s="65">
        <v>5.32</v>
      </c>
      <c r="E1737" s="65">
        <v>2</v>
      </c>
      <c r="F1737" s="66">
        <v>15.417</v>
      </c>
      <c r="G1737" s="62">
        <v>1.4280000000000002</v>
      </c>
      <c r="H1737" s="62">
        <v>1.3820000000000001</v>
      </c>
      <c r="I1737" s="81">
        <v>107</v>
      </c>
    </row>
    <row r="1738" spans="1:9">
      <c r="A1738" s="88">
        <v>43453</v>
      </c>
      <c r="B1738" s="65">
        <v>6.23</v>
      </c>
      <c r="C1738" s="65">
        <v>1.792</v>
      </c>
      <c r="D1738" s="65">
        <v>5.3</v>
      </c>
      <c r="E1738" s="65">
        <v>2.0499999999999998</v>
      </c>
      <c r="F1738" s="66">
        <v>15.372</v>
      </c>
      <c r="G1738" s="62">
        <v>1.4989999999999999</v>
      </c>
      <c r="H1738" s="62">
        <v>1.476</v>
      </c>
      <c r="I1738" s="81">
        <v>104</v>
      </c>
    </row>
    <row r="1739" spans="1:9">
      <c r="A1739" s="88">
        <v>43454</v>
      </c>
      <c r="B1739" s="65">
        <v>6.1849999999999996</v>
      </c>
      <c r="C1739" s="65">
        <v>1.871</v>
      </c>
      <c r="D1739" s="65">
        <v>5.34</v>
      </c>
      <c r="E1739" s="65">
        <v>2.02</v>
      </c>
      <c r="F1739" s="66">
        <v>15.415999999999999</v>
      </c>
      <c r="G1739" s="62">
        <v>1.389</v>
      </c>
      <c r="H1739" s="62">
        <v>1.423</v>
      </c>
      <c r="I1739" s="81">
        <v>104</v>
      </c>
    </row>
    <row r="1740" spans="1:9">
      <c r="A1740" s="88">
        <v>43455</v>
      </c>
      <c r="B1740" s="65">
        <v>6.1050000000000004</v>
      </c>
      <c r="C1740" s="65">
        <v>1.772</v>
      </c>
      <c r="D1740" s="65">
        <v>5.32</v>
      </c>
      <c r="E1740" s="65">
        <v>2.0499999999999998</v>
      </c>
      <c r="F1740" s="66">
        <v>15.247</v>
      </c>
      <c r="G1740" s="62">
        <v>1.2610000000000001</v>
      </c>
      <c r="H1740" s="62">
        <v>1.4520000000000002</v>
      </c>
      <c r="I1740" s="81">
        <v>105</v>
      </c>
    </row>
    <row r="1741" spans="1:9">
      <c r="A1741" s="88">
        <v>43456</v>
      </c>
      <c r="B1741" s="65">
        <v>5.96</v>
      </c>
      <c r="C1741" s="65">
        <v>1.821</v>
      </c>
      <c r="D1741" s="65">
        <v>5.2889999999999997</v>
      </c>
      <c r="E1741" s="65">
        <v>2.04</v>
      </c>
      <c r="F1741" s="66">
        <v>15.11</v>
      </c>
      <c r="G1741" s="62">
        <v>1.31</v>
      </c>
      <c r="H1741" s="62">
        <v>1.4440000000000002</v>
      </c>
      <c r="I1741" s="81">
        <v>94</v>
      </c>
    </row>
    <row r="1742" spans="1:9">
      <c r="A1742" s="88">
        <v>43457</v>
      </c>
      <c r="B1742" s="65">
        <v>5.95</v>
      </c>
      <c r="C1742" s="65">
        <v>1.869</v>
      </c>
      <c r="D1742" s="65">
        <v>5.3170000000000002</v>
      </c>
      <c r="E1742" s="65">
        <v>2</v>
      </c>
      <c r="F1742" s="66">
        <v>15.135999999999999</v>
      </c>
      <c r="G1742" s="62">
        <v>1.5190000000000001</v>
      </c>
      <c r="H1742" s="62">
        <v>1.5029999999999999</v>
      </c>
      <c r="I1742" s="81">
        <v>97</v>
      </c>
    </row>
    <row r="1743" spans="1:9">
      <c r="A1743" s="88">
        <v>43458</v>
      </c>
      <c r="B1743" s="65">
        <v>5.94</v>
      </c>
      <c r="C1743" s="65">
        <v>1.9650000000000001</v>
      </c>
      <c r="D1743" s="65">
        <v>5.3019999999999996</v>
      </c>
      <c r="E1743" s="65">
        <v>1.984</v>
      </c>
      <c r="F1743" s="66">
        <v>15.191000000000001</v>
      </c>
      <c r="G1743" s="62">
        <v>1.4219999999999999</v>
      </c>
      <c r="H1743" s="62">
        <v>1.4710000000000001</v>
      </c>
      <c r="I1743" s="81">
        <v>94</v>
      </c>
    </row>
    <row r="1744" spans="1:9">
      <c r="A1744" s="88">
        <v>43459</v>
      </c>
      <c r="B1744" s="65">
        <v>5.97</v>
      </c>
      <c r="C1744" s="65">
        <v>1.9650000000000001</v>
      </c>
      <c r="D1744" s="65">
        <v>5.3090000000000002</v>
      </c>
      <c r="E1744" s="65">
        <v>1.984</v>
      </c>
      <c r="F1744" s="66">
        <v>15.228</v>
      </c>
      <c r="G1744" s="62">
        <v>1.351</v>
      </c>
      <c r="H1744" s="62">
        <v>1.319</v>
      </c>
      <c r="I1744" s="81">
        <v>93</v>
      </c>
    </row>
    <row r="1745" spans="1:9">
      <c r="A1745" s="88">
        <v>43460</v>
      </c>
      <c r="B1745" s="65">
        <v>5.9249999999999998</v>
      </c>
      <c r="C1745" s="65">
        <v>1.9810000000000001</v>
      </c>
      <c r="D1745" s="65">
        <v>5.234</v>
      </c>
      <c r="E1745" s="65">
        <v>2</v>
      </c>
      <c r="F1745" s="66">
        <v>15.14</v>
      </c>
      <c r="G1745" s="62">
        <v>1.391</v>
      </c>
      <c r="H1745" s="62">
        <v>1.4150000000000003</v>
      </c>
      <c r="I1745" s="81">
        <v>99</v>
      </c>
    </row>
    <row r="1746" spans="1:9">
      <c r="A1746" s="88">
        <v>43461</v>
      </c>
      <c r="B1746" s="65">
        <v>5.83</v>
      </c>
      <c r="C1746" s="65">
        <v>2.1549999999999998</v>
      </c>
      <c r="D1746" s="65">
        <v>5.1689999999999996</v>
      </c>
      <c r="E1746" s="65">
        <v>1.95</v>
      </c>
      <c r="F1746" s="66">
        <v>15.103999999999999</v>
      </c>
      <c r="G1746" s="62">
        <v>1.2209999999999999</v>
      </c>
      <c r="H1746" s="62">
        <v>1.4419999999999999</v>
      </c>
      <c r="I1746" s="81">
        <v>101</v>
      </c>
    </row>
    <row r="1747" spans="1:9">
      <c r="A1747" s="88">
        <v>43462</v>
      </c>
      <c r="B1747" s="65">
        <v>5.72</v>
      </c>
      <c r="C1747" s="65">
        <v>2.1549999999999998</v>
      </c>
      <c r="D1747" s="65">
        <v>5.0650000000000004</v>
      </c>
      <c r="E1747" s="65">
        <v>1.92</v>
      </c>
      <c r="F1747" s="66">
        <v>14.860000000000001</v>
      </c>
      <c r="G1747" s="62">
        <v>1.327</v>
      </c>
      <c r="H1747" s="62">
        <v>1.5740000000000001</v>
      </c>
      <c r="I1747" s="81">
        <v>91</v>
      </c>
    </row>
    <row r="1748" spans="1:9">
      <c r="A1748" s="88">
        <v>43463</v>
      </c>
      <c r="B1748" s="65">
        <v>5.7649999999999997</v>
      </c>
      <c r="C1748" s="65">
        <v>2.1549999999999998</v>
      </c>
      <c r="D1748" s="65">
        <v>5.0650000000000004</v>
      </c>
      <c r="E1748" s="65">
        <v>1.92</v>
      </c>
      <c r="F1748" s="66">
        <v>14.860000000000001</v>
      </c>
      <c r="G1748" s="62">
        <v>1.327</v>
      </c>
      <c r="H1748" s="62">
        <v>1.5740000000000001</v>
      </c>
      <c r="I1748" s="81">
        <v>91</v>
      </c>
    </row>
    <row r="1749" spans="1:9">
      <c r="A1749" s="88">
        <v>43464</v>
      </c>
      <c r="B1749" s="65">
        <v>5.8949999999999996</v>
      </c>
      <c r="C1749" s="65">
        <v>2.1549999999999998</v>
      </c>
      <c r="D1749" s="65">
        <v>5.0650000000000004</v>
      </c>
      <c r="E1749" s="65">
        <v>1.92</v>
      </c>
      <c r="F1749" s="66">
        <v>14.860000000000001</v>
      </c>
      <c r="G1749" s="62">
        <v>1.327</v>
      </c>
      <c r="H1749" s="62">
        <v>1.5740000000000001</v>
      </c>
      <c r="I1749" s="81">
        <v>91</v>
      </c>
    </row>
    <row r="1750" spans="1:9">
      <c r="A1750" s="88">
        <v>43465</v>
      </c>
      <c r="B1750" s="65">
        <v>5.86</v>
      </c>
      <c r="C1750" s="65">
        <v>2.1549999999999998</v>
      </c>
      <c r="D1750" s="65">
        <v>5.0650000000000004</v>
      </c>
      <c r="E1750" s="65">
        <v>1.92</v>
      </c>
      <c r="F1750" s="66">
        <v>14.860000000000001</v>
      </c>
      <c r="G1750" s="62">
        <v>1.327</v>
      </c>
      <c r="H1750" s="62">
        <v>1.5740000000000001</v>
      </c>
      <c r="I1750" s="81">
        <v>91</v>
      </c>
    </row>
    <row r="1751" spans="1:9">
      <c r="A1751" s="88">
        <v>43466</v>
      </c>
      <c r="B1751" s="65">
        <v>5.77</v>
      </c>
      <c r="C1751" s="65">
        <v>2.1549999999999998</v>
      </c>
      <c r="D1751" s="65">
        <v>5.0650000000000004</v>
      </c>
      <c r="E1751" s="65">
        <v>1.92</v>
      </c>
      <c r="F1751" s="66">
        <v>14.86</v>
      </c>
      <c r="G1751" s="62">
        <v>1.327</v>
      </c>
      <c r="H1751" s="62">
        <v>1.5740000000000001</v>
      </c>
      <c r="I1751" s="81">
        <v>91</v>
      </c>
    </row>
    <row r="1752" spans="1:9">
      <c r="A1752" s="88">
        <v>43467</v>
      </c>
      <c r="B1752" s="65">
        <v>5.665</v>
      </c>
      <c r="C1752" s="65">
        <v>2.34</v>
      </c>
      <c r="D1752" s="65">
        <v>5.1689999999999996</v>
      </c>
      <c r="E1752" s="65">
        <v>1.9</v>
      </c>
      <c r="F1752" s="66">
        <v>15.074</v>
      </c>
      <c r="G1752" s="62">
        <v>1.472</v>
      </c>
      <c r="H1752" s="62">
        <v>1.502</v>
      </c>
      <c r="I1752" s="81">
        <v>86</v>
      </c>
    </row>
    <row r="1753" spans="1:9">
      <c r="A1753" s="88">
        <v>43468</v>
      </c>
      <c r="B1753" s="65">
        <v>5.6550000000000002</v>
      </c>
      <c r="C1753" s="65">
        <v>2.29</v>
      </c>
      <c r="D1753" s="65">
        <v>5.0060000000000002</v>
      </c>
      <c r="E1753" s="65">
        <v>1.9</v>
      </c>
      <c r="F1753" s="66">
        <v>14.851000000000001</v>
      </c>
      <c r="G1753" s="81">
        <v>1.5149999999999999</v>
      </c>
      <c r="H1753" s="81">
        <v>1.5880000000000001</v>
      </c>
      <c r="I1753" s="81">
        <v>93</v>
      </c>
    </row>
    <row r="1754" spans="1:9">
      <c r="A1754" s="88">
        <v>43469</v>
      </c>
      <c r="B1754" s="65">
        <v>5.7750000000000004</v>
      </c>
      <c r="C1754" s="65">
        <v>2.16</v>
      </c>
      <c r="D1754" s="65">
        <v>5.0439999999999996</v>
      </c>
      <c r="E1754" s="65">
        <v>1.91</v>
      </c>
      <c r="F1754" s="66">
        <v>14.888999999999999</v>
      </c>
      <c r="G1754" s="81">
        <v>1.375</v>
      </c>
      <c r="H1754" s="81">
        <v>1.3120000000000001</v>
      </c>
      <c r="I1754" s="81">
        <v>101</v>
      </c>
    </row>
    <row r="1755" spans="1:9">
      <c r="A1755" s="88">
        <v>43470</v>
      </c>
      <c r="B1755" s="65">
        <v>5.7549999999999999</v>
      </c>
      <c r="C1755" s="65">
        <v>2.0499999999999998</v>
      </c>
      <c r="D1755" s="65">
        <v>4.9909999999999997</v>
      </c>
      <c r="E1755" s="65">
        <v>1.89</v>
      </c>
      <c r="F1755" s="66">
        <v>14.686</v>
      </c>
      <c r="G1755" s="81">
        <v>1.377</v>
      </c>
      <c r="H1755" s="81">
        <v>1.5269999999999999</v>
      </c>
      <c r="I1755" s="81">
        <v>106</v>
      </c>
    </row>
    <row r="1756" spans="1:9">
      <c r="A1756" s="88">
        <v>43471</v>
      </c>
      <c r="B1756" s="65">
        <v>5.6550000000000002</v>
      </c>
      <c r="C1756" s="65">
        <v>1.83</v>
      </c>
      <c r="D1756" s="65">
        <v>4.9340000000000002</v>
      </c>
      <c r="E1756" s="65">
        <v>1.87</v>
      </c>
      <c r="F1756" s="66">
        <v>14.289</v>
      </c>
      <c r="G1756" s="81">
        <v>1.3109999999999999</v>
      </c>
      <c r="H1756" s="81">
        <v>1.601</v>
      </c>
      <c r="I1756" s="81">
        <v>104</v>
      </c>
    </row>
    <row r="1757" spans="1:9">
      <c r="A1757" s="88">
        <v>43472</v>
      </c>
      <c r="B1757" s="65">
        <v>5.585</v>
      </c>
      <c r="C1757" s="65">
        <v>1.82</v>
      </c>
      <c r="D1757" s="65">
        <v>4.8819999999999997</v>
      </c>
      <c r="E1757" s="65">
        <v>1.87</v>
      </c>
      <c r="F1757" s="66">
        <v>14.157</v>
      </c>
      <c r="G1757" s="81">
        <v>1.415</v>
      </c>
      <c r="H1757" s="81">
        <v>1.546</v>
      </c>
      <c r="I1757" s="81">
        <v>100</v>
      </c>
    </row>
    <row r="1758" spans="1:9">
      <c r="A1758" s="88">
        <v>43473</v>
      </c>
      <c r="B1758" s="65">
        <v>5.7350000000000003</v>
      </c>
      <c r="C1758" s="65">
        <v>1.827</v>
      </c>
      <c r="D1758" s="65">
        <v>4.76</v>
      </c>
      <c r="E1758" s="65">
        <v>1.88</v>
      </c>
      <c r="F1758" s="66">
        <v>14.202</v>
      </c>
      <c r="G1758" s="81">
        <v>1.534</v>
      </c>
      <c r="H1758" s="81">
        <v>1.5429999999999999</v>
      </c>
      <c r="I1758" s="81">
        <v>94</v>
      </c>
    </row>
    <row r="1759" spans="1:9">
      <c r="A1759" s="88">
        <v>43474</v>
      </c>
      <c r="B1759" s="65">
        <v>5.66</v>
      </c>
      <c r="C1759" s="65">
        <v>1.85</v>
      </c>
      <c r="D1759" s="65">
        <v>4.7210000000000001</v>
      </c>
      <c r="E1759" s="65">
        <v>1.9</v>
      </c>
      <c r="F1759" s="66">
        <v>14.131</v>
      </c>
      <c r="G1759" s="81">
        <v>1.33</v>
      </c>
      <c r="H1759" s="81">
        <v>1.3680000000000001</v>
      </c>
      <c r="I1759" s="81">
        <v>109</v>
      </c>
    </row>
    <row r="1760" spans="1:9">
      <c r="A1760" s="88">
        <v>43475</v>
      </c>
      <c r="B1760" s="65">
        <v>5.84</v>
      </c>
      <c r="C1760" s="65">
        <v>1.875</v>
      </c>
      <c r="D1760" s="65">
        <v>4.6829999999999998</v>
      </c>
      <c r="E1760" s="65">
        <v>1.93</v>
      </c>
      <c r="F1760" s="66">
        <v>14.327999999999999</v>
      </c>
      <c r="G1760" s="81">
        <v>1.55</v>
      </c>
      <c r="H1760" s="81">
        <v>1.379</v>
      </c>
      <c r="I1760" s="81">
        <v>110</v>
      </c>
    </row>
    <row r="1761" spans="1:11">
      <c r="A1761" s="88">
        <v>43476</v>
      </c>
      <c r="B1761" s="65">
        <v>6.0149999999999997</v>
      </c>
      <c r="C1761" s="65">
        <v>1.78</v>
      </c>
      <c r="D1761" s="65">
        <v>4.7119999999999997</v>
      </c>
      <c r="E1761" s="65">
        <v>1.94</v>
      </c>
      <c r="F1761" s="66">
        <v>14.446999999999999</v>
      </c>
      <c r="G1761" s="81">
        <v>1.518</v>
      </c>
      <c r="H1761" s="81">
        <v>1.3049999999999999</v>
      </c>
      <c r="I1761" s="81">
        <v>106</v>
      </c>
    </row>
    <row r="1762" spans="1:11">
      <c r="A1762" s="88">
        <v>43477</v>
      </c>
      <c r="B1762" s="65">
        <v>6.0549999999999997</v>
      </c>
      <c r="C1762" s="65">
        <v>1.7</v>
      </c>
      <c r="D1762" s="65">
        <v>4.6689999999999996</v>
      </c>
      <c r="E1762" s="65">
        <v>1.96</v>
      </c>
      <c r="F1762" s="66">
        <v>14.384</v>
      </c>
      <c r="G1762" s="81">
        <v>1.482</v>
      </c>
      <c r="H1762" s="81">
        <v>1.514</v>
      </c>
      <c r="I1762" s="81">
        <v>104</v>
      </c>
    </row>
    <row r="1763" spans="1:11">
      <c r="A1763" s="88">
        <v>43478</v>
      </c>
      <c r="B1763" s="65">
        <v>6.12</v>
      </c>
      <c r="C1763" s="65">
        <v>1.7050000000000001</v>
      </c>
      <c r="D1763" s="65">
        <v>4.7729999999999997</v>
      </c>
      <c r="E1763" s="65">
        <v>1.94</v>
      </c>
      <c r="F1763" s="66">
        <v>14.538</v>
      </c>
      <c r="G1763" s="81">
        <v>1.4770000000000001</v>
      </c>
      <c r="H1763" s="81">
        <v>1.4019999999999999</v>
      </c>
      <c r="I1763" s="81">
        <v>126</v>
      </c>
    </row>
    <row r="1764" spans="1:11">
      <c r="A1764" s="88">
        <v>43479</v>
      </c>
      <c r="B1764" s="65">
        <v>6.2249999999999996</v>
      </c>
      <c r="C1764" s="65">
        <v>1.9419999999999999</v>
      </c>
      <c r="D1764" s="65">
        <v>4.8789999999999996</v>
      </c>
      <c r="E1764" s="65">
        <v>2</v>
      </c>
      <c r="F1764" s="66">
        <v>15.045999999999999</v>
      </c>
      <c r="G1764" s="81">
        <v>1.496</v>
      </c>
      <c r="H1764" s="81">
        <v>0.95499999999999996</v>
      </c>
      <c r="I1764" s="81">
        <v>124</v>
      </c>
    </row>
    <row r="1765" spans="1:11">
      <c r="A1765" s="88">
        <v>43480</v>
      </c>
      <c r="B1765" s="65">
        <v>6.1349999999999998</v>
      </c>
      <c r="C1765" s="65">
        <v>1.8759999999999999</v>
      </c>
      <c r="D1765" s="65">
        <v>4.891</v>
      </c>
      <c r="E1765" s="65">
        <v>2.0699999999999998</v>
      </c>
      <c r="F1765" s="66">
        <v>14.972</v>
      </c>
      <c r="G1765" s="81">
        <v>1.4930000000000001</v>
      </c>
      <c r="H1765" s="81">
        <v>1.4970000000000001</v>
      </c>
      <c r="I1765" s="81">
        <v>128</v>
      </c>
    </row>
    <row r="1766" spans="1:11">
      <c r="A1766" s="88">
        <v>43481</v>
      </c>
      <c r="B1766" s="65">
        <v>6.1050000000000004</v>
      </c>
      <c r="C1766" s="65">
        <v>1.9319999999999999</v>
      </c>
      <c r="D1766" s="65">
        <v>4.9660000000000002</v>
      </c>
      <c r="E1766" s="65">
        <v>2.1</v>
      </c>
      <c r="F1766" s="66">
        <v>15.103</v>
      </c>
      <c r="G1766" s="81">
        <v>1.538</v>
      </c>
      <c r="H1766" s="81">
        <v>1.44</v>
      </c>
      <c r="I1766" s="81">
        <v>120</v>
      </c>
    </row>
    <row r="1767" spans="1:11" ht="15">
      <c r="A1767" s="88">
        <v>43482</v>
      </c>
      <c r="B1767" s="65">
        <v>6.05</v>
      </c>
      <c r="C1767" s="65">
        <v>2</v>
      </c>
      <c r="D1767" s="65">
        <v>4.9939999999999998</v>
      </c>
      <c r="E1767" s="65">
        <v>2.11</v>
      </c>
      <c r="F1767" s="66">
        <v>15.154</v>
      </c>
      <c r="G1767" s="81">
        <v>1.492</v>
      </c>
      <c r="H1767" s="81">
        <v>1.298</v>
      </c>
      <c r="I1767" s="81">
        <v>117</v>
      </c>
      <c r="J1767"/>
      <c r="K1767"/>
    </row>
    <row r="1768" spans="1:11">
      <c r="A1768" s="88">
        <v>43483</v>
      </c>
      <c r="B1768" s="65">
        <v>5.9450000000000003</v>
      </c>
      <c r="C1768" s="65">
        <v>2</v>
      </c>
      <c r="D1768" s="65">
        <v>4.8899999999999997</v>
      </c>
      <c r="E1768" s="65">
        <v>2.1</v>
      </c>
      <c r="F1768" s="66">
        <v>14.935</v>
      </c>
      <c r="G1768" s="81">
        <v>1.47</v>
      </c>
      <c r="H1768" s="81">
        <v>1.472</v>
      </c>
      <c r="I1768" s="81">
        <v>122</v>
      </c>
    </row>
    <row r="1769" spans="1:11">
      <c r="A1769" s="88">
        <v>43484</v>
      </c>
      <c r="B1769" s="65">
        <v>5.87</v>
      </c>
      <c r="C1769" s="65">
        <v>1.774</v>
      </c>
      <c r="D1769" s="65">
        <v>4.78</v>
      </c>
      <c r="E1769" s="65">
        <v>2.09</v>
      </c>
      <c r="F1769" s="66">
        <v>14.513999999999999</v>
      </c>
      <c r="G1769" s="81">
        <v>1.4650000000000001</v>
      </c>
      <c r="H1769" s="81">
        <v>1.7769999999999999</v>
      </c>
      <c r="I1769" s="81">
        <v>114</v>
      </c>
    </row>
    <row r="1770" spans="1:11">
      <c r="A1770" s="88">
        <v>43485</v>
      </c>
      <c r="B1770" s="65">
        <v>5.67</v>
      </c>
      <c r="C1770" s="65">
        <v>1.7250000000000001</v>
      </c>
      <c r="D1770" s="65">
        <v>4.7279999999999998</v>
      </c>
      <c r="E1770" s="65">
        <v>2.0870000000000002</v>
      </c>
      <c r="F1770" s="66">
        <v>14.21</v>
      </c>
      <c r="G1770" s="81">
        <v>1.3560000000000001</v>
      </c>
      <c r="H1770" s="81">
        <v>1.623</v>
      </c>
      <c r="I1770" s="81">
        <v>121</v>
      </c>
    </row>
    <row r="1771" spans="1:11">
      <c r="A1771" s="88">
        <v>43486</v>
      </c>
      <c r="B1771" s="65">
        <v>5.665</v>
      </c>
      <c r="C1771" s="65">
        <v>1.7549999999999999</v>
      </c>
      <c r="D1771" s="65">
        <v>4.7149999999999999</v>
      </c>
      <c r="E1771" s="65">
        <v>2.0870000000000002</v>
      </c>
      <c r="F1771" s="66">
        <v>14.222</v>
      </c>
      <c r="G1771" s="81">
        <v>1.522</v>
      </c>
      <c r="H1771" s="81">
        <v>1.573</v>
      </c>
      <c r="I1771" s="81">
        <v>122</v>
      </c>
    </row>
    <row r="1772" spans="1:11">
      <c r="A1772" s="88">
        <v>43487</v>
      </c>
      <c r="B1772" s="65">
        <v>5.74</v>
      </c>
      <c r="C1772" s="65">
        <v>1.7649999999999999</v>
      </c>
      <c r="D1772" s="65">
        <v>4.6180000000000003</v>
      </c>
      <c r="E1772" s="65">
        <v>2.077</v>
      </c>
      <c r="F1772" s="66">
        <v>14.2</v>
      </c>
      <c r="G1772" s="81">
        <v>1.385</v>
      </c>
      <c r="H1772" s="81">
        <v>1.484</v>
      </c>
      <c r="I1772" s="81">
        <v>109</v>
      </c>
    </row>
    <row r="1773" spans="1:11">
      <c r="A1773" s="88">
        <v>43488</v>
      </c>
      <c r="B1773" s="65">
        <v>5.71</v>
      </c>
      <c r="C1773" s="65">
        <v>1.66</v>
      </c>
      <c r="D1773" s="65">
        <v>4.6399999999999997</v>
      </c>
      <c r="E1773" s="65">
        <v>2.0070000000000001</v>
      </c>
      <c r="F1773" s="66">
        <v>14.016999999999999</v>
      </c>
      <c r="G1773" s="81">
        <v>1.4390000000000001</v>
      </c>
      <c r="H1773" s="81">
        <v>1.5760000000000001</v>
      </c>
      <c r="I1773" s="81">
        <v>112</v>
      </c>
    </row>
    <row r="1774" spans="1:11">
      <c r="A1774" s="88">
        <v>43489</v>
      </c>
      <c r="B1774" s="65">
        <v>5.71</v>
      </c>
      <c r="C1774" s="65">
        <v>1.66</v>
      </c>
      <c r="D1774" s="65">
        <v>4.6399999999999997</v>
      </c>
      <c r="E1774" s="65">
        <v>2.0070000000000001</v>
      </c>
      <c r="F1774" s="66">
        <v>14.016999999999999</v>
      </c>
      <c r="G1774" s="81">
        <v>1.4390000000000001</v>
      </c>
      <c r="H1774" s="81">
        <v>1.5760000000000001</v>
      </c>
      <c r="I1774" s="81">
        <v>112</v>
      </c>
    </row>
    <row r="1775" spans="1:11">
      <c r="A1775" s="88">
        <v>43490</v>
      </c>
      <c r="B1775" s="65">
        <v>5.65</v>
      </c>
      <c r="C1775" s="65">
        <v>1.5920000000000001</v>
      </c>
      <c r="D1775" s="65">
        <v>4.6040000000000001</v>
      </c>
      <c r="E1775" s="65">
        <v>2.0070000000000001</v>
      </c>
      <c r="F1775" s="66">
        <v>13.853</v>
      </c>
      <c r="G1775" s="81">
        <v>1.375</v>
      </c>
      <c r="H1775" s="81">
        <v>1.5509999999999999</v>
      </c>
      <c r="I1775" s="81">
        <v>122</v>
      </c>
    </row>
    <row r="1776" spans="1:11">
      <c r="A1776" s="88">
        <v>43491</v>
      </c>
      <c r="B1776" s="65">
        <v>5.62</v>
      </c>
      <c r="C1776" s="65">
        <v>1.5920000000000001</v>
      </c>
      <c r="D1776" s="65">
        <v>4.5</v>
      </c>
      <c r="E1776" s="65">
        <v>2.02</v>
      </c>
      <c r="F1776" s="66">
        <v>13.731999999999999</v>
      </c>
      <c r="G1776" s="81">
        <v>1.36</v>
      </c>
      <c r="H1776" s="81">
        <v>1.4830000000000001</v>
      </c>
      <c r="I1776" s="81">
        <v>116</v>
      </c>
    </row>
    <row r="1777" spans="1:9">
      <c r="A1777" s="88">
        <v>43492</v>
      </c>
      <c r="B1777" s="65">
        <v>5.64</v>
      </c>
      <c r="C1777" s="65">
        <v>1.5920000000000001</v>
      </c>
      <c r="D1777" s="65">
        <v>4.5149999999999997</v>
      </c>
      <c r="E1777" s="65">
        <v>2.0299999999999998</v>
      </c>
      <c r="F1777" s="66">
        <v>13.776999999999999</v>
      </c>
      <c r="G1777" s="81">
        <v>1.419</v>
      </c>
      <c r="H1777" s="81">
        <v>1.456</v>
      </c>
      <c r="I1777" s="81">
        <v>110</v>
      </c>
    </row>
    <row r="1778" spans="1:9">
      <c r="A1778" s="88">
        <v>43493</v>
      </c>
      <c r="B1778" s="65">
        <v>5.56</v>
      </c>
      <c r="C1778" s="65">
        <v>1.5920000000000001</v>
      </c>
      <c r="D1778" s="65">
        <v>4.5209999999999999</v>
      </c>
      <c r="E1778" s="65">
        <v>2.06</v>
      </c>
      <c r="F1778" s="66">
        <v>13.733000000000001</v>
      </c>
      <c r="G1778" s="81">
        <v>1.464</v>
      </c>
      <c r="H1778" s="81">
        <v>1.57</v>
      </c>
      <c r="I1778" s="81">
        <v>109</v>
      </c>
    </row>
    <row r="1779" spans="1:9">
      <c r="A1779" s="88">
        <v>43494</v>
      </c>
      <c r="B1779" s="65">
        <v>5.415</v>
      </c>
      <c r="C1779" s="65">
        <v>1.5920000000000001</v>
      </c>
      <c r="D1779" s="65">
        <v>4.5209999999999999</v>
      </c>
      <c r="E1779" s="65">
        <v>2.06</v>
      </c>
      <c r="F1779" s="66">
        <v>13.587999999999999</v>
      </c>
      <c r="G1779" s="81">
        <v>1.3320000000000001</v>
      </c>
      <c r="H1779" s="81">
        <v>1.5329999999999999</v>
      </c>
      <c r="I1779" s="81">
        <v>114</v>
      </c>
    </row>
    <row r="1780" spans="1:9">
      <c r="A1780" s="88">
        <v>43495</v>
      </c>
      <c r="B1780" s="65">
        <v>5.2750000000000004</v>
      </c>
      <c r="C1780" s="65">
        <v>1.44</v>
      </c>
      <c r="D1780" s="65">
        <v>4.3600000000000003</v>
      </c>
      <c r="E1780" s="65">
        <v>2.0499999999999998</v>
      </c>
      <c r="F1780" s="66">
        <v>13.125</v>
      </c>
      <c r="G1780" s="81">
        <v>1.254</v>
      </c>
      <c r="H1780" s="81">
        <v>1.56</v>
      </c>
      <c r="I1780" s="81">
        <v>99</v>
      </c>
    </row>
    <row r="1781" spans="1:9">
      <c r="A1781" s="88">
        <v>43496</v>
      </c>
      <c r="B1781" s="65">
        <v>5.375</v>
      </c>
      <c r="C1781" s="65">
        <v>1.44</v>
      </c>
      <c r="D1781" s="65">
        <v>4.33</v>
      </c>
      <c r="E1781" s="65">
        <v>2.04</v>
      </c>
      <c r="F1781" s="66">
        <v>13.185</v>
      </c>
      <c r="G1781" s="81">
        <v>1.444</v>
      </c>
      <c r="H1781" s="81">
        <v>1.419</v>
      </c>
      <c r="I1781" s="81">
        <v>99</v>
      </c>
    </row>
    <row r="1782" spans="1:9">
      <c r="A1782" s="88">
        <v>43497</v>
      </c>
      <c r="B1782" s="65">
        <v>5.4249999999999998</v>
      </c>
      <c r="C1782" s="65">
        <v>1.47</v>
      </c>
      <c r="D1782" s="65">
        <v>4.28</v>
      </c>
      <c r="E1782" s="65">
        <v>2.02</v>
      </c>
      <c r="F1782" s="66">
        <v>13.195</v>
      </c>
      <c r="G1782" s="81">
        <v>1.329</v>
      </c>
      <c r="H1782" s="81">
        <v>1.3660000000000001</v>
      </c>
      <c r="I1782" s="81">
        <v>94</v>
      </c>
    </row>
    <row r="1783" spans="1:9">
      <c r="A1783" s="88">
        <v>43498</v>
      </c>
      <c r="B1783" s="65">
        <v>5.415</v>
      </c>
      <c r="C1783" s="65">
        <v>1.377</v>
      </c>
      <c r="D1783" s="65">
        <v>4.3570000000000002</v>
      </c>
      <c r="E1783" s="65">
        <v>2.0099999999999998</v>
      </c>
      <c r="F1783" s="66">
        <v>13.159000000000001</v>
      </c>
      <c r="G1783" s="81"/>
      <c r="H1783" s="81"/>
      <c r="I1783" s="81"/>
    </row>
    <row r="1784" spans="1:9">
      <c r="A1784" s="88">
        <v>43499</v>
      </c>
      <c r="B1784" s="65">
        <v>5.41</v>
      </c>
      <c r="C1784" s="65">
        <v>1.272</v>
      </c>
      <c r="D1784" s="65">
        <v>4.3280000000000003</v>
      </c>
      <c r="E1784" s="65">
        <v>2.0099999999999998</v>
      </c>
      <c r="F1784" s="66">
        <v>13.02</v>
      </c>
      <c r="G1784" s="81"/>
      <c r="H1784" s="81"/>
      <c r="I1784" s="81"/>
    </row>
    <row r="1785" spans="1:9">
      <c r="A1785" s="88">
        <v>43500</v>
      </c>
      <c r="B1785" s="65">
        <v>5.2850000000000001</v>
      </c>
      <c r="C1785" s="65">
        <v>1.2430000000000001</v>
      </c>
      <c r="D1785" s="65">
        <v>4.3440000000000003</v>
      </c>
      <c r="E1785" s="65">
        <v>2</v>
      </c>
      <c r="F1785" s="66">
        <v>12.872</v>
      </c>
      <c r="G1785" s="81"/>
      <c r="H1785" s="81"/>
      <c r="I1785" s="81"/>
    </row>
    <row r="1786" spans="1:9">
      <c r="A1786" s="88">
        <v>43501</v>
      </c>
      <c r="B1786" s="65">
        <v>5.26</v>
      </c>
      <c r="C1786" s="65">
        <v>1.2230000000000001</v>
      </c>
      <c r="D1786" s="65">
        <v>4.3319999999999999</v>
      </c>
      <c r="E1786" s="65">
        <v>2.02</v>
      </c>
      <c r="F1786" s="66">
        <v>12.835000000000001</v>
      </c>
      <c r="G1786" s="81"/>
      <c r="H1786" s="81"/>
      <c r="I1786" s="81"/>
    </row>
    <row r="1787" spans="1:9">
      <c r="A1787" s="88">
        <v>43502</v>
      </c>
      <c r="B1787" s="65">
        <v>5.3449999999999998</v>
      </c>
      <c r="C1787" s="65">
        <v>1.222</v>
      </c>
      <c r="D1787" s="65">
        <v>4.399</v>
      </c>
      <c r="E1787" s="65">
        <v>2.0699999999999998</v>
      </c>
      <c r="F1787" s="66">
        <v>13.036</v>
      </c>
      <c r="G1787" s="81"/>
      <c r="H1787" s="81"/>
      <c r="I1787" s="81"/>
    </row>
    <row r="1788" spans="1:9">
      <c r="A1788" s="88">
        <v>43503</v>
      </c>
      <c r="B1788" s="65">
        <v>5.3250000000000002</v>
      </c>
      <c r="C1788" s="65">
        <v>1.274</v>
      </c>
      <c r="D1788" s="65">
        <v>4.4530000000000003</v>
      </c>
      <c r="E1788" s="65">
        <v>2.1619999999999999</v>
      </c>
      <c r="F1788" s="66">
        <v>13.214</v>
      </c>
      <c r="G1788" s="81"/>
      <c r="H1788" s="81"/>
      <c r="I1788" s="81"/>
    </row>
    <row r="1789" spans="1:9">
      <c r="A1789" s="88">
        <v>43504</v>
      </c>
      <c r="B1789" s="65">
        <v>5.3150000000000004</v>
      </c>
      <c r="C1789" s="65">
        <v>1.5309999999999999</v>
      </c>
      <c r="D1789" s="65">
        <v>4.2510000000000003</v>
      </c>
      <c r="E1789" s="65">
        <v>2.2120000000000002</v>
      </c>
      <c r="F1789" s="66">
        <v>13.308999999999999</v>
      </c>
      <c r="G1789" s="81"/>
      <c r="H1789" s="81"/>
      <c r="I1789" s="81"/>
    </row>
    <row r="1790" spans="1:9">
      <c r="A1790" s="88">
        <v>43505</v>
      </c>
      <c r="B1790" s="65">
        <v>5.32</v>
      </c>
      <c r="C1790" s="65">
        <v>1.526</v>
      </c>
      <c r="D1790" s="65">
        <v>4.18</v>
      </c>
      <c r="E1790" s="65">
        <v>2.202</v>
      </c>
      <c r="F1790" s="66">
        <v>13.228</v>
      </c>
      <c r="G1790" s="81"/>
      <c r="H1790" s="81"/>
      <c r="I1790" s="81"/>
    </row>
    <row r="1791" spans="1:9">
      <c r="A1791" s="88">
        <v>43506</v>
      </c>
      <c r="B1791" s="65">
        <v>5.2649999999999997</v>
      </c>
      <c r="C1791" s="65">
        <v>1.5940000000000001</v>
      </c>
      <c r="D1791" s="65">
        <v>4.1559999999999997</v>
      </c>
      <c r="E1791" s="65">
        <v>2.1920000000000002</v>
      </c>
      <c r="F1791" s="66">
        <v>13.207000000000001</v>
      </c>
      <c r="G1791" s="81"/>
      <c r="H1791" s="81"/>
      <c r="I1791" s="81"/>
    </row>
    <row r="1792" spans="1:9">
      <c r="A1792" s="88">
        <v>43507</v>
      </c>
      <c r="B1792" s="65">
        <v>5.2149999999999999</v>
      </c>
      <c r="C1792" s="65">
        <v>1.458</v>
      </c>
      <c r="D1792" s="65">
        <v>4.2050000000000001</v>
      </c>
      <c r="E1792" s="65">
        <v>2.202</v>
      </c>
      <c r="F1792" s="66">
        <v>13.08</v>
      </c>
      <c r="G1792" s="81">
        <v>1.4019999999999999</v>
      </c>
      <c r="H1792" s="81">
        <v>1.4430000000000001</v>
      </c>
      <c r="I1792" s="81">
        <v>90</v>
      </c>
    </row>
    <row r="1793" spans="1:9">
      <c r="A1793" s="88">
        <v>43508</v>
      </c>
      <c r="B1793" s="65">
        <v>5.22</v>
      </c>
      <c r="C1793" s="65">
        <v>1.3919999999999999</v>
      </c>
      <c r="D1793" s="65">
        <v>4.25</v>
      </c>
      <c r="E1793" s="65">
        <v>2.1720000000000002</v>
      </c>
      <c r="F1793" s="66">
        <v>13.034000000000001</v>
      </c>
      <c r="G1793" s="81">
        <v>1.2989999999999999</v>
      </c>
      <c r="H1793" s="81">
        <v>1.3260000000000001</v>
      </c>
      <c r="I1793" s="81">
        <v>88</v>
      </c>
    </row>
    <row r="1794" spans="1:9">
      <c r="A1794" s="88">
        <v>43509</v>
      </c>
      <c r="B1794" s="65">
        <v>5.2949999999999999</v>
      </c>
      <c r="C1794" s="65">
        <v>1.3129999999999999</v>
      </c>
      <c r="D1794" s="65">
        <v>4.4059999999999997</v>
      </c>
      <c r="E1794" s="65">
        <v>2.1419999999999999</v>
      </c>
      <c r="F1794" s="66">
        <v>13.156000000000001</v>
      </c>
      <c r="G1794" s="81">
        <v>1.339</v>
      </c>
      <c r="H1794" s="81">
        <v>1.2609999999999999</v>
      </c>
      <c r="I1794" s="81">
        <v>92</v>
      </c>
    </row>
    <row r="1795" spans="1:9">
      <c r="A1795" s="88">
        <v>43510</v>
      </c>
      <c r="B1795" s="65">
        <v>5.3250000000000002</v>
      </c>
      <c r="C1795" s="65">
        <v>1.474</v>
      </c>
      <c r="D1795" s="65">
        <v>4.4000000000000004</v>
      </c>
      <c r="E1795" s="65">
        <v>2.14</v>
      </c>
      <c r="F1795" s="66">
        <v>13.339</v>
      </c>
      <c r="G1795" s="81">
        <v>1.337</v>
      </c>
      <c r="H1795" s="81">
        <v>1.2050000000000001</v>
      </c>
      <c r="I1795" s="81">
        <v>97</v>
      </c>
    </row>
    <row r="1796" spans="1:9">
      <c r="A1796" s="88">
        <v>43511</v>
      </c>
      <c r="B1796" s="65">
        <v>5.19</v>
      </c>
      <c r="C1796" s="65">
        <v>1.367</v>
      </c>
      <c r="D1796" s="65">
        <v>4.3140000000000001</v>
      </c>
      <c r="E1796" s="65">
        <v>2.14</v>
      </c>
      <c r="F1796" s="66">
        <v>13.010999999999999</v>
      </c>
      <c r="G1796" s="81">
        <v>1.2150000000000001</v>
      </c>
      <c r="H1796" s="81">
        <v>1.464</v>
      </c>
      <c r="I1796" s="81">
        <v>96</v>
      </c>
    </row>
    <row r="1797" spans="1:9">
      <c r="A1797" s="88">
        <v>43512</v>
      </c>
      <c r="B1797" s="65">
        <v>5.1050000000000004</v>
      </c>
      <c r="C1797" s="65">
        <v>1.389</v>
      </c>
      <c r="D1797" s="65">
        <v>4.3920000000000003</v>
      </c>
      <c r="E1797" s="65">
        <v>2.12</v>
      </c>
      <c r="F1797" s="66">
        <v>13.006</v>
      </c>
      <c r="G1797" s="81">
        <v>1.3079999999999998</v>
      </c>
      <c r="H1797" s="81">
        <v>1.431</v>
      </c>
      <c r="I1797" s="81">
        <v>115</v>
      </c>
    </row>
    <row r="1798" spans="1:9">
      <c r="A1798" s="88">
        <v>43513</v>
      </c>
      <c r="B1798" s="65">
        <v>5.0949999999999998</v>
      </c>
      <c r="C1798" s="65">
        <v>1.37</v>
      </c>
      <c r="D1798" s="65">
        <v>4.41</v>
      </c>
      <c r="E1798" s="65">
        <v>2.11</v>
      </c>
      <c r="F1798" s="66">
        <v>12.984999999999999</v>
      </c>
      <c r="G1798" s="81">
        <v>1.3399999999999999</v>
      </c>
      <c r="H1798" s="81">
        <v>1.3050000000000002</v>
      </c>
      <c r="I1798" s="81">
        <v>116</v>
      </c>
    </row>
    <row r="1799" spans="1:9">
      <c r="A1799" s="88">
        <v>43514</v>
      </c>
      <c r="B1799" s="65">
        <v>5.0549999999999997</v>
      </c>
      <c r="C1799" s="65">
        <v>1.302</v>
      </c>
      <c r="D1799" s="65">
        <v>4.3259999999999996</v>
      </c>
      <c r="E1799" s="65">
        <v>2.04</v>
      </c>
      <c r="F1799" s="66">
        <v>12.722999999999999</v>
      </c>
      <c r="G1799" s="81">
        <v>1.1779999999999999</v>
      </c>
      <c r="H1799" s="81">
        <v>1.494</v>
      </c>
      <c r="I1799" s="81">
        <v>105</v>
      </c>
    </row>
    <row r="1800" spans="1:9">
      <c r="A1800" s="88">
        <v>43515</v>
      </c>
      <c r="B1800" s="65">
        <v>5.0750000000000002</v>
      </c>
      <c r="C1800" s="65">
        <v>1.26</v>
      </c>
      <c r="D1800" s="65">
        <v>4.3029999999999999</v>
      </c>
      <c r="E1800" s="65">
        <v>2.0099999999999998</v>
      </c>
      <c r="F1800" s="66">
        <v>12.648</v>
      </c>
      <c r="G1800" s="81">
        <v>1.4179999999999999</v>
      </c>
      <c r="H1800" s="81">
        <v>1.55</v>
      </c>
      <c r="I1800" s="81">
        <v>104</v>
      </c>
    </row>
    <row r="1801" spans="1:9">
      <c r="A1801" s="88">
        <v>43516</v>
      </c>
      <c r="B1801" s="65">
        <v>5.17</v>
      </c>
      <c r="C1801" s="65">
        <v>1.34</v>
      </c>
      <c r="D1801" s="65">
        <v>4.3150000000000004</v>
      </c>
      <c r="E1801" s="65">
        <v>1.97</v>
      </c>
      <c r="F1801" s="66">
        <v>12.795</v>
      </c>
      <c r="G1801" s="81">
        <v>1.4750000000000001</v>
      </c>
      <c r="H1801" s="81">
        <v>1.3640000000000001</v>
      </c>
      <c r="I1801" s="81">
        <v>128</v>
      </c>
    </row>
    <row r="1802" spans="1:9">
      <c r="A1802" s="88">
        <v>43517</v>
      </c>
      <c r="B1802" s="65">
        <v>5.3049999999999997</v>
      </c>
      <c r="C1802" s="65">
        <v>1.57</v>
      </c>
      <c r="D1802" s="65">
        <v>4.2329999999999997</v>
      </c>
      <c r="E1802" s="65">
        <v>1.97</v>
      </c>
      <c r="F1802" s="66">
        <v>13.078000000000001</v>
      </c>
      <c r="G1802" s="81">
        <v>1.5249999999999999</v>
      </c>
      <c r="H1802" s="81">
        <v>0.999</v>
      </c>
      <c r="I1802" s="81">
        <v>117</v>
      </c>
    </row>
    <row r="1803" spans="1:9">
      <c r="A1803" s="88">
        <v>43518</v>
      </c>
      <c r="B1803" s="65">
        <v>5.41</v>
      </c>
      <c r="C1803" s="65">
        <v>1.454</v>
      </c>
      <c r="D1803" s="65">
        <v>4.1779999999999999</v>
      </c>
      <c r="E1803" s="65">
        <v>1.97</v>
      </c>
      <c r="F1803" s="66">
        <v>13.012</v>
      </c>
      <c r="G1803" s="81">
        <v>1.2790000000000001</v>
      </c>
      <c r="H1803" s="81">
        <v>1.3659999999999999</v>
      </c>
      <c r="I1803" s="81">
        <v>120</v>
      </c>
    </row>
    <row r="1804" spans="1:9">
      <c r="A1804" s="88">
        <v>43519</v>
      </c>
      <c r="B1804" s="65">
        <v>5.4</v>
      </c>
      <c r="C1804" s="65">
        <v>1.339</v>
      </c>
      <c r="D1804" s="65">
        <v>4.29</v>
      </c>
      <c r="E1804" s="65">
        <v>1.96</v>
      </c>
      <c r="F1804" s="66">
        <v>12.989000000000001</v>
      </c>
      <c r="G1804" s="81">
        <v>1.3389999999999997</v>
      </c>
      <c r="H1804" s="81">
        <v>1.3499999999999999</v>
      </c>
      <c r="I1804" s="81">
        <v>120</v>
      </c>
    </row>
    <row r="1805" spans="1:9">
      <c r="A1805" s="88">
        <v>43520</v>
      </c>
      <c r="B1805" s="65">
        <v>5.37</v>
      </c>
      <c r="C1805" s="65">
        <v>1.327</v>
      </c>
      <c r="D1805" s="65">
        <v>4.3739999999999997</v>
      </c>
      <c r="E1805" s="65">
        <v>1.94</v>
      </c>
      <c r="F1805" s="66">
        <v>13.010999999999999</v>
      </c>
      <c r="G1805" s="81">
        <v>1.532</v>
      </c>
      <c r="H1805" s="81">
        <v>1.5189999999999999</v>
      </c>
      <c r="I1805" s="81">
        <v>117</v>
      </c>
    </row>
    <row r="1806" spans="1:9">
      <c r="A1806" s="88">
        <v>43521</v>
      </c>
      <c r="B1806" s="65">
        <v>5.38</v>
      </c>
      <c r="C1806" s="65">
        <v>1.345</v>
      </c>
      <c r="D1806" s="65">
        <v>4.4749999999999996</v>
      </c>
      <c r="E1806" s="65">
        <v>1.93</v>
      </c>
      <c r="F1806" s="66">
        <v>13.129999999999999</v>
      </c>
      <c r="G1806" s="81">
        <v>1.4949999999999999</v>
      </c>
      <c r="H1806" s="81">
        <v>1.264</v>
      </c>
      <c r="I1806" s="81">
        <v>113</v>
      </c>
    </row>
    <row r="1807" spans="1:9">
      <c r="A1807" s="88">
        <v>43522</v>
      </c>
      <c r="B1807" s="65">
        <v>5.42</v>
      </c>
      <c r="C1807" s="65">
        <v>1.3560000000000001</v>
      </c>
      <c r="D1807" s="65">
        <v>4.4450000000000003</v>
      </c>
      <c r="E1807" s="65">
        <v>1.92</v>
      </c>
      <c r="F1807" s="66">
        <v>13.141</v>
      </c>
      <c r="G1807" s="81">
        <v>1.4400000000000002</v>
      </c>
      <c r="H1807" s="81">
        <v>1.4770000000000001</v>
      </c>
      <c r="I1807" s="81">
        <v>102</v>
      </c>
    </row>
    <row r="1808" spans="1:9">
      <c r="A1808" s="88">
        <v>43523</v>
      </c>
      <c r="B1808" s="65">
        <v>5.5</v>
      </c>
      <c r="C1808" s="65">
        <v>1.391</v>
      </c>
      <c r="D1808" s="65">
        <v>4.476</v>
      </c>
      <c r="E1808" s="65">
        <v>1.89</v>
      </c>
      <c r="F1808" s="66">
        <v>13.257000000000001</v>
      </c>
      <c r="G1808" s="81">
        <v>1.3639999999999999</v>
      </c>
      <c r="H1808" s="81">
        <v>1.2609999999999999</v>
      </c>
      <c r="I1808" s="81">
        <v>106</v>
      </c>
    </row>
    <row r="1809" spans="1:12">
      <c r="A1809" s="88">
        <v>43524</v>
      </c>
      <c r="B1809" s="65">
        <v>5.4550000000000001</v>
      </c>
      <c r="C1809" s="65">
        <v>1.4550000000000001</v>
      </c>
      <c r="D1809" s="65">
        <v>4.5190000000000001</v>
      </c>
      <c r="E1809" s="65">
        <v>1.87</v>
      </c>
      <c r="F1809" s="66">
        <v>13.298999999999999</v>
      </c>
      <c r="G1809" s="81">
        <v>1.417</v>
      </c>
      <c r="H1809" s="81">
        <v>1.349</v>
      </c>
      <c r="I1809" s="81">
        <v>98</v>
      </c>
    </row>
    <row r="1810" spans="1:12">
      <c r="A1810" s="88">
        <v>43525</v>
      </c>
      <c r="B1810" s="65">
        <v>5.4249999999999998</v>
      </c>
      <c r="C1810" s="65">
        <v>1.36</v>
      </c>
      <c r="D1810" s="65">
        <v>4.4770000000000003</v>
      </c>
      <c r="E1810" s="65">
        <v>1.82</v>
      </c>
      <c r="F1810" s="66">
        <v>13.082000000000001</v>
      </c>
      <c r="G1810" s="81">
        <v>1.2649999999999999</v>
      </c>
      <c r="H1810" s="81">
        <v>1.4529999999999998</v>
      </c>
      <c r="I1810" s="81">
        <v>79</v>
      </c>
      <c r="J1810" s="59"/>
      <c r="K1810" s="59"/>
    </row>
    <row r="1811" spans="1:12">
      <c r="A1811" s="88">
        <v>43526</v>
      </c>
      <c r="B1811" s="65">
        <v>5.46</v>
      </c>
      <c r="C1811" s="65">
        <v>1.33</v>
      </c>
      <c r="D1811" s="65">
        <v>4.5110000000000001</v>
      </c>
      <c r="E1811" s="65">
        <v>1.75</v>
      </c>
      <c r="F1811" s="66">
        <v>13.051</v>
      </c>
      <c r="G1811" s="81">
        <v>1.4390000000000001</v>
      </c>
      <c r="H1811" s="81">
        <v>1.4730000000000001</v>
      </c>
      <c r="I1811" s="81">
        <v>90</v>
      </c>
    </row>
    <row r="1812" spans="1:12">
      <c r="A1812" s="88">
        <v>43527</v>
      </c>
      <c r="B1812" s="65">
        <v>5.43</v>
      </c>
      <c r="C1812" s="65">
        <v>1.3420000000000001</v>
      </c>
      <c r="D1812" s="65">
        <v>4.5030000000000001</v>
      </c>
      <c r="E1812" s="65">
        <v>1.72</v>
      </c>
      <c r="F1812" s="66">
        <v>12.995000000000001</v>
      </c>
      <c r="G1812" s="81">
        <v>1.425</v>
      </c>
      <c r="H1812" s="81">
        <v>1.6339999999999999</v>
      </c>
      <c r="I1812" s="81">
        <v>85</v>
      </c>
    </row>
    <row r="1813" spans="1:12">
      <c r="A1813" s="88">
        <v>43528</v>
      </c>
      <c r="B1813" s="65">
        <v>5.45</v>
      </c>
      <c r="C1813" s="65">
        <v>1.3620000000000001</v>
      </c>
      <c r="D1813" s="65">
        <v>4.5369999999999999</v>
      </c>
      <c r="E1813" s="65">
        <v>1.72</v>
      </c>
      <c r="F1813" s="66">
        <v>13.069000000000001</v>
      </c>
      <c r="G1813" s="81">
        <v>1.2949999999999999</v>
      </c>
      <c r="H1813" s="81">
        <v>1.3609999999999998</v>
      </c>
      <c r="I1813" s="81">
        <v>88</v>
      </c>
    </row>
    <row r="1814" spans="1:12">
      <c r="A1814" s="88">
        <v>43529</v>
      </c>
      <c r="B1814" s="65">
        <v>5.45</v>
      </c>
      <c r="C1814" s="65">
        <v>1.3520000000000001</v>
      </c>
      <c r="D1814" s="65">
        <v>4.548</v>
      </c>
      <c r="E1814" s="65">
        <v>1.73</v>
      </c>
      <c r="F1814" s="66">
        <v>13.080000000000002</v>
      </c>
      <c r="G1814" s="81">
        <v>1.4429999999999998</v>
      </c>
      <c r="H1814" s="81">
        <v>1.3680000000000001</v>
      </c>
      <c r="I1814" s="81">
        <v>92</v>
      </c>
    </row>
    <row r="1815" spans="1:12">
      <c r="A1815" s="88">
        <v>43530</v>
      </c>
      <c r="B1815" s="65">
        <v>5.4950000000000001</v>
      </c>
      <c r="C1815" s="65">
        <v>1.35</v>
      </c>
      <c r="D1815" s="65">
        <v>4.4820000000000002</v>
      </c>
      <c r="E1815" s="65">
        <v>1.73</v>
      </c>
      <c r="F1815" s="66">
        <v>13.057000000000002</v>
      </c>
      <c r="G1815" s="81">
        <v>1.4610000000000001</v>
      </c>
      <c r="H1815" s="81">
        <v>1.4410000000000003</v>
      </c>
      <c r="I1815" s="81">
        <v>89</v>
      </c>
    </row>
    <row r="1816" spans="1:12" ht="15" customHeight="1">
      <c r="A1816" s="88">
        <v>43531</v>
      </c>
      <c r="B1816" s="65">
        <v>5.585</v>
      </c>
      <c r="C1816" s="65">
        <v>1.35</v>
      </c>
      <c r="D1816" s="65">
        <v>4.42</v>
      </c>
      <c r="E1816" s="65">
        <v>1.75</v>
      </c>
      <c r="F1816" s="66">
        <v>13.105</v>
      </c>
      <c r="G1816" s="81">
        <v>1.4189999999999998</v>
      </c>
      <c r="H1816" s="81">
        <v>1.3690000000000002</v>
      </c>
      <c r="I1816" s="81">
        <v>91</v>
      </c>
    </row>
    <row r="1817" spans="1:12" ht="15" customHeight="1">
      <c r="A1817" s="88">
        <v>43532</v>
      </c>
      <c r="B1817" s="65">
        <v>5.61</v>
      </c>
      <c r="C1817" s="65">
        <v>1.3420000000000001</v>
      </c>
      <c r="D1817" s="65">
        <v>4.327</v>
      </c>
      <c r="E1817" s="65">
        <v>1.77</v>
      </c>
      <c r="F1817" s="66">
        <v>13.048999999999999</v>
      </c>
      <c r="G1817" s="81">
        <v>1.1739999999999999</v>
      </c>
      <c r="H1817" s="81">
        <v>1.2030000000000001</v>
      </c>
      <c r="I1817" s="81">
        <v>98</v>
      </c>
    </row>
    <row r="1818" spans="1:12">
      <c r="A1818" s="88">
        <v>43533</v>
      </c>
      <c r="B1818" s="65">
        <v>5.68</v>
      </c>
      <c r="C1818" s="65">
        <v>1.4259999999999999</v>
      </c>
      <c r="D1818" s="65">
        <v>4.3330000000000002</v>
      </c>
      <c r="E1818" s="65">
        <v>1.76</v>
      </c>
      <c r="F1818" s="66">
        <v>13.199</v>
      </c>
      <c r="G1818" s="81">
        <v>1.385</v>
      </c>
      <c r="H1818" s="81">
        <v>1.139</v>
      </c>
      <c r="I1818" s="81">
        <v>99</v>
      </c>
    </row>
    <row r="1819" spans="1:12">
      <c r="A1819" s="88">
        <v>43534</v>
      </c>
      <c r="B1819" s="65">
        <v>5.6349999999999998</v>
      </c>
      <c r="C1819" s="65">
        <v>1.5</v>
      </c>
      <c r="D1819" s="65">
        <v>4.2949999999999999</v>
      </c>
      <c r="E1819" s="65">
        <v>1.79</v>
      </c>
      <c r="F1819" s="66">
        <v>13.22</v>
      </c>
      <c r="G1819" s="81">
        <v>1.3</v>
      </c>
      <c r="H1819" s="81">
        <v>1.3540000000000001</v>
      </c>
      <c r="I1819" s="81">
        <v>108</v>
      </c>
      <c r="J1819" s="59"/>
      <c r="K1819" s="59"/>
    </row>
    <row r="1820" spans="1:12">
      <c r="A1820" s="88">
        <v>43535</v>
      </c>
      <c r="B1820" s="65">
        <v>5.68</v>
      </c>
      <c r="C1820" s="65">
        <v>1.462</v>
      </c>
      <c r="D1820" s="65">
        <v>4.3319999999999999</v>
      </c>
      <c r="E1820" s="65">
        <v>1.82</v>
      </c>
      <c r="F1820" s="66">
        <v>13.294</v>
      </c>
      <c r="G1820" s="81">
        <v>1.512</v>
      </c>
      <c r="H1820" s="81">
        <v>1.4590000000000001</v>
      </c>
      <c r="I1820" s="81">
        <v>104</v>
      </c>
      <c r="L1820" s="60"/>
    </row>
    <row r="1821" spans="1:12">
      <c r="A1821" s="88">
        <v>43536</v>
      </c>
      <c r="B1821" s="65">
        <v>5.81</v>
      </c>
      <c r="C1821" s="65">
        <v>1.706</v>
      </c>
      <c r="D1821" s="65">
        <v>4.391</v>
      </c>
      <c r="E1821" s="65">
        <v>1.8</v>
      </c>
      <c r="F1821" s="66">
        <v>13.707000000000001</v>
      </c>
      <c r="G1821" s="81">
        <v>1.532</v>
      </c>
      <c r="H1821" s="81">
        <v>1.099</v>
      </c>
      <c r="I1821" s="81">
        <v>107</v>
      </c>
      <c r="L1821" s="60"/>
    </row>
    <row r="1822" spans="1:12">
      <c r="A1822" s="88">
        <v>43537</v>
      </c>
      <c r="B1822" s="65">
        <v>5.77</v>
      </c>
      <c r="C1822" s="65">
        <v>1.6819999999999999</v>
      </c>
      <c r="D1822" s="65">
        <v>4.4000000000000004</v>
      </c>
      <c r="E1822" s="65">
        <v>1.85</v>
      </c>
      <c r="F1822" s="66">
        <v>13.702</v>
      </c>
      <c r="G1822" s="81">
        <v>1.359</v>
      </c>
      <c r="H1822" s="81">
        <v>1.369</v>
      </c>
      <c r="I1822" s="81">
        <v>100</v>
      </c>
      <c r="L1822" s="60"/>
    </row>
    <row r="1823" spans="1:12">
      <c r="A1823" s="88">
        <v>43538</v>
      </c>
      <c r="B1823" s="65">
        <v>5.75</v>
      </c>
      <c r="C1823" s="65">
        <v>1.633</v>
      </c>
      <c r="D1823" s="65">
        <v>4.5090000000000003</v>
      </c>
      <c r="E1823" s="65">
        <v>1.85</v>
      </c>
      <c r="F1823" s="66">
        <v>13.742000000000001</v>
      </c>
      <c r="G1823" s="81">
        <v>1.5489999999999999</v>
      </c>
      <c r="H1823" s="81">
        <v>1.508</v>
      </c>
      <c r="I1823" s="81">
        <v>104</v>
      </c>
    </row>
    <row r="1824" spans="1:12">
      <c r="A1824" s="88">
        <v>43539</v>
      </c>
      <c r="B1824" s="65">
        <v>5.7050000000000001</v>
      </c>
      <c r="C1824" s="65">
        <v>1.5029999999999999</v>
      </c>
      <c r="D1824" s="65">
        <v>4.524</v>
      </c>
      <c r="E1824" s="65">
        <v>1.85</v>
      </c>
      <c r="F1824" s="66">
        <v>13.582000000000001</v>
      </c>
      <c r="G1824" s="81">
        <v>1.357</v>
      </c>
      <c r="H1824" s="81">
        <v>1.4119999999999999</v>
      </c>
      <c r="I1824" s="81">
        <v>96</v>
      </c>
    </row>
    <row r="1825" spans="1:9">
      <c r="A1825" s="88">
        <v>43540</v>
      </c>
      <c r="B1825" s="65">
        <v>5.8049999999999997</v>
      </c>
      <c r="C1825" s="65">
        <v>1.48</v>
      </c>
      <c r="D1825" s="65">
        <v>4.5090000000000003</v>
      </c>
      <c r="E1825" s="65">
        <v>1.84</v>
      </c>
      <c r="F1825" s="66">
        <v>13.634</v>
      </c>
      <c r="G1825" s="81">
        <v>1.444</v>
      </c>
      <c r="H1825" s="81">
        <v>1.37</v>
      </c>
      <c r="I1825" s="81">
        <v>95</v>
      </c>
    </row>
    <row r="1826" spans="1:9">
      <c r="A1826" s="88">
        <v>43541</v>
      </c>
      <c r="B1826" s="65">
        <v>5.8849999999999998</v>
      </c>
      <c r="C1826" s="65">
        <v>1.5369999999999999</v>
      </c>
      <c r="D1826" s="65">
        <v>4.4710000000000001</v>
      </c>
      <c r="E1826" s="65">
        <v>1.82</v>
      </c>
      <c r="F1826" s="66">
        <v>13.712999999999999</v>
      </c>
      <c r="G1826" s="81">
        <v>1.5029999999999999</v>
      </c>
      <c r="H1826" s="81">
        <v>1.5069999999999999</v>
      </c>
      <c r="I1826" s="81">
        <v>89</v>
      </c>
    </row>
    <row r="1827" spans="1:9">
      <c r="A1827" s="88">
        <v>43542</v>
      </c>
      <c r="B1827" s="65">
        <v>6.02</v>
      </c>
      <c r="C1827" s="65">
        <v>1.617</v>
      </c>
      <c r="D1827" s="65">
        <v>4.5330000000000004</v>
      </c>
      <c r="E1827" s="65">
        <v>1.825</v>
      </c>
      <c r="F1827" s="66">
        <v>13.994999999999999</v>
      </c>
      <c r="G1827" s="81">
        <v>1.5309999999999999</v>
      </c>
      <c r="H1827" s="81">
        <v>1.117</v>
      </c>
      <c r="I1827" s="81">
        <v>98</v>
      </c>
    </row>
    <row r="1828" spans="1:9">
      <c r="A1828" s="88">
        <v>43543</v>
      </c>
      <c r="B1828" s="65">
        <v>6.18</v>
      </c>
      <c r="C1828" s="65">
        <v>1.66</v>
      </c>
      <c r="D1828" s="65">
        <v>4.569</v>
      </c>
      <c r="E1828" s="65">
        <v>1.855</v>
      </c>
      <c r="F1828" s="66">
        <v>14.263999999999999</v>
      </c>
      <c r="G1828" s="81">
        <v>1.492</v>
      </c>
      <c r="H1828" s="81">
        <v>1.2749999999999999</v>
      </c>
      <c r="I1828" s="81">
        <v>102</v>
      </c>
    </row>
    <row r="1829" spans="1:9">
      <c r="A1829" s="88">
        <v>43544</v>
      </c>
      <c r="B1829" s="65">
        <v>6.2549999999999999</v>
      </c>
      <c r="C1829" s="65">
        <v>1.6120000000000001</v>
      </c>
      <c r="D1829" s="65">
        <v>4.585</v>
      </c>
      <c r="E1829" s="65">
        <v>1.835</v>
      </c>
      <c r="F1829" s="66">
        <v>14.287000000000001</v>
      </c>
      <c r="G1829" s="81">
        <v>1.3919999999999999</v>
      </c>
      <c r="H1829" s="81">
        <v>1.2969999999999999</v>
      </c>
      <c r="I1829" s="81">
        <v>100</v>
      </c>
    </row>
    <row r="1830" spans="1:9">
      <c r="A1830" s="88">
        <v>43545</v>
      </c>
      <c r="B1830" s="65">
        <v>6.3</v>
      </c>
      <c r="C1830" s="65">
        <v>1.6479999999999999</v>
      </c>
      <c r="D1830" s="65">
        <v>4.57</v>
      </c>
      <c r="E1830" s="65">
        <v>1.8149999999999999</v>
      </c>
      <c r="F1830" s="66">
        <v>14.333</v>
      </c>
      <c r="G1830" s="81">
        <v>1.4570000000000001</v>
      </c>
      <c r="H1830" s="81">
        <v>1.393</v>
      </c>
      <c r="I1830" s="81">
        <v>95</v>
      </c>
    </row>
    <row r="1831" spans="1:9">
      <c r="A1831" s="88">
        <v>43546</v>
      </c>
      <c r="B1831" s="65">
        <v>6.28</v>
      </c>
      <c r="C1831" s="65">
        <v>1.6930000000000001</v>
      </c>
      <c r="D1831" s="65">
        <v>4.5129999999999999</v>
      </c>
      <c r="E1831" s="65">
        <v>1.7749999999999999</v>
      </c>
      <c r="F1831" s="66">
        <v>14.260999999999999</v>
      </c>
      <c r="G1831" s="81">
        <v>1.3260000000000001</v>
      </c>
      <c r="H1831" s="81">
        <v>1.4830000000000001</v>
      </c>
      <c r="I1831" s="81">
        <v>107</v>
      </c>
    </row>
    <row r="1832" spans="1:9">
      <c r="A1832" s="88">
        <v>43547</v>
      </c>
      <c r="B1832" s="65">
        <v>6.32</v>
      </c>
      <c r="C1832" s="65">
        <v>1.72</v>
      </c>
      <c r="D1832" s="65">
        <v>4.4989999999999997</v>
      </c>
      <c r="E1832" s="65">
        <v>1.7949999999999999</v>
      </c>
      <c r="F1832" s="66">
        <v>14.334</v>
      </c>
      <c r="G1832" s="81">
        <v>1.5089999999999999</v>
      </c>
      <c r="H1832" s="81">
        <v>1.216</v>
      </c>
      <c r="I1832" s="81">
        <v>109</v>
      </c>
    </row>
    <row r="1833" spans="1:9">
      <c r="A1833" s="88">
        <v>43548</v>
      </c>
      <c r="B1833" s="65">
        <v>6.3250000000000002</v>
      </c>
      <c r="C1833" s="65">
        <v>1.7909999999999999</v>
      </c>
      <c r="D1833" s="65">
        <v>4.4960000000000004</v>
      </c>
      <c r="E1833" s="65">
        <v>1.7849999999999999</v>
      </c>
      <c r="F1833" s="66">
        <v>14.397</v>
      </c>
      <c r="G1833" s="81">
        <v>1.4610000000000001</v>
      </c>
      <c r="H1833" s="81">
        <v>1.581</v>
      </c>
      <c r="I1833" s="81">
        <v>101</v>
      </c>
    </row>
    <row r="1834" spans="1:9">
      <c r="A1834" s="88">
        <v>43549</v>
      </c>
      <c r="B1834" s="65">
        <v>6.3949999999999996</v>
      </c>
      <c r="C1834" s="65">
        <v>2.0129999999999999</v>
      </c>
      <c r="D1834" s="65">
        <v>4.4219999999999997</v>
      </c>
      <c r="E1834" s="65">
        <v>1.7949999999999999</v>
      </c>
      <c r="F1834" s="66">
        <v>14.625</v>
      </c>
      <c r="G1834" s="81">
        <v>1.5129999999999999</v>
      </c>
      <c r="H1834" s="81">
        <v>1.093</v>
      </c>
      <c r="I1834" s="81">
        <v>104</v>
      </c>
    </row>
    <row r="1835" spans="1:9">
      <c r="A1835" s="88">
        <v>43550</v>
      </c>
      <c r="B1835" s="65">
        <v>6.49</v>
      </c>
      <c r="C1835" s="65">
        <v>2.0920000000000001</v>
      </c>
      <c r="D1835" s="65">
        <v>4.3710000000000004</v>
      </c>
      <c r="E1835" s="65">
        <v>1.835</v>
      </c>
      <c r="F1835" s="66">
        <v>14.788</v>
      </c>
      <c r="G1835" s="81">
        <v>1.625</v>
      </c>
      <c r="H1835" s="81">
        <v>1.482</v>
      </c>
      <c r="I1835" s="81">
        <v>113</v>
      </c>
    </row>
    <row r="1836" spans="1:9">
      <c r="A1836" s="88">
        <v>43551</v>
      </c>
      <c r="B1836" s="65">
        <v>6.4850000000000003</v>
      </c>
      <c r="C1836" s="65">
        <v>2.069</v>
      </c>
      <c r="D1836" s="65">
        <v>4.3390000000000004</v>
      </c>
      <c r="E1836" s="65">
        <v>1.885</v>
      </c>
      <c r="F1836" s="66">
        <v>14.778</v>
      </c>
      <c r="G1836" s="81">
        <v>1.385</v>
      </c>
      <c r="H1836" s="81">
        <v>1.385</v>
      </c>
      <c r="I1836" s="81">
        <v>107</v>
      </c>
    </row>
    <row r="1837" spans="1:9">
      <c r="A1837" s="88">
        <v>43552</v>
      </c>
      <c r="B1837" s="65">
        <v>6.5250000000000004</v>
      </c>
      <c r="C1837" s="65">
        <v>2.0190000000000001</v>
      </c>
      <c r="D1837" s="65">
        <v>4.2789999999999999</v>
      </c>
      <c r="E1837" s="65">
        <v>1.885</v>
      </c>
      <c r="F1837" s="66">
        <v>14.708</v>
      </c>
      <c r="G1837" s="81">
        <v>1.5289999999999999</v>
      </c>
      <c r="H1837" s="81">
        <v>1.56</v>
      </c>
      <c r="I1837" s="81">
        <v>122</v>
      </c>
    </row>
    <row r="1838" spans="1:9">
      <c r="A1838" s="88">
        <v>43553</v>
      </c>
      <c r="B1838" s="65">
        <v>6.3949999999999996</v>
      </c>
      <c r="C1838" s="65">
        <v>2.0489999999999999</v>
      </c>
      <c r="D1838" s="65">
        <v>4.1740000000000004</v>
      </c>
      <c r="E1838" s="65">
        <v>1.895</v>
      </c>
      <c r="F1838" s="66">
        <v>14.513</v>
      </c>
      <c r="G1838" s="68">
        <v>1.2829999999999999</v>
      </c>
      <c r="H1838" s="68">
        <v>1.528</v>
      </c>
      <c r="I1838" s="81">
        <v>113</v>
      </c>
    </row>
    <row r="1839" spans="1:9">
      <c r="A1839" s="88">
        <v>43554</v>
      </c>
      <c r="B1839" s="65">
        <v>6.415</v>
      </c>
      <c r="C1839" s="65">
        <v>2.0219999999999998</v>
      </c>
      <c r="D1839" s="65">
        <v>4.1230000000000002</v>
      </c>
      <c r="E1839" s="65">
        <v>1.89</v>
      </c>
      <c r="F1839" s="66">
        <v>14.45</v>
      </c>
      <c r="G1839" s="68">
        <v>1.5669999999999999</v>
      </c>
      <c r="H1839" s="68">
        <v>1.5229999999999999</v>
      </c>
      <c r="I1839" s="81">
        <v>106</v>
      </c>
    </row>
    <row r="1840" spans="1:9">
      <c r="A1840" s="88">
        <v>43555</v>
      </c>
      <c r="B1840" s="65">
        <v>6.3949999999999996</v>
      </c>
      <c r="C1840" s="65">
        <v>2.121</v>
      </c>
      <c r="D1840" s="65">
        <v>4.1189999999999998</v>
      </c>
      <c r="E1840" s="65">
        <v>1.91</v>
      </c>
      <c r="F1840" s="66">
        <v>14.545</v>
      </c>
      <c r="G1840" s="68">
        <v>1.5309999999999999</v>
      </c>
      <c r="H1840" s="68">
        <v>1.5569999999999999</v>
      </c>
      <c r="I1840" s="81">
        <v>100</v>
      </c>
    </row>
    <row r="1841" spans="1:9">
      <c r="A1841" s="88">
        <v>43556</v>
      </c>
      <c r="B1841" s="65">
        <v>6.3949999999999996</v>
      </c>
      <c r="C1841" s="65">
        <v>2.109</v>
      </c>
      <c r="D1841" s="65">
        <v>4.0659999999999998</v>
      </c>
      <c r="E1841" s="65">
        <v>1.913</v>
      </c>
      <c r="F1841" s="66">
        <v>14.483000000000001</v>
      </c>
      <c r="G1841" s="68">
        <v>1.548</v>
      </c>
      <c r="H1841" s="68">
        <v>1.5349999999999999</v>
      </c>
      <c r="I1841" s="81">
        <v>99</v>
      </c>
    </row>
    <row r="1842" spans="1:9">
      <c r="A1842" s="88">
        <v>43557</v>
      </c>
      <c r="B1842" s="65">
        <v>6.4</v>
      </c>
      <c r="C1842" s="65">
        <v>2.0920000000000001</v>
      </c>
      <c r="D1842" s="65">
        <v>3.9689999999999999</v>
      </c>
      <c r="E1842" s="65">
        <v>1.9330000000000001</v>
      </c>
      <c r="F1842" s="66">
        <v>14.394</v>
      </c>
      <c r="G1842" s="68">
        <v>1.506</v>
      </c>
      <c r="H1842" s="68">
        <v>1.6359999999999999</v>
      </c>
      <c r="I1842" s="81">
        <v>87</v>
      </c>
    </row>
    <row r="1843" spans="1:9">
      <c r="A1843" s="88">
        <v>43558</v>
      </c>
      <c r="B1843" s="65">
        <v>6.43</v>
      </c>
      <c r="C1843" s="65">
        <v>1.95</v>
      </c>
      <c r="D1843" s="65">
        <v>3.879</v>
      </c>
      <c r="E1843" s="65">
        <v>1.9630000000000001</v>
      </c>
      <c r="F1843" s="66">
        <v>14.222</v>
      </c>
      <c r="G1843" s="68">
        <v>1.4219999999999999</v>
      </c>
      <c r="H1843" s="68">
        <v>1.579</v>
      </c>
      <c r="I1843" s="81">
        <v>92</v>
      </c>
    </row>
    <row r="1844" spans="1:9">
      <c r="A1844" s="88">
        <v>43559</v>
      </c>
      <c r="B1844" s="65">
        <v>6.47</v>
      </c>
      <c r="C1844" s="65">
        <v>2.0019999999999998</v>
      </c>
      <c r="D1844" s="65">
        <v>3.798</v>
      </c>
      <c r="E1844" s="65">
        <v>1.9430000000000001</v>
      </c>
      <c r="F1844" s="66">
        <v>14.212999999999999</v>
      </c>
      <c r="G1844" s="68">
        <v>1.5289999999999999</v>
      </c>
      <c r="H1844" s="68">
        <v>1.5980000000000001</v>
      </c>
      <c r="I1844" s="81">
        <v>79</v>
      </c>
    </row>
    <row r="1845" spans="1:9">
      <c r="A1845" s="30" t="s">
        <v>496</v>
      </c>
      <c r="B1845" s="65">
        <v>6.5</v>
      </c>
      <c r="C1845" s="65">
        <v>1.958</v>
      </c>
      <c r="D1845" s="65">
        <v>3.798</v>
      </c>
      <c r="E1845" s="65">
        <v>1.9510000000000001</v>
      </c>
      <c r="F1845" s="66">
        <v>14.207000000000001</v>
      </c>
      <c r="G1845" s="68">
        <v>1.48</v>
      </c>
      <c r="H1845" s="68">
        <v>1.5209999999999999</v>
      </c>
      <c r="I1845" s="81">
        <v>82</v>
      </c>
    </row>
    <row r="1846" spans="1:9">
      <c r="A1846" s="88">
        <v>43561</v>
      </c>
      <c r="B1846" s="65">
        <v>6.4550000000000001</v>
      </c>
      <c r="C1846" s="65">
        <v>2.1259999999999999</v>
      </c>
      <c r="D1846" s="65">
        <v>3.95</v>
      </c>
      <c r="E1846" s="65">
        <v>1.931</v>
      </c>
      <c r="F1846" s="66">
        <v>14.462</v>
      </c>
      <c r="G1846" s="68">
        <v>1.506</v>
      </c>
      <c r="H1846" s="68">
        <v>1.3340000000000001</v>
      </c>
      <c r="I1846" s="81">
        <v>79</v>
      </c>
    </row>
    <row r="1847" spans="1:9">
      <c r="A1847" s="88">
        <v>43562</v>
      </c>
      <c r="B1847" s="65">
        <v>6.48</v>
      </c>
      <c r="C1847" s="65">
        <v>2.1880000000000002</v>
      </c>
      <c r="D1847" s="65">
        <v>3.956</v>
      </c>
      <c r="E1847" s="65">
        <v>1.946</v>
      </c>
      <c r="F1847" s="66">
        <v>14.57</v>
      </c>
      <c r="G1847" s="68">
        <v>1.5189999999999999</v>
      </c>
      <c r="H1847" s="68">
        <v>1.4590000000000001</v>
      </c>
      <c r="I1847" s="81">
        <v>79</v>
      </c>
    </row>
    <row r="1848" spans="1:9">
      <c r="A1848" s="88">
        <v>43563</v>
      </c>
      <c r="B1848" s="65">
        <v>6.415</v>
      </c>
      <c r="C1848" s="65">
        <v>2.1160000000000001</v>
      </c>
      <c r="D1848" s="65">
        <v>3.9390000000000001</v>
      </c>
      <c r="E1848" s="65">
        <v>1.946</v>
      </c>
      <c r="F1848" s="66">
        <v>14.416</v>
      </c>
      <c r="G1848" s="68">
        <v>1.4450000000000001</v>
      </c>
      <c r="H1848" s="68">
        <v>1.536</v>
      </c>
      <c r="I1848" s="81">
        <v>81</v>
      </c>
    </row>
    <row r="1849" spans="1:9">
      <c r="A1849" s="88">
        <v>43564</v>
      </c>
      <c r="B1849" s="65">
        <v>6.47</v>
      </c>
      <c r="C1849" s="65">
        <v>2.141</v>
      </c>
      <c r="D1849" s="65">
        <v>3.952</v>
      </c>
      <c r="E1849" s="65">
        <v>1.99</v>
      </c>
      <c r="F1849" s="66">
        <v>14.553000000000001</v>
      </c>
      <c r="G1849" s="68">
        <v>1.492</v>
      </c>
      <c r="H1849" s="68">
        <v>1.3680000000000001</v>
      </c>
      <c r="I1849" s="81">
        <v>87</v>
      </c>
    </row>
    <row r="1850" spans="1:9">
      <c r="A1850" s="88">
        <v>43565</v>
      </c>
      <c r="B1850" s="65">
        <v>6.43</v>
      </c>
      <c r="C1850" s="65">
        <v>2.0219999999999998</v>
      </c>
      <c r="D1850" s="65">
        <v>3.9470000000000001</v>
      </c>
      <c r="E1850" s="65">
        <v>1.97</v>
      </c>
      <c r="F1850" s="66">
        <v>14.369</v>
      </c>
      <c r="G1850" s="68">
        <v>1.2849999999999999</v>
      </c>
      <c r="H1850" s="68">
        <v>1.431</v>
      </c>
      <c r="I1850" s="81">
        <v>88</v>
      </c>
    </row>
    <row r="1851" spans="1:9">
      <c r="A1851" s="88">
        <v>43566</v>
      </c>
      <c r="B1851" s="65">
        <v>6.42</v>
      </c>
      <c r="C1851" s="65">
        <v>1.925</v>
      </c>
      <c r="D1851" s="65">
        <v>3.9929999999999999</v>
      </c>
      <c r="E1851" s="65">
        <v>1.95</v>
      </c>
      <c r="F1851" s="66">
        <v>14.288</v>
      </c>
      <c r="G1851" s="68">
        <v>1.39</v>
      </c>
      <c r="H1851" s="68">
        <v>1.4319999999999999</v>
      </c>
      <c r="I1851" s="81">
        <v>89</v>
      </c>
    </row>
    <row r="1852" spans="1:9">
      <c r="A1852" s="88">
        <v>43567</v>
      </c>
      <c r="B1852" s="65">
        <v>6.44</v>
      </c>
      <c r="C1852" s="65">
        <v>1.889</v>
      </c>
      <c r="D1852" s="65">
        <v>4.0289999999999999</v>
      </c>
      <c r="E1852" s="65">
        <v>1.91</v>
      </c>
      <c r="F1852" s="66">
        <v>14.268000000000001</v>
      </c>
      <c r="G1852" s="68">
        <v>1.4140000000000001</v>
      </c>
      <c r="H1852" s="68">
        <v>1.4189999999999998</v>
      </c>
      <c r="I1852" s="81">
        <v>75</v>
      </c>
    </row>
    <row r="1853" spans="1:9">
      <c r="A1853" s="88">
        <v>43568</v>
      </c>
      <c r="B1853" s="65">
        <v>6.47</v>
      </c>
      <c r="C1853" s="65">
        <v>1.992</v>
      </c>
      <c r="D1853" s="65">
        <v>3.996</v>
      </c>
      <c r="E1853" s="65">
        <v>1.87</v>
      </c>
      <c r="F1853" s="66">
        <v>14.327999999999999</v>
      </c>
      <c r="G1853" s="68">
        <v>1.4850000000000001</v>
      </c>
      <c r="H1853" s="68">
        <v>1.516</v>
      </c>
      <c r="I1853" s="81">
        <v>77</v>
      </c>
    </row>
    <row r="1854" spans="1:9">
      <c r="A1854" s="88">
        <v>43569</v>
      </c>
      <c r="B1854" s="65">
        <v>6.45</v>
      </c>
      <c r="C1854" s="65">
        <v>2.105</v>
      </c>
      <c r="D1854" s="65">
        <v>4.0570000000000004</v>
      </c>
      <c r="E1854" s="65">
        <v>1.84</v>
      </c>
      <c r="F1854" s="66">
        <v>14.452</v>
      </c>
      <c r="G1854" s="68">
        <v>1.419</v>
      </c>
      <c r="H1854" s="68">
        <v>1.3980000000000001</v>
      </c>
      <c r="I1854" s="81">
        <v>93</v>
      </c>
    </row>
    <row r="1855" spans="1:9">
      <c r="A1855" s="88">
        <v>43570</v>
      </c>
      <c r="B1855" s="65">
        <v>6.4</v>
      </c>
      <c r="C1855" s="65">
        <v>2.097</v>
      </c>
      <c r="D1855" s="65">
        <v>4.1630000000000003</v>
      </c>
      <c r="E1855" s="65">
        <v>1.83</v>
      </c>
      <c r="F1855" s="66">
        <v>14.49</v>
      </c>
      <c r="G1855" s="68">
        <v>1.45</v>
      </c>
      <c r="H1855" s="68">
        <v>1.385</v>
      </c>
      <c r="I1855" s="81">
        <v>92</v>
      </c>
    </row>
    <row r="1856" spans="1:9">
      <c r="A1856" s="88">
        <v>43571</v>
      </c>
      <c r="B1856" s="65">
        <v>6.3550000000000004</v>
      </c>
      <c r="C1856" s="65">
        <v>2.1030000000000002</v>
      </c>
      <c r="D1856" s="65">
        <v>4.1900000000000004</v>
      </c>
      <c r="E1856" s="65">
        <v>1.82</v>
      </c>
      <c r="F1856" s="66">
        <v>14.468</v>
      </c>
      <c r="G1856" s="68">
        <v>1.3969999999999998</v>
      </c>
      <c r="H1856" s="68">
        <v>1.4769999999999999</v>
      </c>
      <c r="I1856" s="81">
        <v>99</v>
      </c>
    </row>
    <row r="1857" spans="1:9">
      <c r="A1857" s="88">
        <v>43572</v>
      </c>
      <c r="B1857" s="65">
        <v>6.33</v>
      </c>
      <c r="C1857" s="65">
        <v>1.9530000000000001</v>
      </c>
      <c r="D1857" s="65">
        <v>4.2210000000000001</v>
      </c>
      <c r="E1857" s="65">
        <v>1.84</v>
      </c>
      <c r="F1857" s="66">
        <v>14.343999999999999</v>
      </c>
      <c r="G1857" s="68">
        <v>1.3540000000000001</v>
      </c>
      <c r="H1857" s="68">
        <v>1.413</v>
      </c>
      <c r="I1857" s="81">
        <v>108</v>
      </c>
    </row>
    <row r="1858" spans="1:9">
      <c r="A1858" s="88">
        <v>43573</v>
      </c>
      <c r="B1858" s="65">
        <v>6.3650000000000002</v>
      </c>
      <c r="C1858" s="65">
        <v>1.895</v>
      </c>
      <c r="D1858" s="65">
        <v>4.1319999999999997</v>
      </c>
      <c r="E1858" s="65">
        <v>1.88</v>
      </c>
      <c r="F1858" s="66">
        <v>14.271999999999998</v>
      </c>
      <c r="G1858" s="68">
        <v>1.3129999999999999</v>
      </c>
      <c r="H1858" s="68">
        <v>1.3380000000000001</v>
      </c>
      <c r="I1858" s="81">
        <v>109</v>
      </c>
    </row>
    <row r="1859" spans="1:9">
      <c r="A1859" s="88">
        <v>43574</v>
      </c>
      <c r="B1859" s="65">
        <v>6.39</v>
      </c>
      <c r="C1859" s="65">
        <v>1.915</v>
      </c>
      <c r="D1859" s="65">
        <v>4.2279999999999998</v>
      </c>
      <c r="E1859" s="65">
        <v>1.9</v>
      </c>
      <c r="F1859" s="66">
        <v>14.433</v>
      </c>
      <c r="G1859" s="68">
        <v>1.2790000000000001</v>
      </c>
      <c r="H1859" s="68">
        <v>1.1199999999999999</v>
      </c>
      <c r="I1859" s="81">
        <v>111</v>
      </c>
    </row>
    <row r="1860" spans="1:9">
      <c r="A1860" s="88">
        <v>43575</v>
      </c>
      <c r="B1860" s="65">
        <v>6.29</v>
      </c>
      <c r="C1860" s="65">
        <v>1.98</v>
      </c>
      <c r="D1860" s="65">
        <v>4.2530000000000001</v>
      </c>
      <c r="E1860" s="65">
        <v>1.9</v>
      </c>
      <c r="F1860" s="66">
        <v>14.423</v>
      </c>
      <c r="G1860" s="68">
        <v>1.198</v>
      </c>
      <c r="H1860" s="68">
        <v>0.96399999999999997</v>
      </c>
      <c r="I1860" s="81">
        <v>100</v>
      </c>
    </row>
    <row r="1861" spans="1:9">
      <c r="A1861" s="88">
        <v>43576</v>
      </c>
      <c r="B1861" s="65">
        <v>6.27</v>
      </c>
      <c r="C1861" s="65">
        <v>1.97</v>
      </c>
      <c r="D1861" s="65">
        <v>4.3369999999999997</v>
      </c>
      <c r="E1861" s="65">
        <v>1.88</v>
      </c>
      <c r="F1861" s="66">
        <v>14.457000000000001</v>
      </c>
      <c r="G1861" s="68">
        <v>1.484</v>
      </c>
      <c r="H1861" s="68">
        <v>1.4530000000000001</v>
      </c>
      <c r="I1861" s="81">
        <v>97</v>
      </c>
    </row>
    <row r="1862" spans="1:9">
      <c r="A1862" s="88">
        <v>43577</v>
      </c>
      <c r="B1862" s="65">
        <v>6.1950000000000003</v>
      </c>
      <c r="C1862" s="65">
        <v>1.9</v>
      </c>
      <c r="D1862" s="65">
        <v>4.3090000000000002</v>
      </c>
      <c r="E1862" s="65">
        <v>1.86</v>
      </c>
      <c r="F1862" s="66">
        <v>14.263999999999999</v>
      </c>
      <c r="G1862" s="68">
        <v>1.35</v>
      </c>
      <c r="H1862" s="68">
        <v>1.494</v>
      </c>
      <c r="I1862" s="81">
        <v>86</v>
      </c>
    </row>
    <row r="1863" spans="1:9">
      <c r="A1863" s="88">
        <v>43578</v>
      </c>
      <c r="B1863" s="65">
        <v>6.27</v>
      </c>
      <c r="C1863" s="65">
        <v>1.9510000000000001</v>
      </c>
      <c r="D1863" s="65">
        <v>4.3259999999999996</v>
      </c>
      <c r="E1863" s="65">
        <v>1.87</v>
      </c>
      <c r="F1863" s="66">
        <v>14.417000000000002</v>
      </c>
      <c r="G1863" s="68">
        <v>1.423</v>
      </c>
      <c r="H1863" s="68">
        <v>1.331</v>
      </c>
      <c r="I1863" s="81">
        <v>82</v>
      </c>
    </row>
    <row r="1864" spans="1:9">
      <c r="A1864" s="88">
        <v>43579</v>
      </c>
      <c r="B1864" s="65">
        <v>6.32</v>
      </c>
      <c r="C1864" s="65">
        <v>1.825</v>
      </c>
      <c r="D1864" s="65">
        <v>4.2590000000000003</v>
      </c>
      <c r="E1864" s="65">
        <v>1.87</v>
      </c>
      <c r="F1864" s="66">
        <v>14.274000000000001</v>
      </c>
      <c r="G1864" s="68">
        <v>1.33</v>
      </c>
      <c r="H1864" s="68">
        <v>1.4159999999999999</v>
      </c>
      <c r="I1864" s="81">
        <v>89</v>
      </c>
    </row>
    <row r="1865" spans="1:9">
      <c r="A1865" s="88">
        <v>43580</v>
      </c>
      <c r="B1865" s="65">
        <v>6.39</v>
      </c>
      <c r="C1865" s="65">
        <v>1.8939999999999999</v>
      </c>
      <c r="D1865" s="65">
        <v>4.2919999999999998</v>
      </c>
      <c r="E1865" s="65">
        <v>1.89</v>
      </c>
      <c r="F1865" s="66">
        <v>14.465999999999999</v>
      </c>
      <c r="G1865" s="68">
        <v>1.3220000000000001</v>
      </c>
      <c r="H1865" s="68">
        <v>1.2589999999999999</v>
      </c>
      <c r="I1865" s="81">
        <v>100</v>
      </c>
    </row>
    <row r="1866" spans="1:9">
      <c r="A1866" s="88">
        <v>43581</v>
      </c>
      <c r="B1866" s="65">
        <v>6.5</v>
      </c>
      <c r="C1866" s="65">
        <v>2.218</v>
      </c>
      <c r="D1866" s="65">
        <v>4.2089999999999996</v>
      </c>
      <c r="E1866" s="65">
        <v>1.9350000000000001</v>
      </c>
      <c r="F1866" s="66">
        <v>14.862</v>
      </c>
      <c r="G1866" s="68">
        <v>1.2669999999999999</v>
      </c>
      <c r="H1866" s="68">
        <v>1.026</v>
      </c>
      <c r="I1866" s="81">
        <v>84</v>
      </c>
    </row>
    <row r="1867" spans="1:9">
      <c r="A1867" s="88">
        <v>43582</v>
      </c>
      <c r="B1867" s="65">
        <v>6.39</v>
      </c>
      <c r="C1867" s="65">
        <v>2.23</v>
      </c>
      <c r="D1867" s="65">
        <v>4.2190000000000003</v>
      </c>
      <c r="E1867" s="65">
        <v>1.905</v>
      </c>
      <c r="F1867" s="66">
        <v>14.743999999999998</v>
      </c>
      <c r="G1867" s="68">
        <v>1.3760000000000001</v>
      </c>
      <c r="H1867" s="68">
        <v>1.3640000000000001</v>
      </c>
      <c r="I1867" s="81">
        <v>86</v>
      </c>
    </row>
    <row r="1868" spans="1:9">
      <c r="A1868" s="88">
        <v>43583</v>
      </c>
      <c r="B1868" s="65">
        <v>6.39</v>
      </c>
      <c r="C1868" s="65">
        <v>2.343</v>
      </c>
      <c r="D1868" s="65">
        <v>4.2110000000000003</v>
      </c>
      <c r="E1868" s="65">
        <v>1.865</v>
      </c>
      <c r="F1868" s="66">
        <v>14.809000000000001</v>
      </c>
      <c r="G1868" s="68">
        <v>1.363</v>
      </c>
      <c r="H1868" s="68">
        <v>1.3929999999999998</v>
      </c>
      <c r="I1868" s="81">
        <v>89</v>
      </c>
    </row>
    <row r="1869" spans="1:9">
      <c r="A1869" s="88">
        <v>43584</v>
      </c>
      <c r="B1869" s="65">
        <v>6.4</v>
      </c>
      <c r="C1869" s="65">
        <v>2.331</v>
      </c>
      <c r="D1869" s="65">
        <v>4.2270000000000003</v>
      </c>
      <c r="E1869" s="65">
        <v>1.845</v>
      </c>
      <c r="F1869" s="66">
        <v>14.803000000000001</v>
      </c>
      <c r="G1869" s="68">
        <v>1.4510000000000001</v>
      </c>
      <c r="H1869" s="68">
        <v>1.4179999999999999</v>
      </c>
      <c r="I1869" s="81">
        <v>74</v>
      </c>
    </row>
    <row r="1870" spans="1:9">
      <c r="A1870" s="88">
        <v>43585</v>
      </c>
      <c r="B1870" s="65">
        <v>6.35</v>
      </c>
      <c r="C1870" s="65">
        <v>2.3039999999999998</v>
      </c>
      <c r="D1870" s="65">
        <v>4.22</v>
      </c>
      <c r="E1870" s="65">
        <v>1.83</v>
      </c>
      <c r="F1870" s="66">
        <v>14.704000000000001</v>
      </c>
      <c r="G1870" s="68">
        <v>1.446</v>
      </c>
      <c r="H1870" s="68">
        <v>1.526</v>
      </c>
      <c r="I1870" s="81">
        <v>83</v>
      </c>
    </row>
    <row r="1871" spans="1:9">
      <c r="A1871" s="88">
        <v>43586</v>
      </c>
      <c r="B1871" s="65">
        <v>6.33</v>
      </c>
      <c r="C1871" s="65">
        <v>2.3029999999999999</v>
      </c>
      <c r="D1871" s="65">
        <v>4.1139999999999999</v>
      </c>
      <c r="E1871" s="65">
        <v>1.825</v>
      </c>
      <c r="F1871" s="66">
        <v>14.571999999999999</v>
      </c>
      <c r="G1871" s="68">
        <v>1.3640000000000001</v>
      </c>
      <c r="H1871" s="68">
        <v>1.6259999999999999</v>
      </c>
      <c r="I1871" s="81">
        <v>77</v>
      </c>
    </row>
    <row r="1872" spans="1:9">
      <c r="A1872" s="88">
        <v>43587</v>
      </c>
      <c r="B1872" s="65">
        <v>6.43</v>
      </c>
      <c r="C1872" s="65">
        <v>2.3199999999999998</v>
      </c>
      <c r="D1872" s="65">
        <v>4.0709999999999997</v>
      </c>
      <c r="E1872" s="65">
        <v>1.835</v>
      </c>
      <c r="F1872" s="66">
        <v>14.656000000000001</v>
      </c>
      <c r="G1872" s="68">
        <v>1.5580000000000001</v>
      </c>
      <c r="H1872" s="68">
        <v>1.431</v>
      </c>
      <c r="I1872" s="81">
        <v>85</v>
      </c>
    </row>
    <row r="1873" spans="1:9">
      <c r="A1873" s="88">
        <v>43588</v>
      </c>
      <c r="B1873" s="65">
        <v>6.4</v>
      </c>
      <c r="C1873" s="65">
        <v>2.2799999999999998</v>
      </c>
      <c r="D1873" s="65">
        <v>4.048</v>
      </c>
      <c r="E1873" s="65">
        <v>1.8149999999999999</v>
      </c>
      <c r="F1873" s="66">
        <v>14.542999999999999</v>
      </c>
      <c r="G1873" s="68">
        <v>1.512</v>
      </c>
      <c r="H1873" s="68">
        <v>1.661</v>
      </c>
      <c r="I1873" s="81">
        <v>80</v>
      </c>
    </row>
    <row r="1874" spans="1:9">
      <c r="A1874" s="88">
        <v>43589</v>
      </c>
      <c r="B1874" s="65">
        <v>6.35</v>
      </c>
      <c r="C1874" s="65">
        <v>2.2629999999999999</v>
      </c>
      <c r="D1874" s="65">
        <v>4.0730000000000004</v>
      </c>
      <c r="E1874" s="65">
        <v>1.865</v>
      </c>
      <c r="F1874" s="66">
        <v>14.551</v>
      </c>
      <c r="G1874" s="68">
        <v>1.5509999999999999</v>
      </c>
      <c r="H1874" s="68">
        <v>1.5249999999999999</v>
      </c>
      <c r="I1874" s="81">
        <v>68</v>
      </c>
    </row>
    <row r="1875" spans="1:9">
      <c r="A1875" s="88">
        <v>43590</v>
      </c>
      <c r="B1875" s="65">
        <v>6.32</v>
      </c>
      <c r="C1875" s="65">
        <v>2.198</v>
      </c>
      <c r="D1875" s="65">
        <v>4.0810000000000004</v>
      </c>
      <c r="E1875" s="65">
        <v>1.905</v>
      </c>
      <c r="F1875" s="66">
        <v>14.504</v>
      </c>
      <c r="G1875" s="68">
        <v>1.516</v>
      </c>
      <c r="H1875" s="68">
        <v>1.5740000000000001</v>
      </c>
      <c r="I1875" s="81">
        <v>63</v>
      </c>
    </row>
    <row r="1876" spans="1:9">
      <c r="A1876" s="88">
        <v>43591</v>
      </c>
      <c r="B1876" s="65">
        <v>6.34</v>
      </c>
      <c r="C1876" s="65">
        <v>2.2879999999999998</v>
      </c>
      <c r="D1876" s="65">
        <v>4.1440000000000001</v>
      </c>
      <c r="E1876" s="65">
        <v>1.9650000000000001</v>
      </c>
      <c r="F1876" s="66">
        <v>14.737</v>
      </c>
      <c r="G1876" s="68">
        <v>1.504</v>
      </c>
      <c r="H1876" s="68">
        <v>1.3939999999999999</v>
      </c>
      <c r="I1876" s="81">
        <v>73</v>
      </c>
    </row>
    <row r="1877" spans="1:9">
      <c r="A1877" s="88">
        <v>43592</v>
      </c>
      <c r="B1877" s="65">
        <v>6.3650000000000002</v>
      </c>
      <c r="C1877" s="65">
        <v>2.31</v>
      </c>
      <c r="D1877" s="65">
        <v>4.1040000000000001</v>
      </c>
      <c r="E1877" s="65">
        <v>2.0099999999999998</v>
      </c>
      <c r="F1877" s="66">
        <v>14.789</v>
      </c>
      <c r="G1877" s="68">
        <v>1.5660000000000001</v>
      </c>
      <c r="H1877" s="68">
        <v>1.1359999999999999</v>
      </c>
      <c r="I1877" s="81">
        <v>69</v>
      </c>
    </row>
    <row r="1878" spans="1:9">
      <c r="A1878" s="88">
        <v>43593</v>
      </c>
      <c r="B1878" s="65">
        <v>6.4850000000000003</v>
      </c>
      <c r="C1878" s="65">
        <v>2.1829999999999998</v>
      </c>
      <c r="D1878" s="65">
        <v>4.1369999999999996</v>
      </c>
      <c r="E1878" s="65">
        <v>2.0299999999999998</v>
      </c>
      <c r="F1878" s="66">
        <v>14.835000000000001</v>
      </c>
      <c r="G1878" s="68">
        <v>1.4790000000000001</v>
      </c>
      <c r="H1878" s="68">
        <v>1.5049999999999999</v>
      </c>
      <c r="I1878" s="81">
        <v>74</v>
      </c>
    </row>
    <row r="1879" spans="1:9">
      <c r="A1879" s="88">
        <v>43594</v>
      </c>
      <c r="B1879" s="65">
        <v>6.61</v>
      </c>
      <c r="C1879" s="65">
        <v>2.13</v>
      </c>
      <c r="D1879" s="65">
        <v>4.1289999999999996</v>
      </c>
      <c r="E1879" s="65">
        <v>2.0499999999999998</v>
      </c>
      <c r="F1879" s="66">
        <v>14.919</v>
      </c>
      <c r="G1879" s="68">
        <v>1.542</v>
      </c>
      <c r="H1879" s="68">
        <v>1.486</v>
      </c>
      <c r="I1879" s="81">
        <v>75</v>
      </c>
    </row>
    <row r="1880" spans="1:9">
      <c r="A1880" s="88">
        <v>43595</v>
      </c>
      <c r="B1880" s="65">
        <v>6.5449999999999999</v>
      </c>
      <c r="C1880" s="65">
        <v>2.109</v>
      </c>
      <c r="D1880" s="65">
        <v>4.1669999999999998</v>
      </c>
      <c r="E1880" s="65">
        <v>2.06</v>
      </c>
      <c r="F1880" s="66">
        <v>14.881</v>
      </c>
      <c r="G1880" s="68">
        <v>1.302</v>
      </c>
      <c r="H1880" s="68">
        <v>1.37</v>
      </c>
      <c r="I1880" s="81">
        <v>75</v>
      </c>
    </row>
    <row r="1881" spans="1:9">
      <c r="A1881" s="88">
        <v>43596</v>
      </c>
      <c r="B1881" s="65">
        <v>6.5549999999999997</v>
      </c>
      <c r="C1881" s="65">
        <v>2.0640000000000001</v>
      </c>
      <c r="D1881" s="65">
        <v>4.2679999999999998</v>
      </c>
      <c r="E1881" s="65">
        <v>2.0299999999999998</v>
      </c>
      <c r="F1881" s="66">
        <v>14.917</v>
      </c>
      <c r="G1881" s="68">
        <v>1.5589999999999999</v>
      </c>
      <c r="H1881" s="68">
        <v>1.4900000000000002</v>
      </c>
      <c r="I1881" s="81">
        <v>88</v>
      </c>
    </row>
    <row r="1882" spans="1:9">
      <c r="A1882" s="88">
        <v>43597</v>
      </c>
      <c r="B1882" s="65">
        <v>6.5750000000000002</v>
      </c>
      <c r="C1882" s="65">
        <v>2.052</v>
      </c>
      <c r="D1882" s="65">
        <v>4.3979999999999997</v>
      </c>
      <c r="E1882" s="65">
        <v>2.02</v>
      </c>
      <c r="F1882" s="66">
        <v>15.045</v>
      </c>
      <c r="G1882" s="68">
        <v>1.5760000000000001</v>
      </c>
      <c r="H1882" s="68">
        <v>1.4970000000000001</v>
      </c>
      <c r="I1882" s="81">
        <v>103</v>
      </c>
    </row>
    <row r="1883" spans="1:9">
      <c r="A1883" s="88">
        <v>43598</v>
      </c>
      <c r="B1883" s="65">
        <v>6.6050000000000004</v>
      </c>
      <c r="C1883" s="65">
        <v>2.02</v>
      </c>
      <c r="D1883" s="65">
        <v>4.4800000000000004</v>
      </c>
      <c r="E1883" s="65">
        <v>1.98</v>
      </c>
      <c r="F1883" s="66">
        <v>15.085000000000001</v>
      </c>
      <c r="G1883" s="68">
        <v>1.544</v>
      </c>
      <c r="H1883" s="68">
        <v>1.5509999999999999</v>
      </c>
      <c r="I1883" s="81">
        <v>107</v>
      </c>
    </row>
    <row r="1884" spans="1:9">
      <c r="A1884" s="88">
        <v>43599</v>
      </c>
      <c r="B1884" s="65">
        <v>6.6</v>
      </c>
      <c r="C1884" s="65">
        <v>2.0230000000000001</v>
      </c>
      <c r="D1884" s="65">
        <v>4.6429999999999998</v>
      </c>
      <c r="E1884" s="65">
        <v>1.94</v>
      </c>
      <c r="F1884" s="66">
        <v>15.205999999999998</v>
      </c>
      <c r="G1884" s="68">
        <v>1.5090000000000001</v>
      </c>
      <c r="H1884" s="68">
        <v>1.4060000000000001</v>
      </c>
      <c r="I1884" s="81">
        <v>111</v>
      </c>
    </row>
    <row r="1885" spans="1:9">
      <c r="A1885" s="88">
        <v>43600</v>
      </c>
      <c r="B1885" s="65">
        <v>6.54</v>
      </c>
      <c r="C1885" s="65">
        <v>2.0259999999999998</v>
      </c>
      <c r="D1885" s="65">
        <v>4.8099999999999996</v>
      </c>
      <c r="E1885" s="65">
        <v>1.93</v>
      </c>
      <c r="F1885" s="66">
        <v>15.305999999999997</v>
      </c>
      <c r="G1885" s="68">
        <v>1.5599999999999998</v>
      </c>
      <c r="H1885" s="68">
        <v>1.5139999999999998</v>
      </c>
      <c r="I1885" s="81">
        <v>113</v>
      </c>
    </row>
    <row r="1886" spans="1:9">
      <c r="A1886" s="88">
        <v>43601</v>
      </c>
      <c r="B1886" s="65">
        <v>6.52</v>
      </c>
      <c r="C1886" s="65">
        <v>2.02</v>
      </c>
      <c r="D1886" s="65">
        <v>4.7750000000000004</v>
      </c>
      <c r="E1886" s="65">
        <v>1.9</v>
      </c>
      <c r="F1886" s="66">
        <v>15.215</v>
      </c>
      <c r="G1886" s="68">
        <v>1.2889999999999999</v>
      </c>
      <c r="H1886" s="68">
        <v>1.5959999999999999</v>
      </c>
      <c r="I1886" s="81">
        <v>122</v>
      </c>
    </row>
    <row r="1887" spans="1:9">
      <c r="A1887" s="88">
        <v>43602</v>
      </c>
      <c r="B1887" s="65">
        <v>6.52</v>
      </c>
      <c r="C1887" s="65">
        <v>1.9510000000000001</v>
      </c>
      <c r="D1887" s="65">
        <v>4.806</v>
      </c>
      <c r="E1887" s="65">
        <v>1.9</v>
      </c>
      <c r="F1887" s="66">
        <v>15.177000000000001</v>
      </c>
      <c r="G1887" s="68">
        <v>1.3850000000000002</v>
      </c>
      <c r="H1887" s="68">
        <v>1.484</v>
      </c>
      <c r="I1887" s="81">
        <v>108</v>
      </c>
    </row>
    <row r="1888" spans="1:9">
      <c r="A1888" s="88">
        <v>43603</v>
      </c>
      <c r="B1888" s="65">
        <v>6.4649999999999999</v>
      </c>
      <c r="C1888" s="65">
        <v>1.96</v>
      </c>
      <c r="D1888" s="65">
        <v>4.8019999999999996</v>
      </c>
      <c r="E1888" s="65">
        <v>1.91</v>
      </c>
      <c r="F1888" s="66">
        <v>15.137</v>
      </c>
      <c r="G1888" s="64">
        <v>1.5979999999999999</v>
      </c>
      <c r="H1888" s="64">
        <v>1.593</v>
      </c>
      <c r="I1888" s="64">
        <v>99</v>
      </c>
    </row>
    <row r="1889" spans="1:12">
      <c r="A1889" s="88">
        <v>43604</v>
      </c>
      <c r="B1889" s="65">
        <v>6.3550000000000004</v>
      </c>
      <c r="C1889" s="65">
        <v>1.9</v>
      </c>
      <c r="D1889" s="65">
        <v>4.843</v>
      </c>
      <c r="E1889" s="65">
        <v>1.92</v>
      </c>
      <c r="F1889" s="66">
        <v>15.018000000000001</v>
      </c>
      <c r="G1889" s="92">
        <v>1.5689999999999997</v>
      </c>
      <c r="H1889" s="82">
        <v>1.6759999999999999</v>
      </c>
      <c r="I1889" s="82">
        <v>95</v>
      </c>
      <c r="J1889" s="59"/>
      <c r="K1889" s="59"/>
    </row>
    <row r="1890" spans="1:12">
      <c r="A1890" s="88">
        <v>43605</v>
      </c>
      <c r="B1890" s="65">
        <v>6.3</v>
      </c>
      <c r="C1890" s="65">
        <v>1.89</v>
      </c>
      <c r="D1890" s="65">
        <v>4.9539999999999997</v>
      </c>
      <c r="E1890" s="65">
        <v>1.93</v>
      </c>
      <c r="F1890" s="66">
        <v>15.073999999999998</v>
      </c>
      <c r="G1890" s="76">
        <v>1.444</v>
      </c>
      <c r="H1890" s="64">
        <v>1.379</v>
      </c>
      <c r="I1890" s="64">
        <v>85</v>
      </c>
      <c r="L1890" s="60"/>
    </row>
    <row r="1891" spans="1:12">
      <c r="A1891" s="88">
        <v>43606</v>
      </c>
      <c r="B1891" s="65">
        <v>6.4</v>
      </c>
      <c r="C1891" s="65">
        <v>2.0139999999999998</v>
      </c>
      <c r="D1891" s="65">
        <v>4.9859999999999998</v>
      </c>
      <c r="E1891" s="65">
        <v>1.99</v>
      </c>
      <c r="F1891" s="66">
        <v>15.389999999999999</v>
      </c>
      <c r="G1891" s="76">
        <v>1.5499999999999998</v>
      </c>
      <c r="H1891" s="64">
        <v>1.31</v>
      </c>
      <c r="I1891" s="64">
        <v>82</v>
      </c>
      <c r="L1891" s="60"/>
    </row>
    <row r="1892" spans="1:12">
      <c r="A1892" s="88">
        <v>43607</v>
      </c>
      <c r="B1892" s="65">
        <v>6.335</v>
      </c>
      <c r="C1892" s="65">
        <v>2.0379999999999998</v>
      </c>
      <c r="D1892" s="65">
        <v>5.0990000000000002</v>
      </c>
      <c r="E1892" s="65">
        <v>2</v>
      </c>
      <c r="F1892" s="66">
        <v>15.472</v>
      </c>
      <c r="G1892" s="76">
        <v>1.6119999999999999</v>
      </c>
      <c r="H1892" s="64">
        <v>1.224</v>
      </c>
      <c r="I1892" s="64">
        <v>91</v>
      </c>
      <c r="L1892" s="60"/>
    </row>
    <row r="1893" spans="1:12">
      <c r="A1893" s="88">
        <v>43608</v>
      </c>
      <c r="B1893" s="65">
        <v>6.3150000000000004</v>
      </c>
      <c r="C1893" s="65">
        <v>2.0819999999999999</v>
      </c>
      <c r="D1893" s="65">
        <v>5.101</v>
      </c>
      <c r="E1893" s="65">
        <v>2.04</v>
      </c>
      <c r="F1893" s="66">
        <v>15.538</v>
      </c>
      <c r="G1893" s="64">
        <v>1.621</v>
      </c>
      <c r="H1893" s="64">
        <v>1.6360000000000001</v>
      </c>
      <c r="I1893" s="64">
        <v>89</v>
      </c>
    </row>
    <row r="1894" spans="1:12">
      <c r="A1894" s="88">
        <v>43609</v>
      </c>
      <c r="B1894" s="65">
        <v>6.3250000000000002</v>
      </c>
      <c r="C1894" s="65">
        <v>2.1930000000000001</v>
      </c>
      <c r="D1894" s="65">
        <v>5.117</v>
      </c>
      <c r="E1894" s="65">
        <v>2.06</v>
      </c>
      <c r="F1894" s="66">
        <v>15.695000000000002</v>
      </c>
      <c r="G1894" s="64">
        <v>1.5999999999999999</v>
      </c>
      <c r="H1894" s="64">
        <v>1.5250000000000001</v>
      </c>
      <c r="I1894" s="64">
        <v>89</v>
      </c>
    </row>
    <row r="1895" spans="1:12">
      <c r="A1895" s="88">
        <v>43610</v>
      </c>
      <c r="B1895" s="65">
        <v>6.31</v>
      </c>
      <c r="C1895" s="65">
        <v>2.2480000000000002</v>
      </c>
      <c r="D1895" s="65">
        <v>5.0999999999999996</v>
      </c>
      <c r="E1895" s="65">
        <v>2.0699999999999998</v>
      </c>
      <c r="F1895" s="66">
        <v>15.728</v>
      </c>
      <c r="G1895" s="64">
        <v>1.4609999999999999</v>
      </c>
      <c r="H1895" s="64">
        <v>1.4539999999999997</v>
      </c>
      <c r="I1895" s="64">
        <v>104</v>
      </c>
    </row>
    <row r="1896" spans="1:12">
      <c r="A1896" s="88">
        <v>43611</v>
      </c>
      <c r="B1896" s="65">
        <v>6.3</v>
      </c>
      <c r="C1896" s="65">
        <v>2.1360000000000001</v>
      </c>
      <c r="D1896" s="65">
        <v>5.1150000000000002</v>
      </c>
      <c r="E1896" s="65">
        <v>2.09</v>
      </c>
      <c r="F1896" s="66">
        <v>15.641</v>
      </c>
      <c r="G1896" s="64">
        <v>1.5129999999999999</v>
      </c>
      <c r="H1896" s="64">
        <v>1.55</v>
      </c>
      <c r="I1896" s="64">
        <v>105</v>
      </c>
    </row>
    <row r="1897" spans="1:12">
      <c r="A1897" s="88">
        <v>43612</v>
      </c>
      <c r="B1897" s="65">
        <v>6.34</v>
      </c>
      <c r="C1897" s="65">
        <v>2.0830000000000002</v>
      </c>
      <c r="D1897" s="65">
        <v>5.1619999999999999</v>
      </c>
      <c r="E1897" s="65">
        <v>2.11</v>
      </c>
      <c r="F1897" s="66">
        <v>15.695</v>
      </c>
      <c r="G1897" s="64">
        <v>1.5210000000000001</v>
      </c>
      <c r="H1897" s="64">
        <v>1.468</v>
      </c>
      <c r="I1897" s="64">
        <v>109</v>
      </c>
    </row>
    <row r="1898" spans="1:12">
      <c r="A1898" s="88">
        <v>43613</v>
      </c>
      <c r="B1898" s="65">
        <v>6.4</v>
      </c>
      <c r="C1898" s="65">
        <v>2.2229999999999999</v>
      </c>
      <c r="D1898" s="65">
        <v>5.181</v>
      </c>
      <c r="E1898" s="65">
        <v>2.14</v>
      </c>
      <c r="F1898" s="66">
        <v>15.944000000000003</v>
      </c>
      <c r="G1898" s="64">
        <v>1.5799999999999998</v>
      </c>
      <c r="H1898" s="64">
        <v>1.4369999999999998</v>
      </c>
      <c r="I1898" s="64">
        <v>92</v>
      </c>
    </row>
    <row r="1899" spans="1:12">
      <c r="A1899" s="88">
        <v>43614</v>
      </c>
      <c r="B1899" s="65">
        <v>6.4249999999999998</v>
      </c>
      <c r="C1899" s="65">
        <v>2.1840000000000002</v>
      </c>
      <c r="D1899" s="65">
        <v>5.1820000000000004</v>
      </c>
      <c r="E1899" s="65">
        <v>2.1349999999999998</v>
      </c>
      <c r="F1899" s="66">
        <v>15.926</v>
      </c>
      <c r="G1899" s="64">
        <v>1.5</v>
      </c>
      <c r="H1899" s="64">
        <v>1.319</v>
      </c>
      <c r="I1899" s="64">
        <v>93</v>
      </c>
    </row>
    <row r="1900" spans="1:12">
      <c r="A1900" s="88">
        <v>43615</v>
      </c>
      <c r="B1900" s="65">
        <v>6.46</v>
      </c>
      <c r="C1900" s="65">
        <v>2.145</v>
      </c>
      <c r="D1900" s="65">
        <v>5.0949999999999998</v>
      </c>
      <c r="E1900" s="65">
        <v>2.1749999999999998</v>
      </c>
      <c r="F1900" s="66">
        <v>15.875</v>
      </c>
      <c r="G1900" s="64">
        <v>1.4540000000000002</v>
      </c>
      <c r="H1900" s="64">
        <v>1.5580000000000001</v>
      </c>
      <c r="I1900" s="64">
        <v>91</v>
      </c>
    </row>
    <row r="1901" spans="1:12">
      <c r="A1901" s="88">
        <v>43616</v>
      </c>
      <c r="B1901" s="65">
        <v>6.3449999999999998</v>
      </c>
      <c r="C1901" s="65">
        <v>2.12</v>
      </c>
      <c r="D1901" s="65">
        <v>4.976</v>
      </c>
      <c r="E1901" s="65">
        <v>2.1749999999999998</v>
      </c>
      <c r="F1901" s="66">
        <v>15.616</v>
      </c>
      <c r="G1901" s="64">
        <v>1.423</v>
      </c>
      <c r="H1901" s="64">
        <v>1.69</v>
      </c>
      <c r="I1901" s="64">
        <v>90</v>
      </c>
    </row>
    <row r="1902" spans="1:12">
      <c r="A1902" s="88">
        <v>43617</v>
      </c>
      <c r="B1902" s="65">
        <v>6.4</v>
      </c>
      <c r="C1902" s="65">
        <v>2.0630000000000002</v>
      </c>
      <c r="D1902" s="65">
        <v>4.8360000000000003</v>
      </c>
      <c r="E1902" s="65">
        <v>2.23</v>
      </c>
      <c r="F1902" s="66">
        <v>15.529</v>
      </c>
      <c r="G1902" s="64">
        <v>1.5</v>
      </c>
      <c r="H1902" s="64">
        <v>1.68</v>
      </c>
      <c r="I1902" s="64">
        <v>86</v>
      </c>
    </row>
    <row r="1903" spans="1:12">
      <c r="A1903" s="88">
        <v>43618</v>
      </c>
      <c r="B1903" s="65">
        <v>6.36</v>
      </c>
      <c r="C1903" s="65">
        <v>2.0659999999999998</v>
      </c>
      <c r="D1903" s="65">
        <v>4.8380000000000001</v>
      </c>
      <c r="E1903" s="65">
        <v>2.25</v>
      </c>
      <c r="F1903" s="66">
        <v>15.513999999999999</v>
      </c>
      <c r="G1903" s="64">
        <v>1.5</v>
      </c>
      <c r="H1903" s="64">
        <v>1.5</v>
      </c>
      <c r="I1903" s="64">
        <v>77</v>
      </c>
    </row>
    <row r="1904" spans="1:12">
      <c r="A1904" s="88">
        <v>43619</v>
      </c>
      <c r="B1904" s="65">
        <v>6.3</v>
      </c>
      <c r="C1904" s="65">
        <v>1.9830000000000001</v>
      </c>
      <c r="D1904" s="65">
        <v>4.8419999999999996</v>
      </c>
      <c r="E1904" s="65">
        <v>2.2599999999999998</v>
      </c>
      <c r="F1904" s="66">
        <v>15.385</v>
      </c>
      <c r="G1904" s="64">
        <v>1.42</v>
      </c>
      <c r="H1904" s="64">
        <v>1.52</v>
      </c>
      <c r="I1904" s="64">
        <v>83</v>
      </c>
    </row>
    <row r="1905" spans="1:9">
      <c r="A1905" s="88">
        <v>43620</v>
      </c>
      <c r="B1905" s="65">
        <v>6.26</v>
      </c>
      <c r="C1905" s="65">
        <v>1.956</v>
      </c>
      <c r="D1905" s="65">
        <v>4.891</v>
      </c>
      <c r="E1905" s="65">
        <v>2.2599999999999998</v>
      </c>
      <c r="F1905" s="66">
        <v>15.367000000000001</v>
      </c>
      <c r="G1905" s="64">
        <v>1.37</v>
      </c>
      <c r="H1905" s="64">
        <v>1.38</v>
      </c>
      <c r="I1905" s="64">
        <v>74</v>
      </c>
    </row>
    <row r="1906" spans="1:9">
      <c r="A1906" s="88">
        <v>43621</v>
      </c>
      <c r="B1906" s="65">
        <v>6.25</v>
      </c>
      <c r="C1906" s="65">
        <v>1.956</v>
      </c>
      <c r="D1906" s="65">
        <v>4.8460000000000001</v>
      </c>
      <c r="E1906" s="65">
        <v>2.27</v>
      </c>
      <c r="F1906" s="66">
        <v>15.321999999999999</v>
      </c>
      <c r="G1906" s="64">
        <v>1.29</v>
      </c>
      <c r="H1906" s="64">
        <v>1.42</v>
      </c>
      <c r="I1906" s="64">
        <v>81</v>
      </c>
    </row>
    <row r="1907" spans="1:9">
      <c r="A1907" s="88">
        <v>43622</v>
      </c>
      <c r="B1907" s="65">
        <v>6.15</v>
      </c>
      <c r="C1907" s="65">
        <v>1.95</v>
      </c>
      <c r="D1907" s="65">
        <v>4.8460000000000001</v>
      </c>
      <c r="E1907" s="65">
        <v>2.2799999999999998</v>
      </c>
      <c r="F1907" s="66">
        <v>15.226000000000001</v>
      </c>
      <c r="G1907" s="64">
        <v>1.43</v>
      </c>
      <c r="H1907" s="64">
        <v>1.48</v>
      </c>
      <c r="I1907" s="64">
        <v>73</v>
      </c>
    </row>
    <row r="1908" spans="1:9">
      <c r="A1908" s="88">
        <v>43623</v>
      </c>
      <c r="B1908" s="65">
        <v>6.08</v>
      </c>
      <c r="C1908" s="65">
        <v>2.0179999999999998</v>
      </c>
      <c r="D1908" s="65">
        <v>4.8710000000000004</v>
      </c>
      <c r="E1908" s="65">
        <v>2.2799999999999998</v>
      </c>
      <c r="F1908" s="66">
        <v>15.249000000000001</v>
      </c>
      <c r="G1908" s="64">
        <v>1.45</v>
      </c>
      <c r="H1908" s="64">
        <v>1.49</v>
      </c>
      <c r="I1908" s="64">
        <v>82</v>
      </c>
    </row>
    <row r="1909" spans="1:9">
      <c r="A1909" s="88">
        <v>43624</v>
      </c>
      <c r="B1909" s="65">
        <v>6.09</v>
      </c>
      <c r="C1909" s="65">
        <v>1.9950000000000001</v>
      </c>
      <c r="D1909" s="65">
        <v>4.8529999999999998</v>
      </c>
      <c r="E1909" s="65">
        <v>2.2799999999999998</v>
      </c>
      <c r="F1909" s="66">
        <v>15.218</v>
      </c>
      <c r="G1909" s="64">
        <v>1.41</v>
      </c>
      <c r="H1909" s="64">
        <v>1.42</v>
      </c>
      <c r="I1909" s="64">
        <v>73</v>
      </c>
    </row>
    <row r="1910" spans="1:9">
      <c r="A1910" s="88">
        <v>43625</v>
      </c>
      <c r="B1910" s="65">
        <v>6.0250000000000004</v>
      </c>
      <c r="C1910" s="65">
        <v>1.895</v>
      </c>
      <c r="D1910" s="65">
        <v>4.827</v>
      </c>
      <c r="E1910" s="65">
        <v>2.27</v>
      </c>
      <c r="F1910" s="66">
        <v>15.016999999999999</v>
      </c>
      <c r="G1910" s="64">
        <v>1.41</v>
      </c>
      <c r="H1910" s="64">
        <v>1.51</v>
      </c>
      <c r="I1910" s="64">
        <v>65</v>
      </c>
    </row>
    <row r="1911" spans="1:9">
      <c r="A1911" s="88">
        <v>43626</v>
      </c>
      <c r="B1911" s="65">
        <v>6</v>
      </c>
      <c r="C1911" s="65">
        <v>1.9930000000000001</v>
      </c>
      <c r="D1911" s="65">
        <v>4.8230000000000004</v>
      </c>
      <c r="E1911" s="65">
        <v>2.2599999999999998</v>
      </c>
      <c r="F1911" s="66">
        <v>15.076000000000001</v>
      </c>
      <c r="G1911" s="64">
        <v>1.57</v>
      </c>
      <c r="H1911" s="64">
        <v>1.61</v>
      </c>
      <c r="I1911" s="64">
        <v>65</v>
      </c>
    </row>
    <row r="1912" spans="1:9">
      <c r="A1912" s="88">
        <v>43627</v>
      </c>
      <c r="B1912" s="65">
        <v>5.98</v>
      </c>
      <c r="C1912" s="65">
        <v>1.95</v>
      </c>
      <c r="D1912" s="65">
        <v>4.8230000000000004</v>
      </c>
      <c r="E1912" s="65">
        <v>2.2799999999999998</v>
      </c>
      <c r="F1912" s="66">
        <v>15.032999999999999</v>
      </c>
      <c r="G1912" s="64">
        <v>1.39</v>
      </c>
      <c r="H1912" s="64">
        <v>1.36</v>
      </c>
      <c r="I1912" s="64">
        <v>80</v>
      </c>
    </row>
    <row r="1913" spans="1:9">
      <c r="A1913" s="88">
        <v>43628</v>
      </c>
      <c r="B1913" s="65">
        <v>5.95</v>
      </c>
      <c r="C1913" s="65">
        <v>1.861</v>
      </c>
      <c r="D1913" s="65">
        <v>4.82</v>
      </c>
      <c r="E1913" s="65">
        <v>2.29</v>
      </c>
      <c r="F1913" s="66">
        <v>14.920999999999999</v>
      </c>
      <c r="G1913" s="64">
        <v>1.4</v>
      </c>
      <c r="H1913" s="64">
        <v>1.57</v>
      </c>
      <c r="I1913" s="64">
        <v>75</v>
      </c>
    </row>
    <row r="1914" spans="1:9">
      <c r="A1914" s="88">
        <v>43629</v>
      </c>
      <c r="B1914" s="65">
        <v>5.8449999999999998</v>
      </c>
      <c r="C1914" s="65">
        <v>1.8160000000000001</v>
      </c>
      <c r="D1914" s="65">
        <v>4.6769999999999996</v>
      </c>
      <c r="E1914" s="65">
        <v>2.29</v>
      </c>
      <c r="F1914" s="66">
        <v>14.628</v>
      </c>
      <c r="G1914" s="64">
        <v>1.42</v>
      </c>
      <c r="H1914" s="64">
        <v>1.68</v>
      </c>
      <c r="I1914" s="64">
        <v>83</v>
      </c>
    </row>
    <row r="1915" spans="1:9">
      <c r="A1915" s="88">
        <v>43630</v>
      </c>
      <c r="B1915" s="65">
        <v>5.9950000000000001</v>
      </c>
      <c r="C1915" s="65">
        <v>1.6879999999999999</v>
      </c>
      <c r="D1915" s="65">
        <v>4.516</v>
      </c>
      <c r="E1915" s="65">
        <v>2.2949999999999999</v>
      </c>
      <c r="F1915" s="66">
        <v>14.494</v>
      </c>
      <c r="G1915" s="68">
        <v>1.34</v>
      </c>
      <c r="H1915" s="68">
        <v>1.38</v>
      </c>
      <c r="I1915" s="81">
        <v>95</v>
      </c>
    </row>
    <row r="1916" spans="1:9">
      <c r="A1916" s="88">
        <v>43631</v>
      </c>
      <c r="B1916" s="65">
        <v>6.01</v>
      </c>
      <c r="C1916" s="65">
        <v>1.7170000000000001</v>
      </c>
      <c r="D1916" s="65">
        <v>4.4000000000000004</v>
      </c>
      <c r="E1916" s="65">
        <v>2.29</v>
      </c>
      <c r="F1916" s="66">
        <v>14.417000000000002</v>
      </c>
      <c r="G1916" s="68">
        <v>1.4340000000000002</v>
      </c>
      <c r="H1916" s="68">
        <v>1.4159999999999999</v>
      </c>
      <c r="I1916" s="81">
        <v>89</v>
      </c>
    </row>
    <row r="1917" spans="1:9">
      <c r="A1917" s="88">
        <v>43632</v>
      </c>
      <c r="B1917" s="65">
        <v>5.8650000000000002</v>
      </c>
      <c r="C1917" s="65">
        <v>1.74</v>
      </c>
      <c r="D1917" s="65">
        <v>4.2220000000000004</v>
      </c>
      <c r="E1917" s="65">
        <v>2.2989999999999999</v>
      </c>
      <c r="F1917" s="66">
        <v>14.126000000000001</v>
      </c>
      <c r="G1917" s="68">
        <v>1.3709999999999998</v>
      </c>
      <c r="H1917" s="68">
        <v>1.653</v>
      </c>
      <c r="I1917" s="81">
        <v>87</v>
      </c>
    </row>
    <row r="1918" spans="1:9">
      <c r="A1918" s="88">
        <v>43633</v>
      </c>
      <c r="B1918" s="65">
        <v>5.71</v>
      </c>
      <c r="C1918" s="65">
        <v>1.7030000000000001</v>
      </c>
      <c r="D1918" s="65">
        <v>4.1550000000000002</v>
      </c>
      <c r="E1918" s="65">
        <v>2.29</v>
      </c>
      <c r="F1918" s="66">
        <v>13.858000000000001</v>
      </c>
      <c r="G1918" s="68">
        <v>1.3279999999999998</v>
      </c>
      <c r="H1918" s="68">
        <v>1.544</v>
      </c>
      <c r="I1918" s="81">
        <v>74</v>
      </c>
    </row>
    <row r="1919" spans="1:9">
      <c r="A1919" s="88">
        <v>43634</v>
      </c>
      <c r="B1919" s="65">
        <v>5.72</v>
      </c>
      <c r="C1919" s="65">
        <v>1.6819999999999999</v>
      </c>
      <c r="D1919" s="65">
        <v>4.0979999999999999</v>
      </c>
      <c r="E1919" s="65">
        <v>2.29</v>
      </c>
      <c r="F1919" s="66">
        <v>13.79</v>
      </c>
      <c r="G1919" s="68">
        <v>1.4139999999999997</v>
      </c>
      <c r="H1919" s="68">
        <v>1.4850000000000003</v>
      </c>
      <c r="I1919" s="81">
        <v>90</v>
      </c>
    </row>
    <row r="1920" spans="1:9">
      <c r="A1920" s="88">
        <v>43635</v>
      </c>
      <c r="B1920" s="65">
        <v>5.74</v>
      </c>
      <c r="C1920" s="65">
        <v>1.6259999999999999</v>
      </c>
      <c r="D1920" s="65">
        <v>4.093</v>
      </c>
      <c r="E1920" s="65">
        <v>2.2799999999999998</v>
      </c>
      <c r="F1920" s="66">
        <v>13.738999999999999</v>
      </c>
      <c r="G1920" s="68">
        <v>1.53</v>
      </c>
      <c r="H1920" s="68">
        <v>1.58</v>
      </c>
      <c r="I1920" s="81">
        <v>87</v>
      </c>
    </row>
    <row r="1921" spans="1:9">
      <c r="A1921" s="88">
        <v>43636</v>
      </c>
      <c r="B1921" s="65">
        <v>5.7050000000000001</v>
      </c>
      <c r="C1921" s="65">
        <v>1.6259999999999999</v>
      </c>
      <c r="D1921" s="65">
        <v>4.032</v>
      </c>
      <c r="E1921" s="65">
        <v>2.29</v>
      </c>
      <c r="F1921" s="66">
        <v>13.652999999999999</v>
      </c>
      <c r="G1921" s="68">
        <v>1.4510000000000001</v>
      </c>
      <c r="H1921" s="68">
        <v>1.585</v>
      </c>
      <c r="I1921" s="81">
        <v>89</v>
      </c>
    </row>
    <row r="1922" spans="1:9">
      <c r="A1922" s="88">
        <v>43637</v>
      </c>
      <c r="B1922" s="65">
        <v>5.61</v>
      </c>
      <c r="C1922" s="65">
        <v>1.554</v>
      </c>
      <c r="D1922" s="65">
        <v>3.9449999999999998</v>
      </c>
      <c r="E1922" s="65">
        <v>2.2949999999999999</v>
      </c>
      <c r="F1922" s="66">
        <v>13.404</v>
      </c>
      <c r="G1922" s="68">
        <v>1.325</v>
      </c>
      <c r="H1922" s="68">
        <v>1.5799999999999998</v>
      </c>
      <c r="I1922" s="81">
        <v>99</v>
      </c>
    </row>
    <row r="1923" spans="1:9">
      <c r="A1923" s="88">
        <v>43638</v>
      </c>
      <c r="B1923" s="65">
        <v>5.5250000000000004</v>
      </c>
      <c r="C1923" s="65">
        <v>1.5589999999999999</v>
      </c>
      <c r="D1923" s="65">
        <v>3.9249999999999998</v>
      </c>
      <c r="E1923" s="65">
        <v>2.29</v>
      </c>
      <c r="F1923" s="66">
        <v>13.298999999999999</v>
      </c>
      <c r="G1923" s="68">
        <v>1.3450000000000002</v>
      </c>
      <c r="H1923" s="68">
        <v>1.5069999999999999</v>
      </c>
      <c r="I1923" s="81">
        <v>110</v>
      </c>
    </row>
    <row r="1924" spans="1:9">
      <c r="A1924" s="88">
        <v>43639</v>
      </c>
      <c r="B1924" s="65">
        <v>5.4</v>
      </c>
      <c r="C1924" s="65">
        <v>1.6950000000000001</v>
      </c>
      <c r="D1924" s="65">
        <v>3.8759999999999999</v>
      </c>
      <c r="E1924" s="65">
        <v>2.2999999999999998</v>
      </c>
      <c r="F1924" s="66">
        <v>13.271000000000001</v>
      </c>
      <c r="G1924" s="68">
        <v>1.4329999999999998</v>
      </c>
      <c r="H1924" s="68">
        <v>1.4950000000000001</v>
      </c>
      <c r="I1924" s="81">
        <v>108</v>
      </c>
    </row>
    <row r="1925" spans="1:9">
      <c r="A1925" s="88">
        <v>43640</v>
      </c>
      <c r="B1925" s="65">
        <v>5.335</v>
      </c>
      <c r="C1925" s="65">
        <v>1.661</v>
      </c>
      <c r="D1925" s="65">
        <v>3.8239999999999998</v>
      </c>
      <c r="E1925" s="65">
        <v>2.2949999999999999</v>
      </c>
      <c r="F1925" s="66">
        <v>13.115</v>
      </c>
      <c r="G1925" s="68">
        <v>1.4979999999999998</v>
      </c>
      <c r="H1925" s="68">
        <v>1.6010000000000002</v>
      </c>
      <c r="I1925" s="81">
        <v>105</v>
      </c>
    </row>
    <row r="1926" spans="1:9">
      <c r="A1926" s="88">
        <v>43641</v>
      </c>
      <c r="B1926" s="65">
        <v>5.38</v>
      </c>
      <c r="C1926" s="65">
        <v>1.675</v>
      </c>
      <c r="D1926" s="65">
        <v>3.8180000000000001</v>
      </c>
      <c r="E1926" s="65">
        <v>2.31</v>
      </c>
      <c r="F1926" s="66">
        <v>13.183</v>
      </c>
      <c r="G1926" s="68">
        <v>1.5509999999999999</v>
      </c>
      <c r="H1926" s="68">
        <v>1.4460000000000002</v>
      </c>
      <c r="I1926" s="81">
        <v>101</v>
      </c>
    </row>
    <row r="1927" spans="1:9">
      <c r="A1927" s="88">
        <v>43642</v>
      </c>
      <c r="B1927" s="65">
        <v>5.5350000000000001</v>
      </c>
      <c r="C1927" s="65">
        <v>1.833</v>
      </c>
      <c r="D1927" s="65">
        <v>3.8180000000000001</v>
      </c>
      <c r="E1927" s="65">
        <v>2.3199999999999998</v>
      </c>
      <c r="F1927" s="66">
        <v>13.506</v>
      </c>
      <c r="G1927" s="68">
        <v>1.6060000000000001</v>
      </c>
      <c r="H1927" s="68">
        <v>1.3959999999999999</v>
      </c>
      <c r="I1927" s="81">
        <v>117</v>
      </c>
    </row>
    <row r="1928" spans="1:9">
      <c r="A1928" s="88">
        <v>43643</v>
      </c>
      <c r="B1928" s="65">
        <v>5.3849999999999998</v>
      </c>
      <c r="C1928" s="65">
        <v>1.829</v>
      </c>
      <c r="D1928" s="65">
        <v>3.67</v>
      </c>
      <c r="E1928" s="65">
        <v>2.31</v>
      </c>
      <c r="F1928" s="66">
        <v>13.194000000000001</v>
      </c>
      <c r="G1928" s="68">
        <v>1.38</v>
      </c>
      <c r="H1928" s="68">
        <v>1.5259999999999998</v>
      </c>
      <c r="I1928" s="81">
        <v>109</v>
      </c>
    </row>
    <row r="1929" spans="1:9">
      <c r="A1929" s="88">
        <v>43644</v>
      </c>
      <c r="B1929" s="65">
        <v>5.375</v>
      </c>
      <c r="C1929" s="65">
        <v>1.7290000000000001</v>
      </c>
      <c r="D1929" s="65">
        <v>3.62</v>
      </c>
      <c r="E1929" s="65">
        <v>2.31</v>
      </c>
      <c r="F1929" s="66">
        <v>13.034000000000001</v>
      </c>
      <c r="G1929" s="68">
        <v>1.3980000000000001</v>
      </c>
      <c r="H1929" s="68">
        <v>1.5429999999999997</v>
      </c>
      <c r="I1929" s="81">
        <v>104</v>
      </c>
    </row>
    <row r="1930" spans="1:9">
      <c r="A1930" s="88">
        <v>43645</v>
      </c>
      <c r="B1930" s="65">
        <v>5.34</v>
      </c>
      <c r="C1930" s="65">
        <v>1.665</v>
      </c>
      <c r="D1930" s="65">
        <v>3.5710000000000002</v>
      </c>
      <c r="E1930" s="83">
        <v>2.2999999999999998</v>
      </c>
      <c r="F1930" s="84">
        <v>12.876000000000001</v>
      </c>
      <c r="G1930" s="81">
        <v>1.5059999999999998</v>
      </c>
      <c r="H1930" s="81">
        <v>1.6929999999999998</v>
      </c>
      <c r="I1930" s="81">
        <v>101</v>
      </c>
    </row>
    <row r="1931" spans="1:9">
      <c r="A1931" s="88">
        <v>43646</v>
      </c>
      <c r="B1931" s="65">
        <v>5.27</v>
      </c>
      <c r="C1931" s="65">
        <v>1.6439999999999999</v>
      </c>
      <c r="D1931" s="65">
        <v>3.46</v>
      </c>
      <c r="E1931" s="83">
        <v>2.31</v>
      </c>
      <c r="F1931" s="84">
        <v>12.683999999999999</v>
      </c>
      <c r="G1931" s="81">
        <v>1.5049999999999999</v>
      </c>
      <c r="H1931" s="81">
        <v>1.7369999999999999</v>
      </c>
      <c r="I1931" s="81">
        <v>86</v>
      </c>
    </row>
    <row r="1932" spans="1:9">
      <c r="A1932" s="88">
        <v>43647</v>
      </c>
      <c r="B1932" s="65">
        <v>5.3849999999999998</v>
      </c>
      <c r="C1932" s="65">
        <v>1.627</v>
      </c>
      <c r="D1932" s="65">
        <v>3.4540000000000002</v>
      </c>
      <c r="E1932" s="83">
        <v>2.2999999999999998</v>
      </c>
      <c r="F1932" s="84">
        <v>12.765999999999998</v>
      </c>
      <c r="G1932" s="81">
        <v>1.476</v>
      </c>
      <c r="H1932" s="81">
        <v>1.4830000000000001</v>
      </c>
      <c r="I1932" s="81">
        <v>71</v>
      </c>
    </row>
    <row r="1933" spans="1:9">
      <c r="A1933" s="88">
        <v>43648</v>
      </c>
      <c r="B1933" s="65">
        <v>5.59</v>
      </c>
      <c r="C1933" s="65">
        <v>1.599</v>
      </c>
      <c r="D1933" s="65">
        <v>3.57</v>
      </c>
      <c r="E1933" s="83">
        <v>2.2799999999999998</v>
      </c>
      <c r="F1933" s="84">
        <v>13.066999999999998</v>
      </c>
      <c r="G1933" s="81">
        <v>1.532</v>
      </c>
      <c r="H1933" s="81">
        <v>1.2010000000000001</v>
      </c>
      <c r="I1933" s="81">
        <v>72</v>
      </c>
    </row>
    <row r="1934" spans="1:9">
      <c r="A1934" s="88">
        <v>43649</v>
      </c>
      <c r="B1934" s="65">
        <v>5.67</v>
      </c>
      <c r="C1934" s="65">
        <v>1.494</v>
      </c>
      <c r="D1934" s="65">
        <v>3.6309999999999998</v>
      </c>
      <c r="E1934" s="83">
        <v>2.2599999999999998</v>
      </c>
      <c r="F1934" s="84">
        <v>13.187999999999999</v>
      </c>
      <c r="G1934" s="81">
        <v>1.341</v>
      </c>
      <c r="H1934" s="81">
        <v>1.347</v>
      </c>
      <c r="I1934" s="81">
        <v>62</v>
      </c>
    </row>
    <row r="1935" spans="1:9">
      <c r="A1935" s="88">
        <v>43650</v>
      </c>
      <c r="B1935" s="65">
        <v>5.74</v>
      </c>
      <c r="C1935" s="65">
        <v>1.4650000000000001</v>
      </c>
      <c r="D1935" s="65">
        <v>3.6520000000000001</v>
      </c>
      <c r="E1935" s="83">
        <v>2.2599999999999998</v>
      </c>
      <c r="F1935" s="84">
        <v>13.116999999999999</v>
      </c>
      <c r="G1935" s="81">
        <v>1.363</v>
      </c>
      <c r="H1935" s="81">
        <v>1.2929999999999999</v>
      </c>
      <c r="I1935" s="81">
        <v>72</v>
      </c>
    </row>
    <row r="1936" spans="1:9">
      <c r="A1936" s="88">
        <v>43651</v>
      </c>
      <c r="B1936" s="65">
        <v>5.6749999999999998</v>
      </c>
      <c r="C1936" s="65">
        <v>1.395</v>
      </c>
      <c r="D1936" s="65">
        <v>3.694</v>
      </c>
      <c r="E1936" s="83">
        <v>2.27</v>
      </c>
      <c r="F1936" s="84">
        <v>13.033999999999999</v>
      </c>
      <c r="G1936" s="81">
        <v>1.298</v>
      </c>
      <c r="H1936" s="81">
        <v>1.33</v>
      </c>
      <c r="I1936" s="81">
        <v>66</v>
      </c>
    </row>
    <row r="1937" spans="1:9">
      <c r="A1937" s="88">
        <v>43652</v>
      </c>
      <c r="B1937" s="65">
        <v>5.61</v>
      </c>
      <c r="C1937" s="65">
        <v>1.39</v>
      </c>
      <c r="D1937" s="65">
        <v>3.798</v>
      </c>
      <c r="E1937" s="83">
        <v>2.27</v>
      </c>
      <c r="F1937" s="84">
        <v>13.068</v>
      </c>
      <c r="G1937" s="81">
        <v>1.363</v>
      </c>
      <c r="H1937" s="81">
        <v>1.2550000000000001</v>
      </c>
      <c r="I1937" s="81">
        <v>66</v>
      </c>
    </row>
    <row r="1938" spans="1:9">
      <c r="A1938" s="88">
        <v>43653</v>
      </c>
      <c r="B1938" s="65">
        <v>5.5750000000000002</v>
      </c>
      <c r="C1938" s="65">
        <v>1.5169999999999999</v>
      </c>
      <c r="D1938" s="65">
        <v>3.8420000000000001</v>
      </c>
      <c r="E1938" s="83">
        <v>2.2599999999999998</v>
      </c>
      <c r="F1938" s="84">
        <v>13.194000000000001</v>
      </c>
      <c r="G1938" s="81">
        <v>1.3490000000000002</v>
      </c>
      <c r="H1938" s="81">
        <v>1.27</v>
      </c>
      <c r="I1938" s="81">
        <v>63</v>
      </c>
    </row>
    <row r="1939" spans="1:9">
      <c r="A1939" s="88">
        <v>43654</v>
      </c>
      <c r="B1939" s="65">
        <v>5.7350000000000003</v>
      </c>
      <c r="C1939" s="65">
        <v>1.53</v>
      </c>
      <c r="D1939" s="65">
        <v>3.9470000000000001</v>
      </c>
      <c r="E1939" s="83">
        <v>2.2200000000000002</v>
      </c>
      <c r="F1939" s="84">
        <v>13.432</v>
      </c>
      <c r="G1939" s="81">
        <v>1.62</v>
      </c>
      <c r="H1939" s="81">
        <v>1.3470000000000002</v>
      </c>
      <c r="I1939" s="81">
        <v>69</v>
      </c>
    </row>
    <row r="1940" spans="1:9">
      <c r="A1940" s="88">
        <v>43655</v>
      </c>
      <c r="B1940" s="65">
        <v>5.81</v>
      </c>
      <c r="C1940" s="65">
        <v>1.7709999999999999</v>
      </c>
      <c r="D1940" s="65">
        <v>3.956</v>
      </c>
      <c r="E1940" s="83">
        <v>2.2400000000000002</v>
      </c>
      <c r="F1940" s="84">
        <v>13.776999999999999</v>
      </c>
      <c r="G1940" s="81">
        <v>1.5569999999999999</v>
      </c>
      <c r="H1940" s="81">
        <v>1.327</v>
      </c>
      <c r="I1940" s="81">
        <v>75</v>
      </c>
    </row>
    <row r="1941" spans="1:9">
      <c r="A1941" s="88">
        <v>43656</v>
      </c>
      <c r="B1941" s="65">
        <v>5.92</v>
      </c>
      <c r="C1941" s="65">
        <v>1.76</v>
      </c>
      <c r="D1941" s="65">
        <v>4.0510000000000002</v>
      </c>
      <c r="E1941" s="83">
        <v>2.2599999999999998</v>
      </c>
      <c r="F1941" s="84">
        <v>13.991</v>
      </c>
      <c r="G1941" s="81">
        <v>1.5350000000000001</v>
      </c>
      <c r="H1941" s="81">
        <v>1.2189999999999999</v>
      </c>
      <c r="I1941" s="81">
        <v>71</v>
      </c>
    </row>
    <row r="1942" spans="1:9">
      <c r="A1942" s="88">
        <v>43657</v>
      </c>
      <c r="B1942" s="65">
        <v>5.97</v>
      </c>
      <c r="C1942" s="65">
        <v>1.8089999999999999</v>
      </c>
      <c r="D1942" s="65">
        <v>4.069</v>
      </c>
      <c r="E1942" s="83">
        <v>2.25</v>
      </c>
      <c r="F1942" s="84">
        <v>14.097999999999999</v>
      </c>
      <c r="G1942" s="81">
        <v>1.4329999999999998</v>
      </c>
      <c r="H1942" s="81">
        <v>1.2629999999999999</v>
      </c>
      <c r="I1942" s="81">
        <v>77</v>
      </c>
    </row>
    <row r="1943" spans="1:9">
      <c r="A1943" s="88">
        <v>43658</v>
      </c>
      <c r="B1943" s="65">
        <v>6.0049999999999999</v>
      </c>
      <c r="C1943" s="65">
        <v>1.704</v>
      </c>
      <c r="D1943" s="65">
        <v>4.2469999999999999</v>
      </c>
      <c r="E1943" s="83">
        <v>2.2400000000000002</v>
      </c>
      <c r="F1943" s="84">
        <v>14.196</v>
      </c>
      <c r="G1943" s="81">
        <v>1.49</v>
      </c>
      <c r="H1943" s="81">
        <v>1.2679999999999998</v>
      </c>
      <c r="I1943" s="81">
        <v>77</v>
      </c>
    </row>
    <row r="1944" spans="1:9">
      <c r="A1944" s="88">
        <v>43659</v>
      </c>
      <c r="B1944" s="65">
        <v>6.13</v>
      </c>
      <c r="C1944" s="65">
        <v>1.73</v>
      </c>
      <c r="D1944" s="65">
        <v>4.3739999999999997</v>
      </c>
      <c r="E1944" s="83">
        <v>2.23</v>
      </c>
      <c r="F1944" s="84">
        <v>14.463999999999999</v>
      </c>
      <c r="G1944" s="81">
        <v>1.4459999999999997</v>
      </c>
      <c r="H1944" s="81">
        <v>1.2200000000000002</v>
      </c>
      <c r="I1944" s="81">
        <v>71</v>
      </c>
    </row>
    <row r="1945" spans="1:9">
      <c r="A1945" s="88">
        <v>43660</v>
      </c>
      <c r="B1945" s="65">
        <v>6.1050000000000004</v>
      </c>
      <c r="C1945" s="65">
        <v>1.786</v>
      </c>
      <c r="D1945" s="65">
        <v>4.476</v>
      </c>
      <c r="E1945" s="83">
        <v>2.2200000000000002</v>
      </c>
      <c r="F1945" s="84">
        <v>14.587000000000002</v>
      </c>
      <c r="G1945" s="81">
        <v>1.5669999999999999</v>
      </c>
      <c r="H1945" s="81">
        <v>1.4410000000000001</v>
      </c>
      <c r="I1945" s="81">
        <v>76</v>
      </c>
    </row>
    <row r="1946" spans="1:9">
      <c r="A1946" s="88">
        <v>43661</v>
      </c>
      <c r="B1946" s="65">
        <v>6.11</v>
      </c>
      <c r="C1946" s="65">
        <v>1.857</v>
      </c>
      <c r="D1946" s="65">
        <v>4.4630000000000001</v>
      </c>
      <c r="E1946" s="83">
        <v>2.19</v>
      </c>
      <c r="F1946" s="84">
        <v>14.62</v>
      </c>
      <c r="G1946" s="81">
        <v>1.4569999999999999</v>
      </c>
      <c r="H1946" s="81">
        <v>1.4159999999999999</v>
      </c>
      <c r="I1946" s="81">
        <v>66</v>
      </c>
    </row>
    <row r="1947" spans="1:9">
      <c r="A1947" s="88">
        <v>43662</v>
      </c>
      <c r="B1947" s="65">
        <v>6.17</v>
      </c>
      <c r="C1947" s="65">
        <v>1.855</v>
      </c>
      <c r="D1947" s="65">
        <v>4.4740000000000002</v>
      </c>
      <c r="E1947" s="83">
        <v>2.1800000000000002</v>
      </c>
      <c r="F1947" s="84">
        <v>14.679</v>
      </c>
      <c r="G1947" s="81">
        <v>1.573</v>
      </c>
      <c r="H1947" s="81">
        <v>1.4400000000000002</v>
      </c>
      <c r="I1947" s="81">
        <v>69</v>
      </c>
    </row>
    <row r="1948" spans="1:9">
      <c r="A1948" s="88">
        <v>43663</v>
      </c>
      <c r="B1948" s="65">
        <v>6.26</v>
      </c>
      <c r="C1948" s="65">
        <v>1.92</v>
      </c>
      <c r="D1948" s="65">
        <v>4.47</v>
      </c>
      <c r="E1948" s="83">
        <v>2.12</v>
      </c>
      <c r="F1948" s="84">
        <v>14.77</v>
      </c>
      <c r="G1948" s="81">
        <v>1.2769999999999999</v>
      </c>
      <c r="H1948" s="81">
        <v>1.3220000000000001</v>
      </c>
      <c r="I1948" s="81">
        <v>77</v>
      </c>
    </row>
    <row r="1949" spans="1:9">
      <c r="A1949" s="88">
        <v>43664</v>
      </c>
      <c r="B1949" s="65">
        <v>6.16</v>
      </c>
      <c r="C1949" s="65">
        <v>2.12</v>
      </c>
      <c r="D1949" s="65">
        <v>4.5069999999999997</v>
      </c>
      <c r="E1949" s="83">
        <v>2.085</v>
      </c>
      <c r="F1949" s="84">
        <v>14.872</v>
      </c>
      <c r="G1949" s="81">
        <v>1.319</v>
      </c>
      <c r="H1949" s="81">
        <v>1.258</v>
      </c>
      <c r="I1949" s="81">
        <v>76</v>
      </c>
    </row>
    <row r="1950" spans="1:9">
      <c r="A1950" s="88">
        <v>43665</v>
      </c>
      <c r="B1950" s="65">
        <v>6.2450000000000001</v>
      </c>
      <c r="C1950" s="65">
        <v>2.12</v>
      </c>
      <c r="D1950" s="65">
        <v>4.5010000000000003</v>
      </c>
      <c r="E1950" s="83">
        <v>2.1150000000000002</v>
      </c>
      <c r="F1950" s="84">
        <v>14.981</v>
      </c>
      <c r="G1950" s="81">
        <v>1.5259999999999998</v>
      </c>
      <c r="H1950" s="81">
        <v>1.246</v>
      </c>
      <c r="I1950" s="81">
        <v>73</v>
      </c>
    </row>
    <row r="1951" spans="1:9">
      <c r="A1951" s="88">
        <v>43666</v>
      </c>
      <c r="B1951" s="65">
        <v>6.17</v>
      </c>
      <c r="C1951" s="65">
        <v>1.8939999999999999</v>
      </c>
      <c r="D1951" s="65">
        <v>4.4509999999999996</v>
      </c>
      <c r="E1951" s="83">
        <v>2.145</v>
      </c>
      <c r="F1951" s="84">
        <v>14.66</v>
      </c>
      <c r="G1951" s="81">
        <v>1.4139999999999999</v>
      </c>
      <c r="H1951" s="81">
        <v>1.508</v>
      </c>
      <c r="I1951" s="81">
        <v>73</v>
      </c>
    </row>
    <row r="1952" spans="1:9">
      <c r="A1952" s="88">
        <v>43667</v>
      </c>
      <c r="B1952" s="65">
        <v>6.1150000000000002</v>
      </c>
      <c r="C1952" s="65">
        <v>1.891</v>
      </c>
      <c r="D1952" s="65">
        <v>4.5289999999999999</v>
      </c>
      <c r="E1952" s="83">
        <v>2.165</v>
      </c>
      <c r="F1952" s="84">
        <v>14.7</v>
      </c>
      <c r="G1952" s="81">
        <v>1.4899999999999998</v>
      </c>
      <c r="H1952" s="81">
        <v>1.4480000000000002</v>
      </c>
      <c r="I1952" s="81">
        <v>54</v>
      </c>
    </row>
    <row r="1953" spans="1:9">
      <c r="A1953" s="88">
        <v>43668</v>
      </c>
      <c r="B1953" s="65">
        <v>6.125</v>
      </c>
      <c r="C1953" s="65">
        <v>1.9490000000000001</v>
      </c>
      <c r="D1953" s="65">
        <v>4.6630000000000003</v>
      </c>
      <c r="E1953" s="83">
        <v>2.1829999999999998</v>
      </c>
      <c r="F1953" s="84">
        <v>14.92</v>
      </c>
      <c r="G1953" s="81">
        <v>1.5490000000000002</v>
      </c>
      <c r="H1953" s="81">
        <v>1.339</v>
      </c>
      <c r="I1953" s="81">
        <v>50</v>
      </c>
    </row>
    <row r="1954" spans="1:9">
      <c r="A1954" s="88">
        <v>43669</v>
      </c>
      <c r="B1954" s="65">
        <v>6.13</v>
      </c>
      <c r="C1954" s="65">
        <v>1.9490000000000001</v>
      </c>
      <c r="D1954" s="65">
        <v>4.7930000000000001</v>
      </c>
      <c r="E1954" s="83">
        <v>2.2330000000000001</v>
      </c>
      <c r="F1954" s="84">
        <v>15.105</v>
      </c>
      <c r="G1954" s="81">
        <v>1.4580000000000002</v>
      </c>
      <c r="H1954" s="81">
        <v>1.2330000000000001</v>
      </c>
      <c r="I1954" s="81">
        <v>56</v>
      </c>
    </row>
    <row r="1955" spans="1:9">
      <c r="A1955" s="88">
        <v>43670</v>
      </c>
      <c r="B1955" s="65">
        <v>6.28</v>
      </c>
      <c r="C1955" s="65">
        <v>1.9490000000000001</v>
      </c>
      <c r="D1955" s="65">
        <v>4.9039999999999999</v>
      </c>
      <c r="E1955" s="83">
        <v>2.25</v>
      </c>
      <c r="F1955" s="84">
        <v>15.383000000000001</v>
      </c>
      <c r="G1955" s="81">
        <v>1.3599999999999999</v>
      </c>
      <c r="H1955" s="81">
        <v>1.048</v>
      </c>
      <c r="I1955" s="81">
        <v>63</v>
      </c>
    </row>
    <row r="1956" spans="1:9">
      <c r="A1956" s="88">
        <v>43671</v>
      </c>
      <c r="B1956" s="65">
        <v>6.35</v>
      </c>
      <c r="C1956" s="65">
        <v>2.09</v>
      </c>
      <c r="D1956" s="65">
        <v>4.9409999999999998</v>
      </c>
      <c r="E1956" s="83">
        <v>2.2549999999999999</v>
      </c>
      <c r="F1956" s="84">
        <v>15.635999999999999</v>
      </c>
      <c r="G1956" s="81">
        <v>1.4350000000000001</v>
      </c>
      <c r="H1956" s="81">
        <v>1.363</v>
      </c>
      <c r="I1956" s="81">
        <v>78</v>
      </c>
    </row>
    <row r="1957" spans="1:9">
      <c r="A1957" s="88">
        <v>43672</v>
      </c>
      <c r="B1957" s="65">
        <v>6.1950000000000003</v>
      </c>
      <c r="C1957" s="65">
        <v>2.0579999999999998</v>
      </c>
      <c r="D1957" s="65">
        <v>4.9710000000000001</v>
      </c>
      <c r="E1957" s="83">
        <v>2.2599999999999998</v>
      </c>
      <c r="F1957" s="84">
        <v>15.484</v>
      </c>
      <c r="G1957" s="81">
        <v>1.39</v>
      </c>
      <c r="H1957" s="81">
        <v>1.49</v>
      </c>
      <c r="I1957" s="81">
        <v>72</v>
      </c>
    </row>
    <row r="1958" spans="1:9">
      <c r="A1958" s="88">
        <v>43673</v>
      </c>
      <c r="B1958" s="65">
        <v>6.1349999999999998</v>
      </c>
      <c r="C1958" s="65">
        <v>2.069</v>
      </c>
      <c r="D1958" s="65">
        <v>4.9669999999999996</v>
      </c>
      <c r="E1958" s="65">
        <v>2.2599999999999998</v>
      </c>
      <c r="F1958" s="66">
        <v>15.430999999999999</v>
      </c>
      <c r="G1958" s="64">
        <v>1.44</v>
      </c>
      <c r="H1958" s="64">
        <v>1.53</v>
      </c>
      <c r="I1958" s="64">
        <v>66</v>
      </c>
    </row>
    <row r="1959" spans="1:9">
      <c r="A1959" s="88">
        <v>43674</v>
      </c>
      <c r="B1959" s="65">
        <v>6.1150000000000002</v>
      </c>
      <c r="C1959" s="65">
        <v>2.1579999999999999</v>
      </c>
      <c r="D1959" s="65">
        <v>5.0250000000000004</v>
      </c>
      <c r="E1959" s="65">
        <v>2.27</v>
      </c>
      <c r="F1959" s="66">
        <v>15.568</v>
      </c>
      <c r="G1959" s="64">
        <v>1.45</v>
      </c>
      <c r="H1959" s="64">
        <v>1.28</v>
      </c>
      <c r="I1959" s="64">
        <v>71</v>
      </c>
    </row>
    <row r="1960" spans="1:9">
      <c r="A1960" s="88">
        <v>43675</v>
      </c>
      <c r="B1960" s="65">
        <v>6.165</v>
      </c>
      <c r="C1960" s="65">
        <v>2.1280000000000001</v>
      </c>
      <c r="D1960" s="65">
        <v>4.992</v>
      </c>
      <c r="E1960" s="65">
        <v>2.29</v>
      </c>
      <c r="F1960" s="66">
        <v>15.574999999999999</v>
      </c>
      <c r="G1960" s="64">
        <v>1.51</v>
      </c>
      <c r="H1960" s="64">
        <v>1.45</v>
      </c>
      <c r="I1960" s="64">
        <v>64</v>
      </c>
    </row>
    <row r="1961" spans="1:9">
      <c r="A1961" s="88">
        <v>43676</v>
      </c>
      <c r="B1961" s="65">
        <v>6.06</v>
      </c>
      <c r="C1961" s="65">
        <v>2.153</v>
      </c>
      <c r="D1961" s="65">
        <v>4.8819999999999997</v>
      </c>
      <c r="E1961" s="65">
        <v>2.2999999999999998</v>
      </c>
      <c r="F1961" s="66">
        <v>15.395</v>
      </c>
      <c r="G1961" s="64">
        <v>1.39</v>
      </c>
      <c r="H1961" s="64">
        <v>1.56</v>
      </c>
      <c r="I1961" s="64">
        <v>67</v>
      </c>
    </row>
    <row r="1962" spans="1:9">
      <c r="A1962" s="88">
        <v>43677</v>
      </c>
      <c r="B1962" s="65">
        <v>6.0449999999999999</v>
      </c>
      <c r="C1962" s="65">
        <v>2.0880000000000001</v>
      </c>
      <c r="D1962" s="65">
        <v>4.8520000000000003</v>
      </c>
      <c r="E1962" s="65">
        <v>2.31</v>
      </c>
      <c r="F1962" s="66">
        <v>15.295</v>
      </c>
      <c r="G1962" s="64">
        <v>1.43</v>
      </c>
      <c r="H1962" s="64">
        <v>1.54</v>
      </c>
      <c r="I1962" s="64">
        <v>56</v>
      </c>
    </row>
    <row r="1963" spans="1:9">
      <c r="A1963" s="88">
        <v>43678</v>
      </c>
      <c r="B1963" s="65">
        <v>6.0650000000000004</v>
      </c>
      <c r="C1963" s="65">
        <v>2.1190000000000002</v>
      </c>
      <c r="D1963" s="65">
        <v>4.91</v>
      </c>
      <c r="E1963" s="83">
        <v>2.2999999999999998</v>
      </c>
      <c r="F1963" s="84">
        <v>15.394</v>
      </c>
      <c r="G1963" s="81">
        <v>1.45</v>
      </c>
      <c r="H1963" s="81">
        <v>1.46</v>
      </c>
      <c r="I1963" s="81">
        <v>59</v>
      </c>
    </row>
    <row r="1964" spans="1:9">
      <c r="A1964" s="88">
        <v>43679</v>
      </c>
      <c r="B1964" s="65">
        <v>6.1849999999999996</v>
      </c>
      <c r="C1964" s="65">
        <v>2.0880000000000001</v>
      </c>
      <c r="D1964" s="65">
        <v>4.915</v>
      </c>
      <c r="E1964" s="83">
        <v>2.3149999999999999</v>
      </c>
      <c r="F1964" s="84">
        <v>15.503</v>
      </c>
      <c r="G1964" s="81">
        <v>1.42</v>
      </c>
      <c r="H1964" s="81">
        <v>1.08</v>
      </c>
      <c r="I1964" s="81">
        <v>51</v>
      </c>
    </row>
    <row r="1965" spans="1:9">
      <c r="A1965" s="88">
        <v>43680</v>
      </c>
      <c r="B1965" s="65">
        <v>6.22</v>
      </c>
      <c r="C1965" s="65">
        <v>2.1800000000000002</v>
      </c>
      <c r="D1965" s="65">
        <v>4.9169999999999998</v>
      </c>
      <c r="E1965" s="83">
        <v>2.3149999999999999</v>
      </c>
      <c r="F1965" s="84">
        <v>15.632</v>
      </c>
      <c r="G1965" s="81">
        <v>1.367</v>
      </c>
      <c r="H1965" s="81">
        <v>1.3560000000000003</v>
      </c>
      <c r="I1965" s="81">
        <v>54</v>
      </c>
    </row>
    <row r="1966" spans="1:9">
      <c r="A1966" s="88">
        <v>43681</v>
      </c>
      <c r="B1966" s="65">
        <v>6.25</v>
      </c>
      <c r="C1966" s="65">
        <v>2.2000000000000002</v>
      </c>
      <c r="D1966" s="65">
        <v>4.944</v>
      </c>
      <c r="E1966" s="83">
        <v>2.29</v>
      </c>
      <c r="F1966" s="84">
        <v>15.683999999999997</v>
      </c>
      <c r="G1966" s="81">
        <v>1.5379999999999998</v>
      </c>
      <c r="H1966" s="81">
        <v>1.4330000000000001</v>
      </c>
      <c r="I1966" s="81">
        <v>54</v>
      </c>
    </row>
    <row r="1967" spans="1:9">
      <c r="A1967" s="88">
        <v>43682</v>
      </c>
      <c r="B1967" s="65">
        <v>6.16</v>
      </c>
      <c r="C1967" s="65">
        <v>2.2069999999999999</v>
      </c>
      <c r="D1967" s="65">
        <v>4.9450000000000003</v>
      </c>
      <c r="E1967" s="83">
        <v>2.2599999999999998</v>
      </c>
      <c r="F1967" s="84">
        <v>15.572000000000001</v>
      </c>
      <c r="G1967" s="81">
        <v>1.3900000000000001</v>
      </c>
      <c r="H1967" s="81">
        <v>1.5439999999999998</v>
      </c>
      <c r="I1967" s="81">
        <v>62</v>
      </c>
    </row>
    <row r="1968" spans="1:9">
      <c r="A1968" s="88">
        <v>43683</v>
      </c>
      <c r="B1968" s="65">
        <v>6.09</v>
      </c>
      <c r="C1968" s="65">
        <v>2.169</v>
      </c>
      <c r="D1968" s="65">
        <v>4.9809999999999999</v>
      </c>
      <c r="E1968" s="83">
        <v>2.27</v>
      </c>
      <c r="F1968" s="84">
        <v>15.51</v>
      </c>
      <c r="G1968" s="81">
        <v>1.127</v>
      </c>
      <c r="H1968" s="81">
        <v>1.224</v>
      </c>
      <c r="I1968" s="81">
        <v>50</v>
      </c>
    </row>
    <row r="1969" spans="1:9">
      <c r="A1969" s="88">
        <v>43684</v>
      </c>
      <c r="B1969" s="65">
        <v>6.18</v>
      </c>
      <c r="C1969" s="65">
        <v>2.004</v>
      </c>
      <c r="D1969" s="65">
        <v>5.0270000000000001</v>
      </c>
      <c r="E1969" s="83">
        <v>2.2850000000000001</v>
      </c>
      <c r="F1969" s="84">
        <v>15.495999999999999</v>
      </c>
      <c r="G1969" s="81">
        <v>1.115</v>
      </c>
      <c r="H1969" s="81">
        <v>1.1439999999999999</v>
      </c>
      <c r="I1969" s="81">
        <v>64</v>
      </c>
    </row>
    <row r="1970" spans="1:9">
      <c r="A1970" s="88">
        <v>43685</v>
      </c>
      <c r="B1970" s="65">
        <v>6.1950000000000003</v>
      </c>
      <c r="C1970" s="65">
        <v>1.8859999999999999</v>
      </c>
      <c r="D1970" s="65">
        <v>5.0359999999999996</v>
      </c>
      <c r="E1970" s="83">
        <v>2.29</v>
      </c>
      <c r="F1970" s="84">
        <v>15.407</v>
      </c>
      <c r="G1970" s="81">
        <v>1.024</v>
      </c>
      <c r="H1970" s="81">
        <v>1.1200000000000001</v>
      </c>
      <c r="I1970" s="81">
        <v>67</v>
      </c>
    </row>
    <row r="1971" spans="1:9">
      <c r="A1971" s="88">
        <v>43686</v>
      </c>
      <c r="B1971" s="65">
        <v>6.3650000000000002</v>
      </c>
      <c r="C1971" s="65">
        <v>1.8859999999999999</v>
      </c>
      <c r="D1971" s="65">
        <v>5.0890000000000004</v>
      </c>
      <c r="E1971" s="83">
        <v>2.2999999999999998</v>
      </c>
      <c r="F1971" s="84">
        <v>15.64</v>
      </c>
      <c r="G1971" s="81">
        <v>1.0960000000000001</v>
      </c>
      <c r="H1971" s="81">
        <v>0.9900000000000001</v>
      </c>
      <c r="I1971" s="81">
        <v>80</v>
      </c>
    </row>
    <row r="1972" spans="1:9">
      <c r="A1972" s="88">
        <v>43687</v>
      </c>
      <c r="B1972" s="65">
        <v>6.49</v>
      </c>
      <c r="C1972" s="65">
        <v>1.6970000000000001</v>
      </c>
      <c r="D1972" s="65">
        <v>5.1219999999999999</v>
      </c>
      <c r="E1972" s="83">
        <v>2.31</v>
      </c>
      <c r="F1972" s="84">
        <v>15.619000000000002</v>
      </c>
      <c r="G1972" s="81">
        <v>1.3710000000000002</v>
      </c>
      <c r="H1972" s="81">
        <v>1.2210000000000001</v>
      </c>
      <c r="I1972" s="81">
        <v>82</v>
      </c>
    </row>
    <row r="1973" spans="1:9">
      <c r="A1973" s="88">
        <v>43688</v>
      </c>
      <c r="B1973" s="65">
        <v>6.33</v>
      </c>
      <c r="C1973" s="65">
        <v>1.6759999999999999</v>
      </c>
      <c r="D1973" s="65">
        <v>5.1340000000000003</v>
      </c>
      <c r="E1973" s="83">
        <v>2.3199999999999998</v>
      </c>
      <c r="F1973" s="84">
        <v>15.46</v>
      </c>
      <c r="G1973" s="81">
        <v>1.2309999999999999</v>
      </c>
      <c r="H1973" s="81">
        <v>1.3909999999999998</v>
      </c>
      <c r="I1973" s="81">
        <v>84</v>
      </c>
    </row>
    <row r="1974" spans="1:9">
      <c r="A1974" s="88">
        <v>43689</v>
      </c>
      <c r="B1974" s="65">
        <v>6.43</v>
      </c>
      <c r="C1974" s="65">
        <v>1.9319999999999999</v>
      </c>
      <c r="D1974" s="65">
        <v>5.2770000000000001</v>
      </c>
      <c r="E1974" s="83">
        <v>2.35</v>
      </c>
      <c r="F1974" s="84">
        <v>15.988999999999999</v>
      </c>
      <c r="G1974" s="81">
        <v>1.0389999999999999</v>
      </c>
      <c r="H1974" s="81">
        <v>0.46600000000000003</v>
      </c>
      <c r="I1974" s="81">
        <v>43</v>
      </c>
    </row>
    <row r="1975" spans="1:9">
      <c r="A1975" s="88">
        <v>43690</v>
      </c>
      <c r="B1975" s="65">
        <v>6.43</v>
      </c>
      <c r="C1975" s="65">
        <v>2.2799999999999998</v>
      </c>
      <c r="D1975" s="65">
        <v>5.4610000000000003</v>
      </c>
      <c r="E1975" s="83">
        <v>2.476</v>
      </c>
      <c r="F1975" s="84">
        <v>16.646999999999998</v>
      </c>
      <c r="G1975" s="81">
        <v>0.67099999999999993</v>
      </c>
      <c r="H1975" s="81">
        <v>0</v>
      </c>
      <c r="I1975" s="81">
        <v>93</v>
      </c>
    </row>
    <row r="1976" spans="1:9">
      <c r="A1976" s="88">
        <v>43691</v>
      </c>
      <c r="B1976" s="65">
        <v>6.4249999999999998</v>
      </c>
      <c r="C1976" s="65">
        <v>2.2799999999999998</v>
      </c>
      <c r="D1976" s="65">
        <v>5.41</v>
      </c>
      <c r="E1976" s="83">
        <v>2.5009999999999999</v>
      </c>
      <c r="F1976" s="84">
        <v>16.616</v>
      </c>
      <c r="G1976" s="81">
        <v>0.85599999999999998</v>
      </c>
      <c r="H1976" s="81">
        <v>0.52600000000000002</v>
      </c>
      <c r="I1976" s="81">
        <v>91</v>
      </c>
    </row>
    <row r="1977" spans="1:9">
      <c r="A1977" s="88">
        <v>43692</v>
      </c>
      <c r="B1977" s="65">
        <v>6.3650000000000002</v>
      </c>
      <c r="C1977" s="65">
        <v>2.2799999999999998</v>
      </c>
      <c r="D1977" s="65">
        <v>5.3540000000000001</v>
      </c>
      <c r="E1977" s="83">
        <v>2.5099999999999998</v>
      </c>
      <c r="F1977" s="84">
        <v>16.509</v>
      </c>
      <c r="G1977" s="81">
        <v>1.212</v>
      </c>
      <c r="H1977" s="81">
        <v>0.96699999999999997</v>
      </c>
      <c r="I1977" s="81">
        <v>99</v>
      </c>
    </row>
    <row r="1978" spans="1:9">
      <c r="A1978" s="88">
        <v>43693</v>
      </c>
      <c r="B1978" s="65">
        <v>6.3</v>
      </c>
      <c r="C1978" s="65">
        <v>2.2349999999999999</v>
      </c>
      <c r="D1978" s="65">
        <v>5.2830000000000004</v>
      </c>
      <c r="E1978" s="83">
        <v>2.52</v>
      </c>
      <c r="F1978" s="84">
        <v>16.382999999999999</v>
      </c>
      <c r="G1978" s="81">
        <v>1.302</v>
      </c>
      <c r="H1978" s="81">
        <v>1.6559999999999999</v>
      </c>
      <c r="I1978" s="81">
        <v>84</v>
      </c>
    </row>
    <row r="1979" spans="1:9">
      <c r="A1979" s="88">
        <v>43694</v>
      </c>
      <c r="B1979" s="65">
        <v>6.16</v>
      </c>
      <c r="C1979" s="65">
        <v>2.109</v>
      </c>
      <c r="D1979" s="65">
        <v>5.1929999999999996</v>
      </c>
      <c r="E1979" s="65">
        <v>2.52</v>
      </c>
      <c r="F1979" s="66">
        <v>15.981999999999999</v>
      </c>
      <c r="G1979" s="64">
        <v>1.2250000000000001</v>
      </c>
      <c r="H1979" s="64">
        <v>1.6239999999999997</v>
      </c>
      <c r="I1979" s="64">
        <v>81</v>
      </c>
    </row>
    <row r="1980" spans="1:9">
      <c r="A1980" s="88">
        <v>43695</v>
      </c>
      <c r="B1980" s="65">
        <v>6.0149999999999997</v>
      </c>
      <c r="C1980" s="65">
        <v>2.0649999999999999</v>
      </c>
      <c r="D1980" s="65">
        <v>5.21</v>
      </c>
      <c r="E1980" s="65">
        <v>2.4900000000000002</v>
      </c>
      <c r="F1980" s="66">
        <v>15.78</v>
      </c>
      <c r="G1980" s="64">
        <v>1.3310000000000002</v>
      </c>
      <c r="H1980" s="64">
        <v>1.6120000000000001</v>
      </c>
      <c r="I1980" s="64">
        <v>66</v>
      </c>
    </row>
    <row r="1981" spans="1:9">
      <c r="A1981" s="88">
        <v>43696</v>
      </c>
      <c r="B1981" s="65">
        <v>6.0149999999999997</v>
      </c>
      <c r="C1981" s="65">
        <v>1.992</v>
      </c>
      <c r="D1981" s="65">
        <v>5.1970000000000001</v>
      </c>
      <c r="E1981" s="65">
        <v>2.4900000000000002</v>
      </c>
      <c r="F1981" s="66">
        <v>15.694000000000001</v>
      </c>
      <c r="G1981" s="64">
        <v>1.5089999999999999</v>
      </c>
      <c r="H1981" s="64">
        <v>1.6080000000000001</v>
      </c>
      <c r="I1981" s="64">
        <v>67</v>
      </c>
    </row>
    <row r="1982" spans="1:9">
      <c r="A1982" s="88">
        <v>43697</v>
      </c>
      <c r="B1982" s="65">
        <v>6.1449999999999996</v>
      </c>
      <c r="C1982" s="65">
        <v>1.9470000000000001</v>
      </c>
      <c r="D1982" s="65">
        <v>5.24</v>
      </c>
      <c r="E1982" s="65">
        <v>2.4700000000000002</v>
      </c>
      <c r="F1982" s="66">
        <v>15.802</v>
      </c>
      <c r="G1982" s="64">
        <v>1.4689999999999999</v>
      </c>
      <c r="H1982" s="64">
        <v>1.3699999999999999</v>
      </c>
      <c r="I1982" s="64">
        <v>69</v>
      </c>
    </row>
    <row r="1983" spans="1:9">
      <c r="A1983" s="88">
        <v>43698</v>
      </c>
      <c r="B1983" s="65">
        <v>6.33</v>
      </c>
      <c r="C1983" s="65">
        <v>1.8540000000000001</v>
      </c>
      <c r="D1983" s="65">
        <v>5.2229999999999999</v>
      </c>
      <c r="E1983" s="65">
        <v>2.4500000000000002</v>
      </c>
      <c r="F1983" s="66">
        <v>15.856999999999999</v>
      </c>
      <c r="G1983" s="64">
        <v>1.2969999999999999</v>
      </c>
      <c r="H1983" s="64">
        <v>1.2809999999999999</v>
      </c>
      <c r="I1983" s="64">
        <v>70</v>
      </c>
    </row>
    <row r="1984" spans="1:9">
      <c r="A1984" s="88">
        <v>43699</v>
      </c>
      <c r="B1984" s="65">
        <v>6.375</v>
      </c>
      <c r="C1984" s="65">
        <v>1.8879999999999999</v>
      </c>
      <c r="D1984" s="65">
        <v>5.2110000000000003</v>
      </c>
      <c r="E1984" s="83">
        <v>2.42</v>
      </c>
      <c r="F1984" s="84">
        <v>15.894</v>
      </c>
      <c r="G1984" s="81">
        <v>1.5230000000000001</v>
      </c>
      <c r="H1984" s="81">
        <v>1.5149999999999999</v>
      </c>
      <c r="I1984" s="81">
        <v>67</v>
      </c>
    </row>
    <row r="1985" spans="1:11">
      <c r="A1985" s="88">
        <v>43700</v>
      </c>
      <c r="B1985" s="65">
        <v>6.33</v>
      </c>
      <c r="C1985" s="65">
        <v>1.885</v>
      </c>
      <c r="D1985" s="65">
        <v>5.1269999999999998</v>
      </c>
      <c r="E1985" s="83">
        <v>2.4</v>
      </c>
      <c r="F1985" s="84">
        <v>15.741999999999999</v>
      </c>
      <c r="G1985" s="81">
        <v>1.5139999999999998</v>
      </c>
      <c r="H1985" s="81">
        <v>1.639</v>
      </c>
      <c r="I1985" s="81">
        <v>75</v>
      </c>
    </row>
    <row r="1986" spans="1:11">
      <c r="A1986" s="88">
        <v>43701</v>
      </c>
      <c r="B1986" s="65">
        <v>6.21</v>
      </c>
      <c r="C1986" s="65">
        <v>1.9359999999999999</v>
      </c>
      <c r="D1986" s="65">
        <v>5.0330000000000004</v>
      </c>
      <c r="E1986" s="83">
        <v>2.35</v>
      </c>
      <c r="F1986" s="84">
        <v>15.529000000000002</v>
      </c>
      <c r="G1986" s="81">
        <v>1.3909999999999998</v>
      </c>
      <c r="H1986" s="81">
        <v>1.5370000000000001</v>
      </c>
      <c r="I1986" s="81">
        <v>82</v>
      </c>
    </row>
    <row r="1987" spans="1:11">
      <c r="A1987" s="88">
        <v>43702</v>
      </c>
      <c r="B1987" s="65">
        <v>6.1150000000000002</v>
      </c>
      <c r="C1987" s="65">
        <v>2.1150000000000002</v>
      </c>
      <c r="D1987" s="65">
        <v>4.93</v>
      </c>
      <c r="E1987" s="83">
        <v>2.31</v>
      </c>
      <c r="F1987" s="84">
        <v>15.47</v>
      </c>
      <c r="G1987" s="81">
        <v>1.425</v>
      </c>
      <c r="H1987" s="81">
        <v>1.5270000000000001</v>
      </c>
      <c r="I1987" s="81">
        <v>80</v>
      </c>
    </row>
    <row r="1988" spans="1:11">
      <c r="A1988" s="88">
        <v>43703</v>
      </c>
      <c r="B1988" s="65">
        <v>6.0449999999999999</v>
      </c>
      <c r="C1988" s="65">
        <v>2.048</v>
      </c>
      <c r="D1988" s="65">
        <v>4.8650000000000002</v>
      </c>
      <c r="E1988" s="83">
        <v>2.2999999999999998</v>
      </c>
      <c r="F1988" s="84">
        <v>15.257999999999999</v>
      </c>
      <c r="G1988" s="81">
        <v>1.4250000000000003</v>
      </c>
      <c r="H1988" s="81">
        <v>1.5899999999999999</v>
      </c>
      <c r="I1988" s="81">
        <v>91</v>
      </c>
    </row>
    <row r="1989" spans="1:11">
      <c r="A1989" s="88">
        <v>43704</v>
      </c>
      <c r="B1989" s="65">
        <v>5.97</v>
      </c>
      <c r="C1989" s="65">
        <v>2.1419999999999999</v>
      </c>
      <c r="D1989" s="65">
        <v>4.9240000000000004</v>
      </c>
      <c r="E1989" s="83">
        <v>2.29</v>
      </c>
      <c r="F1989" s="84">
        <v>15.326000000000001</v>
      </c>
      <c r="G1989" s="81">
        <v>1.4510000000000001</v>
      </c>
      <c r="H1989" s="81">
        <v>1.458</v>
      </c>
      <c r="I1989" s="81">
        <v>98</v>
      </c>
    </row>
    <row r="1990" spans="1:11">
      <c r="A1990" s="88">
        <v>43705</v>
      </c>
      <c r="B1990" s="65">
        <v>5.98</v>
      </c>
      <c r="C1990" s="65">
        <v>2.121</v>
      </c>
      <c r="D1990" s="65">
        <v>4.9169999999999998</v>
      </c>
      <c r="E1990" s="83">
        <v>2.2599999999999998</v>
      </c>
      <c r="F1990" s="84">
        <v>15.298999999999999</v>
      </c>
      <c r="G1990" s="81">
        <v>1.407</v>
      </c>
      <c r="H1990" s="81">
        <v>1.405</v>
      </c>
      <c r="I1990" s="81">
        <v>97</v>
      </c>
    </row>
    <row r="1991" spans="1:11">
      <c r="A1991" s="88">
        <v>43706</v>
      </c>
      <c r="B1991" s="65">
        <v>5.8849999999999998</v>
      </c>
      <c r="C1991" s="65">
        <v>2.222</v>
      </c>
      <c r="D1991" s="65">
        <v>4.8719999999999999</v>
      </c>
      <c r="E1991" s="83">
        <v>2.1800000000000002</v>
      </c>
      <c r="F1991" s="84">
        <v>15.158999999999999</v>
      </c>
      <c r="G1991" s="81">
        <v>1.3889999999999998</v>
      </c>
      <c r="H1991" s="81">
        <v>1.5820000000000001</v>
      </c>
      <c r="I1991" s="81">
        <v>92</v>
      </c>
    </row>
    <row r="1992" spans="1:11">
      <c r="A1992" s="88">
        <v>43707</v>
      </c>
      <c r="B1992" s="65">
        <v>5.7549999999999999</v>
      </c>
      <c r="C1992" s="65">
        <v>2.2000000000000002</v>
      </c>
      <c r="D1992" s="65">
        <v>4.8860000000000001</v>
      </c>
      <c r="E1992" s="83">
        <v>2.11</v>
      </c>
      <c r="F1992" s="84">
        <v>14.951000000000001</v>
      </c>
      <c r="G1992" s="81">
        <v>1.3559999999999999</v>
      </c>
      <c r="H1992" s="81">
        <v>1.6</v>
      </c>
      <c r="I1992" s="81">
        <v>90</v>
      </c>
    </row>
    <row r="1993" spans="1:11">
      <c r="A1993" s="88">
        <v>43708</v>
      </c>
      <c r="B1993" s="65">
        <v>5.65</v>
      </c>
      <c r="C1993" s="65">
        <v>1.9239999999999999</v>
      </c>
      <c r="D1993" s="65">
        <v>4.859</v>
      </c>
      <c r="E1993" s="83">
        <v>2.1</v>
      </c>
      <c r="F1993" s="84">
        <v>14.532999999999999</v>
      </c>
      <c r="G1993" s="81">
        <v>1.4119999999999999</v>
      </c>
      <c r="H1993" s="81">
        <v>1.478</v>
      </c>
      <c r="I1993" s="81">
        <v>82</v>
      </c>
    </row>
    <row r="1994" spans="1:11">
      <c r="A1994" s="88">
        <v>43709</v>
      </c>
      <c r="B1994" s="65">
        <v>5.71</v>
      </c>
      <c r="C1994" s="65">
        <v>2.0310000000000001</v>
      </c>
      <c r="D1994" s="65">
        <v>4.851</v>
      </c>
      <c r="E1994" s="83">
        <v>2.06</v>
      </c>
      <c r="F1994" s="84">
        <v>14.651999999999999</v>
      </c>
      <c r="G1994" s="81">
        <v>1.59</v>
      </c>
      <c r="H1994" s="81">
        <v>1.61</v>
      </c>
      <c r="I1994" s="81">
        <v>64</v>
      </c>
    </row>
    <row r="1995" spans="1:11">
      <c r="A1995" s="88">
        <v>43710</v>
      </c>
      <c r="B1995" s="65">
        <v>5.73</v>
      </c>
      <c r="C1995" s="65">
        <v>2.1579999999999999</v>
      </c>
      <c r="D1995" s="65">
        <v>4.8140000000000001</v>
      </c>
      <c r="E1995" s="83">
        <v>2.0299999999999998</v>
      </c>
      <c r="F1995" s="84">
        <v>14.731999999999999</v>
      </c>
      <c r="G1995" s="81">
        <v>1.55</v>
      </c>
      <c r="H1995" s="81">
        <v>1.52</v>
      </c>
      <c r="I1995" s="81">
        <v>71</v>
      </c>
    </row>
    <row r="1996" spans="1:11">
      <c r="A1996" s="88">
        <v>43711</v>
      </c>
      <c r="B1996" s="65">
        <v>5.79</v>
      </c>
      <c r="C1996" s="65">
        <v>2.2349999999999999</v>
      </c>
      <c r="D1996" s="65">
        <v>4.7480000000000002</v>
      </c>
      <c r="E1996" s="83">
        <v>1.99</v>
      </c>
      <c r="F1996" s="84">
        <v>14.763</v>
      </c>
      <c r="G1996" s="81">
        <v>1.39</v>
      </c>
      <c r="H1996" s="81">
        <v>1.42</v>
      </c>
      <c r="I1996" s="81">
        <v>66</v>
      </c>
    </row>
    <row r="1997" spans="1:11">
      <c r="A1997" s="88">
        <v>43712</v>
      </c>
      <c r="B1997" s="82">
        <v>5.78</v>
      </c>
      <c r="C1997" s="82">
        <v>2.2349999999999999</v>
      </c>
      <c r="D1997" s="82">
        <v>4.718</v>
      </c>
      <c r="E1997" s="85">
        <v>1.98</v>
      </c>
      <c r="F1997" s="81">
        <v>14.712999999999999</v>
      </c>
      <c r="G1997" s="81">
        <v>1.45</v>
      </c>
      <c r="H1997" s="81">
        <v>1.48</v>
      </c>
      <c r="I1997" s="81">
        <v>62</v>
      </c>
    </row>
    <row r="1998" spans="1:11">
      <c r="A1998" s="88">
        <v>43713</v>
      </c>
      <c r="B1998" s="82">
        <v>5.71</v>
      </c>
      <c r="C1998" s="82">
        <v>2.2090000000000001</v>
      </c>
      <c r="D1998" s="82">
        <v>4.6399999999999997</v>
      </c>
      <c r="E1998" s="85">
        <v>1.94</v>
      </c>
      <c r="F1998" s="81">
        <v>14.499000000000001</v>
      </c>
      <c r="G1998" s="81">
        <v>1.4</v>
      </c>
      <c r="H1998" s="81">
        <v>1.58</v>
      </c>
      <c r="I1998" s="81">
        <v>64</v>
      </c>
    </row>
    <row r="1999" spans="1:11">
      <c r="A1999" s="88">
        <v>43714</v>
      </c>
      <c r="B1999" s="82">
        <v>5.5549999999999997</v>
      </c>
      <c r="C1999" s="82">
        <v>2.125</v>
      </c>
      <c r="D1999" s="82">
        <v>4.5549999999999997</v>
      </c>
      <c r="E1999" s="85">
        <v>1.91</v>
      </c>
      <c r="F1999" s="81">
        <v>14.145</v>
      </c>
      <c r="G1999" s="81">
        <v>1.28</v>
      </c>
      <c r="H1999" s="81">
        <v>1.55</v>
      </c>
      <c r="I1999" s="81">
        <v>65</v>
      </c>
    </row>
    <row r="2000" spans="1:11">
      <c r="A2000" s="88">
        <v>43715</v>
      </c>
      <c r="B2000" s="82">
        <v>5.4050000000000002</v>
      </c>
      <c r="C2000" s="82">
        <v>2.0640000000000001</v>
      </c>
      <c r="D2000" s="82">
        <v>4.5279999999999996</v>
      </c>
      <c r="E2000" s="82">
        <v>1.9</v>
      </c>
      <c r="F2000" s="92">
        <v>13.897</v>
      </c>
      <c r="G2000" s="92">
        <v>1.36</v>
      </c>
      <c r="H2000" s="82">
        <v>1.61</v>
      </c>
      <c r="I2000" s="82">
        <v>53</v>
      </c>
      <c r="J2000" s="65"/>
      <c r="K2000" s="65"/>
    </row>
    <row r="2001" spans="1:12">
      <c r="A2001" s="88">
        <v>43716</v>
      </c>
      <c r="B2001" s="82">
        <v>5.36</v>
      </c>
      <c r="C2001" s="82">
        <v>2.0569999999999999</v>
      </c>
      <c r="D2001" s="82">
        <v>4.4880000000000004</v>
      </c>
      <c r="E2001" s="82">
        <v>1.88</v>
      </c>
      <c r="F2001" s="92">
        <v>13.785</v>
      </c>
      <c r="G2001" s="76">
        <v>1.45</v>
      </c>
      <c r="H2001" s="64">
        <v>1.61</v>
      </c>
      <c r="I2001" s="64">
        <v>48</v>
      </c>
      <c r="L2001" s="66"/>
    </row>
    <row r="2002" spans="1:12">
      <c r="A2002" s="88">
        <v>43717</v>
      </c>
      <c r="B2002" s="82">
        <v>5.39</v>
      </c>
      <c r="C2002" s="82">
        <v>2.0590000000000002</v>
      </c>
      <c r="D2002" s="82">
        <v>4.5570000000000004</v>
      </c>
      <c r="E2002" s="82">
        <v>1.85</v>
      </c>
      <c r="F2002" s="92">
        <v>13.856</v>
      </c>
      <c r="G2002" s="76">
        <v>1.49</v>
      </c>
      <c r="H2002" s="64">
        <v>1.43</v>
      </c>
      <c r="I2002" s="64">
        <v>34</v>
      </c>
      <c r="L2002" s="66"/>
    </row>
    <row r="2003" spans="1:12">
      <c r="A2003" s="88">
        <v>43718</v>
      </c>
      <c r="B2003" s="82">
        <v>5.49</v>
      </c>
      <c r="C2003" s="82">
        <v>2.0640000000000001</v>
      </c>
      <c r="D2003" s="82">
        <v>4.5529999999999999</v>
      </c>
      <c r="E2003" s="82">
        <v>1.85</v>
      </c>
      <c r="F2003" s="92">
        <v>13.957000000000001</v>
      </c>
      <c r="G2003" s="76">
        <v>1.47</v>
      </c>
      <c r="H2003" s="64">
        <v>1.38</v>
      </c>
      <c r="I2003" s="64">
        <v>39</v>
      </c>
      <c r="L2003" s="66"/>
    </row>
    <row r="2004" spans="1:12">
      <c r="A2004" s="88">
        <v>43719</v>
      </c>
      <c r="B2004" s="82">
        <v>5.53</v>
      </c>
      <c r="C2004" s="82">
        <v>2.105</v>
      </c>
      <c r="D2004" s="82">
        <v>4.633</v>
      </c>
      <c r="E2004" s="82">
        <v>1.84</v>
      </c>
      <c r="F2004" s="92">
        <v>14.108000000000001</v>
      </c>
      <c r="G2004" s="64">
        <v>1.3</v>
      </c>
      <c r="H2004" s="64">
        <v>1.26</v>
      </c>
      <c r="I2004" s="64">
        <v>56</v>
      </c>
    </row>
    <row r="2005" spans="1:12">
      <c r="A2005" s="88">
        <v>43720</v>
      </c>
      <c r="B2005" s="82">
        <v>5.45</v>
      </c>
      <c r="C2005" s="82">
        <v>2.278</v>
      </c>
      <c r="D2005" s="82">
        <v>4.556</v>
      </c>
      <c r="E2005" s="82">
        <v>1.86</v>
      </c>
      <c r="F2005" s="92">
        <v>14.144</v>
      </c>
      <c r="G2005" s="64">
        <v>1.4</v>
      </c>
      <c r="H2005" s="64">
        <v>1.27</v>
      </c>
      <c r="I2005" s="64">
        <v>45</v>
      </c>
    </row>
    <row r="2006" spans="1:12">
      <c r="A2006" s="88">
        <v>43721</v>
      </c>
      <c r="B2006" s="82">
        <v>5.47</v>
      </c>
      <c r="C2006" s="82">
        <v>2.0630000000000002</v>
      </c>
      <c r="D2006" s="82">
        <v>4.391</v>
      </c>
      <c r="E2006" s="82">
        <v>1.89</v>
      </c>
      <c r="F2006" s="92">
        <v>13.814</v>
      </c>
      <c r="G2006" s="64">
        <v>1.33</v>
      </c>
      <c r="H2006" s="64">
        <v>1.5290000000000001</v>
      </c>
      <c r="I2006" s="64">
        <v>45</v>
      </c>
    </row>
    <row r="2007" spans="1:12">
      <c r="A2007" s="88">
        <v>43722</v>
      </c>
      <c r="B2007" s="82">
        <v>5.56</v>
      </c>
      <c r="C2007" s="82">
        <v>2.0299999999999998</v>
      </c>
      <c r="D2007" s="82">
        <v>4.4089999999999998</v>
      </c>
      <c r="E2007" s="82">
        <v>1.91</v>
      </c>
      <c r="F2007" s="92">
        <v>13.908999999999999</v>
      </c>
      <c r="G2007" s="64">
        <v>1.486</v>
      </c>
      <c r="H2007" s="64">
        <v>1.351</v>
      </c>
      <c r="I2007" s="64">
        <v>38</v>
      </c>
    </row>
    <row r="2008" spans="1:12">
      <c r="A2008" s="88">
        <v>43723</v>
      </c>
      <c r="B2008" s="82">
        <v>5.69</v>
      </c>
      <c r="C2008" s="82">
        <v>1.9339999999999999</v>
      </c>
      <c r="D2008" s="82">
        <v>4.4349999999999996</v>
      </c>
      <c r="E2008" s="82">
        <v>1.93</v>
      </c>
      <c r="F2008" s="92">
        <v>13.989000000000001</v>
      </c>
      <c r="G2008" s="64">
        <v>1.1120000000000001</v>
      </c>
      <c r="H2008" s="64">
        <v>1.3260000000000001</v>
      </c>
      <c r="I2008" s="64">
        <v>36</v>
      </c>
    </row>
    <row r="2009" spans="1:12">
      <c r="A2009" s="88">
        <v>43724</v>
      </c>
      <c r="B2009" s="82">
        <v>5.8</v>
      </c>
      <c r="C2009" s="82">
        <v>1.8340000000000001</v>
      </c>
      <c r="D2009" s="82">
        <v>4.4850000000000003</v>
      </c>
      <c r="E2009" s="82">
        <v>1.95</v>
      </c>
      <c r="F2009" s="92">
        <v>14.068999999999999</v>
      </c>
      <c r="G2009" s="64">
        <v>1.2360000000000002</v>
      </c>
      <c r="H2009" s="64">
        <v>1.1610000000000003</v>
      </c>
      <c r="I2009" s="64">
        <v>50</v>
      </c>
    </row>
    <row r="2010" spans="1:12">
      <c r="A2010" s="88">
        <v>43725</v>
      </c>
      <c r="B2010" s="82">
        <v>5.82</v>
      </c>
      <c r="C2010" s="82">
        <v>1.841</v>
      </c>
      <c r="D2010" s="82">
        <v>4.4530000000000003</v>
      </c>
      <c r="E2010" s="82">
        <v>1.96</v>
      </c>
      <c r="F2010" s="92">
        <v>14.074000000000002</v>
      </c>
      <c r="G2010" s="64">
        <v>1.335</v>
      </c>
      <c r="H2010" s="64">
        <v>1.369</v>
      </c>
      <c r="I2010" s="64">
        <v>59</v>
      </c>
    </row>
    <row r="2011" spans="1:12">
      <c r="A2011" s="88">
        <v>43726</v>
      </c>
      <c r="B2011" s="82">
        <v>5.8049999999999997</v>
      </c>
      <c r="C2011" s="82">
        <v>1.712</v>
      </c>
      <c r="D2011" s="82">
        <v>4.3810000000000002</v>
      </c>
      <c r="E2011" s="82">
        <v>1.97</v>
      </c>
      <c r="F2011" s="92">
        <v>13.868</v>
      </c>
      <c r="G2011" s="64">
        <v>1.2409999999999999</v>
      </c>
      <c r="H2011" s="64">
        <v>1.3819999999999999</v>
      </c>
      <c r="I2011" s="64">
        <v>56</v>
      </c>
    </row>
    <row r="2012" spans="1:12">
      <c r="A2012" s="88">
        <v>43727</v>
      </c>
      <c r="B2012" s="82">
        <v>5.83</v>
      </c>
      <c r="C2012" s="82">
        <v>1.8160000000000001</v>
      </c>
      <c r="D2012" s="82">
        <v>4.3159999999999998</v>
      </c>
      <c r="E2012" s="82">
        <v>1.97</v>
      </c>
      <c r="F2012" s="92">
        <v>13.932</v>
      </c>
      <c r="G2012" s="64">
        <v>1.2530000000000001</v>
      </c>
      <c r="H2012" s="64">
        <v>1.3679999999999999</v>
      </c>
      <c r="I2012" s="64">
        <v>61</v>
      </c>
    </row>
    <row r="2013" spans="1:12">
      <c r="A2013" s="88">
        <v>43728</v>
      </c>
      <c r="B2013" s="82">
        <v>5.89</v>
      </c>
      <c r="C2013" s="82">
        <v>1.82</v>
      </c>
      <c r="D2013" s="82">
        <v>4.33</v>
      </c>
      <c r="E2013" s="82">
        <v>1.97</v>
      </c>
      <c r="F2013" s="92">
        <v>14.01</v>
      </c>
      <c r="G2013" s="64">
        <v>1.44</v>
      </c>
      <c r="H2013" s="64">
        <v>1.44</v>
      </c>
      <c r="I2013" s="64">
        <v>64</v>
      </c>
    </row>
    <row r="2014" spans="1:12">
      <c r="A2014" s="88">
        <v>43729</v>
      </c>
      <c r="B2014" s="82">
        <v>5.92</v>
      </c>
      <c r="C2014" s="82">
        <v>1.86</v>
      </c>
      <c r="D2014" s="82">
        <v>4.26</v>
      </c>
      <c r="E2014" s="82">
        <v>1.95</v>
      </c>
      <c r="F2014" s="92">
        <v>13.98</v>
      </c>
      <c r="G2014" s="64">
        <v>1.33</v>
      </c>
      <c r="H2014" s="64">
        <v>1.37</v>
      </c>
      <c r="I2014" s="64">
        <v>68</v>
      </c>
    </row>
    <row r="2015" spans="1:12">
      <c r="A2015" s="88">
        <v>43730</v>
      </c>
      <c r="B2015" s="82">
        <v>5.92</v>
      </c>
      <c r="C2015" s="82">
        <v>1.85</v>
      </c>
      <c r="D2015" s="82">
        <v>4.13</v>
      </c>
      <c r="E2015" s="82">
        <v>1.88</v>
      </c>
      <c r="F2015" s="92">
        <v>13.77</v>
      </c>
      <c r="G2015" s="64">
        <v>1.25</v>
      </c>
      <c r="H2015" s="64">
        <v>1.47</v>
      </c>
      <c r="I2015" s="64">
        <v>78</v>
      </c>
    </row>
    <row r="2016" spans="1:12">
      <c r="A2016" s="88">
        <v>43731</v>
      </c>
      <c r="B2016" s="82">
        <v>5.97</v>
      </c>
      <c r="C2016" s="82">
        <v>1.86</v>
      </c>
      <c r="D2016" s="82">
        <v>4.04</v>
      </c>
      <c r="E2016" s="82">
        <v>1.87</v>
      </c>
      <c r="F2016" s="92">
        <v>13.74</v>
      </c>
      <c r="G2016" s="64">
        <v>1.35</v>
      </c>
      <c r="H2016" s="64">
        <v>1.38</v>
      </c>
      <c r="I2016" s="64">
        <v>70</v>
      </c>
    </row>
    <row r="2017" spans="1:9">
      <c r="A2017" s="88">
        <v>43732</v>
      </c>
      <c r="B2017" s="82">
        <v>5.97</v>
      </c>
      <c r="C2017" s="82">
        <v>1.88</v>
      </c>
      <c r="D2017" s="82">
        <v>3.96</v>
      </c>
      <c r="E2017" s="82">
        <v>1.89</v>
      </c>
      <c r="F2017" s="92">
        <v>13.69</v>
      </c>
      <c r="G2017" s="64">
        <v>1.29</v>
      </c>
      <c r="H2017" s="64">
        <v>1.36</v>
      </c>
      <c r="I2017" s="64">
        <v>56</v>
      </c>
    </row>
    <row r="2018" spans="1:9">
      <c r="A2018" s="88">
        <v>43733</v>
      </c>
      <c r="B2018" s="82">
        <v>6.06</v>
      </c>
      <c r="C2018" s="82">
        <v>1.84</v>
      </c>
      <c r="D2018" s="82">
        <v>4</v>
      </c>
      <c r="E2018" s="82">
        <v>1.9</v>
      </c>
      <c r="F2018" s="92">
        <v>13.8</v>
      </c>
      <c r="G2018" s="64">
        <v>1.35</v>
      </c>
      <c r="H2018" s="64">
        <v>1.24</v>
      </c>
      <c r="I2018" s="64">
        <v>44</v>
      </c>
    </row>
    <row r="2019" spans="1:9">
      <c r="A2019" s="88">
        <v>43734</v>
      </c>
      <c r="B2019" s="82">
        <v>6.01</v>
      </c>
      <c r="C2019" s="82">
        <v>1.9</v>
      </c>
      <c r="D2019" s="82">
        <v>3.96</v>
      </c>
      <c r="E2019" s="82">
        <v>1.91</v>
      </c>
      <c r="F2019" s="92">
        <v>13.77</v>
      </c>
      <c r="G2019" s="64">
        <v>1.28</v>
      </c>
      <c r="H2019" s="64">
        <v>1.3</v>
      </c>
      <c r="I2019" s="64">
        <v>58</v>
      </c>
    </row>
    <row r="2020" spans="1:9">
      <c r="A2020" s="88">
        <v>43735</v>
      </c>
      <c r="B2020" s="82">
        <v>5.96</v>
      </c>
      <c r="C2020" s="82">
        <v>1.85</v>
      </c>
      <c r="D2020" s="82">
        <v>3.97</v>
      </c>
      <c r="E2020" s="82">
        <v>1.92</v>
      </c>
      <c r="F2020" s="92">
        <v>13.69</v>
      </c>
      <c r="G2020" s="64">
        <v>1.32</v>
      </c>
      <c r="H2020" s="64">
        <v>1.41</v>
      </c>
      <c r="I2020" s="64">
        <v>60</v>
      </c>
    </row>
    <row r="2021" spans="1:9">
      <c r="A2021" s="88">
        <v>43736</v>
      </c>
      <c r="B2021" s="65">
        <v>5.91</v>
      </c>
      <c r="C2021" s="65">
        <v>1.98</v>
      </c>
      <c r="D2021" s="65">
        <v>3.93</v>
      </c>
      <c r="E2021" s="65">
        <v>1.91</v>
      </c>
      <c r="F2021" s="66">
        <v>13.73</v>
      </c>
      <c r="G2021" s="64">
        <v>1.4</v>
      </c>
      <c r="H2021" s="64">
        <v>1.46</v>
      </c>
      <c r="I2021" s="64">
        <v>63</v>
      </c>
    </row>
    <row r="2022" spans="1:9">
      <c r="A2022" s="88">
        <v>43737</v>
      </c>
      <c r="B2022" s="65">
        <v>5.85</v>
      </c>
      <c r="C2022" s="65">
        <v>1.93</v>
      </c>
      <c r="D2022" s="65">
        <v>3.91</v>
      </c>
      <c r="E2022" s="65">
        <v>1.9</v>
      </c>
      <c r="F2022" s="66">
        <v>13.59</v>
      </c>
      <c r="G2022" s="64">
        <v>1.34</v>
      </c>
      <c r="H2022" s="64">
        <v>1.47</v>
      </c>
      <c r="I2022" s="64">
        <v>57</v>
      </c>
    </row>
    <row r="2023" spans="1:9">
      <c r="A2023" s="88">
        <v>43738</v>
      </c>
      <c r="B2023" s="65">
        <v>5.91</v>
      </c>
      <c r="C2023" s="65">
        <v>1.9</v>
      </c>
      <c r="D2023" s="65">
        <v>3.9630000000000001</v>
      </c>
      <c r="E2023" s="65">
        <v>1.84</v>
      </c>
      <c r="F2023" s="66">
        <v>13.613</v>
      </c>
      <c r="G2023" s="64">
        <v>1.39</v>
      </c>
      <c r="H2023" s="64">
        <v>1.31</v>
      </c>
      <c r="I2023" s="64">
        <v>62</v>
      </c>
    </row>
    <row r="2024" spans="1:9">
      <c r="A2024" s="88">
        <v>43739</v>
      </c>
      <c r="B2024" s="65">
        <v>6.08</v>
      </c>
      <c r="C2024" s="65">
        <v>1.982</v>
      </c>
      <c r="D2024" s="65">
        <v>3.97</v>
      </c>
      <c r="E2024" s="65">
        <v>1.8</v>
      </c>
      <c r="F2024" s="66">
        <v>13.832000000000001</v>
      </c>
      <c r="G2024" s="64">
        <v>1.35</v>
      </c>
      <c r="H2024" s="64">
        <v>1.31</v>
      </c>
      <c r="I2024" s="64">
        <v>62</v>
      </c>
    </row>
    <row r="2025" spans="1:9">
      <c r="A2025" s="88">
        <v>43740</v>
      </c>
      <c r="B2025" s="65">
        <v>6.09</v>
      </c>
      <c r="C2025" s="65">
        <v>2.028</v>
      </c>
      <c r="D2025" s="65">
        <v>4.0549999999999997</v>
      </c>
      <c r="E2025" s="65">
        <v>1.72</v>
      </c>
      <c r="F2025" s="66">
        <v>13.893000000000001</v>
      </c>
      <c r="G2025" s="64">
        <v>1.35</v>
      </c>
      <c r="H2025" s="64">
        <v>1.22</v>
      </c>
      <c r="I2025" s="64">
        <v>58</v>
      </c>
    </row>
    <row r="2026" spans="1:9">
      <c r="A2026" s="88">
        <v>43741</v>
      </c>
      <c r="B2026" s="65">
        <v>6.02</v>
      </c>
      <c r="C2026" s="65">
        <v>1.9750000000000001</v>
      </c>
      <c r="D2026" s="65">
        <v>4.12</v>
      </c>
      <c r="E2026" s="65">
        <v>1.7</v>
      </c>
      <c r="F2026" s="66">
        <v>13.815</v>
      </c>
      <c r="G2026" s="64">
        <v>1.28</v>
      </c>
      <c r="H2026" s="64">
        <v>1.41</v>
      </c>
      <c r="I2026" s="64">
        <v>55</v>
      </c>
    </row>
    <row r="2027" spans="1:9">
      <c r="A2027" s="88">
        <v>43742</v>
      </c>
      <c r="B2027" s="65">
        <v>6.03</v>
      </c>
      <c r="C2027" s="65">
        <v>1.9450000000000001</v>
      </c>
      <c r="D2027" s="65">
        <v>4.2249999999999996</v>
      </c>
      <c r="E2027" s="65">
        <v>1.64</v>
      </c>
      <c r="F2027" s="66">
        <v>13.84</v>
      </c>
      <c r="G2027" s="64">
        <v>1.34</v>
      </c>
      <c r="H2027" s="64">
        <v>1.33</v>
      </c>
      <c r="I2027" s="64">
        <v>51</v>
      </c>
    </row>
    <row r="2028" spans="1:9">
      <c r="A2028" s="88">
        <v>43743</v>
      </c>
      <c r="B2028" s="65">
        <v>6.3650000000000002</v>
      </c>
      <c r="C2028" s="65">
        <v>2.0379999999999998</v>
      </c>
      <c r="D2028" s="65">
        <v>4.3449999999999998</v>
      </c>
      <c r="E2028" s="65">
        <v>1.71</v>
      </c>
      <c r="F2028" s="66">
        <v>14.458</v>
      </c>
      <c r="G2028" s="64">
        <v>1.23</v>
      </c>
      <c r="H2028" s="64">
        <v>0.71</v>
      </c>
      <c r="I2028" s="64">
        <v>56</v>
      </c>
    </row>
    <row r="2029" spans="1:9">
      <c r="A2029" s="88">
        <v>43744</v>
      </c>
      <c r="B2029" s="65">
        <v>3.34</v>
      </c>
      <c r="C2029" s="65">
        <v>2.4350000000000001</v>
      </c>
      <c r="D2029" s="65">
        <v>4.4400000000000004</v>
      </c>
      <c r="E2029" s="65">
        <v>1.78</v>
      </c>
      <c r="F2029" s="66">
        <v>11.994999999999999</v>
      </c>
      <c r="G2029" s="64">
        <v>1.42</v>
      </c>
      <c r="H2029" s="64">
        <v>0.78</v>
      </c>
      <c r="I2029" s="64">
        <v>44</v>
      </c>
    </row>
    <row r="2030" spans="1:9">
      <c r="A2030" s="88">
        <v>43745</v>
      </c>
      <c r="B2030" s="65">
        <v>6.46</v>
      </c>
      <c r="C2030" s="65">
        <v>2.383</v>
      </c>
      <c r="D2030" s="65">
        <v>4.43</v>
      </c>
      <c r="E2030" s="65">
        <v>1.81</v>
      </c>
      <c r="F2030" s="66">
        <v>15.083</v>
      </c>
      <c r="G2030" s="64">
        <v>1.36</v>
      </c>
      <c r="H2030" s="64">
        <v>1.1000000000000001</v>
      </c>
      <c r="I2030" s="64">
        <v>47</v>
      </c>
    </row>
    <row r="2031" spans="1:9">
      <c r="A2031" s="88">
        <v>43746</v>
      </c>
      <c r="B2031" s="65">
        <v>6.58</v>
      </c>
      <c r="C2031" s="65">
        <v>2.3849999999999998</v>
      </c>
      <c r="D2031" s="65">
        <v>4.5759999999999996</v>
      </c>
      <c r="E2031" s="65">
        <v>1.79</v>
      </c>
      <c r="F2031" s="66">
        <v>15.331</v>
      </c>
      <c r="G2031" s="64">
        <v>1.42</v>
      </c>
      <c r="H2031" s="64">
        <v>1.1399999999999999</v>
      </c>
      <c r="I2031" s="64">
        <v>44</v>
      </c>
    </row>
    <row r="2032" spans="1:9">
      <c r="A2032" s="88">
        <v>43747</v>
      </c>
      <c r="B2032" s="65">
        <v>6.7249999999999996</v>
      </c>
      <c r="C2032" s="65">
        <v>2.266</v>
      </c>
      <c r="D2032" s="65">
        <v>4.6669999999999998</v>
      </c>
      <c r="E2032" s="65">
        <v>1.81</v>
      </c>
      <c r="F2032" s="66">
        <v>15.468</v>
      </c>
      <c r="G2032" s="64">
        <v>1.24</v>
      </c>
      <c r="H2032" s="64">
        <v>1.43</v>
      </c>
      <c r="I2032" s="64">
        <v>41</v>
      </c>
    </row>
    <row r="2033" spans="1:9">
      <c r="A2033" s="88">
        <v>43748</v>
      </c>
      <c r="B2033" s="65">
        <v>6.8049999999999997</v>
      </c>
      <c r="C2033" s="65">
        <v>2.266</v>
      </c>
      <c r="D2033" s="65">
        <v>4.7249999999999996</v>
      </c>
      <c r="E2033" s="65">
        <v>1.83</v>
      </c>
      <c r="F2033" s="66">
        <v>15.625999999999999</v>
      </c>
      <c r="G2033" s="64">
        <v>1.4119999999999999</v>
      </c>
      <c r="H2033" s="64">
        <v>1.3930000000000002</v>
      </c>
      <c r="I2033" s="64">
        <v>53</v>
      </c>
    </row>
    <row r="2034" spans="1:9">
      <c r="A2034" s="88">
        <v>43749</v>
      </c>
      <c r="B2034" s="65">
        <v>6.89</v>
      </c>
      <c r="C2034" s="65">
        <v>2.1949999999999998</v>
      </c>
      <c r="D2034" s="65">
        <v>4.6959999999999997</v>
      </c>
      <c r="E2034" s="65">
        <v>1.83</v>
      </c>
      <c r="F2034" s="66">
        <v>15.610999999999999</v>
      </c>
      <c r="G2034" s="64">
        <v>1.339</v>
      </c>
      <c r="H2034" s="64">
        <v>1.327</v>
      </c>
      <c r="I2034" s="64">
        <v>48</v>
      </c>
    </row>
    <row r="2035" spans="1:9">
      <c r="A2035" s="88">
        <v>43750</v>
      </c>
      <c r="B2035" s="65">
        <v>7.02</v>
      </c>
      <c r="C2035" s="65">
        <v>2.3039999999999998</v>
      </c>
      <c r="D2035" s="65">
        <v>4.66</v>
      </c>
      <c r="E2035" s="65">
        <v>1.83</v>
      </c>
      <c r="F2035" s="66">
        <v>15.814</v>
      </c>
      <c r="G2035" s="64">
        <v>1.464</v>
      </c>
      <c r="H2035" s="64">
        <v>1.3290000000000002</v>
      </c>
      <c r="I2035" s="64">
        <v>48</v>
      </c>
    </row>
    <row r="2036" spans="1:9">
      <c r="A2036" s="88">
        <v>43751</v>
      </c>
      <c r="B2036" s="65">
        <v>7.1150000000000002</v>
      </c>
      <c r="C2036" s="65">
        <v>2.2490000000000001</v>
      </c>
      <c r="D2036" s="65">
        <v>4.694</v>
      </c>
      <c r="E2036" s="65">
        <v>1.83</v>
      </c>
      <c r="F2036" s="66">
        <v>15.888</v>
      </c>
      <c r="G2036" s="64">
        <v>1.4609999999999999</v>
      </c>
      <c r="H2036" s="64">
        <v>1.3130000000000002</v>
      </c>
      <c r="I2036" s="64">
        <v>35</v>
      </c>
    </row>
    <row r="2037" spans="1:9">
      <c r="A2037" s="88">
        <v>43752</v>
      </c>
      <c r="B2037" s="82">
        <v>7.2</v>
      </c>
      <c r="C2037" s="82">
        <v>2.2490000000000001</v>
      </c>
      <c r="D2037" s="82">
        <v>4.6760000000000002</v>
      </c>
      <c r="E2037" s="85">
        <v>1.86</v>
      </c>
      <c r="F2037" s="81">
        <v>15.984999999999999</v>
      </c>
      <c r="G2037" s="81">
        <v>1.4450000000000001</v>
      </c>
      <c r="H2037" s="81">
        <v>1.238</v>
      </c>
      <c r="I2037" s="81">
        <v>40</v>
      </c>
    </row>
    <row r="2038" spans="1:9">
      <c r="A2038" s="88">
        <v>43753</v>
      </c>
      <c r="B2038" s="82">
        <v>7.1150000000000002</v>
      </c>
      <c r="C2038" s="82">
        <v>2.508</v>
      </c>
      <c r="D2038" s="82">
        <v>4.5919999999999996</v>
      </c>
      <c r="E2038" s="85">
        <v>1.9</v>
      </c>
      <c r="F2038" s="81">
        <v>16.114999999999998</v>
      </c>
      <c r="G2038" s="81">
        <v>1.4</v>
      </c>
      <c r="H2038" s="81">
        <v>1.4640000000000002</v>
      </c>
      <c r="I2038" s="81">
        <v>50</v>
      </c>
    </row>
    <row r="2039" spans="1:9">
      <c r="A2039" s="88">
        <v>43754</v>
      </c>
      <c r="B2039" s="82">
        <v>7.06</v>
      </c>
      <c r="C2039" s="82">
        <v>2.508</v>
      </c>
      <c r="D2039" s="82">
        <v>4.6449999999999996</v>
      </c>
      <c r="E2039" s="85">
        <v>1.94</v>
      </c>
      <c r="F2039" s="81">
        <v>16.152999999999999</v>
      </c>
      <c r="G2039" s="81">
        <v>1.4639999999999997</v>
      </c>
      <c r="H2039" s="81">
        <v>1.4179999999999997</v>
      </c>
      <c r="I2039" s="81">
        <v>46</v>
      </c>
    </row>
    <row r="2040" spans="1:9">
      <c r="A2040" s="88">
        <v>43755</v>
      </c>
      <c r="B2040" s="82">
        <v>6.99</v>
      </c>
      <c r="C2040" s="82">
        <v>2.508</v>
      </c>
      <c r="D2040" s="82">
        <v>4.6079999999999997</v>
      </c>
      <c r="E2040" s="85">
        <v>1.99</v>
      </c>
      <c r="F2040" s="81">
        <v>16.096</v>
      </c>
      <c r="G2040" s="81">
        <v>1.415</v>
      </c>
      <c r="H2040" s="81">
        <v>1.3929999999999998</v>
      </c>
      <c r="I2040" s="81">
        <v>56</v>
      </c>
    </row>
    <row r="2041" spans="1:9">
      <c r="A2041" s="88">
        <v>43756</v>
      </c>
      <c r="B2041" s="82">
        <v>6.95</v>
      </c>
      <c r="C2041" s="82">
        <v>2.3119999999999998</v>
      </c>
      <c r="D2041" s="82">
        <v>4.516</v>
      </c>
      <c r="E2041" s="85">
        <v>1.97</v>
      </c>
      <c r="F2041" s="81">
        <v>15.748000000000001</v>
      </c>
      <c r="G2041" s="81">
        <v>1.2389999999999999</v>
      </c>
      <c r="H2041" s="81">
        <v>1.427</v>
      </c>
      <c r="I2041" s="81">
        <v>58</v>
      </c>
    </row>
    <row r="2042" spans="1:9">
      <c r="A2042" s="88">
        <v>43757</v>
      </c>
      <c r="B2042" s="82">
        <v>6.91</v>
      </c>
      <c r="C2042" s="82">
        <v>2.3119999999999998</v>
      </c>
      <c r="D2042" s="82">
        <v>4.6360000000000001</v>
      </c>
      <c r="E2042" s="85">
        <v>2</v>
      </c>
      <c r="F2042" s="81">
        <v>15.858000000000001</v>
      </c>
      <c r="G2042" s="81">
        <v>1.4620000000000002</v>
      </c>
      <c r="H2042" s="81">
        <v>1.4039999999999999</v>
      </c>
      <c r="I2042" s="81">
        <v>61</v>
      </c>
    </row>
    <row r="2043" spans="1:9">
      <c r="A2043" s="88">
        <v>43758</v>
      </c>
      <c r="B2043" s="82">
        <v>6.87</v>
      </c>
      <c r="C2043" s="82">
        <v>2.3119999999999998</v>
      </c>
      <c r="D2043" s="82">
        <v>4.6719999999999997</v>
      </c>
      <c r="E2043" s="85">
        <v>1.99</v>
      </c>
      <c r="F2043" s="81">
        <v>15.843999999999999</v>
      </c>
      <c r="G2043" s="81">
        <v>1.3420000000000001</v>
      </c>
      <c r="H2043" s="81">
        <v>1.4089999999999998</v>
      </c>
      <c r="I2043" s="81">
        <v>59</v>
      </c>
    </row>
    <row r="2044" spans="1:9">
      <c r="A2044" s="88">
        <v>43759</v>
      </c>
      <c r="B2044" s="82">
        <v>6.84</v>
      </c>
      <c r="C2044" s="82">
        <v>2.3119999999999998</v>
      </c>
      <c r="D2044" s="82">
        <v>4.7080000000000002</v>
      </c>
      <c r="E2044" s="85">
        <v>1.99</v>
      </c>
      <c r="F2044" s="81">
        <v>15.85</v>
      </c>
      <c r="G2044" s="81">
        <v>1.3440000000000001</v>
      </c>
      <c r="H2044" s="81">
        <v>1.3780000000000001</v>
      </c>
      <c r="I2044" s="81">
        <v>60</v>
      </c>
    </row>
    <row r="2045" spans="1:9">
      <c r="A2045" s="88">
        <v>43760</v>
      </c>
      <c r="B2045" s="82">
        <v>6.83</v>
      </c>
      <c r="C2045" s="82">
        <v>2.2280000000000002</v>
      </c>
      <c r="D2045" s="82">
        <v>4.7060000000000004</v>
      </c>
      <c r="E2045" s="85">
        <v>1.98</v>
      </c>
      <c r="F2045" s="81">
        <v>15.744</v>
      </c>
      <c r="G2045" s="81">
        <v>1.371</v>
      </c>
      <c r="H2045" s="81">
        <v>1.3599999999999999</v>
      </c>
      <c r="I2045" s="81">
        <v>60</v>
      </c>
    </row>
    <row r="2046" spans="1:9">
      <c r="A2046" s="88">
        <v>43761</v>
      </c>
      <c r="B2046" s="82">
        <v>6.79</v>
      </c>
      <c r="C2046" s="82">
        <v>2.2149999999999999</v>
      </c>
      <c r="D2046" s="82">
        <v>4.6769999999999996</v>
      </c>
      <c r="E2046" s="85">
        <v>2</v>
      </c>
      <c r="F2046" s="81">
        <v>15.681999999999999</v>
      </c>
      <c r="G2046" s="81">
        <v>1.3739999999999999</v>
      </c>
      <c r="H2046" s="81">
        <v>1.4889999999999999</v>
      </c>
      <c r="I2046" s="81">
        <v>62</v>
      </c>
    </row>
    <row r="2047" spans="1:9">
      <c r="A2047" s="88">
        <v>43762</v>
      </c>
      <c r="B2047" s="82">
        <v>6.7850000000000001</v>
      </c>
      <c r="C2047" s="82">
        <v>2.27</v>
      </c>
      <c r="D2047" s="82">
        <v>4.6349999999999998</v>
      </c>
      <c r="E2047" s="85">
        <v>2.02</v>
      </c>
      <c r="F2047" s="81">
        <v>15.709999999999999</v>
      </c>
      <c r="G2047" s="81">
        <v>1.4209999999999998</v>
      </c>
      <c r="H2047" s="81">
        <v>1.458</v>
      </c>
      <c r="I2047" s="81">
        <v>61</v>
      </c>
    </row>
    <row r="2048" spans="1:9">
      <c r="A2048" s="88">
        <v>43763</v>
      </c>
      <c r="B2048" s="82">
        <v>6.72</v>
      </c>
      <c r="C2048" s="82">
        <v>2.2200000000000002</v>
      </c>
      <c r="D2048" s="82">
        <v>4.5949999999999998</v>
      </c>
      <c r="E2048" s="85">
        <v>2.0169999999999999</v>
      </c>
      <c r="F2048" s="81">
        <v>15.552</v>
      </c>
      <c r="G2048" s="85">
        <v>1.3660000000000001</v>
      </c>
      <c r="H2048" s="85">
        <v>1.5369999999999999</v>
      </c>
      <c r="I2048" s="85">
        <v>68</v>
      </c>
    </row>
    <row r="2049" spans="1:9">
      <c r="A2049" s="88">
        <v>43764</v>
      </c>
      <c r="B2049" s="82">
        <v>6.6</v>
      </c>
      <c r="C2049" s="82">
        <v>2.4329999999999998</v>
      </c>
      <c r="D2049" s="82">
        <v>4.7069999999999999</v>
      </c>
      <c r="E2049" s="85">
        <v>1.992</v>
      </c>
      <c r="F2049" s="81">
        <v>15.731999999999999</v>
      </c>
      <c r="G2049" s="85">
        <v>1.3780000000000001</v>
      </c>
      <c r="H2049" s="85">
        <v>1.395</v>
      </c>
      <c r="I2049" s="85">
        <v>61</v>
      </c>
    </row>
    <row r="2050" spans="1:9">
      <c r="A2050" s="88">
        <v>43765</v>
      </c>
      <c r="B2050" s="82">
        <v>6.46</v>
      </c>
      <c r="C2050" s="82">
        <v>2.375</v>
      </c>
      <c r="D2050" s="82">
        <v>4.7050000000000001</v>
      </c>
      <c r="E2050" s="85">
        <v>2.02</v>
      </c>
      <c r="F2050" s="81">
        <v>15.56</v>
      </c>
      <c r="G2050" s="85">
        <v>1.3580000000000001</v>
      </c>
      <c r="H2050" s="85">
        <v>1.21</v>
      </c>
      <c r="I2050" s="85">
        <v>59</v>
      </c>
    </row>
    <row r="2051" spans="1:9">
      <c r="A2051" s="88">
        <v>43766</v>
      </c>
      <c r="B2051" s="82">
        <v>6.4</v>
      </c>
      <c r="C2051" s="82">
        <v>2.4129999999999998</v>
      </c>
      <c r="D2051" s="82">
        <v>4.62</v>
      </c>
      <c r="E2051" s="85">
        <v>2.02</v>
      </c>
      <c r="F2051" s="81">
        <v>15.452999999999999</v>
      </c>
      <c r="G2051" s="85">
        <v>1.3879999999999999</v>
      </c>
      <c r="H2051" s="85">
        <v>1.573</v>
      </c>
      <c r="I2051" s="85">
        <v>55</v>
      </c>
    </row>
    <row r="2052" spans="1:9">
      <c r="A2052" s="88">
        <v>43767</v>
      </c>
      <c r="B2052" s="82">
        <v>6.56</v>
      </c>
      <c r="C2052" s="82">
        <v>2.5190000000000001</v>
      </c>
      <c r="D2052" s="82">
        <v>4.6660000000000004</v>
      </c>
      <c r="E2052" s="85">
        <v>2.04</v>
      </c>
      <c r="F2052" s="81">
        <v>15.785</v>
      </c>
      <c r="G2052" s="85">
        <v>1.3940000000000001</v>
      </c>
      <c r="H2052" s="85">
        <v>1.218</v>
      </c>
      <c r="I2052" s="85">
        <v>60</v>
      </c>
    </row>
    <row r="2053" spans="1:9">
      <c r="A2053" s="88">
        <v>43768</v>
      </c>
      <c r="B2053" s="82">
        <v>6.5350000000000001</v>
      </c>
      <c r="C2053" s="82">
        <v>2.8010000000000002</v>
      </c>
      <c r="D2053" s="82">
        <v>4.5179999999999998</v>
      </c>
      <c r="E2053" s="85">
        <v>2.06</v>
      </c>
      <c r="F2053" s="81">
        <v>15.91</v>
      </c>
      <c r="G2053" s="85">
        <v>1.371</v>
      </c>
      <c r="H2053" s="85">
        <v>1.5770000000000002</v>
      </c>
      <c r="I2053" s="85">
        <v>63</v>
      </c>
    </row>
    <row r="2054" spans="1:9">
      <c r="A2054" s="88">
        <v>43769</v>
      </c>
      <c r="B2054" s="82">
        <v>6.51</v>
      </c>
      <c r="C2054" s="82">
        <v>2.6429999999999998</v>
      </c>
      <c r="D2054" s="82">
        <v>4.49</v>
      </c>
      <c r="E2054" s="85">
        <v>2.06</v>
      </c>
      <c r="F2054" s="81">
        <v>15.7</v>
      </c>
      <c r="G2054" s="85">
        <v>1.4710000000000001</v>
      </c>
      <c r="H2054" s="85">
        <v>1.5670000000000002</v>
      </c>
      <c r="I2054" s="85">
        <v>69</v>
      </c>
    </row>
    <row r="2055" spans="1:9">
      <c r="A2055" s="88">
        <v>43770</v>
      </c>
      <c r="B2055" s="82">
        <v>6.5449999999999999</v>
      </c>
      <c r="C2055" s="82">
        <v>2.5819999999999999</v>
      </c>
      <c r="D2055" s="82">
        <v>4.45</v>
      </c>
      <c r="E2055" s="85">
        <v>2.0299999999999998</v>
      </c>
      <c r="F2055" s="81">
        <v>15.61</v>
      </c>
      <c r="G2055" s="85">
        <v>1.4170000000000003</v>
      </c>
      <c r="H2055" s="85">
        <v>1.5289999999999999</v>
      </c>
      <c r="I2055" s="85">
        <v>66</v>
      </c>
    </row>
    <row r="2056" spans="1:9">
      <c r="A2056" s="88">
        <v>43771</v>
      </c>
      <c r="B2056" s="82">
        <v>6.55</v>
      </c>
      <c r="C2056" s="82">
        <v>2.4609999999999999</v>
      </c>
      <c r="D2056" s="82">
        <v>4.46</v>
      </c>
      <c r="E2056" s="85">
        <v>2</v>
      </c>
      <c r="F2056" s="81">
        <v>15.471</v>
      </c>
      <c r="G2056" s="85">
        <v>1.3370000000000002</v>
      </c>
      <c r="H2056" s="85">
        <v>1.4490000000000001</v>
      </c>
      <c r="I2056" s="85">
        <v>63</v>
      </c>
    </row>
    <row r="2057" spans="1:9">
      <c r="A2057" s="88">
        <v>43772</v>
      </c>
      <c r="B2057" s="82">
        <v>6.51</v>
      </c>
      <c r="C2057" s="82">
        <v>2.246</v>
      </c>
      <c r="D2057" s="82">
        <v>4.4169999999999998</v>
      </c>
      <c r="E2057" s="85">
        <v>1.94</v>
      </c>
      <c r="F2057" s="81">
        <v>15.113</v>
      </c>
      <c r="G2057" s="85">
        <v>1.306</v>
      </c>
      <c r="H2057" s="85">
        <v>1.6219999999999999</v>
      </c>
      <c r="I2057" s="85">
        <v>55</v>
      </c>
    </row>
    <row r="2058" spans="1:9">
      <c r="A2058" s="88">
        <v>43773</v>
      </c>
      <c r="B2058" s="82">
        <v>6.6349999999999998</v>
      </c>
      <c r="C2058" s="82">
        <v>2.1800000000000002</v>
      </c>
      <c r="D2058" s="82">
        <v>4.5410000000000004</v>
      </c>
      <c r="E2058" s="85">
        <v>1.94</v>
      </c>
      <c r="F2058" s="81">
        <v>15.295999999999999</v>
      </c>
      <c r="G2058" s="85">
        <v>1.4549999999999998</v>
      </c>
      <c r="H2058" s="85">
        <v>1.286</v>
      </c>
      <c r="I2058" s="85">
        <v>50</v>
      </c>
    </row>
    <row r="2059" spans="1:9">
      <c r="A2059" s="88">
        <v>43774</v>
      </c>
      <c r="B2059" s="82">
        <v>6.62</v>
      </c>
      <c r="C2059" s="82">
        <v>2.117</v>
      </c>
      <c r="D2059" s="82">
        <v>4.5279999999999996</v>
      </c>
      <c r="E2059" s="85">
        <v>2</v>
      </c>
      <c r="F2059" s="81">
        <v>15.265000000000001</v>
      </c>
      <c r="G2059" s="85">
        <v>1.4119999999999999</v>
      </c>
      <c r="H2059" s="85">
        <v>1.2459999999999998</v>
      </c>
      <c r="I2059" s="85">
        <v>44</v>
      </c>
    </row>
    <row r="2060" spans="1:9">
      <c r="A2060" s="88">
        <v>43775</v>
      </c>
      <c r="B2060" s="82">
        <v>6.61</v>
      </c>
      <c r="C2060" s="82">
        <v>2.0209999999999999</v>
      </c>
      <c r="D2060" s="82">
        <v>4.54</v>
      </c>
      <c r="E2060" s="85">
        <v>2.04</v>
      </c>
      <c r="F2060" s="81">
        <v>15.210999999999999</v>
      </c>
      <c r="G2060" s="85">
        <v>1.4209999999999998</v>
      </c>
      <c r="H2060" s="85">
        <v>1.5530000000000002</v>
      </c>
      <c r="I2060" s="85">
        <v>49</v>
      </c>
    </row>
    <row r="2061" spans="1:9">
      <c r="A2061" s="88">
        <v>43776</v>
      </c>
      <c r="B2061" s="82">
        <v>6.49</v>
      </c>
      <c r="C2061" s="82">
        <v>2.0329999999999999</v>
      </c>
      <c r="D2061" s="82">
        <v>4.5289999999999999</v>
      </c>
      <c r="E2061" s="85">
        <v>2.08</v>
      </c>
      <c r="F2061" s="81">
        <v>15.132</v>
      </c>
      <c r="G2061" s="85">
        <v>1.397</v>
      </c>
      <c r="H2061" s="85">
        <v>1.5079999999999998</v>
      </c>
      <c r="I2061" s="85">
        <v>49</v>
      </c>
    </row>
    <row r="2062" spans="1:9">
      <c r="A2062" s="88">
        <v>43777</v>
      </c>
      <c r="B2062" s="82">
        <v>6.49</v>
      </c>
      <c r="C2062" s="82">
        <v>2.0329999999999999</v>
      </c>
      <c r="D2062" s="82">
        <v>4.5289999999999999</v>
      </c>
      <c r="E2062" s="85">
        <v>2.08</v>
      </c>
      <c r="F2062" s="81">
        <v>15.132</v>
      </c>
      <c r="G2062" s="85">
        <v>1.397</v>
      </c>
      <c r="H2062" s="85">
        <v>1.5079999999999998</v>
      </c>
      <c r="I2062" s="85">
        <v>49</v>
      </c>
    </row>
    <row r="2063" spans="1:9">
      <c r="A2063" s="88">
        <v>43778</v>
      </c>
      <c r="B2063" s="82">
        <v>6.44</v>
      </c>
      <c r="C2063" s="82">
        <v>2.0289999999999999</v>
      </c>
      <c r="D2063" s="82">
        <v>4.5259999999999998</v>
      </c>
      <c r="E2063" s="85">
        <v>2.12</v>
      </c>
      <c r="F2063" s="81">
        <v>15.115000000000002</v>
      </c>
      <c r="G2063" s="85">
        <v>1.4130000000000003</v>
      </c>
      <c r="H2063" s="85">
        <v>1.2170000000000001</v>
      </c>
      <c r="I2063" s="85">
        <v>36</v>
      </c>
    </row>
    <row r="2064" spans="1:9">
      <c r="A2064" s="88">
        <v>43779</v>
      </c>
      <c r="B2064" s="82">
        <v>6.51</v>
      </c>
      <c r="C2064" s="82">
        <v>2.0430000000000001</v>
      </c>
      <c r="D2064" s="82">
        <v>4.532</v>
      </c>
      <c r="E2064" s="85">
        <v>2.14</v>
      </c>
      <c r="F2064" s="81">
        <v>15.225000000000001</v>
      </c>
      <c r="G2064" s="85">
        <v>1.2849999999999999</v>
      </c>
      <c r="H2064" s="85">
        <v>1.3220000000000001</v>
      </c>
      <c r="I2064" s="85">
        <v>38</v>
      </c>
    </row>
    <row r="2065" spans="1:9">
      <c r="A2065" s="88">
        <v>43780</v>
      </c>
      <c r="B2065" s="82">
        <v>6.58</v>
      </c>
      <c r="C2065" s="82">
        <v>2.077</v>
      </c>
      <c r="D2065" s="82">
        <v>4.5389999999999997</v>
      </c>
      <c r="E2065" s="85">
        <v>2.16</v>
      </c>
      <c r="F2065" s="81">
        <v>15.356</v>
      </c>
      <c r="G2065" s="85">
        <v>1.3839999999999999</v>
      </c>
      <c r="H2065" s="85">
        <v>1.31</v>
      </c>
      <c r="I2065" s="85">
        <v>59</v>
      </c>
    </row>
    <row r="2066" spans="1:9">
      <c r="A2066" s="88">
        <v>43781</v>
      </c>
      <c r="B2066" s="82">
        <v>6.56</v>
      </c>
      <c r="C2066" s="82">
        <v>2.077</v>
      </c>
      <c r="D2066" s="82">
        <v>4.5490000000000004</v>
      </c>
      <c r="E2066" s="85">
        <v>2.12</v>
      </c>
      <c r="F2066" s="81">
        <v>15.306000000000001</v>
      </c>
      <c r="G2066" s="85">
        <v>1.3610000000000002</v>
      </c>
      <c r="H2066" s="85">
        <v>1.4410000000000001</v>
      </c>
      <c r="I2066" s="85">
        <v>57</v>
      </c>
    </row>
    <row r="2067" spans="1:9">
      <c r="A2067" s="88">
        <v>43782</v>
      </c>
      <c r="B2067" s="82">
        <v>6.57</v>
      </c>
      <c r="C2067" s="82">
        <v>2.077</v>
      </c>
      <c r="D2067" s="82">
        <v>4.49</v>
      </c>
      <c r="E2067" s="85">
        <v>2.14</v>
      </c>
      <c r="F2067" s="81">
        <v>15.277000000000001</v>
      </c>
      <c r="G2067" s="85">
        <v>1.349</v>
      </c>
      <c r="H2067" s="85">
        <v>1.4119999999999999</v>
      </c>
      <c r="I2067" s="85">
        <v>60</v>
      </c>
    </row>
    <row r="2068" spans="1:9">
      <c r="A2068" s="88">
        <v>43783</v>
      </c>
      <c r="B2068" s="82">
        <v>6.67</v>
      </c>
      <c r="C2068" s="82">
        <v>2.2589999999999999</v>
      </c>
      <c r="D2068" s="82">
        <v>4.4560000000000004</v>
      </c>
      <c r="E2068" s="85">
        <v>2.13</v>
      </c>
      <c r="F2068" s="81">
        <v>15.515000000000001</v>
      </c>
      <c r="G2068" s="85">
        <v>1.3739999999999999</v>
      </c>
      <c r="H2068" s="85">
        <v>1.276</v>
      </c>
      <c r="I2068" s="85">
        <v>47</v>
      </c>
    </row>
    <row r="2069" spans="1:9">
      <c r="A2069" s="88">
        <v>43784</v>
      </c>
      <c r="B2069" s="82">
        <v>6.6</v>
      </c>
      <c r="C2069" s="82">
        <v>2.2610000000000001</v>
      </c>
      <c r="D2069" s="82">
        <v>4.42</v>
      </c>
      <c r="E2069" s="85">
        <v>2.16</v>
      </c>
      <c r="F2069" s="81">
        <v>15.441000000000001</v>
      </c>
      <c r="G2069" s="85">
        <v>1.208</v>
      </c>
      <c r="H2069" s="85">
        <v>1.1439999999999999</v>
      </c>
      <c r="I2069" s="85">
        <v>45</v>
      </c>
    </row>
    <row r="2070" spans="1:9">
      <c r="A2070" s="88">
        <v>43785</v>
      </c>
      <c r="B2070" s="82">
        <v>6.73</v>
      </c>
      <c r="C2070" s="82">
        <v>2.2210000000000001</v>
      </c>
      <c r="D2070" s="82">
        <v>4.42</v>
      </c>
      <c r="E2070" s="85">
        <v>2.11</v>
      </c>
      <c r="F2070" s="81">
        <v>15.481</v>
      </c>
      <c r="G2070" s="85">
        <v>1.46</v>
      </c>
      <c r="H2070" s="85">
        <v>1.4419999999999999</v>
      </c>
      <c r="I2070" s="85">
        <v>40</v>
      </c>
    </row>
    <row r="2071" spans="1:9">
      <c r="A2071" s="88">
        <v>43786</v>
      </c>
      <c r="B2071" s="82">
        <v>6.6150000000000002</v>
      </c>
      <c r="C2071" s="82">
        <v>2.2320000000000002</v>
      </c>
      <c r="D2071" s="82">
        <v>4.444</v>
      </c>
      <c r="E2071" s="85">
        <v>2.11</v>
      </c>
      <c r="F2071" s="81">
        <v>15.401</v>
      </c>
      <c r="G2071" s="85">
        <v>1.4629999999999999</v>
      </c>
      <c r="H2071" s="85">
        <v>1.5219999999999998</v>
      </c>
      <c r="I2071" s="85">
        <v>52</v>
      </c>
    </row>
    <row r="2072" spans="1:9">
      <c r="A2072" s="88">
        <v>43787</v>
      </c>
      <c r="B2072" s="82">
        <v>6.52</v>
      </c>
      <c r="C2072" s="82">
        <v>2.282</v>
      </c>
      <c r="D2072" s="82">
        <v>4.46</v>
      </c>
      <c r="E2072" s="85">
        <v>2.13</v>
      </c>
      <c r="F2072" s="84">
        <v>15.391999999999999</v>
      </c>
      <c r="G2072" s="83">
        <v>1.32</v>
      </c>
      <c r="H2072" s="83">
        <v>1.448</v>
      </c>
      <c r="I2072" s="83">
        <v>73</v>
      </c>
    </row>
    <row r="2073" spans="1:9">
      <c r="A2073" s="88">
        <v>43788</v>
      </c>
      <c r="B2073" s="82">
        <v>6.5149999999999997</v>
      </c>
      <c r="C2073" s="82">
        <v>2.5920000000000001</v>
      </c>
      <c r="D2073" s="82">
        <v>4.5449999999999999</v>
      </c>
      <c r="E2073" s="85">
        <v>2.14</v>
      </c>
      <c r="F2073" s="84">
        <v>15.792</v>
      </c>
      <c r="G2073" s="83">
        <v>1.3499999999999999</v>
      </c>
      <c r="H2073" s="83">
        <v>1.109</v>
      </c>
      <c r="I2073" s="83">
        <v>60</v>
      </c>
    </row>
    <row r="2074" spans="1:9">
      <c r="A2074" s="88">
        <v>43789</v>
      </c>
      <c r="B2074" s="65">
        <v>6.51</v>
      </c>
      <c r="C2074" s="65">
        <v>2.5960000000000001</v>
      </c>
      <c r="D2074" s="65">
        <v>4.4729999999999999</v>
      </c>
      <c r="E2074" s="65">
        <v>2.19</v>
      </c>
      <c r="F2074" s="66">
        <v>15.769</v>
      </c>
      <c r="G2074" s="66">
        <v>1.2869999999999999</v>
      </c>
      <c r="H2074" s="66">
        <v>1.127</v>
      </c>
      <c r="I2074" s="66">
        <v>50</v>
      </c>
    </row>
    <row r="2075" spans="1:9">
      <c r="A2075" s="88">
        <v>43790</v>
      </c>
      <c r="B2075" s="65">
        <v>6.4850000000000003</v>
      </c>
      <c r="C2075" s="65">
        <v>2.5760000000000001</v>
      </c>
      <c r="D2075" s="65">
        <v>4.41</v>
      </c>
      <c r="E2075" s="65">
        <v>2.21</v>
      </c>
      <c r="F2075" s="66">
        <v>15.680999999999999</v>
      </c>
      <c r="G2075" s="66">
        <v>1.409</v>
      </c>
      <c r="H2075" s="66">
        <v>1.4450000000000001</v>
      </c>
      <c r="I2075" s="66">
        <v>58</v>
      </c>
    </row>
    <row r="2076" spans="1:9">
      <c r="A2076" s="88">
        <v>43791</v>
      </c>
      <c r="B2076" s="65">
        <v>6.4450000000000003</v>
      </c>
      <c r="C2076" s="65">
        <v>2.5760000000000001</v>
      </c>
      <c r="D2076" s="65">
        <v>4.33</v>
      </c>
      <c r="E2076" s="65">
        <v>2.23</v>
      </c>
      <c r="F2076" s="66">
        <v>15.581</v>
      </c>
      <c r="G2076" s="65">
        <v>1.3720000000000001</v>
      </c>
      <c r="H2076" s="65">
        <v>1.4730000000000001</v>
      </c>
      <c r="I2076" s="65">
        <v>61</v>
      </c>
    </row>
    <row r="2077" spans="1:9">
      <c r="A2077" s="88">
        <v>43792</v>
      </c>
      <c r="B2077" s="65">
        <v>6.3949999999999996</v>
      </c>
      <c r="C2077" s="65">
        <v>2.4220000000000002</v>
      </c>
      <c r="D2077" s="65">
        <v>4.181</v>
      </c>
      <c r="E2077" s="65">
        <v>2.23</v>
      </c>
      <c r="F2077" s="66">
        <v>15.228</v>
      </c>
      <c r="G2077" s="65">
        <v>1.3660000000000001</v>
      </c>
      <c r="H2077" s="65">
        <v>1.657</v>
      </c>
      <c r="I2077" s="65">
        <v>55</v>
      </c>
    </row>
    <row r="2078" spans="1:9">
      <c r="A2078" s="88">
        <v>43793</v>
      </c>
      <c r="B2078" s="65">
        <v>6.63</v>
      </c>
      <c r="C2078" s="65">
        <v>2.2879999999999998</v>
      </c>
      <c r="D2078" s="65">
        <v>4.1820000000000004</v>
      </c>
      <c r="E2078" s="65">
        <v>2.2200000000000002</v>
      </c>
      <c r="F2078" s="66">
        <v>15.32</v>
      </c>
      <c r="G2078" s="65">
        <v>1.4950000000000001</v>
      </c>
      <c r="H2078" s="65">
        <v>1.389</v>
      </c>
      <c r="I2078" s="65">
        <v>64</v>
      </c>
    </row>
    <row r="2079" spans="1:9">
      <c r="A2079" s="88">
        <v>43794</v>
      </c>
      <c r="B2079" s="65">
        <v>6.7450000000000001</v>
      </c>
      <c r="C2079" s="65">
        <v>2.4159999999999999</v>
      </c>
      <c r="D2079" s="65">
        <v>4.1769999999999996</v>
      </c>
      <c r="E2079" s="65">
        <v>2.29</v>
      </c>
      <c r="F2079" s="66">
        <v>15.628</v>
      </c>
      <c r="G2079" s="65">
        <v>1.421</v>
      </c>
      <c r="H2079" s="65">
        <v>1.3009999999999999</v>
      </c>
      <c r="I2079" s="65">
        <v>64</v>
      </c>
    </row>
    <row r="2080" spans="1:9">
      <c r="A2080" s="88">
        <v>43795</v>
      </c>
      <c r="B2080" s="65">
        <v>6.69</v>
      </c>
      <c r="C2080" s="65">
        <v>2.4940000000000002</v>
      </c>
      <c r="D2080" s="65">
        <v>4.05</v>
      </c>
      <c r="E2080" s="65">
        <v>2.2799999999999998</v>
      </c>
      <c r="F2080" s="66">
        <v>15.513999999999999</v>
      </c>
      <c r="G2080" s="65">
        <v>1.2430000000000001</v>
      </c>
      <c r="H2080" s="65">
        <v>1.1910000000000001</v>
      </c>
      <c r="I2080" s="65">
        <v>52</v>
      </c>
    </row>
    <row r="2081" spans="1:9">
      <c r="A2081" s="88">
        <v>43796</v>
      </c>
      <c r="B2081" s="65">
        <v>6.6</v>
      </c>
      <c r="C2081" s="65">
        <v>2.411</v>
      </c>
      <c r="D2081" s="65">
        <v>3.972</v>
      </c>
      <c r="E2081" s="65">
        <v>2.2599999999999998</v>
      </c>
      <c r="F2081" s="66">
        <v>15.243</v>
      </c>
      <c r="G2081" s="65">
        <v>1.2849999999999999</v>
      </c>
      <c r="H2081" s="65">
        <v>1.6</v>
      </c>
      <c r="I2081" s="65">
        <v>45</v>
      </c>
    </row>
    <row r="2082" spans="1:9">
      <c r="A2082" s="88">
        <v>43797</v>
      </c>
      <c r="B2082" s="65">
        <v>6.57</v>
      </c>
      <c r="C2082" s="65">
        <v>2.2909999999999999</v>
      </c>
      <c r="D2082" s="65">
        <v>3.8929999999999998</v>
      </c>
      <c r="E2082" s="65">
        <v>2.2599999999999998</v>
      </c>
      <c r="F2082" s="66">
        <v>15.013999999999999</v>
      </c>
      <c r="G2082" s="65">
        <v>1.2689999999999999</v>
      </c>
      <c r="H2082" s="65">
        <v>1.341</v>
      </c>
      <c r="I2082" s="65">
        <v>54</v>
      </c>
    </row>
    <row r="2083" spans="1:9">
      <c r="A2083" s="88">
        <v>43798</v>
      </c>
      <c r="B2083" s="65">
        <v>6.375</v>
      </c>
      <c r="C2083" s="65">
        <v>2.2530000000000001</v>
      </c>
      <c r="D2083" s="65">
        <v>3.8330000000000002</v>
      </c>
      <c r="E2083" s="65">
        <v>2.23</v>
      </c>
      <c r="F2083" s="66">
        <v>14.691000000000001</v>
      </c>
      <c r="G2083" s="65">
        <v>1.22</v>
      </c>
      <c r="H2083" s="65">
        <v>1.554</v>
      </c>
      <c r="I2083" s="65">
        <v>50</v>
      </c>
    </row>
    <row r="2084" spans="1:9">
      <c r="A2084" s="88">
        <v>43799</v>
      </c>
      <c r="B2084" s="65">
        <v>6.29</v>
      </c>
      <c r="C2084" s="65">
        <v>2.1739999999999999</v>
      </c>
      <c r="D2084" s="65">
        <v>3.7610000000000001</v>
      </c>
      <c r="E2084" s="65">
        <v>2.21</v>
      </c>
      <c r="F2084" s="66">
        <v>14.435000000000002</v>
      </c>
      <c r="G2084" s="65">
        <v>1.111</v>
      </c>
      <c r="H2084" s="65">
        <v>1.768</v>
      </c>
      <c r="I2084" s="65">
        <v>48</v>
      </c>
    </row>
    <row r="2085" spans="1:9">
      <c r="A2085" s="88">
        <v>43800</v>
      </c>
      <c r="B2085" s="65">
        <v>6.28</v>
      </c>
      <c r="C2085" s="65">
        <v>2.218</v>
      </c>
      <c r="D2085" s="65">
        <v>3.7480000000000002</v>
      </c>
      <c r="E2085" s="65">
        <v>2.16</v>
      </c>
      <c r="F2085" s="66">
        <v>14.406000000000002</v>
      </c>
      <c r="G2085" s="65">
        <v>1.3590000000000002</v>
      </c>
      <c r="H2085" s="65">
        <v>1.673</v>
      </c>
      <c r="I2085" s="65">
        <v>44</v>
      </c>
    </row>
    <row r="2086" spans="1:9">
      <c r="A2086" s="88">
        <v>43801</v>
      </c>
      <c r="B2086" s="65">
        <v>6.2450000000000001</v>
      </c>
      <c r="C2086" s="65">
        <v>2.2170000000000001</v>
      </c>
      <c r="D2086" s="65">
        <v>3.7280000000000002</v>
      </c>
      <c r="E2086" s="65">
        <v>2.1</v>
      </c>
      <c r="F2086" s="66">
        <v>14.29</v>
      </c>
      <c r="G2086" s="65">
        <v>1.3760000000000001</v>
      </c>
      <c r="H2086" s="65">
        <v>1.4279999999999999</v>
      </c>
      <c r="I2086" s="65">
        <v>54</v>
      </c>
    </row>
    <row r="2087" spans="1:9">
      <c r="A2087" s="88">
        <v>43802</v>
      </c>
      <c r="B2087" s="65">
        <v>6.2949999999999999</v>
      </c>
      <c r="C2087" s="65">
        <v>2.4159999999999999</v>
      </c>
      <c r="D2087" s="65">
        <v>3.69</v>
      </c>
      <c r="E2087" s="65">
        <v>2.13</v>
      </c>
      <c r="F2087" s="66">
        <v>14.530999999999999</v>
      </c>
      <c r="G2087" s="66">
        <v>1.4660000000000002</v>
      </c>
      <c r="H2087" s="66">
        <v>1.1410000000000002</v>
      </c>
      <c r="I2087" s="66">
        <v>59</v>
      </c>
    </row>
    <row r="2088" spans="1:9">
      <c r="A2088" s="88">
        <v>43803</v>
      </c>
      <c r="B2088" s="65">
        <v>6.24</v>
      </c>
      <c r="C2088" s="65">
        <v>2.2789999999999999</v>
      </c>
      <c r="D2088" s="65">
        <v>3.6890000000000001</v>
      </c>
      <c r="E2088" s="65">
        <v>2.13</v>
      </c>
      <c r="F2088" s="66">
        <v>14.338000000000001</v>
      </c>
      <c r="G2088" s="66">
        <v>1.355</v>
      </c>
      <c r="H2088" s="66">
        <v>1.38</v>
      </c>
      <c r="I2088" s="66">
        <v>45</v>
      </c>
    </row>
    <row r="2089" spans="1:9">
      <c r="A2089" s="88">
        <v>43804</v>
      </c>
      <c r="B2089" s="65">
        <v>6.24</v>
      </c>
      <c r="C2089" s="65">
        <v>2.2789999999999999</v>
      </c>
      <c r="D2089" s="65">
        <v>3.6560000000000001</v>
      </c>
      <c r="E2089" s="65">
        <v>2.14</v>
      </c>
      <c r="F2089" s="66">
        <v>14.315</v>
      </c>
      <c r="G2089" s="66">
        <v>1.4119999999999999</v>
      </c>
      <c r="H2089" s="66">
        <v>1.4590000000000001</v>
      </c>
      <c r="I2089" s="66">
        <v>52</v>
      </c>
    </row>
    <row r="2090" spans="1:9">
      <c r="A2090" s="88">
        <v>43805</v>
      </c>
      <c r="B2090" s="65">
        <v>6.1349999999999998</v>
      </c>
      <c r="C2090" s="65">
        <v>2.1150000000000002</v>
      </c>
      <c r="D2090" s="65">
        <v>3.6120000000000001</v>
      </c>
      <c r="E2090" s="65">
        <v>2.14</v>
      </c>
      <c r="F2090" s="66">
        <v>14.002000000000001</v>
      </c>
      <c r="G2090" s="66">
        <v>1.137</v>
      </c>
      <c r="H2090" s="66">
        <v>1.413</v>
      </c>
      <c r="I2090" s="66">
        <v>50</v>
      </c>
    </row>
    <row r="2091" spans="1:9">
      <c r="A2091" s="88">
        <v>43806</v>
      </c>
      <c r="B2091" s="65">
        <v>6.0650000000000004</v>
      </c>
      <c r="C2091" s="65">
        <v>2.1240000000000001</v>
      </c>
      <c r="D2091" s="65">
        <v>3.69</v>
      </c>
      <c r="E2091" s="65">
        <v>2.13</v>
      </c>
      <c r="F2091" s="66">
        <v>14.009</v>
      </c>
      <c r="G2091" s="66">
        <v>1.3129999999999999</v>
      </c>
      <c r="H2091" s="66">
        <v>1.393</v>
      </c>
      <c r="I2091" s="66">
        <v>54</v>
      </c>
    </row>
    <row r="2092" spans="1:9">
      <c r="A2092" s="88">
        <v>43807</v>
      </c>
      <c r="B2092" s="65">
        <v>5.9749999999999996</v>
      </c>
      <c r="C2092" s="65">
        <v>2.0030000000000001</v>
      </c>
      <c r="D2092" s="65">
        <v>3.694</v>
      </c>
      <c r="E2092" s="65">
        <v>2.1</v>
      </c>
      <c r="F2092" s="66">
        <v>13.772</v>
      </c>
      <c r="G2092" s="66">
        <v>1.288</v>
      </c>
      <c r="H2092" s="66">
        <v>1.474</v>
      </c>
      <c r="I2092" s="66">
        <v>46</v>
      </c>
    </row>
    <row r="2093" spans="1:9">
      <c r="A2093" s="88">
        <v>43808</v>
      </c>
      <c r="B2093" s="65">
        <v>5.97</v>
      </c>
      <c r="C2093" s="65">
        <v>2.2320000000000002</v>
      </c>
      <c r="D2093" s="65">
        <v>3.7330000000000001</v>
      </c>
      <c r="E2093" s="65">
        <v>2.2530000000000001</v>
      </c>
      <c r="F2093" s="66">
        <v>14.188000000000001</v>
      </c>
      <c r="G2093" s="66">
        <v>1.415</v>
      </c>
      <c r="H2093" s="66">
        <v>1.238</v>
      </c>
      <c r="I2093" s="66">
        <v>50</v>
      </c>
    </row>
    <row r="2094" spans="1:9">
      <c r="A2094" s="88">
        <v>43809</v>
      </c>
      <c r="B2094" s="65">
        <v>5.9649999999999999</v>
      </c>
      <c r="C2094" s="65">
        <v>2.2120000000000002</v>
      </c>
      <c r="D2094" s="65">
        <v>3.7170000000000001</v>
      </c>
      <c r="E2094" s="65">
        <v>2.1</v>
      </c>
      <c r="F2094" s="66">
        <v>13.994</v>
      </c>
      <c r="G2094" s="66">
        <v>1.373</v>
      </c>
      <c r="H2094" s="66">
        <v>1.2130000000000001</v>
      </c>
      <c r="I2094" s="66">
        <v>58</v>
      </c>
    </row>
    <row r="2095" spans="1:9">
      <c r="A2095" s="88">
        <v>43810</v>
      </c>
      <c r="B2095" s="65">
        <v>6.085</v>
      </c>
      <c r="C2095" s="65">
        <v>2.2879999999999998</v>
      </c>
      <c r="D2095" s="65">
        <v>3.7610000000000001</v>
      </c>
      <c r="E2095" s="65">
        <v>2.15</v>
      </c>
      <c r="F2095" s="66">
        <v>14.284000000000001</v>
      </c>
      <c r="G2095" s="66">
        <v>1.4390000000000001</v>
      </c>
      <c r="H2095" s="66">
        <v>1.367</v>
      </c>
      <c r="I2095" s="66">
        <v>67</v>
      </c>
    </row>
    <row r="2096" spans="1:9">
      <c r="A2096" s="88">
        <v>43811</v>
      </c>
      <c r="B2096" s="65">
        <v>6.02</v>
      </c>
      <c r="C2096" s="65">
        <v>2.1789999999999998</v>
      </c>
      <c r="D2096" s="65">
        <v>3.8530000000000002</v>
      </c>
      <c r="E2096" s="65">
        <v>2.12</v>
      </c>
      <c r="F2096" s="66">
        <v>14.172000000000001</v>
      </c>
      <c r="G2096" s="66">
        <v>1.3540000000000001</v>
      </c>
      <c r="H2096" s="66">
        <v>1.1839999999999999</v>
      </c>
      <c r="I2096" s="66">
        <v>67</v>
      </c>
    </row>
    <row r="2097" spans="1:9">
      <c r="A2097" s="88">
        <v>43812</v>
      </c>
      <c r="B2097" s="65">
        <v>5.95</v>
      </c>
      <c r="C2097" s="65">
        <v>2.0489999999999999</v>
      </c>
      <c r="D2097" s="65">
        <v>3.8</v>
      </c>
      <c r="E2097" s="65">
        <v>2.12</v>
      </c>
      <c r="F2097" s="66">
        <v>13.919</v>
      </c>
      <c r="G2097" s="66">
        <v>1.2410000000000001</v>
      </c>
      <c r="H2097" s="66">
        <v>1.532</v>
      </c>
      <c r="I2097" s="66">
        <v>59</v>
      </c>
    </row>
    <row r="2098" spans="1:9">
      <c r="A2098" s="88">
        <v>43813</v>
      </c>
      <c r="B2098" s="65">
        <v>5.97</v>
      </c>
      <c r="C2098" s="65">
        <v>1.9810000000000001</v>
      </c>
      <c r="D2098" s="65">
        <v>3.7719999999999998</v>
      </c>
      <c r="E2098" s="65">
        <v>2.13</v>
      </c>
      <c r="F2098" s="66">
        <v>13.853</v>
      </c>
      <c r="G2098" s="66">
        <v>1.369</v>
      </c>
      <c r="H2098" s="66">
        <v>1.4339999999999999</v>
      </c>
      <c r="I2098" s="66">
        <v>47.12</v>
      </c>
    </row>
    <row r="2099" spans="1:9">
      <c r="A2099" s="88">
        <v>43814</v>
      </c>
      <c r="B2099" s="65">
        <v>5.92</v>
      </c>
      <c r="C2099" s="65">
        <v>1.9830000000000001</v>
      </c>
      <c r="D2099" s="65">
        <v>3.68</v>
      </c>
      <c r="E2099" s="65">
        <v>2.1</v>
      </c>
      <c r="F2099" s="66">
        <v>13.683</v>
      </c>
      <c r="G2099" s="66">
        <v>1.34</v>
      </c>
      <c r="H2099" s="66">
        <v>1.534</v>
      </c>
      <c r="I2099" s="66">
        <v>52.08</v>
      </c>
    </row>
    <row r="2100" spans="1:9">
      <c r="A2100" s="88">
        <v>43815</v>
      </c>
      <c r="B2100" s="65">
        <v>5.8</v>
      </c>
      <c r="C2100" s="65">
        <v>1.9370000000000001</v>
      </c>
      <c r="D2100" s="65">
        <v>3.556</v>
      </c>
      <c r="E2100" s="65">
        <v>2.08</v>
      </c>
      <c r="F2100" s="66">
        <v>13.372999999999999</v>
      </c>
      <c r="G2100" s="66">
        <v>1.2430000000000001</v>
      </c>
      <c r="H2100" s="66">
        <v>1.5449999999999999</v>
      </c>
      <c r="I2100" s="66">
        <v>67.069999999999993</v>
      </c>
    </row>
    <row r="2101" spans="1:9">
      <c r="A2101" s="88">
        <v>43816</v>
      </c>
      <c r="B2101" s="65">
        <v>5.74</v>
      </c>
      <c r="C2101" s="65">
        <v>1.865</v>
      </c>
      <c r="D2101" s="65">
        <v>3.5070000000000001</v>
      </c>
      <c r="E2101" s="65">
        <v>2.0499999999999998</v>
      </c>
      <c r="F2101" s="66">
        <v>13.162000000000001</v>
      </c>
      <c r="G2101" s="66">
        <v>1.296</v>
      </c>
      <c r="H2101" s="66">
        <v>1.4610000000000001</v>
      </c>
      <c r="I2101" s="66">
        <v>81</v>
      </c>
    </row>
    <row r="2102" spans="1:9">
      <c r="A2102" s="88">
        <v>43817</v>
      </c>
      <c r="B2102" s="65">
        <v>5.62</v>
      </c>
      <c r="C2102" s="65">
        <v>1.819</v>
      </c>
      <c r="D2102" s="65">
        <v>3.5219999999999998</v>
      </c>
      <c r="E2102" s="65">
        <v>2</v>
      </c>
      <c r="F2102" s="66">
        <v>12.961</v>
      </c>
      <c r="G2102" s="66">
        <v>1.2410000000000001</v>
      </c>
      <c r="H2102" s="66">
        <v>1.4490000000000001</v>
      </c>
      <c r="I2102" s="66">
        <v>68</v>
      </c>
    </row>
    <row r="2103" spans="1:9">
      <c r="A2103" s="88">
        <v>43818</v>
      </c>
      <c r="B2103" s="65">
        <v>5.54</v>
      </c>
      <c r="C2103" s="65">
        <v>1.8049999999999999</v>
      </c>
      <c r="D2103" s="65">
        <v>3.4249999999999998</v>
      </c>
      <c r="E2103" s="65">
        <v>1.95</v>
      </c>
      <c r="F2103" s="66">
        <v>12.72</v>
      </c>
      <c r="G2103" s="66">
        <v>1.258</v>
      </c>
      <c r="H2103" s="66">
        <v>1.4059999999999999</v>
      </c>
      <c r="I2103" s="66">
        <v>54</v>
      </c>
    </row>
    <row r="2104" spans="1:9">
      <c r="A2104" s="88">
        <v>43819</v>
      </c>
      <c r="B2104" s="65">
        <v>5.47</v>
      </c>
      <c r="C2104" s="65">
        <v>1.6679999999999999</v>
      </c>
      <c r="D2104" s="65">
        <v>3.4</v>
      </c>
      <c r="E2104" s="65">
        <v>1.92</v>
      </c>
      <c r="F2104" s="66">
        <v>12.458</v>
      </c>
      <c r="G2104" s="66">
        <v>1.145</v>
      </c>
      <c r="H2104" s="66">
        <v>1.4630000000000001</v>
      </c>
      <c r="I2104" s="66">
        <v>52</v>
      </c>
    </row>
    <row r="2105" spans="1:9">
      <c r="A2105" s="88">
        <v>43820</v>
      </c>
      <c r="B2105" s="65">
        <v>5.4349999999999996</v>
      </c>
      <c r="C2105" s="65">
        <v>1.5640000000000001</v>
      </c>
      <c r="D2105" s="65">
        <v>3.395</v>
      </c>
      <c r="E2105" s="65">
        <v>1.84</v>
      </c>
      <c r="F2105" s="66">
        <v>12.234</v>
      </c>
      <c r="G2105" s="66">
        <v>1.2370000000000001</v>
      </c>
      <c r="H2105" s="66">
        <v>1.488</v>
      </c>
      <c r="I2105" s="66">
        <v>57</v>
      </c>
    </row>
    <row r="2106" spans="1:9">
      <c r="A2106" s="88">
        <v>43821</v>
      </c>
      <c r="B2106" s="65">
        <v>5.33</v>
      </c>
      <c r="C2106" s="65">
        <v>1.4950000000000001</v>
      </c>
      <c r="D2106" s="65">
        <v>3.38</v>
      </c>
      <c r="E2106" s="65">
        <v>1.8</v>
      </c>
      <c r="F2106" s="66">
        <v>12.005000000000001</v>
      </c>
      <c r="G2106" s="66">
        <v>1.1139999999999999</v>
      </c>
      <c r="H2106" s="66">
        <v>1.5409999999999999</v>
      </c>
      <c r="I2106" s="66">
        <v>62</v>
      </c>
    </row>
    <row r="2107" spans="1:9">
      <c r="A2107" s="88">
        <v>43822</v>
      </c>
      <c r="B2107" s="65">
        <v>5.3049999999999997</v>
      </c>
      <c r="C2107" s="65">
        <v>1.5069999999999999</v>
      </c>
      <c r="D2107" s="65">
        <v>3.4049999999999998</v>
      </c>
      <c r="E2107" s="65">
        <v>1.76</v>
      </c>
      <c r="F2107" s="66">
        <v>11.976999999999999</v>
      </c>
      <c r="G2107" s="66">
        <v>1.2320000000000002</v>
      </c>
      <c r="H2107" s="66">
        <v>1.3420000000000001</v>
      </c>
      <c r="I2107" s="66">
        <v>69</v>
      </c>
    </row>
    <row r="2108" spans="1:9">
      <c r="A2108" s="88">
        <v>43823</v>
      </c>
      <c r="B2108" s="65">
        <v>5.335</v>
      </c>
      <c r="C2108" s="65">
        <v>1.462</v>
      </c>
      <c r="D2108" s="65">
        <v>3.4889999999999999</v>
      </c>
      <c r="E2108" s="65">
        <v>1.72</v>
      </c>
      <c r="F2108" s="66">
        <v>12.006</v>
      </c>
      <c r="G2108" s="66">
        <v>1.2870000000000001</v>
      </c>
      <c r="H2108" s="66">
        <v>1.3320000000000001</v>
      </c>
      <c r="I2108" s="66">
        <v>59</v>
      </c>
    </row>
    <row r="2109" spans="1:9">
      <c r="A2109" s="88">
        <v>43824</v>
      </c>
      <c r="B2109" s="65">
        <v>5.2649999999999997</v>
      </c>
      <c r="C2109" s="65">
        <v>1.46</v>
      </c>
      <c r="D2109" s="65">
        <v>3.5169999999999999</v>
      </c>
      <c r="E2109" s="65">
        <v>1.67</v>
      </c>
      <c r="F2109" s="66">
        <v>11.912000000000001</v>
      </c>
      <c r="G2109" s="66">
        <v>1.3460000000000001</v>
      </c>
      <c r="H2109" s="66">
        <v>1.462</v>
      </c>
      <c r="I2109" s="66">
        <v>63</v>
      </c>
    </row>
    <row r="2110" spans="1:9">
      <c r="A2110" s="88">
        <v>43825</v>
      </c>
      <c r="B2110" s="65">
        <v>5.28</v>
      </c>
      <c r="C2110" s="65">
        <v>1.41</v>
      </c>
      <c r="D2110" s="65">
        <v>3.64</v>
      </c>
      <c r="E2110" s="65">
        <v>1.64</v>
      </c>
      <c r="F2110" s="66">
        <v>11.97</v>
      </c>
      <c r="G2110" s="66">
        <v>1.448</v>
      </c>
      <c r="H2110" s="66">
        <v>1.373</v>
      </c>
      <c r="I2110" s="66">
        <v>69</v>
      </c>
    </row>
    <row r="2111" spans="1:9">
      <c r="A2111" s="88">
        <v>43826</v>
      </c>
      <c r="B2111" s="65">
        <v>5.19</v>
      </c>
      <c r="C2111" s="65">
        <v>1.43</v>
      </c>
      <c r="D2111" s="65">
        <v>3.6080000000000001</v>
      </c>
      <c r="E2111" s="65">
        <v>1.61</v>
      </c>
      <c r="F2111" s="66">
        <v>11.837999999999999</v>
      </c>
      <c r="G2111" s="66">
        <v>1.1919999999999999</v>
      </c>
      <c r="H2111" s="66">
        <v>1.4390000000000001</v>
      </c>
      <c r="I2111" s="66">
        <v>63</v>
      </c>
    </row>
    <row r="2112" spans="1:9">
      <c r="A2112" s="88">
        <v>43827</v>
      </c>
      <c r="B2112" s="65">
        <v>5.0599999999999996</v>
      </c>
      <c r="C2112" s="65">
        <v>1.397</v>
      </c>
      <c r="D2112" s="65">
        <v>3.6120000000000001</v>
      </c>
      <c r="E2112" s="65">
        <v>1.53</v>
      </c>
      <c r="F2112" s="66">
        <v>11.599</v>
      </c>
      <c r="G2112" s="66">
        <v>1.2190000000000001</v>
      </c>
      <c r="H2112" s="66">
        <v>1.4550000000000001</v>
      </c>
      <c r="I2112" s="66">
        <v>60</v>
      </c>
    </row>
    <row r="2113" spans="1:9">
      <c r="A2113" s="88">
        <v>43828</v>
      </c>
      <c r="B2113" s="65">
        <v>5.09</v>
      </c>
      <c r="C2113" s="65">
        <v>1.4339999999999999</v>
      </c>
      <c r="D2113" s="65">
        <v>3.569</v>
      </c>
      <c r="E2113" s="65">
        <v>1.53</v>
      </c>
      <c r="F2113" s="66">
        <v>11.622999999999999</v>
      </c>
      <c r="G2113" s="66">
        <v>1.236</v>
      </c>
      <c r="H2113" s="66">
        <v>1.2869999999999999</v>
      </c>
      <c r="I2113" s="66">
        <v>65</v>
      </c>
    </row>
    <row r="2114" spans="1:9">
      <c r="A2114" s="88">
        <v>43829</v>
      </c>
      <c r="B2114" s="65">
        <v>5.2149999999999999</v>
      </c>
      <c r="C2114" s="65">
        <v>1.4330000000000001</v>
      </c>
      <c r="D2114" s="65">
        <v>3.61</v>
      </c>
      <c r="E2114" s="65">
        <v>1.52</v>
      </c>
      <c r="F2114" s="66">
        <v>11.778</v>
      </c>
      <c r="G2114" s="66">
        <v>1.419</v>
      </c>
      <c r="H2114" s="66">
        <v>1.401</v>
      </c>
      <c r="I2114" s="66">
        <v>60</v>
      </c>
    </row>
    <row r="2115" spans="1:9">
      <c r="A2115" s="88">
        <v>43830</v>
      </c>
      <c r="B2115" s="65">
        <v>5.2450000000000001</v>
      </c>
      <c r="C2115" s="65">
        <v>1.4970000000000001</v>
      </c>
      <c r="D2115" s="65">
        <v>3.72</v>
      </c>
      <c r="E2115" s="65">
        <v>1.5</v>
      </c>
      <c r="F2115" s="66">
        <v>11.962</v>
      </c>
      <c r="G2115" s="66">
        <v>1.33</v>
      </c>
      <c r="H2115" s="66">
        <v>1.22</v>
      </c>
      <c r="I2115" s="66">
        <v>58</v>
      </c>
    </row>
    <row r="2116" spans="1:9">
      <c r="A2116" s="88">
        <v>43831</v>
      </c>
      <c r="B2116" s="65">
        <v>5.55</v>
      </c>
      <c r="C2116" s="65">
        <v>1.6419999999999999</v>
      </c>
      <c r="D2116" s="65">
        <v>3.71</v>
      </c>
      <c r="E2116" s="65">
        <v>1.52</v>
      </c>
      <c r="F2116" s="66">
        <v>12.422000000000001</v>
      </c>
      <c r="G2116" s="66">
        <v>1.2250000000000001</v>
      </c>
      <c r="H2116" s="66">
        <v>0.84899999999999998</v>
      </c>
      <c r="I2116" s="66">
        <v>57</v>
      </c>
    </row>
    <row r="2117" spans="1:9">
      <c r="A2117" s="88">
        <v>43832</v>
      </c>
      <c r="B2117" s="65">
        <v>5.6</v>
      </c>
      <c r="C2117" s="65">
        <v>1.665</v>
      </c>
      <c r="D2117" s="65">
        <v>3.7130000000000001</v>
      </c>
      <c r="E2117" s="65">
        <v>1.51</v>
      </c>
      <c r="F2117" s="66">
        <v>12.488</v>
      </c>
      <c r="G2117" s="66">
        <v>1.2869999999999999</v>
      </c>
      <c r="H2117" s="66">
        <v>1.19</v>
      </c>
      <c r="I2117" s="66">
        <v>55</v>
      </c>
    </row>
    <row r="2118" spans="1:9">
      <c r="A2118" s="88">
        <v>43833</v>
      </c>
      <c r="B2118" s="65">
        <v>5.6</v>
      </c>
      <c r="C2118" s="65">
        <v>1.59</v>
      </c>
      <c r="D2118" s="65">
        <v>3.72</v>
      </c>
      <c r="E2118" s="65">
        <v>1.48</v>
      </c>
      <c r="F2118" s="66">
        <v>12.39</v>
      </c>
      <c r="G2118" s="66">
        <v>1.2150000000000001</v>
      </c>
      <c r="H2118" s="66">
        <v>1.288</v>
      </c>
      <c r="I2118" s="66">
        <v>64</v>
      </c>
    </row>
    <row r="2119" spans="1:9">
      <c r="A2119" s="88">
        <v>43834</v>
      </c>
      <c r="B2119" s="65">
        <v>5.41</v>
      </c>
      <c r="C2119" s="65">
        <v>1.599</v>
      </c>
      <c r="D2119" s="65">
        <v>3.7149999999999999</v>
      </c>
      <c r="E2119" s="65">
        <v>1.42</v>
      </c>
      <c r="F2119" s="66">
        <v>12.144</v>
      </c>
      <c r="G2119" s="66">
        <v>1.262</v>
      </c>
      <c r="H2119" s="66">
        <v>1.3920000000000001</v>
      </c>
      <c r="I2119" s="66">
        <v>70</v>
      </c>
    </row>
    <row r="2120" spans="1:9">
      <c r="A2120" s="88">
        <v>43835</v>
      </c>
      <c r="B2120" s="65">
        <v>5.23</v>
      </c>
      <c r="C2120" s="65">
        <v>1.6140000000000001</v>
      </c>
      <c r="D2120" s="65">
        <v>3.7120000000000002</v>
      </c>
      <c r="E2120" s="65">
        <v>1.46</v>
      </c>
      <c r="F2120" s="66">
        <v>12.016000000000002</v>
      </c>
      <c r="G2120" s="66">
        <v>1.3299999999999998</v>
      </c>
      <c r="H2120" s="66">
        <v>1.4419999999999999</v>
      </c>
      <c r="I2120" s="66">
        <v>71</v>
      </c>
    </row>
    <row r="2121" spans="1:9">
      <c r="A2121" s="88">
        <v>43836</v>
      </c>
      <c r="B2121" s="65">
        <v>5.0650000000000004</v>
      </c>
      <c r="C2121" s="65">
        <v>1.6850000000000001</v>
      </c>
      <c r="D2121" s="65">
        <v>3.75</v>
      </c>
      <c r="E2121" s="65">
        <v>1.37</v>
      </c>
      <c r="F2121" s="66">
        <v>11.870000000000001</v>
      </c>
      <c r="G2121" s="66">
        <v>1.2629999999999999</v>
      </c>
      <c r="H2121" s="66">
        <v>1.4300000000000002</v>
      </c>
      <c r="I2121" s="66">
        <v>68</v>
      </c>
    </row>
    <row r="2122" spans="1:9">
      <c r="A2122" s="88">
        <v>43837</v>
      </c>
      <c r="B2122" s="65">
        <v>4.915</v>
      </c>
      <c r="C2122" s="65">
        <v>1.6579999999999999</v>
      </c>
      <c r="D2122" s="65">
        <v>3.63</v>
      </c>
      <c r="E2122" s="65">
        <v>1.36</v>
      </c>
      <c r="F2122" s="66">
        <v>11.562999999999999</v>
      </c>
      <c r="G2122" s="66">
        <v>1.264</v>
      </c>
      <c r="H2122" s="66">
        <v>1.4760000000000002</v>
      </c>
      <c r="I2122" s="66">
        <v>62</v>
      </c>
    </row>
    <row r="2123" spans="1:9">
      <c r="A2123" s="88">
        <v>43838</v>
      </c>
      <c r="B2123" s="65">
        <v>4.92</v>
      </c>
      <c r="C2123" s="65">
        <v>1.7509999999999999</v>
      </c>
      <c r="D2123" s="65">
        <v>3.625</v>
      </c>
      <c r="E2123" s="65">
        <v>1.43</v>
      </c>
      <c r="F2123" s="66">
        <v>11.725999999999999</v>
      </c>
      <c r="G2123" s="66">
        <v>1.3089999999999999</v>
      </c>
      <c r="H2123" s="66">
        <v>1.21</v>
      </c>
      <c r="I2123" s="66">
        <v>56</v>
      </c>
    </row>
    <row r="2124" spans="1:9">
      <c r="A2124" s="88">
        <v>43839</v>
      </c>
      <c r="B2124" s="65">
        <v>4.8650000000000002</v>
      </c>
      <c r="C2124" s="65">
        <v>1.736</v>
      </c>
      <c r="D2124" s="65">
        <v>3.6</v>
      </c>
      <c r="E2124" s="65">
        <v>1.43</v>
      </c>
      <c r="F2124" s="66">
        <v>11.631</v>
      </c>
      <c r="G2124" s="66">
        <v>1.2070000000000001</v>
      </c>
      <c r="H2124" s="66">
        <v>1.044</v>
      </c>
      <c r="I2124" s="66">
        <v>42</v>
      </c>
    </row>
    <row r="2125" spans="1:9">
      <c r="A2125" s="88">
        <v>43840</v>
      </c>
      <c r="B2125" s="65">
        <v>4.7750000000000004</v>
      </c>
      <c r="C2125" s="65">
        <v>1.736</v>
      </c>
      <c r="D2125" s="65">
        <v>3.63</v>
      </c>
      <c r="E2125" s="65">
        <v>1.43</v>
      </c>
      <c r="F2125" s="66">
        <v>11.571</v>
      </c>
      <c r="G2125" s="66">
        <v>1.151</v>
      </c>
      <c r="H2125" s="66">
        <v>0.97399999999999998</v>
      </c>
      <c r="I2125" s="66">
        <v>47</v>
      </c>
    </row>
    <row r="2126" spans="1:9">
      <c r="A2126" s="88">
        <v>43841</v>
      </c>
      <c r="B2126" s="65">
        <v>4.7949999999999999</v>
      </c>
      <c r="C2126" s="65">
        <v>1.615</v>
      </c>
      <c r="D2126" s="65">
        <v>3.7160000000000002</v>
      </c>
      <c r="E2126" s="65">
        <v>1.48</v>
      </c>
      <c r="F2126" s="66">
        <v>11.606000000000002</v>
      </c>
      <c r="G2126" s="66">
        <v>1.3149999999999999</v>
      </c>
      <c r="H2126" s="66">
        <v>1.1619999999999999</v>
      </c>
      <c r="I2126" s="66">
        <v>54</v>
      </c>
    </row>
    <row r="2127" spans="1:9">
      <c r="A2127" s="88">
        <v>43842</v>
      </c>
      <c r="B2127" s="65">
        <v>4.7549999999999999</v>
      </c>
      <c r="C2127" s="65">
        <v>1.653</v>
      </c>
      <c r="D2127" s="65">
        <v>3.7370000000000001</v>
      </c>
      <c r="E2127" s="65">
        <v>1.46</v>
      </c>
      <c r="F2127" s="66">
        <v>11.605</v>
      </c>
      <c r="G2127" s="66">
        <v>1.3010000000000002</v>
      </c>
      <c r="H2127" s="66">
        <v>1.3769999999999998</v>
      </c>
      <c r="I2127" s="66">
        <v>63</v>
      </c>
    </row>
    <row r="2128" spans="1:9">
      <c r="A2128" s="88">
        <v>43843</v>
      </c>
      <c r="B2128" s="65">
        <v>4.58</v>
      </c>
      <c r="C2128" s="65">
        <v>1.6830000000000001</v>
      </c>
      <c r="D2128" s="65">
        <v>3.72</v>
      </c>
      <c r="E2128" s="65">
        <v>1.5</v>
      </c>
      <c r="F2128" s="66">
        <v>11.483000000000001</v>
      </c>
      <c r="G2128" s="66">
        <v>1.3120000000000001</v>
      </c>
      <c r="H2128" s="66">
        <v>1.4440000000000002</v>
      </c>
      <c r="I2128" s="66">
        <v>59</v>
      </c>
    </row>
    <row r="2129" spans="1:9">
      <c r="A2129" s="88">
        <v>43844</v>
      </c>
      <c r="B2129" s="65">
        <v>4.53</v>
      </c>
      <c r="C2129" s="65">
        <v>1.718</v>
      </c>
      <c r="D2129" s="65">
        <v>3.72</v>
      </c>
      <c r="E2129" s="65">
        <v>1.52</v>
      </c>
      <c r="F2129" s="66">
        <v>11.488</v>
      </c>
      <c r="G2129" s="66">
        <v>1.4000000000000001</v>
      </c>
      <c r="H2129" s="66">
        <v>1.387</v>
      </c>
      <c r="I2129" s="66">
        <v>70</v>
      </c>
    </row>
    <row r="2130" spans="1:9">
      <c r="A2130" s="88">
        <v>43845</v>
      </c>
      <c r="B2130" s="65">
        <v>4.5449999999999999</v>
      </c>
      <c r="C2130" s="65">
        <v>1.7649999999999999</v>
      </c>
      <c r="D2130" s="65">
        <v>3.6840000000000002</v>
      </c>
      <c r="E2130" s="65">
        <v>1.49</v>
      </c>
      <c r="F2130" s="66">
        <v>11.484</v>
      </c>
      <c r="G2130" s="66">
        <v>1.29</v>
      </c>
      <c r="H2130" s="66">
        <v>1.274</v>
      </c>
      <c r="I2130" s="66">
        <v>66</v>
      </c>
    </row>
    <row r="2131" spans="1:9">
      <c r="A2131" s="88">
        <v>43846</v>
      </c>
      <c r="B2131" s="65">
        <v>4.4950000000000001</v>
      </c>
      <c r="C2131" s="65">
        <v>1.7649999999999999</v>
      </c>
      <c r="D2131" s="65">
        <v>3.6739999999999999</v>
      </c>
      <c r="E2131" s="65">
        <v>1.46</v>
      </c>
      <c r="F2131" s="66">
        <v>11.393999999999998</v>
      </c>
      <c r="G2131" s="66">
        <v>1.3</v>
      </c>
      <c r="H2131" s="66">
        <v>1.3540000000000001</v>
      </c>
      <c r="I2131" s="66">
        <v>61</v>
      </c>
    </row>
    <row r="2132" spans="1:9">
      <c r="A2132" s="88">
        <v>43847</v>
      </c>
      <c r="B2132" s="65">
        <v>4.4800000000000004</v>
      </c>
      <c r="C2132" s="65">
        <v>1.8109999999999999</v>
      </c>
      <c r="D2132" s="65">
        <v>3.6549999999999998</v>
      </c>
      <c r="E2132" s="65">
        <v>1.44</v>
      </c>
      <c r="F2132" s="66">
        <v>11.34</v>
      </c>
      <c r="G2132" s="66">
        <v>1.3219999999999998</v>
      </c>
      <c r="H2132" s="66">
        <v>1.298</v>
      </c>
      <c r="I2132" s="66">
        <v>64</v>
      </c>
    </row>
    <row r="2133" spans="1:9">
      <c r="A2133" s="88">
        <v>43848</v>
      </c>
      <c r="B2133" s="65">
        <v>4.5049999999999999</v>
      </c>
      <c r="C2133" s="65">
        <v>1.6919999999999999</v>
      </c>
      <c r="D2133" s="65">
        <v>3.7370000000000001</v>
      </c>
      <c r="E2133" s="65">
        <v>1.43</v>
      </c>
      <c r="F2133" s="66">
        <v>11.364000000000001</v>
      </c>
      <c r="G2133" s="66">
        <v>1.254</v>
      </c>
      <c r="H2133" s="66">
        <v>1.272</v>
      </c>
      <c r="I2133" s="66">
        <v>66</v>
      </c>
    </row>
    <row r="2134" spans="1:9">
      <c r="A2134" s="88">
        <v>43849</v>
      </c>
      <c r="B2134" s="65">
        <v>4.4550000000000001</v>
      </c>
      <c r="C2134" s="65">
        <v>1.6819999999999999</v>
      </c>
      <c r="D2134" s="65">
        <v>3.81</v>
      </c>
      <c r="E2134" s="65">
        <v>1.45</v>
      </c>
      <c r="F2134" s="66">
        <v>11.397</v>
      </c>
      <c r="G2134" s="66">
        <v>1.421</v>
      </c>
      <c r="H2134" s="66">
        <v>1.331</v>
      </c>
      <c r="I2134" s="66">
        <v>62</v>
      </c>
    </row>
    <row r="2135" spans="1:9">
      <c r="A2135" s="88">
        <v>43850</v>
      </c>
      <c r="B2135" s="65">
        <v>4.38</v>
      </c>
      <c r="C2135" s="65">
        <v>1.63</v>
      </c>
      <c r="D2135" s="65">
        <v>3.7669999999999999</v>
      </c>
      <c r="E2135" s="65">
        <v>1.48</v>
      </c>
      <c r="F2135" s="66">
        <v>11.257</v>
      </c>
      <c r="G2135" s="66">
        <v>1.276</v>
      </c>
      <c r="H2135" s="66">
        <v>1.26</v>
      </c>
      <c r="I2135" s="66">
        <v>56</v>
      </c>
    </row>
    <row r="2136" spans="1:9">
      <c r="A2136" s="88">
        <v>43851</v>
      </c>
      <c r="B2136" s="65">
        <v>4.335</v>
      </c>
      <c r="C2136" s="65">
        <v>1.72</v>
      </c>
      <c r="D2136" s="65">
        <v>3.8039999999999998</v>
      </c>
      <c r="E2136" s="65">
        <v>1.46</v>
      </c>
      <c r="F2136" s="66">
        <v>11.318999999999999</v>
      </c>
      <c r="G2136" s="66">
        <v>1.373</v>
      </c>
      <c r="H2136" s="66">
        <v>1.33</v>
      </c>
      <c r="I2136" s="66">
        <v>58</v>
      </c>
    </row>
    <row r="2137" spans="1:9">
      <c r="A2137" s="88">
        <v>43852</v>
      </c>
      <c r="B2137" s="65">
        <v>4.2949999999999999</v>
      </c>
      <c r="C2137" s="65">
        <v>1.77</v>
      </c>
      <c r="D2137" s="65">
        <v>3.75</v>
      </c>
      <c r="E2137" s="65">
        <v>1.44</v>
      </c>
      <c r="F2137" s="66">
        <v>11.254999999999999</v>
      </c>
      <c r="G2137" s="66">
        <v>1.196</v>
      </c>
      <c r="H2137" s="66">
        <v>1.24</v>
      </c>
      <c r="I2137" s="66">
        <v>60</v>
      </c>
    </row>
    <row r="2138" spans="1:9">
      <c r="A2138" s="88">
        <v>43853</v>
      </c>
      <c r="B2138" s="65">
        <v>4.4050000000000002</v>
      </c>
      <c r="C2138" s="65">
        <v>1.72</v>
      </c>
      <c r="D2138" s="65">
        <v>3.63</v>
      </c>
      <c r="E2138" s="65">
        <v>1.46</v>
      </c>
      <c r="F2138" s="66">
        <v>11.215</v>
      </c>
      <c r="G2138" s="66">
        <v>1.214</v>
      </c>
      <c r="H2138" s="66">
        <v>1.1520000000000001</v>
      </c>
      <c r="I2138" s="66">
        <v>62</v>
      </c>
    </row>
    <row r="2139" spans="1:9">
      <c r="A2139" s="88">
        <v>43854</v>
      </c>
      <c r="B2139" s="65">
        <v>4.46</v>
      </c>
      <c r="C2139" s="65">
        <v>1.68</v>
      </c>
      <c r="D2139" s="65">
        <v>3.5750000000000002</v>
      </c>
      <c r="E2139" s="65">
        <v>1.45</v>
      </c>
      <c r="F2139" s="66">
        <v>11.164999999999999</v>
      </c>
      <c r="G2139" s="66">
        <v>1.2200000000000002</v>
      </c>
      <c r="H2139" s="66">
        <v>1.216</v>
      </c>
      <c r="I2139" s="66">
        <v>72</v>
      </c>
    </row>
    <row r="2140" spans="1:9">
      <c r="A2140" s="88">
        <v>43855</v>
      </c>
      <c r="B2140" s="65">
        <v>4.4269999999999996</v>
      </c>
      <c r="C2140" s="65">
        <v>1.72</v>
      </c>
      <c r="D2140" s="65">
        <v>3.6280000000000001</v>
      </c>
      <c r="E2140" s="65">
        <v>1.4</v>
      </c>
      <c r="F2140" s="66">
        <v>11.174999999999999</v>
      </c>
      <c r="G2140" s="66">
        <v>1.1160000000000001</v>
      </c>
      <c r="H2140" s="66">
        <v>1.1909999999999998</v>
      </c>
      <c r="I2140" s="66">
        <v>67</v>
      </c>
    </row>
    <row r="2141" spans="1:9">
      <c r="A2141" s="88">
        <v>43856</v>
      </c>
      <c r="B2141" s="65">
        <v>4.3550000000000004</v>
      </c>
      <c r="C2141" s="65">
        <v>1.78</v>
      </c>
      <c r="D2141" s="65">
        <v>3.726</v>
      </c>
      <c r="E2141" s="65">
        <v>1.43</v>
      </c>
      <c r="F2141" s="66">
        <v>11.291</v>
      </c>
      <c r="G2141" s="66">
        <v>1.2080000000000002</v>
      </c>
      <c r="H2141" s="66">
        <v>1.103</v>
      </c>
      <c r="I2141" s="66">
        <v>68</v>
      </c>
    </row>
    <row r="2142" spans="1:9">
      <c r="A2142" s="88">
        <v>43857</v>
      </c>
      <c r="B2142" s="65">
        <v>4.2850000000000001</v>
      </c>
      <c r="C2142" s="65">
        <v>1.74</v>
      </c>
      <c r="D2142" s="65">
        <v>3.714</v>
      </c>
      <c r="E2142" s="65">
        <v>1.43</v>
      </c>
      <c r="F2142" s="66">
        <v>11.169</v>
      </c>
      <c r="G2142" s="66">
        <v>0.98399999999999987</v>
      </c>
      <c r="H2142" s="66">
        <v>1.1230000000000002</v>
      </c>
      <c r="I2142" s="66">
        <v>66</v>
      </c>
    </row>
    <row r="2143" spans="1:9">
      <c r="A2143" s="88">
        <v>43858</v>
      </c>
      <c r="B2143" s="65">
        <v>4.21</v>
      </c>
      <c r="C2143" s="65">
        <v>1.77</v>
      </c>
      <c r="D2143" s="65">
        <v>3.6190000000000002</v>
      </c>
      <c r="E2143" s="65">
        <v>1.41</v>
      </c>
      <c r="F2143" s="66">
        <v>11.009</v>
      </c>
      <c r="G2143" s="66">
        <v>1.119</v>
      </c>
      <c r="H2143" s="66">
        <v>1.3540000000000003</v>
      </c>
      <c r="I2143" s="66">
        <v>54</v>
      </c>
    </row>
    <row r="2144" spans="1:9">
      <c r="A2144" s="88">
        <v>43859</v>
      </c>
      <c r="B2144" s="65">
        <v>4.1550000000000002</v>
      </c>
      <c r="C2144" s="65">
        <v>1.7</v>
      </c>
      <c r="D2144" s="65">
        <v>3.613</v>
      </c>
      <c r="E2144" s="65">
        <v>1.39</v>
      </c>
      <c r="F2144" s="66">
        <v>10.858000000000001</v>
      </c>
      <c r="G2144" s="66">
        <v>1.0289999999999999</v>
      </c>
      <c r="H2144" s="66">
        <v>1.1750000000000003</v>
      </c>
      <c r="I2144" s="66">
        <v>48</v>
      </c>
    </row>
    <row r="2145" spans="1:9">
      <c r="A2145" s="88">
        <v>43860</v>
      </c>
      <c r="B2145" s="65">
        <v>4.16</v>
      </c>
      <c r="C2145" s="65">
        <v>1.7</v>
      </c>
      <c r="D2145" s="65">
        <v>3.6070000000000002</v>
      </c>
      <c r="E2145" s="65">
        <v>1.47</v>
      </c>
      <c r="F2145" s="66">
        <v>10.937000000000001</v>
      </c>
      <c r="G2145" s="66">
        <v>1.115</v>
      </c>
      <c r="H2145" s="66">
        <v>1.0029999999999999</v>
      </c>
      <c r="I2145" s="66">
        <v>46</v>
      </c>
    </row>
    <row r="2146" spans="1:9">
      <c r="A2146" s="88">
        <v>43861</v>
      </c>
      <c r="B2146" s="65">
        <v>4.2350000000000003</v>
      </c>
      <c r="C2146" s="65">
        <v>1.7</v>
      </c>
      <c r="D2146" s="65">
        <v>3.63</v>
      </c>
      <c r="E2146" s="65">
        <v>1.51</v>
      </c>
      <c r="F2146" s="66">
        <v>11.075000000000001</v>
      </c>
      <c r="G2146" s="66">
        <v>1.0089999999999999</v>
      </c>
      <c r="H2146" s="66">
        <v>0.83200000000000007</v>
      </c>
      <c r="I2146" s="66">
        <v>50</v>
      </c>
    </row>
    <row r="2147" spans="1:9">
      <c r="A2147" s="88">
        <v>43862</v>
      </c>
      <c r="B2147" s="65">
        <v>4.43</v>
      </c>
      <c r="C2147" s="65">
        <v>1.7</v>
      </c>
      <c r="D2147" s="65">
        <v>3.6</v>
      </c>
      <c r="E2147" s="65">
        <v>1.51</v>
      </c>
      <c r="F2147" s="66">
        <v>11.24</v>
      </c>
      <c r="G2147" s="66">
        <v>1.1199999999999999</v>
      </c>
      <c r="H2147" s="66">
        <v>0.999</v>
      </c>
      <c r="I2147" s="66">
        <v>52</v>
      </c>
    </row>
    <row r="2148" spans="1:9">
      <c r="A2148" s="88">
        <v>43863</v>
      </c>
      <c r="B2148" s="65">
        <v>4.375</v>
      </c>
      <c r="C2148" s="65">
        <v>1.7</v>
      </c>
      <c r="D2148" s="65">
        <v>3.5179999999999998</v>
      </c>
      <c r="E2148" s="65">
        <v>1.46</v>
      </c>
      <c r="F2148" s="66">
        <v>11.053000000000001</v>
      </c>
      <c r="G2148" s="66">
        <v>0.97600000000000009</v>
      </c>
      <c r="H2148" s="66">
        <v>1.1420000000000001</v>
      </c>
      <c r="I2148" s="66">
        <v>52</v>
      </c>
    </row>
    <row r="2149" spans="1:9">
      <c r="A2149" s="88">
        <v>43864</v>
      </c>
      <c r="B2149" s="65">
        <v>4.2699999999999996</v>
      </c>
      <c r="C2149" s="65">
        <v>1.44</v>
      </c>
      <c r="D2149" s="65">
        <v>3.42</v>
      </c>
      <c r="E2149" s="65">
        <v>1.44</v>
      </c>
      <c r="F2149" s="66">
        <v>10.569999999999999</v>
      </c>
      <c r="G2149" s="66">
        <v>1.3160000000000001</v>
      </c>
      <c r="H2149" s="66">
        <v>1.6520000000000001</v>
      </c>
      <c r="I2149" s="66">
        <v>59</v>
      </c>
    </row>
    <row r="2150" spans="1:9">
      <c r="A2150" s="88">
        <v>43865</v>
      </c>
      <c r="B2150" s="65">
        <v>4.2300000000000004</v>
      </c>
      <c r="C2150" s="65">
        <v>1.3</v>
      </c>
      <c r="D2150" s="65">
        <v>3.29</v>
      </c>
      <c r="E2150" s="65">
        <v>1.39</v>
      </c>
      <c r="F2150" s="66">
        <v>10.210000000000001</v>
      </c>
      <c r="G2150" s="66">
        <v>1.052</v>
      </c>
      <c r="H2150" s="66">
        <v>1.2110000000000001</v>
      </c>
      <c r="I2150" s="66">
        <v>64</v>
      </c>
    </row>
    <row r="2151" spans="1:9">
      <c r="A2151" s="88">
        <v>43866</v>
      </c>
      <c r="B2151" s="65">
        <v>4.2</v>
      </c>
      <c r="C2151" s="65">
        <v>1.37</v>
      </c>
      <c r="D2151" s="65">
        <v>3.298</v>
      </c>
      <c r="E2151" s="65">
        <v>1.33</v>
      </c>
      <c r="F2151" s="66">
        <v>10.198</v>
      </c>
      <c r="G2151" s="66">
        <v>0.94399999999999995</v>
      </c>
      <c r="H2151" s="66">
        <v>0.98399999999999999</v>
      </c>
      <c r="I2151" s="66">
        <v>76</v>
      </c>
    </row>
    <row r="2152" spans="1:9">
      <c r="A2152" s="88">
        <v>43867</v>
      </c>
      <c r="B2152" s="65">
        <v>4.12</v>
      </c>
      <c r="C2152" s="65">
        <v>1.46</v>
      </c>
      <c r="D2152" s="65">
        <v>3.1309999999999998</v>
      </c>
      <c r="E2152" s="65">
        <v>1.22</v>
      </c>
      <c r="F2152" s="66">
        <v>9.9310000000000009</v>
      </c>
      <c r="G2152" s="66">
        <v>0.90899999999999992</v>
      </c>
      <c r="H2152" s="66">
        <v>1.1889999999999998</v>
      </c>
      <c r="I2152" s="66">
        <v>78</v>
      </c>
    </row>
    <row r="2153" spans="1:9">
      <c r="A2153" s="88">
        <v>43868</v>
      </c>
      <c r="B2153" s="65">
        <v>3.9</v>
      </c>
      <c r="C2153" s="65">
        <v>1.36</v>
      </c>
      <c r="D2153" s="65">
        <v>3.04</v>
      </c>
      <c r="E2153" s="65">
        <v>1.1499999999999999</v>
      </c>
      <c r="F2153" s="66">
        <v>9.4500000000000011</v>
      </c>
      <c r="G2153" s="66">
        <v>0.76400000000000001</v>
      </c>
      <c r="H2153" s="66">
        <v>1.2599999999999998</v>
      </c>
      <c r="I2153" s="66">
        <v>82</v>
      </c>
    </row>
    <row r="2154" spans="1:9">
      <c r="A2154" s="88">
        <v>43869</v>
      </c>
      <c r="B2154" s="65">
        <v>3.9</v>
      </c>
      <c r="C2154" s="65">
        <v>1.3839999999999999</v>
      </c>
      <c r="D2154" s="65">
        <v>3.028</v>
      </c>
      <c r="E2154" s="65">
        <v>1.1299999999999999</v>
      </c>
      <c r="F2154" s="66">
        <v>9.4420000000000002</v>
      </c>
      <c r="G2154" s="66">
        <v>0.95799999999999996</v>
      </c>
      <c r="H2154" s="66">
        <v>1.0344</v>
      </c>
      <c r="I2154" s="66">
        <v>82</v>
      </c>
    </row>
    <row r="2155" spans="1:9">
      <c r="A2155" s="88">
        <v>43870</v>
      </c>
      <c r="B2155" s="65">
        <v>3.9049999999999998</v>
      </c>
      <c r="C2155" s="65">
        <v>1.345</v>
      </c>
      <c r="D2155" s="65">
        <v>2.9780000000000002</v>
      </c>
      <c r="E2155" s="65">
        <v>1.1000000000000001</v>
      </c>
      <c r="F2155" s="66">
        <v>9.3279999999999994</v>
      </c>
      <c r="G2155" s="66">
        <v>0.93699999999999994</v>
      </c>
      <c r="H2155" s="66">
        <v>1.0880000000000001</v>
      </c>
      <c r="I2155" s="66">
        <v>83</v>
      </c>
    </row>
    <row r="2156" spans="1:9">
      <c r="A2156" s="88">
        <v>43871</v>
      </c>
      <c r="B2156" s="65">
        <v>3.96</v>
      </c>
      <c r="C2156" s="65">
        <v>1.496</v>
      </c>
      <c r="D2156" s="65">
        <v>2.9430000000000001</v>
      </c>
      <c r="E2156" s="65">
        <v>1.07</v>
      </c>
      <c r="F2156" s="66">
        <v>9.4689999999999994</v>
      </c>
      <c r="G2156" s="66">
        <v>0.99700000000000011</v>
      </c>
      <c r="H2156" s="66">
        <v>0.874</v>
      </c>
      <c r="I2156" s="66">
        <v>80</v>
      </c>
    </row>
    <row r="2157" spans="1:9">
      <c r="A2157" s="88">
        <v>43872</v>
      </c>
      <c r="B2157" s="65">
        <v>4.0199999999999996</v>
      </c>
      <c r="C2157" s="65">
        <v>1.389</v>
      </c>
      <c r="D2157" s="65">
        <v>2.8860000000000001</v>
      </c>
      <c r="E2157" s="65">
        <v>1.1200000000000001</v>
      </c>
      <c r="F2157" s="66">
        <v>9.4149999999999991</v>
      </c>
      <c r="G2157" s="66">
        <v>1.016</v>
      </c>
      <c r="H2157" s="66">
        <v>0.89500000000000002</v>
      </c>
      <c r="I2157" s="66">
        <v>89</v>
      </c>
    </row>
    <row r="2158" spans="1:9">
      <c r="A2158" s="88">
        <v>43873</v>
      </c>
      <c r="B2158" s="65">
        <v>4.0199999999999996</v>
      </c>
      <c r="C2158" s="65">
        <v>1.38</v>
      </c>
      <c r="D2158" s="65">
        <v>2.85</v>
      </c>
      <c r="E2158" s="65">
        <v>1.0900000000000001</v>
      </c>
      <c r="F2158" s="66">
        <v>9.34</v>
      </c>
      <c r="G2158" s="66">
        <v>0.9930000000000001</v>
      </c>
      <c r="H2158" s="66">
        <v>1.0429999999999999</v>
      </c>
      <c r="I2158" s="66">
        <v>90</v>
      </c>
    </row>
    <row r="2159" spans="1:9">
      <c r="A2159" s="88">
        <v>43874</v>
      </c>
      <c r="B2159" s="65">
        <v>4.3600000000000003</v>
      </c>
      <c r="C2159" s="65">
        <v>1.393</v>
      </c>
      <c r="D2159" s="65">
        <v>2.76</v>
      </c>
      <c r="E2159" s="65">
        <v>1.06</v>
      </c>
      <c r="F2159" s="66">
        <v>9.5730000000000004</v>
      </c>
      <c r="G2159" s="66">
        <v>1.1620000000000001</v>
      </c>
      <c r="H2159" s="66">
        <v>1.0920000000000001</v>
      </c>
      <c r="I2159" s="66">
        <v>91</v>
      </c>
    </row>
    <row r="2160" spans="1:9">
      <c r="A2160" s="88">
        <v>43875</v>
      </c>
      <c r="B2160" s="65">
        <v>4.43</v>
      </c>
      <c r="C2160" s="65">
        <v>1.35</v>
      </c>
      <c r="D2160" s="65">
        <v>2.68</v>
      </c>
      <c r="E2160" s="65">
        <v>1.08</v>
      </c>
      <c r="F2160" s="66">
        <v>9.5830000000000002</v>
      </c>
      <c r="G2160" s="66">
        <v>0.95399999999999996</v>
      </c>
      <c r="H2160" s="66">
        <v>1.0289999999999999</v>
      </c>
      <c r="I2160" s="66">
        <v>87</v>
      </c>
    </row>
    <row r="2161" spans="1:9">
      <c r="A2161" s="88">
        <v>43876</v>
      </c>
      <c r="B2161" s="65">
        <v>4.63</v>
      </c>
      <c r="C2161" s="65">
        <v>1.43</v>
      </c>
      <c r="D2161" s="65">
        <v>2.702</v>
      </c>
      <c r="E2161" s="65">
        <v>1.1000000000000001</v>
      </c>
      <c r="F2161" s="66">
        <v>9.8620000000000001</v>
      </c>
      <c r="G2161" s="66">
        <v>0.98100000000000009</v>
      </c>
      <c r="H2161" s="66">
        <v>0.77700000000000002</v>
      </c>
      <c r="I2161" s="92">
        <v>102</v>
      </c>
    </row>
    <row r="2162" spans="1:9">
      <c r="A2162" s="88">
        <v>43877</v>
      </c>
      <c r="B2162" s="65">
        <v>4.72</v>
      </c>
      <c r="C2162" s="65">
        <v>1.64</v>
      </c>
      <c r="D2162" s="65">
        <v>2.6549999999999998</v>
      </c>
      <c r="E2162" s="65">
        <v>1.1200000000000001</v>
      </c>
      <c r="F2162" s="66">
        <v>10.134999999999998</v>
      </c>
      <c r="G2162" s="66">
        <v>1.159</v>
      </c>
      <c r="H2162" s="66">
        <v>0.90700000000000003</v>
      </c>
      <c r="I2162" s="92">
        <v>83</v>
      </c>
    </row>
    <row r="2163" spans="1:9">
      <c r="A2163" s="88">
        <v>43878</v>
      </c>
      <c r="B2163" s="65">
        <v>4.8600000000000003</v>
      </c>
      <c r="C2163" s="65">
        <v>1.91</v>
      </c>
      <c r="D2163" s="65">
        <v>2.5030000000000001</v>
      </c>
      <c r="E2163" s="65">
        <v>1.1299999999999999</v>
      </c>
      <c r="F2163" s="66">
        <v>10.402999999999999</v>
      </c>
      <c r="G2163" s="66">
        <v>1.2050000000000001</v>
      </c>
      <c r="H2163" s="66">
        <v>0.96000000000000008</v>
      </c>
      <c r="I2163" s="92">
        <v>73</v>
      </c>
    </row>
    <row r="2164" spans="1:9">
      <c r="A2164" s="88">
        <v>43879</v>
      </c>
      <c r="B2164" s="65">
        <v>4.99</v>
      </c>
      <c r="C2164" s="65">
        <v>1.91</v>
      </c>
      <c r="D2164" s="65">
        <v>2.5230000000000001</v>
      </c>
      <c r="E2164" s="65">
        <v>1.157</v>
      </c>
      <c r="F2164" s="66">
        <v>10.58</v>
      </c>
      <c r="G2164" s="66">
        <v>1.181</v>
      </c>
      <c r="H2164" s="66">
        <v>0.81399999999999995</v>
      </c>
      <c r="I2164" s="92">
        <v>70</v>
      </c>
    </row>
    <row r="2165" spans="1:9">
      <c r="A2165" s="88">
        <v>43880</v>
      </c>
      <c r="B2165" s="65">
        <v>5</v>
      </c>
      <c r="C2165" s="65">
        <v>1.996</v>
      </c>
      <c r="D2165" s="65">
        <v>2.5339999999999998</v>
      </c>
      <c r="E2165" s="65">
        <v>1.1499999999999999</v>
      </c>
      <c r="F2165" s="66">
        <v>10.680000000000001</v>
      </c>
      <c r="G2165" s="66">
        <v>1.0620000000000001</v>
      </c>
      <c r="H2165" s="66">
        <v>0.879</v>
      </c>
      <c r="I2165" s="92">
        <v>76</v>
      </c>
    </row>
    <row r="2166" spans="1:9">
      <c r="A2166" s="88">
        <v>43881</v>
      </c>
      <c r="B2166" s="65">
        <v>5.14</v>
      </c>
      <c r="C2166" s="65">
        <v>1.7829999999999999</v>
      </c>
      <c r="D2166" s="65">
        <v>2.4830000000000001</v>
      </c>
      <c r="E2166" s="65">
        <v>1.2</v>
      </c>
      <c r="F2166" s="66">
        <v>10.606</v>
      </c>
      <c r="G2166" s="66">
        <v>1.129</v>
      </c>
      <c r="H2166" s="66">
        <v>1.095</v>
      </c>
      <c r="I2166" s="92">
        <v>74</v>
      </c>
    </row>
    <row r="2167" spans="1:9">
      <c r="A2167" s="88">
        <v>43882</v>
      </c>
      <c r="B2167" s="65">
        <v>5.2</v>
      </c>
      <c r="C2167" s="65">
        <v>2.0270000000000001</v>
      </c>
      <c r="D2167" s="65">
        <v>2.4710000000000001</v>
      </c>
      <c r="E2167" s="65">
        <v>1.19</v>
      </c>
      <c r="F2167" s="66">
        <v>10.888</v>
      </c>
      <c r="G2167" s="66">
        <v>1.0940000000000001</v>
      </c>
      <c r="H2167" s="66">
        <v>1.056</v>
      </c>
      <c r="I2167" s="92">
        <v>94</v>
      </c>
    </row>
    <row r="2168" spans="1:9">
      <c r="A2168" s="88">
        <v>43883</v>
      </c>
      <c r="B2168" s="65">
        <v>5.28</v>
      </c>
      <c r="C2168" s="65">
        <v>2.3929999999999998</v>
      </c>
      <c r="D2168" s="65">
        <v>2.4279999999999999</v>
      </c>
      <c r="E2168" s="65">
        <v>1.1419999999999999</v>
      </c>
      <c r="F2168" s="66">
        <v>11.242999999999999</v>
      </c>
      <c r="G2168" s="66">
        <v>1.0900000000000001</v>
      </c>
      <c r="H2168" s="66">
        <v>0.72</v>
      </c>
      <c r="I2168" s="92">
        <v>87</v>
      </c>
    </row>
    <row r="2169" spans="1:9">
      <c r="A2169" s="88">
        <v>43884</v>
      </c>
      <c r="B2169" s="65">
        <v>5.32</v>
      </c>
      <c r="C2169" s="65">
        <v>2.3359999999999999</v>
      </c>
      <c r="D2169" s="65">
        <v>2.3959999999999999</v>
      </c>
      <c r="E2169" s="65">
        <v>1.1619999999999999</v>
      </c>
      <c r="F2169" s="66">
        <v>11.213999999999999</v>
      </c>
      <c r="G2169" s="66">
        <v>1.1759999999999999</v>
      </c>
      <c r="H2169" s="66">
        <v>0.80100000000000005</v>
      </c>
      <c r="I2169" s="92">
        <v>85</v>
      </c>
    </row>
    <row r="2170" spans="1:9">
      <c r="A2170" s="88">
        <v>43885</v>
      </c>
      <c r="B2170" s="65">
        <v>5.5</v>
      </c>
      <c r="C2170" s="65">
        <v>2.1349999999999998</v>
      </c>
      <c r="D2170" s="65">
        <v>2.3319999999999999</v>
      </c>
      <c r="E2170" s="65">
        <v>1.2210000000000001</v>
      </c>
      <c r="F2170" s="66">
        <v>11.187999999999999</v>
      </c>
      <c r="G2170" s="66">
        <v>1.1519999999999999</v>
      </c>
      <c r="H2170" s="66">
        <v>1.1829999999999998</v>
      </c>
      <c r="I2170" s="92">
        <v>82</v>
      </c>
    </row>
    <row r="2171" spans="1:9">
      <c r="A2171" s="88">
        <v>43886</v>
      </c>
      <c r="B2171" s="65">
        <v>5.6</v>
      </c>
      <c r="C2171" s="65">
        <v>2.0150000000000001</v>
      </c>
      <c r="D2171" s="65">
        <v>2.383</v>
      </c>
      <c r="E2171" s="65">
        <v>1.2729999999999999</v>
      </c>
      <c r="F2171" s="66">
        <v>11.271000000000001</v>
      </c>
      <c r="G2171" s="66">
        <v>1.097</v>
      </c>
      <c r="H2171" s="66">
        <v>1.0659999999999998</v>
      </c>
      <c r="I2171" s="92">
        <v>81</v>
      </c>
    </row>
    <row r="2172" spans="1:9">
      <c r="A2172" s="88">
        <v>43887</v>
      </c>
      <c r="B2172" s="65">
        <v>5.6</v>
      </c>
      <c r="C2172" s="65">
        <v>2.0070000000000001</v>
      </c>
      <c r="D2172" s="65">
        <v>2.3370000000000002</v>
      </c>
      <c r="E2172" s="65">
        <v>1.19</v>
      </c>
      <c r="F2172" s="66">
        <v>11.133999999999999</v>
      </c>
      <c r="G2172" s="66">
        <v>0.96900000000000008</v>
      </c>
      <c r="H2172" s="66">
        <v>1.3170000000000002</v>
      </c>
      <c r="I2172" s="92">
        <v>63</v>
      </c>
    </row>
    <row r="2173" spans="1:9">
      <c r="A2173" s="88">
        <v>43888</v>
      </c>
      <c r="B2173" s="65">
        <v>5.65</v>
      </c>
      <c r="C2173" s="65">
        <v>2.0070000000000001</v>
      </c>
      <c r="D2173" s="65">
        <v>2.226</v>
      </c>
      <c r="E2173" s="65">
        <v>1.1100000000000001</v>
      </c>
      <c r="F2173" s="66">
        <v>10.992999999999999</v>
      </c>
      <c r="G2173" s="66">
        <v>1.159</v>
      </c>
      <c r="H2173" s="66">
        <v>1.5439999999999998</v>
      </c>
      <c r="I2173" s="92">
        <v>60</v>
      </c>
    </row>
    <row r="2174" spans="1:9">
      <c r="A2174" s="88">
        <v>43889</v>
      </c>
      <c r="B2174" s="65">
        <v>5.69</v>
      </c>
      <c r="C2174" s="65">
        <v>1.679</v>
      </c>
      <c r="D2174" s="65">
        <v>2.125</v>
      </c>
      <c r="E2174" s="65">
        <v>1.0900000000000001</v>
      </c>
      <c r="F2174" s="66">
        <v>10.584</v>
      </c>
      <c r="G2174" s="66">
        <v>0.92999999999999994</v>
      </c>
      <c r="H2174" s="66">
        <v>1.2170000000000001</v>
      </c>
      <c r="I2174" s="92">
        <v>46</v>
      </c>
    </row>
    <row r="2175" spans="1:9">
      <c r="A2175" s="88">
        <v>43890</v>
      </c>
      <c r="B2175" s="65">
        <v>5.82</v>
      </c>
      <c r="C2175" s="65">
        <v>1.67</v>
      </c>
      <c r="D2175" s="65">
        <v>2.1349999999999998</v>
      </c>
      <c r="E2175" s="65">
        <v>1.05</v>
      </c>
      <c r="F2175" s="66">
        <v>10.675000000000001</v>
      </c>
      <c r="G2175" s="66">
        <v>1.0900000000000001</v>
      </c>
      <c r="H2175" s="66">
        <v>1.1480000000000001</v>
      </c>
      <c r="I2175" s="92">
        <v>52</v>
      </c>
    </row>
    <row r="2176" spans="1:9">
      <c r="A2176" s="88">
        <v>43891</v>
      </c>
      <c r="B2176" s="65">
        <v>6</v>
      </c>
      <c r="C2176" s="65">
        <v>1.931</v>
      </c>
      <c r="D2176" s="65">
        <v>2.1059999999999999</v>
      </c>
      <c r="E2176" s="65">
        <v>1.0880000000000001</v>
      </c>
      <c r="F2176" s="66">
        <v>11.125</v>
      </c>
      <c r="G2176" s="66">
        <v>1.1739999999999999</v>
      </c>
      <c r="H2176" s="66">
        <v>0.84499999999999997</v>
      </c>
      <c r="I2176" s="92">
        <v>58</v>
      </c>
    </row>
    <row r="2177" spans="1:9">
      <c r="A2177" s="88">
        <v>43892</v>
      </c>
      <c r="B2177" s="65">
        <v>6.04</v>
      </c>
      <c r="C2177" s="65">
        <v>1.972</v>
      </c>
      <c r="D2177" s="65">
        <v>2.1059999999999999</v>
      </c>
      <c r="E2177" s="65">
        <v>1.03</v>
      </c>
      <c r="F2177" s="66">
        <v>11.148</v>
      </c>
      <c r="G2177" s="66">
        <v>1.1659999999999999</v>
      </c>
      <c r="H2177" s="66">
        <v>0.82</v>
      </c>
      <c r="I2177" s="92">
        <v>48</v>
      </c>
    </row>
    <row r="2178" spans="1:9">
      <c r="A2178" s="88">
        <v>43893</v>
      </c>
      <c r="B2178" s="65">
        <v>6.07</v>
      </c>
      <c r="C2178" s="65">
        <v>1.849</v>
      </c>
      <c r="D2178" s="65">
        <v>2.1339999999999999</v>
      </c>
      <c r="E2178" s="65">
        <v>1</v>
      </c>
      <c r="F2178" s="66">
        <v>11.053000000000001</v>
      </c>
      <c r="G2178" s="66">
        <v>1.0660000000000001</v>
      </c>
      <c r="H2178" s="66">
        <v>1.2</v>
      </c>
      <c r="I2178" s="92">
        <v>43</v>
      </c>
    </row>
    <row r="2179" spans="1:9">
      <c r="A2179" s="88">
        <v>43894</v>
      </c>
      <c r="B2179" s="65">
        <v>6.07</v>
      </c>
      <c r="C2179" s="65">
        <v>1.7210000000000001</v>
      </c>
      <c r="D2179" s="65">
        <v>2.2090000000000001</v>
      </c>
      <c r="E2179" s="65">
        <v>1.0249999999999999</v>
      </c>
      <c r="F2179" s="66">
        <v>11.025</v>
      </c>
      <c r="G2179" s="66">
        <v>1.01</v>
      </c>
      <c r="H2179" s="66">
        <v>1.1299999999999999</v>
      </c>
      <c r="I2179" s="92">
        <v>48</v>
      </c>
    </row>
    <row r="2180" spans="1:9">
      <c r="A2180" s="88">
        <v>43895</v>
      </c>
      <c r="B2180" s="65">
        <v>6.11</v>
      </c>
      <c r="C2180" s="65">
        <v>1.7609999999999999</v>
      </c>
      <c r="D2180" s="65">
        <v>2.3039999999999998</v>
      </c>
      <c r="E2180" s="65">
        <v>1.0249999999999999</v>
      </c>
      <c r="F2180" s="66">
        <v>11.2</v>
      </c>
      <c r="G2180" s="66">
        <v>1.175</v>
      </c>
      <c r="H2180" s="66">
        <v>1.052</v>
      </c>
      <c r="I2180" s="92">
        <v>49</v>
      </c>
    </row>
    <row r="2181" spans="1:9">
      <c r="A2181" s="88">
        <v>43896</v>
      </c>
      <c r="B2181" s="65">
        <v>6.04</v>
      </c>
      <c r="C2181" s="65">
        <v>1.794</v>
      </c>
      <c r="D2181" s="65">
        <v>2.2959999999999998</v>
      </c>
      <c r="E2181" s="65">
        <v>1</v>
      </c>
      <c r="F2181" s="66">
        <v>11.13</v>
      </c>
      <c r="G2181" s="66">
        <v>1.2250000000000001</v>
      </c>
      <c r="H2181" s="66">
        <v>0.97199999999999998</v>
      </c>
      <c r="I2181" s="92">
        <v>49</v>
      </c>
    </row>
    <row r="2182" spans="1:9">
      <c r="A2182" s="88">
        <v>43897</v>
      </c>
      <c r="B2182" s="65">
        <v>6.09</v>
      </c>
      <c r="C2182" s="65">
        <v>1.9419999999999999</v>
      </c>
      <c r="D2182" s="65">
        <v>2.323</v>
      </c>
      <c r="E2182" s="65">
        <v>1</v>
      </c>
      <c r="F2182" s="66">
        <v>11.355</v>
      </c>
      <c r="G2182" s="66">
        <v>1.1519999999999999</v>
      </c>
      <c r="H2182" s="66">
        <v>0.97399999999999998</v>
      </c>
      <c r="I2182" s="92">
        <v>48</v>
      </c>
    </row>
    <row r="2183" spans="1:9">
      <c r="A2183" s="88">
        <v>43898</v>
      </c>
      <c r="B2183" s="65">
        <v>6.15</v>
      </c>
      <c r="C2183" s="65">
        <v>1.996</v>
      </c>
      <c r="D2183" s="65">
        <v>2.359</v>
      </c>
      <c r="E2183" s="65">
        <v>1.01</v>
      </c>
      <c r="F2183" s="66">
        <v>11.515000000000001</v>
      </c>
      <c r="G2183" s="66">
        <v>1.2370000000000001</v>
      </c>
      <c r="H2183" s="66">
        <v>1.014</v>
      </c>
      <c r="I2183" s="92">
        <v>55</v>
      </c>
    </row>
    <row r="2184" spans="1:9">
      <c r="A2184" s="88">
        <v>43899</v>
      </c>
      <c r="B2184" s="65">
        <v>6.18</v>
      </c>
      <c r="C2184" s="65">
        <v>2.4420000000000002</v>
      </c>
      <c r="D2184" s="65">
        <v>2.4729999999999999</v>
      </c>
      <c r="E2184" s="65">
        <v>1.119</v>
      </c>
      <c r="F2184" s="66">
        <v>12.214</v>
      </c>
      <c r="G2184" s="66">
        <v>1.22</v>
      </c>
      <c r="H2184" s="66">
        <v>0.78500000000000003</v>
      </c>
      <c r="I2184" s="92">
        <v>79</v>
      </c>
    </row>
    <row r="2185" spans="1:9">
      <c r="A2185" s="88">
        <v>43900</v>
      </c>
      <c r="B2185" s="65">
        <v>6.1</v>
      </c>
      <c r="C2185" s="65">
        <v>2.5259999999999998</v>
      </c>
      <c r="D2185" s="65">
        <v>2.5049999999999999</v>
      </c>
      <c r="E2185" s="65">
        <v>1.2529999999999999</v>
      </c>
      <c r="F2185" s="66">
        <v>12.388</v>
      </c>
      <c r="G2185" s="66">
        <v>1.1200000000000001</v>
      </c>
      <c r="H2185" s="66">
        <v>0.56399999999999995</v>
      </c>
      <c r="I2185" s="92">
        <v>63</v>
      </c>
    </row>
    <row r="2186" spans="1:9">
      <c r="A2186" s="88">
        <v>43901</v>
      </c>
      <c r="B2186" s="65">
        <v>5.99</v>
      </c>
      <c r="C2186" s="65">
        <v>2.4049999999999998</v>
      </c>
      <c r="D2186" s="65">
        <v>2.5750000000000002</v>
      </c>
      <c r="E2186" s="65">
        <v>1.3540000000000001</v>
      </c>
      <c r="F2186" s="66">
        <v>12.319000000000001</v>
      </c>
      <c r="G2186" s="66">
        <v>1.1020000000000001</v>
      </c>
      <c r="H2186" s="66">
        <v>1.3720000000000001</v>
      </c>
      <c r="I2186" s="92">
        <v>56</v>
      </c>
    </row>
    <row r="2187" spans="1:9">
      <c r="A2187" s="88">
        <v>43902</v>
      </c>
      <c r="B2187" s="65">
        <v>5.92</v>
      </c>
      <c r="C2187" s="65">
        <v>2.319</v>
      </c>
      <c r="D2187" s="65">
        <v>2.6160000000000001</v>
      </c>
      <c r="E2187" s="65">
        <v>1.409</v>
      </c>
      <c r="F2187" s="66">
        <v>12.35</v>
      </c>
      <c r="G2187" s="66">
        <v>1.179</v>
      </c>
      <c r="H2187" s="66">
        <v>1.29</v>
      </c>
      <c r="I2187" s="92">
        <v>46</v>
      </c>
    </row>
    <row r="2188" spans="1:9">
      <c r="A2188" s="88">
        <v>43903</v>
      </c>
      <c r="B2188" s="65">
        <v>5.8150000000000004</v>
      </c>
      <c r="C2188" s="65">
        <v>2.0579999999999998</v>
      </c>
      <c r="D2188" s="65">
        <v>2.6469999999999998</v>
      </c>
      <c r="E2188" s="65">
        <v>1.4990000000000001</v>
      </c>
      <c r="F2188" s="66">
        <v>12.366</v>
      </c>
      <c r="G2188" s="66">
        <v>1.0249999999999999</v>
      </c>
      <c r="H2188" s="66">
        <v>1.3420000000000001</v>
      </c>
      <c r="I2188" s="92">
        <v>45</v>
      </c>
    </row>
    <row r="2189" spans="1:9">
      <c r="A2189" s="88">
        <v>43904</v>
      </c>
      <c r="B2189" s="65">
        <v>5.79</v>
      </c>
      <c r="C2189" s="65">
        <v>1.9870000000000001</v>
      </c>
      <c r="D2189" s="65">
        <v>2.6739999999999999</v>
      </c>
      <c r="E2189" s="65">
        <v>1.5289999999999999</v>
      </c>
      <c r="F2189" s="66">
        <v>11.98</v>
      </c>
      <c r="G2189" s="66">
        <v>1.238</v>
      </c>
      <c r="H2189" s="66">
        <v>1.2290000000000001</v>
      </c>
      <c r="I2189" s="92">
        <v>33</v>
      </c>
    </row>
    <row r="2190" spans="1:9">
      <c r="A2190" s="88">
        <v>43905</v>
      </c>
      <c r="B2190" s="65">
        <v>5.7450000000000001</v>
      </c>
      <c r="C2190" s="65">
        <v>1.974</v>
      </c>
      <c r="D2190" s="65">
        <v>2.7949999999999999</v>
      </c>
      <c r="E2190" s="65">
        <v>1.5489999999999999</v>
      </c>
      <c r="F2190" s="66">
        <v>12.063000000000001</v>
      </c>
      <c r="G2190" s="66">
        <v>1.24</v>
      </c>
      <c r="H2190" s="66">
        <v>1.3380000000000001</v>
      </c>
      <c r="I2190" s="92">
        <v>33</v>
      </c>
    </row>
    <row r="2191" spans="1:9">
      <c r="A2191" s="88">
        <v>43906</v>
      </c>
      <c r="B2191" s="65">
        <v>6</v>
      </c>
      <c r="C2191" s="65">
        <v>1.994</v>
      </c>
      <c r="D2191" s="65">
        <v>2.911</v>
      </c>
      <c r="E2191" s="65">
        <v>1.5389999999999999</v>
      </c>
      <c r="F2191" s="66">
        <v>12.444000000000001</v>
      </c>
      <c r="G2191" s="66">
        <v>1.302</v>
      </c>
      <c r="H2191" s="66">
        <v>0.91</v>
      </c>
      <c r="I2191" s="92">
        <v>31</v>
      </c>
    </row>
    <row r="2192" spans="1:9">
      <c r="A2192" s="88">
        <v>43907</v>
      </c>
      <c r="B2192" s="65">
        <v>6.16</v>
      </c>
      <c r="C2192" s="65">
        <v>1.9179999999999999</v>
      </c>
      <c r="D2192" s="65">
        <v>3.0030000000000001</v>
      </c>
      <c r="E2192" s="65">
        <v>1.599</v>
      </c>
      <c r="F2192" s="66">
        <v>12.68</v>
      </c>
      <c r="G2192" s="66">
        <v>1.236</v>
      </c>
      <c r="H2192" s="66">
        <v>0.88700000000000001</v>
      </c>
      <c r="I2192" s="92">
        <v>25</v>
      </c>
    </row>
    <row r="2193" spans="1:24">
      <c r="A2193" s="88">
        <v>43908</v>
      </c>
      <c r="B2193" s="65">
        <v>6.29</v>
      </c>
      <c r="C2193" s="65">
        <v>2.0019999999999998</v>
      </c>
      <c r="D2193" s="65">
        <v>2.927</v>
      </c>
      <c r="E2193" s="65">
        <v>1.659</v>
      </c>
      <c r="F2193" s="66">
        <v>12.878</v>
      </c>
      <c r="G2193" s="66">
        <v>1.2549999999999999</v>
      </c>
      <c r="H2193" s="66">
        <v>1.0980000000000001</v>
      </c>
      <c r="I2193" s="92">
        <v>31</v>
      </c>
    </row>
    <row r="2194" spans="1:24">
      <c r="A2194" s="88">
        <v>43909</v>
      </c>
      <c r="B2194" s="65">
        <v>6.37</v>
      </c>
      <c r="C2194" s="65">
        <v>1.96</v>
      </c>
      <c r="D2194" s="65">
        <v>2.9889999999999999</v>
      </c>
      <c r="E2194" s="65">
        <v>1.6890000000000001</v>
      </c>
      <c r="F2194" s="66">
        <v>13.007999999999999</v>
      </c>
      <c r="G2194" s="66">
        <v>1.2490000000000001</v>
      </c>
      <c r="H2194" s="66">
        <v>0.84</v>
      </c>
      <c r="I2194" s="92">
        <v>31</v>
      </c>
    </row>
    <row r="2195" spans="1:24">
      <c r="A2195" s="73">
        <v>43910</v>
      </c>
      <c r="B2195" s="71">
        <v>6.37</v>
      </c>
      <c r="C2195" s="71">
        <v>2.0590000000000002</v>
      </c>
      <c r="D2195" s="71">
        <v>3.0129999999999999</v>
      </c>
      <c r="E2195" s="71">
        <v>1.7490000000000001</v>
      </c>
      <c r="F2195" s="71">
        <v>13.191000000000001</v>
      </c>
      <c r="G2195" s="71">
        <v>1.2450000000000001</v>
      </c>
      <c r="H2195" s="72">
        <v>1.157</v>
      </c>
      <c r="I2195" s="90">
        <v>21</v>
      </c>
      <c r="J2195" s="21"/>
      <c r="K2195" s="21"/>
      <c r="L2195" s="21"/>
      <c r="M2195" s="21"/>
      <c r="N2195" s="21"/>
      <c r="O2195" s="21"/>
      <c r="P2195" s="91"/>
      <c r="Q2195" s="73"/>
      <c r="R2195" s="22"/>
      <c r="S2195" s="22"/>
      <c r="T2195" s="22"/>
      <c r="U2195" s="22"/>
      <c r="V2195" s="22"/>
      <c r="W2195" s="22"/>
      <c r="X2195" s="20"/>
    </row>
    <row r="2196" spans="1:24">
      <c r="A2196" s="73">
        <v>43911</v>
      </c>
      <c r="B2196" s="71">
        <v>6.53</v>
      </c>
      <c r="C2196" s="71">
        <v>2.0129999999999999</v>
      </c>
      <c r="D2196" s="71">
        <v>3.141</v>
      </c>
      <c r="E2196" s="71">
        <v>1.8</v>
      </c>
      <c r="F2196" s="71">
        <v>13.484</v>
      </c>
      <c r="G2196" s="71">
        <v>1.2130000000000001</v>
      </c>
      <c r="H2196" s="72">
        <v>0.88400000000000001</v>
      </c>
      <c r="I2196" s="90">
        <v>24</v>
      </c>
      <c r="J2196" s="21"/>
      <c r="K2196" s="21"/>
      <c r="L2196" s="21"/>
      <c r="M2196" s="21"/>
      <c r="N2196" s="21"/>
      <c r="O2196" s="21"/>
      <c r="P2196" s="91"/>
      <c r="Q2196" s="73"/>
      <c r="R2196" s="22"/>
      <c r="S2196" s="22"/>
      <c r="T2196" s="22"/>
      <c r="U2196" s="22"/>
      <c r="V2196" s="22"/>
      <c r="W2196" s="22"/>
      <c r="X2196" s="20"/>
    </row>
    <row r="2197" spans="1:24">
      <c r="A2197" s="73">
        <v>43912</v>
      </c>
      <c r="B2197" s="71">
        <v>6.55</v>
      </c>
      <c r="C2197" s="71">
        <v>2.1040000000000001</v>
      </c>
      <c r="D2197" s="71">
        <v>3.258</v>
      </c>
      <c r="E2197" s="71">
        <v>1.78</v>
      </c>
      <c r="F2197" s="71">
        <v>13.692</v>
      </c>
      <c r="G2197" s="71">
        <v>1.3149999999999999</v>
      </c>
      <c r="H2197" s="72">
        <v>1.046</v>
      </c>
      <c r="I2197" s="90">
        <v>24</v>
      </c>
      <c r="J2197" s="21"/>
      <c r="K2197" s="21"/>
      <c r="L2197" s="21"/>
      <c r="M2197" s="21"/>
      <c r="N2197" s="21"/>
      <c r="O2197" s="21"/>
      <c r="P2197" s="91"/>
      <c r="Q2197" s="73"/>
      <c r="R2197" s="22"/>
      <c r="S2197" s="22"/>
      <c r="T2197" s="22"/>
      <c r="U2197" s="22"/>
      <c r="V2197" s="22"/>
      <c r="W2197" s="22"/>
      <c r="X2197" s="20"/>
    </row>
    <row r="2198" spans="1:24">
      <c r="A2198" s="73">
        <v>43913</v>
      </c>
      <c r="B2198" s="71">
        <v>6.5</v>
      </c>
      <c r="C2198" s="71">
        <v>2.1579999999999999</v>
      </c>
      <c r="D2198" s="71">
        <v>3.3039999999999998</v>
      </c>
      <c r="E2198" s="71">
        <v>1.88</v>
      </c>
      <c r="F2198" s="71">
        <v>13.842000000000001</v>
      </c>
      <c r="G2198" s="71">
        <v>1.2</v>
      </c>
      <c r="H2198" s="72">
        <v>1.0820000000000001</v>
      </c>
      <c r="I2198" s="90">
        <v>21</v>
      </c>
      <c r="J2198" s="21"/>
      <c r="K2198" s="21"/>
      <c r="L2198" s="21"/>
      <c r="M2198" s="21"/>
      <c r="N2198" s="21"/>
      <c r="O2198" s="21"/>
      <c r="P2198" s="91"/>
      <c r="Q2198" s="73"/>
      <c r="R2198" s="22"/>
      <c r="S2198" s="22"/>
      <c r="T2198" s="22"/>
      <c r="U2198" s="22"/>
      <c r="V2198" s="22"/>
      <c r="W2198" s="22"/>
      <c r="X2198" s="20"/>
    </row>
    <row r="2199" spans="1:24">
      <c r="A2199" s="73">
        <v>43914</v>
      </c>
      <c r="B2199" s="71">
        <v>6.4</v>
      </c>
      <c r="C2199" s="71">
        <v>2.2440000000000002</v>
      </c>
      <c r="D2199" s="71">
        <v>3.468</v>
      </c>
      <c r="E2199" s="71">
        <v>1.95</v>
      </c>
      <c r="F2199" s="71">
        <v>14.061999999999999</v>
      </c>
      <c r="G2199" s="71">
        <v>1.234</v>
      </c>
      <c r="H2199" s="72">
        <v>1.0049999999999999</v>
      </c>
      <c r="I2199" s="90">
        <v>25</v>
      </c>
      <c r="J2199" s="21"/>
      <c r="K2199" s="21"/>
      <c r="L2199" s="21"/>
      <c r="M2199" s="21"/>
      <c r="N2199" s="21"/>
      <c r="O2199" s="21"/>
      <c r="P2199" s="91"/>
      <c r="Q2199" s="73"/>
      <c r="R2199" s="22"/>
      <c r="S2199" s="22"/>
      <c r="T2199" s="22"/>
      <c r="U2199" s="22"/>
      <c r="V2199" s="22"/>
      <c r="W2199" s="22"/>
      <c r="X2199" s="20"/>
    </row>
    <row r="2200" spans="1:24">
      <c r="A2200" s="73">
        <v>43915</v>
      </c>
      <c r="B2200" s="71">
        <v>6.3650000000000002</v>
      </c>
      <c r="C2200" s="71">
        <v>2.23</v>
      </c>
      <c r="D2200" s="71">
        <v>3.5569999999999999</v>
      </c>
      <c r="E2200" s="71">
        <v>2.0699999999999998</v>
      </c>
      <c r="F2200" s="71">
        <v>14.222</v>
      </c>
      <c r="G2200" s="71">
        <v>1.0629999999999999</v>
      </c>
      <c r="H2200" s="72">
        <v>0.88800000000000001</v>
      </c>
      <c r="I2200" s="90">
        <v>22</v>
      </c>
      <c r="J2200" s="21"/>
      <c r="K2200" s="21"/>
      <c r="L2200" s="21"/>
      <c r="M2200" s="21"/>
      <c r="N2200" s="21"/>
      <c r="O2200" s="21"/>
      <c r="P2200" s="91"/>
      <c r="Q2200" s="73"/>
      <c r="R2200" s="22"/>
      <c r="S2200" s="22"/>
      <c r="T2200" s="22"/>
      <c r="U2200" s="22"/>
      <c r="V2200" s="22"/>
      <c r="W2200" s="22"/>
      <c r="X2200" s="20"/>
    </row>
    <row r="2201" spans="1:24">
      <c r="A2201" s="73">
        <v>43916</v>
      </c>
      <c r="B2201" s="71">
        <v>6.41</v>
      </c>
      <c r="C2201" s="71">
        <v>2.17</v>
      </c>
      <c r="D2201" s="71">
        <v>3.6779999999999999</v>
      </c>
      <c r="E2201" s="71">
        <v>2.19</v>
      </c>
      <c r="F2201" s="71">
        <v>14.448</v>
      </c>
      <c r="G2201" s="71">
        <v>1.343</v>
      </c>
      <c r="H2201" s="72">
        <v>1.0760000000000001</v>
      </c>
      <c r="I2201" s="90">
        <v>21</v>
      </c>
      <c r="J2201" s="21"/>
      <c r="K2201" s="21"/>
      <c r="L2201" s="21"/>
      <c r="M2201" s="21"/>
      <c r="N2201" s="21"/>
      <c r="O2201" s="21"/>
      <c r="P2201" s="91"/>
      <c r="Q2201" s="73"/>
      <c r="R2201" s="22"/>
      <c r="S2201" s="22"/>
      <c r="T2201" s="22"/>
      <c r="U2201" s="22"/>
      <c r="V2201" s="22"/>
      <c r="W2201" s="22"/>
      <c r="X2201" s="20"/>
    </row>
    <row r="2202" spans="1:24">
      <c r="A2202" s="73">
        <v>43917</v>
      </c>
      <c r="B2202" s="71">
        <v>6.3949999999999996</v>
      </c>
      <c r="C2202" s="71">
        <v>1.9770000000000001</v>
      </c>
      <c r="D2202" s="71">
        <v>3.7440000000000002</v>
      </c>
      <c r="E2202" s="71">
        <v>2.2400000000000002</v>
      </c>
      <c r="F2202" s="71">
        <v>14.356</v>
      </c>
      <c r="G2202" s="71">
        <v>0.97199999999999998</v>
      </c>
      <c r="H2202" s="72">
        <v>1.0529999999999999</v>
      </c>
      <c r="I2202" s="90">
        <v>27</v>
      </c>
      <c r="J2202" s="21"/>
      <c r="K2202" s="21"/>
      <c r="L2202" s="21"/>
      <c r="M2202" s="21"/>
      <c r="N2202" s="21"/>
      <c r="O2202" s="21"/>
      <c r="P2202" s="91"/>
      <c r="Q2202" s="73"/>
      <c r="R2202" s="22"/>
      <c r="S2202" s="22"/>
      <c r="T2202" s="22"/>
      <c r="U2202" s="22"/>
      <c r="V2202" s="22"/>
      <c r="W2202" s="22"/>
      <c r="X2202" s="20"/>
    </row>
    <row r="2203" spans="1:24">
      <c r="A2203" s="73">
        <v>43918</v>
      </c>
      <c r="B2203" s="71">
        <v>6.45</v>
      </c>
      <c r="C2203" s="71">
        <v>1.9470000000000001</v>
      </c>
      <c r="D2203" s="71">
        <v>3.7949999999999999</v>
      </c>
      <c r="E2203" s="71">
        <v>2.34</v>
      </c>
      <c r="F2203" s="71">
        <v>14.532</v>
      </c>
      <c r="G2203" s="71">
        <v>1.1819999999999999</v>
      </c>
      <c r="H2203" s="72">
        <v>1.0209999999999999</v>
      </c>
      <c r="I2203" s="90">
        <v>25</v>
      </c>
      <c r="J2203" s="21"/>
      <c r="K2203" s="21"/>
      <c r="L2203" s="21"/>
      <c r="M2203" s="21"/>
      <c r="N2203" s="21"/>
      <c r="O2203" s="21"/>
      <c r="P2203" s="91"/>
      <c r="Q2203" s="73"/>
      <c r="R2203" s="22"/>
      <c r="S2203" s="22"/>
      <c r="T2203" s="22"/>
      <c r="U2203" s="22"/>
      <c r="V2203" s="22"/>
      <c r="W2203" s="22"/>
      <c r="X2203" s="20"/>
    </row>
    <row r="2204" spans="1:24">
      <c r="A2204" s="73">
        <v>43919</v>
      </c>
      <c r="B2204" s="71">
        <v>6.54</v>
      </c>
      <c r="C2204" s="71">
        <v>1.847</v>
      </c>
      <c r="D2204" s="71">
        <v>3.9350000000000001</v>
      </c>
      <c r="E2204" s="71">
        <v>2.36</v>
      </c>
      <c r="F2204" s="71">
        <v>14.682</v>
      </c>
      <c r="G2204" s="71">
        <v>1.1000000000000001</v>
      </c>
      <c r="H2204" s="72">
        <v>0.999</v>
      </c>
      <c r="I2204" s="90">
        <v>24</v>
      </c>
      <c r="J2204" s="21"/>
      <c r="K2204" s="21"/>
      <c r="L2204" s="21"/>
      <c r="M2204" s="21"/>
      <c r="N2204" s="21"/>
      <c r="O2204" s="21"/>
      <c r="P2204" s="91"/>
      <c r="Q2204" s="73"/>
      <c r="R2204" s="22"/>
      <c r="S2204" s="22"/>
      <c r="T2204" s="22"/>
      <c r="U2204" s="22"/>
      <c r="V2204" s="22"/>
      <c r="W2204" s="22"/>
      <c r="X2204" s="20"/>
    </row>
    <row r="2205" spans="1:24">
      <c r="A2205" s="73">
        <v>43920</v>
      </c>
      <c r="B2205" s="71">
        <v>6.71</v>
      </c>
      <c r="C2205" s="71">
        <v>1.9</v>
      </c>
      <c r="D2205" s="71">
        <v>4.09</v>
      </c>
      <c r="E2205" s="71">
        <v>2.38</v>
      </c>
      <c r="F2205" s="71">
        <v>15.08</v>
      </c>
      <c r="G2205" s="71">
        <v>1.405</v>
      </c>
      <c r="H2205" s="72">
        <v>1.141</v>
      </c>
      <c r="I2205" s="90">
        <v>17</v>
      </c>
      <c r="J2205" s="21"/>
      <c r="K2205" s="21"/>
      <c r="L2205" s="21"/>
      <c r="M2205" s="21"/>
      <c r="N2205" s="21"/>
      <c r="O2205" s="21"/>
      <c r="P2205" s="91"/>
      <c r="Q2205" s="73"/>
      <c r="R2205" s="22"/>
      <c r="S2205" s="22"/>
      <c r="T2205" s="22"/>
      <c r="U2205" s="22"/>
      <c r="V2205" s="22"/>
      <c r="W2205" s="22"/>
      <c r="X2205" s="20"/>
    </row>
    <row r="2206" spans="1:24">
      <c r="A2206" s="73">
        <v>43921</v>
      </c>
      <c r="B2206" s="71">
        <v>6.71</v>
      </c>
      <c r="C2206" s="71">
        <v>1.675</v>
      </c>
      <c r="D2206" s="71">
        <v>4.1379999999999999</v>
      </c>
      <c r="E2206" s="71">
        <v>2.4300000000000002</v>
      </c>
      <c r="F2206" s="71">
        <v>14.952999999999999</v>
      </c>
      <c r="G2206" s="71">
        <v>1.216</v>
      </c>
      <c r="H2206" s="72">
        <v>1.196</v>
      </c>
      <c r="I2206" s="90">
        <v>27</v>
      </c>
      <c r="J2206" s="21"/>
      <c r="K2206" s="21"/>
      <c r="L2206" s="21"/>
      <c r="M2206" s="21"/>
      <c r="N2206" s="21"/>
      <c r="O2206" s="21"/>
      <c r="P2206" s="91"/>
      <c r="Q2206" s="73"/>
      <c r="R2206" s="22"/>
      <c r="S2206" s="22"/>
      <c r="T2206" s="22"/>
      <c r="U2206" s="22"/>
      <c r="V2206" s="22"/>
      <c r="W2206" s="22"/>
      <c r="X2206" s="20"/>
    </row>
    <row r="2207" spans="1:24">
      <c r="A2207" s="73">
        <v>43922</v>
      </c>
      <c r="B2207" s="71">
        <v>6.7</v>
      </c>
      <c r="C2207" s="71">
        <v>1.758</v>
      </c>
      <c r="D2207" s="71">
        <v>4.24</v>
      </c>
      <c r="E2207" s="71">
        <v>2.46</v>
      </c>
      <c r="F2207" s="71">
        <v>15.157999999999999</v>
      </c>
      <c r="G2207" s="71">
        <v>1.2230000000000001</v>
      </c>
      <c r="H2207" s="72">
        <v>1.1100000000000001</v>
      </c>
      <c r="I2207" s="90">
        <v>25</v>
      </c>
      <c r="J2207" s="21"/>
      <c r="K2207" s="21"/>
      <c r="L2207" s="21"/>
      <c r="M2207" s="21"/>
      <c r="N2207" s="21"/>
      <c r="O2207" s="21"/>
      <c r="P2207" s="91"/>
      <c r="Q2207" s="73"/>
      <c r="R2207" s="22"/>
      <c r="S2207" s="22"/>
      <c r="T2207" s="22"/>
      <c r="U2207" s="22"/>
      <c r="V2207" s="22"/>
      <c r="W2207" s="22"/>
      <c r="X2207" s="20"/>
    </row>
    <row r="2208" spans="1:24">
      <c r="A2208" s="73">
        <v>43923</v>
      </c>
      <c r="B2208" s="71">
        <v>6.71</v>
      </c>
      <c r="C2208" s="71">
        <v>1.7649999999999999</v>
      </c>
      <c r="D2208" s="71">
        <v>4.3</v>
      </c>
      <c r="E2208" s="71">
        <v>2.4700000000000002</v>
      </c>
      <c r="F2208" s="71">
        <v>15.244999999999999</v>
      </c>
      <c r="G2208" s="71">
        <v>1.0740000000000001</v>
      </c>
      <c r="H2208" s="72">
        <v>0.77500000000000002</v>
      </c>
      <c r="I2208" s="90">
        <v>20</v>
      </c>
      <c r="J2208" s="21"/>
      <c r="K2208" s="21"/>
      <c r="L2208" s="21"/>
      <c r="M2208" s="21"/>
      <c r="N2208" s="21"/>
      <c r="O2208" s="21"/>
      <c r="P2208" s="91"/>
      <c r="Q2208" s="73"/>
      <c r="R2208" s="22"/>
      <c r="S2208" s="22"/>
      <c r="T2208" s="22"/>
      <c r="U2208" s="22"/>
      <c r="V2208" s="22"/>
      <c r="W2208" s="22"/>
      <c r="X2208" s="20"/>
    </row>
    <row r="2209" spans="1:24">
      <c r="A2209" s="73">
        <v>43924</v>
      </c>
      <c r="B2209" s="71">
        <v>6.8849999999999998</v>
      </c>
      <c r="C2209" s="71">
        <v>1.7869999999999999</v>
      </c>
      <c r="D2209" s="71">
        <v>4.37</v>
      </c>
      <c r="E2209" s="71">
        <v>2.52</v>
      </c>
      <c r="F2209" s="71">
        <v>15.561999999999999</v>
      </c>
      <c r="G2209" s="71">
        <v>1.1240000000000001</v>
      </c>
      <c r="H2209" s="72">
        <v>0.84799999999999998</v>
      </c>
      <c r="I2209" s="90">
        <v>29</v>
      </c>
      <c r="J2209" s="21"/>
      <c r="K2209" s="21"/>
      <c r="L2209" s="21"/>
      <c r="M2209" s="21"/>
      <c r="N2209" s="21"/>
      <c r="O2209" s="21"/>
      <c r="P2209" s="91"/>
      <c r="Q2209" s="73"/>
      <c r="R2209" s="22"/>
      <c r="S2209" s="22"/>
      <c r="T2209" s="22"/>
      <c r="U2209" s="22"/>
      <c r="V2209" s="22"/>
      <c r="W2209" s="22"/>
      <c r="X2209" s="20"/>
    </row>
    <row r="2210" spans="1:24">
      <c r="A2210" s="73">
        <v>43925</v>
      </c>
      <c r="B2210" s="71">
        <v>6.83</v>
      </c>
      <c r="C2210" s="71">
        <v>1.825</v>
      </c>
      <c r="D2210" s="71">
        <v>4.3719999999999999</v>
      </c>
      <c r="E2210" s="71">
        <v>2.57</v>
      </c>
      <c r="F2210" s="71">
        <v>15.597</v>
      </c>
      <c r="G2210" s="71">
        <v>1.1739999999999999</v>
      </c>
      <c r="H2210" s="72">
        <v>1.0860000000000001</v>
      </c>
      <c r="I2210" s="90">
        <v>28</v>
      </c>
      <c r="J2210" s="21"/>
      <c r="K2210" s="21"/>
      <c r="L2210" s="21"/>
      <c r="M2210" s="21"/>
      <c r="N2210" s="21"/>
      <c r="O2210" s="21"/>
      <c r="P2210" s="91"/>
      <c r="Q2210" s="73"/>
      <c r="R2210" s="22"/>
      <c r="S2210" s="22"/>
      <c r="T2210" s="22"/>
      <c r="U2210" s="22"/>
      <c r="V2210" s="22"/>
      <c r="W2210" s="22"/>
      <c r="X2210" s="20"/>
    </row>
    <row r="2211" spans="1:24">
      <c r="A2211" s="73">
        <v>43926</v>
      </c>
      <c r="B2211" s="71">
        <v>6.77</v>
      </c>
      <c r="C2211" s="71">
        <v>1.911</v>
      </c>
      <c r="D2211" s="71">
        <v>4.4509999999999996</v>
      </c>
      <c r="E2211" s="71">
        <v>2.6</v>
      </c>
      <c r="F2211" s="71">
        <v>15.731999999999999</v>
      </c>
      <c r="G2211" s="71">
        <v>1.165</v>
      </c>
      <c r="H2211" s="72">
        <v>1.1850000000000001</v>
      </c>
      <c r="I2211" s="90">
        <v>30</v>
      </c>
      <c r="J2211" s="21"/>
      <c r="K2211" s="21"/>
      <c r="L2211" s="21"/>
      <c r="M2211" s="21"/>
      <c r="N2211" s="21"/>
      <c r="O2211" s="21"/>
      <c r="P2211" s="91"/>
      <c r="Q2211" s="73"/>
      <c r="R2211" s="22"/>
      <c r="S2211" s="22"/>
      <c r="T2211" s="22"/>
      <c r="U2211" s="22"/>
      <c r="V2211" s="22"/>
      <c r="W2211" s="22"/>
      <c r="X2211" s="20"/>
    </row>
    <row r="2212" spans="1:24">
      <c r="A2212" s="73">
        <v>43927</v>
      </c>
      <c r="B2212" s="71">
        <v>6.7949999999999999</v>
      </c>
      <c r="C2212" s="71">
        <v>1.9610000000000001</v>
      </c>
      <c r="D2212" s="71">
        <v>4.5250000000000004</v>
      </c>
      <c r="E2212" s="71">
        <v>2.63</v>
      </c>
      <c r="F2212" s="71">
        <v>15.911</v>
      </c>
      <c r="G2212" s="71">
        <v>1.048</v>
      </c>
      <c r="H2212" s="72">
        <v>0.75900000000000001</v>
      </c>
      <c r="I2212" s="90">
        <v>24</v>
      </c>
      <c r="J2212" s="21"/>
      <c r="K2212" s="21"/>
      <c r="L2212" s="21"/>
      <c r="M2212" s="21"/>
      <c r="N2212" s="21"/>
      <c r="O2212" s="21"/>
      <c r="P2212" s="91"/>
      <c r="Q2212" s="73"/>
      <c r="R2212" s="22"/>
      <c r="S2212" s="22"/>
      <c r="T2212" s="22"/>
      <c r="U2212" s="22"/>
      <c r="V2212" s="22"/>
      <c r="W2212" s="22"/>
      <c r="X2212" s="20"/>
    </row>
    <row r="2213" spans="1:24">
      <c r="A2213" s="73">
        <v>43928</v>
      </c>
      <c r="B2213" s="71">
        <v>6.7149999999999999</v>
      </c>
      <c r="C2213" s="71">
        <v>2.0470000000000002</v>
      </c>
      <c r="D2213" s="71">
        <v>4.5949999999999998</v>
      </c>
      <c r="E2213" s="71">
        <v>2.65</v>
      </c>
      <c r="F2213" s="71">
        <v>16.007000000000001</v>
      </c>
      <c r="G2213" s="71">
        <v>1.1910000000000001</v>
      </c>
      <c r="H2213" s="72">
        <v>1.0589999999999999</v>
      </c>
      <c r="I2213" s="90">
        <v>21</v>
      </c>
      <c r="J2213" s="21"/>
      <c r="K2213" s="21"/>
      <c r="L2213" s="21"/>
      <c r="M2213" s="21"/>
      <c r="N2213" s="21"/>
      <c r="O2213" s="21"/>
      <c r="P2213" s="91"/>
      <c r="Q2213" s="73"/>
      <c r="R2213" s="22"/>
      <c r="S2213" s="22"/>
      <c r="T2213" s="22"/>
      <c r="U2213" s="22"/>
      <c r="V2213" s="22"/>
      <c r="W2213" s="22"/>
      <c r="X2213" s="20"/>
    </row>
    <row r="2214" spans="1:24">
      <c r="A2214" s="73">
        <v>43929</v>
      </c>
      <c r="B2214" s="71">
        <v>6.6150000000000002</v>
      </c>
      <c r="C2214" s="71">
        <v>2.0049999999999999</v>
      </c>
      <c r="D2214" s="71">
        <v>4.6319999999999997</v>
      </c>
      <c r="E2214" s="71">
        <v>2.67</v>
      </c>
      <c r="F2214" s="71">
        <v>15.922000000000001</v>
      </c>
      <c r="G2214" s="71">
        <v>0.97399999999999998</v>
      </c>
      <c r="H2214" s="72">
        <v>1.077</v>
      </c>
      <c r="I2214" s="90">
        <v>20</v>
      </c>
      <c r="J2214" s="21"/>
      <c r="K2214" s="21"/>
      <c r="L2214" s="21"/>
      <c r="M2214" s="21"/>
      <c r="N2214" s="21"/>
      <c r="O2214" s="21"/>
      <c r="P2214" s="91"/>
      <c r="Q2214" s="73"/>
      <c r="R2214" s="22"/>
      <c r="S2214" s="22"/>
      <c r="T2214" s="22"/>
      <c r="U2214" s="22"/>
      <c r="V2214" s="22"/>
      <c r="W2214" s="22"/>
      <c r="X2214" s="20"/>
    </row>
    <row r="2215" spans="1:24">
      <c r="A2215" s="73">
        <v>43930</v>
      </c>
      <c r="B2215" s="71">
        <v>6.64</v>
      </c>
      <c r="C2215" s="71">
        <v>2.12</v>
      </c>
      <c r="D2215" s="71">
        <v>4.7359999999999998</v>
      </c>
      <c r="E2215" s="71">
        <v>2.66</v>
      </c>
      <c r="F2215" s="71">
        <v>16.155999999999999</v>
      </c>
      <c r="G2215" s="71">
        <v>1.155</v>
      </c>
      <c r="H2215" s="72">
        <v>0.92</v>
      </c>
      <c r="I2215" s="90">
        <v>24</v>
      </c>
      <c r="J2215" s="21"/>
      <c r="K2215" s="21"/>
      <c r="L2215" s="21"/>
      <c r="M2215" s="21"/>
      <c r="N2215" s="21"/>
      <c r="O2215" s="21"/>
      <c r="P2215" s="91"/>
      <c r="Q2215" s="73"/>
      <c r="R2215" s="22"/>
      <c r="S2215" s="22"/>
      <c r="T2215" s="22"/>
      <c r="U2215" s="22"/>
      <c r="V2215" s="22"/>
      <c r="W2215" s="22"/>
      <c r="X2215" s="20"/>
    </row>
    <row r="2216" spans="1:24">
      <c r="A2216" s="73">
        <v>43931</v>
      </c>
      <c r="B2216" s="71">
        <v>6.6449999999999996</v>
      </c>
      <c r="C2216" s="71">
        <v>2.1</v>
      </c>
      <c r="D2216" s="71">
        <v>4.78</v>
      </c>
      <c r="E2216" s="71">
        <v>2.7</v>
      </c>
      <c r="F2216" s="71">
        <v>16.225000000000001</v>
      </c>
      <c r="G2216" s="71">
        <v>1.0820000000000001</v>
      </c>
      <c r="H2216" s="72">
        <v>1.0129999999999999</v>
      </c>
      <c r="I2216" s="90">
        <v>31</v>
      </c>
      <c r="J2216" s="21"/>
      <c r="K2216" s="21"/>
      <c r="L2216" s="21"/>
      <c r="M2216" s="21"/>
      <c r="N2216" s="21"/>
      <c r="O2216" s="21"/>
      <c r="P2216" s="91"/>
      <c r="Q2216" s="73"/>
      <c r="R2216" s="22"/>
      <c r="S2216" s="22"/>
      <c r="T2216" s="22"/>
      <c r="U2216" s="22"/>
      <c r="V2216" s="22"/>
      <c r="W2216" s="22"/>
      <c r="X2216" s="20"/>
    </row>
    <row r="2217" spans="1:24">
      <c r="A2217" s="73">
        <v>43932</v>
      </c>
      <c r="B2217" s="71">
        <v>6.7350000000000003</v>
      </c>
      <c r="C2217" s="71">
        <v>2.1800000000000002</v>
      </c>
      <c r="D2217" s="71">
        <v>4.9139999999999997</v>
      </c>
      <c r="E2217" s="71">
        <v>2.78</v>
      </c>
      <c r="F2217" s="71">
        <v>16.609000000000002</v>
      </c>
      <c r="G2217" s="71">
        <v>1.2030000000000001</v>
      </c>
      <c r="H2217" s="72">
        <v>0.90100000000000002</v>
      </c>
      <c r="I2217" s="90">
        <v>35</v>
      </c>
    </row>
    <row r="2218" spans="1:24">
      <c r="A2218" s="73">
        <v>43933</v>
      </c>
      <c r="B2218" s="71">
        <v>6.72</v>
      </c>
      <c r="C2218" s="71">
        <v>2.1579999999999999</v>
      </c>
      <c r="D2218" s="71">
        <v>5.0250000000000004</v>
      </c>
      <c r="E2218" s="71">
        <v>2.83</v>
      </c>
      <c r="F2218" s="71">
        <v>16.733000000000001</v>
      </c>
      <c r="G2218" s="71">
        <v>1.1759999999999999</v>
      </c>
      <c r="H2218" s="72">
        <v>1.0429999999999999</v>
      </c>
      <c r="I2218" s="90">
        <v>31</v>
      </c>
    </row>
    <row r="2219" spans="1:24">
      <c r="A2219" s="73">
        <v>43934</v>
      </c>
      <c r="B2219" s="71">
        <v>6.7649999999999997</v>
      </c>
      <c r="C2219" s="71">
        <v>2.238</v>
      </c>
      <c r="D2219" s="71">
        <v>5.0380000000000003</v>
      </c>
      <c r="E2219" s="71">
        <v>2.83</v>
      </c>
      <c r="F2219" s="71">
        <v>16.870999999999999</v>
      </c>
      <c r="G2219" s="71">
        <v>1.1020000000000001</v>
      </c>
      <c r="H2219" s="72">
        <v>0.98899999999999999</v>
      </c>
      <c r="I2219" s="90">
        <v>25</v>
      </c>
    </row>
    <row r="2220" spans="1:24">
      <c r="A2220" s="73">
        <v>43935</v>
      </c>
      <c r="B2220" s="71">
        <v>6.7649999999999997</v>
      </c>
      <c r="C2220" s="71">
        <v>2.2909999999999999</v>
      </c>
      <c r="D2220" s="71">
        <v>5.0369999999999999</v>
      </c>
      <c r="E2220" s="71">
        <v>2.86</v>
      </c>
      <c r="F2220" s="71">
        <v>16.952999999999999</v>
      </c>
      <c r="G2220" s="71">
        <v>1.127</v>
      </c>
      <c r="H2220" s="72">
        <v>1.022</v>
      </c>
      <c r="I2220" s="90">
        <v>34</v>
      </c>
    </row>
    <row r="2221" spans="1:24">
      <c r="A2221" s="73">
        <v>43936</v>
      </c>
      <c r="B2221" s="71">
        <v>6.7850000000000001</v>
      </c>
      <c r="C2221" s="71">
        <v>2.3079999999999998</v>
      </c>
      <c r="D2221" s="71">
        <v>5.09</v>
      </c>
      <c r="E2221" s="71">
        <v>2.83</v>
      </c>
      <c r="F2221" s="71">
        <v>17.013000000000002</v>
      </c>
      <c r="G2221" s="71">
        <v>1.0109999999999999</v>
      </c>
      <c r="H2221" s="72">
        <v>0.90700000000000003</v>
      </c>
      <c r="I2221" s="90">
        <v>35</v>
      </c>
    </row>
    <row r="2222" spans="1:24">
      <c r="A2222" s="73">
        <v>43937</v>
      </c>
      <c r="B2222" s="71">
        <v>6.88</v>
      </c>
      <c r="C2222" s="71">
        <v>2.3330000000000002</v>
      </c>
      <c r="D2222" s="71">
        <v>5.18</v>
      </c>
      <c r="E2222" s="71">
        <v>2.8</v>
      </c>
      <c r="F2222" s="71">
        <v>17.193000000000001</v>
      </c>
      <c r="G2222" s="71">
        <v>1.117</v>
      </c>
      <c r="H2222" s="72">
        <v>0.92100000000000004</v>
      </c>
      <c r="I2222" s="90">
        <v>30</v>
      </c>
    </row>
    <row r="2223" spans="1:24">
      <c r="A2223" s="73">
        <v>43938</v>
      </c>
      <c r="B2223" s="71">
        <v>6.8849999999999998</v>
      </c>
      <c r="C2223" s="71">
        <v>2.4300000000000002</v>
      </c>
      <c r="D2223" s="71">
        <v>5.2519999999999998</v>
      </c>
      <c r="E2223" s="71">
        <v>2.78</v>
      </c>
      <c r="F2223" s="71">
        <v>17.347000000000001</v>
      </c>
      <c r="G2223" s="71">
        <v>0.98099999999999998</v>
      </c>
      <c r="H2223" s="72">
        <v>0.94</v>
      </c>
      <c r="I2223" s="90">
        <v>42</v>
      </c>
    </row>
    <row r="2224" spans="1:24">
      <c r="A2224" s="73">
        <v>43939</v>
      </c>
      <c r="B2224" s="71">
        <v>6.8</v>
      </c>
      <c r="C2224" s="71">
        <v>2.363</v>
      </c>
      <c r="D2224" s="71">
        <v>5.2439999999999998</v>
      </c>
      <c r="E2224" s="71">
        <v>2.73</v>
      </c>
      <c r="F2224" s="71">
        <v>17.137</v>
      </c>
      <c r="G2224" s="71">
        <v>0.94199999999999995</v>
      </c>
      <c r="H2224" s="72">
        <v>1.034</v>
      </c>
      <c r="I2224" s="90">
        <v>43</v>
      </c>
    </row>
    <row r="2225" spans="1:9">
      <c r="A2225" s="73">
        <v>43940</v>
      </c>
      <c r="B2225" s="71">
        <v>6.62</v>
      </c>
      <c r="C2225" s="71">
        <v>2.34</v>
      </c>
      <c r="D2225" s="71">
        <v>5.3920000000000003</v>
      </c>
      <c r="E2225" s="71">
        <v>2.7</v>
      </c>
      <c r="F2225" s="71">
        <v>17.052</v>
      </c>
      <c r="G2225" s="71">
        <v>1.0189999999999999</v>
      </c>
      <c r="H2225" s="72">
        <v>1.1319999999999999</v>
      </c>
      <c r="I2225" s="90">
        <v>35</v>
      </c>
    </row>
    <row r="2226" spans="1:9">
      <c r="A2226" s="73">
        <v>43941</v>
      </c>
      <c r="B2226" s="71">
        <v>6.5149999999999997</v>
      </c>
      <c r="C2226" s="71">
        <v>2.4180000000000001</v>
      </c>
      <c r="D2226" s="71">
        <v>5.5270000000000001</v>
      </c>
      <c r="E2226" s="71">
        <v>2.67</v>
      </c>
      <c r="F2226" s="71">
        <v>17.13</v>
      </c>
      <c r="G2226" s="71">
        <v>1.125</v>
      </c>
      <c r="H2226" s="72">
        <v>1.0349999999999999</v>
      </c>
      <c r="I2226" s="90">
        <v>32</v>
      </c>
    </row>
    <row r="2227" spans="1:9">
      <c r="A2227" s="73">
        <v>43942</v>
      </c>
      <c r="B2227" s="71">
        <v>6.52</v>
      </c>
      <c r="C2227" s="71">
        <v>2.371</v>
      </c>
      <c r="D2227" s="71">
        <v>5.6109999999999998</v>
      </c>
      <c r="E2227" s="71">
        <v>2.68</v>
      </c>
      <c r="F2227" s="71">
        <v>17.181999999999999</v>
      </c>
      <c r="G2227" s="71">
        <v>1.0670000000000002</v>
      </c>
      <c r="H2227" s="72">
        <v>1.105</v>
      </c>
      <c r="I2227" s="90">
        <v>45</v>
      </c>
    </row>
    <row r="2228" spans="1:9">
      <c r="A2228" s="73">
        <v>43943</v>
      </c>
      <c r="B2228" s="71">
        <v>6.47</v>
      </c>
      <c r="C2228" s="71">
        <v>2.165</v>
      </c>
      <c r="D2228" s="71">
        <v>5.7460000000000004</v>
      </c>
      <c r="E2228" s="71">
        <v>2.67</v>
      </c>
      <c r="F2228" s="71">
        <v>17.051000000000002</v>
      </c>
      <c r="G2228" s="71">
        <v>0.8</v>
      </c>
      <c r="H2228" s="72">
        <v>0.80600000000000005</v>
      </c>
      <c r="I2228" s="90">
        <v>45</v>
      </c>
    </row>
    <row r="2229" spans="1:9">
      <c r="A2229" s="73">
        <v>43944</v>
      </c>
      <c r="B2229" s="71">
        <v>6.44</v>
      </c>
      <c r="C2229" s="71">
        <v>2.41</v>
      </c>
      <c r="D2229" s="71">
        <v>5.7480000000000002</v>
      </c>
      <c r="E2229" s="71">
        <v>2.68</v>
      </c>
      <c r="F2229" s="71">
        <v>17.278000000000002</v>
      </c>
      <c r="G2229" s="71">
        <v>1.0449999999999999</v>
      </c>
      <c r="H2229" s="72">
        <v>1.046</v>
      </c>
      <c r="I2229" s="90">
        <v>48</v>
      </c>
    </row>
    <row r="2230" spans="1:9">
      <c r="A2230" s="73">
        <v>43945</v>
      </c>
      <c r="B2230" s="71">
        <v>6.38</v>
      </c>
      <c r="C2230" s="71">
        <v>2.2410000000000001</v>
      </c>
      <c r="D2230" s="71">
        <v>5.5869999999999997</v>
      </c>
      <c r="E2230" s="71">
        <v>2.63</v>
      </c>
      <c r="F2230" s="71">
        <v>16.838000000000001</v>
      </c>
      <c r="G2230" s="71">
        <v>0.89600000000000002</v>
      </c>
      <c r="H2230" s="72">
        <v>1.1150000000000002</v>
      </c>
      <c r="I2230" s="90">
        <v>60</v>
      </c>
    </row>
    <row r="2231" spans="1:9">
      <c r="A2231" s="73">
        <v>43946</v>
      </c>
      <c r="B2231" s="65">
        <v>6.34</v>
      </c>
      <c r="C2231" s="65">
        <v>2.3239999999999998</v>
      </c>
      <c r="D2231" s="65">
        <v>5.5789999999999997</v>
      </c>
      <c r="E2231" s="65">
        <v>2.56</v>
      </c>
      <c r="F2231" s="66">
        <v>16.802999999999997</v>
      </c>
      <c r="G2231" s="64">
        <v>1.115</v>
      </c>
      <c r="H2231" s="64">
        <v>1.286</v>
      </c>
      <c r="I2231" s="64">
        <v>69</v>
      </c>
    </row>
    <row r="2232" spans="1:9">
      <c r="A2232" s="73">
        <v>43947</v>
      </c>
      <c r="B2232" s="65">
        <v>6.21</v>
      </c>
      <c r="C2232" s="65">
        <v>2.4550000000000001</v>
      </c>
      <c r="D2232" s="65">
        <v>5.4470000000000001</v>
      </c>
      <c r="E2232" s="65">
        <v>2.5299999999999998</v>
      </c>
      <c r="F2232" s="66">
        <v>16.641999999999999</v>
      </c>
      <c r="G2232" s="64">
        <v>0.97599999999999998</v>
      </c>
      <c r="H2232" s="64">
        <v>0.97899999999999998</v>
      </c>
      <c r="I2232" s="64">
        <v>57</v>
      </c>
    </row>
    <row r="2233" spans="1:9">
      <c r="A2233" s="73">
        <v>43948</v>
      </c>
      <c r="B2233" s="65">
        <v>6.02</v>
      </c>
      <c r="C2233" s="65">
        <v>2.298</v>
      </c>
      <c r="D2233" s="65">
        <v>5.3869999999999996</v>
      </c>
      <c r="E2233" s="65">
        <v>2.4300000000000002</v>
      </c>
      <c r="F2233" s="66">
        <v>16.134999999999998</v>
      </c>
      <c r="G2233" s="64">
        <v>1.012</v>
      </c>
      <c r="H2233" s="64">
        <v>0.90999999999999992</v>
      </c>
      <c r="I2233" s="64">
        <v>55</v>
      </c>
    </row>
    <row r="2234" spans="1:9">
      <c r="A2234" s="73">
        <v>43949</v>
      </c>
      <c r="B2234" s="65">
        <v>5.9050000000000002</v>
      </c>
      <c r="C2234" s="65">
        <v>2.09</v>
      </c>
      <c r="D2234" s="65">
        <v>5.2</v>
      </c>
      <c r="E2234" s="65">
        <v>2.41</v>
      </c>
      <c r="F2234" s="66">
        <v>15.605</v>
      </c>
      <c r="G2234" s="64">
        <v>1.125</v>
      </c>
      <c r="H2234" s="64">
        <v>1.4880000000000002</v>
      </c>
      <c r="I2234" s="64">
        <v>65</v>
      </c>
    </row>
    <row r="2235" spans="1:9">
      <c r="A2235" s="73">
        <v>43950</v>
      </c>
      <c r="B2235" s="65">
        <v>5.8049999999999997</v>
      </c>
      <c r="C2235" s="65">
        <v>1.87</v>
      </c>
      <c r="D2235" s="65">
        <v>5.13</v>
      </c>
      <c r="E2235" s="65">
        <v>2.4700000000000002</v>
      </c>
      <c r="F2235" s="66">
        <v>15.275</v>
      </c>
      <c r="G2235" s="64">
        <v>1.1200000000000001</v>
      </c>
      <c r="H2235" s="64">
        <v>1.409</v>
      </c>
      <c r="I2235" s="64">
        <v>68</v>
      </c>
    </row>
    <row r="2236" spans="1:9">
      <c r="A2236" s="73">
        <v>43951</v>
      </c>
      <c r="B2236" s="65">
        <v>5.78</v>
      </c>
      <c r="C2236" s="65">
        <v>1.6859999999999999</v>
      </c>
      <c r="D2236" s="65">
        <v>4.9329999999999998</v>
      </c>
      <c r="E2236" s="65">
        <v>2.41</v>
      </c>
      <c r="F2236" s="66">
        <v>14.809000000000001</v>
      </c>
      <c r="G2236" s="64">
        <v>1.0549999999999999</v>
      </c>
      <c r="H2236" s="64">
        <v>1.6890000000000001</v>
      </c>
      <c r="I2236" s="64">
        <v>66</v>
      </c>
    </row>
    <row r="2237" spans="1:9">
      <c r="A2237" s="73">
        <v>43952</v>
      </c>
      <c r="B2237" s="65">
        <v>5.5549999999999997</v>
      </c>
      <c r="C2237" s="65">
        <v>1.6080000000000001</v>
      </c>
      <c r="D2237" s="65">
        <v>4.7919999999999998</v>
      </c>
      <c r="E2237" s="65">
        <v>2.31</v>
      </c>
      <c r="F2237" s="66">
        <v>14.265000000000001</v>
      </c>
      <c r="G2237" s="64">
        <v>1.1550000000000002</v>
      </c>
      <c r="H2237" s="64">
        <v>1.784</v>
      </c>
      <c r="I2237" s="64">
        <v>59</v>
      </c>
    </row>
    <row r="2238" spans="1:9">
      <c r="A2238" s="73">
        <v>43953</v>
      </c>
      <c r="B2238" s="65">
        <v>5.39</v>
      </c>
      <c r="C2238" s="65">
        <v>1.601</v>
      </c>
      <c r="D2238" s="65">
        <v>4.7220000000000004</v>
      </c>
      <c r="E2238" s="65">
        <v>2.25</v>
      </c>
      <c r="F2238" s="66">
        <v>13.963000000000001</v>
      </c>
      <c r="G2238" s="64">
        <v>1.1160000000000001</v>
      </c>
      <c r="H2238" s="64">
        <v>1.37</v>
      </c>
      <c r="I2238" s="64">
        <v>49</v>
      </c>
    </row>
    <row r="2239" spans="1:9">
      <c r="A2239" s="73">
        <v>43954</v>
      </c>
      <c r="B2239" s="65">
        <v>5.19</v>
      </c>
      <c r="C2239" s="65">
        <v>1.5419999999999998</v>
      </c>
      <c r="D2239" s="65">
        <v>4.6339999999999995</v>
      </c>
      <c r="E2239" s="65">
        <v>2.16</v>
      </c>
      <c r="F2239" s="66">
        <v>13.526</v>
      </c>
      <c r="G2239" s="64">
        <v>1.1500000000000001</v>
      </c>
      <c r="H2239" s="64">
        <v>1.5229999999999999</v>
      </c>
      <c r="I2239" s="64">
        <v>61</v>
      </c>
    </row>
    <row r="2240" spans="1:9">
      <c r="A2240" s="73">
        <v>43955</v>
      </c>
      <c r="B2240" s="65">
        <v>5.05</v>
      </c>
      <c r="C2240" s="65">
        <v>1.6740000000000002</v>
      </c>
      <c r="D2240" s="65">
        <v>4.6219999999999999</v>
      </c>
      <c r="E2240" s="65">
        <v>2.16</v>
      </c>
      <c r="F2240" s="66">
        <v>13.506</v>
      </c>
      <c r="G2240" s="64">
        <v>1.2309999999999999</v>
      </c>
      <c r="H2240" s="64">
        <v>1.099</v>
      </c>
      <c r="I2240" s="64">
        <v>59</v>
      </c>
    </row>
    <row r="2241" spans="1:9">
      <c r="A2241" s="73">
        <v>43956</v>
      </c>
      <c r="B2241" s="65">
        <v>4.8250000000000002</v>
      </c>
      <c r="C2241" s="65">
        <v>1.857</v>
      </c>
      <c r="D2241" s="65">
        <v>4.6160000000000005</v>
      </c>
      <c r="E2241" s="65">
        <v>2.2000000000000002</v>
      </c>
      <c r="F2241" s="66">
        <v>13.498000000000001</v>
      </c>
      <c r="G2241" s="64">
        <v>1.2250000000000001</v>
      </c>
      <c r="H2241" s="64">
        <v>1.335</v>
      </c>
      <c r="I2241" s="64">
        <v>59</v>
      </c>
    </row>
    <row r="2242" spans="1:9">
      <c r="A2242" s="73">
        <v>43957</v>
      </c>
      <c r="B2242" s="65">
        <v>4.7300000000000004</v>
      </c>
      <c r="C2242" s="65">
        <v>1.7569999999999999</v>
      </c>
      <c r="D2242" s="65">
        <v>4.476</v>
      </c>
      <c r="E2242" s="65">
        <v>2.2000000000000002</v>
      </c>
      <c r="F2242" s="66">
        <v>13.163</v>
      </c>
      <c r="G2242" s="64">
        <v>1.1930000000000001</v>
      </c>
      <c r="H2242" s="64">
        <v>1.385</v>
      </c>
      <c r="I2242" s="64">
        <v>55</v>
      </c>
    </row>
    <row r="2243" spans="1:9">
      <c r="A2243" s="73">
        <v>43958</v>
      </c>
      <c r="B2243" s="65">
        <v>4.7350000000000003</v>
      </c>
      <c r="C2243" s="65">
        <v>1.6859999999999999</v>
      </c>
      <c r="D2243" s="65">
        <v>4.415</v>
      </c>
      <c r="E2243" s="65">
        <v>2.14</v>
      </c>
      <c r="F2243" s="66">
        <v>12.976000000000001</v>
      </c>
      <c r="G2243" s="64">
        <v>1.252</v>
      </c>
      <c r="H2243" s="64">
        <v>1.3929999999999998</v>
      </c>
      <c r="I2243" s="64">
        <v>55</v>
      </c>
    </row>
    <row r="2244" spans="1:9">
      <c r="A2244" s="73">
        <v>43959</v>
      </c>
      <c r="B2244" s="65">
        <v>4.6900000000000004</v>
      </c>
      <c r="C2244" s="65">
        <v>1.6719999999999999</v>
      </c>
      <c r="D2244" s="65">
        <v>4.4189999999999996</v>
      </c>
      <c r="E2244" s="65">
        <v>2.09</v>
      </c>
      <c r="F2244" s="66">
        <v>12.870999999999999</v>
      </c>
      <c r="G2244" s="64">
        <v>1.107</v>
      </c>
      <c r="H2244" s="64">
        <v>1.21</v>
      </c>
      <c r="I2244" s="64">
        <v>61</v>
      </c>
    </row>
    <row r="2245" spans="1:9">
      <c r="A2245" s="73">
        <v>43960</v>
      </c>
      <c r="B2245" s="65">
        <v>4.6100000000000003</v>
      </c>
      <c r="C2245" s="65">
        <v>1.837</v>
      </c>
      <c r="D2245" s="65">
        <v>4.3600000000000003</v>
      </c>
      <c r="E2245" s="65">
        <v>1.99</v>
      </c>
      <c r="F2245" s="66">
        <v>12.797000000000001</v>
      </c>
      <c r="G2245" s="64">
        <v>1.1970000000000001</v>
      </c>
      <c r="H2245" s="64">
        <v>1.4550000000000001</v>
      </c>
      <c r="I2245" s="64">
        <v>64</v>
      </c>
    </row>
    <row r="2246" spans="1:9">
      <c r="A2246" s="73">
        <v>43961</v>
      </c>
      <c r="B2246" s="65">
        <v>4.5149999999999997</v>
      </c>
      <c r="C2246" s="65">
        <v>2.0539999999999998</v>
      </c>
      <c r="D2246" s="65">
        <v>4.3810000000000002</v>
      </c>
      <c r="E2246" s="65">
        <v>1.99</v>
      </c>
      <c r="F2246" s="66">
        <v>12.94</v>
      </c>
      <c r="G2246" s="64">
        <v>1.24</v>
      </c>
      <c r="H2246" s="64">
        <v>1.01</v>
      </c>
      <c r="I2246" s="64">
        <v>61</v>
      </c>
    </row>
    <row r="2247" spans="1:9">
      <c r="A2247" s="73">
        <v>43962</v>
      </c>
      <c r="B2247" s="65">
        <v>4.3849999999999998</v>
      </c>
      <c r="C2247" s="65">
        <v>2.1019999999999999</v>
      </c>
      <c r="D2247" s="65">
        <v>4.3970000000000002</v>
      </c>
      <c r="E2247" s="65">
        <v>1.97</v>
      </c>
      <c r="F2247" s="66">
        <v>12.853999999999999</v>
      </c>
      <c r="G2247" s="64">
        <v>1.28</v>
      </c>
      <c r="H2247" s="64">
        <v>1.36</v>
      </c>
      <c r="I2247" s="64">
        <v>49</v>
      </c>
    </row>
    <row r="2248" spans="1:9">
      <c r="A2248" s="73">
        <v>43963</v>
      </c>
      <c r="B2248" s="65">
        <v>4.3849999999999998</v>
      </c>
      <c r="C2248" s="65">
        <v>2.1659999999999999</v>
      </c>
      <c r="D2248" s="65">
        <v>4.4649999999999999</v>
      </c>
      <c r="E2248" s="65">
        <v>1.95</v>
      </c>
      <c r="F2248" s="66">
        <v>12.965999999999999</v>
      </c>
      <c r="G2248" s="64">
        <v>1.27</v>
      </c>
      <c r="H2248" s="64">
        <v>1.1599999999999999</v>
      </c>
      <c r="I2248" s="64">
        <v>61</v>
      </c>
    </row>
    <row r="2249" spans="1:9">
      <c r="A2249" s="73">
        <v>43964</v>
      </c>
      <c r="B2249" s="65">
        <v>4.43</v>
      </c>
      <c r="C2249" s="65">
        <v>2.2370000000000001</v>
      </c>
      <c r="D2249" s="65">
        <v>4.4109999999999996</v>
      </c>
      <c r="E2249" s="65">
        <v>1.91</v>
      </c>
      <c r="F2249" s="66">
        <v>12.988</v>
      </c>
      <c r="G2249" s="64">
        <v>1.28</v>
      </c>
      <c r="H2249" s="64">
        <v>1.33</v>
      </c>
      <c r="I2249" s="64">
        <v>63</v>
      </c>
    </row>
    <row r="2250" spans="1:9">
      <c r="A2250" s="73">
        <v>43965</v>
      </c>
      <c r="B2250" s="65">
        <v>4.3650000000000002</v>
      </c>
      <c r="C2250" s="65">
        <v>2.2080000000000002</v>
      </c>
      <c r="D2250" s="65">
        <v>4.3099999999999996</v>
      </c>
      <c r="E2250" s="65">
        <v>1.88</v>
      </c>
      <c r="F2250" s="66">
        <v>12.763</v>
      </c>
      <c r="G2250" s="64">
        <v>1.21</v>
      </c>
      <c r="H2250" s="64">
        <v>1.4</v>
      </c>
      <c r="I2250" s="64">
        <v>76</v>
      </c>
    </row>
    <row r="2251" spans="1:9">
      <c r="A2251" s="73">
        <v>43966</v>
      </c>
      <c r="B2251" s="65">
        <v>4.3600000000000003</v>
      </c>
      <c r="C2251" s="65">
        <v>2.1859999999999999</v>
      </c>
      <c r="D2251" s="65">
        <v>4.2569999999999997</v>
      </c>
      <c r="E2251" s="65">
        <v>1.78</v>
      </c>
      <c r="F2251" s="66">
        <v>12.583</v>
      </c>
      <c r="G2251" s="64">
        <v>1.2</v>
      </c>
      <c r="H2251" s="64">
        <v>1.34</v>
      </c>
      <c r="I2251" s="64">
        <v>93</v>
      </c>
    </row>
    <row r="2252" spans="1:9">
      <c r="A2252" s="73">
        <v>43967</v>
      </c>
      <c r="B2252" s="65">
        <v>4.3049999999999997</v>
      </c>
      <c r="C2252" s="65">
        <v>2.0960000000000001</v>
      </c>
      <c r="D2252" s="65">
        <v>4.1970000000000001</v>
      </c>
      <c r="E2252" s="65">
        <v>1.73</v>
      </c>
      <c r="F2252" s="66">
        <v>12.327999999999999</v>
      </c>
      <c r="G2252" s="64">
        <v>1.21</v>
      </c>
      <c r="H2252" s="64">
        <v>1.39</v>
      </c>
      <c r="I2252" s="64">
        <v>66</v>
      </c>
    </row>
    <row r="2253" spans="1:9">
      <c r="A2253" s="73">
        <v>43968</v>
      </c>
      <c r="B2253" s="65">
        <v>4.2249999999999996</v>
      </c>
      <c r="C2253" s="65">
        <v>2.1970000000000001</v>
      </c>
      <c r="D2253" s="65">
        <v>4.1399999999999997</v>
      </c>
      <c r="E2253" s="65">
        <v>1.7</v>
      </c>
      <c r="F2253" s="66">
        <v>12.262</v>
      </c>
      <c r="G2253" s="64">
        <v>1.29</v>
      </c>
      <c r="H2253" s="64">
        <v>1.47</v>
      </c>
      <c r="I2253" s="64">
        <v>97</v>
      </c>
    </row>
    <row r="2254" spans="1:9">
      <c r="A2254" s="73">
        <v>43969</v>
      </c>
      <c r="B2254" s="65">
        <v>4.0949999999999998</v>
      </c>
      <c r="C2254" s="65">
        <v>2.0099999999999998</v>
      </c>
      <c r="D2254" s="65">
        <v>4.0389999999999997</v>
      </c>
      <c r="E2254" s="65">
        <v>1.67</v>
      </c>
      <c r="F2254" s="66">
        <v>11.814</v>
      </c>
      <c r="G2254" s="64">
        <v>1.32</v>
      </c>
      <c r="H2254" s="64">
        <v>1.56</v>
      </c>
      <c r="I2254" s="64">
        <v>93</v>
      </c>
    </row>
    <row r="2255" spans="1:9">
      <c r="A2255" s="73">
        <v>43970</v>
      </c>
      <c r="B2255" s="65">
        <v>4.07</v>
      </c>
      <c r="C2255" s="65">
        <v>2.0379999999999998</v>
      </c>
      <c r="D2255" s="65">
        <v>3.9620000000000002</v>
      </c>
      <c r="E2255" s="65">
        <v>1.67</v>
      </c>
      <c r="F2255" s="66">
        <v>11.74</v>
      </c>
      <c r="G2255" s="64">
        <v>1.38</v>
      </c>
      <c r="H2255" s="64">
        <v>1.42</v>
      </c>
      <c r="I2255" s="64">
        <v>87</v>
      </c>
    </row>
    <row r="2256" spans="1:9">
      <c r="A2256" s="73">
        <v>43971</v>
      </c>
      <c r="B2256" s="65">
        <v>3.99</v>
      </c>
      <c r="C2256" s="65">
        <v>2.0670000000000002</v>
      </c>
      <c r="D2256" s="65">
        <v>3.8959999999999999</v>
      </c>
      <c r="E2256" s="65">
        <v>1.7</v>
      </c>
      <c r="F2256" s="66">
        <v>11.653</v>
      </c>
      <c r="G2256" s="64">
        <v>1.1599999999999999</v>
      </c>
      <c r="H2256" s="64">
        <v>1.36</v>
      </c>
      <c r="I2256" s="64">
        <v>81</v>
      </c>
    </row>
    <row r="2257" spans="1:9">
      <c r="A2257" s="73">
        <v>43972</v>
      </c>
      <c r="B2257" s="65">
        <v>3.89</v>
      </c>
      <c r="C2257" s="65">
        <v>1.9590000000000001</v>
      </c>
      <c r="D2257" s="65">
        <v>3.89</v>
      </c>
      <c r="E2257" s="65">
        <v>1.7</v>
      </c>
      <c r="F2257" s="66">
        <v>11.439</v>
      </c>
      <c r="G2257" s="64">
        <v>1.2</v>
      </c>
      <c r="H2257" s="64">
        <v>1.33</v>
      </c>
      <c r="I2257" s="64">
        <v>102</v>
      </c>
    </row>
    <row r="2258" spans="1:9">
      <c r="A2258" s="73">
        <v>43973</v>
      </c>
      <c r="B2258" s="65">
        <v>3.92</v>
      </c>
      <c r="C2258" s="65">
        <v>1.881</v>
      </c>
      <c r="D2258" s="65">
        <v>3.798</v>
      </c>
      <c r="E2258" s="65">
        <v>1.71</v>
      </c>
      <c r="F2258" s="66">
        <v>11.308999999999999</v>
      </c>
      <c r="G2258" s="64">
        <v>1.18</v>
      </c>
      <c r="H2258" s="64">
        <v>1.3</v>
      </c>
      <c r="I2258" s="64">
        <v>126</v>
      </c>
    </row>
    <row r="2259" spans="1:9">
      <c r="A2259" s="73">
        <v>43974</v>
      </c>
      <c r="B2259" s="65">
        <v>3.9450000000000003</v>
      </c>
      <c r="C2259" s="65">
        <v>1.925</v>
      </c>
      <c r="D2259" s="65">
        <v>3.7600000000000002</v>
      </c>
      <c r="E2259" s="65">
        <v>1.7</v>
      </c>
      <c r="F2259" s="66">
        <v>11.33</v>
      </c>
      <c r="G2259" s="64">
        <v>1.3079999999999998</v>
      </c>
      <c r="H2259" s="64">
        <v>1.2769999999999999</v>
      </c>
      <c r="I2259" s="64">
        <v>133</v>
      </c>
    </row>
    <row r="2260" spans="1:9">
      <c r="A2260" s="73">
        <v>43975</v>
      </c>
      <c r="B2260" s="65">
        <v>3.9350000000000001</v>
      </c>
      <c r="C2260" s="65">
        <v>1.85</v>
      </c>
      <c r="D2260" s="65">
        <v>3.7039999999999997</v>
      </c>
      <c r="E2260" s="65">
        <v>1.6500000000000001</v>
      </c>
      <c r="F2260" s="66">
        <v>11.139000000000001</v>
      </c>
      <c r="G2260" s="64">
        <v>1.3030000000000002</v>
      </c>
      <c r="H2260" s="64">
        <v>1.4650000000000001</v>
      </c>
      <c r="I2260" s="64">
        <v>140</v>
      </c>
    </row>
    <row r="2261" spans="1:9">
      <c r="A2261" s="73">
        <v>43976</v>
      </c>
      <c r="B2261" s="65">
        <v>3.87</v>
      </c>
      <c r="C2261" s="65">
        <v>1.8859999999999999</v>
      </c>
      <c r="D2261" s="65">
        <v>3.6980000000000004</v>
      </c>
      <c r="E2261" s="65">
        <v>1.61</v>
      </c>
      <c r="F2261" s="66">
        <v>11.064000000000002</v>
      </c>
      <c r="G2261" s="64">
        <v>1.4540000000000002</v>
      </c>
      <c r="H2261" s="64">
        <v>1.484</v>
      </c>
      <c r="I2261" s="64">
        <v>143</v>
      </c>
    </row>
    <row r="2262" spans="1:9">
      <c r="A2262" s="73">
        <v>43977</v>
      </c>
      <c r="B2262" s="65">
        <v>3.91</v>
      </c>
      <c r="C2262" s="65">
        <v>1.8080000000000001</v>
      </c>
      <c r="D2262" s="65">
        <v>3.6539999999999999</v>
      </c>
      <c r="E2262" s="65">
        <v>1.51</v>
      </c>
      <c r="F2262" s="66">
        <v>10.881999999999998</v>
      </c>
      <c r="G2262" s="64">
        <v>1.379</v>
      </c>
      <c r="H2262" s="64">
        <v>1.4980000000000002</v>
      </c>
      <c r="I2262" s="64">
        <v>151</v>
      </c>
    </row>
    <row r="2263" spans="1:9">
      <c r="A2263" s="73">
        <v>43978</v>
      </c>
      <c r="B2263" s="65">
        <v>3.93</v>
      </c>
      <c r="C2263" s="65">
        <v>1.7469999999999999</v>
      </c>
      <c r="D2263" s="65">
        <v>3.5860000000000003</v>
      </c>
      <c r="E2263" s="65">
        <v>1.46</v>
      </c>
      <c r="F2263" s="66">
        <v>10.723000000000003</v>
      </c>
      <c r="G2263" s="64">
        <v>1.2649999999999999</v>
      </c>
      <c r="H2263" s="64">
        <v>1.4580000000000002</v>
      </c>
      <c r="I2263" s="64">
        <v>148</v>
      </c>
    </row>
    <row r="2264" spans="1:9">
      <c r="A2264" s="73">
        <v>43979</v>
      </c>
      <c r="B2264" s="65">
        <v>3.8850000000000002</v>
      </c>
      <c r="C2264" s="65">
        <v>1.77</v>
      </c>
      <c r="D2264" s="65">
        <v>3.5569999999999999</v>
      </c>
      <c r="E2264" s="65">
        <v>1.3800000000000001</v>
      </c>
      <c r="F2264" s="66">
        <v>10.592000000000001</v>
      </c>
      <c r="G2264" s="64">
        <v>1.323</v>
      </c>
      <c r="H2264" s="64">
        <v>1.5379999999999998</v>
      </c>
      <c r="I2264" s="64">
        <v>148</v>
      </c>
    </row>
    <row r="2265" spans="1:9">
      <c r="A2265" s="73">
        <v>43980</v>
      </c>
      <c r="B2265" s="65">
        <v>3.86</v>
      </c>
      <c r="C2265" s="65">
        <v>1.5640000000000001</v>
      </c>
      <c r="D2265" s="65">
        <v>3.48</v>
      </c>
      <c r="E2265" s="65">
        <v>1.28</v>
      </c>
      <c r="F2265" s="66">
        <v>10.183999999999999</v>
      </c>
      <c r="G2265" s="64">
        <v>1.2179999999999997</v>
      </c>
      <c r="H2265" s="64">
        <v>1.5519999999999998</v>
      </c>
      <c r="I2265" s="64">
        <v>144</v>
      </c>
    </row>
    <row r="2266" spans="1:9">
      <c r="A2266" s="73">
        <v>43981</v>
      </c>
      <c r="B2266" s="65">
        <v>3.7450000000000001</v>
      </c>
      <c r="C2266" s="65">
        <v>1.62</v>
      </c>
      <c r="D2266" s="65">
        <v>3.4180000000000001</v>
      </c>
      <c r="E2266" s="65">
        <v>1.23</v>
      </c>
      <c r="F2266" s="66">
        <v>10.013</v>
      </c>
      <c r="G2266" s="64">
        <v>1.2830000000000001</v>
      </c>
      <c r="H2266" s="64">
        <v>1.621</v>
      </c>
      <c r="I2266" s="64">
        <v>136</v>
      </c>
    </row>
    <row r="2267" spans="1:9">
      <c r="A2267" s="73">
        <v>43982</v>
      </c>
      <c r="B2267" s="65">
        <v>3.7850000000000001</v>
      </c>
      <c r="C2267" s="65">
        <v>1.472</v>
      </c>
      <c r="D2267" s="65">
        <v>3.355</v>
      </c>
      <c r="E2267" s="65">
        <v>1.27</v>
      </c>
      <c r="F2267" s="66">
        <v>9.8820000000000014</v>
      </c>
      <c r="G2267" s="64">
        <v>1.4159999999999999</v>
      </c>
      <c r="H2267" s="64">
        <v>1.5619999999999998</v>
      </c>
      <c r="I2267" s="64">
        <v>128</v>
      </c>
    </row>
    <row r="2268" spans="1:9">
      <c r="A2268" s="73">
        <v>43983</v>
      </c>
      <c r="B2268" s="65">
        <v>3.95</v>
      </c>
      <c r="C2268" s="65">
        <v>1.4570000000000001</v>
      </c>
      <c r="D2268" s="65">
        <v>3.3540000000000001</v>
      </c>
      <c r="E2268" s="65">
        <v>1.41</v>
      </c>
      <c r="F2268" s="66">
        <v>10.170999999999999</v>
      </c>
      <c r="G2268" s="64">
        <v>1.54</v>
      </c>
      <c r="H2268" s="64">
        <v>1.36</v>
      </c>
      <c r="I2268" s="64">
        <v>121</v>
      </c>
    </row>
    <row r="2269" spans="1:9">
      <c r="A2269" s="73">
        <v>43984</v>
      </c>
      <c r="B2269" s="65">
        <v>4.085</v>
      </c>
      <c r="C2269" s="65">
        <v>1.591</v>
      </c>
      <c r="D2269" s="65">
        <v>3.3679999999999999</v>
      </c>
      <c r="E2269" s="65">
        <v>1.48</v>
      </c>
      <c r="F2269" s="66">
        <v>10.523999999999999</v>
      </c>
      <c r="G2269" s="64">
        <v>1.6</v>
      </c>
      <c r="H2269" s="64">
        <v>1.27</v>
      </c>
      <c r="I2269" s="64">
        <v>127</v>
      </c>
    </row>
    <row r="2270" spans="1:9">
      <c r="A2270" s="73">
        <v>43985</v>
      </c>
      <c r="B2270" s="65">
        <v>4.0449999999999999</v>
      </c>
      <c r="C2270" s="65">
        <v>1.5389999999999999</v>
      </c>
      <c r="D2270" s="65">
        <v>3.3519999999999999</v>
      </c>
      <c r="E2270" s="65">
        <v>1.58</v>
      </c>
      <c r="F2270" s="66">
        <v>10.516</v>
      </c>
      <c r="G2270" s="64">
        <v>1.44</v>
      </c>
      <c r="H2270" s="64">
        <v>1.4</v>
      </c>
      <c r="I2270" s="64">
        <v>116</v>
      </c>
    </row>
    <row r="2271" spans="1:9">
      <c r="A2271" s="73">
        <v>43986</v>
      </c>
      <c r="B2271" s="65">
        <v>4.03</v>
      </c>
      <c r="C2271" s="65">
        <v>1.6140000000000001</v>
      </c>
      <c r="D2271" s="65">
        <v>3.2639999999999998</v>
      </c>
      <c r="E2271" s="65">
        <v>1.59</v>
      </c>
      <c r="F2271" s="66">
        <v>10.497999999999999</v>
      </c>
      <c r="G2271" s="64">
        <v>1.54</v>
      </c>
      <c r="H2271" s="64">
        <v>1.47</v>
      </c>
      <c r="I2271" s="64">
        <v>120</v>
      </c>
    </row>
    <row r="2272" spans="1:9">
      <c r="A2272" s="73">
        <v>43987</v>
      </c>
      <c r="B2272" s="65">
        <v>3.92</v>
      </c>
      <c r="C2272" s="65">
        <v>1.6040000000000001</v>
      </c>
      <c r="D2272" s="65">
        <v>3.2930000000000001</v>
      </c>
      <c r="E2272" s="65">
        <v>1.62</v>
      </c>
      <c r="F2272" s="66">
        <v>10.436999999999999</v>
      </c>
      <c r="G2272" s="64">
        <v>1.42</v>
      </c>
      <c r="H2272" s="64">
        <v>1.56</v>
      </c>
      <c r="I2272" s="64">
        <v>116</v>
      </c>
    </row>
    <row r="2273" spans="1:9">
      <c r="A2273" s="73">
        <v>43988</v>
      </c>
      <c r="B2273" s="65">
        <v>3.99</v>
      </c>
      <c r="C2273" s="65">
        <v>1.736</v>
      </c>
      <c r="D2273" s="65">
        <v>3.331</v>
      </c>
      <c r="E2273" s="65">
        <v>1.63</v>
      </c>
      <c r="F2273" s="66">
        <v>10.686999999999999</v>
      </c>
      <c r="G2273" s="64">
        <v>1.58</v>
      </c>
      <c r="H2273" s="64">
        <v>1.3</v>
      </c>
      <c r="I2273" s="64">
        <v>114</v>
      </c>
    </row>
    <row r="2274" spans="1:9">
      <c r="A2274" s="73">
        <v>43989</v>
      </c>
      <c r="B2274" s="65">
        <v>4.0199999999999996</v>
      </c>
      <c r="C2274" s="65">
        <v>1.851</v>
      </c>
      <c r="D2274" s="65">
        <v>3.3580000000000001</v>
      </c>
      <c r="E2274" s="65">
        <v>1.63</v>
      </c>
      <c r="F2274" s="66">
        <v>10.859</v>
      </c>
      <c r="G2274" s="64">
        <v>1.65</v>
      </c>
      <c r="H2274" s="64">
        <v>1.51</v>
      </c>
      <c r="I2274" s="64">
        <v>104</v>
      </c>
    </row>
    <row r="2275" spans="1:9">
      <c r="A2275" s="73">
        <v>43990</v>
      </c>
      <c r="B2275" s="65">
        <v>4.0599999999999996</v>
      </c>
      <c r="C2275" s="65">
        <v>1.9359999999999999</v>
      </c>
      <c r="D2275" s="65">
        <v>3.3639999999999999</v>
      </c>
      <c r="E2275" s="65">
        <v>1.66</v>
      </c>
      <c r="F2275" s="66">
        <v>11.02</v>
      </c>
      <c r="G2275" s="64">
        <v>1.68</v>
      </c>
      <c r="H2275" s="64">
        <v>1.48</v>
      </c>
      <c r="I2275" s="64">
        <v>102</v>
      </c>
    </row>
    <row r="2276" spans="1:9">
      <c r="A2276" s="73">
        <v>43991</v>
      </c>
      <c r="B2276" s="65">
        <v>4.13</v>
      </c>
      <c r="C2276" s="65">
        <v>1.845</v>
      </c>
      <c r="D2276" s="65">
        <v>3.2320000000000002</v>
      </c>
      <c r="E2276" s="65">
        <v>1.67</v>
      </c>
      <c r="F2276" s="66">
        <v>10.877000000000001</v>
      </c>
      <c r="G2276" s="64">
        <v>1.32</v>
      </c>
      <c r="H2276" s="64">
        <v>1.46</v>
      </c>
      <c r="I2276" s="64">
        <v>100</v>
      </c>
    </row>
    <row r="2277" spans="1:9">
      <c r="A2277" s="73">
        <v>43992</v>
      </c>
      <c r="B2277" s="65">
        <v>4.2</v>
      </c>
      <c r="C2277" s="65">
        <v>1.8380000000000001</v>
      </c>
      <c r="D2277" s="65">
        <v>3.1709999999999998</v>
      </c>
      <c r="E2277" s="65">
        <v>1.7</v>
      </c>
      <c r="F2277" s="66">
        <v>10.909000000000001</v>
      </c>
      <c r="G2277" s="64">
        <v>1.59</v>
      </c>
      <c r="H2277" s="64">
        <v>1.52</v>
      </c>
      <c r="I2277" s="64">
        <v>109</v>
      </c>
    </row>
    <row r="2278" spans="1:9">
      <c r="A2278" s="73">
        <v>43993</v>
      </c>
      <c r="B2278" s="65">
        <v>4.22</v>
      </c>
      <c r="C2278" s="65">
        <v>1.845</v>
      </c>
      <c r="D2278" s="65">
        <v>3.11</v>
      </c>
      <c r="E2278" s="65">
        <v>1.67</v>
      </c>
      <c r="F2278" s="66">
        <v>10.845000000000001</v>
      </c>
      <c r="G2278" s="64">
        <v>1.53</v>
      </c>
      <c r="H2278" s="64">
        <v>1.58</v>
      </c>
      <c r="I2278" s="64">
        <v>110</v>
      </c>
    </row>
    <row r="2279" spans="1:9">
      <c r="A2279" s="73">
        <v>43994</v>
      </c>
      <c r="B2279" s="65">
        <v>4.3500000000000005</v>
      </c>
      <c r="C2279" s="65">
        <v>1.7750000000000001</v>
      </c>
      <c r="D2279" s="65">
        <v>3.1410000000000005</v>
      </c>
      <c r="E2279" s="65">
        <v>1.6400000000000001</v>
      </c>
      <c r="F2279" s="66">
        <v>10.905999999999999</v>
      </c>
      <c r="G2279" s="64">
        <v>1.53</v>
      </c>
      <c r="H2279" s="64">
        <v>1.413</v>
      </c>
      <c r="I2279" s="64">
        <v>110</v>
      </c>
    </row>
    <row r="2280" spans="1:9">
      <c r="A2280" s="73">
        <v>43995</v>
      </c>
      <c r="B2280" s="65">
        <v>4.4450000000000003</v>
      </c>
      <c r="C2280" s="65">
        <v>1.7850000000000001</v>
      </c>
      <c r="D2280" s="65">
        <v>3.2160000000000002</v>
      </c>
      <c r="E2280" s="65">
        <v>1.6</v>
      </c>
      <c r="F2280" s="66">
        <v>11.045999999999999</v>
      </c>
      <c r="G2280" s="64">
        <v>1.5680000000000001</v>
      </c>
      <c r="H2280" s="64">
        <v>1.401</v>
      </c>
      <c r="I2280" s="64">
        <v>117</v>
      </c>
    </row>
    <row r="2281" spans="1:9">
      <c r="A2281" s="73">
        <v>43996</v>
      </c>
      <c r="B2281" s="65">
        <v>4.53</v>
      </c>
      <c r="C2281" s="65">
        <v>1.766</v>
      </c>
      <c r="D2281" s="65">
        <v>3.2889999999999997</v>
      </c>
      <c r="E2281" s="65">
        <v>1.6</v>
      </c>
      <c r="F2281" s="66">
        <v>11.185</v>
      </c>
      <c r="G2281" s="64">
        <v>1.6990000000000001</v>
      </c>
      <c r="H2281" s="64">
        <v>1.5320000000000003</v>
      </c>
      <c r="I2281" s="64">
        <v>104</v>
      </c>
    </row>
    <row r="2282" spans="1:9">
      <c r="A2282" s="73">
        <v>43997</v>
      </c>
      <c r="B2282" s="65">
        <v>4.67</v>
      </c>
      <c r="C2282" s="65">
        <v>1.8109999999999999</v>
      </c>
      <c r="D2282" s="65">
        <v>3.319</v>
      </c>
      <c r="E2282" s="65">
        <v>1.58</v>
      </c>
      <c r="F2282" s="66">
        <v>11.38</v>
      </c>
      <c r="G2282" s="64">
        <v>1.6530000000000002</v>
      </c>
      <c r="H2282" s="64">
        <v>1.4630000000000001</v>
      </c>
      <c r="I2282" s="64">
        <v>107</v>
      </c>
    </row>
    <row r="2283" spans="1:9">
      <c r="A2283" s="73">
        <v>43998</v>
      </c>
      <c r="B2283" s="65">
        <v>4.76</v>
      </c>
      <c r="C2283" s="65">
        <v>1.8119999999999998</v>
      </c>
      <c r="D2283" s="65">
        <v>3.3080000000000003</v>
      </c>
      <c r="E2283" s="65">
        <v>1.56</v>
      </c>
      <c r="F2283" s="66">
        <v>11.44</v>
      </c>
      <c r="G2283" s="64">
        <v>1.629</v>
      </c>
      <c r="H2283" s="64">
        <v>1.5090000000000001</v>
      </c>
      <c r="I2283" s="64">
        <v>114</v>
      </c>
    </row>
    <row r="2284" spans="1:9">
      <c r="A2284" s="73">
        <v>43999</v>
      </c>
      <c r="B2284" s="65">
        <v>4.7949999999999999</v>
      </c>
      <c r="C2284" s="65">
        <v>1.7450000000000001</v>
      </c>
      <c r="D2284" s="65">
        <v>3.258</v>
      </c>
      <c r="E2284" s="65">
        <v>1.51</v>
      </c>
      <c r="F2284" s="66">
        <v>11.308</v>
      </c>
      <c r="G2284" s="64">
        <v>1.5719999999999998</v>
      </c>
      <c r="H2284" s="64">
        <v>1.6840000000000002</v>
      </c>
      <c r="I2284" s="64">
        <v>112</v>
      </c>
    </row>
    <row r="2285" spans="1:9">
      <c r="A2285" s="73">
        <v>44000</v>
      </c>
      <c r="B2285" s="65">
        <v>4.7300000000000004</v>
      </c>
      <c r="C2285" s="65">
        <v>1.6600000000000001</v>
      </c>
      <c r="D2285" s="65">
        <v>3.38</v>
      </c>
      <c r="E2285" s="65">
        <v>1.5</v>
      </c>
      <c r="F2285" s="66">
        <v>11.27</v>
      </c>
      <c r="G2285" s="64">
        <v>1.6230000000000002</v>
      </c>
      <c r="H2285" s="64">
        <v>1.6180000000000001</v>
      </c>
      <c r="I2285" s="64">
        <v>113</v>
      </c>
    </row>
    <row r="2286" spans="1:9">
      <c r="A2286" s="73">
        <v>44001</v>
      </c>
      <c r="B2286" s="65">
        <v>4.7700000000000005</v>
      </c>
      <c r="C2286" s="65">
        <v>1.6600000000000001</v>
      </c>
      <c r="D2286" s="65">
        <v>3.42</v>
      </c>
      <c r="E2286" s="65">
        <v>1.5</v>
      </c>
      <c r="F2286" s="66">
        <v>11.35</v>
      </c>
      <c r="G2286" s="64">
        <v>1.6119999999999999</v>
      </c>
      <c r="H2286" s="64">
        <v>1.5549999999999999</v>
      </c>
      <c r="I2286" s="64">
        <v>104</v>
      </c>
    </row>
    <row r="2287" spans="1:9">
      <c r="A2287" s="73">
        <v>44002</v>
      </c>
      <c r="B2287" s="65">
        <v>4.82</v>
      </c>
      <c r="C2287" s="65">
        <v>1.7490000000000001</v>
      </c>
      <c r="D2287" s="65">
        <v>3.4939999999999998</v>
      </c>
      <c r="E2287" s="65">
        <v>1.52</v>
      </c>
      <c r="F2287" s="66">
        <v>11.583</v>
      </c>
      <c r="G2287" s="64">
        <v>1.3740000000000001</v>
      </c>
      <c r="H2287" s="64">
        <v>1.5549999999999999</v>
      </c>
      <c r="I2287" s="64">
        <v>106</v>
      </c>
    </row>
    <row r="2288" spans="1:9">
      <c r="A2288" s="73">
        <v>44003</v>
      </c>
      <c r="B2288" s="65">
        <v>4.82</v>
      </c>
      <c r="C2288" s="65">
        <v>1.76</v>
      </c>
      <c r="D2288" s="65">
        <v>3.56</v>
      </c>
      <c r="E2288" s="65">
        <v>1.57</v>
      </c>
      <c r="F2288" s="66">
        <v>11.71</v>
      </c>
      <c r="G2288" s="64">
        <v>1.6620000000000001</v>
      </c>
      <c r="H2288" s="64">
        <v>1.5070000000000001</v>
      </c>
      <c r="I2288" s="64">
        <v>107</v>
      </c>
    </row>
    <row r="2289" spans="1:9">
      <c r="A2289" s="73">
        <v>44004</v>
      </c>
      <c r="B2289" s="65">
        <v>4.88</v>
      </c>
      <c r="C2289" s="65">
        <v>1.76</v>
      </c>
      <c r="D2289" s="65">
        <v>3.59</v>
      </c>
      <c r="E2289" s="65">
        <v>1.62</v>
      </c>
      <c r="F2289" s="66">
        <v>11.85</v>
      </c>
      <c r="G2289" s="64">
        <v>1.639</v>
      </c>
      <c r="H2289" s="64">
        <v>1.5080000000000002</v>
      </c>
      <c r="I2289" s="64">
        <v>106</v>
      </c>
    </row>
    <row r="2290" spans="1:9">
      <c r="A2290" s="73">
        <v>44005</v>
      </c>
      <c r="B2290" s="65">
        <v>4.95</v>
      </c>
      <c r="C2290" s="65">
        <v>1.821</v>
      </c>
      <c r="D2290" s="65">
        <v>3.66</v>
      </c>
      <c r="E2290" s="65">
        <v>1.6</v>
      </c>
      <c r="F2290" s="66">
        <v>12.030999999999999</v>
      </c>
      <c r="G2290" s="64">
        <v>1.5990000000000002</v>
      </c>
      <c r="H2290" s="64">
        <v>1.4650000000000001</v>
      </c>
      <c r="I2290" s="64">
        <v>103</v>
      </c>
    </row>
    <row r="2291" spans="1:9">
      <c r="A2291" s="73">
        <v>44006</v>
      </c>
      <c r="B2291" s="65">
        <v>5.0350000000000001</v>
      </c>
      <c r="C2291" s="65">
        <v>1.7469999999999999</v>
      </c>
      <c r="D2291" s="65">
        <v>3.64</v>
      </c>
      <c r="E2291" s="65">
        <v>1.6500000000000001</v>
      </c>
      <c r="F2291" s="66">
        <v>12.072000000000001</v>
      </c>
      <c r="G2291" s="64">
        <v>1.5280000000000002</v>
      </c>
      <c r="H2291" s="64">
        <v>1.4970000000000001</v>
      </c>
      <c r="I2291" s="64">
        <v>107</v>
      </c>
    </row>
    <row r="2292" spans="1:9">
      <c r="A2292" s="98">
        <v>44007</v>
      </c>
      <c r="B2292" s="65">
        <v>4.9050000000000002</v>
      </c>
      <c r="C2292" s="65">
        <v>1.7210000000000001</v>
      </c>
      <c r="D2292" s="65">
        <v>3.6</v>
      </c>
      <c r="E2292" s="65">
        <v>1.6400000000000001</v>
      </c>
      <c r="F2292" s="66">
        <v>11.866</v>
      </c>
      <c r="G2292" s="64">
        <v>1.429</v>
      </c>
      <c r="H2292" s="64">
        <v>1.6460000000000004</v>
      </c>
      <c r="I2292" s="64">
        <v>100</v>
      </c>
    </row>
    <row r="2293" spans="1:9">
      <c r="A2293" s="98">
        <v>44008</v>
      </c>
      <c r="B2293" s="65">
        <v>4.7949999999999999</v>
      </c>
      <c r="C2293" s="65">
        <v>1.746</v>
      </c>
      <c r="D2293" s="65">
        <v>3.61</v>
      </c>
      <c r="E2293" s="65">
        <v>1.62</v>
      </c>
      <c r="F2293" s="66">
        <v>11.770999999999999</v>
      </c>
      <c r="G2293" s="64">
        <v>1.6459999999999999</v>
      </c>
      <c r="H2293" s="64">
        <v>1.746</v>
      </c>
      <c r="I2293" s="64">
        <v>94</v>
      </c>
    </row>
    <row r="2294" spans="1:9">
      <c r="A2294" s="98">
        <v>44009</v>
      </c>
      <c r="B2294" s="65">
        <v>4.78</v>
      </c>
      <c r="C2294" s="65">
        <v>1.6940000000000002</v>
      </c>
      <c r="D2294" s="65">
        <v>3.68</v>
      </c>
      <c r="E2294" s="65">
        <v>1.58</v>
      </c>
      <c r="F2294" s="66">
        <v>11.734000000000002</v>
      </c>
      <c r="G2294" s="64">
        <v>1.6530000000000002</v>
      </c>
      <c r="H2294" s="64">
        <v>1.605</v>
      </c>
      <c r="I2294" s="64">
        <v>90</v>
      </c>
    </row>
    <row r="2295" spans="1:9">
      <c r="A2295" s="98">
        <v>44010</v>
      </c>
      <c r="B2295" s="65">
        <v>4.7300000000000004</v>
      </c>
      <c r="C2295" s="65">
        <v>1.6930000000000001</v>
      </c>
      <c r="D2295" s="65">
        <v>3.69</v>
      </c>
      <c r="E2295" s="65">
        <v>1.57</v>
      </c>
      <c r="F2295" s="66">
        <v>11.683</v>
      </c>
      <c r="G2295" s="64">
        <v>1.6040000000000001</v>
      </c>
      <c r="H2295" s="64">
        <v>1.5890000000000002</v>
      </c>
      <c r="I2295" s="64">
        <v>87</v>
      </c>
    </row>
    <row r="2296" spans="1:9">
      <c r="A2296" s="98">
        <v>44011</v>
      </c>
      <c r="B2296" s="65">
        <v>4.83</v>
      </c>
      <c r="C2296" s="65">
        <v>1.744</v>
      </c>
      <c r="D2296" s="65">
        <v>3.665</v>
      </c>
      <c r="E2296" s="65">
        <v>1.59</v>
      </c>
      <c r="F2296" s="66">
        <v>11.829000000000001</v>
      </c>
      <c r="G2296" s="64">
        <v>1.635</v>
      </c>
      <c r="H2296" s="64">
        <v>1.5180000000000002</v>
      </c>
      <c r="I2296" s="64">
        <v>85</v>
      </c>
    </row>
    <row r="2297" spans="1:9">
      <c r="A2297" s="98">
        <v>44012</v>
      </c>
      <c r="B2297" s="65">
        <v>4.78</v>
      </c>
      <c r="C2297" s="65">
        <v>1.8219999999999998</v>
      </c>
      <c r="D2297" s="65">
        <v>3.69</v>
      </c>
      <c r="E2297" s="65">
        <v>1.59</v>
      </c>
      <c r="F2297" s="66">
        <v>11.882000000000001</v>
      </c>
      <c r="G2297" s="64">
        <v>1.6580000000000001</v>
      </c>
      <c r="H2297" s="64">
        <v>1.5920000000000003</v>
      </c>
      <c r="I2297" s="64">
        <v>87</v>
      </c>
    </row>
    <row r="2298" spans="1:9">
      <c r="A2298" s="98">
        <v>44013</v>
      </c>
      <c r="B2298" s="65">
        <v>4.9000000000000004</v>
      </c>
      <c r="C2298" s="65">
        <v>1.84</v>
      </c>
      <c r="D2298" s="65">
        <v>3.75</v>
      </c>
      <c r="E2298" s="65">
        <v>1.57</v>
      </c>
      <c r="F2298" s="66">
        <v>12.06</v>
      </c>
      <c r="G2298" s="64">
        <v>1.37</v>
      </c>
      <c r="H2298" s="64">
        <v>1.45</v>
      </c>
      <c r="I2298" s="64">
        <v>84</v>
      </c>
    </row>
    <row r="2299" spans="1:9">
      <c r="A2299" s="98">
        <v>44014</v>
      </c>
      <c r="B2299" s="65">
        <v>4.8049999999999997</v>
      </c>
      <c r="C2299" s="65">
        <v>1.8540000000000001</v>
      </c>
      <c r="D2299" s="65">
        <v>3.71</v>
      </c>
      <c r="E2299" s="65">
        <v>1.55</v>
      </c>
      <c r="F2299" s="66">
        <v>11.919</v>
      </c>
      <c r="G2299" s="64">
        <v>1.42</v>
      </c>
      <c r="H2299" s="64">
        <v>1.48</v>
      </c>
      <c r="I2299" s="64">
        <v>83</v>
      </c>
    </row>
    <row r="2300" spans="1:9">
      <c r="A2300" s="98">
        <v>44015</v>
      </c>
      <c r="B2300" s="65">
        <v>4.88</v>
      </c>
      <c r="C2300" s="65">
        <v>1.85</v>
      </c>
      <c r="D2300" s="65">
        <v>3.7450000000000001</v>
      </c>
      <c r="E2300" s="65">
        <v>1.57</v>
      </c>
      <c r="F2300" s="66">
        <v>12.045</v>
      </c>
      <c r="G2300" s="64">
        <v>1.59</v>
      </c>
      <c r="H2300" s="64">
        <v>1.44</v>
      </c>
      <c r="I2300" s="64">
        <v>77</v>
      </c>
    </row>
    <row r="2301" spans="1:9">
      <c r="A2301" s="98">
        <v>44016</v>
      </c>
      <c r="B2301" s="65">
        <v>4.9000000000000004</v>
      </c>
      <c r="C2301" s="65">
        <v>1.63</v>
      </c>
      <c r="D2301" s="65">
        <v>3.8570000000000002</v>
      </c>
      <c r="E2301" s="65">
        <v>1.58</v>
      </c>
      <c r="F2301" s="66">
        <v>11.967000000000001</v>
      </c>
      <c r="G2301" s="64">
        <v>1.6</v>
      </c>
      <c r="H2301" s="64">
        <v>1.55</v>
      </c>
      <c r="I2301" s="64">
        <v>87</v>
      </c>
    </row>
    <row r="2302" spans="1:9">
      <c r="A2302" s="98">
        <v>44017</v>
      </c>
      <c r="B2302" s="65">
        <v>5.0049999999999999</v>
      </c>
      <c r="C2302" s="65">
        <v>1.68</v>
      </c>
      <c r="D2302" s="65">
        <v>3.8519999999999999</v>
      </c>
      <c r="E2302" s="65">
        <v>1.56</v>
      </c>
      <c r="F2302" s="66">
        <v>12.097</v>
      </c>
      <c r="G2302" s="64">
        <v>1.52</v>
      </c>
      <c r="H2302" s="64">
        <v>1.45</v>
      </c>
      <c r="I2302" s="64">
        <v>81</v>
      </c>
    </row>
    <row r="2303" spans="1:9">
      <c r="A2303" s="98">
        <v>44018</v>
      </c>
      <c r="B2303" s="65">
        <v>4.99</v>
      </c>
      <c r="C2303" s="65">
        <v>1.708</v>
      </c>
      <c r="D2303" s="65">
        <v>3.8420000000000001</v>
      </c>
      <c r="E2303" s="65">
        <v>1.55</v>
      </c>
      <c r="F2303" s="66">
        <v>12.09</v>
      </c>
      <c r="G2303" s="64">
        <v>1.53</v>
      </c>
      <c r="H2303" s="64">
        <v>1.53</v>
      </c>
      <c r="I2303" s="64">
        <v>80</v>
      </c>
    </row>
    <row r="2304" spans="1:9">
      <c r="A2304" s="98">
        <v>44019</v>
      </c>
      <c r="B2304" s="65">
        <v>4.99</v>
      </c>
      <c r="C2304" s="65">
        <v>1.782</v>
      </c>
      <c r="D2304" s="65">
        <v>3.86</v>
      </c>
      <c r="E2304" s="65">
        <v>1.51</v>
      </c>
      <c r="F2304" s="66">
        <v>12.141999999999999</v>
      </c>
      <c r="G2304" s="64">
        <v>1.43</v>
      </c>
      <c r="H2304" s="64">
        <v>1.52</v>
      </c>
      <c r="I2304" s="64">
        <v>95</v>
      </c>
    </row>
    <row r="2305" spans="1:9">
      <c r="A2305" s="98">
        <v>44020</v>
      </c>
      <c r="B2305" s="65">
        <v>4.99</v>
      </c>
      <c r="C2305" s="65">
        <v>1.6819999999999999</v>
      </c>
      <c r="D2305" s="65">
        <v>3.9430000000000001</v>
      </c>
      <c r="E2305" s="65">
        <v>1.49</v>
      </c>
      <c r="F2305" s="66">
        <v>12.105</v>
      </c>
      <c r="G2305" s="64">
        <v>1.55</v>
      </c>
      <c r="H2305" s="64">
        <v>1.56</v>
      </c>
      <c r="I2305" s="64">
        <v>98</v>
      </c>
    </row>
    <row r="2306" spans="1:9">
      <c r="A2306" s="98">
        <v>44021</v>
      </c>
      <c r="B2306" s="65">
        <v>5.1050000000000004</v>
      </c>
      <c r="C2306" s="65">
        <v>1.677</v>
      </c>
      <c r="D2306" s="65">
        <v>3.9529999999999998</v>
      </c>
      <c r="E2306" s="65">
        <v>1.5</v>
      </c>
      <c r="F2306" s="66">
        <v>12.234999999999999</v>
      </c>
      <c r="G2306" s="64">
        <v>1.71</v>
      </c>
      <c r="H2306" s="64">
        <v>1.62</v>
      </c>
      <c r="I2306" s="64">
        <v>95</v>
      </c>
    </row>
    <row r="2307" spans="1:9">
      <c r="A2307" s="98">
        <v>44022</v>
      </c>
      <c r="B2307" s="65">
        <v>5.0250000000000004</v>
      </c>
      <c r="C2307" s="65">
        <v>1.8</v>
      </c>
      <c r="D2307" s="65">
        <v>3.9929999999999999</v>
      </c>
      <c r="E2307" s="65">
        <v>1.5</v>
      </c>
      <c r="F2307" s="66">
        <v>12.318</v>
      </c>
      <c r="G2307" s="64">
        <v>1.61</v>
      </c>
      <c r="H2307" s="64">
        <v>1.58</v>
      </c>
      <c r="I2307" s="64">
        <v>83</v>
      </c>
    </row>
    <row r="2308" spans="1:9">
      <c r="A2308" s="98">
        <v>44023</v>
      </c>
      <c r="B2308" s="65">
        <v>4.9850000000000003</v>
      </c>
      <c r="C2308" s="65">
        <v>1.6870000000000001</v>
      </c>
      <c r="D2308" s="65">
        <v>4.1070000000000002</v>
      </c>
      <c r="E2308" s="65">
        <v>1.46</v>
      </c>
      <c r="F2308" s="66">
        <v>12.239000000000001</v>
      </c>
      <c r="G2308" s="64">
        <v>1.52</v>
      </c>
      <c r="H2308" s="64">
        <v>1.51</v>
      </c>
      <c r="I2308" s="64">
        <v>85</v>
      </c>
    </row>
    <row r="2309" spans="1:9">
      <c r="A2309" s="98">
        <v>44024</v>
      </c>
      <c r="B2309" s="65">
        <v>5.05</v>
      </c>
      <c r="C2309" s="65">
        <v>1.778</v>
      </c>
      <c r="D2309" s="65">
        <v>4.0250000000000004</v>
      </c>
      <c r="E2309" s="65">
        <v>1.46</v>
      </c>
      <c r="F2309" s="66">
        <v>12.313000000000001</v>
      </c>
      <c r="G2309" s="64">
        <v>1.69</v>
      </c>
      <c r="H2309" s="64">
        <v>1.63</v>
      </c>
      <c r="I2309" s="64">
        <v>74</v>
      </c>
    </row>
    <row r="2310" spans="1:9">
      <c r="A2310" s="98">
        <v>44025</v>
      </c>
      <c r="B2310" s="65">
        <v>5.0599999999999996</v>
      </c>
      <c r="C2310" s="65">
        <v>1.837</v>
      </c>
      <c r="D2310" s="65">
        <v>3.984</v>
      </c>
      <c r="E2310" s="65">
        <v>1.48</v>
      </c>
      <c r="F2310" s="66">
        <v>12.361000000000001</v>
      </c>
      <c r="G2310" s="64">
        <v>1.55</v>
      </c>
      <c r="H2310" s="64">
        <v>1.47</v>
      </c>
      <c r="I2310" s="64">
        <v>82</v>
      </c>
    </row>
    <row r="2311" spans="1:9">
      <c r="A2311" s="98">
        <v>44026</v>
      </c>
      <c r="B2311" s="65">
        <v>5.13</v>
      </c>
      <c r="C2311" s="65">
        <v>1.9430000000000001</v>
      </c>
      <c r="D2311" s="65">
        <v>4.0339999999999998</v>
      </c>
      <c r="E2311" s="65">
        <v>1.46</v>
      </c>
      <c r="F2311" s="66">
        <v>12.567</v>
      </c>
      <c r="G2311" s="64">
        <v>1.62</v>
      </c>
      <c r="H2311" s="64">
        <v>1.44</v>
      </c>
      <c r="I2311" s="64">
        <v>79</v>
      </c>
    </row>
    <row r="2312" spans="1:9">
      <c r="A2312" s="98">
        <v>44027</v>
      </c>
      <c r="B2312" s="65">
        <v>5.1150000000000002</v>
      </c>
      <c r="C2312" s="65">
        <v>1.8779999999999999</v>
      </c>
      <c r="D2312" s="65">
        <v>3.9750000000000001</v>
      </c>
      <c r="E2312" s="65">
        <v>1.42</v>
      </c>
      <c r="F2312" s="66">
        <v>12.388</v>
      </c>
      <c r="G2312" s="64">
        <v>1.41</v>
      </c>
      <c r="H2312" s="64">
        <v>1.58</v>
      </c>
      <c r="I2312" s="64">
        <v>60</v>
      </c>
    </row>
    <row r="2313" spans="1:9">
      <c r="A2313" s="98">
        <v>44028</v>
      </c>
      <c r="B2313" s="65">
        <v>5.0599999999999996</v>
      </c>
      <c r="C2313" s="65">
        <v>1.87</v>
      </c>
      <c r="D2313" s="65">
        <v>3.9670000000000001</v>
      </c>
      <c r="E2313" s="65">
        <v>1.37</v>
      </c>
      <c r="F2313" s="66">
        <v>12.266999999999999</v>
      </c>
      <c r="G2313" s="64">
        <v>1.4</v>
      </c>
      <c r="H2313" s="64">
        <v>1.52</v>
      </c>
      <c r="I2313" s="64">
        <v>63</v>
      </c>
    </row>
    <row r="2314" spans="1:9">
      <c r="A2314" s="98">
        <v>44029</v>
      </c>
      <c r="B2314" s="65">
        <v>5.0949999999999998</v>
      </c>
      <c r="C2314" s="65">
        <v>1.9369999999999998</v>
      </c>
      <c r="D2314" s="65">
        <v>4.08</v>
      </c>
      <c r="E2314" s="65">
        <v>1.36</v>
      </c>
      <c r="F2314" s="66">
        <v>12.472000000000001</v>
      </c>
      <c r="G2314" s="64">
        <v>1.5270000000000001</v>
      </c>
      <c r="H2314" s="64">
        <v>1.351</v>
      </c>
      <c r="I2314" s="64">
        <v>66</v>
      </c>
    </row>
    <row r="2315" spans="1:9">
      <c r="A2315" s="98">
        <v>44030</v>
      </c>
      <c r="B2315" s="65">
        <v>5.19</v>
      </c>
      <c r="C2315" s="65">
        <v>1.8919999999999999</v>
      </c>
      <c r="D2315" s="65">
        <v>4.0750000000000002</v>
      </c>
      <c r="E2315" s="65">
        <v>1.32</v>
      </c>
      <c r="F2315" s="66">
        <v>12.477</v>
      </c>
      <c r="G2315" s="64">
        <v>1.405</v>
      </c>
      <c r="H2315" s="64">
        <v>1.375</v>
      </c>
      <c r="I2315" s="64">
        <v>69</v>
      </c>
    </row>
    <row r="2316" spans="1:9">
      <c r="A2316" s="98">
        <v>44031</v>
      </c>
      <c r="B2316" s="65">
        <v>5.16</v>
      </c>
      <c r="C2316" s="65">
        <v>1.8940000000000001</v>
      </c>
      <c r="D2316" s="65">
        <v>4.157</v>
      </c>
      <c r="E2316" s="65">
        <v>1.34</v>
      </c>
      <c r="F2316" s="66">
        <v>12.551</v>
      </c>
      <c r="G2316" s="64">
        <v>1.4350000000000001</v>
      </c>
      <c r="H2316" s="64">
        <v>1.3130000000000002</v>
      </c>
      <c r="I2316" s="64">
        <v>59</v>
      </c>
    </row>
    <row r="2317" spans="1:9">
      <c r="A2317" s="98">
        <v>44032</v>
      </c>
      <c r="B2317" s="65">
        <v>5.2549999999999999</v>
      </c>
      <c r="C2317" s="65">
        <v>1.95</v>
      </c>
      <c r="D2317" s="65">
        <v>4.274</v>
      </c>
      <c r="E2317" s="65">
        <v>1.34</v>
      </c>
      <c r="F2317" s="66">
        <v>12.819000000000001</v>
      </c>
      <c r="G2317" s="64">
        <v>1.6630000000000003</v>
      </c>
      <c r="H2317" s="64">
        <v>1.431</v>
      </c>
      <c r="I2317" s="64">
        <v>68</v>
      </c>
    </row>
    <row r="2318" spans="1:9">
      <c r="A2318" s="98">
        <v>44033</v>
      </c>
      <c r="B2318" s="65">
        <v>5.32</v>
      </c>
      <c r="C2318" s="65">
        <v>2.0469999999999997</v>
      </c>
      <c r="D2318" s="65">
        <v>4.3170000000000002</v>
      </c>
      <c r="E2318" s="65">
        <v>1.32</v>
      </c>
      <c r="F2318" s="66">
        <v>13.004000000000001</v>
      </c>
      <c r="G2318" s="64">
        <v>1.605</v>
      </c>
      <c r="H2318" s="64">
        <v>1.4690000000000001</v>
      </c>
      <c r="I2318" s="64">
        <v>67</v>
      </c>
    </row>
    <row r="2319" spans="1:9">
      <c r="A2319" s="98">
        <v>44034</v>
      </c>
      <c r="B2319" s="65">
        <v>5.32</v>
      </c>
      <c r="C2319" s="65">
        <v>1.8640000000000001</v>
      </c>
      <c r="D2319" s="65">
        <v>4.3280000000000003</v>
      </c>
      <c r="E2319" s="65">
        <v>1.34</v>
      </c>
      <c r="F2319" s="66">
        <v>12.852</v>
      </c>
      <c r="G2319" s="64">
        <v>1.42</v>
      </c>
      <c r="H2319" s="64">
        <v>1.3940000000000001</v>
      </c>
      <c r="I2319" s="64">
        <v>65</v>
      </c>
    </row>
    <row r="2320" spans="1:9">
      <c r="A2320" s="98">
        <v>44035</v>
      </c>
      <c r="B2320" s="65">
        <v>5.22</v>
      </c>
      <c r="C2320" s="65">
        <v>1.8830000000000002</v>
      </c>
      <c r="D2320" s="65">
        <v>4.21</v>
      </c>
      <c r="E2320" s="65">
        <v>1.33</v>
      </c>
      <c r="F2320" s="66">
        <v>12.643000000000001</v>
      </c>
      <c r="G2320" s="64">
        <v>1.4059999999999999</v>
      </c>
      <c r="H2320" s="64">
        <v>1.67</v>
      </c>
      <c r="I2320" s="64">
        <v>65</v>
      </c>
    </row>
    <row r="2321" spans="1:9">
      <c r="A2321" s="98">
        <v>44036</v>
      </c>
      <c r="B2321" s="65">
        <v>5.3150000000000004</v>
      </c>
      <c r="C2321" s="65">
        <v>1.8959999999999999</v>
      </c>
      <c r="D2321" s="65">
        <v>4.18</v>
      </c>
      <c r="E2321" s="65">
        <v>1.33</v>
      </c>
      <c r="F2321" s="66">
        <v>12.721</v>
      </c>
      <c r="G2321" s="64">
        <v>1.5630000000000002</v>
      </c>
      <c r="H2321" s="64">
        <v>1.52</v>
      </c>
      <c r="I2321" s="64">
        <v>70</v>
      </c>
    </row>
    <row r="2322" spans="1:9">
      <c r="A2322" s="98">
        <v>44037</v>
      </c>
      <c r="B2322" s="65">
        <v>5.46</v>
      </c>
      <c r="C2322" s="65">
        <v>1.8530000000000002</v>
      </c>
      <c r="D2322" s="65">
        <v>4.2880000000000003</v>
      </c>
      <c r="E2322" s="65">
        <v>1.34</v>
      </c>
      <c r="F2322" s="66">
        <v>12.940999999999999</v>
      </c>
      <c r="G2322" s="64">
        <v>1.4920000000000002</v>
      </c>
      <c r="H2322" s="64">
        <v>1.244</v>
      </c>
      <c r="I2322" s="64">
        <v>55</v>
      </c>
    </row>
    <row r="2323" spans="1:9">
      <c r="A2323" s="98">
        <v>44038</v>
      </c>
      <c r="B2323" s="65">
        <v>5.55</v>
      </c>
      <c r="C2323" s="65">
        <v>1.742</v>
      </c>
      <c r="D2323" s="65">
        <v>4.335</v>
      </c>
      <c r="E2323" s="65">
        <v>1.46</v>
      </c>
      <c r="F2323" s="66">
        <v>13.087000000000002</v>
      </c>
      <c r="G2323" s="64">
        <v>1.5080000000000002</v>
      </c>
      <c r="H2323" s="64">
        <v>1.31</v>
      </c>
      <c r="I2323" s="64">
        <v>64</v>
      </c>
    </row>
    <row r="2324" spans="1:9">
      <c r="A2324" s="98">
        <v>44039</v>
      </c>
      <c r="B2324" s="65">
        <v>5.55</v>
      </c>
      <c r="C2324" s="65">
        <v>1.742</v>
      </c>
      <c r="D2324" s="65">
        <v>4.335</v>
      </c>
      <c r="E2324" s="65">
        <v>1.46</v>
      </c>
      <c r="F2324" s="66">
        <v>13.087000000000002</v>
      </c>
      <c r="G2324" s="64">
        <v>1.5080000000000002</v>
      </c>
      <c r="H2324" s="64">
        <v>1.31</v>
      </c>
      <c r="I2324" s="64">
        <v>64</v>
      </c>
    </row>
    <row r="2325" spans="1:9">
      <c r="A2325" s="98">
        <v>44040</v>
      </c>
      <c r="B2325" s="65">
        <v>5.55</v>
      </c>
      <c r="C2325" s="65">
        <v>1.742</v>
      </c>
      <c r="D2325" s="65">
        <v>4.335</v>
      </c>
      <c r="E2325" s="65">
        <v>1.46</v>
      </c>
      <c r="F2325" s="66">
        <v>13.087000000000002</v>
      </c>
      <c r="G2325" s="64">
        <v>1.5080000000000002</v>
      </c>
      <c r="H2325" s="64">
        <v>1.31</v>
      </c>
      <c r="I2325" s="64">
        <v>64</v>
      </c>
    </row>
    <row r="2326" spans="1:9">
      <c r="A2326" s="98">
        <v>44041</v>
      </c>
      <c r="B2326" s="65">
        <v>5.36</v>
      </c>
      <c r="C2326" s="65">
        <v>2.02</v>
      </c>
      <c r="D2326" s="65">
        <v>4.26</v>
      </c>
      <c r="E2326" s="65">
        <v>1.53</v>
      </c>
      <c r="F2326" s="66">
        <v>13.17</v>
      </c>
      <c r="G2326" s="64">
        <v>1.45</v>
      </c>
      <c r="H2326" s="64">
        <v>1.53</v>
      </c>
      <c r="I2326" s="64">
        <v>65</v>
      </c>
    </row>
    <row r="2327" spans="1:9">
      <c r="A2327" s="98">
        <v>44042</v>
      </c>
      <c r="B2327" s="65">
        <v>5.26</v>
      </c>
      <c r="C2327" s="65">
        <v>2.02</v>
      </c>
      <c r="D2327" s="65">
        <v>4.21</v>
      </c>
      <c r="E2327" s="65">
        <v>1.55</v>
      </c>
      <c r="F2327" s="66">
        <v>13.096</v>
      </c>
      <c r="G2327" s="64">
        <v>1.51</v>
      </c>
      <c r="H2327" s="64">
        <v>1.59</v>
      </c>
      <c r="I2327" s="64">
        <v>58</v>
      </c>
    </row>
    <row r="2328" spans="1:9">
      <c r="A2328" s="98">
        <v>44043</v>
      </c>
      <c r="B2328" s="65">
        <v>5.085</v>
      </c>
      <c r="C2328" s="65">
        <v>2.1259999999999999</v>
      </c>
      <c r="D2328" s="65">
        <v>4.2300000000000004</v>
      </c>
      <c r="E2328" s="65">
        <v>1.55</v>
      </c>
      <c r="F2328" s="66">
        <v>12.991</v>
      </c>
      <c r="G2328" s="64">
        <v>1.54</v>
      </c>
      <c r="H2328" s="64">
        <v>1.64</v>
      </c>
      <c r="I2328" s="64">
        <v>57</v>
      </c>
    </row>
    <row r="2329" spans="1:9">
      <c r="A2329" s="98">
        <v>44044</v>
      </c>
      <c r="B2329" s="65">
        <v>5.36</v>
      </c>
      <c r="C2329" s="65">
        <v>2.0249999999999999</v>
      </c>
      <c r="D2329" s="65">
        <v>4.2</v>
      </c>
      <c r="E2329" s="65">
        <v>1.55</v>
      </c>
      <c r="F2329" s="66">
        <v>13.135</v>
      </c>
      <c r="G2329" s="64">
        <v>1.47</v>
      </c>
      <c r="H2329" s="64">
        <v>1.57</v>
      </c>
      <c r="I2329" s="64">
        <v>57</v>
      </c>
    </row>
    <row r="2330" spans="1:9">
      <c r="A2330" s="98">
        <v>44045</v>
      </c>
      <c r="B2330" s="65">
        <v>5.4249999999999998</v>
      </c>
      <c r="C2330" s="65">
        <v>1.9350000000000001</v>
      </c>
      <c r="D2330" s="65">
        <v>4.2300000000000004</v>
      </c>
      <c r="E2330" s="65">
        <v>1.52</v>
      </c>
      <c r="F2330" s="66">
        <v>13.11</v>
      </c>
      <c r="G2330" s="64">
        <v>1.65</v>
      </c>
      <c r="H2330" s="64">
        <v>1.56</v>
      </c>
      <c r="I2330" s="64">
        <v>50</v>
      </c>
    </row>
    <row r="2331" spans="1:9">
      <c r="A2331" s="98">
        <v>44046</v>
      </c>
      <c r="B2331" s="65">
        <v>5.4950000000000001</v>
      </c>
      <c r="C2331" s="65">
        <v>1.92</v>
      </c>
      <c r="D2331" s="65">
        <v>4.1500000000000004</v>
      </c>
      <c r="E2331" s="65">
        <v>1.52</v>
      </c>
      <c r="F2331" s="66">
        <v>13.085000000000001</v>
      </c>
      <c r="G2331" s="64">
        <v>1.59</v>
      </c>
      <c r="H2331" s="64">
        <v>1.54</v>
      </c>
      <c r="I2331" s="64">
        <v>53</v>
      </c>
    </row>
    <row r="2332" spans="1:9">
      <c r="A2332" s="73">
        <v>44047</v>
      </c>
      <c r="B2332" s="65">
        <v>5.415</v>
      </c>
      <c r="C2332" s="65">
        <v>1.881</v>
      </c>
      <c r="D2332" s="65">
        <v>4.0599999999999996</v>
      </c>
      <c r="E2332" s="65">
        <v>1.58</v>
      </c>
      <c r="F2332" s="66">
        <v>12.936</v>
      </c>
      <c r="G2332" s="64">
        <v>1.29</v>
      </c>
      <c r="H2332" s="64">
        <v>1.46</v>
      </c>
      <c r="I2332" s="64">
        <v>49</v>
      </c>
    </row>
    <row r="2333" spans="1:9">
      <c r="A2333" s="73">
        <v>44048</v>
      </c>
      <c r="B2333" s="65">
        <v>5.57</v>
      </c>
      <c r="C2333" s="65">
        <v>1.976</v>
      </c>
      <c r="D2333" s="65">
        <v>4.07</v>
      </c>
      <c r="E2333" s="65">
        <v>1.6</v>
      </c>
      <c r="F2333" s="66">
        <v>13.215999999999999</v>
      </c>
      <c r="G2333" s="64">
        <v>1.62</v>
      </c>
      <c r="H2333" s="64">
        <v>1.48</v>
      </c>
      <c r="I2333" s="64">
        <v>43</v>
      </c>
    </row>
    <row r="2334" spans="1:9">
      <c r="A2334" s="73">
        <v>44049</v>
      </c>
      <c r="B2334" s="65">
        <v>5.62</v>
      </c>
      <c r="C2334" s="65">
        <v>2.0070000000000001</v>
      </c>
      <c r="D2334" s="65">
        <v>3.99</v>
      </c>
      <c r="E2334" s="65">
        <v>1.58</v>
      </c>
      <c r="F2334" s="66">
        <v>13.196999999999999</v>
      </c>
      <c r="G2334" s="64">
        <v>1.57</v>
      </c>
      <c r="H2334" s="64">
        <v>1.56</v>
      </c>
      <c r="I2334" s="64">
        <v>39</v>
      </c>
    </row>
    <row r="2335" spans="1:9">
      <c r="A2335" s="73">
        <v>44050</v>
      </c>
      <c r="B2335" s="65">
        <v>5.78</v>
      </c>
      <c r="C2335" s="65">
        <v>1.921</v>
      </c>
      <c r="D2335" s="65">
        <v>4.03</v>
      </c>
      <c r="E2335" s="65">
        <v>1.55</v>
      </c>
      <c r="F2335" s="66">
        <v>13.281000000000001</v>
      </c>
      <c r="G2335" s="64">
        <v>1.57</v>
      </c>
      <c r="H2335" s="64">
        <v>1.43</v>
      </c>
      <c r="I2335" s="64">
        <v>32</v>
      </c>
    </row>
    <row r="2336" spans="1:9">
      <c r="A2336" s="73">
        <v>44051</v>
      </c>
      <c r="B2336" s="65">
        <v>5.7450000000000001</v>
      </c>
      <c r="C2336" s="65">
        <v>1.9710000000000001</v>
      </c>
      <c r="D2336" s="65">
        <v>4.13</v>
      </c>
      <c r="E2336" s="65">
        <v>1.53</v>
      </c>
      <c r="F2336" s="66">
        <v>13.375999999999999</v>
      </c>
      <c r="G2336" s="64">
        <v>1.43</v>
      </c>
      <c r="H2336" s="64">
        <v>1.37</v>
      </c>
      <c r="I2336" s="64">
        <v>37</v>
      </c>
    </row>
    <row r="2337" spans="1:9">
      <c r="A2337" s="73">
        <v>44052</v>
      </c>
      <c r="B2337" s="65">
        <v>5.7</v>
      </c>
      <c r="C2337" s="65">
        <v>2.0179999999999998</v>
      </c>
      <c r="D2337" s="65">
        <v>4.28</v>
      </c>
      <c r="E2337" s="65">
        <v>1.53</v>
      </c>
      <c r="F2337" s="66">
        <v>13.528</v>
      </c>
      <c r="G2337" s="64">
        <v>1.6</v>
      </c>
      <c r="H2337" s="64">
        <v>1.39</v>
      </c>
      <c r="I2337" s="64">
        <v>27</v>
      </c>
    </row>
    <row r="2338" spans="1:9">
      <c r="A2338" s="73">
        <v>44053</v>
      </c>
      <c r="B2338" s="65">
        <v>5.87</v>
      </c>
      <c r="C2338" s="65">
        <v>2.105</v>
      </c>
      <c r="D2338" s="65">
        <v>4.2699999999999996</v>
      </c>
      <c r="E2338" s="65">
        <v>1.53</v>
      </c>
      <c r="F2338" s="66">
        <v>13.775</v>
      </c>
      <c r="G2338" s="64">
        <v>1.52</v>
      </c>
      <c r="H2338" s="64">
        <v>1.25</v>
      </c>
      <c r="I2338" s="64">
        <v>31</v>
      </c>
    </row>
    <row r="2339" spans="1:9">
      <c r="A2339" s="73">
        <v>44054</v>
      </c>
      <c r="B2339" s="65">
        <v>6.05</v>
      </c>
      <c r="C2339" s="65">
        <v>2.0209999999999999</v>
      </c>
      <c r="D2339" s="65">
        <v>4.24</v>
      </c>
      <c r="E2339" s="65">
        <v>1.55</v>
      </c>
      <c r="F2339" s="66">
        <v>13.861000000000001</v>
      </c>
      <c r="G2339" s="64">
        <v>1.47</v>
      </c>
      <c r="H2339" s="64">
        <v>1.32</v>
      </c>
      <c r="I2339" s="64">
        <v>41</v>
      </c>
    </row>
    <row r="2340" spans="1:9">
      <c r="A2340" s="73">
        <v>44055</v>
      </c>
      <c r="B2340" s="65">
        <v>5.91</v>
      </c>
      <c r="C2340" s="65">
        <v>1.9059999999999999</v>
      </c>
      <c r="D2340" s="65">
        <v>4.24</v>
      </c>
      <c r="E2340" s="65">
        <v>1.6</v>
      </c>
      <c r="F2340" s="66">
        <v>13.656000000000001</v>
      </c>
      <c r="G2340" s="64">
        <v>1.37</v>
      </c>
      <c r="H2340" s="64">
        <v>1.52</v>
      </c>
      <c r="I2340" s="64">
        <v>40</v>
      </c>
    </row>
    <row r="2341" spans="1:9">
      <c r="A2341" s="73">
        <v>44056</v>
      </c>
      <c r="B2341" s="65">
        <v>5.87</v>
      </c>
      <c r="C2341" s="65">
        <v>2.0680000000000001</v>
      </c>
      <c r="D2341" s="65">
        <v>4.3</v>
      </c>
      <c r="E2341" s="65">
        <v>1.56</v>
      </c>
      <c r="F2341" s="66">
        <v>13.798</v>
      </c>
      <c r="G2341" s="64">
        <v>1.46</v>
      </c>
      <c r="H2341" s="64">
        <v>1.44</v>
      </c>
      <c r="I2341" s="64">
        <v>35</v>
      </c>
    </row>
    <row r="2342" spans="1:9">
      <c r="A2342" s="73">
        <v>44057</v>
      </c>
      <c r="B2342" s="65">
        <v>5.9749999999999996</v>
      </c>
      <c r="C2342" s="65">
        <v>2.0390000000000001</v>
      </c>
      <c r="D2342" s="65">
        <v>4.29</v>
      </c>
      <c r="E2342" s="65">
        <v>1.61</v>
      </c>
      <c r="F2342" s="66">
        <v>13.914</v>
      </c>
      <c r="G2342" s="64">
        <v>1.53</v>
      </c>
      <c r="H2342" s="64">
        <v>1.35</v>
      </c>
      <c r="I2342" s="64">
        <v>37</v>
      </c>
    </row>
    <row r="2343" spans="1:9">
      <c r="A2343" s="73">
        <v>44058</v>
      </c>
      <c r="B2343" s="65">
        <v>5.8650000000000002</v>
      </c>
      <c r="C2343" s="65">
        <v>2.52</v>
      </c>
      <c r="D2343" s="65">
        <v>4.26</v>
      </c>
      <c r="E2343" s="65">
        <v>1.6600000000000001</v>
      </c>
      <c r="F2343" s="66">
        <v>13.698499999999999</v>
      </c>
      <c r="G2343" s="64">
        <v>0.84499999999999997</v>
      </c>
      <c r="H2343" s="64">
        <v>5.1289999999999996</v>
      </c>
      <c r="I2343" s="64">
        <v>26</v>
      </c>
    </row>
    <row r="2344" spans="1:9">
      <c r="A2344" s="73">
        <v>44059</v>
      </c>
      <c r="B2344" s="65">
        <v>5.7750000000000004</v>
      </c>
      <c r="C2344" s="65">
        <v>3.78</v>
      </c>
      <c r="D2344" s="65">
        <v>4.41</v>
      </c>
      <c r="E2344" s="65">
        <v>1.69</v>
      </c>
      <c r="F2344" s="66">
        <v>14.967499999999999</v>
      </c>
      <c r="G2344" s="64">
        <v>0.95500000000000007</v>
      </c>
      <c r="H2344" s="64">
        <v>5.2139999999999995</v>
      </c>
      <c r="I2344" s="64">
        <v>26</v>
      </c>
    </row>
    <row r="2345" spans="1:9">
      <c r="A2345" s="73">
        <v>44060</v>
      </c>
      <c r="B2345" s="65">
        <v>5.8150000000000004</v>
      </c>
      <c r="C2345" s="65">
        <v>2.73</v>
      </c>
      <c r="D2345" s="65">
        <v>4.47</v>
      </c>
      <c r="E2345" s="65">
        <v>1.67</v>
      </c>
      <c r="F2345" s="66">
        <v>13.9255</v>
      </c>
      <c r="G2345" s="64">
        <v>0.93799999999999994</v>
      </c>
      <c r="H2345" s="64">
        <v>5.2769999999999992</v>
      </c>
      <c r="I2345" s="64">
        <v>32</v>
      </c>
    </row>
    <row r="2346" spans="1:9">
      <c r="A2346" s="73">
        <v>44061</v>
      </c>
      <c r="B2346" s="65">
        <v>5.72</v>
      </c>
      <c r="C2346" s="65">
        <v>1.9980000000000002</v>
      </c>
      <c r="D2346" s="65">
        <v>4.47</v>
      </c>
      <c r="E2346" s="65">
        <v>1.6500000000000001</v>
      </c>
      <c r="F2346" s="66">
        <v>13.837999999999999</v>
      </c>
      <c r="G2346" s="64">
        <v>1.3379999999999999</v>
      </c>
      <c r="H2346" s="64">
        <v>1.5170000000000001</v>
      </c>
      <c r="I2346" s="64">
        <v>77</v>
      </c>
    </row>
    <row r="2347" spans="1:9">
      <c r="A2347" s="73">
        <v>44062</v>
      </c>
      <c r="B2347" s="65">
        <v>5.3550000000000004</v>
      </c>
      <c r="C2347" s="65">
        <v>1.907</v>
      </c>
      <c r="D2347" s="65">
        <v>4.38</v>
      </c>
      <c r="E2347" s="65">
        <v>1.6300000000000001</v>
      </c>
      <c r="F2347" s="66">
        <v>13.272</v>
      </c>
      <c r="G2347" s="64">
        <v>0.84900000000000009</v>
      </c>
      <c r="H2347" s="64">
        <v>1.35</v>
      </c>
      <c r="I2347" s="64">
        <v>70</v>
      </c>
    </row>
    <row r="2348" spans="1:9">
      <c r="A2348" s="73">
        <v>44063</v>
      </c>
      <c r="B2348" s="65">
        <v>5.0600000000000005</v>
      </c>
      <c r="C2348" s="65">
        <v>1.8880000000000001</v>
      </c>
      <c r="D2348" s="65">
        <v>4.375</v>
      </c>
      <c r="E2348" s="65">
        <v>1.47</v>
      </c>
      <c r="F2348" s="66">
        <v>12.792999999999999</v>
      </c>
      <c r="G2348" s="64">
        <v>1.0629999999999999</v>
      </c>
      <c r="H2348" s="64">
        <v>1.5590000000000002</v>
      </c>
      <c r="I2348" s="64">
        <v>79</v>
      </c>
    </row>
    <row r="2349" spans="1:9">
      <c r="A2349" s="73">
        <v>44064</v>
      </c>
      <c r="B2349" s="65">
        <v>5.0250000000000004</v>
      </c>
      <c r="C2349" s="65">
        <v>2.3000000000000003</v>
      </c>
      <c r="D2349" s="65">
        <v>4.47</v>
      </c>
      <c r="E2349" s="65">
        <v>1.51</v>
      </c>
      <c r="F2349" s="66">
        <v>13.305</v>
      </c>
      <c r="G2349" s="64">
        <v>1.577</v>
      </c>
      <c r="H2349" s="64">
        <v>1.3030000000000002</v>
      </c>
      <c r="I2349" s="64">
        <v>95</v>
      </c>
    </row>
    <row r="2350" spans="1:9">
      <c r="A2350" s="73">
        <v>44065</v>
      </c>
      <c r="B2350" s="65">
        <v>5.1349999999999998</v>
      </c>
      <c r="C2350" s="65">
        <v>2.2530000000000001</v>
      </c>
      <c r="D2350" s="65">
        <v>4.51</v>
      </c>
      <c r="E2350" s="65">
        <v>1.47</v>
      </c>
      <c r="F2350" s="66">
        <v>13.368</v>
      </c>
      <c r="G2350" s="64">
        <v>1.57</v>
      </c>
      <c r="H2350" s="64">
        <v>0.997</v>
      </c>
      <c r="I2350" s="64">
        <v>114</v>
      </c>
    </row>
    <row r="2351" spans="1:9">
      <c r="A2351" s="73">
        <v>44066</v>
      </c>
      <c r="B2351" s="65">
        <v>5.14</v>
      </c>
      <c r="C2351" s="65">
        <v>1.877</v>
      </c>
      <c r="D2351" s="65">
        <v>4.6000000000000005</v>
      </c>
      <c r="E2351" s="65">
        <v>1.43</v>
      </c>
      <c r="F2351" s="66">
        <v>13.047000000000001</v>
      </c>
      <c r="G2351" s="64">
        <v>1.514</v>
      </c>
      <c r="H2351" s="64">
        <v>1.5549999999999999</v>
      </c>
      <c r="I2351" s="64">
        <v>114</v>
      </c>
    </row>
    <row r="2352" spans="1:9">
      <c r="A2352" s="73">
        <v>44067</v>
      </c>
      <c r="B2352" s="65">
        <v>5.2050000000000001</v>
      </c>
      <c r="C2352" s="65">
        <v>2.226</v>
      </c>
      <c r="D2352" s="65">
        <v>4.68</v>
      </c>
      <c r="E2352" s="65">
        <v>1.33</v>
      </c>
      <c r="F2352" s="66">
        <v>13.440999999999999</v>
      </c>
      <c r="G2352" s="64">
        <v>1.4359999999999999</v>
      </c>
      <c r="H2352" s="64">
        <v>1.5180000000000002</v>
      </c>
      <c r="I2352" s="64">
        <v>105</v>
      </c>
    </row>
    <row r="2353" spans="1:11">
      <c r="A2353" s="73">
        <v>44068</v>
      </c>
      <c r="B2353" s="65">
        <v>5.03</v>
      </c>
      <c r="C2353" s="65">
        <v>2.177</v>
      </c>
      <c r="D2353" s="65">
        <v>4.7</v>
      </c>
      <c r="E2353" s="65">
        <v>1.32</v>
      </c>
      <c r="F2353" s="66">
        <v>13.227</v>
      </c>
      <c r="G2353" s="64">
        <v>1.0050000000000001</v>
      </c>
      <c r="H2353" s="64">
        <v>1.2629999999999999</v>
      </c>
      <c r="I2353" s="64">
        <v>101</v>
      </c>
    </row>
    <row r="2354" spans="1:11">
      <c r="A2354" s="73">
        <v>44069</v>
      </c>
      <c r="B2354" s="65">
        <v>4.8</v>
      </c>
      <c r="C2354" s="65">
        <v>2.1419999999999999</v>
      </c>
      <c r="D2354" s="65">
        <v>4.6500000000000004</v>
      </c>
      <c r="E2354" s="65">
        <v>1.1400000000000001</v>
      </c>
      <c r="F2354" s="66">
        <v>12.732000000000001</v>
      </c>
      <c r="G2354" s="64">
        <v>1.0660000000000001</v>
      </c>
      <c r="H2354" s="64">
        <v>1.5419999999999998</v>
      </c>
      <c r="I2354" s="64">
        <v>109</v>
      </c>
    </row>
    <row r="2355" spans="1:11">
      <c r="A2355" s="73">
        <v>44070</v>
      </c>
      <c r="B2355" s="65">
        <v>4.6100000000000003</v>
      </c>
      <c r="C2355" s="65">
        <v>2.1339999999999999</v>
      </c>
      <c r="D2355" s="65">
        <v>4.62</v>
      </c>
      <c r="E2355" s="65">
        <v>1.08</v>
      </c>
      <c r="F2355" s="66">
        <v>12.444000000000001</v>
      </c>
      <c r="G2355" s="64">
        <v>1.3</v>
      </c>
      <c r="H2355" s="64">
        <v>1.51</v>
      </c>
      <c r="I2355" s="64">
        <v>109</v>
      </c>
    </row>
    <row r="2356" spans="1:11">
      <c r="A2356" s="73">
        <v>44071</v>
      </c>
      <c r="B2356" s="65">
        <v>4.8099999999999996</v>
      </c>
      <c r="C2356" s="65">
        <v>2.0529999999999999</v>
      </c>
      <c r="D2356" s="65">
        <v>4.53</v>
      </c>
      <c r="E2356" s="65">
        <v>1.03</v>
      </c>
      <c r="F2356" s="66">
        <v>12.423</v>
      </c>
      <c r="G2356" s="64">
        <v>1.31</v>
      </c>
      <c r="H2356" s="64">
        <v>1.52</v>
      </c>
      <c r="I2356" s="64">
        <v>77</v>
      </c>
    </row>
    <row r="2357" spans="1:11">
      <c r="A2357" s="73">
        <v>44072</v>
      </c>
      <c r="B2357" s="65">
        <v>4.875</v>
      </c>
      <c r="C2357" s="65">
        <v>2.0529999999999999</v>
      </c>
      <c r="D2357" s="65">
        <v>4.5199999999999996</v>
      </c>
      <c r="E2357" s="65">
        <v>1</v>
      </c>
      <c r="F2357" s="66">
        <v>12.448</v>
      </c>
      <c r="G2357" s="64">
        <v>1.47</v>
      </c>
      <c r="H2357" s="64">
        <v>1.46</v>
      </c>
      <c r="I2357" s="64">
        <v>72</v>
      </c>
    </row>
    <row r="2358" spans="1:11">
      <c r="A2358" s="73">
        <v>44073</v>
      </c>
      <c r="B2358" s="65">
        <v>4.92</v>
      </c>
      <c r="C2358" s="65">
        <v>1.9630000000000001</v>
      </c>
      <c r="D2358" s="65">
        <v>4.4400000000000004</v>
      </c>
      <c r="E2358" s="65">
        <v>1.02</v>
      </c>
      <c r="F2358" s="66">
        <v>12.343</v>
      </c>
      <c r="G2358" s="64">
        <v>1.5</v>
      </c>
      <c r="H2358" s="64">
        <v>1.52</v>
      </c>
      <c r="I2358" s="64">
        <v>97</v>
      </c>
    </row>
    <row r="2359" spans="1:11">
      <c r="A2359" s="73">
        <v>44074</v>
      </c>
      <c r="B2359" s="65">
        <v>4.9400000000000004</v>
      </c>
      <c r="C2359" s="65">
        <v>1.9670000000000001</v>
      </c>
      <c r="D2359" s="65">
        <v>4.34</v>
      </c>
      <c r="E2359" s="65">
        <v>1.07</v>
      </c>
      <c r="F2359" s="66">
        <v>12.317</v>
      </c>
      <c r="G2359" s="64">
        <v>1.42</v>
      </c>
      <c r="H2359" s="64">
        <v>1.54</v>
      </c>
      <c r="I2359" s="64">
        <v>94</v>
      </c>
    </row>
    <row r="2360" spans="1:11" ht="15">
      <c r="A2360" s="73">
        <v>44075</v>
      </c>
      <c r="B2360" s="65">
        <v>5.0599999999999996</v>
      </c>
      <c r="C2360" s="65">
        <v>1.7949999999999999</v>
      </c>
      <c r="D2360" s="65">
        <v>4.2699999999999996</v>
      </c>
      <c r="E2360" s="65">
        <v>1.02</v>
      </c>
      <c r="F2360" s="66">
        <v>12.145</v>
      </c>
      <c r="G2360" s="64">
        <v>1.36</v>
      </c>
      <c r="H2360" s="64">
        <v>1.7</v>
      </c>
      <c r="I2360" s="64">
        <v>80</v>
      </c>
      <c r="J2360"/>
      <c r="K2360"/>
    </row>
    <row r="2361" spans="1:11" ht="15">
      <c r="A2361" s="73">
        <v>44076</v>
      </c>
      <c r="B2361" s="65">
        <v>5.1050000000000004</v>
      </c>
      <c r="C2361" s="65">
        <v>1.798</v>
      </c>
      <c r="D2361" s="65">
        <v>4.1399999999999997</v>
      </c>
      <c r="E2361" s="65">
        <v>0.99</v>
      </c>
      <c r="F2361" s="66">
        <v>12.032999999999999</v>
      </c>
      <c r="G2361" s="64">
        <v>1.35</v>
      </c>
      <c r="H2361" s="64">
        <v>1.39</v>
      </c>
      <c r="I2361" s="64">
        <v>88</v>
      </c>
      <c r="J2361"/>
      <c r="K2361"/>
    </row>
    <row r="2362" spans="1:11" ht="15">
      <c r="A2362" s="73">
        <v>44077</v>
      </c>
      <c r="B2362" s="65">
        <v>5.08</v>
      </c>
      <c r="C2362" s="65">
        <v>1.8</v>
      </c>
      <c r="D2362" s="65">
        <v>4.08</v>
      </c>
      <c r="E2362" s="65">
        <v>0.92</v>
      </c>
      <c r="F2362" s="66">
        <v>11.88</v>
      </c>
      <c r="G2362" s="64">
        <v>1.3</v>
      </c>
      <c r="H2362" s="64">
        <v>1.46</v>
      </c>
      <c r="I2362" s="64">
        <v>77</v>
      </c>
      <c r="J2362"/>
      <c r="K2362"/>
    </row>
    <row r="2363" spans="1:11" ht="15">
      <c r="A2363" s="73">
        <v>44078</v>
      </c>
      <c r="B2363" s="65">
        <v>5.16</v>
      </c>
      <c r="C2363" s="65">
        <v>1.819</v>
      </c>
      <c r="D2363" s="65">
        <v>4.04</v>
      </c>
      <c r="E2363" s="65">
        <v>0.9</v>
      </c>
      <c r="F2363" s="66">
        <v>11.919</v>
      </c>
      <c r="G2363" s="64">
        <v>1.4</v>
      </c>
      <c r="H2363" s="64">
        <v>1.46</v>
      </c>
      <c r="I2363" s="64">
        <v>84</v>
      </c>
      <c r="J2363"/>
      <c r="K2363"/>
    </row>
    <row r="2364" spans="1:11" ht="15">
      <c r="A2364" s="73">
        <v>44079</v>
      </c>
      <c r="B2364" s="65">
        <v>5.1749999999999998</v>
      </c>
      <c r="C2364" s="65">
        <v>1.611</v>
      </c>
      <c r="D2364" s="65">
        <v>3.97</v>
      </c>
      <c r="E2364" s="65">
        <v>0.87</v>
      </c>
      <c r="F2364" s="66">
        <v>11.625999999999999</v>
      </c>
      <c r="G2364" s="64">
        <v>1.2779999999999998</v>
      </c>
      <c r="H2364" s="64">
        <v>1.4550000000000001</v>
      </c>
      <c r="I2364" s="64">
        <v>72</v>
      </c>
      <c r="J2364"/>
      <c r="K2364"/>
    </row>
    <row r="2365" spans="1:11" ht="15">
      <c r="A2365" s="73">
        <v>44080</v>
      </c>
      <c r="B2365" s="65">
        <v>5.13</v>
      </c>
      <c r="C2365" s="65">
        <v>1.595</v>
      </c>
      <c r="D2365" s="65">
        <v>4.0060000000000002</v>
      </c>
      <c r="E2365" s="65">
        <v>0.88</v>
      </c>
      <c r="F2365" s="66">
        <v>11.610999999999999</v>
      </c>
      <c r="G2365" s="64">
        <v>1.544</v>
      </c>
      <c r="H2365" s="64">
        <v>1.4510000000000003</v>
      </c>
      <c r="I2365" s="64">
        <v>79</v>
      </c>
      <c r="J2365"/>
      <c r="K2365"/>
    </row>
    <row r="2366" spans="1:11" ht="15">
      <c r="A2366" s="73">
        <v>44081</v>
      </c>
      <c r="B2366" s="65">
        <v>5.1100000000000003</v>
      </c>
      <c r="C2366" s="65">
        <v>1.6600000000000001</v>
      </c>
      <c r="D2366" s="65">
        <v>3.95</v>
      </c>
      <c r="E2366" s="65">
        <v>0.88</v>
      </c>
      <c r="F2366" s="66">
        <v>11.6</v>
      </c>
      <c r="G2366" s="64">
        <v>1.6400000000000001</v>
      </c>
      <c r="H2366" s="64">
        <v>1.6339999999999999</v>
      </c>
      <c r="I2366" s="64">
        <v>78</v>
      </c>
      <c r="J2366"/>
      <c r="K2366"/>
    </row>
    <row r="2367" spans="1:11" ht="15">
      <c r="A2367" s="73">
        <v>44082</v>
      </c>
      <c r="B2367" s="65">
        <v>5.0750000000000002</v>
      </c>
      <c r="C2367" s="65">
        <v>1.681</v>
      </c>
      <c r="D2367" s="65">
        <v>3.9239999999999999</v>
      </c>
      <c r="E2367" s="65">
        <v>0.87</v>
      </c>
      <c r="F2367" s="66">
        <v>11.55</v>
      </c>
      <c r="G2367" s="64">
        <v>1.4450000000000001</v>
      </c>
      <c r="H2367" s="64">
        <v>1.486</v>
      </c>
      <c r="I2367" s="64">
        <v>81</v>
      </c>
      <c r="J2367"/>
      <c r="K2367"/>
    </row>
    <row r="2368" spans="1:11" ht="15">
      <c r="A2368" s="73">
        <v>44083</v>
      </c>
      <c r="B2368" s="65">
        <v>5.1000000000000005</v>
      </c>
      <c r="C2368" s="65">
        <v>1.6630000000000003</v>
      </c>
      <c r="D2368" s="65">
        <v>3.8319999999999999</v>
      </c>
      <c r="E2368" s="65">
        <v>0.91</v>
      </c>
      <c r="F2368" s="66">
        <v>11.505000000000001</v>
      </c>
      <c r="G2368" s="64">
        <v>1.341</v>
      </c>
      <c r="H2368" s="64">
        <v>1.4369999999999998</v>
      </c>
      <c r="I2368" s="64">
        <v>80</v>
      </c>
      <c r="J2368"/>
      <c r="K2368"/>
    </row>
    <row r="2369" spans="1:11" ht="15">
      <c r="A2369" s="73">
        <v>44084</v>
      </c>
      <c r="B2369" s="65">
        <v>5.0449999999999999</v>
      </c>
      <c r="C2369" s="65">
        <v>1.7</v>
      </c>
      <c r="D2369" s="65">
        <v>3.7050000000000001</v>
      </c>
      <c r="E2369" s="65">
        <v>0.89</v>
      </c>
      <c r="F2369" s="66">
        <v>11.34</v>
      </c>
      <c r="G2369" s="64">
        <v>1.3689999999999998</v>
      </c>
      <c r="H2369" s="64">
        <v>1.4979999999999998</v>
      </c>
      <c r="I2369" s="64">
        <v>86</v>
      </c>
      <c r="J2369"/>
      <c r="K2369"/>
    </row>
    <row r="2370" spans="1:11" ht="15">
      <c r="A2370" s="73">
        <v>44085</v>
      </c>
      <c r="B2370" s="65">
        <v>5.0600000000000005</v>
      </c>
      <c r="C2370" s="65">
        <v>1.7780000000000002</v>
      </c>
      <c r="D2370" s="65">
        <v>3.6350000000000002</v>
      </c>
      <c r="E2370" s="65">
        <v>0.88</v>
      </c>
      <c r="F2370" s="66">
        <v>11.353</v>
      </c>
      <c r="G2370" s="64">
        <v>1.4569999999999999</v>
      </c>
      <c r="H2370" s="64">
        <v>1.482</v>
      </c>
      <c r="I2370" s="64">
        <v>82</v>
      </c>
      <c r="J2370"/>
      <c r="K2370"/>
    </row>
    <row r="2371" spans="1:11">
      <c r="A2371" s="73">
        <v>44086</v>
      </c>
      <c r="B2371" s="65">
        <v>5.04</v>
      </c>
      <c r="C2371" s="65">
        <v>1.6919999999999999</v>
      </c>
      <c r="D2371" s="65">
        <v>3.68</v>
      </c>
      <c r="E2371" s="65">
        <v>0.9</v>
      </c>
      <c r="F2371" s="66">
        <v>11.312000000000001</v>
      </c>
      <c r="G2371" s="64">
        <v>1.4119999999999999</v>
      </c>
      <c r="H2371" s="64">
        <v>1.4240000000000002</v>
      </c>
      <c r="I2371" s="64">
        <v>101</v>
      </c>
    </row>
    <row r="2372" spans="1:11">
      <c r="A2372" s="73">
        <v>44087</v>
      </c>
      <c r="B2372" s="65">
        <v>5.0049999999999999</v>
      </c>
      <c r="C2372" s="65">
        <v>1.6459999999999999</v>
      </c>
      <c r="D2372" s="65">
        <v>3.6819999999999999</v>
      </c>
      <c r="E2372" s="65">
        <v>0.91</v>
      </c>
      <c r="F2372" s="66">
        <v>11.243</v>
      </c>
      <c r="G2372" s="64">
        <v>1.37</v>
      </c>
      <c r="H2372" s="64">
        <v>1.4210000000000003</v>
      </c>
      <c r="I2372" s="64">
        <v>99</v>
      </c>
    </row>
    <row r="2373" spans="1:11">
      <c r="A2373" s="73">
        <v>44088</v>
      </c>
      <c r="B2373" s="65">
        <v>5.01</v>
      </c>
      <c r="C2373" s="65">
        <v>1.611</v>
      </c>
      <c r="D2373" s="65">
        <v>3.7110000000000003</v>
      </c>
      <c r="E2373" s="65">
        <v>0.9</v>
      </c>
      <c r="F2373" s="66">
        <v>11.232000000000001</v>
      </c>
      <c r="G2373" s="64">
        <v>1.409</v>
      </c>
      <c r="H2373" s="64">
        <v>1.401</v>
      </c>
      <c r="I2373" s="64">
        <v>115</v>
      </c>
    </row>
    <row r="2374" spans="1:11">
      <c r="A2374" s="73">
        <v>44089</v>
      </c>
      <c r="B2374" s="65">
        <v>4.9950000000000001</v>
      </c>
      <c r="C2374" s="65">
        <v>1.5290000000000001</v>
      </c>
      <c r="D2374" s="65">
        <v>3.7349999999999999</v>
      </c>
      <c r="E2374" s="65">
        <v>0.9</v>
      </c>
      <c r="F2374" s="66">
        <v>11.159000000000001</v>
      </c>
      <c r="G2374" s="64">
        <v>1.47</v>
      </c>
      <c r="H2374" s="64">
        <v>1.4790000000000001</v>
      </c>
      <c r="I2374" s="64">
        <v>114</v>
      </c>
    </row>
    <row r="2375" spans="1:11">
      <c r="A2375" s="73">
        <v>44090</v>
      </c>
      <c r="B2375" s="65">
        <v>5.0449999999999999</v>
      </c>
      <c r="C2375" s="65">
        <v>1.637</v>
      </c>
      <c r="D2375" s="65">
        <v>3.8170000000000002</v>
      </c>
      <c r="E2375" s="65">
        <v>0.96</v>
      </c>
      <c r="F2375" s="66">
        <v>11.459000000000001</v>
      </c>
      <c r="G2375" s="64">
        <v>1.2090000000000001</v>
      </c>
      <c r="H2375" s="64">
        <v>1.1359999999999999</v>
      </c>
      <c r="I2375" s="64">
        <v>125</v>
      </c>
    </row>
    <row r="2376" spans="1:11">
      <c r="A2376" s="73">
        <v>44091</v>
      </c>
      <c r="B2376" s="65">
        <v>5.0350000000000001</v>
      </c>
      <c r="C2376" s="65">
        <v>1.5790000000000002</v>
      </c>
      <c r="D2376" s="65">
        <v>3.827</v>
      </c>
      <c r="E2376" s="65">
        <v>0.9</v>
      </c>
      <c r="F2376" s="66">
        <v>11.340999999999999</v>
      </c>
      <c r="G2376" s="64">
        <v>1.286</v>
      </c>
      <c r="H2376" s="64">
        <v>1.3319999999999999</v>
      </c>
      <c r="I2376" s="64">
        <v>128</v>
      </c>
    </row>
    <row r="2377" spans="1:11">
      <c r="A2377" s="73">
        <v>44092</v>
      </c>
      <c r="B2377" s="65">
        <v>5.0250000000000004</v>
      </c>
      <c r="C2377" s="65">
        <v>1.7040000000000002</v>
      </c>
      <c r="D2377" s="65">
        <v>3.7330000000000001</v>
      </c>
      <c r="E2377" s="65">
        <v>0.92</v>
      </c>
      <c r="F2377" s="66">
        <v>11.382000000000001</v>
      </c>
      <c r="G2377" s="64">
        <v>1.4220000000000002</v>
      </c>
      <c r="H2377" s="64">
        <v>1.4310000000000003</v>
      </c>
      <c r="I2377" s="64">
        <v>134</v>
      </c>
    </row>
    <row r="2378" spans="1:11">
      <c r="A2378" s="73">
        <v>44093</v>
      </c>
      <c r="B2378" s="65">
        <v>5.125</v>
      </c>
      <c r="C2378" s="65">
        <v>1.5919999999999999</v>
      </c>
      <c r="D2378" s="65">
        <v>3.6890000000000001</v>
      </c>
      <c r="E2378" s="65">
        <v>1</v>
      </c>
      <c r="F2378" s="66">
        <v>11.405999999999999</v>
      </c>
      <c r="G2378" s="64">
        <v>1.3840000000000001</v>
      </c>
      <c r="H2378" s="64">
        <v>1.3260000000000001</v>
      </c>
      <c r="I2378" s="64">
        <v>123</v>
      </c>
    </row>
    <row r="2379" spans="1:11">
      <c r="A2379" s="73">
        <v>44094</v>
      </c>
      <c r="B2379" s="65">
        <v>5.0549999999999997</v>
      </c>
      <c r="C2379" s="65">
        <v>1.5209999999999999</v>
      </c>
      <c r="D2379" s="65">
        <v>3.629</v>
      </c>
      <c r="E2379" s="65">
        <v>1.1200000000000001</v>
      </c>
      <c r="F2379" s="66">
        <v>11.325000000000001</v>
      </c>
      <c r="G2379" s="64">
        <v>1.395</v>
      </c>
      <c r="H2379" s="64">
        <v>1.4410000000000001</v>
      </c>
      <c r="I2379" s="64">
        <v>126</v>
      </c>
    </row>
    <row r="2380" spans="1:11">
      <c r="A2380" s="73">
        <v>44095</v>
      </c>
      <c r="B2380" s="65">
        <v>5.01</v>
      </c>
      <c r="C2380" s="65">
        <v>1.5050000000000001</v>
      </c>
      <c r="D2380" s="65">
        <v>3.64</v>
      </c>
      <c r="E2380" s="65">
        <v>1.1200000000000001</v>
      </c>
      <c r="F2380" s="66">
        <v>11.275</v>
      </c>
      <c r="G2380" s="64">
        <v>1.3940000000000001</v>
      </c>
      <c r="H2380" s="64">
        <v>1.4480000000000002</v>
      </c>
      <c r="I2380" s="64">
        <v>133</v>
      </c>
    </row>
    <row r="2381" spans="1:11">
      <c r="A2381" s="73">
        <v>44096</v>
      </c>
      <c r="B2381" s="65">
        <v>5.0600000000000005</v>
      </c>
      <c r="C2381" s="65">
        <v>1.4330000000000001</v>
      </c>
      <c r="D2381" s="65">
        <v>3.5130000000000003</v>
      </c>
      <c r="E2381" s="65">
        <v>1.1100000000000001</v>
      </c>
      <c r="F2381" s="66">
        <v>11.116</v>
      </c>
      <c r="G2381" s="64">
        <v>1.3119999999999998</v>
      </c>
      <c r="H2381" s="64">
        <v>1.4360000000000002</v>
      </c>
      <c r="I2381" s="64">
        <v>140</v>
      </c>
    </row>
    <row r="2382" spans="1:11">
      <c r="A2382" s="73">
        <v>44097</v>
      </c>
      <c r="B2382" s="65">
        <v>5.05</v>
      </c>
      <c r="C2382" s="65">
        <v>1.3830000000000002</v>
      </c>
      <c r="D2382" s="65">
        <v>3.464</v>
      </c>
      <c r="E2382" s="65">
        <v>1.1400000000000001</v>
      </c>
      <c r="F2382" s="66">
        <v>11.036999999999999</v>
      </c>
      <c r="G2382" s="64">
        <v>1.2570000000000001</v>
      </c>
      <c r="H2382" s="64">
        <v>1.3559999999999999</v>
      </c>
      <c r="I2382" s="64">
        <v>145</v>
      </c>
    </row>
    <row r="2383" spans="1:11">
      <c r="A2383" s="73">
        <v>44098</v>
      </c>
      <c r="B2383" s="65">
        <v>5.04</v>
      </c>
      <c r="C2383" s="65">
        <v>1.4530000000000001</v>
      </c>
      <c r="D2383" s="65">
        <v>3.4580000000000002</v>
      </c>
      <c r="E2383" s="65">
        <v>1.1400000000000001</v>
      </c>
      <c r="F2383" s="66">
        <v>11.090999999999999</v>
      </c>
      <c r="G2383" s="64">
        <v>1.365</v>
      </c>
      <c r="H2383" s="64">
        <v>1.3360000000000003</v>
      </c>
      <c r="I2383" s="64">
        <v>150</v>
      </c>
    </row>
    <row r="2384" spans="1:11">
      <c r="A2384" s="73">
        <v>44099</v>
      </c>
      <c r="B2384" s="65">
        <v>5.0350000000000001</v>
      </c>
      <c r="C2384" s="65">
        <v>1.585</v>
      </c>
      <c r="D2384" s="65">
        <v>3.4020000000000001</v>
      </c>
      <c r="E2384" s="65">
        <v>1.1300000000000001</v>
      </c>
      <c r="F2384" s="66">
        <v>11.152000000000001</v>
      </c>
      <c r="G2384" s="64">
        <v>1.4080000000000001</v>
      </c>
      <c r="H2384" s="64">
        <v>1.3959999999999999</v>
      </c>
      <c r="I2384" s="64">
        <v>145</v>
      </c>
    </row>
    <row r="2385" spans="1:9">
      <c r="A2385" s="73">
        <v>44100</v>
      </c>
      <c r="B2385" s="65">
        <v>5.0350000000000001</v>
      </c>
      <c r="C2385" s="65">
        <v>1.585</v>
      </c>
      <c r="D2385" s="65">
        <v>3.4020000000000001</v>
      </c>
      <c r="E2385" s="65">
        <v>1.1300000000000001</v>
      </c>
      <c r="F2385" s="66">
        <v>11.152000000000001</v>
      </c>
      <c r="G2385" s="64">
        <v>1.4080000000000001</v>
      </c>
      <c r="H2385" s="64">
        <v>1.3959999999999999</v>
      </c>
      <c r="I2385" s="64">
        <v>145</v>
      </c>
    </row>
    <row r="2386" spans="1:9">
      <c r="A2386" s="73">
        <v>44101</v>
      </c>
      <c r="B2386" s="65">
        <v>5.0350000000000001</v>
      </c>
      <c r="C2386" s="65">
        <v>1.585</v>
      </c>
      <c r="D2386" s="65">
        <v>3.4020000000000001</v>
      </c>
      <c r="E2386" s="65">
        <v>1.1300000000000001</v>
      </c>
      <c r="F2386" s="66">
        <v>11.152000000000001</v>
      </c>
      <c r="G2386" s="64">
        <v>1.4080000000000001</v>
      </c>
      <c r="H2386" s="64">
        <v>1.3959999999999999</v>
      </c>
      <c r="I2386" s="64">
        <v>145</v>
      </c>
    </row>
    <row r="2387" spans="1:9">
      <c r="A2387" s="73">
        <v>44102</v>
      </c>
      <c r="B2387" s="65">
        <v>5.0350000000000001</v>
      </c>
      <c r="C2387" s="65">
        <v>1.585</v>
      </c>
      <c r="D2387" s="65">
        <v>3.4020000000000001</v>
      </c>
      <c r="E2387" s="65">
        <v>1.1300000000000001</v>
      </c>
      <c r="F2387" s="66">
        <v>11.152000000000001</v>
      </c>
      <c r="G2387" s="64">
        <v>1.4080000000000001</v>
      </c>
      <c r="H2387" s="64">
        <v>1.3959999999999999</v>
      </c>
      <c r="I2387" s="64">
        <v>145</v>
      </c>
    </row>
    <row r="2388" spans="1:9">
      <c r="A2388" s="73">
        <v>44103</v>
      </c>
      <c r="B2388" s="65">
        <v>5.0350000000000001</v>
      </c>
      <c r="C2388" s="65">
        <v>1.585</v>
      </c>
      <c r="D2388" s="65">
        <v>3.4020000000000001</v>
      </c>
      <c r="E2388" s="65">
        <v>1.1300000000000001</v>
      </c>
      <c r="F2388" s="66">
        <v>11.152000000000001</v>
      </c>
      <c r="G2388" s="64">
        <v>1.4080000000000001</v>
      </c>
      <c r="H2388" s="64">
        <v>1.3959999999999999</v>
      </c>
      <c r="I2388" s="64">
        <v>145</v>
      </c>
    </row>
    <row r="2389" spans="1:9">
      <c r="A2389" s="73">
        <v>44104</v>
      </c>
      <c r="B2389" s="65">
        <v>5.0350000000000001</v>
      </c>
      <c r="C2389" s="65">
        <v>1.585</v>
      </c>
      <c r="D2389" s="65">
        <v>3.4020000000000001</v>
      </c>
      <c r="E2389" s="65">
        <v>1.1300000000000001</v>
      </c>
      <c r="F2389" s="66">
        <v>11.152000000000001</v>
      </c>
      <c r="G2389" s="64">
        <v>1.4080000000000001</v>
      </c>
      <c r="H2389" s="64">
        <v>1.3959999999999999</v>
      </c>
      <c r="I2389" s="64">
        <v>145</v>
      </c>
    </row>
    <row r="2390" spans="1:9">
      <c r="A2390" s="73">
        <v>44105</v>
      </c>
      <c r="B2390" s="65">
        <v>5.0350000000000001</v>
      </c>
      <c r="C2390" s="65">
        <v>1.585</v>
      </c>
      <c r="D2390" s="65">
        <v>3.4020000000000001</v>
      </c>
      <c r="E2390" s="65">
        <v>1.1300000000000001</v>
      </c>
      <c r="F2390" s="66">
        <v>11.152000000000001</v>
      </c>
      <c r="G2390" s="64">
        <v>1.4080000000000001</v>
      </c>
      <c r="H2390" s="64">
        <v>1.3959999999999999</v>
      </c>
      <c r="I2390" s="64">
        <v>145</v>
      </c>
    </row>
    <row r="2391" spans="1:9">
      <c r="A2391" s="73">
        <v>44106</v>
      </c>
      <c r="B2391" s="65">
        <v>5.0350000000000001</v>
      </c>
      <c r="C2391" s="65">
        <v>1.585</v>
      </c>
      <c r="D2391" s="65">
        <v>3.4020000000000001</v>
      </c>
      <c r="E2391" s="65">
        <v>1.1300000000000001</v>
      </c>
      <c r="F2391" s="66">
        <v>11.152000000000001</v>
      </c>
      <c r="G2391" s="64">
        <v>1.4080000000000001</v>
      </c>
      <c r="H2391" s="64">
        <v>1.3959999999999999</v>
      </c>
      <c r="I2391" s="64">
        <v>145</v>
      </c>
    </row>
    <row r="2392" spans="1:9">
      <c r="A2392" s="73">
        <v>44107</v>
      </c>
      <c r="B2392" s="65">
        <v>5.0350000000000001</v>
      </c>
      <c r="C2392" s="65">
        <v>1.585</v>
      </c>
      <c r="D2392" s="65">
        <v>3.4020000000000001</v>
      </c>
      <c r="E2392" s="65">
        <v>1.1300000000000001</v>
      </c>
      <c r="F2392" s="66">
        <v>11.152000000000001</v>
      </c>
      <c r="G2392" s="64">
        <v>1.4080000000000001</v>
      </c>
      <c r="H2392" s="64">
        <v>1.3959999999999999</v>
      </c>
      <c r="I2392" s="64">
        <v>145</v>
      </c>
    </row>
    <row r="2393" spans="1:9">
      <c r="A2393" s="73">
        <v>44108</v>
      </c>
      <c r="B2393" s="65">
        <v>5.0350000000000001</v>
      </c>
      <c r="C2393" s="65">
        <v>1.585</v>
      </c>
      <c r="D2393" s="65">
        <v>3.4020000000000001</v>
      </c>
      <c r="E2393" s="65">
        <v>1.1300000000000001</v>
      </c>
      <c r="F2393" s="66">
        <v>11.152000000000001</v>
      </c>
      <c r="G2393" s="64">
        <v>1.4080000000000001</v>
      </c>
      <c r="H2393" s="64">
        <v>1.3959999999999999</v>
      </c>
      <c r="I2393" s="64">
        <v>145</v>
      </c>
    </row>
    <row r="2394" spans="1:9">
      <c r="A2394" s="73">
        <v>44109</v>
      </c>
      <c r="B2394" s="65">
        <v>5.0350000000000001</v>
      </c>
      <c r="C2394" s="65">
        <v>1.585</v>
      </c>
      <c r="D2394" s="65">
        <v>3.4020000000000001</v>
      </c>
      <c r="E2394" s="65">
        <v>1.1300000000000001</v>
      </c>
      <c r="F2394" s="66">
        <v>11.152000000000001</v>
      </c>
      <c r="G2394" s="64">
        <v>1.4080000000000001</v>
      </c>
      <c r="H2394" s="64">
        <v>1.3959999999999999</v>
      </c>
      <c r="I2394" s="64">
        <v>145</v>
      </c>
    </row>
    <row r="2395" spans="1:9">
      <c r="A2395" s="73">
        <v>44110</v>
      </c>
      <c r="B2395" s="65">
        <v>5.0350000000000001</v>
      </c>
      <c r="C2395" s="65">
        <v>1.585</v>
      </c>
      <c r="D2395" s="65">
        <v>3.4020000000000001</v>
      </c>
      <c r="E2395" s="65">
        <v>1.1300000000000001</v>
      </c>
      <c r="F2395" s="66">
        <v>11.152000000000001</v>
      </c>
      <c r="G2395" s="64">
        <v>1.4080000000000001</v>
      </c>
      <c r="H2395" s="64">
        <v>1.3959999999999999</v>
      </c>
      <c r="I2395" s="64">
        <v>145</v>
      </c>
    </row>
    <row r="2396" spans="1:9">
      <c r="A2396" s="73">
        <v>44111</v>
      </c>
      <c r="B2396" s="65">
        <v>5.0350000000000001</v>
      </c>
      <c r="C2396" s="65">
        <v>1.585</v>
      </c>
      <c r="D2396" s="65">
        <v>3.4020000000000001</v>
      </c>
      <c r="E2396" s="65">
        <v>1.1300000000000001</v>
      </c>
      <c r="F2396" s="66">
        <v>11.152000000000001</v>
      </c>
      <c r="G2396" s="64">
        <v>1.4080000000000001</v>
      </c>
      <c r="H2396" s="64">
        <v>1.3959999999999999</v>
      </c>
      <c r="I2396" s="64">
        <v>145</v>
      </c>
    </row>
    <row r="2397" spans="1:9">
      <c r="A2397" s="73">
        <v>44112</v>
      </c>
      <c r="B2397" s="65">
        <v>5.0350000000000001</v>
      </c>
      <c r="C2397" s="65">
        <v>1.585</v>
      </c>
      <c r="D2397" s="65">
        <v>3.4020000000000001</v>
      </c>
      <c r="E2397" s="65">
        <v>1.1300000000000001</v>
      </c>
      <c r="F2397" s="66">
        <v>11.152000000000001</v>
      </c>
      <c r="G2397" s="64">
        <v>1.4080000000000001</v>
      </c>
      <c r="H2397" s="64">
        <v>1.3959999999999999</v>
      </c>
      <c r="I2397" s="64">
        <v>145</v>
      </c>
    </row>
    <row r="2398" spans="1:9">
      <c r="A2398" s="73">
        <v>44113</v>
      </c>
      <c r="B2398" s="65">
        <v>5.0350000000000001</v>
      </c>
      <c r="C2398" s="65">
        <v>1.585</v>
      </c>
      <c r="D2398" s="65">
        <v>3.4020000000000001</v>
      </c>
      <c r="E2398" s="65">
        <v>1.1300000000000001</v>
      </c>
      <c r="F2398" s="66">
        <v>11.152000000000001</v>
      </c>
      <c r="G2398" s="64">
        <v>1.4080000000000001</v>
      </c>
      <c r="H2398" s="64">
        <v>1.3959999999999999</v>
      </c>
      <c r="I2398" s="64">
        <v>145</v>
      </c>
    </row>
    <row r="2399" spans="1:9">
      <c r="A2399" s="73">
        <v>44114</v>
      </c>
      <c r="B2399" s="65">
        <v>4.95</v>
      </c>
      <c r="C2399" s="65">
        <v>1.7390000000000001</v>
      </c>
      <c r="D2399" s="65">
        <v>3.6680000000000001</v>
      </c>
      <c r="E2399" s="65">
        <v>0.81</v>
      </c>
      <c r="F2399" s="66">
        <v>11.167</v>
      </c>
      <c r="G2399" s="64">
        <v>1.2580000000000002</v>
      </c>
      <c r="H2399" s="64">
        <v>1.3160000000000001</v>
      </c>
      <c r="I2399" s="64">
        <v>93</v>
      </c>
    </row>
    <row r="2400" spans="1:9">
      <c r="A2400" s="73">
        <v>44115</v>
      </c>
      <c r="B2400" s="65">
        <v>4.9000000000000004</v>
      </c>
      <c r="C2400" s="65">
        <v>1.7309999999999999</v>
      </c>
      <c r="D2400" s="65">
        <v>3.7050000000000001</v>
      </c>
      <c r="E2400" s="65">
        <v>0.76</v>
      </c>
      <c r="F2400" s="66">
        <v>11.096</v>
      </c>
      <c r="G2400" s="64">
        <v>1.3119999999999998</v>
      </c>
      <c r="H2400" s="64">
        <v>1.381</v>
      </c>
      <c r="I2400" s="64">
        <v>95</v>
      </c>
    </row>
    <row r="2401" spans="1:9">
      <c r="A2401" s="73">
        <v>44116</v>
      </c>
      <c r="B2401" s="65">
        <v>4.82</v>
      </c>
      <c r="C2401" s="65">
        <v>1.665</v>
      </c>
      <c r="D2401" s="65">
        <v>3.6589999999999998</v>
      </c>
      <c r="E2401" s="65">
        <v>0.8</v>
      </c>
      <c r="F2401" s="66">
        <v>10.944000000000001</v>
      </c>
      <c r="G2401" s="64">
        <v>1.3779999999999999</v>
      </c>
      <c r="H2401" s="64">
        <v>1.4340000000000002</v>
      </c>
      <c r="I2401" s="64">
        <v>86</v>
      </c>
    </row>
    <row r="2402" spans="1:9">
      <c r="A2402" s="73">
        <v>44117</v>
      </c>
      <c r="B2402" s="65">
        <v>4.83</v>
      </c>
      <c r="C2402" s="65">
        <v>1.6980000000000002</v>
      </c>
      <c r="D2402" s="65">
        <v>3.585</v>
      </c>
      <c r="E2402" s="65">
        <v>0.81</v>
      </c>
      <c r="F2402" s="66">
        <v>10.923</v>
      </c>
      <c r="G2402" s="64">
        <v>1.4019999999999999</v>
      </c>
      <c r="H2402" s="64">
        <v>1.4390000000000001</v>
      </c>
      <c r="I2402" s="64">
        <v>101</v>
      </c>
    </row>
    <row r="2403" spans="1:9">
      <c r="A2403" s="73">
        <v>44118</v>
      </c>
      <c r="B2403" s="65">
        <v>4.9400000000000004</v>
      </c>
      <c r="C2403" s="65">
        <v>1.617E-2</v>
      </c>
      <c r="D2403" s="65">
        <v>3.5680000000000001</v>
      </c>
      <c r="E2403" s="65">
        <v>0.79</v>
      </c>
      <c r="F2403" s="66">
        <v>9.3141700000000007</v>
      </c>
      <c r="G2403" s="64">
        <v>1.4259999999999999</v>
      </c>
      <c r="H2403" s="64">
        <v>1.431</v>
      </c>
      <c r="I2403" s="64">
        <v>105</v>
      </c>
    </row>
    <row r="2404" spans="1:9">
      <c r="A2404" s="73">
        <v>44119</v>
      </c>
      <c r="B2404" s="65">
        <v>4.99</v>
      </c>
      <c r="C2404" s="65">
        <v>1.6840000000000002</v>
      </c>
      <c r="D2404" s="65">
        <v>3.528</v>
      </c>
      <c r="E2404" s="65">
        <v>0.76</v>
      </c>
      <c r="F2404" s="66">
        <v>10.962000000000002</v>
      </c>
      <c r="G2404" s="64">
        <v>1.4089999999999998</v>
      </c>
      <c r="H2404" s="64">
        <v>1.4589999999999999</v>
      </c>
      <c r="I2404" s="64">
        <v>102</v>
      </c>
    </row>
    <row r="2405" spans="1:9">
      <c r="A2405" s="73">
        <v>44120</v>
      </c>
      <c r="B2405" s="65">
        <v>5.0049999999999999</v>
      </c>
      <c r="C2405" s="65">
        <v>1.591</v>
      </c>
      <c r="D2405" s="65">
        <v>3.528</v>
      </c>
      <c r="E2405" s="65">
        <v>0.70000000000000007</v>
      </c>
      <c r="F2405" s="66">
        <v>10.824000000000002</v>
      </c>
      <c r="G2405" s="64">
        <v>1.4030000000000002</v>
      </c>
      <c r="H2405" s="64">
        <v>1.4480000000000002</v>
      </c>
      <c r="I2405" s="64">
        <v>104</v>
      </c>
    </row>
    <row r="2406" spans="1:9">
      <c r="A2406" s="73">
        <v>44121</v>
      </c>
      <c r="B2406" s="65">
        <v>5.03</v>
      </c>
      <c r="C2406" s="65">
        <v>1.482</v>
      </c>
      <c r="D2406" s="65">
        <v>3.387</v>
      </c>
      <c r="E2406" s="65">
        <v>0.64</v>
      </c>
      <c r="F2406" s="66">
        <v>10.539000000000001</v>
      </c>
      <c r="G2406" s="64">
        <v>1.2489999999999999</v>
      </c>
      <c r="H2406" s="64">
        <v>1.5989999999999998</v>
      </c>
      <c r="I2406" s="64">
        <v>105</v>
      </c>
    </row>
    <row r="2407" spans="1:9">
      <c r="A2407" s="73">
        <v>44122</v>
      </c>
      <c r="B2407" s="65">
        <v>5.04</v>
      </c>
      <c r="C2407" s="65">
        <v>1.4030000000000002</v>
      </c>
      <c r="D2407" s="65">
        <v>3.3339999999999996</v>
      </c>
      <c r="E2407" s="65">
        <v>0.56000000000000005</v>
      </c>
      <c r="F2407" s="66">
        <v>10.336999999999998</v>
      </c>
      <c r="G2407" s="64">
        <v>1.3519999999999999</v>
      </c>
      <c r="H2407" s="64">
        <v>1.6559999999999999</v>
      </c>
      <c r="I2407" s="64">
        <v>104</v>
      </c>
    </row>
    <row r="2408" spans="1:9">
      <c r="A2408" s="73">
        <v>44123</v>
      </c>
      <c r="B2408" s="65">
        <v>5.0600000000000005</v>
      </c>
      <c r="C2408" s="65">
        <v>1.375</v>
      </c>
      <c r="D2408" s="65">
        <v>3.319</v>
      </c>
      <c r="E2408" s="65">
        <v>0.51</v>
      </c>
      <c r="F2408" s="66">
        <v>10.264000000000001</v>
      </c>
      <c r="G2408" s="64">
        <v>1.4240000000000002</v>
      </c>
      <c r="H2408" s="64">
        <v>1.52</v>
      </c>
      <c r="I2408" s="64">
        <v>101</v>
      </c>
    </row>
    <row r="2409" spans="1:9">
      <c r="A2409" s="73">
        <v>44124</v>
      </c>
      <c r="B2409" s="65">
        <v>5.08</v>
      </c>
      <c r="C2409" s="65">
        <v>1.6780000000000002</v>
      </c>
      <c r="D2409" s="65">
        <v>3.3489999999999998</v>
      </c>
      <c r="E2409" s="65">
        <v>0.57999999999999996</v>
      </c>
      <c r="F2409" s="66">
        <v>10.686999999999998</v>
      </c>
      <c r="G2409" s="64">
        <v>1.4760000000000002</v>
      </c>
      <c r="H2409" s="64">
        <v>1.2830000000000001</v>
      </c>
      <c r="I2409" s="64">
        <v>119</v>
      </c>
    </row>
    <row r="2410" spans="1:9">
      <c r="A2410" s="73">
        <v>44125</v>
      </c>
      <c r="B2410" s="65">
        <v>5.0600000000000005</v>
      </c>
      <c r="C2410" s="65">
        <v>1.44</v>
      </c>
      <c r="D2410" s="65">
        <v>3.3710000000000004</v>
      </c>
      <c r="E2410" s="65">
        <v>0.57999999999999996</v>
      </c>
      <c r="F2410" s="66">
        <v>10.450999999999999</v>
      </c>
      <c r="G2410" s="64">
        <v>1.276</v>
      </c>
      <c r="H2410" s="64">
        <v>1.337</v>
      </c>
      <c r="I2410" s="64">
        <v>118</v>
      </c>
    </row>
    <row r="2411" spans="1:9">
      <c r="A2411" s="73">
        <v>44126</v>
      </c>
      <c r="B2411" s="65">
        <v>5.0750000000000002</v>
      </c>
      <c r="C2411" s="65">
        <v>1.3900000000000001</v>
      </c>
      <c r="D2411" s="65">
        <v>3.4430000000000001</v>
      </c>
      <c r="E2411" s="65">
        <v>0.56000000000000005</v>
      </c>
      <c r="F2411" s="66">
        <v>10.468</v>
      </c>
      <c r="G2411" s="64">
        <v>1.3880000000000001</v>
      </c>
      <c r="H2411" s="64">
        <v>1.389</v>
      </c>
      <c r="I2411" s="64">
        <v>145</v>
      </c>
    </row>
    <row r="2412" spans="1:9">
      <c r="A2412" s="73">
        <v>44127</v>
      </c>
      <c r="B2412" s="65">
        <v>5.0449999999999999</v>
      </c>
      <c r="C2412" s="65">
        <v>1.4069999999999998</v>
      </c>
      <c r="D2412" s="65">
        <v>3.4319999999999999</v>
      </c>
      <c r="E2412" s="65">
        <v>0.63</v>
      </c>
      <c r="F2412" s="66">
        <v>10.514000000000001</v>
      </c>
      <c r="G2412" s="64">
        <v>1.3330000000000002</v>
      </c>
      <c r="H2412" s="64">
        <v>1.0880000000000001</v>
      </c>
      <c r="I2412" s="64">
        <v>134</v>
      </c>
    </row>
    <row r="2413" spans="1:9">
      <c r="A2413" s="73">
        <v>44128</v>
      </c>
      <c r="B2413" s="65">
        <v>5.03</v>
      </c>
      <c r="C2413" s="65">
        <v>1.4350000000000001</v>
      </c>
      <c r="D2413" s="65">
        <v>3.42</v>
      </c>
      <c r="E2413" s="65">
        <v>0.70000000000000007</v>
      </c>
      <c r="F2413" s="66">
        <v>10.585000000000001</v>
      </c>
      <c r="G2413" s="64">
        <v>1.3580000000000001</v>
      </c>
      <c r="H2413" s="64">
        <v>1.3579999999999999</v>
      </c>
      <c r="I2413" s="64">
        <v>132</v>
      </c>
    </row>
    <row r="2414" spans="1:9">
      <c r="A2414" s="73">
        <v>44129</v>
      </c>
      <c r="B2414" s="65">
        <v>5.0549999999999997</v>
      </c>
      <c r="C2414" s="65">
        <v>1.35</v>
      </c>
      <c r="D2414" s="65">
        <v>3.4390000000000001</v>
      </c>
      <c r="E2414" s="65">
        <v>0.68</v>
      </c>
      <c r="F2414" s="66">
        <v>10.523999999999999</v>
      </c>
      <c r="G2414" s="64">
        <v>1.37</v>
      </c>
      <c r="H2414" s="64">
        <v>1.38</v>
      </c>
      <c r="I2414" s="64">
        <v>118</v>
      </c>
    </row>
    <row r="2415" spans="1:9">
      <c r="A2415" s="73">
        <v>44130</v>
      </c>
      <c r="B2415" s="65">
        <v>5.01</v>
      </c>
      <c r="C2415" s="65">
        <v>1.3340000000000001</v>
      </c>
      <c r="D2415" s="65">
        <v>3.48</v>
      </c>
      <c r="E2415" s="65">
        <v>0.65</v>
      </c>
      <c r="F2415" s="66">
        <v>10.474</v>
      </c>
      <c r="G2415" s="64">
        <v>1.43</v>
      </c>
      <c r="H2415" s="64">
        <v>1.46</v>
      </c>
      <c r="I2415" s="64">
        <v>92</v>
      </c>
    </row>
    <row r="2416" spans="1:9">
      <c r="A2416" s="73">
        <v>44131</v>
      </c>
      <c r="B2416" s="65">
        <v>5.04</v>
      </c>
      <c r="C2416" s="65">
        <v>1.371</v>
      </c>
      <c r="D2416" s="65">
        <v>3.44</v>
      </c>
      <c r="E2416" s="65">
        <v>0.65</v>
      </c>
      <c r="F2416" s="66">
        <v>10.500999999999999</v>
      </c>
      <c r="G2416" s="64">
        <v>1.45</v>
      </c>
      <c r="H2416" s="64">
        <v>1.44</v>
      </c>
      <c r="I2416" s="64">
        <v>115</v>
      </c>
    </row>
    <row r="2417" spans="1:9">
      <c r="A2417" s="73">
        <v>44132</v>
      </c>
      <c r="B2417" s="65">
        <v>5.0549999999999997</v>
      </c>
      <c r="C2417" s="65">
        <v>1.3240000000000001</v>
      </c>
      <c r="D2417" s="65">
        <v>3.3359999999999999</v>
      </c>
      <c r="E2417" s="65">
        <v>0.57999999999999996</v>
      </c>
      <c r="F2417" s="66">
        <v>10.295</v>
      </c>
      <c r="G2417" s="64">
        <v>1.38</v>
      </c>
      <c r="H2417" s="64">
        <v>1.58</v>
      </c>
      <c r="I2417" s="64">
        <v>121</v>
      </c>
    </row>
    <row r="2418" spans="1:9">
      <c r="A2418" s="73">
        <v>44133</v>
      </c>
      <c r="B2418" s="65">
        <v>5.0599999999999996</v>
      </c>
      <c r="C2418" s="65">
        <v>1.1830000000000001</v>
      </c>
      <c r="D2418" s="65">
        <v>3.194</v>
      </c>
      <c r="E2418" s="65">
        <v>0.63</v>
      </c>
      <c r="F2418" s="66">
        <v>10.067</v>
      </c>
      <c r="G2418" s="64">
        <v>1.41</v>
      </c>
      <c r="H2418" s="64">
        <v>1.52</v>
      </c>
      <c r="I2418" s="64">
        <v>123</v>
      </c>
    </row>
    <row r="2419" spans="1:9">
      <c r="A2419" s="73">
        <v>44134</v>
      </c>
      <c r="B2419" s="65">
        <v>5.0449999999999999</v>
      </c>
      <c r="C2419" s="65">
        <v>1.244</v>
      </c>
      <c r="D2419" s="65">
        <v>3.1480000000000001</v>
      </c>
      <c r="E2419" s="65">
        <v>0.66</v>
      </c>
      <c r="F2419" s="66">
        <v>10.097</v>
      </c>
      <c r="G2419" s="64">
        <v>1.42</v>
      </c>
      <c r="H2419" s="64">
        <v>0.97</v>
      </c>
      <c r="I2419" s="64">
        <v>121</v>
      </c>
    </row>
    <row r="2420" spans="1:9">
      <c r="A2420" s="73">
        <v>44135</v>
      </c>
      <c r="B2420" s="65">
        <v>5.0199999999999996</v>
      </c>
      <c r="C2420" s="65">
        <v>1.677</v>
      </c>
      <c r="D2420" s="65">
        <v>3.0590000000000002</v>
      </c>
      <c r="E2420" s="65">
        <v>0.66</v>
      </c>
      <c r="F2420" s="66">
        <v>10.416</v>
      </c>
      <c r="G2420" s="64">
        <v>1.39</v>
      </c>
      <c r="H2420" s="64">
        <v>1.49</v>
      </c>
      <c r="I2420" s="64">
        <v>116</v>
      </c>
    </row>
    <row r="2421" spans="1:9">
      <c r="A2421" s="73">
        <v>44136</v>
      </c>
      <c r="B2421" s="65">
        <v>5.03</v>
      </c>
      <c r="C2421" s="65">
        <v>1.7090000000000001</v>
      </c>
      <c r="D2421" s="65">
        <v>2.9510000000000001</v>
      </c>
      <c r="E2421" s="65">
        <v>0.65</v>
      </c>
      <c r="F2421" s="66">
        <v>10.34</v>
      </c>
      <c r="G2421" s="64">
        <v>1.32</v>
      </c>
      <c r="H2421" s="64">
        <v>1.54</v>
      </c>
      <c r="I2421" s="64">
        <v>109</v>
      </c>
    </row>
    <row r="2422" spans="1:9">
      <c r="A2422" s="73">
        <v>44137</v>
      </c>
      <c r="B2422" s="65">
        <v>5.07</v>
      </c>
      <c r="C2422" s="65">
        <v>1.748</v>
      </c>
      <c r="D2422" s="65">
        <v>2.996</v>
      </c>
      <c r="E2422" s="65">
        <v>0.66</v>
      </c>
      <c r="F2422" s="66">
        <v>10.474</v>
      </c>
      <c r="G2422" s="64">
        <v>1.58</v>
      </c>
      <c r="H2422" s="64">
        <v>1.36</v>
      </c>
      <c r="I2422" s="64">
        <v>103</v>
      </c>
    </row>
    <row r="2423" spans="1:9">
      <c r="A2423" s="73">
        <v>44138</v>
      </c>
      <c r="B2423" s="65">
        <v>5.0549999999999997</v>
      </c>
      <c r="C2423" s="65">
        <v>1.8560000000000001</v>
      </c>
      <c r="D2423" s="65">
        <v>3.07</v>
      </c>
      <c r="E2423" s="65">
        <v>0.74</v>
      </c>
      <c r="F2423" s="66">
        <v>10.721</v>
      </c>
      <c r="G2423" s="64">
        <v>1.45</v>
      </c>
      <c r="H2423" s="64">
        <v>1.28</v>
      </c>
      <c r="I2423" s="64">
        <v>100</v>
      </c>
    </row>
    <row r="2424" spans="1:9">
      <c r="A2424" s="73">
        <v>44139</v>
      </c>
      <c r="B2424" s="65">
        <v>5.0149999999999997</v>
      </c>
      <c r="C2424" s="65">
        <v>1.859</v>
      </c>
      <c r="D2424" s="65">
        <v>3.081</v>
      </c>
      <c r="E2424" s="65">
        <v>0.81</v>
      </c>
      <c r="F2424" s="66">
        <v>10.765000000000001</v>
      </c>
      <c r="G2424" s="64">
        <v>1.39</v>
      </c>
      <c r="H2424" s="64">
        <v>1.25</v>
      </c>
      <c r="I2424" s="64">
        <v>86</v>
      </c>
    </row>
    <row r="2425" spans="1:9">
      <c r="A2425" s="73">
        <v>44140</v>
      </c>
      <c r="B2425" s="65">
        <v>5</v>
      </c>
      <c r="C2425" s="65">
        <v>1.8180000000000001</v>
      </c>
      <c r="D2425" s="65">
        <v>3.056</v>
      </c>
      <c r="E2425" s="65">
        <v>0.88</v>
      </c>
      <c r="F2425" s="66">
        <v>10.754</v>
      </c>
      <c r="G2425" s="64">
        <v>1.4</v>
      </c>
      <c r="H2425" s="64">
        <v>1.34</v>
      </c>
      <c r="I2425" s="64">
        <v>106</v>
      </c>
    </row>
    <row r="2426" spans="1:9">
      <c r="A2426" s="73">
        <v>44141</v>
      </c>
      <c r="B2426" s="65">
        <v>5.03</v>
      </c>
      <c r="C2426" s="65">
        <v>1.7270000000000001</v>
      </c>
      <c r="D2426" s="65">
        <v>3.0089999999999999</v>
      </c>
      <c r="E2426" s="65">
        <v>0.89</v>
      </c>
      <c r="F2426" s="66">
        <v>10.656000000000001</v>
      </c>
      <c r="G2426" s="64">
        <v>1.35</v>
      </c>
      <c r="H2426" s="64">
        <v>1.48</v>
      </c>
      <c r="I2426" s="64">
        <v>109</v>
      </c>
    </row>
    <row r="2427" spans="1:9">
      <c r="A2427" s="73">
        <v>44142</v>
      </c>
      <c r="B2427" s="65">
        <v>5.0200000000000005</v>
      </c>
      <c r="C2427" s="65">
        <v>0</v>
      </c>
      <c r="D2427" s="65">
        <v>2.9960000000000004</v>
      </c>
      <c r="E2427" s="65">
        <v>0.99</v>
      </c>
      <c r="F2427" s="66">
        <v>9.0060000000000002</v>
      </c>
      <c r="G2427" s="64">
        <v>0.83800000000000008</v>
      </c>
      <c r="H2427" s="64">
        <v>0.76200000000000001</v>
      </c>
      <c r="I2427" s="64">
        <v>63</v>
      </c>
    </row>
    <row r="2428" spans="1:9">
      <c r="A2428" s="73">
        <v>44143</v>
      </c>
      <c r="B2428" s="65">
        <v>5.0449999999999999</v>
      </c>
      <c r="C2428" s="65">
        <v>0</v>
      </c>
      <c r="D2428" s="65">
        <v>3.0869999999999997</v>
      </c>
      <c r="E2428" s="65">
        <v>0.99</v>
      </c>
      <c r="F2428" s="66">
        <v>9.1219999999999999</v>
      </c>
      <c r="G2428" s="64">
        <v>0.873</v>
      </c>
      <c r="H2428" s="64">
        <v>0.75800000000000001</v>
      </c>
      <c r="I2428" s="64">
        <v>59</v>
      </c>
    </row>
    <row r="2429" spans="1:9">
      <c r="A2429" s="73">
        <v>44144</v>
      </c>
      <c r="B2429" s="65">
        <v>5.0600000000000005</v>
      </c>
      <c r="C2429" s="65">
        <v>0</v>
      </c>
      <c r="D2429" s="65">
        <v>3.0720000000000001</v>
      </c>
      <c r="E2429" s="65">
        <v>1.05</v>
      </c>
      <c r="F2429" s="66">
        <v>9.1820000000000004</v>
      </c>
      <c r="G2429" s="64">
        <v>0.97299999999999998</v>
      </c>
      <c r="H2429" s="64">
        <v>0.90399999999999991</v>
      </c>
      <c r="I2429" s="64">
        <v>59</v>
      </c>
    </row>
    <row r="2430" spans="1:9">
      <c r="A2430" s="73">
        <v>44145</v>
      </c>
      <c r="B2430" s="65">
        <v>5.1050000000000004</v>
      </c>
      <c r="C2430" s="65">
        <v>1.8859999999999999</v>
      </c>
      <c r="D2430" s="65">
        <v>3.0160000000000005</v>
      </c>
      <c r="E2430" s="65">
        <v>1.0900000000000001</v>
      </c>
      <c r="F2430" s="66">
        <v>11.097000000000001</v>
      </c>
      <c r="G2430" s="64">
        <v>1.637</v>
      </c>
      <c r="H2430" s="64">
        <v>1.4229999999999998</v>
      </c>
      <c r="I2430" s="64">
        <v>109</v>
      </c>
    </row>
    <row r="2431" spans="1:9">
      <c r="A2431" s="73">
        <v>44146</v>
      </c>
      <c r="B2431" s="65">
        <v>5.09</v>
      </c>
      <c r="C2431" s="65">
        <v>1.7949999999999999</v>
      </c>
      <c r="D2431" s="65">
        <v>3.0510000000000002</v>
      </c>
      <c r="E2431" s="65">
        <v>1.1100000000000001</v>
      </c>
      <c r="F2431" s="66">
        <v>11.045999999999999</v>
      </c>
      <c r="G2431" s="64">
        <v>1.5179999999999998</v>
      </c>
      <c r="H2431" s="64">
        <v>1.5719999999999998</v>
      </c>
      <c r="I2431" s="64">
        <v>107</v>
      </c>
    </row>
    <row r="2432" spans="1:9">
      <c r="A2432" s="73">
        <v>44147</v>
      </c>
      <c r="B2432" s="65">
        <v>5.03</v>
      </c>
      <c r="C2432" s="65">
        <v>1.6840000000000002</v>
      </c>
      <c r="D2432" s="65">
        <v>3.0380000000000003</v>
      </c>
      <c r="E2432" s="65">
        <v>1.1100000000000001</v>
      </c>
      <c r="F2432" s="66">
        <v>10.862</v>
      </c>
      <c r="G2432" s="64">
        <v>1.2680000000000002</v>
      </c>
      <c r="H2432" s="64">
        <v>1.4390000000000001</v>
      </c>
      <c r="I2432" s="64">
        <v>115</v>
      </c>
    </row>
    <row r="2433" spans="1:9">
      <c r="A2433" s="73">
        <v>44148</v>
      </c>
      <c r="B2433" s="65">
        <v>5.0600000000000005</v>
      </c>
      <c r="C2433" s="65">
        <v>1.675</v>
      </c>
      <c r="D2433" s="65">
        <v>2.9930000000000003</v>
      </c>
      <c r="E2433" s="65">
        <v>1.2</v>
      </c>
      <c r="F2433" s="66">
        <v>10.927999999999999</v>
      </c>
      <c r="G2433" s="64">
        <v>1.5090000000000001</v>
      </c>
      <c r="H2433" s="64">
        <v>1.524</v>
      </c>
      <c r="I2433" s="64">
        <v>120</v>
      </c>
    </row>
    <row r="2434" spans="1:9">
      <c r="A2434" s="73">
        <v>44149</v>
      </c>
      <c r="B2434" s="65">
        <v>5.05</v>
      </c>
      <c r="C2434" s="65">
        <v>1.7369999999999999</v>
      </c>
      <c r="D2434" s="65">
        <v>2.9169999999999998</v>
      </c>
      <c r="E2434" s="65">
        <v>1.1599999999999999</v>
      </c>
      <c r="F2434" s="66">
        <v>10.864000000000001</v>
      </c>
      <c r="G2434" s="64">
        <v>1.4710000000000003</v>
      </c>
      <c r="H2434" s="64">
        <v>1.5730000000000002</v>
      </c>
      <c r="I2434" s="64">
        <v>109</v>
      </c>
    </row>
    <row r="2435" spans="1:9">
      <c r="A2435" s="73">
        <v>44150</v>
      </c>
      <c r="B2435" s="65">
        <v>5.0650000000000004</v>
      </c>
      <c r="C2435" s="65">
        <v>1.74</v>
      </c>
      <c r="D2435" s="65">
        <v>2.8460000000000001</v>
      </c>
      <c r="E2435" s="65">
        <v>1.1500000000000001</v>
      </c>
      <c r="F2435" s="66">
        <v>10.801</v>
      </c>
      <c r="G2435" s="64">
        <v>1.5360000000000003</v>
      </c>
      <c r="H2435" s="64">
        <v>1.5650000000000004</v>
      </c>
      <c r="I2435" s="64">
        <v>122</v>
      </c>
    </row>
    <row r="2436" spans="1:9">
      <c r="A2436" s="73">
        <v>44151</v>
      </c>
      <c r="B2436" s="65">
        <v>5.0650000000000004</v>
      </c>
      <c r="C2436" s="65">
        <v>1.7590000000000001</v>
      </c>
      <c r="D2436" s="65">
        <v>2.794</v>
      </c>
      <c r="E2436" s="65">
        <v>1.17</v>
      </c>
      <c r="F2436" s="66">
        <v>10.788</v>
      </c>
      <c r="G2436" s="64">
        <v>1.5430000000000001</v>
      </c>
      <c r="H2436" s="64">
        <v>1.5270000000000001</v>
      </c>
      <c r="I2436" s="64">
        <v>119</v>
      </c>
    </row>
    <row r="2437" spans="1:9">
      <c r="A2437" s="73">
        <v>44152</v>
      </c>
      <c r="B2437" s="65">
        <v>5.07</v>
      </c>
      <c r="C2437" s="65">
        <v>1.7919999999999998</v>
      </c>
      <c r="D2437" s="65">
        <v>2.7970000000000002</v>
      </c>
      <c r="E2437" s="65">
        <v>1.22</v>
      </c>
      <c r="F2437" s="66">
        <v>10.879000000000001</v>
      </c>
      <c r="G2437" s="64">
        <v>1.5449999999999999</v>
      </c>
      <c r="H2437" s="64">
        <v>1.4440000000000002</v>
      </c>
      <c r="I2437" s="64">
        <v>127</v>
      </c>
    </row>
    <row r="2438" spans="1:9">
      <c r="A2438" s="73">
        <v>44153</v>
      </c>
      <c r="B2438" s="65">
        <v>5.04</v>
      </c>
      <c r="C2438" s="65">
        <v>1.7730000000000001</v>
      </c>
      <c r="D2438" s="65">
        <v>2.7749999999999999</v>
      </c>
      <c r="E2438" s="65">
        <v>1.23</v>
      </c>
      <c r="F2438" s="66">
        <v>10.818</v>
      </c>
      <c r="G2438" s="64">
        <v>1.4550000000000001</v>
      </c>
      <c r="H2438" s="64">
        <v>1.544</v>
      </c>
      <c r="I2438" s="64">
        <v>120</v>
      </c>
    </row>
    <row r="2439" spans="1:9">
      <c r="A2439" s="73">
        <v>44154</v>
      </c>
      <c r="B2439" s="65">
        <v>5.12</v>
      </c>
      <c r="C2439" s="65">
        <v>1.8330000000000002</v>
      </c>
      <c r="D2439" s="65">
        <v>2.7869999999999999</v>
      </c>
      <c r="E2439" s="65">
        <v>1.25</v>
      </c>
      <c r="F2439" s="66">
        <v>10.99</v>
      </c>
      <c r="G2439" s="64">
        <v>1.254</v>
      </c>
      <c r="H2439" s="64">
        <v>1.2209999999999999</v>
      </c>
      <c r="I2439" s="64">
        <v>142</v>
      </c>
    </row>
    <row r="2440" spans="1:9">
      <c r="A2440" s="73">
        <v>44155</v>
      </c>
      <c r="B2440" s="65">
        <v>5.125</v>
      </c>
      <c r="C2440" s="65">
        <v>2.0059999999999998</v>
      </c>
      <c r="D2440" s="65">
        <v>2.8380000000000001</v>
      </c>
      <c r="E2440" s="65">
        <v>1.34</v>
      </c>
      <c r="F2440" s="66">
        <v>11.309000000000001</v>
      </c>
      <c r="G2440" s="64">
        <v>1.4540000000000002</v>
      </c>
      <c r="H2440" s="64">
        <v>1.012</v>
      </c>
      <c r="I2440" s="64">
        <v>142</v>
      </c>
    </row>
    <row r="2441" spans="1:9">
      <c r="A2441" s="73">
        <v>44156</v>
      </c>
      <c r="B2441" s="65">
        <v>5.1100000000000003</v>
      </c>
      <c r="C2441" s="65">
        <v>1.9840000000000002</v>
      </c>
      <c r="D2441" s="65">
        <v>2.802</v>
      </c>
      <c r="E2441" s="65">
        <v>1.3800000000000001</v>
      </c>
      <c r="F2441" s="66">
        <v>11.276</v>
      </c>
      <c r="G2441" s="64">
        <v>1.5320000000000003</v>
      </c>
      <c r="H2441" s="64">
        <v>1.4970000000000001</v>
      </c>
      <c r="I2441" s="64">
        <v>137</v>
      </c>
    </row>
    <row r="2442" spans="1:9">
      <c r="A2442" s="73">
        <v>44157</v>
      </c>
      <c r="B2442" s="65">
        <v>5.09</v>
      </c>
      <c r="C2442" s="65">
        <v>1.7530000000000001</v>
      </c>
      <c r="D2442" s="65">
        <v>2.7110000000000003</v>
      </c>
      <c r="E2442" s="65">
        <v>1.36</v>
      </c>
      <c r="F2442" s="66">
        <v>10.914000000000001</v>
      </c>
      <c r="G2442" s="64">
        <v>1.4590000000000001</v>
      </c>
      <c r="H2442" s="64">
        <v>1.5329999999999999</v>
      </c>
      <c r="I2442" s="64">
        <v>123</v>
      </c>
    </row>
    <row r="2443" spans="1:9">
      <c r="A2443" s="73">
        <v>44158</v>
      </c>
      <c r="B2443" s="65">
        <v>5.125</v>
      </c>
      <c r="C2443" s="65">
        <v>1.7909999999999999</v>
      </c>
      <c r="D2443" s="65">
        <v>2.6640000000000001</v>
      </c>
      <c r="E2443" s="65">
        <v>1.3</v>
      </c>
      <c r="F2443" s="66">
        <v>10.88</v>
      </c>
      <c r="G2443" s="64">
        <v>1.57</v>
      </c>
      <c r="H2443" s="64">
        <v>1.66</v>
      </c>
      <c r="I2443" s="64">
        <v>124</v>
      </c>
    </row>
    <row r="2444" spans="1:9">
      <c r="A2444" s="73">
        <v>44159</v>
      </c>
      <c r="B2444" s="65">
        <v>5.0999999999999996</v>
      </c>
      <c r="C2444" s="65">
        <v>1.7769999999999999</v>
      </c>
      <c r="D2444" s="65">
        <v>2.6549999999999998</v>
      </c>
      <c r="E2444" s="65">
        <v>1.29</v>
      </c>
      <c r="F2444" s="66">
        <v>10.821999999999999</v>
      </c>
      <c r="G2444" s="64">
        <v>1.5</v>
      </c>
      <c r="H2444" s="64">
        <v>1.5</v>
      </c>
      <c r="I2444" s="64">
        <v>119</v>
      </c>
    </row>
    <row r="2445" spans="1:9">
      <c r="A2445" s="73">
        <v>44160</v>
      </c>
      <c r="B2445" s="65">
        <v>5.09</v>
      </c>
      <c r="C2445" s="65">
        <v>1.7769999999999999</v>
      </c>
      <c r="D2445" s="65">
        <v>2.7730000000000001</v>
      </c>
      <c r="E2445" s="65">
        <v>1.23</v>
      </c>
      <c r="F2445" s="66">
        <v>10.87</v>
      </c>
      <c r="G2445" s="64">
        <v>1.56</v>
      </c>
      <c r="H2445" s="64">
        <v>1.49</v>
      </c>
      <c r="I2445" s="64">
        <v>133</v>
      </c>
    </row>
    <row r="2446" spans="1:9">
      <c r="A2446" s="73">
        <v>44161</v>
      </c>
      <c r="B2446" s="65">
        <v>5.05</v>
      </c>
      <c r="C2446" s="65">
        <v>1.7549999999999999</v>
      </c>
      <c r="D2446" s="65">
        <v>2.7010000000000001</v>
      </c>
      <c r="E2446" s="65">
        <v>1.19</v>
      </c>
      <c r="F2446" s="66">
        <v>10.696</v>
      </c>
      <c r="G2446" s="64">
        <v>1.25</v>
      </c>
      <c r="H2446" s="64">
        <v>1.55</v>
      </c>
      <c r="I2446" s="64">
        <v>140</v>
      </c>
    </row>
    <row r="2447" spans="1:9">
      <c r="A2447" s="73">
        <v>44162</v>
      </c>
      <c r="B2447" s="65">
        <v>5.07</v>
      </c>
      <c r="C2447" s="65">
        <v>1.6819999999999999</v>
      </c>
      <c r="D2447" s="65">
        <v>2.7160000000000002</v>
      </c>
      <c r="E2447" s="65">
        <v>1.1399999999999999</v>
      </c>
      <c r="F2447" s="66">
        <v>10.608000000000001</v>
      </c>
      <c r="G2447" s="64">
        <v>1.47</v>
      </c>
      <c r="H2447" s="64">
        <v>1.53</v>
      </c>
      <c r="I2447" s="64">
        <v>141</v>
      </c>
    </row>
    <row r="2448" spans="1:9">
      <c r="A2448" s="73">
        <v>44163</v>
      </c>
      <c r="B2448" s="65">
        <v>5.04</v>
      </c>
      <c r="C2448" s="65">
        <v>1.734</v>
      </c>
      <c r="D2448" s="65">
        <v>2.8410000000000002</v>
      </c>
      <c r="E2448" s="65">
        <v>1.1499999999999999</v>
      </c>
      <c r="F2448" s="66">
        <v>10.765000000000001</v>
      </c>
      <c r="G2448" s="64">
        <v>1.55</v>
      </c>
      <c r="H2448" s="64">
        <v>1.42</v>
      </c>
      <c r="I2448" s="64">
        <v>133</v>
      </c>
    </row>
    <row r="2449" spans="1:9">
      <c r="A2449" s="73">
        <v>44164</v>
      </c>
      <c r="B2449" s="65">
        <v>5.0250000000000004</v>
      </c>
      <c r="C2449" s="65">
        <v>1.8149999999999999</v>
      </c>
      <c r="D2449" s="65">
        <v>2.8519999999999999</v>
      </c>
      <c r="E2449" s="65">
        <v>1.1299999999999999</v>
      </c>
      <c r="F2449" s="66">
        <v>10.821999999999999</v>
      </c>
      <c r="G2449" s="64">
        <v>1.55</v>
      </c>
      <c r="H2449" s="64">
        <v>1.58</v>
      </c>
      <c r="I2449" s="64">
        <v>125</v>
      </c>
    </row>
    <row r="2450" spans="1:9">
      <c r="A2450" s="73">
        <v>44165</v>
      </c>
      <c r="B2450" s="65">
        <v>5.0549999999999997</v>
      </c>
      <c r="C2450" s="65">
        <v>1.8660000000000001</v>
      </c>
      <c r="D2450" s="65">
        <v>2.7549999999999999</v>
      </c>
      <c r="E2450" s="65">
        <v>1.1100000000000001</v>
      </c>
      <c r="F2450" s="66">
        <v>10.786</v>
      </c>
      <c r="G2450" s="64">
        <v>1.53</v>
      </c>
      <c r="H2450" s="64">
        <v>1.45</v>
      </c>
      <c r="I2450" s="64">
        <v>125</v>
      </c>
    </row>
    <row r="2451" spans="1:9">
      <c r="A2451" s="73">
        <v>44166</v>
      </c>
      <c r="B2451" s="65">
        <v>5.0650000000000004</v>
      </c>
      <c r="C2451" s="65">
        <v>1.9610000000000001</v>
      </c>
      <c r="D2451" s="65">
        <v>2.6640000000000001</v>
      </c>
      <c r="E2451" s="65">
        <v>1.1200000000000001</v>
      </c>
      <c r="F2451" s="66">
        <v>10.81</v>
      </c>
      <c r="G2451" s="64">
        <v>1.49</v>
      </c>
      <c r="H2451" s="64">
        <v>1.43</v>
      </c>
      <c r="I2451" s="64">
        <v>133</v>
      </c>
    </row>
    <row r="2452" spans="1:9">
      <c r="A2452" s="73">
        <v>44167</v>
      </c>
      <c r="B2452" s="65">
        <v>5.07</v>
      </c>
      <c r="C2452" s="65">
        <v>1.8180000000000001</v>
      </c>
      <c r="D2452" s="65">
        <v>2.6640000000000001</v>
      </c>
      <c r="E2452" s="65">
        <v>1.1499999999999999</v>
      </c>
      <c r="F2452" s="66">
        <v>10.702</v>
      </c>
      <c r="G2452" s="64">
        <v>1.43</v>
      </c>
      <c r="H2452" s="64">
        <v>1.53</v>
      </c>
      <c r="I2452" s="64">
        <v>114</v>
      </c>
    </row>
    <row r="2453" spans="1:9">
      <c r="A2453" s="73">
        <v>44168</v>
      </c>
      <c r="B2453" s="65">
        <v>5.0250000000000004</v>
      </c>
      <c r="C2453" s="65">
        <v>1.74</v>
      </c>
      <c r="D2453" s="65">
        <v>2.6480000000000001</v>
      </c>
      <c r="E2453" s="65">
        <v>1.1200000000000001</v>
      </c>
      <c r="F2453" s="66">
        <v>10.532999999999999</v>
      </c>
      <c r="G2453" s="64">
        <v>1.26</v>
      </c>
      <c r="H2453" s="64">
        <v>1.55</v>
      </c>
      <c r="I2453" s="64">
        <v>116</v>
      </c>
    </row>
    <row r="2454" spans="1:9">
      <c r="A2454" s="73">
        <v>44169</v>
      </c>
      <c r="B2454" s="65">
        <v>5.07</v>
      </c>
      <c r="C2454" s="65">
        <v>1.6379999999999999</v>
      </c>
      <c r="D2454" s="65">
        <v>2.7</v>
      </c>
      <c r="E2454" s="65">
        <v>1.1000000000000001</v>
      </c>
      <c r="F2454" s="66">
        <v>10.507999999999999</v>
      </c>
      <c r="G2454" s="64">
        <v>1.52</v>
      </c>
      <c r="H2454" s="64">
        <v>1.42</v>
      </c>
      <c r="I2454" s="64">
        <v>116</v>
      </c>
    </row>
    <row r="2455" spans="1:9">
      <c r="A2455" s="73">
        <v>44170</v>
      </c>
      <c r="B2455" s="65">
        <v>5.08</v>
      </c>
      <c r="C2455" s="65">
        <v>1.569</v>
      </c>
      <c r="D2455" s="65">
        <v>2.79</v>
      </c>
      <c r="E2455" s="65">
        <v>1.08</v>
      </c>
      <c r="F2455" s="66">
        <v>10.519</v>
      </c>
      <c r="G2455" s="64">
        <v>1.41</v>
      </c>
      <c r="H2455" s="64">
        <v>1.34</v>
      </c>
      <c r="I2455" s="64">
        <v>127</v>
      </c>
    </row>
    <row r="2456" spans="1:9">
      <c r="A2456" s="73">
        <v>44171</v>
      </c>
      <c r="B2456" s="65">
        <v>5.04</v>
      </c>
      <c r="C2456" s="65">
        <v>1.5249999999999999</v>
      </c>
      <c r="D2456" s="65">
        <v>2.8319999999999999</v>
      </c>
      <c r="E2456" s="65">
        <v>1.1000000000000001</v>
      </c>
      <c r="F2456" s="66">
        <v>10.497</v>
      </c>
      <c r="G2456" s="64">
        <v>1.52</v>
      </c>
      <c r="H2456" s="64">
        <v>1.5</v>
      </c>
      <c r="I2456" s="64">
        <v>120</v>
      </c>
    </row>
    <row r="2457" spans="1:9">
      <c r="A2457" s="73">
        <v>44172</v>
      </c>
      <c r="B2457" s="65">
        <v>5.0650000000000004</v>
      </c>
      <c r="C2457" s="65">
        <v>1.4359999999999999</v>
      </c>
      <c r="D2457" s="65">
        <v>2.89</v>
      </c>
      <c r="E2457" s="65">
        <v>1.1100000000000001</v>
      </c>
      <c r="F2457" s="66">
        <v>10.500999999999999</v>
      </c>
      <c r="G2457" s="64">
        <v>1.57</v>
      </c>
      <c r="H2457" s="64">
        <v>1.45</v>
      </c>
      <c r="I2457" s="64">
        <v>131</v>
      </c>
    </row>
    <row r="2458" spans="1:9">
      <c r="A2458" s="73">
        <v>44173</v>
      </c>
      <c r="B2458" s="65">
        <v>5.0199999999999996</v>
      </c>
      <c r="C2458" s="65">
        <v>1.54</v>
      </c>
      <c r="D2458" s="65">
        <v>2.964</v>
      </c>
      <c r="E2458" s="65">
        <v>1.1299999999999999</v>
      </c>
      <c r="F2458" s="66">
        <v>10.654</v>
      </c>
      <c r="G2458" s="64">
        <v>1.37</v>
      </c>
      <c r="H2458" s="64">
        <v>1.3</v>
      </c>
      <c r="I2458" s="64">
        <v>125</v>
      </c>
    </row>
    <row r="2459" spans="1:9">
      <c r="A2459" s="73">
        <v>44174</v>
      </c>
      <c r="B2459" s="65">
        <v>4.97</v>
      </c>
      <c r="C2459" s="65">
        <v>1.5509999999999999</v>
      </c>
      <c r="D2459" s="65">
        <v>3.0390000000000001</v>
      </c>
      <c r="E2459" s="65">
        <v>1.1000000000000001</v>
      </c>
      <c r="F2459" s="66">
        <v>10.66</v>
      </c>
      <c r="G2459" s="64">
        <v>1.44</v>
      </c>
      <c r="H2459" s="64">
        <v>1.44</v>
      </c>
      <c r="I2459" s="64">
        <v>132</v>
      </c>
    </row>
    <row r="2460" spans="1:9">
      <c r="A2460" s="73">
        <v>44175</v>
      </c>
      <c r="B2460" s="65">
        <v>5.01</v>
      </c>
      <c r="C2460" s="65">
        <v>1.6220000000000001</v>
      </c>
      <c r="D2460" s="65">
        <v>3.0270000000000001</v>
      </c>
      <c r="E2460" s="65">
        <v>1.07</v>
      </c>
      <c r="F2460" s="66">
        <v>10.728999999999999</v>
      </c>
      <c r="G2460" s="64">
        <v>1.37</v>
      </c>
      <c r="H2460" s="64">
        <v>1.34</v>
      </c>
      <c r="I2460" s="64">
        <v>134</v>
      </c>
    </row>
    <row r="2461" spans="1:9">
      <c r="A2461" s="73">
        <v>44176</v>
      </c>
      <c r="B2461" s="65">
        <v>4.92</v>
      </c>
      <c r="C2461" s="65">
        <v>1.488</v>
      </c>
      <c r="D2461" s="65">
        <v>3.024</v>
      </c>
      <c r="E2461" s="65">
        <v>1.01</v>
      </c>
      <c r="F2461" s="66">
        <v>10.442</v>
      </c>
      <c r="G2461" s="64">
        <v>1.26</v>
      </c>
      <c r="H2461" s="64">
        <v>1.49</v>
      </c>
      <c r="I2461" s="64">
        <v>149</v>
      </c>
    </row>
    <row r="2462" spans="1:9">
      <c r="A2462" s="73">
        <v>44177</v>
      </c>
      <c r="B2462" s="65">
        <v>4.8600000000000003</v>
      </c>
      <c r="C2462" s="65">
        <v>1.5660000000000001</v>
      </c>
      <c r="D2462" s="65">
        <v>3.004</v>
      </c>
      <c r="E2462" s="65">
        <v>0.99</v>
      </c>
      <c r="F2462" s="66">
        <v>10.42</v>
      </c>
      <c r="G2462" s="64">
        <v>1.39</v>
      </c>
      <c r="H2462" s="64">
        <v>1.44</v>
      </c>
      <c r="I2462" s="64">
        <v>140</v>
      </c>
    </row>
    <row r="2463" spans="1:9">
      <c r="A2463" s="73">
        <v>44178</v>
      </c>
      <c r="B2463" s="65">
        <v>4.82</v>
      </c>
      <c r="C2463" s="65">
        <v>1.833</v>
      </c>
      <c r="D2463" s="65">
        <v>3.0169999999999999</v>
      </c>
      <c r="E2463" s="65">
        <v>0.96</v>
      </c>
      <c r="F2463" s="66">
        <v>10.63</v>
      </c>
      <c r="G2463" s="64">
        <v>1.52</v>
      </c>
      <c r="H2463" s="64">
        <v>1.53</v>
      </c>
      <c r="I2463" s="64">
        <v>152</v>
      </c>
    </row>
    <row r="2464" spans="1:9">
      <c r="A2464" s="73">
        <v>44179</v>
      </c>
      <c r="B2464" s="65">
        <v>4.7699999999999996</v>
      </c>
      <c r="C2464" s="65">
        <v>1.861</v>
      </c>
      <c r="D2464" s="65">
        <v>3.093</v>
      </c>
      <c r="E2464" s="65">
        <v>0.94</v>
      </c>
      <c r="F2464" s="66">
        <v>10.664</v>
      </c>
      <c r="G2464" s="64">
        <v>1.42</v>
      </c>
      <c r="H2464" s="64">
        <v>1.04</v>
      </c>
      <c r="I2464" s="64">
        <v>149</v>
      </c>
    </row>
    <row r="2465" spans="1:9">
      <c r="A2465" s="73">
        <v>44180</v>
      </c>
      <c r="B2465" s="65">
        <v>4.7750000000000004</v>
      </c>
      <c r="C2465" s="65">
        <v>1.7809999999999999</v>
      </c>
      <c r="D2465" s="65">
        <v>3.1360000000000001</v>
      </c>
      <c r="E2465" s="65">
        <v>0.94</v>
      </c>
      <c r="F2465" s="66">
        <v>10.632</v>
      </c>
      <c r="G2465" s="64">
        <v>1.43</v>
      </c>
      <c r="H2465" s="64">
        <v>1.42</v>
      </c>
      <c r="I2465" s="64">
        <v>147</v>
      </c>
    </row>
    <row r="2466" spans="1:9">
      <c r="A2466" s="73">
        <v>44181</v>
      </c>
      <c r="B2466" s="65">
        <v>4.8</v>
      </c>
      <c r="C2466" s="65">
        <v>1.6870000000000001</v>
      </c>
      <c r="D2466" s="65">
        <v>3.18</v>
      </c>
      <c r="E2466" s="65">
        <v>0.95</v>
      </c>
      <c r="F2466" s="66">
        <v>10.617000000000001</v>
      </c>
      <c r="G2466" s="64">
        <v>1.41</v>
      </c>
      <c r="H2466" s="64">
        <v>1.41</v>
      </c>
      <c r="I2466" s="64">
        <v>148</v>
      </c>
    </row>
    <row r="2467" spans="1:9">
      <c r="A2467" s="73">
        <v>44182</v>
      </c>
      <c r="B2467" s="65">
        <v>4.8099999999999996</v>
      </c>
      <c r="C2467" s="65">
        <v>1.5940000000000001</v>
      </c>
      <c r="D2467" s="65">
        <v>3.149</v>
      </c>
      <c r="E2467" s="65">
        <v>0.89</v>
      </c>
      <c r="F2467" s="66">
        <v>10.443</v>
      </c>
      <c r="G2467" s="64">
        <v>1.21</v>
      </c>
      <c r="H2467" s="64">
        <v>1.43</v>
      </c>
      <c r="I2467" s="64">
        <v>150</v>
      </c>
    </row>
    <row r="2468" spans="1:9">
      <c r="A2468" s="73">
        <v>44183</v>
      </c>
      <c r="B2468" s="65">
        <v>4.8499999999999996</v>
      </c>
      <c r="C2468" s="65">
        <v>1.5309999999999999</v>
      </c>
      <c r="D2468" s="65">
        <v>3.1819999999999999</v>
      </c>
      <c r="E2468" s="65">
        <v>0.89</v>
      </c>
      <c r="F2468" s="66">
        <v>10.452999999999999</v>
      </c>
      <c r="G2468" s="64">
        <v>1.45</v>
      </c>
      <c r="H2468" s="64">
        <v>1.41</v>
      </c>
      <c r="I2468" s="64">
        <v>167</v>
      </c>
    </row>
    <row r="2469" spans="1:9">
      <c r="A2469" s="73">
        <v>44184</v>
      </c>
      <c r="B2469" s="65">
        <v>4.9000000000000004</v>
      </c>
      <c r="C2469" s="65">
        <v>1.5169999999999999</v>
      </c>
      <c r="D2469" s="65">
        <v>3.242</v>
      </c>
      <c r="E2469" s="65">
        <v>0.85</v>
      </c>
      <c r="F2469" s="66">
        <v>10.509</v>
      </c>
      <c r="G2469" s="64">
        <v>1.45</v>
      </c>
      <c r="H2469" s="64">
        <v>1.4</v>
      </c>
      <c r="I2469" s="64">
        <v>171</v>
      </c>
    </row>
    <row r="2470" spans="1:9">
      <c r="A2470" s="73">
        <v>44185</v>
      </c>
      <c r="B2470" s="65">
        <v>4.95</v>
      </c>
      <c r="C2470" s="65">
        <v>1.454</v>
      </c>
      <c r="D2470" s="65">
        <v>3.286</v>
      </c>
      <c r="E2470" s="65">
        <v>0.87</v>
      </c>
      <c r="F2470" s="66">
        <v>10.56</v>
      </c>
      <c r="G2470" s="64">
        <v>1.54</v>
      </c>
      <c r="H2470" s="64">
        <v>1.44</v>
      </c>
      <c r="I2470" s="64">
        <v>177</v>
      </c>
    </row>
    <row r="2471" spans="1:9">
      <c r="A2471" s="73">
        <v>44186</v>
      </c>
      <c r="B2471" s="65">
        <v>5.01</v>
      </c>
      <c r="C2471" s="65">
        <v>1.446</v>
      </c>
      <c r="D2471" s="65">
        <v>3.3460000000000001</v>
      </c>
      <c r="E2471" s="65">
        <v>0.88</v>
      </c>
      <c r="F2471" s="66">
        <v>10.682</v>
      </c>
      <c r="G2471" s="64">
        <v>1.54</v>
      </c>
      <c r="H2471" s="64">
        <v>1.39</v>
      </c>
      <c r="I2471" s="64">
        <v>179</v>
      </c>
    </row>
    <row r="2472" spans="1:9">
      <c r="A2472" s="73">
        <v>44187</v>
      </c>
      <c r="B2472" s="65">
        <v>5.04</v>
      </c>
      <c r="C2472" s="65">
        <v>1.3939999999999999</v>
      </c>
      <c r="D2472" s="65">
        <v>3.3620000000000001</v>
      </c>
      <c r="E2472" s="65">
        <v>0.9</v>
      </c>
      <c r="F2472" s="66">
        <v>10.696</v>
      </c>
      <c r="G2472" s="64">
        <v>1.57</v>
      </c>
      <c r="H2472" s="64">
        <v>1.48</v>
      </c>
      <c r="I2472" s="64">
        <v>176</v>
      </c>
    </row>
    <row r="2473" spans="1:9">
      <c r="A2473" s="73">
        <v>44188</v>
      </c>
      <c r="B2473" s="65">
        <v>5.0599999999999996</v>
      </c>
      <c r="C2473" s="65">
        <v>1.4710000000000001</v>
      </c>
      <c r="D2473" s="65">
        <v>3.4340000000000002</v>
      </c>
      <c r="E2473" s="65">
        <v>0.89</v>
      </c>
      <c r="F2473" s="66">
        <v>10.855</v>
      </c>
      <c r="G2473" s="64">
        <v>1.46</v>
      </c>
      <c r="H2473" s="64">
        <v>1.39</v>
      </c>
      <c r="I2473" s="64">
        <v>173</v>
      </c>
    </row>
    <row r="2474" spans="1:9">
      <c r="A2474" s="73">
        <v>44189</v>
      </c>
      <c r="B2474" s="65">
        <v>5.0449999999999999</v>
      </c>
      <c r="C2474" s="65">
        <v>1.3520000000000001</v>
      </c>
      <c r="D2474" s="65">
        <v>3.4180000000000001</v>
      </c>
      <c r="E2474" s="65">
        <v>0.81</v>
      </c>
      <c r="F2474" s="66">
        <v>10.625</v>
      </c>
      <c r="G2474" s="64">
        <v>1.34</v>
      </c>
      <c r="H2474" s="64">
        <v>1.55</v>
      </c>
      <c r="I2474" s="64">
        <v>177</v>
      </c>
    </row>
    <row r="2475" spans="1:9">
      <c r="A2475" s="73">
        <v>44190</v>
      </c>
      <c r="B2475" s="65">
        <v>5.07</v>
      </c>
      <c r="C2475" s="65">
        <v>1.206</v>
      </c>
      <c r="D2475" s="65">
        <v>3.4470000000000001</v>
      </c>
      <c r="E2475" s="65">
        <v>0.68</v>
      </c>
      <c r="F2475" s="66">
        <v>10.403</v>
      </c>
      <c r="G2475" s="64">
        <v>1.35</v>
      </c>
      <c r="H2475" s="64">
        <v>1.51</v>
      </c>
      <c r="I2475" s="64">
        <v>174</v>
      </c>
    </row>
    <row r="2476" spans="1:9">
      <c r="A2476" s="73">
        <v>44191</v>
      </c>
      <c r="B2476" s="65">
        <v>5.0350000000000001</v>
      </c>
      <c r="C2476" s="65">
        <v>1.39</v>
      </c>
      <c r="D2476" s="65">
        <v>3.4790000000000001</v>
      </c>
      <c r="E2476" s="65">
        <v>0.68</v>
      </c>
      <c r="F2476" s="66">
        <v>10.584</v>
      </c>
      <c r="G2476" s="64">
        <v>1.4</v>
      </c>
      <c r="H2476" s="64">
        <v>1.49</v>
      </c>
      <c r="I2476" s="64">
        <v>177</v>
      </c>
    </row>
    <row r="2477" spans="1:9">
      <c r="A2477" s="73">
        <v>44192</v>
      </c>
      <c r="B2477" s="65">
        <v>5.0650000000000004</v>
      </c>
      <c r="C2477" s="65">
        <v>1.484</v>
      </c>
      <c r="D2477" s="65">
        <v>3.48</v>
      </c>
      <c r="E2477" s="65">
        <v>0.6</v>
      </c>
      <c r="F2477" s="66">
        <v>10.629</v>
      </c>
      <c r="G2477" s="64">
        <v>1.51</v>
      </c>
      <c r="H2477" s="64">
        <v>1.49</v>
      </c>
      <c r="I2477" s="64">
        <v>163</v>
      </c>
    </row>
    <row r="2478" spans="1:9">
      <c r="A2478" s="73">
        <v>44193</v>
      </c>
      <c r="B2478" s="65">
        <v>5.085</v>
      </c>
      <c r="C2478" s="65">
        <v>1.671</v>
      </c>
      <c r="D2478" s="65">
        <v>3.5089999999999999</v>
      </c>
      <c r="E2478" s="65">
        <v>0.55000000000000004</v>
      </c>
      <c r="F2478" s="66">
        <v>10.815</v>
      </c>
      <c r="G2478" s="64">
        <v>1.61</v>
      </c>
      <c r="H2478" s="64">
        <v>1.5</v>
      </c>
      <c r="I2478" s="64">
        <v>163</v>
      </c>
    </row>
    <row r="2479" spans="1:9">
      <c r="A2479" s="73">
        <v>44194</v>
      </c>
      <c r="B2479" s="65">
        <v>5.13</v>
      </c>
      <c r="C2479" s="65">
        <v>1.915</v>
      </c>
      <c r="D2479" s="65">
        <v>3.597</v>
      </c>
      <c r="E2479" s="65">
        <v>0.56999999999999995</v>
      </c>
      <c r="F2479" s="66">
        <v>11.212</v>
      </c>
      <c r="G2479" s="64">
        <v>1.6</v>
      </c>
      <c r="H2479" s="64">
        <v>1.32</v>
      </c>
      <c r="I2479" s="64">
        <v>165</v>
      </c>
    </row>
    <row r="2480" spans="1:9">
      <c r="A2480" s="73">
        <v>44195</v>
      </c>
      <c r="B2480" s="65">
        <v>5.08</v>
      </c>
      <c r="C2480" s="65">
        <v>2.0449999999999999</v>
      </c>
      <c r="D2480" s="65">
        <v>0.41</v>
      </c>
      <c r="E2480" s="65">
        <v>0.68</v>
      </c>
      <c r="F2480" s="66">
        <v>8.2149999999999999</v>
      </c>
      <c r="G2480" s="64">
        <v>1.76</v>
      </c>
      <c r="H2480" s="64">
        <v>1.58</v>
      </c>
      <c r="I2480" s="64">
        <v>200.7</v>
      </c>
    </row>
    <row r="2481" spans="1:9">
      <c r="A2481" s="73">
        <v>44196</v>
      </c>
      <c r="B2481" s="65">
        <v>5.05</v>
      </c>
      <c r="C2481" s="65">
        <v>2.3370000000000002</v>
      </c>
      <c r="D2481" s="65">
        <v>3.7189999999999999</v>
      </c>
      <c r="E2481" s="65">
        <v>0.78</v>
      </c>
      <c r="F2481" s="66">
        <v>11.885999999999999</v>
      </c>
      <c r="G2481" s="64">
        <v>1.26</v>
      </c>
      <c r="H2481" s="64">
        <v>0.84</v>
      </c>
      <c r="I2481" s="64">
        <v>176</v>
      </c>
    </row>
    <row r="2482" spans="1:9">
      <c r="A2482" s="73">
        <v>44197</v>
      </c>
      <c r="B2482" s="65">
        <v>5.0999999999999996</v>
      </c>
      <c r="C2482" s="65">
        <v>2.7130000000000001</v>
      </c>
      <c r="D2482" s="65">
        <v>3.8570000000000002</v>
      </c>
      <c r="E2482" s="65">
        <v>0.88</v>
      </c>
      <c r="F2482" s="66">
        <v>12.55</v>
      </c>
      <c r="G2482" s="64">
        <v>1.49</v>
      </c>
      <c r="H2482" s="64">
        <v>0.89</v>
      </c>
      <c r="I2482" s="64">
        <v>159</v>
      </c>
    </row>
    <row r="2483" spans="1:9">
      <c r="A2483" s="73">
        <v>44198</v>
      </c>
      <c r="B2483" s="65">
        <v>5.0350000000000001</v>
      </c>
      <c r="C2483" s="65">
        <v>2.5169999999999999</v>
      </c>
      <c r="D2483" s="65">
        <v>3.7469999999999999</v>
      </c>
      <c r="E2483" s="65">
        <v>0.88</v>
      </c>
      <c r="F2483" s="66">
        <v>12.179</v>
      </c>
      <c r="G2483" s="64">
        <v>1.1499999999999999</v>
      </c>
      <c r="H2483" s="64">
        <v>1.18</v>
      </c>
      <c r="I2483" s="64">
        <v>157</v>
      </c>
    </row>
    <row r="2484" spans="1:9">
      <c r="A2484" s="73">
        <v>44199</v>
      </c>
      <c r="B2484" s="65">
        <v>5.0549999999999997</v>
      </c>
      <c r="C2484" s="65">
        <v>2.2149999999999999</v>
      </c>
      <c r="D2484" s="65">
        <v>3.5920000000000001</v>
      </c>
      <c r="E2484" s="65">
        <v>0.9</v>
      </c>
      <c r="F2484" s="66">
        <v>11.762</v>
      </c>
      <c r="G2484" s="64">
        <v>1.32</v>
      </c>
      <c r="H2484" s="64">
        <v>1.54</v>
      </c>
      <c r="I2484" s="64">
        <v>159</v>
      </c>
    </row>
    <row r="2485" spans="1:9">
      <c r="A2485" s="73">
        <v>44200</v>
      </c>
      <c r="B2485" s="65">
        <v>5.08</v>
      </c>
      <c r="C2485" s="65">
        <v>2.161</v>
      </c>
      <c r="D2485" s="65">
        <v>3.5179999999999998</v>
      </c>
      <c r="E2485" s="65">
        <v>0.95</v>
      </c>
      <c r="F2485" s="66">
        <v>11.709</v>
      </c>
      <c r="G2485" s="64">
        <v>1.55</v>
      </c>
      <c r="H2485" s="64">
        <v>1.67</v>
      </c>
      <c r="I2485" s="64">
        <v>171</v>
      </c>
    </row>
    <row r="2486" spans="1:9">
      <c r="A2486" s="73">
        <v>44201</v>
      </c>
      <c r="B2486" s="65">
        <v>5.03</v>
      </c>
      <c r="C2486" s="65">
        <v>2.0680000000000001</v>
      </c>
      <c r="D2486" s="65">
        <v>3.4660000000000002</v>
      </c>
      <c r="E2486" s="65">
        <v>1.01</v>
      </c>
      <c r="F2486" s="66">
        <v>11.574</v>
      </c>
      <c r="G2486" s="64">
        <v>1.52</v>
      </c>
      <c r="H2486" s="64">
        <v>1.65</v>
      </c>
      <c r="I2486" s="64">
        <v>163</v>
      </c>
    </row>
    <row r="2487" spans="1:9">
      <c r="A2487" s="73">
        <v>44202</v>
      </c>
      <c r="B2487" s="65">
        <v>4.9000000000000004</v>
      </c>
      <c r="C2487" s="65">
        <v>1.8839999999999999</v>
      </c>
      <c r="D2487" s="65">
        <v>3.3580000000000001</v>
      </c>
      <c r="E2487" s="65">
        <v>1.06</v>
      </c>
      <c r="F2487" s="66">
        <v>11.202</v>
      </c>
      <c r="G2487" s="64">
        <v>1.36</v>
      </c>
      <c r="H2487" s="64">
        <v>1.68</v>
      </c>
      <c r="I2487" s="64">
        <v>163</v>
      </c>
    </row>
    <row r="2488" spans="1:9">
      <c r="A2488" s="73">
        <v>44203</v>
      </c>
      <c r="B2488" s="65">
        <v>4.91</v>
      </c>
      <c r="C2488" s="65">
        <v>1.6719999999999999</v>
      </c>
      <c r="D2488" s="65">
        <v>3.4340000000000002</v>
      </c>
      <c r="E2488" s="65">
        <v>1.1599999999999999</v>
      </c>
      <c r="F2488" s="66">
        <v>11.176</v>
      </c>
      <c r="G2488" s="64">
        <v>1.31</v>
      </c>
      <c r="H2488" s="64">
        <v>1.29</v>
      </c>
      <c r="I2488" s="64">
        <v>176</v>
      </c>
    </row>
    <row r="2489" spans="1:9">
      <c r="A2489" s="73">
        <v>44204</v>
      </c>
      <c r="B2489" s="65">
        <v>4.88</v>
      </c>
      <c r="C2489" s="65">
        <v>2.1190000000000002</v>
      </c>
      <c r="D2489" s="65">
        <v>3.528</v>
      </c>
      <c r="E2489" s="65">
        <v>1.21</v>
      </c>
      <c r="F2489" s="66">
        <v>11.737</v>
      </c>
      <c r="G2489" s="64">
        <v>1.21</v>
      </c>
      <c r="H2489" s="64">
        <v>0.89</v>
      </c>
      <c r="I2489" s="64">
        <v>178</v>
      </c>
    </row>
    <row r="2490" spans="1:9">
      <c r="A2490" s="73">
        <v>44205</v>
      </c>
      <c r="B2490" s="65">
        <v>4.8899999999999997</v>
      </c>
      <c r="C2490" s="65">
        <v>2.3570000000000002</v>
      </c>
      <c r="D2490" s="65">
        <v>3.625</v>
      </c>
      <c r="E2490" s="65">
        <v>1.28</v>
      </c>
      <c r="F2490" s="66">
        <v>12.151999999999999</v>
      </c>
      <c r="G2490" s="64">
        <v>1.43</v>
      </c>
      <c r="H2490" s="64">
        <v>1.01</v>
      </c>
      <c r="I2490" s="64">
        <v>187</v>
      </c>
    </row>
    <row r="2491" spans="1:9">
      <c r="A2491" s="73">
        <v>44206</v>
      </c>
      <c r="B2491" s="65">
        <v>4.8600000000000003</v>
      </c>
      <c r="C2491" s="65">
        <v>2.3530000000000002</v>
      </c>
      <c r="D2491" s="65">
        <v>3.6379999999999999</v>
      </c>
      <c r="E2491" s="65">
        <v>1.33</v>
      </c>
      <c r="F2491" s="66">
        <v>12.180999999999999</v>
      </c>
      <c r="G2491" s="64">
        <v>1.44</v>
      </c>
      <c r="H2491" s="64">
        <v>1.24</v>
      </c>
      <c r="I2491" s="64">
        <v>186</v>
      </c>
    </row>
    <row r="2492" spans="1:9">
      <c r="A2492" s="73">
        <v>44207</v>
      </c>
      <c r="B2492" s="65">
        <v>4.87</v>
      </c>
      <c r="C2492" s="65">
        <v>2.2559999999999998</v>
      </c>
      <c r="D2492" s="65">
        <v>3.58</v>
      </c>
      <c r="E2492" s="65">
        <v>1.41</v>
      </c>
      <c r="F2492" s="66">
        <v>12.116</v>
      </c>
      <c r="G2492" s="64">
        <v>1.5</v>
      </c>
      <c r="H2492" s="64">
        <v>1.48</v>
      </c>
      <c r="I2492" s="64">
        <v>192</v>
      </c>
    </row>
    <row r="2493" spans="1:9">
      <c r="A2493" s="73">
        <v>44208</v>
      </c>
      <c r="B2493" s="65">
        <v>4.88</v>
      </c>
      <c r="C2493" s="65">
        <v>2.274</v>
      </c>
      <c r="D2493" s="65">
        <v>3.5720000000000001</v>
      </c>
      <c r="E2493" s="65">
        <v>1.47</v>
      </c>
      <c r="F2493" s="66">
        <v>12.196</v>
      </c>
      <c r="G2493" s="64">
        <v>1.6</v>
      </c>
      <c r="H2493" s="64">
        <v>1.64</v>
      </c>
      <c r="I2493" s="64">
        <v>199</v>
      </c>
    </row>
    <row r="2494" spans="1:9">
      <c r="A2494" s="73">
        <v>44209</v>
      </c>
      <c r="B2494" s="65">
        <v>4.8899999999999997</v>
      </c>
      <c r="C2494" s="65">
        <v>2.1110000000000002</v>
      </c>
      <c r="D2494" s="65">
        <v>3.58</v>
      </c>
      <c r="E2494" s="65">
        <v>1.55</v>
      </c>
      <c r="F2494" s="66">
        <v>12.131</v>
      </c>
      <c r="G2494" s="64">
        <v>1.53</v>
      </c>
      <c r="H2494" s="64">
        <v>1.48</v>
      </c>
      <c r="I2494" s="64">
        <v>216</v>
      </c>
    </row>
    <row r="2495" spans="1:9">
      <c r="A2495" s="73">
        <v>44210</v>
      </c>
      <c r="B2495" s="65">
        <v>4.92</v>
      </c>
      <c r="C2495" s="65">
        <v>1.972</v>
      </c>
      <c r="D2495" s="65">
        <v>3.5830000000000002</v>
      </c>
      <c r="E2495" s="65">
        <v>1.58</v>
      </c>
      <c r="F2495" s="66">
        <v>12.055</v>
      </c>
      <c r="G2495" s="64">
        <v>1.64</v>
      </c>
      <c r="H2495" s="64">
        <v>1.65</v>
      </c>
      <c r="I2495" s="64">
        <v>211</v>
      </c>
    </row>
    <row r="2496" spans="1:9">
      <c r="A2496" s="73">
        <v>44211</v>
      </c>
      <c r="B2496" s="65">
        <v>4.91</v>
      </c>
      <c r="C2496" s="65">
        <v>1.839</v>
      </c>
      <c r="D2496" s="65">
        <v>3.5609999999999999</v>
      </c>
      <c r="E2496" s="65">
        <v>1.6</v>
      </c>
      <c r="F2496" s="66">
        <v>11.91</v>
      </c>
      <c r="G2496" s="64">
        <v>1.68</v>
      </c>
      <c r="H2496" s="64">
        <v>1.72</v>
      </c>
      <c r="I2496" s="64">
        <v>207</v>
      </c>
    </row>
    <row r="2497" spans="1:9">
      <c r="A2497" s="73">
        <v>44212</v>
      </c>
      <c r="B2497" s="65">
        <v>4.915</v>
      </c>
      <c r="C2497" s="65">
        <v>1.8859999999999999</v>
      </c>
      <c r="D2497" s="65">
        <v>3.476</v>
      </c>
      <c r="E2497" s="65">
        <v>1.62</v>
      </c>
      <c r="F2497" s="66">
        <v>11.897</v>
      </c>
      <c r="G2497" s="64">
        <v>1.55</v>
      </c>
      <c r="H2497" s="64">
        <v>1.61</v>
      </c>
      <c r="I2497" s="64">
        <v>203</v>
      </c>
    </row>
    <row r="2498" spans="1:9">
      <c r="A2498" s="73">
        <v>44213</v>
      </c>
      <c r="B2498" s="65">
        <v>4.915</v>
      </c>
      <c r="C2498" s="65">
        <v>1.82</v>
      </c>
      <c r="D2498" s="65">
        <v>3.4380000000000002</v>
      </c>
      <c r="E2498" s="65">
        <v>1.58</v>
      </c>
      <c r="F2498" s="66">
        <v>11.753</v>
      </c>
      <c r="G2498" s="64">
        <v>1.68</v>
      </c>
      <c r="H2498" s="64">
        <v>1.85</v>
      </c>
      <c r="I2498" s="64">
        <v>185</v>
      </c>
    </row>
    <row r="2499" spans="1:9">
      <c r="A2499" s="73">
        <v>44214</v>
      </c>
      <c r="B2499" s="65">
        <v>4.915</v>
      </c>
      <c r="C2499" s="65">
        <v>1.802</v>
      </c>
      <c r="D2499" s="65">
        <v>3.37</v>
      </c>
      <c r="E2499" s="65">
        <v>1.57</v>
      </c>
      <c r="F2499" s="66">
        <v>11.657</v>
      </c>
      <c r="G2499" s="64">
        <v>1.63</v>
      </c>
      <c r="H2499" s="64">
        <v>1.77</v>
      </c>
      <c r="I2499" s="64">
        <v>177</v>
      </c>
    </row>
    <row r="2500" spans="1:9">
      <c r="A2500" s="73">
        <v>44215</v>
      </c>
      <c r="B2500" s="65">
        <v>4.9400000000000004</v>
      </c>
      <c r="C2500" s="65">
        <v>1.853</v>
      </c>
      <c r="D2500" s="65">
        <v>3.3</v>
      </c>
      <c r="E2500" s="65">
        <v>1.54</v>
      </c>
      <c r="F2500" s="66">
        <v>11.632999999999999</v>
      </c>
      <c r="G2500" s="64">
        <v>1.62</v>
      </c>
      <c r="H2500" s="64">
        <v>1.69</v>
      </c>
      <c r="I2500" s="64">
        <v>203</v>
      </c>
    </row>
    <row r="2501" spans="1:9">
      <c r="A2501" s="73">
        <v>44216</v>
      </c>
      <c r="B2501" s="65">
        <v>4.9400000000000004</v>
      </c>
      <c r="C2501" s="65">
        <v>1.9370000000000001</v>
      </c>
      <c r="D2501" s="65">
        <v>3.22</v>
      </c>
      <c r="E2501" s="65">
        <v>1.5</v>
      </c>
      <c r="F2501" s="66">
        <v>11.597</v>
      </c>
      <c r="G2501" s="64">
        <v>1.38</v>
      </c>
      <c r="H2501" s="64">
        <v>1.52</v>
      </c>
      <c r="I2501" s="64">
        <v>220</v>
      </c>
    </row>
    <row r="2502" spans="1:9">
      <c r="A2502" s="73">
        <v>44217</v>
      </c>
      <c r="B2502" s="65">
        <v>4.9550000000000001</v>
      </c>
      <c r="C2502" s="65">
        <v>1.75</v>
      </c>
      <c r="D2502" s="65">
        <v>3.266</v>
      </c>
      <c r="E2502" s="65">
        <v>1.47</v>
      </c>
      <c r="F2502" s="66">
        <v>11.441000000000001</v>
      </c>
      <c r="G2502" s="64">
        <v>1.5</v>
      </c>
      <c r="H2502" s="64">
        <v>1.42</v>
      </c>
      <c r="I2502" s="64">
        <v>220</v>
      </c>
    </row>
    <row r="2503" spans="1:9">
      <c r="A2503" s="73">
        <v>44218</v>
      </c>
      <c r="B2503" s="65">
        <v>4.93</v>
      </c>
      <c r="C2503" s="65">
        <v>1.75</v>
      </c>
      <c r="D2503" s="65">
        <v>3.194</v>
      </c>
      <c r="E2503" s="65">
        <v>1.46</v>
      </c>
      <c r="F2503" s="66">
        <v>11.334</v>
      </c>
      <c r="G2503" s="64">
        <v>1.56</v>
      </c>
      <c r="H2503" s="64">
        <v>1.62</v>
      </c>
      <c r="I2503" s="64">
        <v>224</v>
      </c>
    </row>
    <row r="2504" spans="1:9">
      <c r="A2504" s="73">
        <v>44219</v>
      </c>
      <c r="B2504" s="65">
        <v>4.9649999999999999</v>
      </c>
      <c r="C2504" s="65">
        <v>2.1459999999999999</v>
      </c>
      <c r="D2504" s="65">
        <v>3.15</v>
      </c>
      <c r="E2504" s="65">
        <v>1.41</v>
      </c>
      <c r="F2504" s="66">
        <v>11.670999999999999</v>
      </c>
      <c r="G2504" s="64">
        <v>1.6</v>
      </c>
      <c r="H2504" s="64">
        <v>1.63</v>
      </c>
      <c r="I2504" s="64">
        <v>241</v>
      </c>
    </row>
    <row r="2505" spans="1:9">
      <c r="A2505" s="73">
        <v>44220</v>
      </c>
      <c r="B2505" s="65">
        <v>4.99</v>
      </c>
      <c r="C2505" s="65">
        <v>2.0369999999999999</v>
      </c>
      <c r="D2505" s="65">
        <v>3.0790000000000002</v>
      </c>
      <c r="E2505" s="65">
        <v>1.38</v>
      </c>
      <c r="F2505" s="66">
        <v>11.486000000000001</v>
      </c>
      <c r="G2505" s="64">
        <v>1.67</v>
      </c>
      <c r="H2505" s="64">
        <v>1.75</v>
      </c>
      <c r="I2505" s="64">
        <v>242</v>
      </c>
    </row>
    <row r="2506" spans="1:9">
      <c r="A2506" s="73">
        <v>44221</v>
      </c>
      <c r="B2506" s="65">
        <v>5.01</v>
      </c>
      <c r="C2506" s="65">
        <v>2.0350000000000001</v>
      </c>
      <c r="D2506" s="65">
        <v>3.0790000000000002</v>
      </c>
      <c r="E2506" s="65">
        <v>1.3</v>
      </c>
      <c r="F2506" s="66">
        <v>11.423999999999999</v>
      </c>
      <c r="G2506" s="64">
        <v>1.61</v>
      </c>
      <c r="H2506" s="64">
        <v>1.75</v>
      </c>
      <c r="I2506" s="64">
        <v>230</v>
      </c>
    </row>
    <row r="2507" spans="1:9">
      <c r="A2507" s="73">
        <v>44222</v>
      </c>
      <c r="B2507" s="65">
        <v>5.0250000000000004</v>
      </c>
      <c r="C2507" s="65">
        <v>2.0449999999999999</v>
      </c>
      <c r="D2507" s="65">
        <v>2.9409999999999998</v>
      </c>
      <c r="E2507" s="65">
        <v>1.25</v>
      </c>
      <c r="F2507" s="66">
        <v>11.260999999999999</v>
      </c>
      <c r="G2507" s="64">
        <v>1.61</v>
      </c>
      <c r="H2507" s="64">
        <v>1.68</v>
      </c>
      <c r="I2507" s="64">
        <v>218</v>
      </c>
    </row>
    <row r="2508" spans="1:9">
      <c r="A2508" s="73">
        <v>44223</v>
      </c>
      <c r="B2508" s="65">
        <v>5.0250000000000004</v>
      </c>
      <c r="C2508" s="65">
        <v>2.3260000000000001</v>
      </c>
      <c r="D2508" s="65">
        <v>2.9649999999999999</v>
      </c>
      <c r="E2508" s="65">
        <v>1.23</v>
      </c>
      <c r="F2508" s="66">
        <v>11.545999999999999</v>
      </c>
      <c r="G2508" s="64">
        <v>1.41</v>
      </c>
      <c r="H2508" s="64">
        <v>1.39</v>
      </c>
      <c r="I2508" s="64">
        <v>232</v>
      </c>
    </row>
    <row r="2509" spans="1:9">
      <c r="A2509" s="73">
        <v>44224</v>
      </c>
      <c r="B2509" s="65">
        <v>5.04</v>
      </c>
      <c r="C2509" s="65">
        <v>2.1590000000000003</v>
      </c>
      <c r="D2509" s="65">
        <v>2.8730000000000002</v>
      </c>
      <c r="E2509" s="65">
        <v>1.21</v>
      </c>
      <c r="F2509" s="66">
        <v>11.282</v>
      </c>
      <c r="G2509" s="64">
        <v>1.6130000000000002</v>
      </c>
      <c r="H2509" s="64">
        <v>1.2530000000000001</v>
      </c>
      <c r="I2509" s="64">
        <v>213</v>
      </c>
    </row>
    <row r="2510" spans="1:9">
      <c r="A2510" s="73">
        <v>44225</v>
      </c>
      <c r="B2510" s="65">
        <v>5.0200000000000005</v>
      </c>
      <c r="C2510" s="65">
        <v>2.2240000000000002</v>
      </c>
      <c r="D2510" s="65">
        <v>2.8730000000000002</v>
      </c>
      <c r="E2510" s="65">
        <v>1.21</v>
      </c>
      <c r="F2510" s="66">
        <v>11.327</v>
      </c>
      <c r="G2510" s="64">
        <v>1.5730000000000002</v>
      </c>
      <c r="H2510" s="64">
        <v>1.7070000000000003</v>
      </c>
      <c r="I2510" s="64">
        <v>194</v>
      </c>
    </row>
    <row r="2511" spans="1:9">
      <c r="A2511" s="73">
        <v>44226</v>
      </c>
      <c r="B2511" s="65">
        <v>5.04</v>
      </c>
      <c r="C2511" s="65">
        <v>2.2269999999999999</v>
      </c>
      <c r="D2511" s="65">
        <v>2.8130000000000002</v>
      </c>
      <c r="E2511" s="65">
        <v>1.22</v>
      </c>
      <c r="F2511" s="66">
        <v>11.3</v>
      </c>
      <c r="G2511" s="64">
        <v>1.6160000000000003</v>
      </c>
      <c r="H2511" s="64">
        <v>1.625</v>
      </c>
      <c r="I2511" s="64">
        <v>174</v>
      </c>
    </row>
    <row r="2512" spans="1:9">
      <c r="A2512" s="73">
        <v>44227</v>
      </c>
      <c r="B2512" s="65">
        <v>5.0600000000000005</v>
      </c>
      <c r="C2512" s="65">
        <v>2.2600000000000002</v>
      </c>
      <c r="D2512" s="65">
        <v>2.8060000000000005</v>
      </c>
      <c r="E2512" s="65">
        <v>1.17</v>
      </c>
      <c r="F2512" s="66">
        <v>11.295999999999999</v>
      </c>
      <c r="G2512" s="64">
        <v>1.5999999999999996</v>
      </c>
      <c r="H2512" s="64">
        <v>1.7639999999999998</v>
      </c>
      <c r="I2512" s="64">
        <v>148</v>
      </c>
    </row>
    <row r="2513" spans="1:9">
      <c r="A2513" s="73">
        <v>44228</v>
      </c>
      <c r="B2513" s="65">
        <v>5.0549999999999997</v>
      </c>
      <c r="C2513" s="65">
        <v>2.2390000000000003</v>
      </c>
      <c r="D2513" s="65">
        <v>2.7260000000000004</v>
      </c>
      <c r="E2513" s="65">
        <v>1.1200000000000001</v>
      </c>
      <c r="F2513" s="66">
        <v>11.14</v>
      </c>
      <c r="G2513" s="64">
        <v>1.57</v>
      </c>
      <c r="H2513" s="64">
        <v>1.796</v>
      </c>
      <c r="I2513" s="64">
        <v>148</v>
      </c>
    </row>
    <row r="2514" spans="1:9">
      <c r="A2514" s="73">
        <v>44229</v>
      </c>
      <c r="B2514" s="65">
        <v>5.0250000000000004</v>
      </c>
      <c r="C2514" s="65">
        <v>2.1850000000000001</v>
      </c>
      <c r="D2514" s="65">
        <v>2.6210000000000004</v>
      </c>
      <c r="E2514" s="65">
        <v>1.1200000000000001</v>
      </c>
      <c r="F2514" s="66">
        <v>10.950999999999999</v>
      </c>
      <c r="G2514" s="64">
        <v>1.5330000000000001</v>
      </c>
      <c r="H2514" s="64">
        <v>1.5130000000000001</v>
      </c>
      <c r="I2514" s="64">
        <v>127</v>
      </c>
    </row>
    <row r="2515" spans="1:9">
      <c r="A2515" s="73">
        <v>44230</v>
      </c>
      <c r="B2515" s="65">
        <v>5.0049999999999999</v>
      </c>
      <c r="C2515" s="65">
        <v>2.2890000000000001</v>
      </c>
      <c r="D2515" s="65">
        <v>2.4060000000000001</v>
      </c>
      <c r="E2515" s="65">
        <v>1.18</v>
      </c>
      <c r="F2515" s="66">
        <v>10.88</v>
      </c>
      <c r="G2515" s="64">
        <v>1.4219999999999999</v>
      </c>
      <c r="H2515" s="64">
        <v>1.621</v>
      </c>
      <c r="I2515" s="64">
        <v>131</v>
      </c>
    </row>
    <row r="2516" spans="1:9">
      <c r="A2516" s="73">
        <v>44231</v>
      </c>
      <c r="B2516" s="65">
        <v>5.0250000000000004</v>
      </c>
      <c r="C2516" s="65">
        <v>2.2509999999999999</v>
      </c>
      <c r="D2516" s="65">
        <v>2.5350000000000001</v>
      </c>
      <c r="E2516" s="65">
        <v>1.1500000000000001</v>
      </c>
      <c r="F2516" s="66">
        <v>10.960999999999999</v>
      </c>
      <c r="G2516" s="64">
        <v>1.62</v>
      </c>
      <c r="H2516" s="64">
        <v>1.6400000000000001</v>
      </c>
      <c r="I2516" s="64">
        <v>106</v>
      </c>
    </row>
    <row r="2517" spans="1:9">
      <c r="A2517" s="73">
        <v>44232</v>
      </c>
      <c r="B2517" s="65">
        <v>5.0600000000000005</v>
      </c>
      <c r="C2517" s="65">
        <v>2.1509999999999998</v>
      </c>
      <c r="D2517" s="65">
        <v>2.6080000000000001</v>
      </c>
      <c r="E2517" s="65">
        <v>1.2</v>
      </c>
      <c r="F2517" s="66">
        <v>11.019000000000002</v>
      </c>
      <c r="G2517" s="64">
        <v>1.5750000000000004</v>
      </c>
      <c r="H2517" s="64">
        <v>1.5190000000000001</v>
      </c>
      <c r="I2517" s="64">
        <v>101</v>
      </c>
    </row>
    <row r="2518" spans="1:9">
      <c r="A2518" s="73">
        <v>44233</v>
      </c>
      <c r="B2518" s="65">
        <v>5.0600000000000005</v>
      </c>
      <c r="C2518" s="65">
        <v>2.0609999999999999</v>
      </c>
      <c r="D2518" s="65">
        <v>2.669</v>
      </c>
      <c r="E2518" s="65">
        <v>1.24</v>
      </c>
      <c r="F2518" s="66">
        <v>11.03</v>
      </c>
      <c r="G2518" s="64">
        <v>1.5649999999999999</v>
      </c>
      <c r="H2518" s="64">
        <v>1.575</v>
      </c>
      <c r="I2518" s="64">
        <v>90</v>
      </c>
    </row>
    <row r="2519" spans="1:9">
      <c r="A2519" s="73">
        <v>44234</v>
      </c>
      <c r="B2519" s="65">
        <v>5.0750000000000002</v>
      </c>
      <c r="C2519" s="65">
        <v>2.0249999999999999</v>
      </c>
      <c r="D2519" s="65">
        <v>2.742</v>
      </c>
      <c r="E2519" s="65">
        <v>1.3</v>
      </c>
      <c r="F2519" s="66">
        <v>11.142000000000001</v>
      </c>
      <c r="G2519" s="64">
        <v>1.6580000000000001</v>
      </c>
      <c r="H2519" s="64">
        <v>1.4870000000000001</v>
      </c>
      <c r="I2519" s="64">
        <v>85</v>
      </c>
    </row>
    <row r="2520" spans="1:9">
      <c r="A2520" s="73">
        <v>44235</v>
      </c>
      <c r="B2520" s="65">
        <v>5.1050000000000004</v>
      </c>
      <c r="C2520" s="65">
        <v>2.1830000000000003</v>
      </c>
      <c r="D2520" s="65">
        <v>2.863</v>
      </c>
      <c r="E2520" s="65">
        <v>1.37</v>
      </c>
      <c r="F2520" s="66">
        <v>11.520999999999999</v>
      </c>
      <c r="G2520" s="64">
        <v>1.554</v>
      </c>
      <c r="H2520" s="64">
        <v>1.4119999999999999</v>
      </c>
      <c r="I2520" s="64">
        <v>76</v>
      </c>
    </row>
    <row r="2521" spans="1:9">
      <c r="A2521" s="73">
        <v>44236</v>
      </c>
      <c r="B2521" s="65">
        <v>5.1100000000000003</v>
      </c>
      <c r="C2521" s="65">
        <v>2.0510000000000002</v>
      </c>
      <c r="D2521" s="65">
        <v>2.944</v>
      </c>
      <c r="E2521" s="65">
        <v>1.47</v>
      </c>
      <c r="F2521" s="66">
        <v>11.575000000000001</v>
      </c>
      <c r="G2521" s="64">
        <v>1.5720000000000003</v>
      </c>
      <c r="H2521" s="64">
        <v>1.2819999999999998</v>
      </c>
      <c r="I2521" s="64">
        <v>82</v>
      </c>
    </row>
    <row r="2522" spans="1:9">
      <c r="A2522" s="73">
        <v>44237</v>
      </c>
      <c r="B2522" s="65">
        <v>5.0600000000000005</v>
      </c>
      <c r="C2522" s="65">
        <v>2.0699999999999998</v>
      </c>
      <c r="D2522" s="65">
        <v>3.012</v>
      </c>
      <c r="E2522" s="65">
        <v>1.45</v>
      </c>
      <c r="F2522" s="66">
        <v>11.592000000000001</v>
      </c>
      <c r="G2522" s="64">
        <v>1.4580000000000002</v>
      </c>
      <c r="H2522" s="64">
        <v>1.4340000000000002</v>
      </c>
      <c r="I2522" s="64">
        <v>66</v>
      </c>
    </row>
    <row r="2523" spans="1:9">
      <c r="A2523" s="73">
        <v>44238</v>
      </c>
      <c r="B2523" s="65">
        <v>5.1000000000000005</v>
      </c>
      <c r="C2523" s="65">
        <v>2.089</v>
      </c>
      <c r="D2523" s="65">
        <v>3.1260000000000003</v>
      </c>
      <c r="E2523" s="65">
        <v>1.49</v>
      </c>
      <c r="F2523" s="66">
        <v>11.805</v>
      </c>
      <c r="G2523" s="64">
        <v>1.5520000000000003</v>
      </c>
      <c r="H2523" s="64">
        <v>1.296</v>
      </c>
      <c r="I2523" s="64">
        <v>76</v>
      </c>
    </row>
    <row r="2524" spans="1:9">
      <c r="A2524" s="73">
        <v>44239</v>
      </c>
      <c r="B2524" s="65">
        <v>5.12</v>
      </c>
      <c r="C2524" s="65">
        <v>2.1590000000000003</v>
      </c>
      <c r="D2524" s="65">
        <v>3.1720000000000002</v>
      </c>
      <c r="E2524" s="65">
        <v>1.52</v>
      </c>
      <c r="F2524" s="66">
        <v>11.971</v>
      </c>
      <c r="G2524" s="64">
        <v>1.5990000000000002</v>
      </c>
      <c r="H2524" s="64">
        <v>1.4429999999999998</v>
      </c>
      <c r="I2524" s="64">
        <v>65</v>
      </c>
    </row>
    <row r="2525" spans="1:9">
      <c r="A2525" s="73">
        <v>44240</v>
      </c>
      <c r="B2525" s="65">
        <v>5.13</v>
      </c>
      <c r="C2525" s="65">
        <v>2.1840000000000002</v>
      </c>
      <c r="D2525" s="65">
        <v>3.2360000000000002</v>
      </c>
      <c r="E2525" s="65">
        <v>1.62</v>
      </c>
      <c r="F2525" s="66">
        <v>12.17</v>
      </c>
      <c r="G2525" s="64">
        <v>1.5930000000000002</v>
      </c>
      <c r="H2525" s="64">
        <v>1.47</v>
      </c>
      <c r="I2525" s="64">
        <v>67</v>
      </c>
    </row>
    <row r="2526" spans="1:9">
      <c r="A2526" s="73">
        <v>44241</v>
      </c>
      <c r="B2526" s="65">
        <v>5.25</v>
      </c>
      <c r="C2526" s="65">
        <v>2.1890000000000001</v>
      </c>
      <c r="D2526" s="65">
        <v>3.327</v>
      </c>
      <c r="E2526" s="65">
        <v>1.754</v>
      </c>
      <c r="F2526" s="66">
        <v>12.52</v>
      </c>
      <c r="G2526" s="64">
        <v>1.5530000000000002</v>
      </c>
      <c r="H2526" s="64">
        <v>1.1500000000000001</v>
      </c>
      <c r="I2526" s="64">
        <v>67</v>
      </c>
    </row>
    <row r="2527" spans="1:9">
      <c r="A2527" s="73">
        <v>44242</v>
      </c>
      <c r="B2527" s="65">
        <v>5.25</v>
      </c>
      <c r="C2527" s="65">
        <v>2.3180000000000001</v>
      </c>
      <c r="D2527" s="65">
        <v>3.4339999999999997</v>
      </c>
      <c r="E2527" s="65">
        <v>1.754</v>
      </c>
      <c r="F2527" s="66">
        <v>12.756</v>
      </c>
      <c r="G2527" s="64">
        <v>1.5519999999999998</v>
      </c>
      <c r="H2527" s="64">
        <v>1.4490000000000001</v>
      </c>
      <c r="I2527" s="64">
        <v>68</v>
      </c>
    </row>
    <row r="2528" spans="1:9">
      <c r="A2528" s="73">
        <v>44243</v>
      </c>
      <c r="B2528" s="65">
        <v>5.3</v>
      </c>
      <c r="C2528" s="65">
        <v>2.484</v>
      </c>
      <c r="D2528" s="65">
        <v>3.4420000000000002</v>
      </c>
      <c r="E2528" s="65">
        <v>1.8440000000000001</v>
      </c>
      <c r="F2528" s="66">
        <v>13.07</v>
      </c>
      <c r="G2528" s="64">
        <v>1.4690000000000001</v>
      </c>
      <c r="H2528" s="64">
        <v>1.0840000000000001</v>
      </c>
      <c r="I2528" s="64">
        <v>55</v>
      </c>
    </row>
    <row r="2529" spans="1:9">
      <c r="A2529" s="73">
        <v>44244</v>
      </c>
      <c r="B2529" s="65">
        <v>5.36</v>
      </c>
      <c r="C2529" s="65">
        <v>2.4140000000000001</v>
      </c>
      <c r="D2529" s="65">
        <v>3.6710000000000003</v>
      </c>
      <c r="E2529" s="65">
        <v>1.8440000000000001</v>
      </c>
      <c r="F2529" s="66">
        <v>13.289000000000001</v>
      </c>
      <c r="G2529" s="64">
        <v>1.645</v>
      </c>
      <c r="H2529" s="64">
        <v>1.4260000000000002</v>
      </c>
      <c r="I2529" s="64">
        <v>63</v>
      </c>
    </row>
    <row r="2530" spans="1:9">
      <c r="A2530" s="73">
        <v>44245</v>
      </c>
      <c r="B2530" s="65">
        <v>5.38</v>
      </c>
      <c r="C2530" s="65">
        <v>3.0730000000000004</v>
      </c>
      <c r="D2530" s="65">
        <v>3.6789999999999998</v>
      </c>
      <c r="E2530" s="65">
        <v>1.9040000000000001</v>
      </c>
      <c r="F2530" s="66">
        <v>14.036</v>
      </c>
      <c r="G2530" s="64">
        <v>1.51</v>
      </c>
      <c r="H2530" s="64">
        <v>1.1530000000000002</v>
      </c>
      <c r="I2530" s="64">
        <v>58</v>
      </c>
    </row>
    <row r="2531" spans="1:9">
      <c r="A2531" s="73">
        <v>44246</v>
      </c>
      <c r="B2531" s="65">
        <v>5.4350000000000005</v>
      </c>
      <c r="C2531" s="65">
        <v>2.8000000000000003</v>
      </c>
      <c r="D2531" s="65">
        <v>3.7030000000000003</v>
      </c>
      <c r="E2531" s="65">
        <v>1.9840000000000002</v>
      </c>
      <c r="F2531" s="66">
        <v>13.922000000000001</v>
      </c>
      <c r="G2531" s="64">
        <v>1.4540000000000002</v>
      </c>
      <c r="H2531" s="64">
        <v>1.0130000000000001</v>
      </c>
      <c r="I2531" s="64">
        <v>54</v>
      </c>
    </row>
    <row r="2532" spans="1:9">
      <c r="A2532" s="73">
        <v>44247</v>
      </c>
      <c r="B2532" s="65">
        <v>5.51</v>
      </c>
      <c r="C2532" s="65">
        <v>2.4330000000000003</v>
      </c>
      <c r="D2532" s="65">
        <v>3.7430000000000003</v>
      </c>
      <c r="E2532" s="65">
        <v>2.0540000000000003</v>
      </c>
      <c r="F2532" s="66">
        <v>13.74</v>
      </c>
      <c r="G2532" s="64">
        <v>1.2499999999999998</v>
      </c>
      <c r="H2532" s="64">
        <v>1.3619999999999999</v>
      </c>
      <c r="I2532" s="64">
        <v>48</v>
      </c>
    </row>
    <row r="2533" spans="1:9">
      <c r="A2533" s="73">
        <v>44248</v>
      </c>
      <c r="B2533" s="65">
        <v>5.62</v>
      </c>
      <c r="C2533" s="65">
        <v>2.2040000000000002</v>
      </c>
      <c r="D2533" s="65">
        <v>3.835</v>
      </c>
      <c r="E2533" s="65">
        <v>2.0840000000000001</v>
      </c>
      <c r="F2533" s="66">
        <v>13.743000000000002</v>
      </c>
      <c r="G2533" s="64">
        <v>1.4069999999999998</v>
      </c>
      <c r="H2533" s="64">
        <v>1.4690000000000001</v>
      </c>
      <c r="I2533" s="64">
        <v>60</v>
      </c>
    </row>
    <row r="2534" spans="1:9">
      <c r="A2534" s="73">
        <v>44249</v>
      </c>
      <c r="B2534" s="65">
        <v>5.71</v>
      </c>
      <c r="C2534" s="65">
        <v>2.1320000000000001</v>
      </c>
      <c r="D2534" s="65">
        <v>4.0250000000000004</v>
      </c>
      <c r="E2534" s="65">
        <v>2.2040000000000002</v>
      </c>
      <c r="F2534" s="66">
        <v>14.071000000000002</v>
      </c>
      <c r="G2534" s="64">
        <v>1.4469999999999998</v>
      </c>
      <c r="H2534" s="64">
        <v>1.196</v>
      </c>
      <c r="I2534" s="64">
        <v>60</v>
      </c>
    </row>
    <row r="2535" spans="1:9">
      <c r="A2535" s="73">
        <v>44250</v>
      </c>
      <c r="B2535" s="65">
        <v>5.8550000000000004</v>
      </c>
      <c r="C2535" s="65">
        <v>2.2770000000000001</v>
      </c>
      <c r="D2535" s="65">
        <v>4.1369999999999996</v>
      </c>
      <c r="E2535" s="65">
        <v>2.3540000000000001</v>
      </c>
      <c r="F2535" s="66">
        <v>14.623000000000003</v>
      </c>
      <c r="G2535" s="64">
        <v>1.506</v>
      </c>
      <c r="H2535" s="64">
        <v>1.141</v>
      </c>
      <c r="I2535" s="64">
        <v>68</v>
      </c>
    </row>
    <row r="2536" spans="1:9">
      <c r="A2536" s="73">
        <v>44251</v>
      </c>
      <c r="B2536" s="65">
        <v>5.99</v>
      </c>
      <c r="C2536" s="65">
        <v>2.2770000000000001</v>
      </c>
      <c r="D2536" s="65">
        <v>4.1609999999999996</v>
      </c>
      <c r="E2536" s="65">
        <v>2.3940000000000001</v>
      </c>
      <c r="F2536" s="66">
        <v>14.821999999999999</v>
      </c>
      <c r="G2536" s="64">
        <v>1.53</v>
      </c>
      <c r="H2536" s="64">
        <v>1.3</v>
      </c>
      <c r="I2536" s="64">
        <v>67</v>
      </c>
    </row>
    <row r="2537" spans="1:9">
      <c r="A2537" s="73">
        <v>44252</v>
      </c>
      <c r="B2537" s="65">
        <v>6.04</v>
      </c>
      <c r="C2537" s="65">
        <v>2.3719999999999999</v>
      </c>
      <c r="D2537" s="65">
        <v>4.5190000000000001</v>
      </c>
      <c r="E2537" s="65">
        <v>2.3740000000000001</v>
      </c>
      <c r="F2537" s="66">
        <v>15.305</v>
      </c>
      <c r="G2537" s="64">
        <v>1.54</v>
      </c>
      <c r="H2537" s="64">
        <v>1.19</v>
      </c>
      <c r="I2537" s="64">
        <v>84</v>
      </c>
    </row>
    <row r="2538" spans="1:9">
      <c r="A2538" s="73">
        <v>44253</v>
      </c>
      <c r="B2538" s="65">
        <v>6</v>
      </c>
      <c r="C2538" s="65">
        <v>2.25</v>
      </c>
      <c r="D2538" s="65">
        <v>4.625</v>
      </c>
      <c r="E2538" s="65">
        <v>2.3940000000000001</v>
      </c>
      <c r="F2538" s="66">
        <v>15.269</v>
      </c>
      <c r="G2538" s="64">
        <v>1.46</v>
      </c>
      <c r="H2538" s="64">
        <v>1.51</v>
      </c>
      <c r="I2538" s="64">
        <v>78</v>
      </c>
    </row>
    <row r="2539" spans="1:9">
      <c r="A2539" s="73">
        <v>44254</v>
      </c>
      <c r="B2539" s="65">
        <v>0.05</v>
      </c>
      <c r="C2539" s="65">
        <v>2.1360000000000001</v>
      </c>
      <c r="D2539" s="65">
        <v>4.67</v>
      </c>
      <c r="E2539" s="65">
        <v>2.4849999999999999</v>
      </c>
      <c r="F2539" s="66">
        <v>9.3409999999999993</v>
      </c>
      <c r="G2539" s="64">
        <v>1.39</v>
      </c>
      <c r="H2539" s="64">
        <v>1.55</v>
      </c>
      <c r="I2539" s="64">
        <v>70</v>
      </c>
    </row>
    <row r="2540" spans="1:9">
      <c r="A2540" s="73">
        <v>44255</v>
      </c>
      <c r="B2540" s="65">
        <v>5.95</v>
      </c>
      <c r="C2540" s="65">
        <v>2.12</v>
      </c>
      <c r="D2540" s="65">
        <v>4.8170000000000002</v>
      </c>
      <c r="E2540" s="65">
        <v>2.5139999999999998</v>
      </c>
      <c r="F2540" s="66">
        <v>15.401</v>
      </c>
      <c r="G2540" s="64">
        <v>1.47</v>
      </c>
      <c r="H2540" s="64">
        <v>1.41</v>
      </c>
      <c r="I2540" s="64">
        <v>57</v>
      </c>
    </row>
    <row r="2541" spans="1:9">
      <c r="A2541" s="73">
        <v>44256</v>
      </c>
      <c r="B2541" s="65">
        <v>5.875</v>
      </c>
      <c r="C2541" s="65">
        <v>2.2669999999999999</v>
      </c>
      <c r="D2541" s="65">
        <v>4.9390000000000001</v>
      </c>
      <c r="E2541" s="65">
        <v>2.5840000000000001</v>
      </c>
      <c r="F2541" s="66">
        <v>15.664999999999999</v>
      </c>
      <c r="G2541" s="64">
        <v>1.49</v>
      </c>
      <c r="H2541" s="64">
        <v>1.3</v>
      </c>
      <c r="I2541" s="64">
        <v>58</v>
      </c>
    </row>
    <row r="2542" spans="1:9">
      <c r="A2542" s="73">
        <v>44257</v>
      </c>
      <c r="B2542" s="65">
        <v>5.9550000000000001</v>
      </c>
      <c r="C2542" s="65">
        <v>2.4350000000000001</v>
      </c>
      <c r="D2542" s="65">
        <v>5.0010000000000003</v>
      </c>
      <c r="E2542" s="65">
        <v>2.718</v>
      </c>
      <c r="F2542" s="66">
        <v>16.109000000000002</v>
      </c>
      <c r="G2542" s="64">
        <v>1.26</v>
      </c>
      <c r="H2542" s="64">
        <v>0.87</v>
      </c>
      <c r="I2542" s="64">
        <v>66</v>
      </c>
    </row>
    <row r="2543" spans="1:9">
      <c r="A2543" s="73">
        <v>44258</v>
      </c>
      <c r="B2543" s="65">
        <v>5.85</v>
      </c>
      <c r="C2543" s="65">
        <v>2.3149999999999999</v>
      </c>
      <c r="D2543" s="65">
        <v>4.9720000000000004</v>
      </c>
      <c r="E2543" s="65">
        <v>2.71</v>
      </c>
      <c r="F2543" s="66">
        <v>15.847</v>
      </c>
      <c r="G2543" s="64">
        <v>1.47</v>
      </c>
      <c r="H2543" s="64">
        <v>1.61</v>
      </c>
      <c r="I2543" s="64">
        <v>59</v>
      </c>
    </row>
    <row r="2544" spans="1:9">
      <c r="A2544" s="73">
        <v>44259</v>
      </c>
      <c r="B2544" s="65">
        <v>5.73</v>
      </c>
      <c r="C2544" s="65">
        <v>2.3149999999999999</v>
      </c>
      <c r="D2544" s="65">
        <v>5.0469999999999997</v>
      </c>
      <c r="E2544" s="65">
        <v>2.66</v>
      </c>
      <c r="F2544" s="66">
        <v>13.436999999999999</v>
      </c>
      <c r="G2544" s="64">
        <v>0.7</v>
      </c>
      <c r="H2544" s="64">
        <v>0.87</v>
      </c>
      <c r="I2544" s="64">
        <v>21</v>
      </c>
    </row>
    <row r="2545" spans="1:9">
      <c r="A2545" s="73">
        <v>44260</v>
      </c>
      <c r="B2545" s="65">
        <v>5.76</v>
      </c>
      <c r="C2545" s="65">
        <v>2.3149999999999999</v>
      </c>
      <c r="D2545" s="65">
        <v>5.133</v>
      </c>
      <c r="E2545" s="65">
        <v>2.6</v>
      </c>
      <c r="F2545" s="66">
        <v>13.493</v>
      </c>
      <c r="G2545" s="64">
        <v>0.91</v>
      </c>
      <c r="H2545" s="64">
        <v>0.93</v>
      </c>
      <c r="I2545" s="64">
        <v>25</v>
      </c>
    </row>
    <row r="2546" spans="1:9">
      <c r="A2546" s="73">
        <v>44261</v>
      </c>
      <c r="B2546" s="65">
        <v>5.76</v>
      </c>
      <c r="C2546" s="65">
        <v>2.3149999999999999</v>
      </c>
      <c r="D2546" s="65">
        <v>5.133</v>
      </c>
      <c r="E2546" s="65">
        <v>2.6</v>
      </c>
      <c r="F2546" s="66">
        <v>13.493</v>
      </c>
      <c r="G2546" s="64">
        <v>0.91</v>
      </c>
      <c r="H2546" s="64">
        <v>0.93</v>
      </c>
      <c r="I2546" s="64">
        <v>25</v>
      </c>
    </row>
    <row r="2547" spans="1:9">
      <c r="A2547" s="73">
        <v>44262</v>
      </c>
      <c r="B2547" s="65">
        <v>5.76</v>
      </c>
      <c r="C2547" s="65">
        <v>2.3149999999999999</v>
      </c>
      <c r="D2547" s="65">
        <v>5.133</v>
      </c>
      <c r="E2547" s="65">
        <v>2.6</v>
      </c>
      <c r="F2547" s="66">
        <v>13.493</v>
      </c>
      <c r="G2547" s="64">
        <v>0.91</v>
      </c>
      <c r="H2547" s="64">
        <v>0.93</v>
      </c>
      <c r="I2547" s="64">
        <v>25</v>
      </c>
    </row>
    <row r="2548" spans="1:9">
      <c r="A2548" s="73">
        <v>44263</v>
      </c>
      <c r="B2548" s="65">
        <v>5.76</v>
      </c>
      <c r="C2548" s="65">
        <v>2.3149999999999999</v>
      </c>
      <c r="D2548" s="65">
        <v>5.133</v>
      </c>
      <c r="E2548" s="65">
        <v>2.6</v>
      </c>
      <c r="F2548" s="66">
        <v>13.493</v>
      </c>
      <c r="G2548" s="64">
        <v>0.91</v>
      </c>
      <c r="H2548" s="64">
        <v>0.93</v>
      </c>
      <c r="I2548" s="64">
        <v>25</v>
      </c>
    </row>
    <row r="2549" spans="1:9">
      <c r="A2549" s="73">
        <v>44264</v>
      </c>
      <c r="B2549" s="65">
        <v>5.76</v>
      </c>
      <c r="C2549" s="65">
        <v>2.3149999999999999</v>
      </c>
      <c r="D2549" s="65">
        <v>5.133</v>
      </c>
      <c r="E2549" s="65">
        <v>2.6</v>
      </c>
      <c r="F2549" s="66">
        <v>13.493</v>
      </c>
      <c r="G2549" s="64">
        <v>0.91</v>
      </c>
      <c r="H2549" s="64">
        <v>0.93</v>
      </c>
      <c r="I2549" s="64">
        <v>25</v>
      </c>
    </row>
    <row r="2550" spans="1:9">
      <c r="A2550" s="73">
        <v>44265</v>
      </c>
      <c r="B2550" s="65">
        <v>5.76</v>
      </c>
      <c r="C2550" s="65">
        <v>2.3149999999999999</v>
      </c>
      <c r="D2550" s="65">
        <v>5.133</v>
      </c>
      <c r="E2550" s="65">
        <v>2.6</v>
      </c>
      <c r="F2550" s="66">
        <v>13.493</v>
      </c>
      <c r="G2550" s="64">
        <v>0.91</v>
      </c>
      <c r="H2550" s="64">
        <v>0.93</v>
      </c>
      <c r="I2550" s="64">
        <v>25</v>
      </c>
    </row>
    <row r="2551" spans="1:9">
      <c r="A2551" s="73">
        <v>44266</v>
      </c>
      <c r="B2551" s="65">
        <v>6.04</v>
      </c>
      <c r="C2551" s="65">
        <v>2.3380000000000001</v>
      </c>
      <c r="D2551" s="65">
        <v>5.4179999999999993</v>
      </c>
      <c r="E2551" s="65">
        <v>2.42</v>
      </c>
      <c r="F2551" s="66">
        <v>16.216000000000001</v>
      </c>
      <c r="G2551" s="64">
        <v>1.3829999999999998</v>
      </c>
      <c r="H2551" s="64">
        <v>1.6319999999999999</v>
      </c>
      <c r="I2551" s="64">
        <v>103</v>
      </c>
    </row>
    <row r="2552" spans="1:9">
      <c r="A2552" s="73">
        <v>44267</v>
      </c>
      <c r="B2552" s="65">
        <v>5.96</v>
      </c>
      <c r="C2552" s="65">
        <v>2.3280000000000003</v>
      </c>
      <c r="D2552" s="65">
        <v>5.4340000000000002</v>
      </c>
      <c r="E2552" s="65">
        <v>2.38</v>
      </c>
      <c r="F2552" s="66">
        <v>16.101999999999997</v>
      </c>
      <c r="G2552" s="64">
        <v>1.4870000000000001</v>
      </c>
      <c r="H2552" s="64">
        <v>1.6320000000000001</v>
      </c>
      <c r="I2552" s="64">
        <v>95</v>
      </c>
    </row>
    <row r="2553" spans="1:9">
      <c r="A2553" s="73">
        <v>44268</v>
      </c>
      <c r="B2553" s="65">
        <v>5.835</v>
      </c>
      <c r="C2553" s="65">
        <v>2.3639999999999999</v>
      </c>
      <c r="D2553" s="65">
        <v>5.415</v>
      </c>
      <c r="E2553" s="65">
        <v>2.3199999999999998</v>
      </c>
      <c r="F2553" s="66">
        <v>15.933999999999999</v>
      </c>
      <c r="G2553" s="64">
        <v>1.32</v>
      </c>
      <c r="H2553" s="64">
        <v>1.56</v>
      </c>
      <c r="I2553" s="64">
        <v>104</v>
      </c>
    </row>
    <row r="2554" spans="1:9">
      <c r="A2554" s="73">
        <v>44269</v>
      </c>
      <c r="B2554" s="65">
        <v>5.83</v>
      </c>
      <c r="C2554" s="65">
        <v>2.3319999999999999</v>
      </c>
      <c r="D2554" s="65">
        <v>5.3869999999999996</v>
      </c>
      <c r="E2554" s="65">
        <v>2.17</v>
      </c>
      <c r="F2554" s="66">
        <v>15.718999999999999</v>
      </c>
      <c r="G2554" s="64">
        <v>1.57</v>
      </c>
      <c r="H2554" s="64">
        <v>1.75</v>
      </c>
      <c r="I2554" s="64">
        <v>103</v>
      </c>
    </row>
    <row r="2555" spans="1:9">
      <c r="A2555" s="73">
        <v>44270</v>
      </c>
      <c r="B2555" s="65">
        <v>5.7949999999999999</v>
      </c>
      <c r="C2555" s="65">
        <v>2.3149999999999999</v>
      </c>
      <c r="D2555" s="65">
        <v>5.3840000000000003</v>
      </c>
      <c r="E2555" s="65">
        <v>2.11</v>
      </c>
      <c r="F2555" s="66">
        <v>15.603999999999999</v>
      </c>
      <c r="G2555" s="64">
        <v>1.55</v>
      </c>
      <c r="H2555" s="64">
        <v>1.6</v>
      </c>
      <c r="I2555" s="64">
        <v>106</v>
      </c>
    </row>
    <row r="2556" spans="1:9">
      <c r="A2556" s="73">
        <v>44271</v>
      </c>
      <c r="B2556" s="65">
        <v>5.8</v>
      </c>
      <c r="C2556" s="65">
        <v>2.3370000000000002</v>
      </c>
      <c r="D2556" s="65">
        <v>5.3959999999999999</v>
      </c>
      <c r="E2556" s="65">
        <v>2.12</v>
      </c>
      <c r="F2556" s="66">
        <v>15.653</v>
      </c>
      <c r="G2556" s="64">
        <v>1.48</v>
      </c>
      <c r="H2556" s="64">
        <v>1.59</v>
      </c>
      <c r="I2556" s="64">
        <v>111</v>
      </c>
    </row>
    <row r="2557" spans="1:9">
      <c r="A2557" s="73">
        <v>44272</v>
      </c>
      <c r="B2557" s="65">
        <v>5.66</v>
      </c>
      <c r="C2557" s="65">
        <v>2.165</v>
      </c>
      <c r="D2557" s="65">
        <v>5.3970000000000002</v>
      </c>
      <c r="E2557" s="65">
        <v>2.0699999999999998</v>
      </c>
      <c r="F2557" s="66">
        <v>15.292</v>
      </c>
      <c r="G2557" s="64">
        <v>1.26</v>
      </c>
      <c r="H2557" s="64">
        <v>1.47</v>
      </c>
      <c r="I2557" s="64">
        <v>108</v>
      </c>
    </row>
    <row r="2558" spans="1:9">
      <c r="A2558" s="73">
        <v>44273</v>
      </c>
      <c r="B2558" s="65">
        <v>5.72</v>
      </c>
      <c r="C2558" s="65">
        <v>2.0459999999999998</v>
      </c>
      <c r="D2558" s="65">
        <v>5.367</v>
      </c>
      <c r="E2558" s="65">
        <v>2.0699999999999998</v>
      </c>
      <c r="F2558" s="66">
        <v>15.202999999999999</v>
      </c>
      <c r="G2558" s="64">
        <v>1.42</v>
      </c>
      <c r="H2558" s="64">
        <v>1.58</v>
      </c>
      <c r="I2558" s="64">
        <v>103</v>
      </c>
    </row>
    <row r="2559" spans="1:9">
      <c r="A2559" s="73">
        <v>44274</v>
      </c>
      <c r="B2559" s="65">
        <v>5.64</v>
      </c>
      <c r="C2559" s="65">
        <v>2.0459999999999998</v>
      </c>
      <c r="D2559" s="65">
        <v>5.3029999999999999</v>
      </c>
      <c r="E2559" s="65">
        <v>2.06</v>
      </c>
      <c r="F2559" s="66">
        <v>15.048999999999999</v>
      </c>
      <c r="G2559" s="64">
        <v>1.39</v>
      </c>
      <c r="H2559" s="64">
        <v>1.74</v>
      </c>
      <c r="I2559" s="64">
        <v>112</v>
      </c>
    </row>
    <row r="2560" spans="1:9">
      <c r="A2560" s="73">
        <v>44275</v>
      </c>
      <c r="B2560" s="65">
        <v>5.53</v>
      </c>
      <c r="C2560" s="65">
        <v>1.899</v>
      </c>
      <c r="D2560" s="65">
        <v>5.181</v>
      </c>
      <c r="E2560" s="65">
        <v>2.1</v>
      </c>
      <c r="F2560" s="66">
        <v>14.71</v>
      </c>
      <c r="G2560" s="64">
        <v>1.2110000000000001</v>
      </c>
      <c r="H2560" s="64">
        <v>1.53</v>
      </c>
      <c r="I2560" s="64">
        <v>103</v>
      </c>
    </row>
    <row r="2561" spans="1:9">
      <c r="A2561" s="73">
        <v>44276</v>
      </c>
      <c r="B2561" s="65">
        <v>5.4749999999999996</v>
      </c>
      <c r="C2561" s="65">
        <v>1.89</v>
      </c>
      <c r="D2561" s="65">
        <v>5.1680000000000001</v>
      </c>
      <c r="E2561" s="65">
        <v>2.0499999999999998</v>
      </c>
      <c r="F2561" s="66">
        <v>14.583</v>
      </c>
      <c r="G2561" s="64">
        <v>1.41</v>
      </c>
      <c r="H2561" s="64">
        <v>1.58</v>
      </c>
      <c r="I2561" s="64">
        <v>113</v>
      </c>
    </row>
    <row r="2562" spans="1:9">
      <c r="A2562" s="73">
        <v>44277</v>
      </c>
      <c r="B2562" s="65">
        <v>5.3650000000000002</v>
      </c>
      <c r="C2562" s="65">
        <v>2.0289999999999999</v>
      </c>
      <c r="D2562" s="65">
        <v>5.1609999999999996</v>
      </c>
      <c r="E2562" s="65">
        <v>2.0499999999999998</v>
      </c>
      <c r="F2562" s="66">
        <v>14.605</v>
      </c>
      <c r="G2562" s="64">
        <v>1.55</v>
      </c>
      <c r="H2562" s="64">
        <v>1.61</v>
      </c>
      <c r="I2562" s="64">
        <v>117</v>
      </c>
    </row>
    <row r="2563" spans="1:9">
      <c r="A2563" s="73">
        <v>44278</v>
      </c>
      <c r="B2563" s="65">
        <v>5.2850000000000001</v>
      </c>
      <c r="C2563" s="65">
        <v>1.998</v>
      </c>
      <c r="D2563" s="65">
        <v>5.1029999999999998</v>
      </c>
      <c r="E2563" s="65">
        <v>2.04</v>
      </c>
      <c r="F2563" s="66">
        <v>14.426</v>
      </c>
      <c r="G2563" s="64">
        <v>1.57</v>
      </c>
      <c r="H2563" s="64">
        <v>1.49</v>
      </c>
      <c r="I2563" s="64">
        <v>116</v>
      </c>
    </row>
    <row r="2564" spans="1:9">
      <c r="A2564" s="73">
        <v>44279</v>
      </c>
      <c r="B2564" s="65">
        <v>5.165</v>
      </c>
      <c r="C2564" s="65">
        <v>1.9259999999999999</v>
      </c>
      <c r="D2564" s="65">
        <v>5.1349999999999998</v>
      </c>
      <c r="E2564" s="65">
        <v>2</v>
      </c>
      <c r="F2564" s="66">
        <v>14.226000000000001</v>
      </c>
      <c r="G2564" s="64">
        <v>1.32</v>
      </c>
      <c r="H2564" s="64">
        <v>1.54</v>
      </c>
      <c r="I2564" s="64">
        <v>126</v>
      </c>
    </row>
    <row r="2565" spans="1:9">
      <c r="A2565" s="73">
        <v>44280</v>
      </c>
      <c r="B2565" s="65">
        <v>5.05</v>
      </c>
      <c r="C2565" s="65">
        <v>1.897</v>
      </c>
      <c r="D2565" s="65">
        <v>5.2270000000000003</v>
      </c>
      <c r="E2565" s="65">
        <v>2.0299999999999998</v>
      </c>
      <c r="F2565" s="66">
        <v>14.204000000000001</v>
      </c>
      <c r="G2565" s="64">
        <v>1.52</v>
      </c>
      <c r="H2565" s="64">
        <v>1.49</v>
      </c>
      <c r="I2565" s="64">
        <v>123</v>
      </c>
    </row>
    <row r="2566" spans="1:9">
      <c r="A2566" s="73">
        <v>44281</v>
      </c>
      <c r="B2566" s="65">
        <v>4.9550000000000001</v>
      </c>
      <c r="C2566" s="65">
        <v>1.9</v>
      </c>
      <c r="D2566" s="65">
        <v>5.3369999999999997</v>
      </c>
      <c r="E2566" s="65">
        <v>2.02</v>
      </c>
      <c r="F2566" s="66">
        <v>14.212</v>
      </c>
      <c r="G2566" s="64">
        <v>1.58</v>
      </c>
      <c r="H2566" s="64">
        <v>1.63</v>
      </c>
      <c r="I2566" s="64">
        <v>120</v>
      </c>
    </row>
    <row r="2567" spans="1:9">
      <c r="A2567" s="73">
        <v>44282</v>
      </c>
      <c r="B2567" s="65">
        <v>4.75</v>
      </c>
      <c r="C2567" s="65">
        <v>1.8180000000000001</v>
      </c>
      <c r="D2567" s="65">
        <v>5.3410000000000002</v>
      </c>
      <c r="E2567" s="65">
        <v>2.827</v>
      </c>
      <c r="F2567" s="66">
        <v>14.736000000000001</v>
      </c>
      <c r="G2567" s="64">
        <v>1.33</v>
      </c>
      <c r="H2567" s="64">
        <v>1.68</v>
      </c>
      <c r="I2567" s="64">
        <v>117</v>
      </c>
    </row>
    <row r="2568" spans="1:9">
      <c r="A2568" s="73">
        <v>44283</v>
      </c>
      <c r="B2568" s="65">
        <v>4.83</v>
      </c>
      <c r="C2568" s="65">
        <v>1.845</v>
      </c>
      <c r="D2568" s="65">
        <v>5.3620000000000001</v>
      </c>
      <c r="E2568" s="65">
        <v>1.88</v>
      </c>
      <c r="F2568" s="66">
        <v>13.917</v>
      </c>
      <c r="G2568" s="64">
        <v>1.36</v>
      </c>
      <c r="H2568" s="64">
        <v>1.45</v>
      </c>
      <c r="I2568" s="64">
        <v>119</v>
      </c>
    </row>
    <row r="2569" spans="1:9">
      <c r="A2569" s="73">
        <v>44284</v>
      </c>
      <c r="B2569" s="65">
        <v>4.8449999999999998</v>
      </c>
      <c r="C2569" s="65">
        <v>1.97</v>
      </c>
      <c r="D2569" s="65">
        <v>5.5439999999999996</v>
      </c>
      <c r="E2569" s="65">
        <v>1.85</v>
      </c>
      <c r="F2569" s="66">
        <v>14.209</v>
      </c>
      <c r="G2569" s="64">
        <v>1.53</v>
      </c>
      <c r="H2569" s="64">
        <v>1.1599999999999999</v>
      </c>
      <c r="I2569" s="64">
        <v>123</v>
      </c>
    </row>
    <row r="2570" spans="1:9">
      <c r="A2570" s="73">
        <v>44285</v>
      </c>
      <c r="B2570" s="65">
        <v>4.8099999999999996</v>
      </c>
      <c r="C2570" s="65">
        <v>1.921</v>
      </c>
      <c r="D2570" s="65">
        <v>5.5670000000000002</v>
      </c>
      <c r="E2570" s="65">
        <v>1.89</v>
      </c>
      <c r="F2570" s="66">
        <v>14.188000000000001</v>
      </c>
      <c r="G2570" s="64">
        <v>1.48</v>
      </c>
      <c r="H2570" s="64">
        <v>1.44</v>
      </c>
      <c r="I2570" s="64">
        <v>125</v>
      </c>
    </row>
    <row r="2571" spans="1:9">
      <c r="A2571" s="73">
        <v>44286</v>
      </c>
      <c r="B2571" s="65">
        <v>4.5350000000000001</v>
      </c>
      <c r="C2571" s="65">
        <v>1.903</v>
      </c>
      <c r="D2571" s="65">
        <v>5.5679999999999996</v>
      </c>
      <c r="E2571" s="65">
        <v>1.83</v>
      </c>
      <c r="F2571" s="66">
        <v>13.836</v>
      </c>
      <c r="G2571" s="64">
        <v>1.33</v>
      </c>
      <c r="H2571" s="64">
        <v>1.73</v>
      </c>
      <c r="I2571" s="64">
        <v>108</v>
      </c>
    </row>
    <row r="2572" spans="1:9">
      <c r="A2572" s="73">
        <v>44287</v>
      </c>
      <c r="B2572" s="65">
        <v>4.42</v>
      </c>
      <c r="C2572" s="65">
        <v>1.9350000000000001</v>
      </c>
      <c r="D2572" s="65">
        <v>5.6529999999999996</v>
      </c>
      <c r="E2572" s="65">
        <v>1.77</v>
      </c>
      <c r="F2572" s="66">
        <v>13.778</v>
      </c>
      <c r="G2572" s="64">
        <v>1.38</v>
      </c>
      <c r="H2572" s="64">
        <v>1.51</v>
      </c>
      <c r="I2572" s="64">
        <v>104</v>
      </c>
    </row>
    <row r="2573" spans="1:9">
      <c r="A2573" s="73">
        <v>44288</v>
      </c>
      <c r="B2573" s="65">
        <v>4.4349999999999996</v>
      </c>
      <c r="C2573" s="65">
        <v>1.984</v>
      </c>
      <c r="D2573" s="65">
        <v>5.6529999999999996</v>
      </c>
      <c r="E2573" s="65">
        <v>1.72</v>
      </c>
      <c r="F2573" s="66">
        <v>13.792</v>
      </c>
      <c r="G2573" s="64">
        <v>1.6</v>
      </c>
      <c r="H2573" s="64">
        <v>1.59</v>
      </c>
      <c r="I2573" s="64">
        <v>101</v>
      </c>
    </row>
    <row r="2574" spans="1:9">
      <c r="A2574" s="73">
        <v>44289</v>
      </c>
      <c r="B2574" s="65">
        <v>4.47</v>
      </c>
      <c r="C2574" s="65">
        <v>1.881</v>
      </c>
      <c r="D2574" s="65">
        <v>5.5839999999999996</v>
      </c>
      <c r="E2574" s="65">
        <v>1.67</v>
      </c>
      <c r="F2574" s="66">
        <v>13.605</v>
      </c>
      <c r="G2574" s="64">
        <v>1.33</v>
      </c>
      <c r="H2574" s="64">
        <v>1.52</v>
      </c>
      <c r="I2574" s="64">
        <v>104</v>
      </c>
    </row>
    <row r="2575" spans="1:9">
      <c r="A2575" s="73">
        <v>44290</v>
      </c>
      <c r="B2575" s="65">
        <v>4.43</v>
      </c>
      <c r="C2575" s="65">
        <v>2.0209999999999999</v>
      </c>
      <c r="D2575" s="65">
        <v>5.4880000000000004</v>
      </c>
      <c r="E2575" s="65">
        <v>1.6</v>
      </c>
      <c r="F2575" s="66">
        <v>13.539</v>
      </c>
      <c r="G2575" s="64">
        <v>1.43</v>
      </c>
      <c r="H2575" s="64">
        <v>1.69</v>
      </c>
      <c r="I2575" s="64">
        <v>93</v>
      </c>
    </row>
    <row r="2576" spans="1:9">
      <c r="A2576" s="73">
        <v>44291</v>
      </c>
      <c r="B2576" s="65">
        <v>4.5199999999999996</v>
      </c>
      <c r="C2576" s="65">
        <v>2.1040000000000001</v>
      </c>
      <c r="D2576" s="65">
        <v>5.4470000000000001</v>
      </c>
      <c r="E2576" s="65">
        <v>1.57</v>
      </c>
      <c r="F2576" s="66">
        <v>13.641</v>
      </c>
      <c r="G2576" s="64">
        <v>1.65</v>
      </c>
      <c r="H2576" s="64">
        <v>1.35</v>
      </c>
      <c r="I2576" s="64">
        <v>75</v>
      </c>
    </row>
    <row r="2577" spans="1:9">
      <c r="A2577" s="73">
        <v>44292</v>
      </c>
      <c r="B2577" s="65">
        <v>4.51</v>
      </c>
      <c r="C2577" s="65">
        <v>2.1539999999999999</v>
      </c>
      <c r="D2577" s="65">
        <v>5.4160000000000004</v>
      </c>
      <c r="E2577" s="65">
        <v>1.47</v>
      </c>
      <c r="F2577" s="66">
        <v>13.55</v>
      </c>
      <c r="G2577" s="64">
        <v>1.47</v>
      </c>
      <c r="H2577" s="64">
        <v>1.55</v>
      </c>
      <c r="I2577" s="64">
        <v>83</v>
      </c>
    </row>
    <row r="2578" spans="1:9">
      <c r="A2578" s="73">
        <v>44293</v>
      </c>
      <c r="B2578" s="65">
        <v>4.55</v>
      </c>
      <c r="C2578" s="65">
        <v>1.946</v>
      </c>
      <c r="D2578" s="65">
        <v>5.4320000000000004</v>
      </c>
      <c r="E2578" s="65">
        <v>1.37</v>
      </c>
      <c r="F2578" s="66">
        <v>13.298</v>
      </c>
      <c r="G2578" s="64">
        <v>1.23</v>
      </c>
      <c r="H2578" s="64">
        <v>1.41</v>
      </c>
      <c r="I2578" s="64">
        <v>78</v>
      </c>
    </row>
    <row r="2579" spans="1:9">
      <c r="A2579" s="73">
        <v>44294</v>
      </c>
      <c r="B2579" s="65">
        <v>4.51</v>
      </c>
      <c r="C2579" s="65">
        <v>1.946</v>
      </c>
      <c r="D2579" s="65">
        <v>5.45</v>
      </c>
      <c r="E2579" s="65">
        <v>1.27</v>
      </c>
      <c r="F2579" s="66">
        <v>13.176</v>
      </c>
      <c r="G2579" s="64">
        <v>1.34</v>
      </c>
      <c r="H2579" s="64">
        <v>1.5</v>
      </c>
      <c r="I2579" s="64">
        <v>90</v>
      </c>
    </row>
    <row r="2580" spans="1:9">
      <c r="A2580" s="73">
        <v>44295</v>
      </c>
      <c r="B2580" s="65">
        <v>4.5599999999999996</v>
      </c>
      <c r="C2580" s="65">
        <v>1.9970000000000001</v>
      </c>
      <c r="D2580" s="65">
        <v>5.327</v>
      </c>
      <c r="E2580" s="65">
        <v>1.17</v>
      </c>
      <c r="F2580" s="66">
        <v>13.054</v>
      </c>
      <c r="G2580" s="64">
        <v>1.34</v>
      </c>
      <c r="H2580" s="64">
        <v>1.52</v>
      </c>
      <c r="I2580" s="64">
        <v>95</v>
      </c>
    </row>
    <row r="2581" spans="1:9">
      <c r="A2581" s="73">
        <v>44296</v>
      </c>
      <c r="B2581" s="65">
        <v>4.51</v>
      </c>
      <c r="C2581" s="65">
        <v>1.8939999999999999</v>
      </c>
      <c r="D2581" s="65">
        <v>5.29</v>
      </c>
      <c r="E2581" s="65">
        <v>1.17</v>
      </c>
      <c r="F2581" s="66">
        <v>12.864000000000001</v>
      </c>
      <c r="G2581" s="64">
        <v>1.29</v>
      </c>
      <c r="H2581" s="64">
        <v>1.43</v>
      </c>
      <c r="I2581" s="64">
        <v>90</v>
      </c>
    </row>
    <row r="2582" spans="1:9">
      <c r="A2582" s="73">
        <v>44297</v>
      </c>
      <c r="B2582" s="65">
        <v>4.43</v>
      </c>
      <c r="C2582" s="65">
        <v>1.905</v>
      </c>
      <c r="D2582" s="65">
        <v>5.19</v>
      </c>
      <c r="E2582" s="65">
        <v>1.26</v>
      </c>
      <c r="F2582" s="66">
        <v>12.785</v>
      </c>
      <c r="G2582" s="64">
        <v>1.39</v>
      </c>
      <c r="H2582" s="64">
        <v>1.39</v>
      </c>
      <c r="I2582" s="64">
        <v>86</v>
      </c>
    </row>
    <row r="2583" spans="1:9">
      <c r="A2583" s="73">
        <v>44298</v>
      </c>
      <c r="B2583" s="65">
        <v>4.43</v>
      </c>
      <c r="C2583" s="65">
        <v>1.9159999999999999</v>
      </c>
      <c r="D2583" s="65">
        <v>5.0350000000000001</v>
      </c>
      <c r="E2583" s="65">
        <v>1.36</v>
      </c>
      <c r="F2583" s="66">
        <v>12.741</v>
      </c>
      <c r="G2583" s="64">
        <v>1.44</v>
      </c>
      <c r="H2583" s="64">
        <v>1.38</v>
      </c>
      <c r="I2583" s="64">
        <v>124</v>
      </c>
    </row>
    <row r="2584" spans="1:9">
      <c r="A2584" s="73">
        <v>44299</v>
      </c>
      <c r="B2584" s="65">
        <v>4.47</v>
      </c>
      <c r="C2584" s="65">
        <v>2.044</v>
      </c>
      <c r="D2584" s="65">
        <v>4.9059999999999997</v>
      </c>
      <c r="E2584" s="65">
        <v>1.36</v>
      </c>
      <c r="F2584" s="66">
        <v>12.78</v>
      </c>
      <c r="G2584" s="64">
        <v>1.42</v>
      </c>
      <c r="H2584" s="64">
        <v>1.34</v>
      </c>
      <c r="I2584" s="64">
        <v>110</v>
      </c>
    </row>
    <row r="2585" spans="1:9">
      <c r="A2585" s="73">
        <v>44300</v>
      </c>
      <c r="B2585" s="65">
        <v>4.4400000000000004</v>
      </c>
      <c r="C2585" s="65">
        <v>1.905</v>
      </c>
      <c r="D2585" s="65">
        <v>4.8040000000000003</v>
      </c>
      <c r="E2585" s="65">
        <v>1.43</v>
      </c>
      <c r="F2585" s="66">
        <v>12.579000000000001</v>
      </c>
      <c r="G2585" s="64">
        <v>1.32</v>
      </c>
      <c r="H2585" s="64">
        <v>1.4</v>
      </c>
      <c r="I2585" s="64">
        <v>100</v>
      </c>
    </row>
    <row r="2586" spans="1:9">
      <c r="A2586" s="73">
        <v>44301</v>
      </c>
      <c r="B2586" s="65">
        <v>4.4800000000000004</v>
      </c>
      <c r="C2586" s="65">
        <v>1.8440000000000001</v>
      </c>
      <c r="D2586" s="65">
        <v>4.7359999999999998</v>
      </c>
      <c r="E2586" s="65">
        <v>1.4</v>
      </c>
      <c r="F2586" s="66">
        <v>12.46</v>
      </c>
      <c r="G2586" s="64">
        <v>1.39</v>
      </c>
      <c r="H2586" s="64">
        <v>1.41</v>
      </c>
      <c r="I2586" s="64">
        <v>98</v>
      </c>
    </row>
    <row r="2587" spans="1:9">
      <c r="A2587" s="73">
        <v>44302</v>
      </c>
      <c r="B2587" s="65">
        <v>4.49</v>
      </c>
      <c r="C2587" s="65">
        <v>1.86</v>
      </c>
      <c r="D2587" s="65">
        <v>4.6159999999999997</v>
      </c>
      <c r="E2587" s="65">
        <v>1.35</v>
      </c>
      <c r="F2587" s="66">
        <v>12.316000000000001</v>
      </c>
      <c r="G2587" s="64">
        <v>1.36</v>
      </c>
      <c r="H2587" s="64">
        <v>1.41</v>
      </c>
      <c r="I2587" s="64">
        <v>105</v>
      </c>
    </row>
    <row r="2588" spans="1:9">
      <c r="A2588" s="73">
        <v>44303</v>
      </c>
      <c r="B2588" s="65">
        <v>4.53</v>
      </c>
      <c r="C2588" s="65">
        <v>1.946</v>
      </c>
      <c r="D2588" s="65">
        <v>4.5380000000000003</v>
      </c>
      <c r="E2588" s="65">
        <v>1.35</v>
      </c>
      <c r="F2588" s="66">
        <v>12.364000000000001</v>
      </c>
      <c r="G2588" s="64">
        <v>1.32</v>
      </c>
      <c r="H2588" s="64">
        <v>1.36</v>
      </c>
      <c r="I2588" s="64">
        <v>108</v>
      </c>
    </row>
    <row r="2589" spans="1:9">
      <c r="A2589" s="73">
        <v>44304</v>
      </c>
      <c r="B2589" s="65">
        <v>4.41</v>
      </c>
      <c r="C2589" s="65">
        <v>1.9750000000000001</v>
      </c>
      <c r="D2589" s="65">
        <v>4.4800000000000004</v>
      </c>
      <c r="E2589" s="65">
        <v>1.37</v>
      </c>
      <c r="F2589" s="66">
        <v>12.234999999999999</v>
      </c>
      <c r="G2589" s="64">
        <v>1.43</v>
      </c>
      <c r="H2589" s="64">
        <v>1.4</v>
      </c>
      <c r="I2589" s="64">
        <v>106</v>
      </c>
    </row>
    <row r="2590" spans="1:9">
      <c r="A2590" s="73">
        <v>44305</v>
      </c>
      <c r="B2590" s="65">
        <v>4.4000000000000004</v>
      </c>
      <c r="C2590" s="65">
        <v>2.121</v>
      </c>
      <c r="D2590" s="65">
        <v>4.3620000000000001</v>
      </c>
      <c r="E2590" s="65">
        <v>1.4</v>
      </c>
      <c r="F2590" s="66">
        <v>12.282999999999999</v>
      </c>
      <c r="G2590" s="64">
        <v>1.48</v>
      </c>
      <c r="H2590" s="64">
        <v>1.49</v>
      </c>
      <c r="I2590" s="64">
        <v>114</v>
      </c>
    </row>
    <row r="2591" spans="1:9">
      <c r="A2591" s="73">
        <v>44306</v>
      </c>
      <c r="B2591" s="65">
        <v>4.22</v>
      </c>
      <c r="C2591" s="65">
        <v>2.0129999999999999</v>
      </c>
      <c r="D2591" s="65">
        <v>4.2359999999999998</v>
      </c>
      <c r="E2591" s="65">
        <v>1.4</v>
      </c>
      <c r="F2591" s="66">
        <v>11.869</v>
      </c>
      <c r="G2591" s="64">
        <v>1.42</v>
      </c>
      <c r="H2591" s="64">
        <v>1.68</v>
      </c>
      <c r="I2591" s="64">
        <v>110</v>
      </c>
    </row>
    <row r="2592" spans="1:9">
      <c r="A2592" s="73">
        <v>44307</v>
      </c>
      <c r="B2592" s="65">
        <v>4.21</v>
      </c>
      <c r="C2592" s="65">
        <v>1.84</v>
      </c>
      <c r="D2592" s="65">
        <v>4.165</v>
      </c>
      <c r="E2592" s="65">
        <v>1.41</v>
      </c>
      <c r="F2592" s="66">
        <v>11.625</v>
      </c>
      <c r="G2592" s="64">
        <v>1.3</v>
      </c>
      <c r="H2592" s="64">
        <v>1.4</v>
      </c>
      <c r="I2592" s="64">
        <v>114</v>
      </c>
    </row>
    <row r="2593" spans="1:9">
      <c r="A2593" s="73">
        <v>44308</v>
      </c>
      <c r="B2593" s="65">
        <v>4.0999999999999996</v>
      </c>
      <c r="C2593" s="65">
        <v>1.839</v>
      </c>
      <c r="D2593" s="65">
        <v>4.1230000000000002</v>
      </c>
      <c r="E2593" s="65">
        <v>1.37</v>
      </c>
      <c r="F2593" s="66">
        <v>11.432</v>
      </c>
      <c r="G2593" s="64">
        <v>1.39</v>
      </c>
      <c r="H2593" s="64">
        <v>1.52</v>
      </c>
      <c r="I2593" s="64">
        <v>120</v>
      </c>
    </row>
    <row r="2594" spans="1:9">
      <c r="A2594" s="73">
        <v>44309</v>
      </c>
      <c r="B2594" s="65">
        <v>3.97</v>
      </c>
      <c r="C2594" s="65">
        <v>1.881</v>
      </c>
      <c r="D2594" s="65">
        <v>4.0919999999999996</v>
      </c>
      <c r="E2594" s="65">
        <v>1.37</v>
      </c>
      <c r="F2594" s="66">
        <v>11.313000000000001</v>
      </c>
      <c r="G2594" s="64">
        <v>1.36</v>
      </c>
      <c r="H2594" s="64">
        <v>1.49</v>
      </c>
      <c r="I2594" s="64">
        <v>129</v>
      </c>
    </row>
    <row r="2595" spans="1:9">
      <c r="A2595" s="73">
        <v>44310</v>
      </c>
      <c r="B2595" s="65">
        <v>4.01</v>
      </c>
      <c r="C2595" s="65">
        <v>1.863</v>
      </c>
      <c r="D2595" s="65">
        <v>4.085</v>
      </c>
      <c r="E2595" s="65">
        <v>1.33</v>
      </c>
      <c r="F2595" s="66">
        <v>11.288</v>
      </c>
      <c r="G2595" s="64">
        <v>1.33</v>
      </c>
      <c r="H2595" s="64">
        <v>1.46</v>
      </c>
      <c r="I2595" s="64">
        <v>139</v>
      </c>
    </row>
    <row r="2596" spans="1:9">
      <c r="A2596" s="73">
        <v>44311</v>
      </c>
      <c r="B2596" s="65">
        <v>4.13</v>
      </c>
      <c r="C2596" s="65">
        <v>2.2999999999999998</v>
      </c>
      <c r="D2596" s="65">
        <v>4.0380000000000003</v>
      </c>
      <c r="E2596" s="65">
        <v>1.3</v>
      </c>
      <c r="F2596" s="66">
        <v>11.768000000000001</v>
      </c>
      <c r="G2596" s="64">
        <v>1.4</v>
      </c>
      <c r="H2596" s="64">
        <v>1.2</v>
      </c>
      <c r="I2596" s="64">
        <v>147</v>
      </c>
    </row>
    <row r="2597" spans="1:9">
      <c r="A2597" s="73">
        <v>44312</v>
      </c>
      <c r="B2597" s="65">
        <v>4.22</v>
      </c>
      <c r="C2597" s="65">
        <v>2.2770000000000001</v>
      </c>
      <c r="D2597" s="65">
        <v>4.0330000000000004</v>
      </c>
      <c r="E2597" s="65">
        <v>1.28</v>
      </c>
      <c r="F2597" s="66">
        <v>11.81</v>
      </c>
      <c r="G2597" s="64">
        <v>1.52</v>
      </c>
      <c r="H2597" s="64">
        <v>1.1100000000000001</v>
      </c>
      <c r="I2597" s="64">
        <v>134</v>
      </c>
    </row>
    <row r="2598" spans="1:9">
      <c r="A2598" s="73">
        <v>44313</v>
      </c>
      <c r="B2598" s="65">
        <v>4.3</v>
      </c>
      <c r="C2598" s="65">
        <v>2.278</v>
      </c>
      <c r="D2598" s="65">
        <v>3.96</v>
      </c>
      <c r="E2598" s="65">
        <v>1.21</v>
      </c>
      <c r="F2598" s="66">
        <v>11.747999999999999</v>
      </c>
      <c r="G2598" s="64">
        <v>1.44</v>
      </c>
      <c r="H2598" s="64">
        <v>1.55</v>
      </c>
      <c r="I2598" s="64">
        <v>128</v>
      </c>
    </row>
    <row r="2599" spans="1:9">
      <c r="A2599" s="73">
        <v>44314</v>
      </c>
      <c r="B2599" s="65">
        <v>4.33</v>
      </c>
      <c r="C2599" s="65">
        <v>2.177</v>
      </c>
      <c r="D2599" s="65">
        <v>3.9260000000000002</v>
      </c>
      <c r="E2599" s="65">
        <v>1.1100000000000001</v>
      </c>
      <c r="F2599" s="66">
        <v>11.542999999999999</v>
      </c>
      <c r="G2599" s="64">
        <v>1.3</v>
      </c>
      <c r="H2599" s="64">
        <v>1.45</v>
      </c>
      <c r="I2599" s="64">
        <v>133</v>
      </c>
    </row>
    <row r="2600" spans="1:9">
      <c r="A2600" s="73">
        <v>44315</v>
      </c>
      <c r="B2600" s="65">
        <v>4.3899999999999997</v>
      </c>
      <c r="C2600" s="65">
        <v>2.1659999999999999</v>
      </c>
      <c r="D2600" s="65">
        <v>3.7890000000000001</v>
      </c>
      <c r="E2600" s="65">
        <v>1.04</v>
      </c>
      <c r="F2600" s="66">
        <v>11.385</v>
      </c>
      <c r="G2600" s="64">
        <v>1.38</v>
      </c>
      <c r="H2600" s="64">
        <v>1.62</v>
      </c>
      <c r="I2600" s="64">
        <v>120</v>
      </c>
    </row>
    <row r="2601" spans="1:9">
      <c r="A2601" s="73">
        <v>44316</v>
      </c>
      <c r="B2601" s="65">
        <v>4.42</v>
      </c>
      <c r="C2601" s="65">
        <v>2.2109999999999999</v>
      </c>
      <c r="D2601" s="65">
        <v>3.72</v>
      </c>
      <c r="E2601" s="65">
        <v>0.99</v>
      </c>
      <c r="F2601" s="66">
        <v>11.340999999999999</v>
      </c>
      <c r="G2601" s="64">
        <v>1.5</v>
      </c>
      <c r="H2601" s="64">
        <v>1.59</v>
      </c>
      <c r="I2601" s="64">
        <v>126</v>
      </c>
    </row>
    <row r="2602" spans="1:9">
      <c r="A2602" s="73">
        <v>44317</v>
      </c>
      <c r="B2602" s="65">
        <v>4.43</v>
      </c>
      <c r="C2602" s="65">
        <v>2.165</v>
      </c>
      <c r="D2602" s="65">
        <v>3.7069999999999999</v>
      </c>
      <c r="E2602" s="65">
        <v>0.93</v>
      </c>
      <c r="F2602" s="66">
        <v>11.232000000000001</v>
      </c>
      <c r="G2602" s="64">
        <v>1.3129999999999999</v>
      </c>
      <c r="H2602" s="64">
        <v>1.3759999999999999</v>
      </c>
      <c r="I2602" s="64">
        <v>117</v>
      </c>
    </row>
    <row r="2603" spans="1:9">
      <c r="A2603" s="73">
        <v>44318</v>
      </c>
      <c r="B2603" s="65">
        <v>4.53</v>
      </c>
      <c r="C2603" s="65">
        <v>2.198</v>
      </c>
      <c r="D2603" s="65">
        <v>3.7230000000000003</v>
      </c>
      <c r="E2603" s="65">
        <v>0.91</v>
      </c>
      <c r="F2603" s="66">
        <v>11.360999999999999</v>
      </c>
      <c r="G2603" s="64">
        <v>1.544</v>
      </c>
      <c r="H2603" s="64">
        <v>1.389</v>
      </c>
      <c r="I2603" s="64">
        <v>113</v>
      </c>
    </row>
    <row r="2604" spans="1:9">
      <c r="A2604" s="73">
        <v>44319</v>
      </c>
      <c r="B2604" s="65">
        <v>4.74</v>
      </c>
      <c r="C2604" s="65">
        <v>2.3080000000000003</v>
      </c>
      <c r="D2604" s="65">
        <v>3.8180000000000001</v>
      </c>
      <c r="E2604" s="65">
        <v>0.91</v>
      </c>
      <c r="F2604" s="66">
        <v>11.776</v>
      </c>
      <c r="G2604" s="64">
        <v>1.7140000000000002</v>
      </c>
      <c r="H2604" s="64">
        <v>1.3819999999999999</v>
      </c>
      <c r="I2604" s="64">
        <v>109</v>
      </c>
    </row>
    <row r="2605" spans="1:9">
      <c r="A2605" s="73">
        <v>44320</v>
      </c>
      <c r="B2605" s="65">
        <v>4.88</v>
      </c>
      <c r="C2605" s="65">
        <v>2.3959999999999999</v>
      </c>
      <c r="D2605" s="65">
        <v>3.9</v>
      </c>
      <c r="E2605" s="65">
        <v>0.91</v>
      </c>
      <c r="F2605" s="66">
        <v>12.085999999999999</v>
      </c>
      <c r="G2605" s="64">
        <v>1.6759999999999999</v>
      </c>
      <c r="H2605" s="64">
        <v>1.405</v>
      </c>
      <c r="I2605" s="64">
        <v>107</v>
      </c>
    </row>
    <row r="2606" spans="1:9">
      <c r="A2606" s="73">
        <v>44321</v>
      </c>
      <c r="B2606" s="65">
        <v>4.91</v>
      </c>
      <c r="C2606" s="65">
        <v>2.3719999999999999</v>
      </c>
      <c r="D2606" s="65">
        <v>3.9870000000000001</v>
      </c>
      <c r="E2606" s="65">
        <v>0.98</v>
      </c>
      <c r="F2606" s="66">
        <v>12.249000000000001</v>
      </c>
      <c r="G2606" s="64">
        <v>1.5369999999999999</v>
      </c>
      <c r="H2606" s="64">
        <v>1.349</v>
      </c>
      <c r="I2606" s="64">
        <v>106</v>
      </c>
    </row>
    <row r="2607" spans="1:9">
      <c r="A2607" s="73">
        <v>44322</v>
      </c>
      <c r="B2607" s="65">
        <v>4.9400000000000004</v>
      </c>
      <c r="C2607" s="65">
        <v>2.3420000000000001</v>
      </c>
      <c r="D2607" s="65">
        <v>4.1210000000000004</v>
      </c>
      <c r="E2607" s="65">
        <v>1.1599999999999999</v>
      </c>
      <c r="F2607" s="66">
        <v>12.563000000000002</v>
      </c>
      <c r="G2607" s="64">
        <v>1.5730000000000002</v>
      </c>
      <c r="H2607" s="64">
        <v>1.36</v>
      </c>
      <c r="I2607" s="64">
        <v>112</v>
      </c>
    </row>
    <row r="2608" spans="1:9">
      <c r="A2608" s="73">
        <v>44323</v>
      </c>
      <c r="B2608" s="65">
        <v>5.2</v>
      </c>
      <c r="C2608" s="65">
        <v>2.2290000000000001</v>
      </c>
      <c r="D2608" s="65">
        <v>4.2519999999999998</v>
      </c>
      <c r="E2608" s="65">
        <v>1.23</v>
      </c>
      <c r="F2608" s="66">
        <v>12.911</v>
      </c>
      <c r="G2608" s="64">
        <v>1.5110000000000003</v>
      </c>
      <c r="H2608" s="64">
        <v>1.1559999999999999</v>
      </c>
      <c r="I2608" s="64">
        <v>106</v>
      </c>
    </row>
    <row r="2609" spans="1:9">
      <c r="A2609" s="73">
        <v>44324</v>
      </c>
      <c r="B2609" s="65">
        <v>5.26</v>
      </c>
      <c r="C2609" s="65">
        <v>2.3130000000000002</v>
      </c>
      <c r="D2609" s="65">
        <v>4.2750000000000004</v>
      </c>
      <c r="E2609" s="65">
        <v>1.3</v>
      </c>
      <c r="F2609" s="66">
        <v>13.148</v>
      </c>
      <c r="G2609" s="64">
        <v>1.4970000000000001</v>
      </c>
      <c r="H2609" s="64">
        <v>1.2749999999999999</v>
      </c>
      <c r="I2609" s="64">
        <v>109</v>
      </c>
    </row>
    <row r="2610" spans="1:9">
      <c r="A2610" s="73">
        <v>44325</v>
      </c>
      <c r="B2610" s="65">
        <v>5.2700000000000005</v>
      </c>
      <c r="C2610" s="65">
        <v>2.1590000000000003</v>
      </c>
      <c r="D2610" s="65">
        <v>4.3440000000000003</v>
      </c>
      <c r="E2610" s="65">
        <v>1.35</v>
      </c>
      <c r="F2610" s="66">
        <v>13.122999999999999</v>
      </c>
      <c r="G2610" s="64">
        <v>1.4219999999999999</v>
      </c>
      <c r="H2610" s="64">
        <v>1.3119999999999998</v>
      </c>
      <c r="I2610" s="64">
        <v>98</v>
      </c>
    </row>
    <row r="2611" spans="1:9" ht="12.75" customHeight="1">
      <c r="A2611" s="73">
        <v>44326</v>
      </c>
      <c r="B2611" s="65">
        <v>5.0200000000000005</v>
      </c>
      <c r="C2611" s="65">
        <v>2.1619999999999999</v>
      </c>
      <c r="D2611" s="65">
        <v>4.3460000000000001</v>
      </c>
      <c r="E2611" s="65">
        <v>1.43</v>
      </c>
      <c r="F2611" s="66">
        <v>12.958000000000002</v>
      </c>
      <c r="G2611" s="64">
        <v>1.484</v>
      </c>
      <c r="H2611" s="64">
        <v>1.6119999999999999</v>
      </c>
      <c r="I2611" s="64">
        <v>99</v>
      </c>
    </row>
    <row r="2612" spans="1:9">
      <c r="A2612" s="73">
        <v>44327</v>
      </c>
      <c r="B2612" s="65">
        <v>5.01</v>
      </c>
      <c r="C2612" s="65">
        <v>2.2610000000000001</v>
      </c>
      <c r="D2612" s="65">
        <v>4.3739999999999997</v>
      </c>
      <c r="E2612" s="65">
        <v>1.45</v>
      </c>
      <c r="F2612" s="66">
        <v>13.095000000000001</v>
      </c>
      <c r="G2612" s="64">
        <v>1.571</v>
      </c>
      <c r="H2612" s="64">
        <v>1.49</v>
      </c>
      <c r="I2612" s="64">
        <v>91</v>
      </c>
    </row>
    <row r="2613" spans="1:9">
      <c r="A2613" s="73">
        <v>44328</v>
      </c>
      <c r="B2613" s="65">
        <v>4.95</v>
      </c>
      <c r="C2613" s="65">
        <v>2.16</v>
      </c>
      <c r="D2613" s="65">
        <v>4.4320000000000004</v>
      </c>
      <c r="E2613" s="65">
        <v>1.51</v>
      </c>
      <c r="F2613" s="66">
        <v>13.052000000000001</v>
      </c>
      <c r="G2613" s="64">
        <v>1.3140000000000001</v>
      </c>
      <c r="H2613" s="64">
        <v>1.37</v>
      </c>
      <c r="I2613" s="64">
        <v>102</v>
      </c>
    </row>
    <row r="2614" spans="1:9">
      <c r="A2614" s="73">
        <v>44329</v>
      </c>
      <c r="B2614" s="65">
        <v>4.8899999999999997</v>
      </c>
      <c r="C2614" s="65">
        <v>1.9430000000000001</v>
      </c>
      <c r="D2614" s="65">
        <v>4.5310000000000006</v>
      </c>
      <c r="E2614" s="65">
        <v>1.5</v>
      </c>
      <c r="F2614" s="66">
        <v>12.864000000000001</v>
      </c>
      <c r="G2614" s="64">
        <v>1.4970000000000001</v>
      </c>
      <c r="H2614" s="64">
        <v>1.5360000000000003</v>
      </c>
      <c r="I2614" s="64">
        <v>101</v>
      </c>
    </row>
    <row r="2615" spans="1:9">
      <c r="A2615" s="73">
        <v>44330</v>
      </c>
      <c r="B2615" s="65">
        <v>4.9000000000000004</v>
      </c>
      <c r="C2615" s="65">
        <v>1.9850000000000001</v>
      </c>
      <c r="D2615" s="65">
        <v>4.7229999999999999</v>
      </c>
      <c r="E2615" s="65">
        <v>1.53</v>
      </c>
      <c r="F2615" s="66">
        <v>13.138</v>
      </c>
      <c r="G2615" s="64">
        <v>1.4640000000000002</v>
      </c>
      <c r="H2615" s="64">
        <v>1.4430000000000001</v>
      </c>
      <c r="I2615" s="64">
        <v>111</v>
      </c>
    </row>
    <row r="2616" spans="1:9">
      <c r="A2616" s="73">
        <v>44331</v>
      </c>
      <c r="B2616" s="65">
        <v>4.92</v>
      </c>
      <c r="C2616" s="65">
        <v>2.0030000000000001</v>
      </c>
      <c r="D2616" s="65">
        <v>4.766</v>
      </c>
      <c r="E2616" s="65">
        <v>1.57</v>
      </c>
      <c r="F2616" s="66">
        <v>13.259</v>
      </c>
      <c r="G2616" s="64">
        <v>1.3740000000000001</v>
      </c>
      <c r="H2616" s="64">
        <v>1.0010000000000001</v>
      </c>
      <c r="I2616" s="64">
        <v>102</v>
      </c>
    </row>
    <row r="2617" spans="1:9">
      <c r="A2617" s="73">
        <v>44332</v>
      </c>
      <c r="B2617" s="65">
        <v>4.97</v>
      </c>
      <c r="C2617" s="65">
        <v>1.7909999999999999</v>
      </c>
      <c r="D2617" s="65">
        <v>4.8739999999999997</v>
      </c>
      <c r="E2617" s="65">
        <v>1.6500000000000001</v>
      </c>
      <c r="F2617" s="66">
        <v>13.285</v>
      </c>
      <c r="G2617" s="64">
        <v>1.3929999999999998</v>
      </c>
      <c r="H2617" s="64">
        <v>1.333</v>
      </c>
      <c r="I2617" s="64">
        <v>107</v>
      </c>
    </row>
    <row r="2618" spans="1:9">
      <c r="A2618" s="73">
        <v>44333</v>
      </c>
      <c r="B2618" s="65">
        <v>5.04</v>
      </c>
      <c r="C2618" s="65">
        <v>1.8160000000000001</v>
      </c>
      <c r="D2618" s="65">
        <v>4.9560000000000004</v>
      </c>
      <c r="E2618" s="65">
        <v>1.6600000000000001</v>
      </c>
      <c r="F2618" s="66">
        <v>13.472000000000001</v>
      </c>
      <c r="G2618" s="64">
        <v>1.4990000000000001</v>
      </c>
      <c r="H2618" s="64">
        <v>1.3</v>
      </c>
      <c r="I2618" s="64">
        <v>119</v>
      </c>
    </row>
    <row r="2619" spans="1:9">
      <c r="A2619" s="73">
        <v>44334</v>
      </c>
      <c r="B2619" s="65">
        <v>5.09</v>
      </c>
      <c r="C2619" s="65">
        <v>1.7930000000000001</v>
      </c>
      <c r="D2619" s="65">
        <v>5.0620000000000003</v>
      </c>
      <c r="E2619" s="65">
        <v>1.6600000000000001</v>
      </c>
      <c r="F2619" s="66">
        <v>13.605</v>
      </c>
      <c r="G2619" s="64">
        <v>1.61</v>
      </c>
      <c r="H2619" s="64">
        <v>1.5030000000000001</v>
      </c>
      <c r="I2619" s="64">
        <v>138</v>
      </c>
    </row>
    <row r="2620" spans="1:9">
      <c r="A2620" s="73">
        <v>44335</v>
      </c>
      <c r="B2620" s="65">
        <v>4.99</v>
      </c>
      <c r="C2620" s="65">
        <v>1.6519999999999999</v>
      </c>
      <c r="D2620" s="65">
        <v>5.0730000000000004</v>
      </c>
      <c r="E2620" s="65">
        <v>1.6500000000000001</v>
      </c>
      <c r="F2620" s="66">
        <v>13.365</v>
      </c>
      <c r="G2620" s="64">
        <v>1.087</v>
      </c>
      <c r="H2620" s="64">
        <v>1.375</v>
      </c>
      <c r="I2620" s="64">
        <v>143</v>
      </c>
    </row>
    <row r="2621" spans="1:9">
      <c r="A2621" s="73">
        <v>44336</v>
      </c>
      <c r="B2621" s="65">
        <v>4.95</v>
      </c>
      <c r="C2621" s="65">
        <v>1.68</v>
      </c>
      <c r="D2621" s="65">
        <v>5.17</v>
      </c>
      <c r="E2621" s="65">
        <v>1.71</v>
      </c>
      <c r="F2621" s="66">
        <v>13.51</v>
      </c>
      <c r="G2621" s="64">
        <v>1.494</v>
      </c>
      <c r="H2621" s="64">
        <v>1.401</v>
      </c>
      <c r="I2621" s="64">
        <v>149</v>
      </c>
    </row>
    <row r="2622" spans="1:9">
      <c r="A2622" s="73">
        <v>44337</v>
      </c>
      <c r="B2622" s="65">
        <v>4.9400000000000004</v>
      </c>
      <c r="C2622" s="65">
        <v>1.6120000000000001</v>
      </c>
      <c r="D2622" s="65">
        <v>5.0999999999999996</v>
      </c>
      <c r="E2622" s="65">
        <v>1.69</v>
      </c>
      <c r="F2622" s="66">
        <v>13.342000000000001</v>
      </c>
      <c r="G2622" s="64">
        <v>1.33</v>
      </c>
      <c r="H2622" s="64">
        <v>1.47</v>
      </c>
      <c r="I2622" s="64">
        <v>149</v>
      </c>
    </row>
    <row r="2623" spans="1:9">
      <c r="A2623" s="73">
        <v>44338</v>
      </c>
      <c r="B2623" s="65">
        <v>4.83</v>
      </c>
      <c r="C2623" s="65">
        <v>2.008</v>
      </c>
      <c r="D2623" s="65">
        <v>5.1109999999999998</v>
      </c>
      <c r="E2623" s="65">
        <v>1.64</v>
      </c>
      <c r="F2623" s="66">
        <v>13.589</v>
      </c>
      <c r="G2623" s="64">
        <v>1.39</v>
      </c>
      <c r="H2623" s="64">
        <v>1.44</v>
      </c>
      <c r="I2623" s="64">
        <v>147</v>
      </c>
    </row>
    <row r="2624" spans="1:9">
      <c r="A2624" s="73">
        <v>44339</v>
      </c>
      <c r="B2624" s="65">
        <v>4.8600000000000003</v>
      </c>
      <c r="C2624" s="65">
        <v>1.9339999999999999</v>
      </c>
      <c r="D2624" s="65">
        <v>5.07</v>
      </c>
      <c r="E2624" s="65">
        <v>1.66</v>
      </c>
      <c r="F2624" s="66">
        <v>13.523999999999999</v>
      </c>
      <c r="G2624" s="64">
        <v>1.38</v>
      </c>
      <c r="H2624" s="64">
        <v>1.38</v>
      </c>
      <c r="I2624" s="64">
        <v>144</v>
      </c>
    </row>
    <row r="2625" spans="1:9">
      <c r="A2625" s="73">
        <v>44340</v>
      </c>
      <c r="B2625" s="65">
        <v>4.7699999999999996</v>
      </c>
      <c r="C2625" s="65">
        <v>1.9019999999999999</v>
      </c>
      <c r="D2625" s="65">
        <v>5.0199999999999996</v>
      </c>
      <c r="E2625" s="65">
        <v>1.7</v>
      </c>
      <c r="F2625" s="66">
        <v>13.391999999999999</v>
      </c>
      <c r="G2625" s="64">
        <v>1.5</v>
      </c>
      <c r="H2625" s="64">
        <v>1.52</v>
      </c>
      <c r="I2625" s="64">
        <v>141</v>
      </c>
    </row>
    <row r="2626" spans="1:9">
      <c r="A2626" s="73">
        <v>44341</v>
      </c>
      <c r="B2626" s="65">
        <v>4.78</v>
      </c>
      <c r="C2626" s="65">
        <v>1.9810000000000001</v>
      </c>
      <c r="D2626" s="65">
        <v>5.03</v>
      </c>
      <c r="E2626" s="65">
        <v>1.73</v>
      </c>
      <c r="F2626" s="66">
        <v>13.521000000000001</v>
      </c>
      <c r="G2626" s="64">
        <v>1.5</v>
      </c>
      <c r="H2626" s="64">
        <v>1.34</v>
      </c>
      <c r="I2626" s="64">
        <v>133</v>
      </c>
    </row>
    <row r="2627" spans="1:9">
      <c r="A2627" s="73">
        <v>44342</v>
      </c>
      <c r="B2627" s="65">
        <v>4.7699999999999996</v>
      </c>
      <c r="C2627" s="65">
        <v>1.865</v>
      </c>
      <c r="D2627" s="65">
        <v>5</v>
      </c>
      <c r="E2627" s="65">
        <v>1.74</v>
      </c>
      <c r="F2627" s="66">
        <v>13.375</v>
      </c>
      <c r="G2627" s="64">
        <v>1.32</v>
      </c>
      <c r="H2627" s="64">
        <v>1.37</v>
      </c>
      <c r="I2627" s="64">
        <v>131</v>
      </c>
    </row>
    <row r="2628" spans="1:9">
      <c r="A2628" s="73">
        <v>44343</v>
      </c>
      <c r="B2628" s="65">
        <v>4.84</v>
      </c>
      <c r="C2628" s="65">
        <v>1.927</v>
      </c>
      <c r="D2628" s="65">
        <v>4.92</v>
      </c>
      <c r="E2628" s="65">
        <v>1.69</v>
      </c>
      <c r="F2628" s="66">
        <v>13.377000000000001</v>
      </c>
      <c r="G2628" s="64">
        <v>1.39</v>
      </c>
      <c r="H2628" s="64">
        <v>1.45</v>
      </c>
      <c r="I2628" s="64">
        <v>116</v>
      </c>
    </row>
    <row r="2629" spans="1:9">
      <c r="A2629" s="73">
        <v>44344</v>
      </c>
      <c r="B2629" s="65">
        <v>4.7700000000000005</v>
      </c>
      <c r="C2629" s="65">
        <v>1.8009999999999999</v>
      </c>
      <c r="D2629" s="65">
        <v>4.8600000000000003</v>
      </c>
      <c r="E2629" s="65">
        <v>1.69</v>
      </c>
      <c r="F2629" s="66">
        <v>13.120999999999999</v>
      </c>
      <c r="G2629" s="64">
        <v>1.202</v>
      </c>
      <c r="H2629" s="64">
        <v>1.379</v>
      </c>
      <c r="I2629" s="64">
        <v>105</v>
      </c>
    </row>
    <row r="2630" spans="1:9">
      <c r="A2630" s="73">
        <v>44345</v>
      </c>
      <c r="B2630" s="65">
        <v>4.82</v>
      </c>
      <c r="C2630" s="65">
        <v>1.9000000000000001</v>
      </c>
      <c r="D2630" s="65">
        <v>4.8500000000000005</v>
      </c>
      <c r="E2630" s="65">
        <v>1.7</v>
      </c>
      <c r="F2630" s="66">
        <v>13.27</v>
      </c>
      <c r="G2630" s="64">
        <v>1.3640000000000001</v>
      </c>
      <c r="H2630" s="64">
        <v>1.2509999999999999</v>
      </c>
      <c r="I2630" s="64">
        <v>99</v>
      </c>
    </row>
    <row r="2631" spans="1:9">
      <c r="A2631" s="73">
        <v>44346</v>
      </c>
      <c r="B2631" s="65">
        <v>4.93</v>
      </c>
      <c r="C2631" s="65">
        <v>1.9490000000000001</v>
      </c>
      <c r="D2631" s="65">
        <v>4.75</v>
      </c>
      <c r="E2631" s="65">
        <v>1.67</v>
      </c>
      <c r="F2631" s="66">
        <v>13.299000000000001</v>
      </c>
      <c r="G2631" s="64">
        <v>1.341</v>
      </c>
      <c r="H2631" s="64">
        <v>1.32</v>
      </c>
      <c r="I2631" s="64">
        <v>89</v>
      </c>
    </row>
    <row r="2632" spans="1:9">
      <c r="A2632" s="73">
        <v>44347</v>
      </c>
      <c r="B2632" s="65">
        <v>4.95</v>
      </c>
      <c r="C2632" s="65">
        <v>1.972</v>
      </c>
      <c r="D2632" s="65">
        <v>4.68</v>
      </c>
      <c r="E2632" s="65">
        <v>1.61</v>
      </c>
      <c r="F2632" s="66">
        <v>13.212000000000002</v>
      </c>
      <c r="G2632" s="64">
        <v>1.4380000000000002</v>
      </c>
      <c r="H2632" s="64">
        <v>1.3910000000000002</v>
      </c>
      <c r="I2632" s="64">
        <v>92</v>
      </c>
    </row>
    <row r="2633" spans="1:9">
      <c r="A2633" s="73">
        <v>44348</v>
      </c>
      <c r="B2633" s="65">
        <v>5.04</v>
      </c>
      <c r="C2633" s="65">
        <v>2.0790000000000002</v>
      </c>
      <c r="D2633" s="65">
        <v>4.67</v>
      </c>
      <c r="E2633" s="65">
        <v>1.61</v>
      </c>
      <c r="F2633" s="66">
        <v>13.399000000000001</v>
      </c>
      <c r="G2633" s="64">
        <v>1.4580000000000002</v>
      </c>
      <c r="H2633" s="64">
        <v>1.347</v>
      </c>
      <c r="I2633" s="64">
        <v>99</v>
      </c>
    </row>
    <row r="2634" spans="1:9">
      <c r="A2634" s="73">
        <v>44349</v>
      </c>
      <c r="B2634" s="65">
        <v>5.07</v>
      </c>
      <c r="C2634" s="65">
        <v>2.36</v>
      </c>
      <c r="D2634" s="65">
        <v>4.66</v>
      </c>
      <c r="E2634" s="65">
        <v>1.58</v>
      </c>
      <c r="F2634" s="66">
        <v>13.67</v>
      </c>
      <c r="G2634" s="64">
        <v>1.2909999999999999</v>
      </c>
      <c r="H2634" s="64">
        <v>1.1620000000000001</v>
      </c>
      <c r="I2634" s="64">
        <v>96</v>
      </c>
    </row>
    <row r="2635" spans="1:9">
      <c r="A2635" s="73">
        <v>44350</v>
      </c>
      <c r="B2635" s="65">
        <v>5.17</v>
      </c>
      <c r="C2635" s="65">
        <v>2.3610000000000002</v>
      </c>
      <c r="D2635" s="65">
        <v>4.6100000000000003</v>
      </c>
      <c r="E2635" s="65">
        <v>1.6300000000000001</v>
      </c>
      <c r="F2635" s="66">
        <v>13.770999999999999</v>
      </c>
      <c r="G2635" s="64">
        <v>1.4219999999999999</v>
      </c>
      <c r="H2635" s="64">
        <v>1.268</v>
      </c>
      <c r="I2635" s="64">
        <v>109</v>
      </c>
    </row>
    <row r="2636" spans="1:9">
      <c r="A2636" s="73">
        <v>44351</v>
      </c>
      <c r="B2636" s="65">
        <v>5.14</v>
      </c>
      <c r="C2636" s="65">
        <v>2.4740000000000002</v>
      </c>
      <c r="D2636" s="65">
        <v>4.6399999999999997</v>
      </c>
      <c r="E2636" s="65">
        <v>1.59</v>
      </c>
      <c r="F2636" s="66">
        <v>13.844000000000001</v>
      </c>
      <c r="G2636" s="64">
        <v>1.387</v>
      </c>
      <c r="H2636" s="64">
        <v>1.345</v>
      </c>
      <c r="I2636" s="64">
        <v>111</v>
      </c>
    </row>
    <row r="2637" spans="1:9">
      <c r="A2637" s="73">
        <v>44352</v>
      </c>
      <c r="B2637" s="65">
        <v>5.04</v>
      </c>
      <c r="C2637" s="65">
        <v>2.738</v>
      </c>
      <c r="D2637" s="65">
        <v>4.6000000000000005</v>
      </c>
      <c r="E2637" s="65">
        <v>1.55</v>
      </c>
      <c r="F2637" s="66">
        <v>13.927999999999999</v>
      </c>
      <c r="G2637" s="64">
        <v>1.2769999999999999</v>
      </c>
      <c r="H2637" s="64">
        <v>1.5</v>
      </c>
      <c r="I2637" s="64">
        <v>103</v>
      </c>
    </row>
    <row r="2638" spans="1:9">
      <c r="A2638" s="73">
        <v>44353</v>
      </c>
      <c r="B2638" s="65">
        <v>4.97</v>
      </c>
      <c r="C2638" s="65">
        <v>2.403</v>
      </c>
      <c r="D2638" s="65">
        <v>4.67</v>
      </c>
      <c r="E2638" s="65">
        <v>1.51</v>
      </c>
      <c r="F2638" s="66">
        <v>13.552999999999999</v>
      </c>
      <c r="G2638" s="64">
        <v>1.504</v>
      </c>
      <c r="H2638" s="64">
        <v>1.5350000000000001</v>
      </c>
      <c r="I2638" s="64">
        <v>114</v>
      </c>
    </row>
    <row r="2639" spans="1:9">
      <c r="A2639" s="73">
        <v>44354</v>
      </c>
      <c r="B2639" s="65">
        <v>4.92</v>
      </c>
      <c r="C2639" s="65">
        <v>2.3169999999999997</v>
      </c>
      <c r="D2639" s="65">
        <v>4.57</v>
      </c>
      <c r="E2639" s="65">
        <v>1.45</v>
      </c>
      <c r="F2639" s="66">
        <v>13.257000000000001</v>
      </c>
      <c r="G2639" s="64">
        <v>1.476</v>
      </c>
      <c r="H2639" s="64">
        <v>1.6130000000000002</v>
      </c>
      <c r="I2639" s="64">
        <v>112</v>
      </c>
    </row>
    <row r="2640" spans="1:9">
      <c r="A2640" s="73">
        <v>44355</v>
      </c>
      <c r="B2640" s="65">
        <v>4.9000000000000004</v>
      </c>
      <c r="C2640" s="65">
        <v>2.3319999999999999</v>
      </c>
      <c r="D2640" s="65">
        <v>4.51</v>
      </c>
      <c r="E2640" s="65">
        <v>1.4000000000000001</v>
      </c>
      <c r="F2640" s="66">
        <v>13.142000000000001</v>
      </c>
      <c r="G2640" s="64">
        <v>1.3439999999999999</v>
      </c>
      <c r="H2640" s="64">
        <v>1.4369999999999998</v>
      </c>
      <c r="I2640" s="64">
        <v>112</v>
      </c>
    </row>
    <row r="2641" spans="1:9">
      <c r="A2641" s="73">
        <v>44356</v>
      </c>
      <c r="B2641" s="65">
        <v>4.83</v>
      </c>
      <c r="C2641" s="65">
        <v>2.3199999999999998</v>
      </c>
      <c r="D2641" s="65">
        <v>4.49</v>
      </c>
      <c r="E2641" s="65">
        <v>1.3</v>
      </c>
      <c r="F2641" s="66">
        <v>12.94</v>
      </c>
      <c r="G2641" s="64">
        <v>1.3370000000000002</v>
      </c>
      <c r="H2641" s="64">
        <v>1.5260000000000002</v>
      </c>
      <c r="I2641" s="64">
        <v>107</v>
      </c>
    </row>
    <row r="2642" spans="1:9">
      <c r="A2642" s="73">
        <v>44357</v>
      </c>
      <c r="B2642" s="65">
        <v>4.88</v>
      </c>
      <c r="C2642" s="65">
        <v>2.363</v>
      </c>
      <c r="D2642" s="65">
        <v>4.46</v>
      </c>
      <c r="E2642" s="65">
        <v>1.24</v>
      </c>
      <c r="F2642" s="66">
        <v>12.943</v>
      </c>
      <c r="G2642" s="64">
        <v>1.4390000000000001</v>
      </c>
      <c r="H2642" s="64">
        <v>1.5</v>
      </c>
      <c r="I2642" s="64">
        <v>97</v>
      </c>
    </row>
    <row r="2643" spans="1:9">
      <c r="A2643" s="73">
        <v>44358</v>
      </c>
      <c r="B2643" s="65">
        <v>4.8600000000000003</v>
      </c>
      <c r="C2643" s="65">
        <v>2.3069999999999999</v>
      </c>
      <c r="D2643" s="65">
        <v>4.3899999999999997</v>
      </c>
      <c r="E2643" s="65">
        <v>1.18</v>
      </c>
      <c r="F2643" s="66">
        <v>12.737</v>
      </c>
      <c r="G2643" s="64">
        <v>1.359</v>
      </c>
      <c r="H2643" s="64">
        <v>1.5910000000000002</v>
      </c>
      <c r="I2643" s="64">
        <v>103</v>
      </c>
    </row>
    <row r="2644" spans="1:9">
      <c r="A2644" s="73">
        <v>44359</v>
      </c>
      <c r="B2644" s="65">
        <v>4.9000000000000004</v>
      </c>
      <c r="C2644" s="65">
        <v>2.2589999999999999</v>
      </c>
      <c r="D2644" s="65">
        <v>4.42</v>
      </c>
      <c r="E2644" s="65">
        <v>1.1100000000000001</v>
      </c>
      <c r="F2644" s="66">
        <v>12.689000000000002</v>
      </c>
      <c r="G2644" s="64">
        <v>1.3290000000000002</v>
      </c>
      <c r="H2644" s="64">
        <v>1.3959999999999999</v>
      </c>
      <c r="I2644" s="64">
        <v>109</v>
      </c>
    </row>
    <row r="2645" spans="1:9">
      <c r="A2645" s="73">
        <v>44360</v>
      </c>
      <c r="B2645" s="65">
        <v>5.0200000000000005</v>
      </c>
      <c r="C2645" s="65">
        <v>2.1800000000000002</v>
      </c>
      <c r="D2645" s="65">
        <v>4.45</v>
      </c>
      <c r="E2645" s="65">
        <v>1.0900000000000001</v>
      </c>
      <c r="F2645" s="66">
        <v>12.74</v>
      </c>
      <c r="G2645" s="64">
        <v>1.5380000000000003</v>
      </c>
      <c r="H2645" s="64">
        <v>1.456</v>
      </c>
      <c r="I2645" s="64">
        <v>104</v>
      </c>
    </row>
    <row r="2646" spans="1:9">
      <c r="A2646" s="73">
        <v>44361</v>
      </c>
      <c r="B2646" s="65">
        <v>5.01</v>
      </c>
      <c r="C2646" s="65">
        <v>2.1890000000000001</v>
      </c>
      <c r="D2646" s="65">
        <v>4.3600000000000003</v>
      </c>
      <c r="E2646" s="65">
        <v>1.1000000000000001</v>
      </c>
      <c r="F2646" s="66">
        <v>12.659000000000001</v>
      </c>
      <c r="G2646" s="64">
        <v>1.387</v>
      </c>
      <c r="H2646" s="64">
        <v>1.4750000000000001</v>
      </c>
      <c r="I2646" s="64">
        <v>114</v>
      </c>
    </row>
    <row r="2647" spans="1:9">
      <c r="A2647" s="73">
        <v>44362</v>
      </c>
      <c r="B2647" s="65">
        <v>5.04</v>
      </c>
      <c r="C2647" s="65">
        <v>2.294</v>
      </c>
      <c r="D2647" s="65">
        <v>4.3100000000000005</v>
      </c>
      <c r="E2647" s="65">
        <v>1.1599999999999999</v>
      </c>
      <c r="F2647" s="66">
        <v>12.804000000000002</v>
      </c>
      <c r="G2647" s="64">
        <v>1.379</v>
      </c>
      <c r="H2647" s="64">
        <v>1.361</v>
      </c>
      <c r="I2647" s="64">
        <v>120</v>
      </c>
    </row>
    <row r="2648" spans="1:9">
      <c r="A2648" s="73">
        <v>44363</v>
      </c>
      <c r="B2648" s="65">
        <v>5.0650000000000004</v>
      </c>
      <c r="C2648" s="65">
        <v>1.915</v>
      </c>
      <c r="D2648" s="65">
        <v>4.28</v>
      </c>
      <c r="E2648" s="65">
        <v>1.18</v>
      </c>
      <c r="F2648" s="66">
        <v>12.44</v>
      </c>
      <c r="G2648" s="64">
        <v>1.26</v>
      </c>
      <c r="H2648" s="64">
        <v>1.371</v>
      </c>
      <c r="I2648" s="64">
        <v>115</v>
      </c>
    </row>
    <row r="2649" spans="1:9">
      <c r="A2649" s="73">
        <v>44364</v>
      </c>
      <c r="B2649" s="65">
        <v>5.09</v>
      </c>
      <c r="C2649" s="65">
        <v>1.9080000000000001</v>
      </c>
      <c r="D2649" s="65">
        <v>4.1900000000000004</v>
      </c>
      <c r="E2649" s="65">
        <v>1.23</v>
      </c>
      <c r="F2649" s="66">
        <v>12.417999999999999</v>
      </c>
      <c r="G2649" s="64">
        <v>1.2709999999999999</v>
      </c>
      <c r="H2649" s="64">
        <v>1.34</v>
      </c>
      <c r="I2649" s="64">
        <v>109</v>
      </c>
    </row>
    <row r="2650" spans="1:9">
      <c r="A2650" s="73">
        <v>44365</v>
      </c>
      <c r="B2650" s="65">
        <v>5.0600000000000005</v>
      </c>
      <c r="C2650" s="65">
        <v>1.9440000000000002</v>
      </c>
      <c r="D2650" s="65">
        <v>4.0999999999999996</v>
      </c>
      <c r="E2650" s="65">
        <v>1.29</v>
      </c>
      <c r="F2650" s="66">
        <v>12.394000000000002</v>
      </c>
      <c r="G2650" s="64">
        <v>1.3280000000000001</v>
      </c>
      <c r="H2650" s="64">
        <v>1.42</v>
      </c>
      <c r="I2650" s="64">
        <v>106</v>
      </c>
    </row>
    <row r="2651" spans="1:9">
      <c r="A2651" s="73">
        <v>44366</v>
      </c>
      <c r="B2651" s="65">
        <v>4.96</v>
      </c>
      <c r="C2651" s="65">
        <v>2.0940000000000003</v>
      </c>
      <c r="D2651" s="65">
        <v>4.03</v>
      </c>
      <c r="E2651" s="65">
        <v>1.29</v>
      </c>
      <c r="F2651" s="66">
        <v>12.374000000000001</v>
      </c>
      <c r="G2651" s="64">
        <v>1.202</v>
      </c>
      <c r="H2651" s="64">
        <v>1.2489999999999999</v>
      </c>
      <c r="I2651" s="64">
        <v>121</v>
      </c>
    </row>
    <row r="2652" spans="1:9">
      <c r="A2652" s="73">
        <v>44367</v>
      </c>
      <c r="B2652" s="65">
        <v>4.88</v>
      </c>
      <c r="C2652" s="65">
        <v>1.8730000000000002</v>
      </c>
      <c r="D2652" s="65">
        <v>3.99</v>
      </c>
      <c r="E2652" s="65">
        <v>1.34</v>
      </c>
      <c r="F2652" s="66">
        <v>12.083</v>
      </c>
      <c r="G2652" s="64">
        <v>1.306</v>
      </c>
      <c r="H2652" s="64">
        <v>1.3080000000000001</v>
      </c>
      <c r="I2652" s="64">
        <v>121</v>
      </c>
    </row>
    <row r="2653" spans="1:9">
      <c r="A2653" s="73">
        <v>44368</v>
      </c>
      <c r="B2653" s="65">
        <v>4.87</v>
      </c>
      <c r="C2653" s="65">
        <v>1.855</v>
      </c>
      <c r="D2653" s="65">
        <v>3.96</v>
      </c>
      <c r="E2653" s="65">
        <v>1.34</v>
      </c>
      <c r="F2653" s="66">
        <v>12.025</v>
      </c>
      <c r="G2653" s="64">
        <v>1.3900000000000001</v>
      </c>
      <c r="H2653" s="64">
        <v>1.474</v>
      </c>
      <c r="I2653" s="64">
        <v>121</v>
      </c>
    </row>
    <row r="2654" spans="1:9">
      <c r="A2654" s="73">
        <v>44369</v>
      </c>
      <c r="B2654" s="65">
        <v>4.8</v>
      </c>
      <c r="C2654" s="65">
        <v>2.1709999999999998</v>
      </c>
      <c r="D2654" s="65">
        <v>3.88</v>
      </c>
      <c r="E2654" s="65">
        <v>1.31</v>
      </c>
      <c r="F2654" s="66">
        <v>12.161</v>
      </c>
      <c r="G2654" s="64">
        <v>1.4140000000000001</v>
      </c>
      <c r="H2654" s="64">
        <v>1.3620000000000001</v>
      </c>
      <c r="I2654" s="64">
        <v>146</v>
      </c>
    </row>
    <row r="2655" spans="1:9">
      <c r="A2655" s="73">
        <v>44370</v>
      </c>
      <c r="B2655" s="65">
        <v>4.67</v>
      </c>
      <c r="C2655" s="65">
        <v>2.0920000000000001</v>
      </c>
      <c r="D2655" s="65">
        <v>3.7800000000000002</v>
      </c>
      <c r="E2655" s="65">
        <v>1.35</v>
      </c>
      <c r="F2655" s="66">
        <v>11.892000000000001</v>
      </c>
      <c r="G2655" s="64">
        <v>1.1100000000000001</v>
      </c>
      <c r="H2655" s="64">
        <v>1.306</v>
      </c>
      <c r="I2655" s="64">
        <v>149</v>
      </c>
    </row>
    <row r="2656" spans="1:9">
      <c r="A2656" s="73">
        <v>44371</v>
      </c>
      <c r="B2656" s="65">
        <v>4.6500000000000004</v>
      </c>
      <c r="C2656" s="65">
        <v>2.0459999999999998</v>
      </c>
      <c r="D2656" s="65">
        <v>3.71</v>
      </c>
      <c r="E2656" s="65">
        <v>1.43</v>
      </c>
      <c r="F2656" s="66">
        <v>11.835999999999999</v>
      </c>
      <c r="G2656" s="64">
        <v>1.2730000000000001</v>
      </c>
      <c r="H2656" s="64">
        <v>1.375</v>
      </c>
      <c r="I2656" s="64">
        <v>146</v>
      </c>
    </row>
    <row r="2657" spans="1:9">
      <c r="A2657" s="73">
        <v>44372</v>
      </c>
      <c r="B2657" s="65">
        <v>4.53</v>
      </c>
      <c r="C2657" s="65">
        <v>2.0070000000000001</v>
      </c>
      <c r="D2657" s="65">
        <v>3.65</v>
      </c>
      <c r="E2657" s="65">
        <v>1.43</v>
      </c>
      <c r="F2657" s="66">
        <v>11.617000000000001</v>
      </c>
      <c r="G2657" s="64">
        <v>1.294</v>
      </c>
      <c r="H2657" s="64">
        <v>1.4390000000000001</v>
      </c>
      <c r="I2657" s="64">
        <v>137</v>
      </c>
    </row>
    <row r="2658" spans="1:9">
      <c r="A2658" s="73">
        <v>44373</v>
      </c>
      <c r="B2658" s="65">
        <v>4.57</v>
      </c>
      <c r="C2658" s="65">
        <v>2.0209999999999999</v>
      </c>
      <c r="D2658" s="65">
        <v>3.5100000000000002</v>
      </c>
      <c r="E2658" s="65">
        <v>1.4000000000000001</v>
      </c>
      <c r="F2658" s="66">
        <v>11.500999999999999</v>
      </c>
      <c r="G2658" s="64">
        <v>1.099</v>
      </c>
      <c r="H2658" s="64">
        <v>1.306</v>
      </c>
      <c r="I2658" s="64">
        <v>136</v>
      </c>
    </row>
    <row r="2659" spans="1:9">
      <c r="A2659" s="73">
        <v>44374</v>
      </c>
      <c r="B2659" s="65">
        <v>4.49</v>
      </c>
      <c r="C2659" s="65">
        <v>1.9890000000000001</v>
      </c>
      <c r="D2659" s="65">
        <v>3.36</v>
      </c>
      <c r="E2659" s="65">
        <v>1.3900000000000001</v>
      </c>
      <c r="F2659" s="66">
        <v>11.229000000000001</v>
      </c>
      <c r="G2659" s="64">
        <v>1.244</v>
      </c>
      <c r="H2659" s="64">
        <v>1.304</v>
      </c>
      <c r="I2659" s="64">
        <v>124</v>
      </c>
    </row>
    <row r="2660" spans="1:9">
      <c r="A2660" s="73">
        <v>44375</v>
      </c>
      <c r="B2660" s="65">
        <v>4.6100000000000003</v>
      </c>
      <c r="C2660" s="65">
        <v>2</v>
      </c>
      <c r="D2660" s="65">
        <v>3.41</v>
      </c>
      <c r="E2660" s="65">
        <v>1.3900000000000001</v>
      </c>
      <c r="F2660" s="66">
        <v>11.41</v>
      </c>
      <c r="G2660" s="64">
        <v>1.4670000000000003</v>
      </c>
      <c r="H2660" s="64">
        <v>1.2410000000000001</v>
      </c>
      <c r="I2660" s="64">
        <v>121</v>
      </c>
    </row>
    <row r="2661" spans="1:9">
      <c r="A2661" s="73">
        <v>44376</v>
      </c>
      <c r="B2661" s="65">
        <v>4.47</v>
      </c>
      <c r="C2661" s="65">
        <v>2</v>
      </c>
      <c r="D2661" s="65">
        <v>3.52</v>
      </c>
      <c r="E2661" s="65">
        <v>1.3900000000000001</v>
      </c>
      <c r="F2661" s="66">
        <v>11.38</v>
      </c>
      <c r="G2661" s="64">
        <v>1.3149999999999999</v>
      </c>
      <c r="H2661" s="64">
        <v>1.2599999999999998</v>
      </c>
      <c r="I2661" s="64">
        <v>109</v>
      </c>
    </row>
    <row r="2662" spans="1:9">
      <c r="A2662" s="73">
        <v>44377</v>
      </c>
      <c r="B2662" s="65">
        <v>4.5</v>
      </c>
      <c r="C2662" s="65">
        <v>2.032</v>
      </c>
      <c r="D2662" s="65">
        <v>3.5500000000000003</v>
      </c>
      <c r="E2662" s="65">
        <v>1.4990000000000001</v>
      </c>
      <c r="F2662" s="66">
        <v>11.581000000000001</v>
      </c>
      <c r="G2662" s="64">
        <v>1.3370000000000002</v>
      </c>
      <c r="H2662" s="64">
        <v>1.097</v>
      </c>
      <c r="I2662" s="64">
        <v>111</v>
      </c>
    </row>
    <row r="2663" spans="1:9">
      <c r="A2663" s="73">
        <v>44378</v>
      </c>
      <c r="B2663" s="65">
        <v>4.68</v>
      </c>
      <c r="C2663" s="65">
        <v>2.0540000000000003</v>
      </c>
      <c r="D2663" s="65">
        <v>3.5500000000000003</v>
      </c>
      <c r="E2663" s="65">
        <v>1.6580000000000001</v>
      </c>
      <c r="F2663" s="66">
        <v>11.942</v>
      </c>
      <c r="G2663" s="64">
        <v>1.1530000000000002</v>
      </c>
      <c r="H2663" s="64">
        <v>0.87400000000000011</v>
      </c>
      <c r="I2663" s="64">
        <v>129</v>
      </c>
    </row>
    <row r="2664" spans="1:9">
      <c r="A2664" s="73">
        <v>44379</v>
      </c>
      <c r="B2664" s="65">
        <v>4.6500000000000004</v>
      </c>
      <c r="C2664" s="65">
        <v>2.23</v>
      </c>
      <c r="D2664" s="65">
        <v>3.44</v>
      </c>
      <c r="E2664" s="65">
        <v>1.784</v>
      </c>
      <c r="F2664" s="66">
        <v>12.104000000000001</v>
      </c>
      <c r="G2664" s="64">
        <v>1.3900000000000001</v>
      </c>
      <c r="H2664" s="64">
        <v>1.171</v>
      </c>
      <c r="I2664" s="64">
        <v>132</v>
      </c>
    </row>
    <row r="2665" spans="1:9">
      <c r="A2665" s="73">
        <v>44380</v>
      </c>
      <c r="B2665" s="65">
        <v>4.41</v>
      </c>
      <c r="C2665" s="65">
        <v>2.1380000000000003</v>
      </c>
      <c r="D2665" s="65">
        <v>3.34</v>
      </c>
      <c r="E2665" s="65">
        <v>1.734</v>
      </c>
      <c r="F2665" s="66">
        <v>11.622</v>
      </c>
      <c r="G2665" s="64">
        <v>1.117</v>
      </c>
      <c r="H2665" s="64">
        <v>1.681</v>
      </c>
      <c r="I2665" s="64">
        <v>118</v>
      </c>
    </row>
    <row r="2666" spans="1:9">
      <c r="A2666" s="73">
        <v>44381</v>
      </c>
      <c r="B2666" s="65">
        <v>4.22</v>
      </c>
      <c r="C2666" s="65">
        <v>2.0720000000000001</v>
      </c>
      <c r="D2666" s="65">
        <v>3.27</v>
      </c>
      <c r="E2666" s="65">
        <v>1.734</v>
      </c>
      <c r="F2666" s="66">
        <v>11.296000000000001</v>
      </c>
      <c r="G2666" s="64">
        <v>1.206</v>
      </c>
      <c r="H2666" s="64">
        <v>1.482</v>
      </c>
      <c r="I2666" s="64">
        <v>107</v>
      </c>
    </row>
    <row r="2667" spans="1:9">
      <c r="A2667" s="73">
        <v>44382</v>
      </c>
      <c r="B2667" s="65">
        <v>4.25</v>
      </c>
      <c r="C2667" s="65">
        <v>2.0990000000000002</v>
      </c>
      <c r="D2667" s="65">
        <v>3.23</v>
      </c>
      <c r="E2667" s="65">
        <v>1.804</v>
      </c>
      <c r="F2667" s="66">
        <v>11.382999999999999</v>
      </c>
      <c r="G2667" s="64">
        <v>1.42</v>
      </c>
      <c r="H2667" s="64">
        <v>1.371</v>
      </c>
      <c r="I2667" s="64">
        <v>110</v>
      </c>
    </row>
    <row r="2668" spans="1:9">
      <c r="A2668" s="73">
        <v>44383</v>
      </c>
      <c r="B2668" s="65">
        <v>4.26</v>
      </c>
      <c r="C2668" s="65">
        <v>2.2440000000000002</v>
      </c>
      <c r="D2668" s="65">
        <v>3.1</v>
      </c>
      <c r="E2668" s="65">
        <v>1.8440000000000001</v>
      </c>
      <c r="F2668" s="66">
        <v>11.448</v>
      </c>
      <c r="G2668" s="64">
        <v>1.3170000000000002</v>
      </c>
      <c r="H2668" s="64">
        <v>1.222</v>
      </c>
      <c r="I2668" s="64">
        <v>107</v>
      </c>
    </row>
    <row r="2669" spans="1:9">
      <c r="A2669" s="73">
        <v>44384</v>
      </c>
      <c r="B2669" s="65">
        <v>4.1500000000000004</v>
      </c>
      <c r="C2669" s="65">
        <v>2.2000000000000002</v>
      </c>
      <c r="D2669" s="65">
        <v>3.04</v>
      </c>
      <c r="E2669" s="65">
        <v>1.8</v>
      </c>
      <c r="F2669" s="66">
        <v>11.19</v>
      </c>
      <c r="G2669" s="64">
        <v>1.1870000000000003</v>
      </c>
      <c r="H2669" s="64">
        <v>1.4850000000000001</v>
      </c>
      <c r="I2669" s="64">
        <v>106</v>
      </c>
    </row>
    <row r="2670" spans="1:9">
      <c r="A2670" s="73">
        <v>44385</v>
      </c>
      <c r="B2670" s="65">
        <v>4.05</v>
      </c>
      <c r="C2670" s="65">
        <v>2.2949999999999999</v>
      </c>
      <c r="D2670" s="65">
        <v>2.98</v>
      </c>
      <c r="E2670" s="65">
        <v>1.78</v>
      </c>
      <c r="F2670" s="66">
        <v>11.105</v>
      </c>
      <c r="G2670" s="64">
        <v>1.3310000000000002</v>
      </c>
      <c r="H2670" s="64">
        <v>1.3830000000000002</v>
      </c>
      <c r="I2670" s="64">
        <v>106</v>
      </c>
    </row>
    <row r="2671" spans="1:9">
      <c r="A2671" s="73">
        <v>44386</v>
      </c>
      <c r="B2671" s="65">
        <v>3.96</v>
      </c>
      <c r="C2671" s="65">
        <v>2.1360000000000001</v>
      </c>
      <c r="D2671" s="65">
        <v>2.89</v>
      </c>
      <c r="E2671" s="65">
        <v>1.79</v>
      </c>
      <c r="F2671" s="66">
        <v>10.776</v>
      </c>
      <c r="G2671" s="64">
        <v>1.2040000000000002</v>
      </c>
      <c r="H2671" s="64">
        <v>1.42</v>
      </c>
      <c r="I2671" s="64">
        <v>93</v>
      </c>
    </row>
    <row r="2672" spans="1:9">
      <c r="A2672" s="73">
        <v>44387</v>
      </c>
      <c r="B2672" s="65">
        <v>3.89</v>
      </c>
      <c r="C2672" s="65">
        <v>2.044</v>
      </c>
      <c r="D2672" s="65">
        <v>2.86</v>
      </c>
      <c r="E2672" s="65">
        <v>1.77</v>
      </c>
      <c r="F2672" s="66">
        <v>10.564000000000002</v>
      </c>
      <c r="G2672" s="64">
        <v>1.1669999999999998</v>
      </c>
      <c r="H2672" s="64">
        <v>1.4779999999999998</v>
      </c>
      <c r="I2672" s="64">
        <v>83</v>
      </c>
    </row>
    <row r="2673" spans="1:9">
      <c r="A2673" s="73">
        <v>44388</v>
      </c>
      <c r="B2673" s="65">
        <v>3.87</v>
      </c>
      <c r="C2673" s="65">
        <v>1.847</v>
      </c>
      <c r="D2673" s="65">
        <v>2.81</v>
      </c>
      <c r="E2673" s="65">
        <v>1.73</v>
      </c>
      <c r="F2673" s="66">
        <v>10.257000000000001</v>
      </c>
      <c r="G2673" s="64">
        <v>1.268</v>
      </c>
      <c r="H2673" s="64">
        <v>1.4540000000000002</v>
      </c>
      <c r="I2673" s="64">
        <v>83</v>
      </c>
    </row>
    <row r="2674" spans="1:9">
      <c r="A2674" s="73">
        <v>44389</v>
      </c>
      <c r="B2674" s="65">
        <v>3.88</v>
      </c>
      <c r="C2674" s="65">
        <v>1.8330000000000002</v>
      </c>
      <c r="D2674" s="65">
        <v>2.83</v>
      </c>
      <c r="E2674" s="65">
        <v>1.74</v>
      </c>
      <c r="F2674" s="66">
        <v>10.282999999999999</v>
      </c>
      <c r="G2674" s="64">
        <v>1.4219999999999999</v>
      </c>
      <c r="H2674" s="64">
        <v>1.3830000000000002</v>
      </c>
      <c r="I2674" s="64">
        <v>90</v>
      </c>
    </row>
    <row r="2675" spans="1:9">
      <c r="A2675" s="73">
        <v>44390</v>
      </c>
      <c r="B2675" s="65">
        <v>3.99</v>
      </c>
      <c r="C2675" s="65">
        <v>1.9230000000000003</v>
      </c>
      <c r="D2675" s="65">
        <v>2.84</v>
      </c>
      <c r="E2675" s="65">
        <v>1.79</v>
      </c>
      <c r="F2675" s="66">
        <v>10.542999999999999</v>
      </c>
      <c r="G2675" s="64">
        <v>0.99099999999999999</v>
      </c>
      <c r="H2675" s="64">
        <v>0.85299999999999998</v>
      </c>
      <c r="I2675" s="64">
        <v>107</v>
      </c>
    </row>
    <row r="2676" spans="1:9">
      <c r="A2676" s="73">
        <v>44391</v>
      </c>
      <c r="B2676" s="65">
        <v>3.97</v>
      </c>
      <c r="C2676" s="65">
        <v>1.879</v>
      </c>
      <c r="D2676" s="65">
        <v>2.69</v>
      </c>
      <c r="E2676" s="65">
        <v>1.74</v>
      </c>
      <c r="F2676" s="66">
        <v>10.279000000000002</v>
      </c>
      <c r="G2676" s="64">
        <v>0.97100000000000009</v>
      </c>
      <c r="H2676" s="64">
        <v>1.173</v>
      </c>
      <c r="I2676" s="64">
        <v>108</v>
      </c>
    </row>
    <row r="2677" spans="1:9">
      <c r="A2677" s="73">
        <v>44392</v>
      </c>
      <c r="B2677" s="65">
        <v>3.94</v>
      </c>
      <c r="C2677" s="65">
        <v>1.9319999999999999</v>
      </c>
      <c r="D2677" s="65">
        <v>2.69</v>
      </c>
      <c r="E2677" s="65">
        <v>1.7</v>
      </c>
      <c r="F2677" s="66">
        <v>10.262</v>
      </c>
      <c r="G2677" s="64">
        <v>1.349</v>
      </c>
      <c r="H2677" s="64">
        <v>1.3870000000000002</v>
      </c>
      <c r="I2677" s="64">
        <v>102</v>
      </c>
    </row>
    <row r="2678" spans="1:9">
      <c r="A2678" s="73">
        <v>44393</v>
      </c>
      <c r="B2678" s="65">
        <v>3.75</v>
      </c>
      <c r="C2678" s="65">
        <v>1.9469999999999998</v>
      </c>
      <c r="D2678" s="65">
        <v>2.64</v>
      </c>
      <c r="E2678" s="65">
        <v>1.68</v>
      </c>
      <c r="F2678" s="66">
        <v>10.017000000000001</v>
      </c>
      <c r="G2678" s="64">
        <v>1.264</v>
      </c>
      <c r="H2678" s="64">
        <v>1.5330000000000001</v>
      </c>
      <c r="I2678" s="64">
        <v>97</v>
      </c>
    </row>
    <row r="2679" spans="1:9">
      <c r="A2679" s="73">
        <v>44394</v>
      </c>
      <c r="B2679" s="65">
        <v>3.73</v>
      </c>
      <c r="C2679" s="65">
        <v>1.9440000000000002</v>
      </c>
      <c r="D2679" s="65">
        <v>2.5500000000000003</v>
      </c>
      <c r="E2679" s="65">
        <v>1.58</v>
      </c>
      <c r="F2679" s="66">
        <v>9.8040000000000003</v>
      </c>
      <c r="G2679" s="64">
        <v>1.1859999999999999</v>
      </c>
      <c r="H2679" s="64">
        <v>1.462</v>
      </c>
      <c r="I2679" s="64">
        <v>105</v>
      </c>
    </row>
    <row r="2680" spans="1:9">
      <c r="A2680" s="73">
        <v>44395</v>
      </c>
      <c r="B2680" s="65">
        <v>3.77</v>
      </c>
      <c r="C2680" s="65">
        <v>1.8830000000000002</v>
      </c>
      <c r="D2680" s="65">
        <v>2.54</v>
      </c>
      <c r="E2680" s="65">
        <v>1.58</v>
      </c>
      <c r="F2680" s="66">
        <v>9.7729999999999997</v>
      </c>
      <c r="G2680" s="64">
        <v>1.34</v>
      </c>
      <c r="H2680" s="64">
        <v>1.2499999999999998</v>
      </c>
      <c r="I2680" s="64">
        <v>127</v>
      </c>
    </row>
    <row r="2681" spans="1:9">
      <c r="A2681" s="73">
        <v>44396</v>
      </c>
      <c r="B2681" s="65">
        <v>3.63</v>
      </c>
      <c r="C2681" s="65">
        <v>1.9730000000000001</v>
      </c>
      <c r="D2681" s="65">
        <v>2.5300000000000002</v>
      </c>
      <c r="E2681" s="65">
        <v>1.58</v>
      </c>
      <c r="F2681" s="66">
        <v>9.7129999999999992</v>
      </c>
      <c r="G2681" s="64">
        <v>1.1680000000000001</v>
      </c>
      <c r="H2681" s="64">
        <v>1.29</v>
      </c>
      <c r="I2681" s="64">
        <v>127</v>
      </c>
    </row>
    <row r="2682" spans="1:9">
      <c r="A2682" s="73">
        <v>44397</v>
      </c>
      <c r="B2682" s="65">
        <v>3.5700000000000003</v>
      </c>
      <c r="C2682" s="65">
        <v>2.0740000000000003</v>
      </c>
      <c r="D2682" s="65">
        <v>2.48</v>
      </c>
      <c r="E2682" s="65">
        <v>1.52</v>
      </c>
      <c r="F2682" s="66">
        <v>9.6440000000000001</v>
      </c>
      <c r="G2682" s="64">
        <v>1.2200000000000002</v>
      </c>
      <c r="H2682" s="64">
        <v>1.2690000000000001</v>
      </c>
      <c r="I2682" s="64">
        <v>119</v>
      </c>
    </row>
    <row r="2683" spans="1:9">
      <c r="A2683" s="73">
        <v>44398</v>
      </c>
      <c r="B2683" s="65">
        <v>3.46</v>
      </c>
      <c r="C2683" s="65">
        <v>1.907</v>
      </c>
      <c r="D2683" s="65">
        <v>2.58</v>
      </c>
      <c r="E2683" s="65">
        <v>1.47</v>
      </c>
      <c r="F2683" s="66">
        <v>9.4169999999999998</v>
      </c>
      <c r="G2683" s="64">
        <v>1.0399999999999998</v>
      </c>
      <c r="H2683" s="64">
        <v>1.2269999999999999</v>
      </c>
      <c r="I2683" s="64">
        <v>132</v>
      </c>
    </row>
    <row r="2684" spans="1:9">
      <c r="A2684" s="73">
        <v>44399</v>
      </c>
      <c r="B2684" s="65">
        <v>3.5</v>
      </c>
      <c r="C2684" s="65">
        <v>1.9350000000000001</v>
      </c>
      <c r="D2684" s="65">
        <v>2.68</v>
      </c>
      <c r="E2684" s="65">
        <v>1.44</v>
      </c>
      <c r="F2684" s="66">
        <v>9.5549999999999997</v>
      </c>
      <c r="G2684" s="64">
        <v>1.31</v>
      </c>
      <c r="H2684" s="64">
        <v>1.131</v>
      </c>
      <c r="I2684" s="64">
        <v>131</v>
      </c>
    </row>
    <row r="2685" spans="1:9">
      <c r="A2685" s="73">
        <v>44400</v>
      </c>
      <c r="B2685" s="65">
        <v>3.5700000000000003</v>
      </c>
      <c r="C2685" s="65">
        <v>1.9169999999999998</v>
      </c>
      <c r="D2685" s="65">
        <v>2.7600000000000002</v>
      </c>
      <c r="E2685" s="65">
        <v>1.43</v>
      </c>
      <c r="F2685" s="66">
        <v>9.6770000000000014</v>
      </c>
      <c r="G2685" s="64">
        <v>1.421</v>
      </c>
      <c r="H2685" s="64">
        <v>1.298</v>
      </c>
      <c r="I2685" s="64">
        <v>138</v>
      </c>
    </row>
    <row r="2686" spans="1:9">
      <c r="A2686" s="73">
        <v>44401</v>
      </c>
      <c r="B2686" s="65">
        <v>3.59</v>
      </c>
      <c r="C2686" s="65">
        <v>1.86</v>
      </c>
      <c r="D2686" s="65">
        <v>2.79</v>
      </c>
      <c r="E2686" s="65">
        <v>1.4000000000000001</v>
      </c>
      <c r="F2686" s="66">
        <v>9.64</v>
      </c>
      <c r="G2686" s="64">
        <v>1.069</v>
      </c>
      <c r="H2686" s="64">
        <v>1.238</v>
      </c>
      <c r="I2686" s="64">
        <v>143</v>
      </c>
    </row>
    <row r="2687" spans="1:9">
      <c r="A2687" s="73">
        <v>44402</v>
      </c>
      <c r="B2687" s="65">
        <v>3.64</v>
      </c>
      <c r="C2687" s="65">
        <v>1.911</v>
      </c>
      <c r="D2687" s="65">
        <v>2.88</v>
      </c>
      <c r="E2687" s="65">
        <v>1.33</v>
      </c>
      <c r="F2687" s="66">
        <v>9.761000000000001</v>
      </c>
      <c r="G2687" s="64">
        <v>1.3530000000000002</v>
      </c>
      <c r="H2687" s="64">
        <v>1.157</v>
      </c>
      <c r="I2687" s="64">
        <v>147</v>
      </c>
    </row>
    <row r="2688" spans="1:9">
      <c r="A2688" s="73">
        <v>44403</v>
      </c>
      <c r="B2688" s="65">
        <v>3.68</v>
      </c>
      <c r="C2688" s="65">
        <v>2.04</v>
      </c>
      <c r="D2688" s="65">
        <v>2.97</v>
      </c>
      <c r="E2688" s="65">
        <v>1.3</v>
      </c>
      <c r="F2688" s="66">
        <v>9.99</v>
      </c>
      <c r="G2688" s="64">
        <v>1.4580000000000002</v>
      </c>
      <c r="H2688" s="64">
        <v>1.298</v>
      </c>
      <c r="I2688" s="64">
        <v>140</v>
      </c>
    </row>
    <row r="2689" spans="1:9">
      <c r="A2689" s="73">
        <v>44404</v>
      </c>
      <c r="B2689" s="65">
        <v>3.7</v>
      </c>
      <c r="C2689" s="65">
        <v>1.9180000000000001</v>
      </c>
      <c r="D2689" s="65">
        <v>3.0100000000000002</v>
      </c>
      <c r="E2689" s="65">
        <v>1.25</v>
      </c>
      <c r="F2689" s="66">
        <v>9.8780000000000001</v>
      </c>
      <c r="G2689" s="64">
        <v>1.22</v>
      </c>
      <c r="H2689" s="64">
        <v>1.3290000000000002</v>
      </c>
      <c r="I2689" s="64">
        <v>119</v>
      </c>
    </row>
    <row r="2690" spans="1:9">
      <c r="A2690" s="73">
        <v>44405</v>
      </c>
      <c r="B2690" s="65">
        <v>3.77</v>
      </c>
      <c r="C2690" s="65">
        <v>1.75</v>
      </c>
      <c r="D2690" s="65">
        <v>3.14</v>
      </c>
      <c r="E2690" s="65">
        <v>1.21</v>
      </c>
      <c r="F2690" s="66">
        <v>9.870000000000001</v>
      </c>
      <c r="G2690" s="64">
        <v>1.1679999999999999</v>
      </c>
      <c r="H2690" s="64">
        <v>1.248</v>
      </c>
      <c r="I2690" s="64">
        <v>98</v>
      </c>
    </row>
    <row r="2691" spans="1:9">
      <c r="A2691" s="73">
        <v>44406</v>
      </c>
      <c r="B2691" s="65">
        <v>3.84</v>
      </c>
      <c r="C2691" s="65">
        <v>1.548</v>
      </c>
      <c r="D2691" s="65">
        <v>3.15</v>
      </c>
      <c r="E2691" s="65">
        <v>1.19</v>
      </c>
      <c r="F2691" s="66">
        <v>9.7279999999999998</v>
      </c>
      <c r="G2691" s="64">
        <v>1.272</v>
      </c>
      <c r="H2691" s="64">
        <v>1.2870000000000001</v>
      </c>
      <c r="I2691" s="64">
        <v>91</v>
      </c>
    </row>
    <row r="2692" spans="1:9">
      <c r="A2692" s="73">
        <v>44407</v>
      </c>
      <c r="B2692" s="65">
        <v>3.96</v>
      </c>
      <c r="C2692" s="65">
        <v>1.6630000000000003</v>
      </c>
      <c r="D2692" s="65">
        <v>3.2600000000000002</v>
      </c>
      <c r="E2692" s="65">
        <v>1.19</v>
      </c>
      <c r="F2692" s="66">
        <v>10.073</v>
      </c>
      <c r="G2692" s="64">
        <v>1.06</v>
      </c>
      <c r="H2692" s="64">
        <v>0.8500000000000002</v>
      </c>
      <c r="I2692" s="64">
        <v>93</v>
      </c>
    </row>
    <row r="2693" spans="1:9">
      <c r="A2693" s="73">
        <v>44408</v>
      </c>
      <c r="B2693" s="65">
        <v>3.99</v>
      </c>
      <c r="C2693" s="65">
        <v>1.7680000000000002</v>
      </c>
      <c r="D2693" s="65">
        <v>3.35</v>
      </c>
      <c r="E2693" s="65">
        <v>1.23</v>
      </c>
      <c r="F2693" s="66">
        <v>10.337999999999999</v>
      </c>
      <c r="G2693" s="64">
        <v>1.1239999999999999</v>
      </c>
      <c r="H2693" s="64">
        <v>0.92099999999999993</v>
      </c>
      <c r="I2693" s="64">
        <v>86</v>
      </c>
    </row>
    <row r="2694" spans="1:9">
      <c r="A2694" s="73">
        <v>44409</v>
      </c>
      <c r="B2694" s="65">
        <v>4.08</v>
      </c>
      <c r="C2694" s="65">
        <v>1.744</v>
      </c>
      <c r="D2694" s="65">
        <v>3.34</v>
      </c>
      <c r="E2694" s="65">
        <v>1.2</v>
      </c>
      <c r="F2694" s="66">
        <v>10.364000000000001</v>
      </c>
      <c r="G2694" s="64">
        <v>1.2140000000000002</v>
      </c>
      <c r="H2694" s="64">
        <v>1.2629999999999999</v>
      </c>
      <c r="I2694" s="64">
        <v>101</v>
      </c>
    </row>
    <row r="2695" spans="1:9">
      <c r="A2695" s="73">
        <v>44410</v>
      </c>
      <c r="B2695" s="65">
        <v>4.24</v>
      </c>
      <c r="C2695" s="65">
        <v>1.7869999999999999</v>
      </c>
      <c r="D2695" s="65">
        <v>3.37</v>
      </c>
      <c r="E2695" s="65">
        <v>1.25</v>
      </c>
      <c r="F2695" s="66">
        <v>10.647</v>
      </c>
      <c r="G2695" s="64">
        <v>1.5190000000000001</v>
      </c>
      <c r="H2695" s="64">
        <v>1.208</v>
      </c>
      <c r="I2695" s="64">
        <v>107</v>
      </c>
    </row>
    <row r="2696" spans="1:9">
      <c r="A2696" s="73">
        <v>44411</v>
      </c>
      <c r="B2696" s="65">
        <v>4.3</v>
      </c>
      <c r="C2696" s="65">
        <v>1.841</v>
      </c>
      <c r="D2696" s="65">
        <v>3.34</v>
      </c>
      <c r="E2696" s="65">
        <v>1.26</v>
      </c>
      <c r="F2696" s="66">
        <v>10.741</v>
      </c>
      <c r="G2696" s="64">
        <v>1.2769999999999999</v>
      </c>
      <c r="H2696" s="64">
        <v>1.1579999999999999</v>
      </c>
      <c r="I2696" s="64">
        <v>98</v>
      </c>
    </row>
    <row r="2697" spans="1:9">
      <c r="A2697" s="73">
        <v>44412</v>
      </c>
      <c r="B2697" s="65">
        <v>4.42</v>
      </c>
      <c r="C2697" s="65">
        <v>1.841</v>
      </c>
      <c r="D2697" s="65">
        <v>3.41</v>
      </c>
      <c r="E2697" s="65">
        <v>1.32</v>
      </c>
      <c r="F2697" s="66">
        <v>10.991</v>
      </c>
      <c r="G2697" s="64">
        <v>1.4219999999999999</v>
      </c>
      <c r="H2697" s="64">
        <v>1.2630000000000001</v>
      </c>
      <c r="I2697" s="64">
        <v>94</v>
      </c>
    </row>
    <row r="2698" spans="1:9">
      <c r="A2698" s="73">
        <v>44413</v>
      </c>
      <c r="B2698" s="65">
        <v>4.42</v>
      </c>
      <c r="C2698" s="65">
        <v>1.726</v>
      </c>
      <c r="D2698" s="65">
        <v>3.34</v>
      </c>
      <c r="E2698" s="65">
        <v>1.4000000000000001</v>
      </c>
      <c r="F2698" s="66">
        <v>10.885999999999999</v>
      </c>
      <c r="G2698" s="64">
        <v>1.3980000000000001</v>
      </c>
      <c r="H2698" s="64">
        <v>1.2680000000000002</v>
      </c>
      <c r="I2698" s="64">
        <v>104</v>
      </c>
    </row>
    <row r="2699" spans="1:9">
      <c r="A2699" s="73">
        <v>44414</v>
      </c>
      <c r="B2699" s="65">
        <v>4.43</v>
      </c>
      <c r="C2699" s="65">
        <v>1.7609999999999999</v>
      </c>
      <c r="D2699" s="65">
        <v>3.24</v>
      </c>
      <c r="E2699" s="65">
        <v>1.5</v>
      </c>
      <c r="F2699" s="66">
        <v>10.930999999999999</v>
      </c>
      <c r="G2699" s="64">
        <v>1.2700000000000002</v>
      </c>
      <c r="H2699" s="64">
        <v>1.2410000000000001</v>
      </c>
      <c r="I2699" s="64">
        <v>112</v>
      </c>
    </row>
    <row r="2700" spans="1:9">
      <c r="A2700" s="73">
        <v>44415</v>
      </c>
      <c r="B2700" s="65">
        <v>4.32</v>
      </c>
      <c r="C2700" s="65">
        <v>1.68</v>
      </c>
      <c r="D2700" s="65">
        <v>3.21</v>
      </c>
      <c r="E2700" s="65">
        <v>1.5</v>
      </c>
      <c r="F2700" s="66">
        <v>10.71</v>
      </c>
      <c r="G2700" s="64">
        <v>1.202</v>
      </c>
      <c r="H2700" s="64">
        <v>1.3710000000000002</v>
      </c>
      <c r="I2700" s="64">
        <v>117</v>
      </c>
    </row>
    <row r="2701" spans="1:9">
      <c r="A2701" s="73">
        <v>44416</v>
      </c>
      <c r="B2701" s="65">
        <v>4.28</v>
      </c>
      <c r="C2701" s="65">
        <v>1.69</v>
      </c>
      <c r="D2701" s="65">
        <v>3.27</v>
      </c>
      <c r="E2701" s="65">
        <v>1.51</v>
      </c>
      <c r="F2701" s="66">
        <v>10.75</v>
      </c>
      <c r="G2701" s="64">
        <v>1.456</v>
      </c>
      <c r="H2701" s="64">
        <v>1.367</v>
      </c>
      <c r="I2701" s="64">
        <v>116</v>
      </c>
    </row>
    <row r="2702" spans="1:9">
      <c r="A2702" s="73">
        <v>44417</v>
      </c>
      <c r="B2702" s="65">
        <v>4.22</v>
      </c>
      <c r="C2702" s="65">
        <v>1.69</v>
      </c>
      <c r="D2702" s="65">
        <v>3.18</v>
      </c>
      <c r="E2702" s="65">
        <v>1.51</v>
      </c>
      <c r="F2702" s="66">
        <v>10.6</v>
      </c>
      <c r="G2702" s="64">
        <v>1.3540000000000001</v>
      </c>
      <c r="H2702" s="64">
        <v>1.391</v>
      </c>
      <c r="I2702" s="64">
        <v>121</v>
      </c>
    </row>
    <row r="2703" spans="1:9">
      <c r="A2703" s="73">
        <v>44418</v>
      </c>
      <c r="B2703" s="65">
        <v>4.25</v>
      </c>
      <c r="C2703" s="65">
        <v>1.67</v>
      </c>
      <c r="D2703" s="65">
        <v>3.09</v>
      </c>
      <c r="E2703" s="65">
        <v>1.54</v>
      </c>
      <c r="F2703" s="66">
        <v>10.55</v>
      </c>
      <c r="G2703" s="64">
        <v>1.361</v>
      </c>
      <c r="H2703" s="64">
        <v>1.3740000000000001</v>
      </c>
      <c r="I2703" s="64">
        <v>126</v>
      </c>
    </row>
    <row r="2704" spans="1:9">
      <c r="A2704" s="73">
        <v>44419</v>
      </c>
      <c r="B2704" s="65">
        <v>4.18</v>
      </c>
      <c r="C2704" s="65">
        <v>1.69</v>
      </c>
      <c r="D2704" s="65">
        <v>3.09</v>
      </c>
      <c r="E2704" s="65">
        <v>1.47</v>
      </c>
      <c r="F2704" s="66">
        <v>10.43</v>
      </c>
      <c r="G2704" s="64">
        <v>1.1680000000000001</v>
      </c>
      <c r="H2704" s="64">
        <v>1.4020000000000001</v>
      </c>
      <c r="I2704" s="64">
        <v>125</v>
      </c>
    </row>
    <row r="2705" spans="1:9">
      <c r="A2705" s="73">
        <v>44420</v>
      </c>
      <c r="B2705" s="65">
        <v>4.1900000000000004</v>
      </c>
      <c r="C2705" s="65">
        <v>1.7</v>
      </c>
      <c r="D2705" s="65">
        <v>3.06</v>
      </c>
      <c r="E2705" s="65">
        <v>1.47</v>
      </c>
      <c r="F2705" s="66">
        <v>10.42</v>
      </c>
      <c r="G2705" s="64">
        <v>1.4169999999999998</v>
      </c>
      <c r="H2705" s="64">
        <v>1.43</v>
      </c>
      <c r="I2705" s="64">
        <v>121</v>
      </c>
    </row>
    <row r="2706" spans="1:9">
      <c r="A2706" s="73">
        <v>44421</v>
      </c>
      <c r="B2706" s="65">
        <v>4.2300000000000004</v>
      </c>
      <c r="C2706" s="65">
        <v>1.77</v>
      </c>
      <c r="D2706" s="65">
        <v>3.04</v>
      </c>
      <c r="E2706" s="65">
        <v>1.42</v>
      </c>
      <c r="F2706" s="66">
        <v>10.46</v>
      </c>
      <c r="G2706" s="64">
        <v>1.4450000000000001</v>
      </c>
      <c r="H2706" s="64">
        <v>1.5330000000000001</v>
      </c>
      <c r="I2706" s="64">
        <v>126</v>
      </c>
    </row>
    <row r="2707" spans="1:9">
      <c r="A2707" s="73">
        <v>44422</v>
      </c>
      <c r="B2707" s="65">
        <v>4.3100000000000005</v>
      </c>
      <c r="C2707" s="65">
        <v>1.7490000000000001</v>
      </c>
      <c r="D2707" s="65">
        <v>2.96</v>
      </c>
      <c r="E2707" s="65">
        <v>1.42</v>
      </c>
      <c r="F2707" s="66">
        <v>10.439000000000002</v>
      </c>
      <c r="G2707" s="64">
        <v>1.2449999999999999</v>
      </c>
      <c r="H2707" s="64">
        <v>1.351</v>
      </c>
      <c r="I2707" s="64">
        <v>114</v>
      </c>
    </row>
    <row r="2708" spans="1:9">
      <c r="A2708" s="73">
        <v>44423</v>
      </c>
      <c r="B2708" s="65">
        <v>4.24</v>
      </c>
      <c r="C2708" s="65">
        <v>1.7990000000000002</v>
      </c>
      <c r="D2708" s="65">
        <v>2.91</v>
      </c>
      <c r="E2708" s="65">
        <v>1.4000000000000001</v>
      </c>
      <c r="F2708" s="66">
        <v>10.349000000000002</v>
      </c>
      <c r="G2708" s="64">
        <v>1.2690000000000001</v>
      </c>
      <c r="H2708" s="64">
        <v>1.4030000000000002</v>
      </c>
      <c r="I2708" s="64">
        <v>111</v>
      </c>
    </row>
    <row r="2709" spans="1:9">
      <c r="A2709" s="73">
        <v>44424</v>
      </c>
      <c r="B2709" s="65">
        <v>4.3600000000000003</v>
      </c>
      <c r="C2709" s="65">
        <v>1.83</v>
      </c>
      <c r="D2709" s="65">
        <v>2.87</v>
      </c>
      <c r="E2709" s="65">
        <v>1.3800000000000001</v>
      </c>
      <c r="F2709" s="66">
        <v>10.44</v>
      </c>
      <c r="G2709" s="64">
        <v>1.458</v>
      </c>
      <c r="H2709" s="64">
        <v>1.3319999999999999</v>
      </c>
      <c r="I2709" s="64">
        <v>113</v>
      </c>
    </row>
    <row r="2710" spans="1:9">
      <c r="A2710" s="73">
        <v>44425</v>
      </c>
      <c r="B2710" s="65">
        <v>4.4800000000000004</v>
      </c>
      <c r="C2710" s="65">
        <v>1.8140000000000001</v>
      </c>
      <c r="D2710" s="65">
        <v>2.94</v>
      </c>
      <c r="E2710" s="65">
        <v>1.37</v>
      </c>
      <c r="F2710" s="66">
        <v>10.604000000000001</v>
      </c>
      <c r="G2710" s="64">
        <v>1.423</v>
      </c>
      <c r="H2710" s="64">
        <v>1.2509999999999999</v>
      </c>
      <c r="I2710" s="64">
        <v>124</v>
      </c>
    </row>
    <row r="2711" spans="1:9">
      <c r="A2711" s="73">
        <v>44426</v>
      </c>
      <c r="B2711" s="65">
        <v>4.42</v>
      </c>
      <c r="C2711" s="65">
        <v>1.673</v>
      </c>
      <c r="D2711" s="65">
        <v>2.9</v>
      </c>
      <c r="E2711" s="65">
        <v>1.37</v>
      </c>
      <c r="F2711" s="66">
        <v>10.363</v>
      </c>
      <c r="G2711" s="64">
        <v>1.0349999999999999</v>
      </c>
      <c r="H2711" s="64">
        <v>1.1919999999999999</v>
      </c>
      <c r="I2711" s="64">
        <v>139</v>
      </c>
    </row>
    <row r="2712" spans="1:9">
      <c r="A2712" s="73">
        <v>44427</v>
      </c>
      <c r="B2712" s="65">
        <v>4.6100000000000003</v>
      </c>
      <c r="C2712" s="65">
        <v>1.6869999999999998</v>
      </c>
      <c r="D2712" s="65">
        <v>2.8000000000000003</v>
      </c>
      <c r="E2712" s="65">
        <v>1.4000000000000001</v>
      </c>
      <c r="F2712" s="66">
        <v>10.497</v>
      </c>
      <c r="G2712" s="64">
        <v>1.4240000000000002</v>
      </c>
      <c r="H2712" s="64">
        <v>1.3279999999999998</v>
      </c>
      <c r="I2712" s="64">
        <v>134</v>
      </c>
    </row>
    <row r="2713" spans="1:9">
      <c r="A2713" s="73">
        <v>44428</v>
      </c>
      <c r="B2713" s="65">
        <v>4.63</v>
      </c>
      <c r="C2713" s="65">
        <v>1.73</v>
      </c>
      <c r="D2713" s="65">
        <v>2.65</v>
      </c>
      <c r="E2713" s="65">
        <v>1.42</v>
      </c>
      <c r="F2713" s="66">
        <v>10.43</v>
      </c>
      <c r="G2713" s="64">
        <v>1.272</v>
      </c>
      <c r="H2713" s="64">
        <v>1.345</v>
      </c>
      <c r="I2713" s="64">
        <v>131</v>
      </c>
    </row>
    <row r="2714" spans="1:9">
      <c r="A2714" s="73">
        <v>44429</v>
      </c>
      <c r="B2714" s="65">
        <v>4.63</v>
      </c>
      <c r="C2714" s="65">
        <v>1.7380000000000002</v>
      </c>
      <c r="D2714" s="65">
        <v>2.54</v>
      </c>
      <c r="E2714" s="65">
        <v>1.41</v>
      </c>
      <c r="F2714" s="66">
        <v>10.318</v>
      </c>
      <c r="G2714" s="64">
        <v>1.2529999999999999</v>
      </c>
      <c r="H2714" s="64">
        <v>1.496</v>
      </c>
      <c r="I2714" s="64">
        <v>120</v>
      </c>
    </row>
    <row r="2715" spans="1:9">
      <c r="A2715" s="73">
        <v>44430</v>
      </c>
      <c r="B2715" s="65">
        <v>4.6900000000000004</v>
      </c>
      <c r="C2715" s="65">
        <v>1.7330000000000001</v>
      </c>
      <c r="D2715" s="65">
        <v>2.4500000000000002</v>
      </c>
      <c r="E2715" s="65">
        <v>1.36</v>
      </c>
      <c r="F2715" s="66">
        <v>10.233000000000001</v>
      </c>
      <c r="G2715" s="64">
        <v>1.3720000000000001</v>
      </c>
      <c r="H2715" s="64">
        <v>1.3360000000000001</v>
      </c>
      <c r="I2715" s="64">
        <v>124</v>
      </c>
    </row>
    <row r="2716" spans="1:9">
      <c r="A2716" s="73">
        <v>44431</v>
      </c>
      <c r="B2716" s="65">
        <v>4.74</v>
      </c>
      <c r="C2716" s="65">
        <v>1.756</v>
      </c>
      <c r="D2716" s="65">
        <v>2.41</v>
      </c>
      <c r="E2716" s="65">
        <v>1.3</v>
      </c>
      <c r="F2716" s="66">
        <v>10.206000000000001</v>
      </c>
      <c r="G2716" s="64">
        <v>1.1870000000000001</v>
      </c>
      <c r="H2716" s="64">
        <v>1.2990000000000002</v>
      </c>
      <c r="I2716" s="64">
        <v>132</v>
      </c>
    </row>
    <row r="2717" spans="1:9">
      <c r="A2717" s="73">
        <v>44432</v>
      </c>
      <c r="B2717" s="65">
        <v>4.68</v>
      </c>
      <c r="C2717" s="65">
        <v>1.821</v>
      </c>
      <c r="D2717" s="65">
        <v>2.38</v>
      </c>
      <c r="E2717" s="65">
        <v>1.28</v>
      </c>
      <c r="F2717" s="66">
        <v>10.161</v>
      </c>
      <c r="G2717" s="64">
        <v>1.2930000000000001</v>
      </c>
      <c r="H2717" s="64">
        <v>1.377</v>
      </c>
      <c r="I2717" s="64">
        <v>132</v>
      </c>
    </row>
    <row r="2718" spans="1:9">
      <c r="A2718" s="73">
        <v>44433</v>
      </c>
      <c r="B2718" s="65">
        <v>4.5200000000000005</v>
      </c>
      <c r="C2718" s="65">
        <v>1.7</v>
      </c>
      <c r="D2718" s="65">
        <v>2.41</v>
      </c>
      <c r="E2718" s="65">
        <v>1.23</v>
      </c>
      <c r="F2718" s="66">
        <v>9.86</v>
      </c>
      <c r="G2718" s="64">
        <v>1.1539999999999999</v>
      </c>
      <c r="H2718" s="64">
        <v>1.4589999999999999</v>
      </c>
      <c r="I2718" s="64">
        <v>130</v>
      </c>
    </row>
    <row r="2719" spans="1:9">
      <c r="A2719" s="73">
        <v>44434</v>
      </c>
      <c r="B2719" s="65">
        <v>4.45</v>
      </c>
      <c r="C2719" s="65">
        <v>1.641</v>
      </c>
      <c r="D2719" s="65">
        <v>2.44</v>
      </c>
      <c r="E2719" s="65">
        <v>1.22</v>
      </c>
      <c r="F2719" s="66">
        <v>9.7510000000000012</v>
      </c>
      <c r="G2719" s="64">
        <v>1.359</v>
      </c>
      <c r="H2719" s="64">
        <v>1.4240000000000002</v>
      </c>
      <c r="I2719" s="64">
        <v>129</v>
      </c>
    </row>
    <row r="2720" spans="1:9">
      <c r="A2720" s="73">
        <v>44435</v>
      </c>
      <c r="B2720" s="65">
        <v>4.3500000000000005</v>
      </c>
      <c r="C2720" s="65">
        <v>1.59</v>
      </c>
      <c r="D2720" s="65">
        <v>2.44</v>
      </c>
      <c r="E2720" s="65">
        <v>1.23</v>
      </c>
      <c r="F2720" s="66">
        <v>9.61</v>
      </c>
      <c r="G2720" s="64">
        <v>1.3940000000000001</v>
      </c>
      <c r="H2720" s="64">
        <v>1.4180000000000001</v>
      </c>
      <c r="I2720" s="64">
        <v>130</v>
      </c>
    </row>
    <row r="2721" spans="1:9">
      <c r="A2721" s="73">
        <v>44436</v>
      </c>
      <c r="B2721" s="65">
        <v>4.24</v>
      </c>
      <c r="C2721" s="65">
        <v>1.5069999999999999</v>
      </c>
      <c r="D2721" s="65">
        <v>2.4500000000000002</v>
      </c>
      <c r="E2721" s="65">
        <v>1.18</v>
      </c>
      <c r="F2721" s="66">
        <v>9.3770000000000007</v>
      </c>
      <c r="G2721" s="64">
        <v>1.2500000000000002</v>
      </c>
      <c r="H2721" s="64">
        <v>1.4669999999999999</v>
      </c>
      <c r="I2721" s="64">
        <v>126</v>
      </c>
    </row>
    <row r="2722" spans="1:9">
      <c r="A2722" s="73">
        <v>44437</v>
      </c>
      <c r="B2722" s="65">
        <v>4.22</v>
      </c>
      <c r="C2722" s="65">
        <v>1.4119999999999999</v>
      </c>
      <c r="D2722" s="65">
        <v>2.42</v>
      </c>
      <c r="E2722" s="65">
        <v>1.1400000000000001</v>
      </c>
      <c r="F2722" s="66">
        <v>9.1920000000000002</v>
      </c>
      <c r="G2722" s="64">
        <v>1.3240000000000001</v>
      </c>
      <c r="H2722" s="64">
        <v>1.4569999999999999</v>
      </c>
      <c r="I2722" s="64">
        <v>121</v>
      </c>
    </row>
    <row r="2723" spans="1:9">
      <c r="A2723" s="73">
        <v>44438</v>
      </c>
      <c r="B2723" s="65">
        <v>4.1500000000000004</v>
      </c>
      <c r="C2723" s="65">
        <v>1.3080000000000001</v>
      </c>
      <c r="D2723" s="65">
        <v>2.4</v>
      </c>
      <c r="E2723" s="65">
        <v>1.1599999999999999</v>
      </c>
      <c r="F2723" s="66">
        <v>9.0179999999999989</v>
      </c>
      <c r="G2723" s="64">
        <v>1.2809999999999999</v>
      </c>
      <c r="H2723" s="64">
        <v>1.5290000000000001</v>
      </c>
      <c r="I2723" s="64">
        <v>119</v>
      </c>
    </row>
    <row r="2724" spans="1:9">
      <c r="A2724" s="73">
        <v>44439</v>
      </c>
      <c r="B2724" s="65">
        <v>4.1500000000000004</v>
      </c>
      <c r="C2724" s="65">
        <v>1.3390000000000002</v>
      </c>
      <c r="D2724" s="65">
        <v>2.42</v>
      </c>
      <c r="E2724" s="65">
        <v>1.1500000000000001</v>
      </c>
      <c r="F2724" s="66">
        <v>9.0589999999999993</v>
      </c>
      <c r="G2724" s="64">
        <v>1.244</v>
      </c>
      <c r="H2724" s="64">
        <v>1.256</v>
      </c>
      <c r="I2724" s="64">
        <v>107</v>
      </c>
    </row>
    <row r="2725" spans="1:9">
      <c r="A2725" s="73">
        <v>44440</v>
      </c>
      <c r="B2725" s="65">
        <v>3.88</v>
      </c>
      <c r="C2725" s="65">
        <v>1.4569999999999999</v>
      </c>
      <c r="D2725" s="65">
        <v>2.42</v>
      </c>
      <c r="E2725" s="65">
        <v>1.1500000000000001</v>
      </c>
      <c r="F2725" s="66">
        <v>8.907</v>
      </c>
      <c r="G2725" s="64">
        <v>1.0230000000000001</v>
      </c>
      <c r="H2725" s="64">
        <v>1.4870000000000001</v>
      </c>
      <c r="I2725" s="64">
        <v>163</v>
      </c>
    </row>
    <row r="2726" spans="1:9">
      <c r="A2726" s="73">
        <v>44441</v>
      </c>
      <c r="B2726" s="65">
        <v>3.84</v>
      </c>
      <c r="C2726" s="65">
        <v>1.6400000000000001</v>
      </c>
      <c r="D2726" s="65">
        <v>2.44</v>
      </c>
      <c r="E2726" s="65">
        <v>1.19</v>
      </c>
      <c r="F2726" s="66">
        <v>9.11</v>
      </c>
      <c r="G2726" s="64">
        <v>1.298</v>
      </c>
      <c r="H2726" s="64">
        <v>0.84200000000000008</v>
      </c>
      <c r="I2726" s="64">
        <v>127</v>
      </c>
    </row>
    <row r="2727" spans="1:9">
      <c r="A2727" s="73">
        <v>44442</v>
      </c>
      <c r="B2727" s="65">
        <v>3.83</v>
      </c>
      <c r="C2727" s="65">
        <v>1.7090000000000001</v>
      </c>
      <c r="D2727" s="65">
        <v>2.39</v>
      </c>
      <c r="E2727" s="65">
        <v>1.1599999999999999</v>
      </c>
      <c r="F2727" s="66">
        <v>9.0890000000000004</v>
      </c>
      <c r="G2727" s="64">
        <v>1.117</v>
      </c>
      <c r="H2727" s="64">
        <v>1.23</v>
      </c>
      <c r="I2727" s="64">
        <v>125</v>
      </c>
    </row>
    <row r="2728" spans="1:9">
      <c r="A2728" s="73">
        <v>44443</v>
      </c>
      <c r="B2728" s="65">
        <v>3.83</v>
      </c>
      <c r="C2728" s="65">
        <v>1.645</v>
      </c>
      <c r="D2728" s="65">
        <v>2.38</v>
      </c>
      <c r="E2728" s="65">
        <v>1.1400000000000001</v>
      </c>
      <c r="F2728" s="66">
        <v>8.995000000000001</v>
      </c>
      <c r="G2728" s="64">
        <v>1.1029999999999998</v>
      </c>
      <c r="H2728" s="64">
        <v>1.1099999999999999</v>
      </c>
      <c r="I2728" s="64">
        <v>128</v>
      </c>
    </row>
    <row r="2729" spans="1:9">
      <c r="A2729" s="73">
        <v>44444</v>
      </c>
      <c r="B2729" s="65">
        <v>3.79</v>
      </c>
      <c r="C2729" s="65">
        <v>1.6869999999999998</v>
      </c>
      <c r="D2729" s="65">
        <v>2.37</v>
      </c>
      <c r="E2729" s="65">
        <v>1.1400000000000001</v>
      </c>
      <c r="F2729" s="66">
        <v>8.9870000000000001</v>
      </c>
      <c r="G2729" s="64">
        <v>1.161</v>
      </c>
      <c r="H2729" s="64">
        <v>1.2180000000000002</v>
      </c>
      <c r="I2729" s="64">
        <v>131</v>
      </c>
    </row>
    <row r="2730" spans="1:9">
      <c r="A2730" s="73">
        <v>44445</v>
      </c>
      <c r="B2730" s="65">
        <v>3.66</v>
      </c>
      <c r="C2730" s="65">
        <v>1.6940000000000002</v>
      </c>
      <c r="D2730" s="65">
        <v>2.36</v>
      </c>
      <c r="E2730" s="65">
        <v>1.1300000000000001</v>
      </c>
      <c r="F2730" s="66">
        <v>8.8439999999999994</v>
      </c>
      <c r="G2730" s="64">
        <v>1.3430000000000002</v>
      </c>
      <c r="H2730" s="64">
        <v>1.4410000000000001</v>
      </c>
      <c r="I2730" s="64">
        <v>125</v>
      </c>
    </row>
    <row r="2731" spans="1:9">
      <c r="A2731" s="73">
        <v>44446</v>
      </c>
      <c r="B2731" s="65">
        <v>3.64</v>
      </c>
      <c r="C2731" s="65">
        <v>1.6719999999999999</v>
      </c>
      <c r="D2731" s="65">
        <v>2.39</v>
      </c>
      <c r="E2731" s="65">
        <v>1.1500000000000001</v>
      </c>
      <c r="F2731" s="66">
        <v>8.8520000000000003</v>
      </c>
      <c r="G2731" s="64">
        <v>1.3619999999999999</v>
      </c>
      <c r="H2731" s="64">
        <v>1.1760000000000002</v>
      </c>
      <c r="I2731" s="64">
        <v>132</v>
      </c>
    </row>
    <row r="2732" spans="1:9">
      <c r="A2732" s="73">
        <v>44447</v>
      </c>
      <c r="B2732" s="65">
        <v>3.5700000000000003</v>
      </c>
      <c r="C2732" s="65">
        <v>1.6619999999999999</v>
      </c>
      <c r="D2732" s="65">
        <v>2.38</v>
      </c>
      <c r="E2732" s="65">
        <v>1.19</v>
      </c>
      <c r="F2732" s="66">
        <v>8.8020000000000014</v>
      </c>
      <c r="G2732" s="64">
        <v>1.198</v>
      </c>
      <c r="H2732" s="64">
        <v>1.2930000000000001</v>
      </c>
      <c r="I2732" s="64">
        <v>127</v>
      </c>
    </row>
    <row r="2733" spans="1:9">
      <c r="A2733" s="73">
        <v>44448</v>
      </c>
      <c r="B2733" s="65">
        <v>3.52</v>
      </c>
      <c r="C2733" s="65">
        <v>1.6619999999999999</v>
      </c>
      <c r="D2733" s="65">
        <v>2.4</v>
      </c>
      <c r="E2733" s="65">
        <v>1.18</v>
      </c>
      <c r="F2733" s="66">
        <v>8.7620000000000005</v>
      </c>
      <c r="G2733" s="64">
        <v>1.2609999999999999</v>
      </c>
      <c r="H2733" s="64">
        <v>1.288</v>
      </c>
      <c r="I2733" s="64">
        <v>134</v>
      </c>
    </row>
    <row r="2734" spans="1:9">
      <c r="A2734" s="73">
        <v>44449</v>
      </c>
      <c r="B2734" s="65">
        <v>3.62</v>
      </c>
      <c r="C2734" s="65">
        <v>1.7869999999999999</v>
      </c>
      <c r="D2734" s="65">
        <v>2.34</v>
      </c>
      <c r="E2734" s="65">
        <v>1.1599999999999999</v>
      </c>
      <c r="F2734" s="66">
        <v>8.907</v>
      </c>
      <c r="G2734" s="64">
        <v>1.3030000000000002</v>
      </c>
      <c r="H2734" s="64">
        <v>1.242</v>
      </c>
      <c r="I2734" s="64">
        <v>140</v>
      </c>
    </row>
    <row r="2735" spans="1:9">
      <c r="A2735" s="73">
        <v>44450</v>
      </c>
      <c r="B2735" s="65">
        <v>3.7</v>
      </c>
      <c r="C2735" s="65">
        <v>1.7690000000000001</v>
      </c>
      <c r="D2735" s="65">
        <v>2.37</v>
      </c>
      <c r="E2735" s="65">
        <v>1.1200000000000001</v>
      </c>
      <c r="F2735" s="66">
        <v>8.9589999999999996</v>
      </c>
      <c r="G2735" s="64">
        <v>1.1989999999999998</v>
      </c>
      <c r="H2735" s="64">
        <v>1.244</v>
      </c>
      <c r="I2735" s="64">
        <v>148</v>
      </c>
    </row>
    <row r="2736" spans="1:9">
      <c r="A2736" s="73">
        <v>44451</v>
      </c>
      <c r="B2736" s="65">
        <v>3.73</v>
      </c>
      <c r="C2736" s="65">
        <v>1.8</v>
      </c>
      <c r="D2736" s="65">
        <v>2.4700000000000002</v>
      </c>
      <c r="E2736" s="65">
        <v>1.1100000000000001</v>
      </c>
      <c r="F2736" s="66">
        <v>9.11</v>
      </c>
      <c r="G2736" s="64">
        <v>1.4570000000000003</v>
      </c>
      <c r="H2736" s="64">
        <v>1.3330000000000002</v>
      </c>
      <c r="I2736" s="64">
        <v>145</v>
      </c>
    </row>
    <row r="2737" spans="1:9">
      <c r="A2737" s="73">
        <v>44452</v>
      </c>
      <c r="B2737" s="65">
        <v>3.75</v>
      </c>
      <c r="C2737" s="65">
        <v>1.804</v>
      </c>
      <c r="D2737" s="65">
        <v>2.4300000000000002</v>
      </c>
      <c r="E2737" s="65">
        <v>1.1300000000000001</v>
      </c>
      <c r="F2737" s="66">
        <v>9.1140000000000008</v>
      </c>
      <c r="G2737" s="64">
        <v>1.351</v>
      </c>
      <c r="H2737" s="64">
        <v>1.2729999999999999</v>
      </c>
      <c r="I2737" s="64">
        <v>137</v>
      </c>
    </row>
    <row r="2738" spans="1:9">
      <c r="A2738" s="73">
        <v>44453</v>
      </c>
      <c r="B2738" s="65">
        <v>3.8000000000000003</v>
      </c>
      <c r="C2738" s="65">
        <v>1.8009999999999999</v>
      </c>
      <c r="D2738" s="65">
        <v>2.5</v>
      </c>
      <c r="E2738" s="65">
        <v>1.1200000000000001</v>
      </c>
      <c r="F2738" s="66">
        <v>9.2210000000000001</v>
      </c>
      <c r="G2738" s="64">
        <v>1.3730000000000002</v>
      </c>
      <c r="H2738" s="64">
        <v>1.2489999999999999</v>
      </c>
      <c r="I2738" s="64">
        <v>146</v>
      </c>
    </row>
    <row r="2739" spans="1:9">
      <c r="A2739" s="73">
        <v>44454</v>
      </c>
      <c r="B2739" s="65">
        <v>3.8000000000000003</v>
      </c>
      <c r="C2739" s="65">
        <v>1.7890000000000001</v>
      </c>
      <c r="D2739" s="65">
        <v>2.5500000000000003</v>
      </c>
      <c r="E2739" s="65">
        <v>1.1000000000000001</v>
      </c>
      <c r="F2739" s="66">
        <v>9.2390000000000008</v>
      </c>
      <c r="G2739" s="64">
        <v>1.1870000000000001</v>
      </c>
      <c r="H2739" s="64">
        <v>1.2170000000000001</v>
      </c>
      <c r="I2739" s="64">
        <v>153</v>
      </c>
    </row>
    <row r="2740" spans="1:9">
      <c r="A2740" s="73">
        <v>44455</v>
      </c>
      <c r="B2740" s="65">
        <v>3.8200000000000003</v>
      </c>
      <c r="C2740" s="65">
        <v>1.8019999999999998</v>
      </c>
      <c r="D2740" s="65">
        <v>2.64</v>
      </c>
      <c r="E2740" s="65">
        <v>1.1200000000000001</v>
      </c>
      <c r="F2740" s="66">
        <v>9.3820000000000014</v>
      </c>
      <c r="G2740" s="64">
        <v>1.2480000000000002</v>
      </c>
      <c r="H2740" s="64">
        <v>1.1060000000000001</v>
      </c>
      <c r="I2740" s="64">
        <v>143</v>
      </c>
    </row>
    <row r="2741" spans="1:9">
      <c r="A2741" s="73">
        <v>44456</v>
      </c>
      <c r="B2741" s="65">
        <v>3.87</v>
      </c>
      <c r="C2741" s="65">
        <v>1.804</v>
      </c>
      <c r="D2741" s="65">
        <v>2.6</v>
      </c>
      <c r="E2741" s="65">
        <v>1.1500000000000001</v>
      </c>
      <c r="F2741" s="66">
        <v>9.4239999999999995</v>
      </c>
      <c r="G2741" s="64">
        <v>1.3</v>
      </c>
      <c r="H2741" s="64">
        <v>1.1769999999999998</v>
      </c>
      <c r="I2741" s="64">
        <v>131</v>
      </c>
    </row>
    <row r="2742" spans="1:9">
      <c r="A2742" s="73">
        <v>44457</v>
      </c>
      <c r="B2742" s="65">
        <v>3.94</v>
      </c>
      <c r="C2742" s="65">
        <v>1.772</v>
      </c>
      <c r="D2742" s="65">
        <v>2.64</v>
      </c>
      <c r="E2742" s="65">
        <v>1.1400000000000001</v>
      </c>
      <c r="F2742" s="66">
        <v>9.4920000000000009</v>
      </c>
      <c r="G2742" s="64">
        <v>1.1749999999999998</v>
      </c>
      <c r="H2742" s="64">
        <v>1.232</v>
      </c>
      <c r="I2742" s="64">
        <v>112</v>
      </c>
    </row>
    <row r="2743" spans="1:9">
      <c r="A2743" s="73">
        <v>44458</v>
      </c>
      <c r="B2743" s="65">
        <v>4.03</v>
      </c>
      <c r="C2743" s="65">
        <v>1.75</v>
      </c>
      <c r="D2743" s="65">
        <v>2.65</v>
      </c>
      <c r="E2743" s="65">
        <v>1.1100000000000001</v>
      </c>
      <c r="F2743" s="66">
        <v>9.5400000000000009</v>
      </c>
      <c r="G2743" s="64">
        <v>1.43</v>
      </c>
      <c r="H2743" s="64">
        <v>1.278</v>
      </c>
      <c r="I2743" s="64">
        <v>118</v>
      </c>
    </row>
    <row r="2744" spans="1:9">
      <c r="A2744" s="73">
        <v>44459</v>
      </c>
      <c r="B2744" s="65">
        <v>4.05</v>
      </c>
      <c r="C2744" s="65">
        <v>1.76</v>
      </c>
      <c r="D2744" s="65">
        <v>2.64</v>
      </c>
      <c r="E2744" s="65">
        <v>1.1000000000000001</v>
      </c>
      <c r="F2744" s="66">
        <v>9.5500000000000007</v>
      </c>
      <c r="G2744" s="64">
        <v>1.4330000000000001</v>
      </c>
      <c r="H2744" s="64">
        <v>1.391</v>
      </c>
      <c r="I2744" s="64">
        <v>130</v>
      </c>
    </row>
    <row r="2745" spans="1:9">
      <c r="A2745" s="73">
        <v>44460</v>
      </c>
      <c r="B2745" s="65">
        <v>4.17</v>
      </c>
      <c r="C2745" s="65">
        <v>1.99</v>
      </c>
      <c r="D2745" s="65">
        <v>2.77</v>
      </c>
      <c r="E2745" s="65">
        <v>1.1000000000000001</v>
      </c>
      <c r="F2745" s="66">
        <v>10.029999999999999</v>
      </c>
      <c r="G2745" s="64">
        <v>1.35</v>
      </c>
      <c r="H2745" s="64">
        <v>0.93700000000000006</v>
      </c>
      <c r="I2745" s="64">
        <v>162</v>
      </c>
    </row>
    <row r="2746" spans="1:9">
      <c r="A2746" s="73">
        <v>44461</v>
      </c>
      <c r="B2746" s="65">
        <v>4.38</v>
      </c>
      <c r="C2746" s="65">
        <v>1.9650000000000001</v>
      </c>
      <c r="D2746" s="65">
        <v>2.91</v>
      </c>
      <c r="E2746" s="65">
        <v>1.2</v>
      </c>
      <c r="F2746" s="66">
        <v>10.455</v>
      </c>
      <c r="G2746" s="64">
        <v>1.409</v>
      </c>
      <c r="H2746" s="64">
        <v>0.80099999999999993</v>
      </c>
      <c r="I2746" s="64">
        <v>149</v>
      </c>
    </row>
    <row r="2747" spans="1:9">
      <c r="A2747" s="73">
        <v>44462</v>
      </c>
      <c r="B2747" s="65">
        <v>4.41</v>
      </c>
      <c r="C2747" s="65">
        <v>1.8940000000000001</v>
      </c>
      <c r="D2747" s="65">
        <v>2.92</v>
      </c>
      <c r="E2747" s="65">
        <v>1.17</v>
      </c>
      <c r="F2747" s="66">
        <v>10.394000000000002</v>
      </c>
      <c r="G2747" s="64">
        <v>1.3069999999999999</v>
      </c>
      <c r="H2747" s="64">
        <v>1.3940000000000001</v>
      </c>
      <c r="I2747" s="64">
        <v>162</v>
      </c>
    </row>
    <row r="2748" spans="1:9">
      <c r="A2748" s="73">
        <v>44463</v>
      </c>
      <c r="B2748" s="65">
        <v>4.3100000000000005</v>
      </c>
      <c r="C2748" s="65">
        <v>1.9710000000000001</v>
      </c>
      <c r="D2748" s="65">
        <v>2.89</v>
      </c>
      <c r="E2748" s="65">
        <v>1.1300000000000001</v>
      </c>
      <c r="F2748" s="66">
        <v>10.301</v>
      </c>
      <c r="G2748" s="64">
        <v>1.2250000000000001</v>
      </c>
      <c r="H2748" s="64">
        <v>1.4140000000000001</v>
      </c>
      <c r="I2748" s="64">
        <v>162</v>
      </c>
    </row>
    <row r="2749" spans="1:9">
      <c r="A2749" s="73">
        <v>44464</v>
      </c>
      <c r="B2749" s="65">
        <v>4.28</v>
      </c>
      <c r="C2749" s="65">
        <v>1.9710000000000001</v>
      </c>
      <c r="D2749" s="65">
        <v>2.88</v>
      </c>
      <c r="E2749" s="65">
        <v>1.07</v>
      </c>
      <c r="F2749" s="66">
        <v>10.201000000000001</v>
      </c>
      <c r="G2749" s="64">
        <v>1.1679999999999999</v>
      </c>
      <c r="H2749" s="64">
        <v>1.222</v>
      </c>
      <c r="I2749" s="64">
        <v>175</v>
      </c>
    </row>
    <row r="2750" spans="1:9">
      <c r="A2750" s="73">
        <v>44465</v>
      </c>
      <c r="B2750" s="65">
        <v>4.24</v>
      </c>
      <c r="C2750" s="65">
        <v>1.7850000000000001</v>
      </c>
      <c r="D2750" s="65">
        <v>2.94</v>
      </c>
      <c r="E2750" s="65">
        <v>1.02</v>
      </c>
      <c r="F2750" s="66">
        <v>9.9849999999999994</v>
      </c>
      <c r="G2750" s="64">
        <v>1.3459999999999999</v>
      </c>
      <c r="H2750" s="64">
        <v>1.3330000000000002</v>
      </c>
      <c r="I2750" s="64">
        <v>168</v>
      </c>
    </row>
    <row r="2751" spans="1:9">
      <c r="A2751" s="73">
        <v>44466</v>
      </c>
      <c r="B2751" s="65">
        <v>4.2700000000000005</v>
      </c>
      <c r="C2751" s="65">
        <v>1.81</v>
      </c>
      <c r="D2751" s="65">
        <v>2.97</v>
      </c>
      <c r="E2751" s="65">
        <v>1.02</v>
      </c>
      <c r="F2751" s="66">
        <v>10.07</v>
      </c>
      <c r="G2751" s="64">
        <v>1.3800000000000001</v>
      </c>
      <c r="H2751" s="64">
        <v>1.4440000000000002</v>
      </c>
      <c r="I2751" s="64">
        <v>157</v>
      </c>
    </row>
    <row r="2752" spans="1:9">
      <c r="A2752" s="73">
        <v>44467</v>
      </c>
      <c r="B2752" s="65">
        <v>4.24</v>
      </c>
      <c r="C2752" s="65">
        <v>1.9740000000000002</v>
      </c>
      <c r="D2752" s="65">
        <v>3.04</v>
      </c>
      <c r="E2752" s="65">
        <v>1</v>
      </c>
      <c r="F2752" s="66">
        <v>10.254000000000001</v>
      </c>
      <c r="G2752" s="64">
        <v>1.2729999999999999</v>
      </c>
      <c r="H2752" s="64">
        <v>1.2750000000000001</v>
      </c>
      <c r="I2752" s="64">
        <v>154</v>
      </c>
    </row>
    <row r="2753" spans="1:9">
      <c r="A2753" s="73">
        <v>44468</v>
      </c>
      <c r="B2753" s="65">
        <v>4.2</v>
      </c>
      <c r="C2753" s="65">
        <v>2.1509999999999998</v>
      </c>
      <c r="D2753" s="65">
        <v>3.0100000000000002</v>
      </c>
      <c r="E2753" s="65">
        <v>1.01</v>
      </c>
      <c r="F2753" s="66">
        <v>10.370999999999999</v>
      </c>
      <c r="G2753" s="64">
        <v>1.254</v>
      </c>
      <c r="H2753" s="64">
        <v>1.236</v>
      </c>
      <c r="I2753" s="64">
        <v>156</v>
      </c>
    </row>
    <row r="2754" spans="1:9">
      <c r="A2754" s="73">
        <v>44469</v>
      </c>
      <c r="B2754" s="65">
        <v>4.05</v>
      </c>
      <c r="C2754" s="65">
        <v>2.2000000000000002</v>
      </c>
      <c r="D2754" s="65">
        <v>3.09</v>
      </c>
      <c r="E2754" s="65">
        <v>1.06</v>
      </c>
      <c r="F2754" s="66">
        <v>10.4</v>
      </c>
      <c r="G2754" s="64">
        <v>1.204</v>
      </c>
      <c r="H2754" s="64">
        <v>1.1279999999999999</v>
      </c>
      <c r="I2754" s="64">
        <v>162</v>
      </c>
    </row>
    <row r="2755" spans="1:9">
      <c r="A2755" s="73">
        <v>44470</v>
      </c>
      <c r="B2755" s="65">
        <v>3.96</v>
      </c>
      <c r="C2755" s="65">
        <v>2.117</v>
      </c>
      <c r="D2755" s="65">
        <v>3.21</v>
      </c>
      <c r="E2755" s="65">
        <v>1.08</v>
      </c>
      <c r="F2755" s="66">
        <v>10.367000000000001</v>
      </c>
      <c r="G2755" s="64">
        <v>1.1820000000000002</v>
      </c>
      <c r="H2755" s="64">
        <v>1.0660000000000001</v>
      </c>
      <c r="I2755" s="64">
        <v>154</v>
      </c>
    </row>
    <row r="2756" spans="1:9">
      <c r="A2756" s="73">
        <v>44471</v>
      </c>
      <c r="B2756" s="65">
        <v>3.96</v>
      </c>
      <c r="C2756" s="65">
        <v>2.137</v>
      </c>
      <c r="D2756" s="65">
        <v>3.27</v>
      </c>
      <c r="E2756" s="65">
        <v>1.1500000000000001</v>
      </c>
      <c r="F2756" s="66">
        <v>10.517000000000001</v>
      </c>
      <c r="G2756" s="64">
        <v>1.3730000000000002</v>
      </c>
      <c r="H2756" s="64">
        <v>1.2089999999999999</v>
      </c>
      <c r="I2756" s="64">
        <v>145</v>
      </c>
    </row>
    <row r="2757" spans="1:9">
      <c r="A2757" s="73">
        <v>44472</v>
      </c>
      <c r="B2757" s="65">
        <v>3.94</v>
      </c>
      <c r="C2757" s="65">
        <v>1.8680000000000001</v>
      </c>
      <c r="D2757" s="65">
        <v>3.33</v>
      </c>
      <c r="E2757" s="65">
        <v>1.23</v>
      </c>
      <c r="F2757" s="66">
        <v>10.368</v>
      </c>
      <c r="G2757" s="64">
        <v>1.3049999999999999</v>
      </c>
      <c r="H2757" s="64">
        <v>1.2430000000000001</v>
      </c>
      <c r="I2757" s="64">
        <v>137</v>
      </c>
    </row>
    <row r="2758" spans="1:9">
      <c r="A2758" s="73">
        <v>44473</v>
      </c>
      <c r="B2758" s="65">
        <v>3.87</v>
      </c>
      <c r="C2758" s="65">
        <v>1.9440000000000002</v>
      </c>
      <c r="D2758" s="65">
        <v>3.35</v>
      </c>
      <c r="E2758" s="65">
        <v>1.29</v>
      </c>
      <c r="F2758" s="66">
        <v>10.454000000000001</v>
      </c>
      <c r="G2758" s="64">
        <v>1.1919999999999999</v>
      </c>
      <c r="H2758" s="64">
        <v>1.1820000000000002</v>
      </c>
      <c r="I2758" s="64">
        <v>144</v>
      </c>
    </row>
    <row r="2759" spans="1:9">
      <c r="A2759" s="73">
        <v>44474</v>
      </c>
      <c r="B2759" s="65">
        <v>3.9</v>
      </c>
      <c r="C2759" s="65">
        <v>2.0209999999999999</v>
      </c>
      <c r="D2759" s="65">
        <v>3.44</v>
      </c>
      <c r="E2759" s="65">
        <v>1.29</v>
      </c>
      <c r="F2759" s="66">
        <v>10.651</v>
      </c>
      <c r="G2759" s="64">
        <v>1.2149999999999999</v>
      </c>
      <c r="H2759" s="64">
        <v>1.0419999999999998</v>
      </c>
      <c r="I2759" s="64">
        <v>160</v>
      </c>
    </row>
    <row r="2760" spans="1:9">
      <c r="A2760" s="73">
        <v>44475</v>
      </c>
      <c r="B2760" s="65">
        <v>4.08</v>
      </c>
      <c r="C2760" s="65">
        <v>2.456</v>
      </c>
      <c r="D2760" s="65">
        <v>3.49</v>
      </c>
      <c r="E2760" s="65">
        <v>1.4000000000000001</v>
      </c>
      <c r="F2760" s="66">
        <v>11.426</v>
      </c>
      <c r="G2760" s="64">
        <v>1.3090000000000002</v>
      </c>
      <c r="H2760" s="64">
        <v>0.93400000000000005</v>
      </c>
      <c r="I2760" s="64">
        <v>150</v>
      </c>
    </row>
    <row r="2761" spans="1:9">
      <c r="A2761" s="73">
        <v>44476</v>
      </c>
      <c r="B2761" s="65">
        <v>3.95</v>
      </c>
      <c r="C2761" s="65">
        <v>2.2200000000000002</v>
      </c>
      <c r="D2761" s="65">
        <v>3.47</v>
      </c>
      <c r="E2761" s="65">
        <v>1.46</v>
      </c>
      <c r="F2761" s="66">
        <v>11.1</v>
      </c>
      <c r="G2761" s="64">
        <v>1.08</v>
      </c>
      <c r="H2761" s="64">
        <v>1.117</v>
      </c>
      <c r="I2761" s="64">
        <v>150</v>
      </c>
    </row>
    <row r="2762" spans="1:9">
      <c r="A2762" s="73">
        <v>44477</v>
      </c>
      <c r="B2762" s="65">
        <v>4</v>
      </c>
      <c r="C2762" s="65">
        <v>2.153</v>
      </c>
      <c r="D2762" s="65">
        <v>3.47</v>
      </c>
      <c r="E2762" s="65">
        <v>1.44</v>
      </c>
      <c r="F2762" s="66">
        <v>11.063000000000001</v>
      </c>
      <c r="G2762" s="64">
        <v>1.2590000000000001</v>
      </c>
      <c r="H2762" s="64">
        <v>1.2130000000000001</v>
      </c>
      <c r="I2762" s="64">
        <v>130</v>
      </c>
    </row>
    <row r="2763" spans="1:9">
      <c r="A2763" s="73">
        <v>44478</v>
      </c>
      <c r="B2763" s="65">
        <v>4.01</v>
      </c>
      <c r="C2763" s="65">
        <v>2.226</v>
      </c>
      <c r="D2763" s="65">
        <v>3.5</v>
      </c>
      <c r="E2763" s="65">
        <v>1.41</v>
      </c>
      <c r="F2763" s="66">
        <v>11.145999999999999</v>
      </c>
      <c r="G2763" s="64">
        <v>1.272</v>
      </c>
      <c r="H2763" s="64">
        <v>1.34</v>
      </c>
      <c r="I2763" s="64">
        <v>126</v>
      </c>
    </row>
    <row r="2764" spans="1:9">
      <c r="A2764" s="73">
        <v>44479</v>
      </c>
      <c r="B2764" s="65">
        <v>4.03</v>
      </c>
      <c r="C2764" s="65">
        <v>2.16</v>
      </c>
      <c r="D2764" s="65">
        <v>3.44</v>
      </c>
      <c r="E2764" s="65">
        <v>1.35</v>
      </c>
      <c r="F2764" s="66">
        <v>10.98</v>
      </c>
      <c r="G2764" s="64">
        <v>1.24</v>
      </c>
      <c r="H2764" s="64">
        <v>1.45</v>
      </c>
      <c r="I2764" s="64">
        <v>117</v>
      </c>
    </row>
    <row r="2765" spans="1:9">
      <c r="A2765" s="73">
        <v>44480</v>
      </c>
      <c r="B2765" s="65">
        <v>4.05</v>
      </c>
      <c r="C2765" s="65">
        <v>2.1669999999999998</v>
      </c>
      <c r="D2765" s="65">
        <v>3.36</v>
      </c>
      <c r="E2765" s="65">
        <v>1.25</v>
      </c>
      <c r="F2765" s="66">
        <v>10.827</v>
      </c>
      <c r="G2765" s="64">
        <v>1.31</v>
      </c>
      <c r="H2765" s="64">
        <v>1.4369999999999998</v>
      </c>
      <c r="I2765" s="64">
        <v>115</v>
      </c>
    </row>
    <row r="2766" spans="1:9">
      <c r="A2766" s="73">
        <v>44481</v>
      </c>
      <c r="B2766" s="65">
        <v>4.0600000000000005</v>
      </c>
      <c r="C2766" s="65">
        <v>2.2149999999999999</v>
      </c>
      <c r="D2766" s="65">
        <v>3.24</v>
      </c>
      <c r="E2766" s="65">
        <v>1.25</v>
      </c>
      <c r="F2766" s="66">
        <v>10.765000000000001</v>
      </c>
      <c r="G2766" s="64">
        <v>1.3190000000000002</v>
      </c>
      <c r="H2766" s="64">
        <v>1.35</v>
      </c>
      <c r="I2766" s="64">
        <v>116</v>
      </c>
    </row>
    <row r="2767" spans="1:9">
      <c r="A2767" s="73">
        <v>44482</v>
      </c>
      <c r="B2767" s="65">
        <v>4.08</v>
      </c>
      <c r="C2767" s="65">
        <v>2.2030000000000003</v>
      </c>
      <c r="D2767" s="65">
        <v>3.18</v>
      </c>
      <c r="E2767" s="65">
        <v>1.1599999999999999</v>
      </c>
      <c r="F2767" s="66">
        <v>10.622999999999999</v>
      </c>
      <c r="G2767" s="64">
        <v>1.3579999999999999</v>
      </c>
      <c r="H2767" s="64">
        <v>1.5539999999999998</v>
      </c>
      <c r="I2767" s="64">
        <v>114</v>
      </c>
    </row>
    <row r="2768" spans="1:9">
      <c r="A2768" s="73">
        <v>44483</v>
      </c>
      <c r="B2768" s="65">
        <v>4.12</v>
      </c>
      <c r="C2768" s="65">
        <v>2.33</v>
      </c>
      <c r="D2768" s="65">
        <v>3.16</v>
      </c>
      <c r="E2768" s="65">
        <v>1.07</v>
      </c>
      <c r="F2768" s="66">
        <v>10.68</v>
      </c>
      <c r="G2768" s="64">
        <v>1.4330000000000001</v>
      </c>
      <c r="H2768" s="64">
        <v>1.3680000000000001</v>
      </c>
      <c r="I2768" s="64">
        <v>112</v>
      </c>
    </row>
    <row r="2769" spans="1:9">
      <c r="A2769" s="73">
        <v>44484</v>
      </c>
      <c r="B2769" s="65">
        <v>4.08</v>
      </c>
      <c r="C2769" s="65">
        <v>2.327</v>
      </c>
      <c r="D2769" s="65">
        <v>3.12</v>
      </c>
      <c r="E2769" s="65">
        <v>1.05</v>
      </c>
      <c r="F2769" s="66">
        <v>10.577</v>
      </c>
      <c r="G2769" s="64">
        <v>1.3930000000000002</v>
      </c>
      <c r="H2769" s="64">
        <v>1.5010000000000003</v>
      </c>
      <c r="I2769" s="64">
        <v>112</v>
      </c>
    </row>
    <row r="2770" spans="1:9">
      <c r="A2770" s="73">
        <v>44485</v>
      </c>
      <c r="B2770" s="65">
        <v>4.05</v>
      </c>
      <c r="C2770" s="65">
        <v>2.35</v>
      </c>
      <c r="D2770" s="65">
        <v>3.12</v>
      </c>
      <c r="E2770" s="65">
        <v>1.03</v>
      </c>
      <c r="F2770" s="66">
        <v>10.55</v>
      </c>
      <c r="G2770" s="64">
        <v>1.3640000000000001</v>
      </c>
      <c r="H2770" s="64">
        <v>1.3630000000000002</v>
      </c>
      <c r="I2770" s="64">
        <v>122</v>
      </c>
    </row>
    <row r="2771" spans="1:9">
      <c r="A2771" s="73">
        <v>44486</v>
      </c>
      <c r="B2771" s="65">
        <v>4.04</v>
      </c>
      <c r="C2771" s="65">
        <v>2.4670000000000001</v>
      </c>
      <c r="D2771" s="65">
        <v>3.0500000000000003</v>
      </c>
      <c r="E2771" s="65">
        <v>0.98</v>
      </c>
      <c r="F2771" s="66">
        <v>10.537000000000001</v>
      </c>
      <c r="G2771" s="64">
        <v>1.274</v>
      </c>
      <c r="H2771" s="64">
        <v>1.379</v>
      </c>
      <c r="I2771" s="64">
        <v>102</v>
      </c>
    </row>
    <row r="2772" spans="1:9">
      <c r="A2772" s="73">
        <v>44487</v>
      </c>
      <c r="B2772" s="65">
        <v>4.12</v>
      </c>
      <c r="C2772" s="65">
        <v>2.5300000000000002</v>
      </c>
      <c r="D2772" s="65">
        <v>3</v>
      </c>
      <c r="E2772" s="65">
        <v>0.98</v>
      </c>
      <c r="F2772" s="66">
        <v>10.63</v>
      </c>
      <c r="G2772" s="64">
        <v>1.472</v>
      </c>
      <c r="H2772" s="64">
        <v>1.1379999999999999</v>
      </c>
      <c r="I2772" s="64">
        <v>95</v>
      </c>
    </row>
    <row r="2773" spans="1:9">
      <c r="A2773" s="73">
        <v>44488</v>
      </c>
      <c r="B2773" s="65">
        <v>4.18</v>
      </c>
      <c r="C2773" s="65">
        <v>2.5710000000000002</v>
      </c>
      <c r="D2773" s="65">
        <v>2.96</v>
      </c>
      <c r="E2773" s="65">
        <v>0.94000000000000006</v>
      </c>
      <c r="F2773" s="66">
        <v>10.651</v>
      </c>
      <c r="G2773" s="64">
        <v>1.377</v>
      </c>
      <c r="H2773" s="64">
        <v>1.37</v>
      </c>
      <c r="I2773" s="64">
        <v>94</v>
      </c>
    </row>
    <row r="2774" spans="1:9">
      <c r="A2774" s="73">
        <v>44489</v>
      </c>
      <c r="B2774" s="65">
        <v>4.25</v>
      </c>
      <c r="C2774" s="65">
        <v>2.6410000000000005</v>
      </c>
      <c r="D2774" s="65">
        <v>2.99</v>
      </c>
      <c r="E2774" s="65">
        <v>0.88</v>
      </c>
      <c r="F2774" s="66">
        <v>10.760999999999999</v>
      </c>
      <c r="G2774" s="64">
        <v>1.3009999999999999</v>
      </c>
      <c r="H2774" s="64">
        <v>1.274</v>
      </c>
      <c r="I2774" s="64">
        <v>102</v>
      </c>
    </row>
    <row r="2775" spans="1:9">
      <c r="A2775" s="73">
        <v>44490</v>
      </c>
      <c r="B2775" s="65">
        <v>4.3500000000000005</v>
      </c>
      <c r="C2775" s="65">
        <v>2.625</v>
      </c>
      <c r="D2775" s="65">
        <v>2.91</v>
      </c>
      <c r="E2775" s="65">
        <v>0.84</v>
      </c>
      <c r="F2775" s="66">
        <v>10.725</v>
      </c>
      <c r="G2775" s="64">
        <v>1.2430000000000001</v>
      </c>
      <c r="H2775" s="64">
        <v>1.357</v>
      </c>
      <c r="I2775" s="64">
        <v>103</v>
      </c>
    </row>
    <row r="2776" spans="1:9">
      <c r="A2776" s="73">
        <v>44491</v>
      </c>
      <c r="B2776" s="65">
        <v>4.37</v>
      </c>
      <c r="C2776" s="65">
        <v>2.6039999999999996</v>
      </c>
      <c r="D2776" s="65">
        <v>2.7800000000000002</v>
      </c>
      <c r="E2776" s="65">
        <v>0.83000000000000007</v>
      </c>
      <c r="F2776" s="66">
        <v>10.584000000000001</v>
      </c>
      <c r="G2776" s="64">
        <v>1.3870000000000002</v>
      </c>
      <c r="H2776" s="64">
        <v>1.3920000000000001</v>
      </c>
      <c r="I2776" s="64">
        <v>103</v>
      </c>
    </row>
    <row r="2777" spans="1:9">
      <c r="A2777" s="73">
        <v>44492</v>
      </c>
      <c r="B2777" s="65">
        <v>4.47</v>
      </c>
      <c r="C2777" s="65">
        <v>2.585</v>
      </c>
      <c r="D2777" s="65">
        <v>2.72</v>
      </c>
      <c r="E2777" s="65">
        <v>0.86</v>
      </c>
      <c r="F2777" s="66">
        <v>10.635</v>
      </c>
      <c r="G2777" s="64">
        <v>1.5090000000000001</v>
      </c>
      <c r="H2777" s="64">
        <v>1.4670000000000003</v>
      </c>
      <c r="I2777" s="64">
        <v>109</v>
      </c>
    </row>
    <row r="2778" spans="1:9">
      <c r="A2778" s="73">
        <v>44493</v>
      </c>
      <c r="B2778" s="65">
        <v>4.43</v>
      </c>
      <c r="C2778" s="65">
        <v>2.5789999999999997</v>
      </c>
      <c r="D2778" s="65">
        <v>2.68</v>
      </c>
      <c r="E2778" s="65">
        <v>0.88</v>
      </c>
      <c r="F2778" s="66">
        <v>10.569000000000001</v>
      </c>
      <c r="G2778" s="64">
        <v>1.4820000000000002</v>
      </c>
      <c r="H2778" s="64">
        <v>1.4770000000000001</v>
      </c>
      <c r="I2778" s="64">
        <v>111</v>
      </c>
    </row>
    <row r="2779" spans="1:9">
      <c r="A2779" s="73">
        <v>44494</v>
      </c>
      <c r="B2779" s="65">
        <v>4.42</v>
      </c>
      <c r="C2779" s="65">
        <v>2.6030000000000002</v>
      </c>
      <c r="D2779" s="65">
        <v>2.7</v>
      </c>
      <c r="E2779" s="65">
        <v>0.88</v>
      </c>
      <c r="F2779" s="66">
        <v>10.603</v>
      </c>
      <c r="G2779" s="64">
        <v>1.4789999999999999</v>
      </c>
      <c r="H2779" s="64">
        <v>1.4610000000000001</v>
      </c>
      <c r="I2779" s="64">
        <v>114</v>
      </c>
    </row>
    <row r="2780" spans="1:9">
      <c r="A2780" s="73">
        <v>44495</v>
      </c>
      <c r="B2780" s="65">
        <v>4.45</v>
      </c>
      <c r="C2780" s="65">
        <v>2.6789999999999998</v>
      </c>
      <c r="D2780" s="65">
        <v>2.67</v>
      </c>
      <c r="E2780" s="65">
        <v>0.98</v>
      </c>
      <c r="F2780" s="66">
        <v>10.779000000000002</v>
      </c>
      <c r="G2780" s="64">
        <v>1.4909999999999999</v>
      </c>
      <c r="H2780" s="64">
        <v>1.4569999999999999</v>
      </c>
      <c r="I2780" s="64">
        <v>124</v>
      </c>
    </row>
    <row r="2781" spans="1:9">
      <c r="A2781" s="73">
        <v>44496</v>
      </c>
      <c r="B2781" s="65">
        <v>4.4800000000000004</v>
      </c>
      <c r="C2781" s="65">
        <v>2.5</v>
      </c>
      <c r="D2781" s="65">
        <v>2.65</v>
      </c>
      <c r="E2781" s="65">
        <v>1.04</v>
      </c>
      <c r="F2781" s="66">
        <v>10.67</v>
      </c>
      <c r="G2781" s="64">
        <v>1.46</v>
      </c>
      <c r="H2781" s="64">
        <v>1.5409999999999999</v>
      </c>
      <c r="I2781" s="64">
        <v>128</v>
      </c>
    </row>
    <row r="2782" spans="1:9">
      <c r="A2782" s="73">
        <v>44497</v>
      </c>
      <c r="B2782" s="65">
        <v>4.5600000000000005</v>
      </c>
      <c r="C2782" s="65">
        <v>2.3210000000000002</v>
      </c>
      <c r="D2782" s="65">
        <v>2.65</v>
      </c>
      <c r="E2782" s="65">
        <v>1.1000000000000001</v>
      </c>
      <c r="F2782" s="66">
        <v>10.630999999999998</v>
      </c>
      <c r="G2782" s="64">
        <v>1.5510000000000002</v>
      </c>
      <c r="H2782" s="64">
        <v>1.514</v>
      </c>
      <c r="I2782" s="64">
        <v>122</v>
      </c>
    </row>
    <row r="2783" spans="1:9">
      <c r="A2783" s="73">
        <v>44498</v>
      </c>
      <c r="B2783" s="65">
        <v>4.72</v>
      </c>
      <c r="C2783" s="65">
        <v>2.1780000000000004</v>
      </c>
      <c r="D2783" s="65">
        <v>2.62</v>
      </c>
      <c r="E2783" s="65">
        <v>1.1300000000000001</v>
      </c>
      <c r="F2783" s="66">
        <v>10.648</v>
      </c>
      <c r="G2783" s="64">
        <v>1.4569999999999999</v>
      </c>
      <c r="H2783" s="64">
        <v>1.522</v>
      </c>
      <c r="I2783" s="64">
        <v>119</v>
      </c>
    </row>
    <row r="2784" spans="1:9">
      <c r="A2784" s="73">
        <v>44499</v>
      </c>
      <c r="B2784" s="65">
        <v>4.78</v>
      </c>
      <c r="C2784" s="65">
        <v>2.117</v>
      </c>
      <c r="D2784" s="65">
        <v>2.57</v>
      </c>
      <c r="E2784" s="65">
        <v>1.1300000000000001</v>
      </c>
      <c r="F2784" s="66">
        <v>10.597000000000001</v>
      </c>
      <c r="G2784" s="64">
        <v>1.4790000000000001</v>
      </c>
      <c r="H2784" s="64">
        <v>1.5960000000000001</v>
      </c>
      <c r="I2784" s="64">
        <v>120</v>
      </c>
    </row>
    <row r="2785" spans="1:9">
      <c r="A2785" s="73">
        <v>44500</v>
      </c>
      <c r="B2785" s="65">
        <v>4.9000000000000004</v>
      </c>
      <c r="C2785" s="65">
        <v>2.0150000000000001</v>
      </c>
      <c r="D2785" s="65">
        <v>2.57</v>
      </c>
      <c r="E2785" s="65">
        <v>1.1500000000000001</v>
      </c>
      <c r="F2785" s="66">
        <v>10.635</v>
      </c>
      <c r="G2785" s="64">
        <v>1.6040000000000001</v>
      </c>
      <c r="H2785" s="64">
        <v>1.4110000000000003</v>
      </c>
      <c r="I2785" s="64">
        <v>113</v>
      </c>
    </row>
    <row r="2786" spans="1:9">
      <c r="A2786" s="73">
        <v>44501</v>
      </c>
      <c r="B2786" s="65">
        <v>5.01</v>
      </c>
      <c r="C2786" s="65">
        <v>2.0030000000000001</v>
      </c>
      <c r="D2786" s="65">
        <v>2.69</v>
      </c>
      <c r="E2786" s="65">
        <v>1.1499999999999999</v>
      </c>
      <c r="F2786" s="66">
        <v>10.853</v>
      </c>
      <c r="G2786" s="64">
        <v>1.53</v>
      </c>
      <c r="H2786" s="64">
        <v>1.39</v>
      </c>
      <c r="I2786" s="64">
        <v>107</v>
      </c>
    </row>
    <row r="2787" spans="1:9">
      <c r="A2787" s="73">
        <v>44502</v>
      </c>
      <c r="B2787" s="65">
        <v>5.0199999999999996</v>
      </c>
      <c r="C2787" s="65">
        <v>2.117</v>
      </c>
      <c r="D2787" s="65">
        <v>2.66</v>
      </c>
      <c r="E2787" s="65">
        <v>1.3</v>
      </c>
      <c r="F2787" s="66">
        <v>11.097</v>
      </c>
      <c r="G2787" s="64">
        <v>1.69</v>
      </c>
      <c r="H2787" s="64">
        <v>1.54</v>
      </c>
      <c r="I2787" s="64">
        <v>109</v>
      </c>
    </row>
    <row r="2788" spans="1:9">
      <c r="A2788" s="73">
        <v>44503</v>
      </c>
      <c r="B2788" s="65">
        <v>5</v>
      </c>
      <c r="C2788" s="65">
        <v>2.157</v>
      </c>
      <c r="D2788" s="65">
        <v>2.7</v>
      </c>
      <c r="E2788" s="65">
        <v>1.44</v>
      </c>
      <c r="F2788" s="66">
        <v>11.297000000000001</v>
      </c>
      <c r="G2788" s="64">
        <v>1.55</v>
      </c>
      <c r="H2788" s="64">
        <v>1.36</v>
      </c>
      <c r="I2788" s="64">
        <v>104</v>
      </c>
    </row>
    <row r="2789" spans="1:9">
      <c r="A2789" s="73">
        <v>44504</v>
      </c>
      <c r="B2789" s="65">
        <v>5.1100000000000003</v>
      </c>
      <c r="C2789" s="65">
        <v>2.1549999999999998</v>
      </c>
      <c r="D2789" s="65">
        <v>2.7</v>
      </c>
      <c r="E2789" s="65">
        <v>1.45</v>
      </c>
      <c r="F2789" s="66">
        <v>11.414999999999999</v>
      </c>
      <c r="G2789" s="64">
        <v>1.6</v>
      </c>
      <c r="H2789" s="64">
        <v>1.48</v>
      </c>
      <c r="I2789" s="64">
        <v>104</v>
      </c>
    </row>
    <row r="2790" spans="1:9">
      <c r="A2790" s="73">
        <v>44505</v>
      </c>
      <c r="B2790" s="65">
        <v>5.26</v>
      </c>
      <c r="C2790" s="65">
        <v>2.1179999999999999</v>
      </c>
      <c r="D2790" s="65">
        <v>2.69</v>
      </c>
      <c r="E2790" s="65">
        <v>1.53</v>
      </c>
      <c r="F2790" s="66">
        <v>11.598000000000001</v>
      </c>
      <c r="G2790" s="64">
        <v>1.7</v>
      </c>
      <c r="H2790" s="64">
        <v>1.44</v>
      </c>
      <c r="I2790" s="64">
        <v>97</v>
      </c>
    </row>
    <row r="2791" spans="1:9">
      <c r="A2791" s="73">
        <v>44506</v>
      </c>
      <c r="B2791" s="65">
        <v>5.31</v>
      </c>
      <c r="C2791" s="65">
        <v>2.0760000000000001</v>
      </c>
      <c r="D2791" s="65">
        <v>2.88</v>
      </c>
      <c r="E2791" s="65">
        <v>1.55</v>
      </c>
      <c r="F2791" s="66">
        <v>11.816000000000001</v>
      </c>
      <c r="G2791" s="64">
        <v>1.69</v>
      </c>
      <c r="H2791" s="64">
        <v>1.47</v>
      </c>
      <c r="I2791" s="64">
        <v>101</v>
      </c>
    </row>
    <row r="2792" spans="1:9">
      <c r="A2792" s="73">
        <v>44507</v>
      </c>
      <c r="B2792" s="65">
        <v>5.39</v>
      </c>
      <c r="C2792" s="65">
        <v>2.0289999999999999</v>
      </c>
      <c r="D2792" s="65">
        <v>3.02</v>
      </c>
      <c r="E2792" s="65">
        <v>1.58</v>
      </c>
      <c r="F2792" s="66">
        <v>12.019</v>
      </c>
      <c r="G2792" s="64">
        <v>1.62</v>
      </c>
      <c r="H2792" s="64">
        <v>1.2</v>
      </c>
      <c r="I2792" s="64">
        <v>106</v>
      </c>
    </row>
    <row r="2793" spans="1:9">
      <c r="A2793" s="73">
        <v>44508</v>
      </c>
      <c r="B2793" s="65">
        <v>5.48</v>
      </c>
      <c r="C2793" s="65">
        <v>2.1890000000000001</v>
      </c>
      <c r="D2793" s="65">
        <v>3.07</v>
      </c>
      <c r="E2793" s="65">
        <v>1.6</v>
      </c>
      <c r="F2793" s="66">
        <v>12.339</v>
      </c>
      <c r="G2793" s="64">
        <v>1.05</v>
      </c>
      <c r="H2793" s="64">
        <v>1.04</v>
      </c>
      <c r="I2793" s="64">
        <v>112</v>
      </c>
    </row>
    <row r="2794" spans="1:9">
      <c r="A2794" s="73">
        <v>44509</v>
      </c>
      <c r="B2794" s="65">
        <v>5.55</v>
      </c>
      <c r="C2794" s="65">
        <v>2.6230000000000002</v>
      </c>
      <c r="D2794" s="65">
        <v>3.23</v>
      </c>
      <c r="E2794" s="65">
        <v>1.69</v>
      </c>
      <c r="F2794" s="66">
        <v>13.093</v>
      </c>
      <c r="G2794" s="64">
        <v>1.4</v>
      </c>
      <c r="H2794" s="64">
        <v>0.78</v>
      </c>
      <c r="I2794" s="64">
        <v>119</v>
      </c>
    </row>
    <row r="2795" spans="1:9">
      <c r="A2795" s="73">
        <v>44510</v>
      </c>
      <c r="B2795" s="65">
        <v>5.59</v>
      </c>
      <c r="C2795" s="65">
        <v>3.2010000000000001</v>
      </c>
      <c r="D2795" s="65">
        <v>3.44</v>
      </c>
      <c r="E2795" s="65">
        <v>1.85</v>
      </c>
      <c r="F2795" s="66">
        <v>14.081</v>
      </c>
      <c r="G2795" s="64">
        <v>1.52</v>
      </c>
      <c r="H2795" s="64">
        <v>0.46</v>
      </c>
      <c r="I2795" s="64">
        <v>132</v>
      </c>
    </row>
    <row r="2796" spans="1:9">
      <c r="A2796" s="73">
        <v>44511</v>
      </c>
      <c r="B2796" s="65">
        <v>5.65</v>
      </c>
      <c r="C2796" s="65">
        <v>3.1040000000000001</v>
      </c>
      <c r="D2796" s="65">
        <v>3.5</v>
      </c>
      <c r="E2796" s="65">
        <v>1.9</v>
      </c>
      <c r="F2796" s="66">
        <v>14.154</v>
      </c>
      <c r="G2796" s="64">
        <v>1.51</v>
      </c>
      <c r="H2796" s="64">
        <v>0.93</v>
      </c>
      <c r="I2796" s="64">
        <v>124</v>
      </c>
    </row>
    <row r="2797" spans="1:9">
      <c r="A2797" s="73">
        <v>44512</v>
      </c>
      <c r="B2797" s="65">
        <v>5.66</v>
      </c>
      <c r="C2797" s="65">
        <v>3.1560000000000001</v>
      </c>
      <c r="D2797" s="65">
        <v>3.58</v>
      </c>
      <c r="E2797" s="65">
        <v>1.95</v>
      </c>
      <c r="F2797" s="66">
        <v>14.346</v>
      </c>
      <c r="G2797" s="64">
        <v>1.679</v>
      </c>
      <c r="H2797" s="64">
        <v>1.5919999999999999</v>
      </c>
      <c r="I2797" s="64">
        <v>147</v>
      </c>
    </row>
    <row r="2798" spans="1:9">
      <c r="A2798" s="73">
        <v>44513</v>
      </c>
      <c r="B2798" s="65">
        <v>5.5600000000000005</v>
      </c>
      <c r="C2798" s="65">
        <v>2.9649999999999999</v>
      </c>
      <c r="D2798" s="65">
        <v>3.64</v>
      </c>
      <c r="E2798" s="65">
        <v>1.99</v>
      </c>
      <c r="F2798" s="66">
        <v>14.155000000000001</v>
      </c>
      <c r="G2798" s="64">
        <v>1.546</v>
      </c>
      <c r="H2798" s="64">
        <v>1.7250000000000001</v>
      </c>
      <c r="I2798" s="64">
        <v>161</v>
      </c>
    </row>
    <row r="2799" spans="1:9">
      <c r="A2799" s="73">
        <v>44514</v>
      </c>
      <c r="B2799" s="65">
        <v>5.5</v>
      </c>
      <c r="C2799" s="65">
        <v>2.8460000000000001</v>
      </c>
      <c r="D2799" s="65">
        <v>3.66</v>
      </c>
      <c r="E2799" s="65">
        <v>2.0100000000000002</v>
      </c>
      <c r="F2799" s="66">
        <v>14.016</v>
      </c>
      <c r="G2799" s="64">
        <v>1.5669999999999999</v>
      </c>
      <c r="H2799" s="64">
        <v>1.6839999999999997</v>
      </c>
      <c r="I2799" s="64">
        <v>164</v>
      </c>
    </row>
    <row r="2800" spans="1:9">
      <c r="A2800" s="73">
        <v>44515</v>
      </c>
      <c r="B2800" s="65">
        <v>5.48</v>
      </c>
      <c r="C2800" s="65">
        <v>2.7710000000000004</v>
      </c>
      <c r="D2800" s="65">
        <v>3.77</v>
      </c>
      <c r="E2800" s="65">
        <v>2.04</v>
      </c>
      <c r="F2800" s="66">
        <v>14.061</v>
      </c>
      <c r="G2800" s="64">
        <v>1.6630000000000003</v>
      </c>
      <c r="H2800" s="64">
        <v>1.619</v>
      </c>
      <c r="I2800" s="64">
        <v>180</v>
      </c>
    </row>
    <row r="2801" spans="1:9">
      <c r="A2801" s="73">
        <v>44516</v>
      </c>
      <c r="B2801" s="65">
        <v>5.5200000000000005</v>
      </c>
      <c r="C2801" s="65">
        <v>2.77</v>
      </c>
      <c r="D2801" s="65">
        <v>3.7</v>
      </c>
      <c r="E2801" s="65">
        <v>2.06</v>
      </c>
      <c r="F2801" s="66">
        <v>14.05</v>
      </c>
      <c r="G2801" s="64">
        <v>1.7030000000000001</v>
      </c>
      <c r="H2801" s="64">
        <v>1.6960000000000002</v>
      </c>
      <c r="I2801" s="64">
        <v>198</v>
      </c>
    </row>
    <row r="2802" spans="1:9">
      <c r="A2802" s="73">
        <v>44517</v>
      </c>
      <c r="B2802" s="65">
        <v>5.46</v>
      </c>
      <c r="C2802" s="65">
        <v>2.762</v>
      </c>
      <c r="D2802" s="65">
        <v>3.68</v>
      </c>
      <c r="E2802" s="65">
        <v>2.08</v>
      </c>
      <c r="F2802" s="66">
        <v>13.982000000000001</v>
      </c>
      <c r="G2802" s="64">
        <v>1.573</v>
      </c>
      <c r="H2802" s="64">
        <v>1.7150000000000001</v>
      </c>
      <c r="I2802" s="64">
        <v>180</v>
      </c>
    </row>
    <row r="2803" spans="1:9">
      <c r="A2803" s="73">
        <v>44518</v>
      </c>
      <c r="B2803" s="65">
        <v>5.43</v>
      </c>
      <c r="C2803" s="65">
        <v>2.8089999999999997</v>
      </c>
      <c r="D2803" s="65">
        <v>3.74</v>
      </c>
      <c r="E2803" s="65">
        <v>2.2000000000000002</v>
      </c>
      <c r="F2803" s="66">
        <v>14.179000000000002</v>
      </c>
      <c r="G2803" s="64">
        <v>1.5669999999999999</v>
      </c>
      <c r="H2803" s="64">
        <v>1.5279999999999998</v>
      </c>
      <c r="I2803" s="64">
        <v>185</v>
      </c>
    </row>
    <row r="2804" spans="1:9">
      <c r="A2804" s="73">
        <v>44519</v>
      </c>
      <c r="B2804" s="65">
        <v>5.45</v>
      </c>
      <c r="C2804" s="65">
        <v>2.9989999999999997</v>
      </c>
      <c r="D2804" s="65">
        <v>3.9</v>
      </c>
      <c r="E2804" s="65">
        <v>2.33</v>
      </c>
      <c r="F2804" s="66">
        <v>14.679000000000002</v>
      </c>
      <c r="G2804" s="64">
        <v>1.5999999999999996</v>
      </c>
      <c r="H2804" s="64">
        <v>0.93700000000000006</v>
      </c>
      <c r="I2804" s="64">
        <v>183</v>
      </c>
    </row>
    <row r="2805" spans="1:9">
      <c r="A2805" s="73">
        <v>44520</v>
      </c>
      <c r="B2805" s="65">
        <v>5.58</v>
      </c>
      <c r="C2805" s="65">
        <v>2.9260000000000002</v>
      </c>
      <c r="D2805" s="65">
        <v>3.9</v>
      </c>
      <c r="E2805" s="65">
        <v>2.46</v>
      </c>
      <c r="F2805" s="66">
        <v>14.866</v>
      </c>
      <c r="G2805" s="64">
        <v>1.474</v>
      </c>
      <c r="H2805" s="64">
        <v>1.2610000000000001</v>
      </c>
      <c r="I2805" s="64">
        <v>184</v>
      </c>
    </row>
    <row r="2806" spans="1:9">
      <c r="A2806" s="73">
        <v>44521</v>
      </c>
      <c r="B2806" s="65">
        <v>5.54</v>
      </c>
      <c r="C2806" s="65">
        <v>2.7360000000000002</v>
      </c>
      <c r="D2806" s="65">
        <v>4.0999999999999996</v>
      </c>
      <c r="E2806" s="65">
        <v>2.52</v>
      </c>
      <c r="F2806" s="66">
        <v>14.895999999999999</v>
      </c>
      <c r="G2806" s="64">
        <v>1.7280000000000002</v>
      </c>
      <c r="H2806" s="64">
        <v>1.5690000000000002</v>
      </c>
      <c r="I2806" s="64">
        <v>183</v>
      </c>
    </row>
    <row r="2807" spans="1:9">
      <c r="A2807" s="73">
        <v>44522</v>
      </c>
      <c r="B2807" s="65">
        <v>5.65</v>
      </c>
      <c r="C2807" s="65">
        <v>2.5920000000000001</v>
      </c>
      <c r="D2807" s="65">
        <v>4.08</v>
      </c>
      <c r="E2807" s="65">
        <v>2.6</v>
      </c>
      <c r="F2807" s="66">
        <v>14.922000000000001</v>
      </c>
      <c r="G2807" s="64">
        <v>1.6380000000000001</v>
      </c>
      <c r="H2807" s="64">
        <v>1.5570000000000002</v>
      </c>
      <c r="I2807" s="64">
        <v>188</v>
      </c>
    </row>
    <row r="2808" spans="1:9">
      <c r="A2808" s="73">
        <v>44523</v>
      </c>
      <c r="B2808" s="65">
        <v>5.68</v>
      </c>
      <c r="C2808" s="65">
        <v>2.694</v>
      </c>
      <c r="D2808" s="65">
        <v>4.26</v>
      </c>
      <c r="E2808" s="65">
        <v>2.63</v>
      </c>
      <c r="F2808" s="66">
        <v>15.264000000000001</v>
      </c>
      <c r="G2808" s="64">
        <v>1.2410000000000001</v>
      </c>
      <c r="H2808" s="64">
        <v>1.232</v>
      </c>
      <c r="I2808" s="64">
        <v>183</v>
      </c>
    </row>
    <row r="2809" spans="1:9">
      <c r="A2809" s="73">
        <v>44524</v>
      </c>
      <c r="B2809" s="65">
        <v>5.72</v>
      </c>
      <c r="C2809" s="65">
        <v>2.528</v>
      </c>
      <c r="D2809" s="65">
        <v>4.2700000000000005</v>
      </c>
      <c r="E2809" s="65">
        <v>2.67</v>
      </c>
      <c r="F2809" s="66">
        <v>15.188000000000001</v>
      </c>
      <c r="G2809" s="64">
        <v>1.371</v>
      </c>
      <c r="H2809" s="64">
        <v>0.8660000000000001</v>
      </c>
      <c r="I2809" s="64">
        <v>181</v>
      </c>
    </row>
    <row r="2810" spans="1:9">
      <c r="A2810" s="73">
        <v>44525</v>
      </c>
      <c r="B2810" s="65">
        <v>5.69</v>
      </c>
      <c r="C2810" s="65">
        <v>2.5110000000000001</v>
      </c>
      <c r="D2810" s="65">
        <v>4.21</v>
      </c>
      <c r="E2810" s="65">
        <v>2.63</v>
      </c>
      <c r="F2810" s="66">
        <v>15.040999999999999</v>
      </c>
      <c r="G2810" s="64">
        <v>1.5619999999999998</v>
      </c>
      <c r="H2810" s="64">
        <v>1.7869999999999999</v>
      </c>
      <c r="I2810" s="64">
        <v>184</v>
      </c>
    </row>
    <row r="2811" spans="1:9">
      <c r="A2811" s="73">
        <v>44526</v>
      </c>
      <c r="B2811" s="65">
        <v>5.62</v>
      </c>
      <c r="C2811" s="65">
        <v>2.3930000000000002</v>
      </c>
      <c r="D2811" s="65">
        <v>4.1100000000000003</v>
      </c>
      <c r="E2811" s="65">
        <v>2.5500000000000003</v>
      </c>
      <c r="F2811" s="66">
        <v>14.673</v>
      </c>
      <c r="G2811" s="64">
        <v>1.5620000000000003</v>
      </c>
      <c r="H2811" s="64">
        <v>1.891</v>
      </c>
      <c r="I2811" s="64">
        <v>196</v>
      </c>
    </row>
    <row r="2812" spans="1:9">
      <c r="A2812" s="73">
        <v>44527</v>
      </c>
      <c r="B2812" s="65">
        <v>5.53</v>
      </c>
      <c r="C2812" s="65">
        <v>2.1520000000000001</v>
      </c>
      <c r="D2812" s="65">
        <v>4.13</v>
      </c>
      <c r="E2812" s="65">
        <v>2.4500000000000002</v>
      </c>
      <c r="F2812" s="66">
        <v>14.262</v>
      </c>
      <c r="G2812" s="64">
        <v>1.4469999999999998</v>
      </c>
      <c r="H2812" s="64">
        <v>1.92</v>
      </c>
      <c r="I2812" s="64">
        <v>186</v>
      </c>
    </row>
    <row r="2813" spans="1:9">
      <c r="A2813" s="73">
        <v>44528</v>
      </c>
      <c r="B2813" s="65">
        <v>5.59</v>
      </c>
      <c r="C2813" s="65">
        <v>2.0030000000000001</v>
      </c>
      <c r="D2813" s="65">
        <v>4.01</v>
      </c>
      <c r="E2813" s="65">
        <v>2.35</v>
      </c>
      <c r="F2813" s="66">
        <v>13.952999999999999</v>
      </c>
      <c r="G2813" s="64">
        <v>1.6170000000000002</v>
      </c>
      <c r="H2813" s="64">
        <v>1.8720000000000001</v>
      </c>
      <c r="I2813" s="64">
        <v>185</v>
      </c>
    </row>
    <row r="2814" spans="1:9">
      <c r="A2814" s="73">
        <v>44529</v>
      </c>
      <c r="B2814" s="65">
        <v>5.48</v>
      </c>
      <c r="C2814" s="65">
        <v>1.931</v>
      </c>
      <c r="D2814" s="65">
        <v>4.04</v>
      </c>
      <c r="E2814" s="65">
        <v>2.33</v>
      </c>
      <c r="F2814" s="66">
        <v>13.780999999999999</v>
      </c>
      <c r="G2814" s="64">
        <v>1.631</v>
      </c>
      <c r="H2814" s="64">
        <v>1.827</v>
      </c>
      <c r="I2814" s="64">
        <v>183</v>
      </c>
    </row>
    <row r="2815" spans="1:9">
      <c r="A2815" s="73">
        <v>44530</v>
      </c>
      <c r="B2815" s="65">
        <v>5.4</v>
      </c>
      <c r="C2815" s="65">
        <v>1.8930000000000002</v>
      </c>
      <c r="D2815" s="65">
        <v>4.25</v>
      </c>
      <c r="E2815" s="65">
        <v>2.2800000000000002</v>
      </c>
      <c r="F2815" s="66">
        <v>13.823</v>
      </c>
      <c r="G2815" s="64">
        <v>1.5979999999999999</v>
      </c>
      <c r="H2815" s="64">
        <v>1.7689999999999999</v>
      </c>
      <c r="I2815" s="64">
        <v>163</v>
      </c>
    </row>
    <row r="2816" spans="1:9">
      <c r="A2816" s="73">
        <v>44531</v>
      </c>
      <c r="B2816" s="65">
        <v>5.34</v>
      </c>
      <c r="C2816" s="65">
        <v>1.8049999999999999</v>
      </c>
      <c r="D2816" s="65">
        <v>4.42</v>
      </c>
      <c r="E2816" s="65">
        <v>2.3000000000000003</v>
      </c>
      <c r="F2816" s="66">
        <v>13.865</v>
      </c>
      <c r="G2816" s="64">
        <v>1.5660000000000001</v>
      </c>
      <c r="H2816" s="64">
        <v>1.629</v>
      </c>
      <c r="I2816" s="64">
        <v>166</v>
      </c>
    </row>
    <row r="2817" spans="1:9">
      <c r="A2817" s="73">
        <v>44532</v>
      </c>
      <c r="B2817" s="65">
        <v>5.33</v>
      </c>
      <c r="C2817" s="65">
        <v>1.7880000000000003</v>
      </c>
      <c r="D2817" s="65">
        <v>4.51</v>
      </c>
      <c r="E2817" s="65">
        <v>2.21</v>
      </c>
      <c r="F2817" s="66">
        <v>13.837999999999999</v>
      </c>
      <c r="G2817" s="64">
        <v>1.573</v>
      </c>
      <c r="H2817" s="64">
        <v>1.4240000000000002</v>
      </c>
      <c r="I2817" s="64">
        <v>138</v>
      </c>
    </row>
    <row r="2818" spans="1:9">
      <c r="A2818" s="73">
        <v>44533</v>
      </c>
      <c r="B2818" s="65">
        <v>5.3</v>
      </c>
      <c r="C2818" s="65">
        <v>1.7630000000000001</v>
      </c>
      <c r="D2818" s="65">
        <v>4.6100000000000003</v>
      </c>
      <c r="E2818" s="65">
        <v>2.25</v>
      </c>
      <c r="F2818" s="66">
        <v>13.923</v>
      </c>
      <c r="G2818" s="64">
        <v>1.6580000000000001</v>
      </c>
      <c r="H2818" s="64">
        <v>1.585</v>
      </c>
      <c r="I2818" s="64">
        <v>131</v>
      </c>
    </row>
    <row r="2819" spans="1:9">
      <c r="A2819" s="73">
        <v>44534</v>
      </c>
      <c r="B2819" s="65">
        <v>5.19</v>
      </c>
      <c r="C2819" s="65">
        <v>1.8280000000000001</v>
      </c>
      <c r="D2819" s="65">
        <v>4.6100000000000003</v>
      </c>
      <c r="E2819" s="65">
        <v>2.2000000000000002</v>
      </c>
      <c r="F2819" s="66">
        <v>13.827999999999999</v>
      </c>
      <c r="G2819" s="64">
        <v>1.5840000000000001</v>
      </c>
      <c r="H2819" s="64">
        <v>1.766</v>
      </c>
      <c r="I2819" s="64">
        <v>140</v>
      </c>
    </row>
    <row r="2820" spans="1:9">
      <c r="A2820" s="73">
        <v>44535</v>
      </c>
      <c r="B2820" s="65">
        <v>5.13</v>
      </c>
      <c r="C2820" s="65">
        <v>1.7630000000000001</v>
      </c>
      <c r="D2820" s="65">
        <v>4.6500000000000004</v>
      </c>
      <c r="E2820" s="65">
        <v>2.14</v>
      </c>
      <c r="F2820" s="66">
        <v>13.683</v>
      </c>
      <c r="G2820" s="64">
        <v>1.5539999999999998</v>
      </c>
      <c r="H2820" s="64">
        <v>1.661</v>
      </c>
      <c r="I2820" s="64">
        <v>147</v>
      </c>
    </row>
    <row r="2821" spans="1:9">
      <c r="A2821" s="73">
        <v>44536</v>
      </c>
      <c r="B2821" s="65">
        <v>5.03</v>
      </c>
      <c r="C2821" s="65">
        <v>1.7450000000000001</v>
      </c>
      <c r="D2821" s="65">
        <v>4.6000000000000005</v>
      </c>
      <c r="E2821" s="65">
        <v>2.14</v>
      </c>
      <c r="F2821" s="66">
        <v>13.515000000000001</v>
      </c>
      <c r="G2821" s="64">
        <v>1.657</v>
      </c>
      <c r="H2821" s="64">
        <v>1.8519999999999999</v>
      </c>
      <c r="I2821" s="64">
        <v>140</v>
      </c>
    </row>
    <row r="2822" spans="1:9">
      <c r="A2822" s="73">
        <v>44537</v>
      </c>
      <c r="B2822" s="65">
        <v>4.95</v>
      </c>
      <c r="C2822" s="65">
        <v>1.7569999999999999</v>
      </c>
      <c r="D2822" s="65">
        <v>4.66</v>
      </c>
      <c r="E2822" s="65">
        <v>2.16</v>
      </c>
      <c r="F2822" s="66">
        <v>13.527000000000001</v>
      </c>
      <c r="G2822" s="64">
        <v>1.7369999999999999</v>
      </c>
      <c r="H2822" s="64">
        <v>1.7120000000000002</v>
      </c>
      <c r="I2822" s="64">
        <v>148</v>
      </c>
    </row>
    <row r="2823" spans="1:9">
      <c r="A2823" s="73">
        <v>44538</v>
      </c>
      <c r="B2823" s="65">
        <v>4.87</v>
      </c>
      <c r="C2823" s="65">
        <v>1.8219999999999998</v>
      </c>
      <c r="D2823" s="65">
        <v>4.6399999999999997</v>
      </c>
      <c r="E2823" s="65">
        <v>2.1</v>
      </c>
      <c r="F2823" s="66">
        <v>13.432</v>
      </c>
      <c r="G2823" s="64">
        <v>1.6180000000000001</v>
      </c>
      <c r="H2823" s="64">
        <v>1.75</v>
      </c>
      <c r="I2823" s="64">
        <v>133</v>
      </c>
    </row>
    <row r="2824" spans="1:9">
      <c r="A2824" s="73">
        <v>44539</v>
      </c>
      <c r="B2824" s="65">
        <v>4.82</v>
      </c>
      <c r="C2824" s="65">
        <v>1.8230000000000002</v>
      </c>
      <c r="D2824" s="65">
        <v>4.54</v>
      </c>
      <c r="E2824" s="65">
        <v>2.09</v>
      </c>
      <c r="F2824" s="66">
        <v>13.273</v>
      </c>
      <c r="G2824" s="64">
        <v>1.524</v>
      </c>
      <c r="H2824" s="64">
        <v>1.639</v>
      </c>
      <c r="I2824" s="64">
        <v>143</v>
      </c>
    </row>
    <row r="2825" spans="1:9">
      <c r="A2825" s="73">
        <v>44540</v>
      </c>
      <c r="B2825" s="65">
        <v>4.87</v>
      </c>
      <c r="C2825" s="65">
        <v>1.7290000000000001</v>
      </c>
      <c r="D2825" s="65">
        <v>4.49</v>
      </c>
      <c r="E2825" s="65">
        <v>2.09</v>
      </c>
      <c r="F2825" s="66">
        <v>13.179000000000002</v>
      </c>
      <c r="G2825" s="64">
        <v>1.5780000000000001</v>
      </c>
      <c r="H2825" s="64">
        <v>1.6159999999999999</v>
      </c>
      <c r="I2825" s="64">
        <v>163</v>
      </c>
    </row>
    <row r="2826" spans="1:9">
      <c r="A2826" s="73">
        <v>44541</v>
      </c>
      <c r="B2826" s="65">
        <v>4.95</v>
      </c>
      <c r="C2826" s="65">
        <v>1.77</v>
      </c>
      <c r="D2826" s="65">
        <v>4.55</v>
      </c>
      <c r="E2826" s="65">
        <v>2.11</v>
      </c>
      <c r="F2826" s="66">
        <v>13.38</v>
      </c>
      <c r="G2826" s="64">
        <v>1.67</v>
      </c>
      <c r="H2826" s="64">
        <v>1.5069999999999999</v>
      </c>
      <c r="I2826" s="64">
        <v>151</v>
      </c>
    </row>
    <row r="2827" spans="1:9">
      <c r="A2827" s="73">
        <v>44542</v>
      </c>
      <c r="B2827" s="65">
        <v>5</v>
      </c>
      <c r="C2827" s="65">
        <v>1.7080000000000002</v>
      </c>
      <c r="D2827" s="65">
        <v>4.4000000000000004</v>
      </c>
      <c r="E2827" s="65">
        <v>2.0499999999999998</v>
      </c>
      <c r="F2827" s="66">
        <v>13.157999999999999</v>
      </c>
      <c r="G2827" s="64">
        <v>1.5309999999999999</v>
      </c>
      <c r="H2827" s="64">
        <v>1.649</v>
      </c>
      <c r="I2827" s="64">
        <v>157</v>
      </c>
    </row>
    <row r="2828" spans="1:9">
      <c r="A2828" s="73">
        <v>44543</v>
      </c>
      <c r="B2828" s="65">
        <v>4.95</v>
      </c>
      <c r="C2828" s="65">
        <v>1.772</v>
      </c>
      <c r="D2828" s="65">
        <v>4.43</v>
      </c>
      <c r="E2828" s="65">
        <v>2.0300000000000002</v>
      </c>
      <c r="F2828" s="66">
        <v>13.182</v>
      </c>
      <c r="G2828" s="64">
        <v>1.7360000000000002</v>
      </c>
      <c r="H2828" s="64">
        <v>1.7680000000000002</v>
      </c>
      <c r="I2828" s="64">
        <v>135</v>
      </c>
    </row>
    <row r="2829" spans="1:9">
      <c r="A2829" s="73">
        <v>44544</v>
      </c>
      <c r="B2829" s="65">
        <v>4.8</v>
      </c>
      <c r="C2829" s="65">
        <v>1.744</v>
      </c>
      <c r="D2829" s="65">
        <v>4.43</v>
      </c>
      <c r="E2829" s="65">
        <v>2</v>
      </c>
      <c r="F2829" s="66">
        <v>12.974000000000002</v>
      </c>
      <c r="G2829" s="64">
        <v>1.502</v>
      </c>
      <c r="H2829" s="64">
        <v>1.6440000000000001</v>
      </c>
      <c r="I2829" s="64">
        <v>131</v>
      </c>
    </row>
    <row r="2830" spans="1:9">
      <c r="A2830" s="73">
        <v>44545</v>
      </c>
      <c r="B2830" s="65">
        <v>4.8500000000000005</v>
      </c>
      <c r="C2830" s="65">
        <v>1.7369999999999999</v>
      </c>
      <c r="D2830" s="65">
        <v>4.24</v>
      </c>
      <c r="E2830" s="65">
        <v>1.94</v>
      </c>
      <c r="F2830" s="66">
        <v>12.767000000000001</v>
      </c>
      <c r="G2830" s="64">
        <v>1.6670000000000003</v>
      </c>
      <c r="H2830" s="64">
        <v>1.8110000000000002</v>
      </c>
      <c r="I2830" s="64">
        <v>131</v>
      </c>
    </row>
    <row r="2831" spans="1:9">
      <c r="A2831" s="73">
        <v>44546</v>
      </c>
      <c r="B2831" s="65">
        <v>4.8500000000000005</v>
      </c>
      <c r="C2831" s="65">
        <v>1.754</v>
      </c>
      <c r="D2831" s="65">
        <v>4.17</v>
      </c>
      <c r="E2831" s="65">
        <v>1.85</v>
      </c>
      <c r="F2831" s="66">
        <v>12.624000000000001</v>
      </c>
      <c r="G2831" s="64">
        <v>1.6059999999999999</v>
      </c>
      <c r="H2831" s="64">
        <v>1.7450000000000001</v>
      </c>
      <c r="I2831" s="64">
        <v>133</v>
      </c>
    </row>
    <row r="2832" spans="1:9">
      <c r="A2832" s="73">
        <v>44547</v>
      </c>
      <c r="B2832" s="65">
        <v>4.9000000000000004</v>
      </c>
      <c r="C2832" s="65">
        <v>1.784</v>
      </c>
      <c r="D2832" s="65">
        <v>4.24</v>
      </c>
      <c r="E2832" s="65">
        <v>1.8</v>
      </c>
      <c r="F2832" s="66">
        <v>12.724000000000002</v>
      </c>
      <c r="G2832" s="64">
        <v>1.5619999999999998</v>
      </c>
      <c r="H2832" s="64">
        <v>1.5030000000000001</v>
      </c>
      <c r="I2832" s="64">
        <v>144</v>
      </c>
    </row>
    <row r="2833" spans="1:9">
      <c r="A2833" s="73">
        <v>44548</v>
      </c>
      <c r="B2833" s="65">
        <v>4.9000000000000004</v>
      </c>
      <c r="C2833" s="65">
        <v>1.9880000000000002</v>
      </c>
      <c r="D2833" s="65">
        <v>4.43</v>
      </c>
      <c r="E2833" s="65">
        <v>1.76</v>
      </c>
      <c r="F2833" s="66">
        <v>13.077999999999999</v>
      </c>
      <c r="G2833" s="64">
        <v>1.6039999999999999</v>
      </c>
      <c r="H2833" s="64">
        <v>1.4369999999999998</v>
      </c>
      <c r="I2833" s="64">
        <v>132</v>
      </c>
    </row>
    <row r="2834" spans="1:9">
      <c r="A2834" s="73">
        <v>44549</v>
      </c>
      <c r="B2834" s="65">
        <v>4.91</v>
      </c>
      <c r="C2834" s="65">
        <v>1.911</v>
      </c>
      <c r="D2834" s="65">
        <v>4.3899999999999997</v>
      </c>
      <c r="E2834" s="65">
        <v>1.74</v>
      </c>
      <c r="F2834" s="66">
        <v>12.950999999999999</v>
      </c>
      <c r="G2834" s="64">
        <v>1.6019999999999999</v>
      </c>
      <c r="H2834" s="64">
        <v>1.5640000000000001</v>
      </c>
      <c r="I2834" s="64">
        <v>121</v>
      </c>
    </row>
    <row r="2835" spans="1:9">
      <c r="A2835" s="73">
        <v>44550</v>
      </c>
      <c r="B2835" s="65">
        <v>4.91</v>
      </c>
      <c r="C2835" s="65">
        <v>1.905</v>
      </c>
      <c r="D2835" s="65">
        <v>4.2300000000000004</v>
      </c>
      <c r="E2835" s="65">
        <v>1.79</v>
      </c>
      <c r="F2835" s="66">
        <v>12.835000000000001</v>
      </c>
      <c r="G2835" s="64">
        <v>1.7</v>
      </c>
      <c r="H2835" s="64">
        <v>1.7830000000000001</v>
      </c>
      <c r="I2835" s="64">
        <v>128</v>
      </c>
    </row>
    <row r="2836" spans="1:9">
      <c r="A2836" s="73">
        <v>44551</v>
      </c>
      <c r="B2836" s="65">
        <v>4.915</v>
      </c>
      <c r="C2836" s="65">
        <v>1.8419999999999999</v>
      </c>
      <c r="D2836" s="65">
        <v>4.18</v>
      </c>
      <c r="E2836" s="65">
        <v>1.76</v>
      </c>
      <c r="F2836" s="66">
        <v>12.697000000000001</v>
      </c>
      <c r="G2836" s="64">
        <v>1.6420000000000001</v>
      </c>
      <c r="H2836" s="64">
        <v>1.7750000000000004</v>
      </c>
      <c r="I2836" s="64">
        <v>140</v>
      </c>
    </row>
    <row r="2837" spans="1:9">
      <c r="A2837" s="73">
        <v>44552</v>
      </c>
      <c r="B2837" s="65">
        <v>4.92</v>
      </c>
      <c r="C2837" s="65">
        <v>1.8130000000000002</v>
      </c>
      <c r="D2837" s="65">
        <v>4.17</v>
      </c>
      <c r="E2837" s="65">
        <v>1.74</v>
      </c>
      <c r="F2837" s="66">
        <v>12.643000000000001</v>
      </c>
      <c r="G2837" s="64">
        <v>1.645</v>
      </c>
      <c r="H2837" s="64">
        <v>1.6930000000000001</v>
      </c>
      <c r="I2837" s="64">
        <v>142</v>
      </c>
    </row>
    <row r="2838" spans="1:9">
      <c r="A2838" s="73">
        <v>44553</v>
      </c>
      <c r="B2838" s="65">
        <v>4.95</v>
      </c>
      <c r="C2838" s="65">
        <v>1.782</v>
      </c>
      <c r="D2838" s="65">
        <v>4.2300000000000004</v>
      </c>
      <c r="E2838" s="65">
        <v>1.72</v>
      </c>
      <c r="F2838" s="66">
        <v>12.682</v>
      </c>
      <c r="G2838" s="64">
        <v>1.6699999999999997</v>
      </c>
      <c r="H2838" s="64">
        <v>1.6249999999999998</v>
      </c>
      <c r="I2838" s="64">
        <v>131</v>
      </c>
    </row>
    <row r="2839" spans="1:9">
      <c r="A2839" s="73">
        <v>44554</v>
      </c>
      <c r="B2839" s="65">
        <v>5.09</v>
      </c>
      <c r="C2839" s="65">
        <v>1.7890000000000001</v>
      </c>
      <c r="D2839" s="65">
        <v>4.29</v>
      </c>
      <c r="E2839" s="65">
        <v>1.6400000000000001</v>
      </c>
      <c r="F2839" s="66">
        <v>12.809000000000001</v>
      </c>
      <c r="G2839" s="64">
        <v>1.659</v>
      </c>
      <c r="H2839" s="64">
        <v>1.595</v>
      </c>
      <c r="I2839" s="64">
        <v>146</v>
      </c>
    </row>
    <row r="2840" spans="1:9">
      <c r="A2840" s="73">
        <v>44555</v>
      </c>
      <c r="B2840" s="65">
        <v>5.13</v>
      </c>
      <c r="C2840" s="65">
        <v>1.9680000000000002</v>
      </c>
      <c r="D2840" s="65">
        <v>4.3500000000000005</v>
      </c>
      <c r="E2840" s="65">
        <v>1.74</v>
      </c>
      <c r="F2840" s="66">
        <v>13.188000000000001</v>
      </c>
      <c r="G2840" s="64">
        <v>1.2869999999999999</v>
      </c>
      <c r="H2840" s="64">
        <v>1.103</v>
      </c>
      <c r="I2840" s="64">
        <v>129</v>
      </c>
    </row>
    <row r="2841" spans="1:9">
      <c r="A2841" s="73">
        <v>44556</v>
      </c>
      <c r="B2841" s="65">
        <v>5.12</v>
      </c>
      <c r="C2841" s="65">
        <v>1.86</v>
      </c>
      <c r="D2841" s="65">
        <v>4.34</v>
      </c>
      <c r="E2841" s="65">
        <v>1.72</v>
      </c>
      <c r="F2841" s="66">
        <v>13.040000000000001</v>
      </c>
      <c r="G2841" s="64">
        <v>1.3980000000000001</v>
      </c>
      <c r="H2841" s="64">
        <v>1.3009999999999999</v>
      </c>
      <c r="I2841" s="64">
        <v>123</v>
      </c>
    </row>
    <row r="2842" spans="1:9">
      <c r="A2842" s="73">
        <v>44557</v>
      </c>
      <c r="B2842" s="65">
        <v>5.1000000000000005</v>
      </c>
      <c r="C2842" s="65">
        <v>1.994</v>
      </c>
      <c r="D2842" s="65">
        <v>4.34</v>
      </c>
      <c r="E2842" s="65">
        <v>1.73</v>
      </c>
      <c r="F2842" s="66">
        <v>13.164000000000001</v>
      </c>
      <c r="G2842" s="64">
        <v>1.425</v>
      </c>
      <c r="H2842" s="64">
        <v>1.5120000000000002</v>
      </c>
      <c r="I2842" s="64">
        <v>108</v>
      </c>
    </row>
    <row r="2843" spans="1:9">
      <c r="A2843" s="73">
        <v>44558</v>
      </c>
      <c r="B2843" s="65">
        <v>5.01</v>
      </c>
      <c r="C2843" s="65">
        <v>1.877</v>
      </c>
      <c r="D2843" s="65">
        <v>4.2700000000000005</v>
      </c>
      <c r="E2843" s="65">
        <v>1.6500000000000001</v>
      </c>
      <c r="F2843" s="66">
        <v>12.807</v>
      </c>
      <c r="G2843" s="64">
        <v>1.411</v>
      </c>
      <c r="H2843" s="64">
        <v>1.335</v>
      </c>
      <c r="I2843" s="64">
        <v>104</v>
      </c>
    </row>
    <row r="2844" spans="1:9">
      <c r="A2844" s="73">
        <v>44559</v>
      </c>
      <c r="B2844" s="65">
        <v>4.91</v>
      </c>
      <c r="C2844" s="65">
        <v>1.8680000000000001</v>
      </c>
      <c r="D2844" s="65">
        <v>4.34</v>
      </c>
      <c r="E2844" s="65">
        <v>1.67</v>
      </c>
      <c r="F2844" s="66">
        <v>12.788</v>
      </c>
      <c r="G2844" s="64">
        <v>1.5760000000000003</v>
      </c>
      <c r="H2844" s="64">
        <v>1.6060000000000003</v>
      </c>
      <c r="I2844" s="64">
        <v>104</v>
      </c>
    </row>
    <row r="2845" spans="1:9">
      <c r="A2845" s="73">
        <v>44560</v>
      </c>
      <c r="B2845" s="65">
        <v>4.7700000000000005</v>
      </c>
      <c r="C2845" s="65">
        <v>1.9280000000000002</v>
      </c>
      <c r="D2845" s="65">
        <v>4.34</v>
      </c>
      <c r="E2845" s="65">
        <v>1.72</v>
      </c>
      <c r="F2845" s="66">
        <v>12.757999999999999</v>
      </c>
      <c r="G2845" s="64">
        <v>1.5060000000000002</v>
      </c>
      <c r="H2845" s="64">
        <v>1.649</v>
      </c>
      <c r="I2845" s="64">
        <v>91</v>
      </c>
    </row>
    <row r="2846" spans="1:9">
      <c r="A2846" s="73">
        <v>44561</v>
      </c>
      <c r="B2846" s="65">
        <v>4.74</v>
      </c>
      <c r="C2846" s="65">
        <v>1.9650000000000001</v>
      </c>
      <c r="D2846" s="65">
        <v>4.3100000000000005</v>
      </c>
      <c r="E2846" s="65">
        <v>1.74</v>
      </c>
      <c r="F2846" s="66">
        <v>12.755000000000001</v>
      </c>
      <c r="G2846" s="64">
        <v>1.4550000000000001</v>
      </c>
      <c r="H2846" s="64">
        <v>1.625</v>
      </c>
      <c r="I2846" s="64">
        <v>87</v>
      </c>
    </row>
    <row r="2847" spans="1:9">
      <c r="A2847" s="73">
        <v>44562</v>
      </c>
      <c r="B2847" s="65">
        <v>4.7700000000000005</v>
      </c>
      <c r="C2847" s="65">
        <v>1.93</v>
      </c>
      <c r="D2847" s="65">
        <v>4.3</v>
      </c>
      <c r="E2847" s="65">
        <v>1.75</v>
      </c>
      <c r="F2847" s="66">
        <v>12.75</v>
      </c>
      <c r="G2847" s="64">
        <v>1.3919999999999999</v>
      </c>
      <c r="H2847" s="64">
        <v>1.421</v>
      </c>
      <c r="I2847" s="64">
        <v>86</v>
      </c>
    </row>
    <row r="2848" spans="1:9">
      <c r="A2848" s="73">
        <v>44563</v>
      </c>
      <c r="B2848" s="65">
        <v>4.66</v>
      </c>
      <c r="C2848" s="65">
        <v>1.8260000000000001</v>
      </c>
      <c r="D2848" s="65">
        <v>4.21</v>
      </c>
      <c r="E2848" s="65">
        <v>1.73</v>
      </c>
      <c r="F2848" s="66">
        <v>12.426</v>
      </c>
      <c r="G2848" s="64">
        <v>1.3</v>
      </c>
      <c r="H2848" s="64">
        <v>1.5490000000000002</v>
      </c>
      <c r="I2848" s="64">
        <v>98</v>
      </c>
    </row>
    <row r="2849" spans="1:9">
      <c r="A2849" s="73">
        <v>44564</v>
      </c>
      <c r="B2849" s="65">
        <v>4.57</v>
      </c>
      <c r="C2849" s="65">
        <v>1.6600000000000001</v>
      </c>
      <c r="D2849" s="65">
        <v>4.1500000000000004</v>
      </c>
      <c r="E2849" s="65">
        <v>1.72</v>
      </c>
      <c r="F2849" s="66">
        <v>12.1</v>
      </c>
      <c r="G2849" s="64">
        <v>1.4680000000000002</v>
      </c>
      <c r="H2849" s="64">
        <v>1.706</v>
      </c>
      <c r="I2849" s="64">
        <v>86</v>
      </c>
    </row>
    <row r="2850" spans="1:9">
      <c r="A2850" s="73">
        <v>44565</v>
      </c>
      <c r="B2850" s="65">
        <v>4.4800000000000004</v>
      </c>
      <c r="C2850" s="65">
        <v>1.494</v>
      </c>
      <c r="D2850" s="65">
        <v>4.05</v>
      </c>
      <c r="E2850" s="65">
        <v>1.75</v>
      </c>
      <c r="F2850" s="66">
        <v>11.774000000000001</v>
      </c>
      <c r="G2850" s="64">
        <v>1.361</v>
      </c>
      <c r="H2850" s="64">
        <v>1.5170000000000001</v>
      </c>
      <c r="I2850" s="64">
        <v>85</v>
      </c>
    </row>
    <row r="2851" spans="1:9">
      <c r="A2851" s="73">
        <v>44566</v>
      </c>
      <c r="B2851" s="65">
        <v>4.4800000000000004</v>
      </c>
      <c r="C2851" s="65">
        <v>1.4380000000000002</v>
      </c>
      <c r="D2851" s="65">
        <v>4.04</v>
      </c>
      <c r="E2851" s="65">
        <v>1.75</v>
      </c>
      <c r="F2851" s="66">
        <v>11.708</v>
      </c>
      <c r="G2851" s="64">
        <v>1.2929999999999999</v>
      </c>
      <c r="H2851" s="64">
        <v>1.4240000000000002</v>
      </c>
      <c r="I2851" s="64">
        <v>89</v>
      </c>
    </row>
    <row r="2852" spans="1:9">
      <c r="A2852" s="73">
        <v>44567</v>
      </c>
      <c r="B2852" s="65">
        <v>4.49</v>
      </c>
      <c r="C2852" s="65">
        <v>1.5</v>
      </c>
      <c r="D2852" s="65">
        <v>4.0200000000000005</v>
      </c>
      <c r="E2852" s="65">
        <v>1.74</v>
      </c>
      <c r="F2852" s="66">
        <v>11.75</v>
      </c>
      <c r="G2852" s="64">
        <v>1.3380000000000001</v>
      </c>
      <c r="H2852" s="64">
        <v>1.4730000000000001</v>
      </c>
      <c r="I2852" s="64">
        <v>109</v>
      </c>
    </row>
    <row r="2853" spans="1:9">
      <c r="A2853" s="73">
        <v>44568</v>
      </c>
      <c r="B2853" s="65">
        <v>4.49</v>
      </c>
      <c r="C2853" s="65">
        <v>1.7730000000000001</v>
      </c>
      <c r="D2853" s="65">
        <v>3.97</v>
      </c>
      <c r="E2853" s="65">
        <v>1.74</v>
      </c>
      <c r="F2853" s="66">
        <v>11.972999999999999</v>
      </c>
      <c r="G2853" s="64">
        <v>1.379</v>
      </c>
      <c r="H2853" s="64">
        <v>1.2970000000000002</v>
      </c>
      <c r="I2853" s="64">
        <v>114</v>
      </c>
    </row>
    <row r="2854" spans="1:9">
      <c r="A2854" s="73">
        <v>44569</v>
      </c>
      <c r="B2854" s="65">
        <v>4.45</v>
      </c>
      <c r="C2854" s="65">
        <v>1.8280000000000001</v>
      </c>
      <c r="D2854" s="65">
        <v>3.92</v>
      </c>
      <c r="E2854" s="65">
        <v>1.72</v>
      </c>
      <c r="F2854" s="66">
        <v>11.917999999999999</v>
      </c>
      <c r="G2854" s="64">
        <v>1.321</v>
      </c>
      <c r="H2854" s="64">
        <v>1.3540000000000001</v>
      </c>
      <c r="I2854" s="64">
        <v>104</v>
      </c>
    </row>
    <row r="2855" spans="1:9">
      <c r="A2855" s="73">
        <v>44570</v>
      </c>
      <c r="B2855" s="65">
        <v>4.4000000000000004</v>
      </c>
      <c r="C2855" s="65">
        <v>1.865</v>
      </c>
      <c r="D2855" s="65">
        <v>3.83</v>
      </c>
      <c r="E2855" s="65">
        <v>1.7</v>
      </c>
      <c r="F2855" s="66">
        <v>11.795</v>
      </c>
      <c r="G2855" s="64">
        <v>1.4820000000000002</v>
      </c>
      <c r="H2855" s="64">
        <v>1.67</v>
      </c>
      <c r="I2855" s="64">
        <v>92</v>
      </c>
    </row>
    <row r="2856" spans="1:9">
      <c r="A2856" s="73">
        <v>44571</v>
      </c>
      <c r="B2856" s="65">
        <v>4.3</v>
      </c>
      <c r="C2856" s="65">
        <v>1.982</v>
      </c>
      <c r="D2856" s="65">
        <v>3.7</v>
      </c>
      <c r="E2856" s="65">
        <v>1.71</v>
      </c>
      <c r="F2856" s="66">
        <v>11.692</v>
      </c>
      <c r="G2856" s="64">
        <v>1.33</v>
      </c>
      <c r="H2856" s="64">
        <v>1.24</v>
      </c>
      <c r="I2856" s="64">
        <v>92</v>
      </c>
    </row>
    <row r="2857" spans="1:9">
      <c r="A2857" s="73">
        <v>44572</v>
      </c>
      <c r="B2857" s="65">
        <v>4.3</v>
      </c>
      <c r="C2857" s="65">
        <v>1.982</v>
      </c>
      <c r="D2857" s="65">
        <v>3.61</v>
      </c>
      <c r="E2857" s="65">
        <v>1.68</v>
      </c>
      <c r="F2857" s="66">
        <v>11.571999999999999</v>
      </c>
      <c r="G2857" s="64">
        <v>1.48</v>
      </c>
      <c r="H2857" s="64">
        <v>1.53</v>
      </c>
      <c r="I2857" s="64">
        <v>112</v>
      </c>
    </row>
    <row r="2858" spans="1:9">
      <c r="A2858" s="73">
        <v>44573</v>
      </c>
      <c r="B2858" s="65">
        <v>4.16</v>
      </c>
      <c r="C2858" s="65">
        <v>2.0840000000000001</v>
      </c>
      <c r="D2858" s="65">
        <v>3.51</v>
      </c>
      <c r="E2858" s="65">
        <v>1.67</v>
      </c>
      <c r="F2858" s="66">
        <v>11.423999999999999</v>
      </c>
      <c r="G2858" s="64">
        <v>1.26</v>
      </c>
      <c r="H2858" s="64">
        <v>1.49</v>
      </c>
      <c r="I2858" s="64">
        <v>103</v>
      </c>
    </row>
    <row r="2859" spans="1:9">
      <c r="A2859" s="73">
        <v>44574</v>
      </c>
      <c r="B2859" s="65">
        <v>4.0999999999999996</v>
      </c>
      <c r="C2859" s="65">
        <v>2.012</v>
      </c>
      <c r="D2859" s="65">
        <v>3.48</v>
      </c>
      <c r="E2859" s="65">
        <v>1.6</v>
      </c>
      <c r="F2859" s="66">
        <v>11.192</v>
      </c>
      <c r="G2859" s="64">
        <v>1.42</v>
      </c>
      <c r="H2859" s="64">
        <v>1.58</v>
      </c>
      <c r="I2859" s="64">
        <v>112</v>
      </c>
    </row>
    <row r="2860" spans="1:9">
      <c r="A2860" s="73">
        <v>44575</v>
      </c>
      <c r="B2860" s="65">
        <v>4.05</v>
      </c>
      <c r="C2860" s="65">
        <v>1.966</v>
      </c>
      <c r="D2860" s="65">
        <v>3.43</v>
      </c>
      <c r="E2860" s="65">
        <v>1.54</v>
      </c>
      <c r="F2860" s="66">
        <v>10.986000000000001</v>
      </c>
      <c r="G2860" s="64">
        <v>1.36</v>
      </c>
      <c r="H2860" s="64">
        <v>1.61</v>
      </c>
      <c r="I2860" s="64">
        <v>120</v>
      </c>
    </row>
    <row r="2861" spans="1:9">
      <c r="A2861" s="73">
        <v>44576</v>
      </c>
      <c r="B2861" s="65">
        <v>4.0599999999999996</v>
      </c>
      <c r="C2861" s="65">
        <v>1.8859999999999999</v>
      </c>
      <c r="D2861" s="65">
        <v>3.28</v>
      </c>
      <c r="E2861" s="65">
        <v>1.46</v>
      </c>
      <c r="F2861" s="66">
        <v>10.686</v>
      </c>
      <c r="G2861" s="64">
        <v>1.3</v>
      </c>
      <c r="H2861" s="64">
        <v>1.56</v>
      </c>
      <c r="I2861" s="64">
        <v>128</v>
      </c>
    </row>
    <row r="2862" spans="1:9">
      <c r="A2862" s="73">
        <v>44577</v>
      </c>
      <c r="B2862" s="65">
        <v>4.07</v>
      </c>
      <c r="C2862" s="65">
        <v>1.8859999999999999</v>
      </c>
      <c r="D2862" s="65">
        <v>3.25</v>
      </c>
      <c r="E2862" s="65">
        <v>1.38</v>
      </c>
      <c r="F2862" s="66">
        <v>10.586</v>
      </c>
      <c r="G2862" s="64">
        <v>1.34</v>
      </c>
      <c r="H2862" s="64">
        <v>1.51</v>
      </c>
      <c r="I2862" s="64">
        <v>130</v>
      </c>
    </row>
    <row r="2863" spans="1:9">
      <c r="A2863" s="73">
        <v>44578</v>
      </c>
      <c r="B2863" s="65">
        <v>4.07</v>
      </c>
      <c r="C2863" s="65">
        <v>1.8069999999999999</v>
      </c>
      <c r="D2863" s="65">
        <v>3.13</v>
      </c>
      <c r="E2863" s="65">
        <v>1.3</v>
      </c>
      <c r="F2863" s="66">
        <v>10.307</v>
      </c>
      <c r="G2863" s="64">
        <v>1.26</v>
      </c>
      <c r="H2863" s="64">
        <v>1.53</v>
      </c>
      <c r="I2863" s="64">
        <v>130</v>
      </c>
    </row>
    <row r="2864" spans="1:9">
      <c r="A2864" s="73">
        <v>44579</v>
      </c>
      <c r="B2864" s="65">
        <v>4.08</v>
      </c>
      <c r="C2864" s="65">
        <v>1.756</v>
      </c>
      <c r="D2864" s="65">
        <v>3.12</v>
      </c>
      <c r="E2864" s="65">
        <v>1.2</v>
      </c>
      <c r="F2864" s="66">
        <v>10.156000000000001</v>
      </c>
      <c r="G2864" s="64">
        <v>1.39</v>
      </c>
      <c r="H2864" s="64">
        <v>1.57</v>
      </c>
      <c r="I2864" s="64">
        <v>125</v>
      </c>
    </row>
    <row r="2865" spans="1:9">
      <c r="A2865" s="73">
        <v>44580</v>
      </c>
      <c r="B2865" s="65">
        <v>4.09</v>
      </c>
      <c r="C2865" s="65">
        <v>1.756</v>
      </c>
      <c r="D2865" s="65">
        <v>3.11</v>
      </c>
      <c r="E2865" s="65">
        <v>1.1399999999999999</v>
      </c>
      <c r="F2865" s="66">
        <v>10.096</v>
      </c>
      <c r="G2865" s="64">
        <v>1.36</v>
      </c>
      <c r="H2865" s="64">
        <v>1.46</v>
      </c>
      <c r="I2865" s="64">
        <v>142</v>
      </c>
    </row>
    <row r="2866" spans="1:9">
      <c r="A2866" s="73">
        <v>44581</v>
      </c>
      <c r="B2866" s="65">
        <v>4.0999999999999996</v>
      </c>
      <c r="C2866" s="65">
        <v>1.758</v>
      </c>
      <c r="D2866" s="65">
        <v>3.17</v>
      </c>
      <c r="E2866" s="65">
        <v>1.1000000000000001</v>
      </c>
      <c r="F2866" s="66">
        <v>10.128</v>
      </c>
      <c r="G2866" s="64">
        <v>1.36</v>
      </c>
      <c r="H2866" s="64">
        <v>1.43</v>
      </c>
      <c r="I2866" s="64">
        <v>146</v>
      </c>
    </row>
    <row r="2867" spans="1:9">
      <c r="A2867" s="73">
        <v>44582</v>
      </c>
      <c r="B2867" s="65">
        <v>4.0999999999999996</v>
      </c>
      <c r="C2867" s="65">
        <v>1.7889999999999999</v>
      </c>
      <c r="D2867" s="65">
        <v>3.18</v>
      </c>
      <c r="E2867" s="65">
        <v>1.1000000000000001</v>
      </c>
      <c r="F2867" s="66">
        <v>10.169</v>
      </c>
      <c r="G2867" s="64">
        <v>1.56</v>
      </c>
      <c r="H2867" s="64">
        <v>1.2</v>
      </c>
      <c r="I2867" s="64">
        <v>148</v>
      </c>
    </row>
    <row r="2868" spans="1:9">
      <c r="A2868" s="73">
        <v>44583</v>
      </c>
      <c r="B2868" s="65">
        <v>4.1100000000000003</v>
      </c>
      <c r="C2868" s="65">
        <v>1.73</v>
      </c>
      <c r="D2868" s="65">
        <v>3.14</v>
      </c>
      <c r="E2868" s="65">
        <v>1.08</v>
      </c>
      <c r="F2868" s="66">
        <v>10.06</v>
      </c>
      <c r="G2868" s="64">
        <v>1.32</v>
      </c>
      <c r="H2868" s="64">
        <v>1.43</v>
      </c>
      <c r="I2868" s="64">
        <v>146</v>
      </c>
    </row>
    <row r="2869" spans="1:9">
      <c r="A2869" s="73">
        <v>44584</v>
      </c>
      <c r="B2869" s="65">
        <v>4.0999999999999996</v>
      </c>
      <c r="C2869" s="65">
        <v>1.73</v>
      </c>
      <c r="D2869" s="65">
        <v>3.04</v>
      </c>
      <c r="E2869" s="65">
        <v>1.01</v>
      </c>
      <c r="F2869" s="66">
        <v>9.8800000000000008</v>
      </c>
      <c r="G2869" s="64">
        <v>1.31</v>
      </c>
      <c r="H2869" s="64">
        <v>1.58</v>
      </c>
      <c r="I2869" s="64">
        <v>155</v>
      </c>
    </row>
    <row r="2870" spans="1:9">
      <c r="A2870" s="73">
        <v>44585</v>
      </c>
      <c r="B2870" s="65">
        <v>4.09</v>
      </c>
      <c r="C2870" s="65">
        <v>1.73</v>
      </c>
      <c r="D2870" s="65">
        <v>2.9</v>
      </c>
      <c r="E2870" s="65">
        <v>0.95</v>
      </c>
      <c r="F2870" s="66">
        <v>9.67</v>
      </c>
      <c r="G2870" s="64">
        <v>1.23</v>
      </c>
      <c r="H2870" s="64">
        <v>1.48</v>
      </c>
      <c r="I2870" s="64">
        <v>144</v>
      </c>
    </row>
    <row r="2871" spans="1:9">
      <c r="A2871" s="73">
        <v>44586</v>
      </c>
      <c r="B2871" s="65">
        <v>4.0999999999999996</v>
      </c>
      <c r="C2871" s="65">
        <v>1.744</v>
      </c>
      <c r="D2871" s="65">
        <v>2.81</v>
      </c>
      <c r="E2871" s="65">
        <v>0.94</v>
      </c>
      <c r="F2871" s="66">
        <v>9.5939999999999994</v>
      </c>
      <c r="G2871" s="64">
        <v>1.42</v>
      </c>
      <c r="H2871" s="64">
        <v>1.46</v>
      </c>
      <c r="I2871" s="64">
        <v>139</v>
      </c>
    </row>
    <row r="2872" spans="1:9">
      <c r="A2872" s="73">
        <v>44587</v>
      </c>
      <c r="B2872" s="65">
        <v>4.0199999999999996</v>
      </c>
      <c r="C2872" s="65">
        <v>1.7569999999999999</v>
      </c>
      <c r="D2872" s="65">
        <v>2.81</v>
      </c>
      <c r="E2872" s="65">
        <v>0.91</v>
      </c>
      <c r="F2872" s="66">
        <v>9.4969999999999999</v>
      </c>
      <c r="G2872" s="64">
        <v>1.26</v>
      </c>
      <c r="H2872" s="64">
        <v>1.45</v>
      </c>
      <c r="I2872" s="64">
        <v>123</v>
      </c>
    </row>
    <row r="2873" spans="1:9">
      <c r="A2873" s="73">
        <v>44588</v>
      </c>
      <c r="B2873" s="65">
        <v>4.0199999999999996</v>
      </c>
      <c r="C2873" s="65">
        <v>1.78</v>
      </c>
      <c r="D2873" s="65">
        <v>2.79</v>
      </c>
      <c r="E2873" s="65">
        <v>0.89</v>
      </c>
      <c r="F2873" s="66">
        <v>9.48</v>
      </c>
      <c r="G2873" s="64">
        <v>1.34</v>
      </c>
      <c r="H2873" s="64">
        <v>1.47</v>
      </c>
      <c r="I2873" s="64">
        <v>127</v>
      </c>
    </row>
    <row r="2874" spans="1:9">
      <c r="A2874" s="73">
        <v>44589</v>
      </c>
      <c r="B2874" s="65">
        <v>4.0200000000000005</v>
      </c>
      <c r="C2874" s="65">
        <v>1.7330000000000001</v>
      </c>
      <c r="D2874" s="65">
        <v>2.77</v>
      </c>
      <c r="E2874" s="65">
        <v>0.91</v>
      </c>
      <c r="F2874" s="66">
        <v>9.4329999999999998</v>
      </c>
      <c r="G2874" s="64">
        <v>1.2780000000000002</v>
      </c>
      <c r="H2874" s="64">
        <v>1.2830000000000001</v>
      </c>
      <c r="I2874" s="64">
        <v>120</v>
      </c>
    </row>
    <row r="2875" spans="1:9">
      <c r="A2875" s="73">
        <v>44590</v>
      </c>
      <c r="B2875" s="65">
        <v>4.07</v>
      </c>
      <c r="C2875" s="65">
        <v>1.7409999999999999</v>
      </c>
      <c r="D2875" s="65">
        <v>2.7600000000000002</v>
      </c>
      <c r="E2875" s="65">
        <v>0.87</v>
      </c>
      <c r="F2875" s="66">
        <v>9.4410000000000007</v>
      </c>
      <c r="G2875" s="64">
        <v>1.2710000000000001</v>
      </c>
      <c r="H2875" s="64">
        <v>1.3169999999999999</v>
      </c>
      <c r="I2875" s="64">
        <v>112</v>
      </c>
    </row>
    <row r="2876" spans="1:9">
      <c r="A2876" s="73">
        <v>44591</v>
      </c>
      <c r="B2876" s="65">
        <v>4.1500000000000004</v>
      </c>
      <c r="C2876" s="65">
        <v>1.742</v>
      </c>
      <c r="D2876" s="65">
        <v>2.73</v>
      </c>
      <c r="E2876" s="65">
        <v>0.87</v>
      </c>
      <c r="F2876" s="66">
        <v>9.4920000000000009</v>
      </c>
      <c r="G2876" s="64">
        <v>1.294</v>
      </c>
      <c r="H2876" s="64">
        <v>1.3049999999999999</v>
      </c>
      <c r="I2876" s="64">
        <v>109</v>
      </c>
    </row>
    <row r="2877" spans="1:9">
      <c r="A2877" s="73">
        <v>44592</v>
      </c>
      <c r="B2877" s="65">
        <v>4.17</v>
      </c>
      <c r="C2877" s="65">
        <v>1.8160000000000001</v>
      </c>
      <c r="D2877" s="65">
        <v>2.7600000000000002</v>
      </c>
      <c r="E2877" s="65">
        <v>0.85</v>
      </c>
      <c r="F2877" s="66">
        <v>9.5960000000000001</v>
      </c>
      <c r="G2877" s="64">
        <v>1.3149999999999999</v>
      </c>
      <c r="H2877" s="64">
        <v>1.147</v>
      </c>
      <c r="I2877" s="64">
        <v>110</v>
      </c>
    </row>
    <row r="2878" spans="1:9">
      <c r="A2878" s="73">
        <v>44593</v>
      </c>
      <c r="B2878" s="65">
        <v>4.25</v>
      </c>
      <c r="C2878" s="65">
        <v>2.0369999999999999</v>
      </c>
      <c r="D2878" s="65">
        <v>2.92</v>
      </c>
      <c r="E2878" s="65">
        <v>0.85</v>
      </c>
      <c r="F2878" s="66">
        <v>10.057</v>
      </c>
      <c r="G2878" s="64">
        <v>1.2309999999999999</v>
      </c>
      <c r="H2878" s="64">
        <v>0.80200000000000005</v>
      </c>
      <c r="I2878" s="64">
        <v>126</v>
      </c>
    </row>
    <row r="2879" spans="1:9">
      <c r="A2879" s="73">
        <v>44594</v>
      </c>
      <c r="B2879" s="65">
        <v>4.3</v>
      </c>
      <c r="C2879" s="65">
        <v>1.962</v>
      </c>
      <c r="D2879" s="65">
        <v>2.87</v>
      </c>
      <c r="E2879" s="65">
        <v>0.85</v>
      </c>
      <c r="F2879" s="66">
        <v>9.9820000000000011</v>
      </c>
      <c r="G2879" s="64">
        <v>1.2809999999999999</v>
      </c>
      <c r="H2879" s="64">
        <v>1.056</v>
      </c>
      <c r="I2879" s="64">
        <v>129</v>
      </c>
    </row>
    <row r="2880" spans="1:9">
      <c r="A2880" s="73">
        <v>44595</v>
      </c>
      <c r="B2880" s="65">
        <v>4.3500000000000005</v>
      </c>
      <c r="C2880" s="65">
        <v>1.756</v>
      </c>
      <c r="D2880" s="65">
        <v>2.87</v>
      </c>
      <c r="E2880" s="65">
        <v>0.78</v>
      </c>
      <c r="F2880" s="66">
        <v>9.7560000000000002</v>
      </c>
      <c r="G2880" s="64">
        <v>1.2790000000000001</v>
      </c>
      <c r="H2880" s="64">
        <v>1.5980000000000001</v>
      </c>
      <c r="I2880" s="64">
        <v>122</v>
      </c>
    </row>
    <row r="2881" spans="1:9">
      <c r="A2881" s="73">
        <v>44596</v>
      </c>
      <c r="B2881" s="65">
        <v>4.4000000000000004</v>
      </c>
      <c r="C2881" s="65">
        <v>1.766</v>
      </c>
      <c r="D2881" s="65">
        <v>2.81</v>
      </c>
      <c r="E2881" s="65">
        <v>0.72</v>
      </c>
      <c r="F2881" s="66">
        <v>9.6959999999999997</v>
      </c>
      <c r="G2881" s="64">
        <v>1.294</v>
      </c>
      <c r="H2881" s="64">
        <v>1.506</v>
      </c>
      <c r="I2881" s="64">
        <v>126</v>
      </c>
    </row>
    <row r="2882" spans="1:9">
      <c r="A2882" s="73">
        <v>44597</v>
      </c>
      <c r="B2882" s="65">
        <v>4.45</v>
      </c>
      <c r="C2882" s="65">
        <v>1.73</v>
      </c>
      <c r="D2882" s="65">
        <v>2.89</v>
      </c>
      <c r="E2882" s="65">
        <v>0.65</v>
      </c>
      <c r="F2882" s="66">
        <v>9.7200000000000006</v>
      </c>
      <c r="G2882" s="64">
        <v>1.1760000000000002</v>
      </c>
      <c r="H2882" s="64">
        <v>1.2070000000000001</v>
      </c>
      <c r="I2882" s="64">
        <v>128</v>
      </c>
    </row>
    <row r="2883" spans="1:9">
      <c r="A2883" s="73">
        <v>44598</v>
      </c>
      <c r="B2883" s="65">
        <v>4.5</v>
      </c>
      <c r="C2883" s="65">
        <v>1.722</v>
      </c>
      <c r="D2883" s="65">
        <v>2.94</v>
      </c>
      <c r="E2883" s="65">
        <v>0.6</v>
      </c>
      <c r="F2883" s="66">
        <v>9.7620000000000005</v>
      </c>
      <c r="G2883" s="64">
        <v>1.413</v>
      </c>
      <c r="H2883" s="64">
        <v>1.321</v>
      </c>
      <c r="I2883" s="64">
        <v>135</v>
      </c>
    </row>
    <row r="2884" spans="1:9">
      <c r="A2884" s="73">
        <v>44599</v>
      </c>
      <c r="B2884" s="65">
        <v>4.57</v>
      </c>
      <c r="C2884" s="65">
        <v>1.8009999999999999</v>
      </c>
      <c r="D2884" s="65">
        <v>2.96</v>
      </c>
      <c r="E2884" s="65">
        <v>0.57000000000000006</v>
      </c>
      <c r="F2884" s="66">
        <v>9.9009999999999998</v>
      </c>
      <c r="G2884" s="64">
        <v>1.4690000000000001</v>
      </c>
      <c r="H2884" s="64">
        <v>1.2890000000000001</v>
      </c>
      <c r="I2884" s="64">
        <v>122</v>
      </c>
    </row>
    <row r="2885" spans="1:9">
      <c r="A2885" s="73">
        <v>44600</v>
      </c>
      <c r="B2885" s="65">
        <v>4.6000000000000005</v>
      </c>
      <c r="C2885" s="65">
        <v>1.8190000000000002</v>
      </c>
      <c r="D2885" s="65">
        <v>3.02</v>
      </c>
      <c r="E2885" s="65">
        <v>0.57000000000000006</v>
      </c>
      <c r="F2885" s="66">
        <v>10.009</v>
      </c>
      <c r="G2885" s="64">
        <v>1.4889999999999999</v>
      </c>
      <c r="H2885" s="64">
        <v>1.2550000000000001</v>
      </c>
      <c r="I2885" s="64">
        <v>124</v>
      </c>
    </row>
    <row r="2886" spans="1:9">
      <c r="A2886" s="73">
        <v>44601</v>
      </c>
      <c r="B2886" s="65">
        <v>4.6900000000000004</v>
      </c>
      <c r="C2886" s="65">
        <v>1.766</v>
      </c>
      <c r="D2886" s="65">
        <v>3.0300000000000002</v>
      </c>
      <c r="E2886" s="65">
        <v>0.5</v>
      </c>
      <c r="F2886" s="66">
        <v>9.9860000000000007</v>
      </c>
      <c r="G2886" s="64">
        <v>1.194</v>
      </c>
      <c r="H2886" s="64">
        <v>1.1969999999999998</v>
      </c>
      <c r="I2886" s="64">
        <v>131</v>
      </c>
    </row>
    <row r="2887" spans="1:9">
      <c r="A2887" s="73">
        <v>44602</v>
      </c>
      <c r="B2887" s="65">
        <v>4.9000000000000004</v>
      </c>
      <c r="C2887" s="65">
        <v>1.756</v>
      </c>
      <c r="D2887" s="65">
        <v>3.04</v>
      </c>
      <c r="E2887" s="65">
        <v>0.53</v>
      </c>
      <c r="F2887" s="66">
        <v>10.226000000000001</v>
      </c>
      <c r="G2887" s="64">
        <v>1.4059999999999999</v>
      </c>
      <c r="H2887" s="64">
        <v>1.254</v>
      </c>
      <c r="I2887" s="64">
        <v>139</v>
      </c>
    </row>
    <row r="2888" spans="1:9">
      <c r="A2888" s="73">
        <v>44603</v>
      </c>
      <c r="B2888" s="65">
        <v>5.01</v>
      </c>
      <c r="C2888" s="65">
        <v>1.8</v>
      </c>
      <c r="D2888" s="65">
        <v>2.97</v>
      </c>
      <c r="E2888" s="65">
        <v>0.63</v>
      </c>
      <c r="F2888" s="66">
        <v>10.41</v>
      </c>
      <c r="G2888" s="64">
        <v>1.49</v>
      </c>
      <c r="H2888" s="64">
        <v>1.3090000000000002</v>
      </c>
      <c r="I2888" s="64">
        <v>133</v>
      </c>
    </row>
    <row r="2889" spans="1:9">
      <c r="A2889" s="73">
        <v>44604</v>
      </c>
      <c r="B2889" s="65">
        <v>5.0049999999999999</v>
      </c>
      <c r="C2889" s="65">
        <v>1.7550000000000001</v>
      </c>
      <c r="D2889" s="65">
        <v>2.94</v>
      </c>
      <c r="E2889" s="65">
        <v>0.62</v>
      </c>
      <c r="F2889" s="66">
        <v>10.32</v>
      </c>
      <c r="G2889" s="64">
        <v>1.337</v>
      </c>
      <c r="H2889" s="64">
        <v>1.4569999999999999</v>
      </c>
      <c r="I2889" s="64">
        <v>139</v>
      </c>
    </row>
    <row r="2890" spans="1:9">
      <c r="A2890" s="73">
        <v>44605</v>
      </c>
      <c r="B2890" s="65">
        <v>5</v>
      </c>
      <c r="C2890" s="65">
        <v>1.7550000000000001</v>
      </c>
      <c r="D2890" s="65">
        <v>3</v>
      </c>
      <c r="E2890" s="65">
        <v>0.68</v>
      </c>
      <c r="F2890" s="66">
        <v>10.435</v>
      </c>
      <c r="G2890" s="64">
        <v>1.3390000000000002</v>
      </c>
      <c r="H2890" s="64">
        <v>1.294</v>
      </c>
      <c r="I2890" s="64">
        <v>142</v>
      </c>
    </row>
    <row r="2891" spans="1:9">
      <c r="A2891" s="73">
        <v>44606</v>
      </c>
      <c r="B2891" s="65">
        <v>5.05</v>
      </c>
      <c r="C2891" s="65">
        <v>1.8180000000000001</v>
      </c>
      <c r="D2891" s="65">
        <v>3.12</v>
      </c>
      <c r="E2891" s="65">
        <v>0.70000000000000007</v>
      </c>
      <c r="F2891" s="66">
        <v>10.688000000000001</v>
      </c>
      <c r="G2891" s="64">
        <v>1.3740000000000001</v>
      </c>
      <c r="H2891" s="64">
        <v>1.21</v>
      </c>
      <c r="I2891" s="64">
        <v>142</v>
      </c>
    </row>
    <row r="2892" spans="1:9">
      <c r="A2892" s="73">
        <v>44607</v>
      </c>
      <c r="B2892" s="65">
        <v>5.04</v>
      </c>
      <c r="C2892" s="65">
        <v>1.772</v>
      </c>
      <c r="D2892" s="65">
        <v>3.12</v>
      </c>
      <c r="E2892" s="65">
        <v>0.8</v>
      </c>
      <c r="F2892" s="66">
        <v>10.732000000000001</v>
      </c>
      <c r="G2892" s="64">
        <v>1.42</v>
      </c>
      <c r="H2892" s="64">
        <v>1.0640000000000001</v>
      </c>
      <c r="I2892" s="64">
        <v>141</v>
      </c>
    </row>
    <row r="2893" spans="1:9">
      <c r="A2893" s="73">
        <v>44608</v>
      </c>
      <c r="B2893" s="65">
        <v>5.03</v>
      </c>
      <c r="C2893" s="65">
        <v>1.752</v>
      </c>
      <c r="D2893" s="65">
        <v>3.12</v>
      </c>
      <c r="E2893" s="65">
        <v>0.73</v>
      </c>
      <c r="F2893" s="66">
        <v>10.632000000000001</v>
      </c>
      <c r="G2893" s="64">
        <v>1.272</v>
      </c>
      <c r="H2893" s="64">
        <v>1.466</v>
      </c>
      <c r="I2893" s="64">
        <v>144</v>
      </c>
    </row>
    <row r="2894" spans="1:9">
      <c r="A2894" s="73">
        <v>44609</v>
      </c>
      <c r="B2894" s="65">
        <v>5.0200000000000005</v>
      </c>
      <c r="C2894" s="65">
        <v>1.7380000000000002</v>
      </c>
      <c r="D2894" s="65">
        <v>2.84</v>
      </c>
      <c r="E2894" s="65">
        <v>0.71</v>
      </c>
      <c r="F2894" s="66">
        <v>10.308</v>
      </c>
      <c r="G2894" s="64">
        <v>1.2310000000000001</v>
      </c>
      <c r="H2894" s="64">
        <v>1.5570000000000002</v>
      </c>
      <c r="I2894" s="64">
        <v>141</v>
      </c>
    </row>
    <row r="2895" spans="1:9">
      <c r="A2895" s="73">
        <v>44610</v>
      </c>
      <c r="B2895" s="65">
        <v>5.0200000000000005</v>
      </c>
      <c r="C2895" s="65">
        <v>1.752</v>
      </c>
      <c r="D2895" s="65">
        <v>2.79</v>
      </c>
      <c r="E2895" s="65">
        <v>0.76</v>
      </c>
      <c r="F2895" s="66">
        <v>10.322000000000001</v>
      </c>
      <c r="G2895" s="64">
        <v>1.45</v>
      </c>
      <c r="H2895" s="64">
        <v>1.4119999999999999</v>
      </c>
      <c r="I2895" s="64">
        <v>136</v>
      </c>
    </row>
    <row r="2896" spans="1:9">
      <c r="A2896" s="73">
        <v>44611</v>
      </c>
      <c r="B2896" s="65">
        <v>5.01</v>
      </c>
      <c r="C2896" s="65">
        <v>1.746</v>
      </c>
      <c r="D2896" s="65">
        <v>2.7600000000000002</v>
      </c>
      <c r="E2896" s="65">
        <v>0.84</v>
      </c>
      <c r="F2896" s="66">
        <v>10.356</v>
      </c>
      <c r="G2896" s="64">
        <v>1.4490000000000001</v>
      </c>
      <c r="H2896" s="64">
        <v>1.244</v>
      </c>
      <c r="I2896" s="64">
        <v>128</v>
      </c>
    </row>
    <row r="2897" spans="1:9">
      <c r="A2897" s="73">
        <v>44612</v>
      </c>
      <c r="B2897" s="65">
        <v>4.97</v>
      </c>
      <c r="C2897" s="65">
        <v>1.8190000000000002</v>
      </c>
      <c r="D2897" s="65">
        <v>2.74</v>
      </c>
      <c r="E2897" s="65">
        <v>0.87</v>
      </c>
      <c r="F2897" s="66">
        <v>10.399000000000001</v>
      </c>
      <c r="G2897" s="64">
        <v>1.31</v>
      </c>
      <c r="H2897" s="64">
        <v>1.419</v>
      </c>
      <c r="I2897" s="64">
        <v>134</v>
      </c>
    </row>
    <row r="2898" spans="1:9">
      <c r="A2898" s="73">
        <v>44613</v>
      </c>
      <c r="B2898" s="65">
        <v>4.9750000000000005</v>
      </c>
      <c r="C2898" s="65">
        <v>1.847</v>
      </c>
      <c r="D2898" s="65">
        <v>2.81</v>
      </c>
      <c r="E2898" s="65">
        <v>0.98</v>
      </c>
      <c r="F2898" s="66">
        <v>10.612</v>
      </c>
      <c r="G2898" s="64">
        <v>1.5710000000000002</v>
      </c>
      <c r="H2898" s="64">
        <v>1.3520000000000001</v>
      </c>
      <c r="I2898" s="64">
        <v>142</v>
      </c>
    </row>
    <row r="2899" spans="1:9">
      <c r="A2899" s="73">
        <v>44614</v>
      </c>
      <c r="B2899" s="65">
        <v>4.96</v>
      </c>
      <c r="C2899" s="65">
        <v>1.8619999999999999</v>
      </c>
      <c r="D2899" s="65">
        <v>2.83</v>
      </c>
      <c r="E2899" s="65">
        <v>1.04</v>
      </c>
      <c r="F2899" s="66">
        <v>10.692</v>
      </c>
      <c r="G2899" s="64">
        <v>1.409</v>
      </c>
      <c r="H2899" s="64">
        <v>1.3390000000000002</v>
      </c>
      <c r="I2899" s="64">
        <v>120</v>
      </c>
    </row>
    <row r="2900" spans="1:9">
      <c r="A2900" s="73">
        <v>44615</v>
      </c>
      <c r="B2900" s="65">
        <v>4.9000000000000004</v>
      </c>
      <c r="C2900" s="65">
        <v>1.7350000000000001</v>
      </c>
      <c r="D2900" s="65">
        <v>2.75</v>
      </c>
      <c r="E2900" s="65">
        <v>1.1400000000000001</v>
      </c>
      <c r="F2900" s="66">
        <v>10.525</v>
      </c>
      <c r="G2900" s="64">
        <v>1.153</v>
      </c>
      <c r="H2900" s="64">
        <v>1.254</v>
      </c>
      <c r="I2900" s="64">
        <v>121</v>
      </c>
    </row>
    <row r="2901" spans="1:9">
      <c r="A2901" s="73">
        <v>44616</v>
      </c>
      <c r="B2901" s="65">
        <v>4.9000000000000004</v>
      </c>
      <c r="C2901" s="65">
        <v>1.744</v>
      </c>
      <c r="D2901" s="65">
        <v>2.71</v>
      </c>
      <c r="E2901" s="65">
        <v>1.1200000000000001</v>
      </c>
      <c r="F2901" s="66">
        <v>10.474000000000002</v>
      </c>
      <c r="G2901" s="64">
        <v>1.3419999999999999</v>
      </c>
      <c r="H2901" s="64">
        <v>1.3880000000000001</v>
      </c>
      <c r="I2901" s="64">
        <v>122</v>
      </c>
    </row>
    <row r="2902" spans="1:9">
      <c r="A2902" s="73">
        <v>44617</v>
      </c>
      <c r="B2902" s="65">
        <v>4.9050000000000002</v>
      </c>
      <c r="C2902" s="65">
        <v>1.6119999999999999</v>
      </c>
      <c r="D2902" s="65">
        <v>2.68</v>
      </c>
      <c r="E2902" s="65">
        <v>1.1599999999999999</v>
      </c>
      <c r="F2902" s="66">
        <v>10.357000000000001</v>
      </c>
      <c r="G2902" s="64">
        <v>1.45</v>
      </c>
      <c r="H2902" s="64">
        <v>1.4569999999999999</v>
      </c>
      <c r="I2902" s="64">
        <v>124</v>
      </c>
    </row>
    <row r="2903" spans="1:9">
      <c r="A2903" s="73">
        <v>44618</v>
      </c>
      <c r="B2903" s="65">
        <v>4.9050000000000002</v>
      </c>
      <c r="C2903" s="65">
        <v>1.575</v>
      </c>
      <c r="D2903" s="65">
        <v>2.71</v>
      </c>
      <c r="E2903" s="65">
        <v>1.1599999999999999</v>
      </c>
      <c r="F2903" s="66">
        <v>10.35</v>
      </c>
      <c r="G2903" s="64">
        <v>1.3069999999999999</v>
      </c>
      <c r="H2903" s="64">
        <v>1.3540000000000001</v>
      </c>
      <c r="I2903" s="64">
        <v>141</v>
      </c>
    </row>
    <row r="2904" spans="1:9">
      <c r="A2904" s="73">
        <v>44619</v>
      </c>
      <c r="B2904" s="65">
        <v>4.915</v>
      </c>
      <c r="C2904" s="65">
        <v>1.4259999999999999</v>
      </c>
      <c r="D2904" s="65">
        <v>2.8000000000000003</v>
      </c>
      <c r="E2904" s="65">
        <v>1.18</v>
      </c>
      <c r="F2904" s="66">
        <v>10.321</v>
      </c>
      <c r="G2904" s="64">
        <v>1.3630000000000002</v>
      </c>
      <c r="H2904" s="64">
        <v>1.3580000000000001</v>
      </c>
      <c r="I2904" s="64">
        <v>147</v>
      </c>
    </row>
    <row r="2905" spans="1:9">
      <c r="A2905" s="73">
        <v>44620</v>
      </c>
      <c r="B2905" s="65">
        <v>4.92</v>
      </c>
      <c r="C2905" s="65">
        <v>1.5</v>
      </c>
      <c r="D2905" s="65">
        <v>2.89</v>
      </c>
      <c r="E2905" s="65">
        <v>1.1200000000000001</v>
      </c>
      <c r="F2905" s="66">
        <v>10.43</v>
      </c>
      <c r="G2905" s="64">
        <v>1.35</v>
      </c>
      <c r="H2905" s="64">
        <v>1.3819999999999999</v>
      </c>
      <c r="I2905" s="64">
        <v>148</v>
      </c>
    </row>
    <row r="2906" spans="1:9">
      <c r="A2906" s="73">
        <v>44621</v>
      </c>
      <c r="B2906" s="65">
        <v>4.93</v>
      </c>
      <c r="C2906" s="65">
        <v>1.6459999999999999</v>
      </c>
      <c r="D2906" s="65">
        <v>2.99</v>
      </c>
      <c r="E2906" s="65">
        <v>1.1000000000000001</v>
      </c>
      <c r="F2906" s="66">
        <v>10.665999999999999</v>
      </c>
      <c r="G2906" s="64">
        <v>1.4689999999999999</v>
      </c>
      <c r="H2906" s="64">
        <v>1.4249999999999998</v>
      </c>
      <c r="I2906" s="64">
        <v>158</v>
      </c>
    </row>
    <row r="2907" spans="1:9">
      <c r="A2907" s="73">
        <v>44622</v>
      </c>
      <c r="B2907" s="65">
        <v>4.93</v>
      </c>
      <c r="C2907" s="65">
        <v>1.6880000000000002</v>
      </c>
      <c r="D2907" s="65">
        <v>2.9</v>
      </c>
      <c r="E2907" s="65">
        <v>1.1000000000000001</v>
      </c>
      <c r="F2907" s="66">
        <v>10.618</v>
      </c>
      <c r="G2907" s="64">
        <v>1.2269999999999999</v>
      </c>
      <c r="H2907" s="64">
        <v>0.98</v>
      </c>
      <c r="I2907" s="64">
        <v>169</v>
      </c>
    </row>
    <row r="2908" spans="1:9">
      <c r="A2908" s="73">
        <v>44623</v>
      </c>
      <c r="B2908" s="65">
        <v>4.9400000000000004</v>
      </c>
      <c r="C2908" s="65">
        <v>1.7180000000000002</v>
      </c>
      <c r="D2908" s="65">
        <v>3.06</v>
      </c>
      <c r="E2908" s="65">
        <v>1.08</v>
      </c>
      <c r="F2908" s="66">
        <v>10.798</v>
      </c>
      <c r="G2908" s="64">
        <v>1.53</v>
      </c>
      <c r="H2908" s="64">
        <v>1.5</v>
      </c>
      <c r="I2908" s="64">
        <v>171</v>
      </c>
    </row>
    <row r="2909" spans="1:9">
      <c r="A2909" s="73">
        <v>44624</v>
      </c>
      <c r="B2909" s="65">
        <v>4.95</v>
      </c>
      <c r="C2909" s="65">
        <v>1.7010000000000001</v>
      </c>
      <c r="D2909" s="65">
        <v>3.09</v>
      </c>
      <c r="E2909" s="65">
        <v>1.06</v>
      </c>
      <c r="F2909" s="66">
        <v>10.801</v>
      </c>
      <c r="G2909" s="64">
        <v>1.6140000000000001</v>
      </c>
      <c r="H2909" s="64">
        <v>1.5090000000000001</v>
      </c>
      <c r="I2909" s="64">
        <v>159</v>
      </c>
    </row>
    <row r="2910" spans="1:9">
      <c r="A2910" s="73">
        <v>44625</v>
      </c>
      <c r="B2910" s="65">
        <v>4.95</v>
      </c>
      <c r="C2910" s="65">
        <v>1.595</v>
      </c>
      <c r="D2910" s="65">
        <v>3.12</v>
      </c>
      <c r="E2910" s="65">
        <v>0.92</v>
      </c>
      <c r="F2910" s="66">
        <v>10.585000000000001</v>
      </c>
      <c r="G2910" s="64">
        <v>1.2730000000000001</v>
      </c>
      <c r="H2910" s="64">
        <v>1.46</v>
      </c>
      <c r="I2910" s="64">
        <v>170</v>
      </c>
    </row>
    <row r="2911" spans="1:9">
      <c r="A2911" s="73">
        <v>44626</v>
      </c>
      <c r="B2911" s="65">
        <v>4.96</v>
      </c>
      <c r="C2911" s="65">
        <v>1.6</v>
      </c>
      <c r="D2911" s="65">
        <v>3.08</v>
      </c>
      <c r="E2911" s="65">
        <v>0.93</v>
      </c>
      <c r="F2911" s="66">
        <v>10.57</v>
      </c>
      <c r="G2911" s="64">
        <v>1.484</v>
      </c>
      <c r="H2911" s="64">
        <v>1.4709999999999999</v>
      </c>
      <c r="I2911" s="64">
        <v>160</v>
      </c>
    </row>
    <row r="2912" spans="1:9">
      <c r="A2912" s="73">
        <v>44627</v>
      </c>
      <c r="B2912" s="65">
        <v>5</v>
      </c>
      <c r="C2912" s="65">
        <v>1.6</v>
      </c>
      <c r="D2912" s="65">
        <v>3.09</v>
      </c>
      <c r="E2912" s="65">
        <v>0.93</v>
      </c>
      <c r="F2912" s="66">
        <v>10.620000000000001</v>
      </c>
      <c r="G2912" s="64">
        <v>1.53</v>
      </c>
      <c r="H2912" s="64">
        <v>1.4590000000000001</v>
      </c>
      <c r="I2912" s="64">
        <v>163</v>
      </c>
    </row>
    <row r="2913" spans="1:9">
      <c r="A2913" s="73">
        <v>44628</v>
      </c>
      <c r="B2913" s="65">
        <v>5.01</v>
      </c>
      <c r="C2913" s="65">
        <v>1.6030000000000002</v>
      </c>
      <c r="D2913" s="65">
        <v>3.1</v>
      </c>
      <c r="E2913" s="65">
        <v>0.87</v>
      </c>
      <c r="F2913" s="66">
        <v>10.583</v>
      </c>
      <c r="G2913" s="64">
        <v>1.5529999999999999</v>
      </c>
      <c r="H2913" s="64">
        <v>1.6099999999999997</v>
      </c>
      <c r="I2913" s="64">
        <v>157</v>
      </c>
    </row>
    <row r="2914" spans="1:9">
      <c r="A2914" s="73">
        <v>44629</v>
      </c>
      <c r="B2914" s="65">
        <v>5.01</v>
      </c>
      <c r="C2914" s="65">
        <v>1.58</v>
      </c>
      <c r="D2914" s="65">
        <v>2.96</v>
      </c>
      <c r="E2914" s="65">
        <v>0.84</v>
      </c>
      <c r="F2914" s="66">
        <v>10.39</v>
      </c>
      <c r="G2914" s="64">
        <v>1.254</v>
      </c>
      <c r="H2914" s="64">
        <v>1.5080000000000002</v>
      </c>
      <c r="I2914" s="64">
        <v>159</v>
      </c>
    </row>
    <row r="2915" spans="1:9">
      <c r="A2915" s="73">
        <v>44630</v>
      </c>
      <c r="B2915" s="65">
        <v>5.0200000000000005</v>
      </c>
      <c r="C2915" s="65">
        <v>1.33</v>
      </c>
      <c r="D2915" s="65">
        <v>3.06</v>
      </c>
      <c r="E2915" s="65">
        <v>0.81</v>
      </c>
      <c r="F2915" s="66">
        <v>10.220000000000001</v>
      </c>
      <c r="G2915" s="64">
        <v>1.5050000000000001</v>
      </c>
      <c r="H2915" s="64">
        <v>1.4770000000000001</v>
      </c>
      <c r="I2915" s="64">
        <v>169</v>
      </c>
    </row>
    <row r="2916" spans="1:9">
      <c r="A2916" s="73">
        <v>44631</v>
      </c>
      <c r="B2916" s="65">
        <v>5.0200000000000005</v>
      </c>
      <c r="C2916" s="65">
        <v>1.6580000000000001</v>
      </c>
      <c r="D2916" s="65">
        <v>3.06</v>
      </c>
      <c r="E2916" s="65">
        <v>0.8</v>
      </c>
      <c r="F2916" s="66">
        <v>10.538</v>
      </c>
      <c r="G2916" s="64">
        <v>1.5330000000000001</v>
      </c>
      <c r="H2916" s="64">
        <v>1.391</v>
      </c>
      <c r="I2916" s="64">
        <v>162</v>
      </c>
    </row>
    <row r="2917" spans="1:9">
      <c r="A2917" s="73">
        <v>44632</v>
      </c>
      <c r="B2917" s="65">
        <v>5.03</v>
      </c>
      <c r="C2917" s="65">
        <v>1.7450000000000001</v>
      </c>
      <c r="D2917" s="65">
        <v>3.14</v>
      </c>
      <c r="E2917" s="65">
        <v>0.76</v>
      </c>
      <c r="F2917" s="66">
        <v>10.675000000000001</v>
      </c>
      <c r="G2917" s="64">
        <v>1.6629999999999998</v>
      </c>
      <c r="H2917" s="64">
        <v>1.605</v>
      </c>
      <c r="I2917" s="64">
        <v>175</v>
      </c>
    </row>
    <row r="2918" spans="1:9">
      <c r="A2918" s="73">
        <v>44633</v>
      </c>
      <c r="B2918" s="65">
        <v>5.04</v>
      </c>
      <c r="C2918" s="65">
        <v>2.2509999999999999</v>
      </c>
      <c r="D2918" s="65">
        <v>3.14</v>
      </c>
      <c r="E2918" s="65">
        <v>0.8</v>
      </c>
      <c r="F2918" s="66">
        <v>11.231</v>
      </c>
      <c r="G2918" s="64">
        <v>1.43</v>
      </c>
      <c r="H2918" s="64">
        <v>1.095</v>
      </c>
      <c r="I2918" s="64">
        <v>200</v>
      </c>
    </row>
    <row r="2919" spans="1:9">
      <c r="A2919" s="73">
        <v>44634</v>
      </c>
      <c r="B2919" s="65">
        <v>5.05</v>
      </c>
      <c r="C2919" s="65">
        <v>2.3140000000000001</v>
      </c>
      <c r="D2919" s="65">
        <v>3.24</v>
      </c>
      <c r="E2919" s="65">
        <v>0.79</v>
      </c>
      <c r="F2919" s="66">
        <v>11.394000000000002</v>
      </c>
      <c r="G2919" s="64">
        <v>1.5509999999999999</v>
      </c>
      <c r="H2919" s="64">
        <v>0.95500000000000007</v>
      </c>
      <c r="I2919" s="64">
        <v>177</v>
      </c>
    </row>
    <row r="2920" spans="1:9">
      <c r="A2920" s="73">
        <v>44635</v>
      </c>
      <c r="B2920" s="65">
        <v>5.07</v>
      </c>
      <c r="C2920" s="65">
        <v>2.3000000000000003</v>
      </c>
      <c r="D2920" s="65">
        <v>3.24</v>
      </c>
      <c r="E2920" s="65">
        <v>0.84</v>
      </c>
      <c r="F2920" s="66">
        <v>11.450000000000001</v>
      </c>
      <c r="G2920" s="64">
        <v>1.7029999999999998</v>
      </c>
      <c r="H2920" s="64">
        <v>1.617</v>
      </c>
      <c r="I2920" s="64">
        <v>162</v>
      </c>
    </row>
    <row r="2921" spans="1:9">
      <c r="A2921" s="73">
        <v>44636</v>
      </c>
      <c r="B2921" s="65">
        <v>5.05</v>
      </c>
      <c r="C2921" s="65">
        <v>2.2430000000000003</v>
      </c>
      <c r="D2921" s="65">
        <v>3.21</v>
      </c>
      <c r="E2921" s="65">
        <v>0.88</v>
      </c>
      <c r="F2921" s="66">
        <v>11.382999999999999</v>
      </c>
      <c r="G2921" s="64">
        <v>1.4530000000000001</v>
      </c>
      <c r="H2921" s="64">
        <v>1.609</v>
      </c>
      <c r="I2921" s="64">
        <v>152</v>
      </c>
    </row>
    <row r="2922" spans="1:9">
      <c r="A2922" s="73">
        <v>44637</v>
      </c>
      <c r="B2922" s="65">
        <v>5.09</v>
      </c>
      <c r="C2922" s="65">
        <v>2.3540000000000001</v>
      </c>
      <c r="D2922" s="65">
        <v>3.33</v>
      </c>
      <c r="E2922" s="65">
        <v>0.82000000000000006</v>
      </c>
      <c r="F2922" s="66">
        <v>11.594000000000001</v>
      </c>
      <c r="G2922" s="64">
        <v>1.6029999999999998</v>
      </c>
      <c r="H2922" s="64">
        <v>1.5150000000000001</v>
      </c>
      <c r="I2922" s="64">
        <v>164</v>
      </c>
    </row>
    <row r="2923" spans="1:9">
      <c r="A2923" s="73">
        <v>44638</v>
      </c>
      <c r="B2923" s="65">
        <v>5.14</v>
      </c>
      <c r="C2923" s="65">
        <v>2.887</v>
      </c>
      <c r="D2923" s="65">
        <v>3.44</v>
      </c>
      <c r="E2923" s="65">
        <v>0.96</v>
      </c>
      <c r="F2923" s="66">
        <v>12.427000000000001</v>
      </c>
      <c r="G2923" s="64">
        <v>1.6360000000000003</v>
      </c>
      <c r="H2923" s="64">
        <v>1.1830000000000001</v>
      </c>
      <c r="I2923" s="64">
        <v>147</v>
      </c>
    </row>
    <row r="2924" spans="1:9">
      <c r="A2924" s="73">
        <v>44639</v>
      </c>
      <c r="B2924" s="65">
        <v>5.14</v>
      </c>
      <c r="C2924" s="65">
        <v>2.8119999999999998</v>
      </c>
      <c r="D2924" s="65">
        <v>3.44</v>
      </c>
      <c r="E2924" s="65">
        <v>1</v>
      </c>
      <c r="F2924" s="66">
        <v>12.392000000000001</v>
      </c>
      <c r="G2924" s="64">
        <v>1.5509999999999999</v>
      </c>
      <c r="H2924" s="64">
        <v>1.2209999999999999</v>
      </c>
      <c r="I2924" s="64">
        <v>143</v>
      </c>
    </row>
    <row r="2925" spans="1:9">
      <c r="A2925" s="73">
        <v>44640</v>
      </c>
      <c r="B2925" s="65">
        <v>5.1100000000000003</v>
      </c>
      <c r="C2925" s="65">
        <v>2.7130000000000001</v>
      </c>
      <c r="D2925" s="65">
        <v>3.44</v>
      </c>
      <c r="E2925" s="65">
        <v>1.05</v>
      </c>
      <c r="F2925" s="66">
        <v>12.313000000000001</v>
      </c>
      <c r="G2925" s="64">
        <v>1.7040000000000002</v>
      </c>
      <c r="H2925" s="64">
        <v>1.774</v>
      </c>
      <c r="I2925" s="64">
        <v>137</v>
      </c>
    </row>
    <row r="2926" spans="1:9">
      <c r="A2926" s="73">
        <v>44641</v>
      </c>
      <c r="B2926" s="65">
        <v>5.05</v>
      </c>
      <c r="C2926" s="65">
        <v>2.6639999999999997</v>
      </c>
      <c r="D2926" s="65">
        <v>3.46</v>
      </c>
      <c r="E2926" s="65">
        <v>1.1000000000000001</v>
      </c>
      <c r="F2926" s="66">
        <v>12.274000000000001</v>
      </c>
      <c r="G2926" s="64">
        <v>1.6</v>
      </c>
      <c r="H2926" s="64">
        <v>1.5790000000000002</v>
      </c>
      <c r="I2926" s="64">
        <v>133</v>
      </c>
    </row>
    <row r="2927" spans="1:9">
      <c r="A2927" s="73">
        <v>44642</v>
      </c>
      <c r="B2927" s="65">
        <v>5.05</v>
      </c>
      <c r="C2927" s="65">
        <v>2.665</v>
      </c>
      <c r="D2927" s="65">
        <v>3.5700000000000003</v>
      </c>
      <c r="E2927" s="65">
        <v>1.17</v>
      </c>
      <c r="F2927" s="66">
        <v>12.455</v>
      </c>
      <c r="G2927" s="64">
        <v>1.7630000000000001</v>
      </c>
      <c r="H2927" s="64">
        <v>1.6440000000000001</v>
      </c>
      <c r="I2927" s="64">
        <v>140</v>
      </c>
    </row>
    <row r="2928" spans="1:9">
      <c r="A2928" s="73">
        <v>44643</v>
      </c>
      <c r="B2928" s="65">
        <v>5.0449999999999999</v>
      </c>
      <c r="C2928" s="65">
        <v>2.528</v>
      </c>
      <c r="D2928" s="65">
        <v>3.6</v>
      </c>
      <c r="E2928" s="65">
        <v>1.19</v>
      </c>
      <c r="F2928" s="66">
        <v>12.363</v>
      </c>
      <c r="G2928" s="64">
        <v>1.4259999999999999</v>
      </c>
      <c r="H2928" s="64">
        <v>1.5129999999999999</v>
      </c>
      <c r="I2928" s="64">
        <v>135</v>
      </c>
    </row>
    <row r="2929" spans="1:9">
      <c r="A2929" s="73">
        <v>44644</v>
      </c>
      <c r="B2929" s="65">
        <v>5.0549999999999997</v>
      </c>
      <c r="C2929" s="65">
        <v>2.4050000000000002</v>
      </c>
      <c r="D2929" s="65">
        <v>3.61</v>
      </c>
      <c r="E2929" s="65">
        <v>1.17</v>
      </c>
      <c r="F2929" s="66">
        <v>12.24</v>
      </c>
      <c r="G2929" s="64">
        <v>1.4670000000000003</v>
      </c>
      <c r="H2929" s="64">
        <v>1.5449999999999999</v>
      </c>
      <c r="I2929" s="64">
        <v>141</v>
      </c>
    </row>
    <row r="2930" spans="1:9">
      <c r="A2930" s="73">
        <v>44645</v>
      </c>
      <c r="B2930" s="65">
        <v>5.05</v>
      </c>
      <c r="C2930" s="65">
        <v>2.3450000000000002</v>
      </c>
      <c r="D2930" s="65">
        <v>3.77</v>
      </c>
      <c r="E2930" s="65">
        <v>1.17</v>
      </c>
      <c r="F2930" s="66">
        <v>12.335000000000001</v>
      </c>
      <c r="G2930" s="64">
        <v>1.659</v>
      </c>
      <c r="H2930" s="64">
        <v>1.5309999999999999</v>
      </c>
      <c r="I2930" s="64">
        <v>129</v>
      </c>
    </row>
    <row r="2931" spans="1:9">
      <c r="A2931" s="73">
        <v>44646</v>
      </c>
      <c r="B2931" s="65">
        <v>5.0600000000000005</v>
      </c>
      <c r="C2931" s="65">
        <v>2.2600000000000002</v>
      </c>
      <c r="D2931" s="65">
        <v>3.74</v>
      </c>
      <c r="E2931" s="65">
        <v>1.24</v>
      </c>
      <c r="F2931" s="66">
        <v>12.3</v>
      </c>
      <c r="G2931" s="64">
        <v>1.6659999999999999</v>
      </c>
      <c r="H2931" s="64">
        <v>1.6500000000000001</v>
      </c>
      <c r="I2931" s="64">
        <v>113</v>
      </c>
    </row>
    <row r="2932" spans="1:9">
      <c r="A2932" s="73">
        <v>44647</v>
      </c>
      <c r="B2932" s="65">
        <v>5.0650000000000004</v>
      </c>
      <c r="C2932" s="65">
        <v>2.2200000000000002</v>
      </c>
      <c r="D2932" s="65">
        <v>3.79</v>
      </c>
      <c r="E2932" s="65">
        <v>1.3</v>
      </c>
      <c r="F2932" s="66">
        <v>12.375</v>
      </c>
      <c r="G2932" s="64">
        <v>1.6850000000000001</v>
      </c>
      <c r="H2932" s="64">
        <v>1.601</v>
      </c>
      <c r="I2932" s="64">
        <v>125</v>
      </c>
    </row>
    <row r="2933" spans="1:9">
      <c r="A2933" s="73">
        <v>44648</v>
      </c>
      <c r="B2933" s="65">
        <v>5.0650000000000004</v>
      </c>
      <c r="C2933" s="65">
        <v>2.2109999999999999</v>
      </c>
      <c r="D2933" s="65">
        <v>3.74</v>
      </c>
      <c r="E2933" s="65">
        <v>1.34</v>
      </c>
      <c r="F2933" s="66">
        <v>12.356</v>
      </c>
      <c r="G2933" s="64">
        <v>1.5490000000000002</v>
      </c>
      <c r="H2933" s="64">
        <v>1.5980000000000001</v>
      </c>
      <c r="I2933" s="64">
        <v>122</v>
      </c>
    </row>
    <row r="2934" spans="1:9">
      <c r="A2934" s="73">
        <v>44649</v>
      </c>
      <c r="B2934" s="65">
        <v>5.0449999999999999</v>
      </c>
      <c r="C2934" s="65">
        <v>2.2109999999999999</v>
      </c>
      <c r="D2934" s="65">
        <v>3.8200000000000003</v>
      </c>
      <c r="E2934" s="65">
        <v>1.3900000000000001</v>
      </c>
      <c r="F2934" s="66">
        <v>12.465999999999999</v>
      </c>
      <c r="G2934" s="64">
        <v>1.593</v>
      </c>
      <c r="H2934" s="64">
        <v>1.532</v>
      </c>
      <c r="I2934" s="64">
        <v>125</v>
      </c>
    </row>
    <row r="2935" spans="1:9">
      <c r="A2935" s="73">
        <v>44650</v>
      </c>
      <c r="B2935" s="65">
        <v>5.0600000000000005</v>
      </c>
      <c r="C2935" s="65">
        <v>1.891</v>
      </c>
      <c r="D2935" s="65">
        <v>3.7600000000000002</v>
      </c>
      <c r="E2935" s="65">
        <v>1.3900000000000001</v>
      </c>
      <c r="F2935" s="66">
        <v>12.100999999999999</v>
      </c>
      <c r="G2935" s="64">
        <v>1.2230000000000001</v>
      </c>
      <c r="H2935" s="64">
        <v>1.524</v>
      </c>
      <c r="I2935" s="64">
        <v>110</v>
      </c>
    </row>
    <row r="2936" spans="1:9">
      <c r="A2936" s="73">
        <v>44651</v>
      </c>
      <c r="B2936" s="65">
        <v>5.0600000000000005</v>
      </c>
      <c r="C2936" s="65">
        <v>2.0540000000000003</v>
      </c>
      <c r="D2936" s="65">
        <v>3.92</v>
      </c>
      <c r="E2936" s="65">
        <v>1.4000000000000001</v>
      </c>
      <c r="F2936" s="66">
        <v>12.434000000000001</v>
      </c>
      <c r="G2936" s="64">
        <v>1.5350000000000001</v>
      </c>
      <c r="H2936" s="64">
        <v>1.4410000000000001</v>
      </c>
      <c r="I2936" s="64">
        <v>109</v>
      </c>
    </row>
    <row r="2937" spans="1:9">
      <c r="A2937" s="73">
        <v>44652</v>
      </c>
      <c r="B2937" s="65">
        <v>5.07</v>
      </c>
      <c r="C2937" s="65">
        <v>2.129</v>
      </c>
      <c r="D2937" s="65">
        <v>3.86</v>
      </c>
      <c r="E2937" s="65">
        <v>1.41</v>
      </c>
      <c r="F2937" s="66">
        <v>12.469000000000001</v>
      </c>
      <c r="G2937" s="64">
        <v>1.502</v>
      </c>
      <c r="H2937" s="64">
        <v>1.26</v>
      </c>
      <c r="I2937" s="64">
        <v>103</v>
      </c>
    </row>
    <row r="2938" spans="1:9">
      <c r="A2938" s="73">
        <v>44653</v>
      </c>
      <c r="B2938" s="65">
        <v>5.0600000000000005</v>
      </c>
      <c r="C2938" s="65">
        <v>2.1219999999999999</v>
      </c>
      <c r="D2938" s="65">
        <v>3.81</v>
      </c>
      <c r="E2938" s="65">
        <v>1.43</v>
      </c>
      <c r="F2938" s="66">
        <v>12.422000000000001</v>
      </c>
      <c r="G2938" s="64">
        <v>1.397</v>
      </c>
      <c r="H2938" s="64">
        <v>1.53</v>
      </c>
      <c r="I2938" s="64">
        <v>102</v>
      </c>
    </row>
    <row r="2939" spans="1:9">
      <c r="A2939" s="73">
        <v>44654</v>
      </c>
      <c r="B2939" s="65">
        <v>5.05</v>
      </c>
      <c r="C2939" s="65">
        <v>2.11</v>
      </c>
      <c r="D2939" s="65">
        <v>3.73</v>
      </c>
      <c r="E2939" s="65">
        <v>1.47</v>
      </c>
      <c r="F2939" s="66">
        <v>12.36</v>
      </c>
      <c r="G2939" s="64">
        <v>1.5590000000000002</v>
      </c>
      <c r="H2939" s="64">
        <v>1.6420000000000001</v>
      </c>
      <c r="I2939" s="64">
        <v>108</v>
      </c>
    </row>
    <row r="2940" spans="1:9">
      <c r="A2940" s="73">
        <v>44655</v>
      </c>
      <c r="B2940" s="65">
        <v>5.05</v>
      </c>
      <c r="C2940" s="65">
        <v>2.181</v>
      </c>
      <c r="D2940" s="65">
        <v>3.72</v>
      </c>
      <c r="E2940" s="65">
        <v>1.5</v>
      </c>
      <c r="F2940" s="66">
        <v>12.450999999999999</v>
      </c>
      <c r="G2940" s="64">
        <v>1.6500000000000001</v>
      </c>
      <c r="H2940" s="64">
        <v>1.5940000000000001</v>
      </c>
      <c r="I2940" s="64">
        <v>116</v>
      </c>
    </row>
    <row r="2941" spans="1:9">
      <c r="A2941" s="73">
        <v>44656</v>
      </c>
      <c r="B2941" s="65">
        <v>5.0600000000000005</v>
      </c>
      <c r="C2941" s="65">
        <v>2.181</v>
      </c>
      <c r="D2941" s="65">
        <v>3.7</v>
      </c>
      <c r="E2941" s="65">
        <v>1.55</v>
      </c>
      <c r="F2941" s="66">
        <v>12.491</v>
      </c>
      <c r="G2941" s="64">
        <v>1.6530000000000002</v>
      </c>
      <c r="H2941" s="64">
        <v>1.6070000000000002</v>
      </c>
      <c r="I2941" s="64">
        <v>107</v>
      </c>
    </row>
    <row r="2942" spans="1:9">
      <c r="A2942" s="73">
        <v>44657</v>
      </c>
      <c r="B2942" s="65">
        <v>5.04</v>
      </c>
      <c r="C2942" s="65">
        <v>2.0300000000000002</v>
      </c>
      <c r="D2942" s="65">
        <v>3.71</v>
      </c>
      <c r="E2942" s="65">
        <v>1.55</v>
      </c>
      <c r="F2942" s="66">
        <v>12.33</v>
      </c>
      <c r="G2942" s="64">
        <v>1.3880000000000001</v>
      </c>
      <c r="H2942" s="64">
        <v>1.544</v>
      </c>
      <c r="I2942" s="64">
        <v>103</v>
      </c>
    </row>
    <row r="2943" spans="1:9">
      <c r="A2943" s="73">
        <v>44658</v>
      </c>
      <c r="B2943" s="65">
        <v>5.03</v>
      </c>
      <c r="C2943" s="65">
        <v>2.1760000000000002</v>
      </c>
      <c r="D2943" s="65">
        <v>3.73</v>
      </c>
      <c r="E2943" s="65">
        <v>1.6</v>
      </c>
      <c r="F2943" s="66">
        <v>12.536</v>
      </c>
      <c r="G2943" s="64">
        <v>1.3920000000000001</v>
      </c>
      <c r="H2943" s="64">
        <v>1.4220000000000002</v>
      </c>
      <c r="I2943" s="64">
        <v>98</v>
      </c>
    </row>
    <row r="2944" spans="1:9">
      <c r="A2944" s="73">
        <v>44659</v>
      </c>
      <c r="B2944" s="65">
        <v>5.03</v>
      </c>
      <c r="C2944" s="65">
        <v>2.1030000000000002</v>
      </c>
      <c r="D2944" s="65">
        <v>3.63</v>
      </c>
      <c r="E2944" s="65">
        <v>1.6400000000000001</v>
      </c>
      <c r="F2944" s="66">
        <v>12.403</v>
      </c>
      <c r="G2944" s="64">
        <v>1.4469999999999998</v>
      </c>
      <c r="H2944" s="64">
        <v>1.079</v>
      </c>
      <c r="I2944" s="64">
        <v>92</v>
      </c>
    </row>
    <row r="2945" spans="1:9">
      <c r="A2945" s="73">
        <v>44660</v>
      </c>
      <c r="B2945" s="65">
        <v>5.03</v>
      </c>
      <c r="C2945" s="65">
        <v>1.9510000000000001</v>
      </c>
      <c r="D2945" s="65">
        <v>3.6</v>
      </c>
      <c r="E2945" s="65">
        <v>1.68</v>
      </c>
      <c r="F2945" s="66">
        <v>12.260999999999999</v>
      </c>
      <c r="G2945" s="64">
        <v>1.5309999999999999</v>
      </c>
      <c r="H2945" s="64">
        <v>1.772</v>
      </c>
      <c r="I2945" s="64">
        <v>96</v>
      </c>
    </row>
    <row r="2946" spans="1:9">
      <c r="A2946" s="73">
        <v>44661</v>
      </c>
      <c r="B2946" s="65">
        <v>5.03</v>
      </c>
      <c r="C2946" s="65">
        <v>1.847</v>
      </c>
      <c r="D2946" s="65">
        <v>3.58</v>
      </c>
      <c r="E2946" s="65">
        <v>1.6600000000000001</v>
      </c>
      <c r="F2946" s="66">
        <v>12.117000000000001</v>
      </c>
      <c r="G2946" s="64">
        <v>1.5350000000000001</v>
      </c>
      <c r="H2946" s="64">
        <v>1.6540000000000001</v>
      </c>
      <c r="I2946" s="64">
        <v>89</v>
      </c>
    </row>
    <row r="2947" spans="1:9">
      <c r="A2947" s="73">
        <v>44662</v>
      </c>
      <c r="B2947" s="65">
        <v>5.04</v>
      </c>
      <c r="C2947" s="65">
        <v>1.8330000000000002</v>
      </c>
      <c r="D2947" s="65">
        <v>3.5</v>
      </c>
      <c r="E2947" s="65">
        <v>1.69</v>
      </c>
      <c r="F2947" s="66">
        <v>12.063000000000001</v>
      </c>
      <c r="G2947" s="64">
        <v>1.5479999999999998</v>
      </c>
      <c r="H2947" s="64">
        <v>1.708</v>
      </c>
      <c r="I2947" s="64">
        <v>100</v>
      </c>
    </row>
    <row r="2948" spans="1:9">
      <c r="A2948" s="73">
        <v>44663</v>
      </c>
      <c r="B2948" s="65">
        <v>5.04</v>
      </c>
      <c r="C2948" s="65">
        <v>1.9180000000000001</v>
      </c>
      <c r="D2948" s="65">
        <v>3.4</v>
      </c>
      <c r="E2948" s="65">
        <v>1.69</v>
      </c>
      <c r="F2948" s="66">
        <v>12.048</v>
      </c>
      <c r="G2948" s="64">
        <v>1.5229999999999999</v>
      </c>
      <c r="H2948" s="64">
        <v>1.5479999999999998</v>
      </c>
      <c r="I2948" s="64">
        <v>104</v>
      </c>
    </row>
    <row r="2949" spans="1:9">
      <c r="A2949" s="73">
        <v>44664</v>
      </c>
      <c r="B2949" s="65">
        <v>5.05</v>
      </c>
      <c r="C2949" s="65">
        <v>1.8049999999999999</v>
      </c>
      <c r="D2949" s="65">
        <v>3.46</v>
      </c>
      <c r="E2949" s="65">
        <v>1.69</v>
      </c>
      <c r="F2949" s="66">
        <v>12.005000000000001</v>
      </c>
      <c r="G2949" s="64">
        <v>1.266</v>
      </c>
      <c r="H2949" s="64">
        <v>1.3360000000000001</v>
      </c>
      <c r="I2949" s="64">
        <v>99</v>
      </c>
    </row>
    <row r="2950" spans="1:9">
      <c r="A2950" s="73">
        <v>44665</v>
      </c>
      <c r="B2950" s="65">
        <v>5.05</v>
      </c>
      <c r="C2950" s="65">
        <v>1.7330000000000001</v>
      </c>
      <c r="D2950" s="65">
        <v>3.5</v>
      </c>
      <c r="E2950" s="65">
        <v>1.68</v>
      </c>
      <c r="F2950" s="66">
        <v>11.962999999999999</v>
      </c>
      <c r="G2950" s="64">
        <v>1.448</v>
      </c>
      <c r="H2950" s="64">
        <v>1.4889999999999999</v>
      </c>
      <c r="I2950" s="64">
        <v>106</v>
      </c>
    </row>
    <row r="2951" spans="1:9">
      <c r="A2951" s="73">
        <v>44666</v>
      </c>
      <c r="B2951" s="65">
        <v>4.8</v>
      </c>
      <c r="C2951" s="65">
        <v>1.5719999999999998</v>
      </c>
      <c r="D2951" s="65">
        <v>3.39</v>
      </c>
      <c r="E2951" s="65">
        <v>1.6600000000000001</v>
      </c>
      <c r="F2951" s="66">
        <v>11.422000000000001</v>
      </c>
      <c r="G2951" s="64">
        <v>1.159</v>
      </c>
      <c r="H2951" s="64">
        <v>1.585</v>
      </c>
      <c r="I2951" s="64">
        <v>101</v>
      </c>
    </row>
    <row r="2952" spans="1:9">
      <c r="A2952" s="73">
        <v>44667</v>
      </c>
      <c r="B2952" s="65">
        <v>4.3</v>
      </c>
      <c r="C2952" s="65">
        <v>1.4880000000000002</v>
      </c>
      <c r="D2952" s="65">
        <v>3.38</v>
      </c>
      <c r="E2952" s="65">
        <v>1.56</v>
      </c>
      <c r="F2952" s="66">
        <v>10.728</v>
      </c>
      <c r="G2952" s="64">
        <v>0.71700000000000008</v>
      </c>
      <c r="H2952" s="64">
        <v>1.4069999999999998</v>
      </c>
      <c r="I2952" s="64">
        <v>93</v>
      </c>
    </row>
    <row r="2953" spans="1:9">
      <c r="A2953" s="73">
        <v>44668</v>
      </c>
      <c r="B2953" s="65">
        <v>4.25</v>
      </c>
      <c r="C2953" s="65">
        <v>1.6419999999999999</v>
      </c>
      <c r="D2953" s="65">
        <v>3.37</v>
      </c>
      <c r="E2953" s="65">
        <v>1.4000000000000001</v>
      </c>
      <c r="F2953" s="66">
        <v>10.662000000000001</v>
      </c>
      <c r="G2953" s="64">
        <v>1.0740000000000001</v>
      </c>
      <c r="H2953" s="64">
        <v>1.254</v>
      </c>
      <c r="I2953" s="64">
        <v>94</v>
      </c>
    </row>
    <row r="2954" spans="1:9">
      <c r="A2954" s="73">
        <v>44669</v>
      </c>
      <c r="B2954" s="65">
        <v>4.1500000000000004</v>
      </c>
      <c r="C2954" s="65">
        <v>1.742</v>
      </c>
      <c r="D2954" s="65">
        <v>3.34</v>
      </c>
      <c r="E2954" s="65">
        <v>1.3</v>
      </c>
      <c r="F2954" s="66">
        <v>10.532</v>
      </c>
      <c r="G2954" s="64">
        <v>0.92999999999999983</v>
      </c>
      <c r="H2954" s="64">
        <v>1.018</v>
      </c>
      <c r="I2954" s="64">
        <v>96</v>
      </c>
    </row>
    <row r="2955" spans="1:9">
      <c r="A2955" s="73">
        <v>44670</v>
      </c>
      <c r="B2955" s="65">
        <v>4.0999999999999996</v>
      </c>
      <c r="C2955" s="65">
        <v>1.6630000000000003</v>
      </c>
      <c r="D2955" s="65">
        <v>3.39</v>
      </c>
      <c r="E2955" s="65">
        <v>1.1599999999999999</v>
      </c>
      <c r="F2955" s="66">
        <v>10.313000000000001</v>
      </c>
      <c r="G2955" s="64">
        <v>1.1220000000000001</v>
      </c>
      <c r="H2955" s="64">
        <v>1.377</v>
      </c>
      <c r="I2955" s="64">
        <v>103</v>
      </c>
    </row>
    <row r="2956" spans="1:9">
      <c r="A2956" s="73">
        <v>44671</v>
      </c>
      <c r="B2956" s="65">
        <v>4.18</v>
      </c>
      <c r="C2956" s="65">
        <v>1.6119999999999999</v>
      </c>
      <c r="D2956" s="65">
        <v>3.47</v>
      </c>
      <c r="E2956" s="65">
        <v>1.1400000000000001</v>
      </c>
      <c r="F2956" s="66">
        <v>10.402000000000001</v>
      </c>
      <c r="G2956" s="64">
        <v>1.5279999999999998</v>
      </c>
      <c r="H2956" s="64">
        <v>1.419</v>
      </c>
      <c r="I2956" s="64">
        <v>113</v>
      </c>
    </row>
    <row r="2957" spans="1:9">
      <c r="A2957" s="73">
        <v>44672</v>
      </c>
      <c r="B2957" s="65">
        <v>4.3</v>
      </c>
      <c r="C2957" s="65">
        <v>1.631</v>
      </c>
      <c r="D2957" s="65">
        <v>3.47</v>
      </c>
      <c r="E2957" s="65">
        <v>1.1000000000000001</v>
      </c>
      <c r="F2957" s="66">
        <v>10.500999999999999</v>
      </c>
      <c r="G2957" s="64">
        <v>1.56</v>
      </c>
      <c r="H2957" s="64">
        <v>1.429</v>
      </c>
      <c r="I2957" s="64">
        <v>119</v>
      </c>
    </row>
    <row r="2958" spans="1:9">
      <c r="A2958" s="73">
        <v>44673</v>
      </c>
      <c r="B2958" s="65">
        <v>4.4000000000000004</v>
      </c>
      <c r="C2958" s="65">
        <v>1.7590000000000001</v>
      </c>
      <c r="D2958" s="65">
        <v>3.48</v>
      </c>
      <c r="E2958" s="65">
        <v>1.1300000000000001</v>
      </c>
      <c r="F2958" s="66">
        <v>10.769000000000002</v>
      </c>
      <c r="G2958" s="64">
        <v>1.6750000000000003</v>
      </c>
      <c r="H2958" s="64">
        <v>1.405</v>
      </c>
      <c r="I2958" s="64">
        <v>119</v>
      </c>
    </row>
    <row r="2959" spans="1:9">
      <c r="A2959" s="73">
        <v>44674</v>
      </c>
      <c r="B2959" s="65">
        <v>4.5200000000000005</v>
      </c>
      <c r="C2959" s="65">
        <v>1.6850000000000001</v>
      </c>
      <c r="D2959" s="65">
        <v>3.54</v>
      </c>
      <c r="E2959" s="65">
        <v>1.1599999999999999</v>
      </c>
      <c r="F2959" s="66">
        <v>10.904999999999999</v>
      </c>
      <c r="G2959" s="64">
        <v>1.56</v>
      </c>
      <c r="H2959" s="64">
        <v>1.3900000000000001</v>
      </c>
      <c r="I2959" s="64">
        <v>129</v>
      </c>
    </row>
    <row r="2960" spans="1:9">
      <c r="A2960" s="73">
        <v>44675</v>
      </c>
      <c r="B2960" s="65">
        <v>4.5</v>
      </c>
      <c r="C2960" s="65">
        <v>1.659</v>
      </c>
      <c r="D2960" s="65">
        <v>3.67</v>
      </c>
      <c r="E2960" s="65">
        <v>1.19</v>
      </c>
      <c r="F2960" s="66">
        <v>11.019000000000002</v>
      </c>
      <c r="G2960" s="64">
        <v>1.6320000000000001</v>
      </c>
      <c r="H2960" s="64">
        <v>1.544</v>
      </c>
      <c r="I2960" s="64">
        <v>134</v>
      </c>
    </row>
    <row r="2961" spans="1:9">
      <c r="A2961" s="73">
        <v>44676</v>
      </c>
      <c r="B2961" s="65">
        <v>4.5</v>
      </c>
      <c r="C2961" s="65">
        <v>1.581</v>
      </c>
      <c r="D2961" s="65">
        <v>3.74</v>
      </c>
      <c r="E2961" s="65">
        <v>1.23</v>
      </c>
      <c r="F2961" s="66">
        <v>11.051</v>
      </c>
      <c r="G2961" s="64">
        <v>1.3290000000000002</v>
      </c>
      <c r="H2961" s="64">
        <v>1.3340000000000001</v>
      </c>
      <c r="I2961" s="64">
        <v>131</v>
      </c>
    </row>
    <row r="2962" spans="1:9">
      <c r="A2962" s="73">
        <v>44677</v>
      </c>
      <c r="B2962" s="65">
        <v>4.4800000000000004</v>
      </c>
      <c r="C2962" s="65">
        <v>1.6500000000000001</v>
      </c>
      <c r="D2962" s="65">
        <v>3.8200000000000003</v>
      </c>
      <c r="E2962" s="65">
        <v>1.23</v>
      </c>
      <c r="F2962" s="66">
        <v>11.18</v>
      </c>
      <c r="G2962" s="64">
        <v>1.5609999999999999</v>
      </c>
      <c r="H2962" s="64">
        <v>1.4259999999999999</v>
      </c>
      <c r="I2962" s="64">
        <v>138</v>
      </c>
    </row>
    <row r="2963" spans="1:9">
      <c r="A2963" s="73">
        <v>44678</v>
      </c>
      <c r="B2963" s="65">
        <v>4.49</v>
      </c>
      <c r="C2963" s="65">
        <v>1.516</v>
      </c>
      <c r="D2963" s="65">
        <v>3.7800000000000002</v>
      </c>
      <c r="E2963" s="65">
        <v>1.22</v>
      </c>
      <c r="F2963" s="66">
        <v>11.005999999999998</v>
      </c>
      <c r="G2963" s="64">
        <v>1.361</v>
      </c>
      <c r="H2963" s="64">
        <v>1.333</v>
      </c>
      <c r="I2963" s="64">
        <v>129</v>
      </c>
    </row>
    <row r="2964" spans="1:9">
      <c r="A2964" s="73">
        <v>44679</v>
      </c>
      <c r="B2964" s="65">
        <v>4.6500000000000004</v>
      </c>
      <c r="C2964" s="65">
        <v>1.5080000000000002</v>
      </c>
      <c r="D2964" s="65">
        <v>3.87</v>
      </c>
      <c r="E2964" s="65">
        <v>1.2</v>
      </c>
      <c r="F2964" s="66">
        <v>11.228</v>
      </c>
      <c r="G2964" s="64">
        <v>1.5109999999999999</v>
      </c>
      <c r="H2964" s="64">
        <v>1.4729999999999999</v>
      </c>
      <c r="I2964" s="64">
        <v>136</v>
      </c>
    </row>
    <row r="2965" spans="1:9">
      <c r="A2965" s="73">
        <v>44680</v>
      </c>
      <c r="B2965" s="65">
        <v>4.75</v>
      </c>
      <c r="C2965" s="65">
        <v>1.466</v>
      </c>
      <c r="D2965" s="65">
        <v>3.86</v>
      </c>
      <c r="E2965" s="65">
        <v>1.22</v>
      </c>
      <c r="F2965" s="66">
        <v>11.295999999999999</v>
      </c>
      <c r="G2965" s="64">
        <v>1.5609999999999999</v>
      </c>
      <c r="H2965" s="64">
        <v>1.4450000000000001</v>
      </c>
      <c r="I2965" s="64">
        <v>132</v>
      </c>
    </row>
    <row r="2966" spans="1:9">
      <c r="A2966" s="73">
        <v>44681</v>
      </c>
      <c r="B2966" s="65">
        <v>5.01</v>
      </c>
      <c r="C2966" s="65">
        <v>1.5580000000000001</v>
      </c>
      <c r="D2966" s="65">
        <v>3.86</v>
      </c>
      <c r="E2966" s="65">
        <v>1.24</v>
      </c>
      <c r="F2966" s="66">
        <v>11.667999999999999</v>
      </c>
      <c r="G2966" s="64">
        <v>1.544</v>
      </c>
      <c r="H2966" s="64">
        <v>1.2789999999999999</v>
      </c>
      <c r="I2966" s="64">
        <v>114</v>
      </c>
    </row>
    <row r="2967" spans="1:9">
      <c r="A2967" s="73">
        <v>44682</v>
      </c>
      <c r="B2967" s="65">
        <v>4.97</v>
      </c>
      <c r="C2967" s="65">
        <v>1.74</v>
      </c>
      <c r="D2967" s="65">
        <v>3.85</v>
      </c>
      <c r="E2967" s="65">
        <v>1.23</v>
      </c>
      <c r="F2967" s="66">
        <v>11.790000000000001</v>
      </c>
      <c r="G2967" s="64">
        <v>1.496</v>
      </c>
      <c r="H2967" s="64">
        <v>1.4000000000000001</v>
      </c>
      <c r="I2967" s="64">
        <v>110</v>
      </c>
    </row>
    <row r="2968" spans="1:9">
      <c r="A2968" s="73">
        <v>44683</v>
      </c>
      <c r="B2968" s="65">
        <v>4.96</v>
      </c>
      <c r="C2968" s="65">
        <v>1.8659999999999999</v>
      </c>
      <c r="D2968" s="65">
        <v>3.97</v>
      </c>
      <c r="E2968" s="65">
        <v>1.21</v>
      </c>
      <c r="F2968" s="66">
        <v>12.006</v>
      </c>
      <c r="G2968" s="64">
        <v>1.53</v>
      </c>
      <c r="H2968" s="64">
        <v>1.036</v>
      </c>
      <c r="I2968" s="64">
        <v>111</v>
      </c>
    </row>
    <row r="2969" spans="1:9">
      <c r="A2969" s="73">
        <v>44684</v>
      </c>
      <c r="B2969" s="65">
        <v>4.9000000000000004</v>
      </c>
      <c r="C2969" s="65">
        <v>1.8360000000000001</v>
      </c>
      <c r="D2969" s="65">
        <v>3.96</v>
      </c>
      <c r="E2969" s="65">
        <v>1.1599999999999999</v>
      </c>
      <c r="F2969" s="66">
        <v>11.856</v>
      </c>
      <c r="G2969" s="64">
        <v>1.4059999999999999</v>
      </c>
      <c r="H2969" s="64">
        <v>1.5209999999999999</v>
      </c>
      <c r="I2969" s="64">
        <v>105</v>
      </c>
    </row>
    <row r="2970" spans="1:9">
      <c r="A2970" s="73">
        <v>44685</v>
      </c>
      <c r="B2970" s="65">
        <v>4.8500000000000005</v>
      </c>
      <c r="C2970" s="65">
        <v>1.621</v>
      </c>
      <c r="D2970" s="65">
        <v>3.91</v>
      </c>
      <c r="E2970" s="65">
        <v>1.1300000000000001</v>
      </c>
      <c r="F2970" s="66">
        <v>11.510999999999999</v>
      </c>
      <c r="G2970" s="64">
        <v>1.2430000000000001</v>
      </c>
      <c r="H2970" s="64">
        <v>1.57</v>
      </c>
      <c r="I2970" s="64">
        <v>109</v>
      </c>
    </row>
    <row r="2971" spans="1:9">
      <c r="A2971" s="73">
        <v>44686</v>
      </c>
      <c r="B2971" s="65">
        <v>4.84</v>
      </c>
      <c r="C2971" s="65">
        <v>1.575</v>
      </c>
      <c r="D2971" s="65">
        <v>3.91</v>
      </c>
      <c r="E2971" s="65">
        <v>1.1000000000000001</v>
      </c>
      <c r="F2971" s="66">
        <v>11.425000000000001</v>
      </c>
      <c r="G2971" s="64">
        <v>1.3380000000000001</v>
      </c>
      <c r="H2971" s="64">
        <v>1.4850000000000001</v>
      </c>
      <c r="I2971" s="64">
        <v>104</v>
      </c>
    </row>
    <row r="2972" spans="1:9">
      <c r="A2972" s="73">
        <v>44687</v>
      </c>
      <c r="B2972" s="65">
        <v>4.9000000000000004</v>
      </c>
      <c r="C2972" s="65">
        <v>1.415</v>
      </c>
      <c r="D2972" s="65">
        <v>3.89</v>
      </c>
      <c r="E2972" s="65">
        <v>1.03</v>
      </c>
      <c r="F2972" s="66">
        <v>11.234999999999999</v>
      </c>
      <c r="G2972" s="64">
        <v>1.2609999999999999</v>
      </c>
      <c r="H2972" s="64">
        <v>1.4709999999999999</v>
      </c>
      <c r="I2972" s="64">
        <v>109</v>
      </c>
    </row>
    <row r="2973" spans="1:9">
      <c r="A2973" s="73">
        <v>44688</v>
      </c>
      <c r="B2973" s="65">
        <v>4.88</v>
      </c>
      <c r="C2973" s="65">
        <v>1.512</v>
      </c>
      <c r="D2973" s="65">
        <v>3.98</v>
      </c>
      <c r="E2973" s="65">
        <v>1</v>
      </c>
      <c r="F2973" s="66">
        <v>11.372</v>
      </c>
      <c r="G2973" s="64">
        <v>1.2949999999999999</v>
      </c>
      <c r="H2973" s="64">
        <v>1.2490000000000001</v>
      </c>
      <c r="I2973" s="64">
        <v>107</v>
      </c>
    </row>
    <row r="2974" spans="1:9">
      <c r="A2974" s="73">
        <v>44689</v>
      </c>
      <c r="B2974" s="65">
        <v>4.88</v>
      </c>
      <c r="C2974" s="65">
        <v>1.5130000000000001</v>
      </c>
      <c r="D2974" s="65">
        <v>4.0200000000000005</v>
      </c>
      <c r="E2974" s="65">
        <v>1.01</v>
      </c>
      <c r="F2974" s="66">
        <v>11.423</v>
      </c>
      <c r="G2974" s="64">
        <v>1.3520000000000001</v>
      </c>
      <c r="H2974" s="64">
        <v>1.177</v>
      </c>
      <c r="I2974" s="64">
        <v>99</v>
      </c>
    </row>
    <row r="2975" spans="1:9">
      <c r="A2975" s="73">
        <v>44690</v>
      </c>
      <c r="B2975" s="65">
        <v>4.8500000000000005</v>
      </c>
      <c r="C2975" s="65">
        <v>1.5130000000000001</v>
      </c>
      <c r="D2975" s="65">
        <v>4.09</v>
      </c>
      <c r="E2975" s="65">
        <v>0.96</v>
      </c>
      <c r="F2975" s="66">
        <v>11.413</v>
      </c>
      <c r="G2975" s="64">
        <v>1.4669999999999999</v>
      </c>
      <c r="H2975" s="64">
        <v>1.5580000000000001</v>
      </c>
      <c r="I2975" s="64">
        <v>98</v>
      </c>
    </row>
    <row r="2976" spans="1:9">
      <c r="A2976" s="73">
        <v>44691</v>
      </c>
      <c r="B2976" s="65">
        <v>4.8</v>
      </c>
      <c r="C2976" s="65">
        <v>1.5589999999999999</v>
      </c>
      <c r="D2976" s="65">
        <v>4.09</v>
      </c>
      <c r="E2976" s="65">
        <v>1.01</v>
      </c>
      <c r="F2976" s="66">
        <v>11.459</v>
      </c>
      <c r="G2976" s="64">
        <v>1.39</v>
      </c>
      <c r="H2976" s="64">
        <v>1.39</v>
      </c>
      <c r="I2976" s="64">
        <v>114</v>
      </c>
    </row>
    <row r="2977" spans="1:9">
      <c r="A2977" s="73">
        <v>44692</v>
      </c>
      <c r="B2977" s="65">
        <v>4.75</v>
      </c>
      <c r="C2977" s="65">
        <v>1.4379999999999999</v>
      </c>
      <c r="D2977" s="65">
        <v>4.13</v>
      </c>
      <c r="E2977" s="65">
        <v>1.04</v>
      </c>
      <c r="F2977" s="66">
        <v>11.358000000000001</v>
      </c>
      <c r="G2977" s="64">
        <v>1.36</v>
      </c>
      <c r="H2977" s="64">
        <v>1.42</v>
      </c>
      <c r="I2977" s="64">
        <v>108</v>
      </c>
    </row>
    <row r="2978" spans="1:9">
      <c r="A2978" s="73">
        <v>44693</v>
      </c>
      <c r="B2978" s="65">
        <v>4.7</v>
      </c>
      <c r="C2978" s="65">
        <v>1.4239999999999999</v>
      </c>
      <c r="D2978" s="65">
        <v>4.0999999999999996</v>
      </c>
      <c r="E2978" s="65">
        <v>1.1000000000000001</v>
      </c>
      <c r="F2978" s="66">
        <v>11.324</v>
      </c>
      <c r="G2978" s="64">
        <v>1.23</v>
      </c>
      <c r="H2978" s="64">
        <v>1.36</v>
      </c>
      <c r="I2978" s="64">
        <v>106</v>
      </c>
    </row>
    <row r="2979" spans="1:9">
      <c r="A2979" s="73">
        <v>44694</v>
      </c>
      <c r="B2979" s="65">
        <v>4.71</v>
      </c>
      <c r="C2979" s="65">
        <v>1.365</v>
      </c>
      <c r="D2979" s="65">
        <v>4.13</v>
      </c>
      <c r="E2979" s="65">
        <v>1.1000000000000001</v>
      </c>
      <c r="F2979" s="66">
        <v>11.305</v>
      </c>
      <c r="G2979" s="64">
        <v>1.31</v>
      </c>
      <c r="H2979" s="64">
        <v>1.35</v>
      </c>
      <c r="I2979" s="64">
        <v>103</v>
      </c>
    </row>
    <row r="2980" spans="1:9">
      <c r="A2980" s="73">
        <v>44695</v>
      </c>
      <c r="B2980" s="65">
        <v>4.72</v>
      </c>
      <c r="C2980" s="65">
        <v>1.37</v>
      </c>
      <c r="D2980" s="65">
        <v>4.2</v>
      </c>
      <c r="E2980" s="65">
        <v>1.1599999999999999</v>
      </c>
      <c r="F2980" s="66">
        <v>11.45</v>
      </c>
      <c r="G2980" s="64">
        <v>1.34</v>
      </c>
      <c r="H2980" s="64">
        <v>1.25</v>
      </c>
      <c r="I2980" s="64">
        <v>124</v>
      </c>
    </row>
    <row r="2981" spans="1:9">
      <c r="A2981" s="73">
        <v>44696</v>
      </c>
      <c r="B2981" s="65">
        <v>4.72</v>
      </c>
      <c r="C2981" s="65">
        <v>1.28</v>
      </c>
      <c r="D2981" s="65">
        <v>4.22</v>
      </c>
      <c r="E2981" s="65">
        <v>1.1399999999999999</v>
      </c>
      <c r="F2981" s="66">
        <v>11.36</v>
      </c>
      <c r="G2981" s="64">
        <v>1.33</v>
      </c>
      <c r="H2981" s="64">
        <v>1.29</v>
      </c>
      <c r="I2981" s="64">
        <v>110</v>
      </c>
    </row>
    <row r="2982" spans="1:9">
      <c r="A2982" s="73">
        <v>44697</v>
      </c>
      <c r="B2982" s="65">
        <v>4.7300000000000004</v>
      </c>
      <c r="C2982" s="65">
        <v>1.3879999999999999</v>
      </c>
      <c r="D2982" s="65">
        <v>4.32</v>
      </c>
      <c r="E2982" s="65">
        <v>1.1200000000000001</v>
      </c>
      <c r="F2982" s="66">
        <v>11.558</v>
      </c>
      <c r="G2982" s="64">
        <v>1.39</v>
      </c>
      <c r="H2982" s="64">
        <v>1.25</v>
      </c>
      <c r="I2982" s="64">
        <v>127</v>
      </c>
    </row>
    <row r="2983" spans="1:9">
      <c r="A2983" s="73">
        <v>44698</v>
      </c>
      <c r="B2983" s="65">
        <v>4.7300000000000004</v>
      </c>
      <c r="C2983" s="65">
        <v>1.4550000000000001</v>
      </c>
      <c r="D2983" s="65">
        <v>4.32</v>
      </c>
      <c r="E2983" s="65">
        <v>1.1399999999999999</v>
      </c>
      <c r="F2983" s="66">
        <v>11.645</v>
      </c>
      <c r="G2983" s="64">
        <v>1.41</v>
      </c>
      <c r="H2983" s="64">
        <v>1.26</v>
      </c>
      <c r="I2983" s="64">
        <v>141</v>
      </c>
    </row>
    <row r="2984" spans="1:9">
      <c r="A2984" s="73">
        <v>44699</v>
      </c>
      <c r="B2984" s="65">
        <v>4.7</v>
      </c>
      <c r="C2984" s="65">
        <v>1.508</v>
      </c>
      <c r="D2984" s="65">
        <v>4.24</v>
      </c>
      <c r="E2984" s="65">
        <v>1.17</v>
      </c>
      <c r="F2984" s="66">
        <v>11.618</v>
      </c>
      <c r="G2984" s="64">
        <v>1.18</v>
      </c>
      <c r="H2984" s="64">
        <v>1.3</v>
      </c>
      <c r="I2984" s="64">
        <v>139</v>
      </c>
    </row>
    <row r="2985" spans="1:9">
      <c r="A2985" s="73">
        <v>44700</v>
      </c>
      <c r="B2985" s="65">
        <v>4.55</v>
      </c>
      <c r="C2985" s="65">
        <v>1.516</v>
      </c>
      <c r="D2985" s="65">
        <v>4.28</v>
      </c>
      <c r="E2985" s="65">
        <v>1.22</v>
      </c>
      <c r="F2985" s="66">
        <v>11.566000000000001</v>
      </c>
      <c r="G2985" s="64">
        <v>1.32</v>
      </c>
      <c r="H2985" s="64">
        <v>1.32</v>
      </c>
      <c r="I2985" s="64">
        <v>148</v>
      </c>
    </row>
    <row r="2986" spans="1:9">
      <c r="A2986" s="73">
        <v>44701</v>
      </c>
      <c r="B2986" s="65">
        <v>4.5199999999999996</v>
      </c>
      <c r="C2986" s="65">
        <v>1.4750000000000001</v>
      </c>
      <c r="D2986" s="65">
        <v>4.3099999999999996</v>
      </c>
      <c r="E2986" s="65">
        <v>1.22</v>
      </c>
      <c r="F2986" s="66">
        <v>11.525</v>
      </c>
      <c r="G2986" s="64">
        <v>1.19</v>
      </c>
      <c r="H2986" s="64">
        <v>1.21</v>
      </c>
      <c r="I2986" s="64">
        <v>153</v>
      </c>
    </row>
    <row r="2987" spans="1:9">
      <c r="A2987" s="73">
        <v>44702</v>
      </c>
      <c r="B2987" s="65">
        <v>4.5</v>
      </c>
      <c r="C2987" s="65">
        <v>1.625</v>
      </c>
      <c r="D2987" s="65">
        <v>4.29</v>
      </c>
      <c r="E2987" s="65">
        <v>1.24</v>
      </c>
      <c r="F2987" s="66">
        <v>11.654999999999999</v>
      </c>
      <c r="G2987" s="64">
        <v>1.365</v>
      </c>
      <c r="H2987" s="64">
        <v>1.2969999999999999</v>
      </c>
      <c r="I2987" s="64">
        <v>153</v>
      </c>
    </row>
    <row r="2988" spans="1:9">
      <c r="A2988" s="73">
        <v>44703</v>
      </c>
      <c r="B2988" s="65">
        <v>4.45</v>
      </c>
      <c r="C2988" s="65">
        <v>1.514</v>
      </c>
      <c r="D2988" s="65">
        <v>4.3100000000000005</v>
      </c>
      <c r="E2988" s="65">
        <v>1.32</v>
      </c>
      <c r="F2988" s="66">
        <v>11.594000000000001</v>
      </c>
      <c r="G2988" s="64">
        <v>1.3540000000000001</v>
      </c>
      <c r="H2988" s="64">
        <v>1.284</v>
      </c>
      <c r="I2988" s="64">
        <v>158</v>
      </c>
    </row>
    <row r="2989" spans="1:9">
      <c r="A2989" s="73">
        <v>44704</v>
      </c>
      <c r="B2989" s="65">
        <v>4.45</v>
      </c>
      <c r="C2989" s="65">
        <v>1.524</v>
      </c>
      <c r="D2989" s="65">
        <v>4.45</v>
      </c>
      <c r="E2989" s="65">
        <v>1.37</v>
      </c>
      <c r="F2989" s="66">
        <v>11.794</v>
      </c>
      <c r="G2989" s="64">
        <v>1.6359999999999999</v>
      </c>
      <c r="H2989" s="64">
        <v>1.452</v>
      </c>
      <c r="I2989" s="64">
        <v>141</v>
      </c>
    </row>
    <row r="2990" spans="1:9">
      <c r="A2990" s="73">
        <v>44705</v>
      </c>
      <c r="B2990" s="65">
        <v>4.49</v>
      </c>
      <c r="C2990" s="65">
        <v>1.635</v>
      </c>
      <c r="D2990" s="65">
        <v>4.41</v>
      </c>
      <c r="E2990" s="65">
        <v>1.44</v>
      </c>
      <c r="F2990" s="66">
        <v>11.975</v>
      </c>
      <c r="G2990" s="64">
        <v>1.629</v>
      </c>
      <c r="H2990" s="64">
        <v>1.4040000000000001</v>
      </c>
      <c r="I2990" s="64">
        <v>139</v>
      </c>
    </row>
    <row r="2991" spans="1:9">
      <c r="A2991" s="73">
        <v>44706</v>
      </c>
      <c r="B2991" s="65">
        <v>4.6000000000000005</v>
      </c>
      <c r="C2991" s="65">
        <v>1.5509999999999999</v>
      </c>
      <c r="D2991" s="65">
        <v>4.3600000000000003</v>
      </c>
      <c r="E2991" s="65">
        <v>1.44</v>
      </c>
      <c r="F2991" s="66">
        <v>11.950999999999999</v>
      </c>
      <c r="G2991" s="64">
        <v>1.4080000000000001</v>
      </c>
      <c r="H2991" s="64">
        <v>1.3659999999999999</v>
      </c>
      <c r="I2991" s="64">
        <v>143</v>
      </c>
    </row>
    <row r="2992" spans="1:9">
      <c r="A2992" s="73">
        <v>44707</v>
      </c>
      <c r="B2992" s="65">
        <v>4.72</v>
      </c>
      <c r="C2992" s="65">
        <v>1.835</v>
      </c>
      <c r="D2992" s="65">
        <v>4.34</v>
      </c>
      <c r="E2992" s="65">
        <v>1.46</v>
      </c>
      <c r="F2992" s="66">
        <v>12.355</v>
      </c>
      <c r="G2992" s="64">
        <v>1.5369999999999999</v>
      </c>
      <c r="H2992" s="64">
        <v>1.391</v>
      </c>
      <c r="I2992" s="64">
        <v>147</v>
      </c>
    </row>
    <row r="2993" spans="1:9">
      <c r="A2993" s="73">
        <v>44708</v>
      </c>
      <c r="B2993" s="65">
        <v>4.7300000000000004</v>
      </c>
      <c r="C2993" s="65">
        <v>1.7030000000000001</v>
      </c>
      <c r="D2993" s="65">
        <v>4.34</v>
      </c>
      <c r="E2993" s="65">
        <v>1.49</v>
      </c>
      <c r="F2993" s="66">
        <v>12.263</v>
      </c>
      <c r="G2993" s="64">
        <v>1.496</v>
      </c>
      <c r="H2993" s="64">
        <v>1.28</v>
      </c>
      <c r="I2993" s="64">
        <v>128</v>
      </c>
    </row>
    <row r="2994" spans="1:9">
      <c r="A2994" s="73">
        <v>44709</v>
      </c>
      <c r="B2994" s="65">
        <v>4.8500000000000005</v>
      </c>
      <c r="C2994" s="65">
        <v>1.8280000000000001</v>
      </c>
      <c r="D2994" s="65">
        <v>4.3600000000000003</v>
      </c>
      <c r="E2994" s="65">
        <v>1.53</v>
      </c>
      <c r="F2994" s="66">
        <v>12.568</v>
      </c>
      <c r="G2994" s="64">
        <v>1.5470000000000002</v>
      </c>
      <c r="H2994" s="64">
        <v>1.31</v>
      </c>
      <c r="I2994" s="64">
        <v>116</v>
      </c>
    </row>
    <row r="2995" spans="1:9">
      <c r="A2995" s="73">
        <v>44710</v>
      </c>
      <c r="B2995" s="65">
        <v>4.84</v>
      </c>
      <c r="C2995" s="65">
        <v>1.8580000000000001</v>
      </c>
      <c r="D2995" s="65">
        <v>4.3899999999999997</v>
      </c>
      <c r="E2995" s="65">
        <v>1.54</v>
      </c>
      <c r="F2995" s="66">
        <v>12.628</v>
      </c>
      <c r="G2995" s="64">
        <v>1.474</v>
      </c>
      <c r="H2995" s="64">
        <v>1.4380000000000002</v>
      </c>
      <c r="I2995" s="64">
        <v>122</v>
      </c>
    </row>
    <row r="2996" spans="1:9">
      <c r="A2996" s="73">
        <v>44711</v>
      </c>
      <c r="B2996" s="65">
        <v>4.95</v>
      </c>
      <c r="C2996" s="65">
        <v>1.909</v>
      </c>
      <c r="D2996" s="65">
        <v>4.41</v>
      </c>
      <c r="E2996" s="65">
        <v>1.54</v>
      </c>
      <c r="F2996" s="66">
        <v>12.809000000000001</v>
      </c>
      <c r="G2996" s="64">
        <v>1.6129999999999998</v>
      </c>
      <c r="H2996" s="64">
        <v>1.448</v>
      </c>
      <c r="I2996" s="64">
        <v>112</v>
      </c>
    </row>
    <row r="2997" spans="1:9">
      <c r="A2997" s="73">
        <v>44712</v>
      </c>
      <c r="B2997" s="65">
        <v>5.03</v>
      </c>
      <c r="C2997" s="65">
        <v>2.1760000000000002</v>
      </c>
      <c r="D2997" s="65">
        <v>4.47</v>
      </c>
      <c r="E2997" s="65">
        <v>1.55</v>
      </c>
      <c r="F2997" s="66">
        <v>13.225999999999999</v>
      </c>
      <c r="G2997" s="64">
        <v>1.645</v>
      </c>
      <c r="H2997" s="64">
        <v>1.3230000000000002</v>
      </c>
      <c r="I2997" s="64">
        <v>107</v>
      </c>
    </row>
    <row r="2998" spans="1:9">
      <c r="A2998" s="73">
        <v>44713</v>
      </c>
      <c r="B2998" s="65">
        <v>5</v>
      </c>
      <c r="C2998" s="65">
        <v>2.1619999999999999</v>
      </c>
      <c r="D2998" s="65">
        <v>4.45</v>
      </c>
      <c r="E2998" s="65">
        <v>1.53</v>
      </c>
      <c r="F2998" s="66">
        <v>13.142000000000001</v>
      </c>
      <c r="G2998" s="64">
        <v>1.4040000000000001</v>
      </c>
      <c r="H2998" s="64">
        <v>1.2489999999999999</v>
      </c>
      <c r="I2998" s="64">
        <v>105</v>
      </c>
    </row>
    <row r="2999" spans="1:9">
      <c r="A2999" s="73">
        <v>44714</v>
      </c>
      <c r="B2999" s="65">
        <v>5.15</v>
      </c>
      <c r="C2999" s="65">
        <v>2.1219999999999999</v>
      </c>
      <c r="D2999" s="65">
        <v>4.46</v>
      </c>
      <c r="E2999" s="65">
        <v>1.48</v>
      </c>
      <c r="F2999" s="66">
        <v>13.212000000000002</v>
      </c>
      <c r="G2999" s="64">
        <v>1.359</v>
      </c>
      <c r="H2999" s="64">
        <v>1.379</v>
      </c>
      <c r="I2999" s="64">
        <v>104</v>
      </c>
    </row>
    <row r="3000" spans="1:9">
      <c r="A3000" s="73">
        <v>44715</v>
      </c>
      <c r="B3000" s="65">
        <v>5.2</v>
      </c>
      <c r="C3000" s="65">
        <v>2.1219999999999999</v>
      </c>
      <c r="D3000" s="65">
        <v>4.45</v>
      </c>
      <c r="E3000" s="65">
        <v>1.48</v>
      </c>
      <c r="F3000" s="66">
        <v>13.252000000000001</v>
      </c>
      <c r="G3000" s="64">
        <v>1.341</v>
      </c>
      <c r="H3000" s="64">
        <v>1.4850000000000001</v>
      </c>
      <c r="I3000" s="64">
        <v>114</v>
      </c>
    </row>
    <row r="3001" spans="1:9">
      <c r="A3001" s="73">
        <v>44716</v>
      </c>
      <c r="B3001" s="65">
        <v>5.22</v>
      </c>
      <c r="C3001" s="65">
        <v>1.631</v>
      </c>
      <c r="D3001" s="65">
        <v>4.4000000000000004</v>
      </c>
      <c r="E3001" s="65">
        <v>1.48</v>
      </c>
      <c r="F3001" s="66">
        <v>12.731</v>
      </c>
      <c r="G3001" s="64">
        <v>1.4380000000000002</v>
      </c>
      <c r="H3001" s="64">
        <v>1.6260000000000003</v>
      </c>
      <c r="I3001" s="64">
        <v>106</v>
      </c>
    </row>
    <row r="3002" spans="1:9">
      <c r="A3002" s="73">
        <v>44717</v>
      </c>
      <c r="B3002" s="65">
        <v>5.33</v>
      </c>
      <c r="C3002" s="65">
        <v>1.631</v>
      </c>
      <c r="D3002" s="65">
        <v>4.4000000000000004</v>
      </c>
      <c r="E3002" s="65">
        <v>1.48</v>
      </c>
      <c r="F3002" s="66">
        <v>12.840999999999999</v>
      </c>
      <c r="G3002" s="64">
        <v>1.3870000000000002</v>
      </c>
      <c r="H3002" s="64">
        <v>1.4219999999999999</v>
      </c>
      <c r="I3002" s="64">
        <v>96</v>
      </c>
    </row>
    <row r="3003" spans="1:9">
      <c r="A3003" s="73">
        <v>44718</v>
      </c>
      <c r="B3003" s="65">
        <v>5.28</v>
      </c>
      <c r="C3003" s="65">
        <v>1.571</v>
      </c>
      <c r="D3003" s="65">
        <v>4.41</v>
      </c>
      <c r="E3003" s="65">
        <v>1.51</v>
      </c>
      <c r="F3003" s="66">
        <v>12.770999999999999</v>
      </c>
      <c r="G3003" s="64">
        <v>1.4470000000000003</v>
      </c>
      <c r="H3003" s="64">
        <v>1.5740000000000001</v>
      </c>
      <c r="I3003" s="64">
        <v>100</v>
      </c>
    </row>
    <row r="3004" spans="1:9">
      <c r="A3004" s="73">
        <v>44719</v>
      </c>
      <c r="B3004" s="65">
        <v>5.23</v>
      </c>
      <c r="C3004" s="65">
        <v>1.591</v>
      </c>
      <c r="D3004" s="65">
        <v>4.47</v>
      </c>
      <c r="E3004" s="65">
        <v>1.53</v>
      </c>
      <c r="F3004" s="66">
        <v>12.821</v>
      </c>
      <c r="G3004" s="64">
        <v>1.48</v>
      </c>
      <c r="H3004" s="64">
        <v>1.3020000000000003</v>
      </c>
      <c r="I3004" s="64">
        <v>93</v>
      </c>
    </row>
    <row r="3005" spans="1:9">
      <c r="A3005" s="73">
        <v>44720</v>
      </c>
      <c r="B3005" s="65">
        <v>5.2</v>
      </c>
      <c r="C3005" s="65">
        <v>1.446</v>
      </c>
      <c r="D3005" s="65">
        <v>4.53</v>
      </c>
      <c r="E3005" s="65">
        <v>1.5</v>
      </c>
      <c r="F3005" s="66">
        <v>12.676</v>
      </c>
      <c r="G3005" s="64">
        <v>1.3280000000000001</v>
      </c>
      <c r="H3005" s="64">
        <v>1.52</v>
      </c>
      <c r="I3005" s="64">
        <v>94</v>
      </c>
    </row>
    <row r="3006" spans="1:9">
      <c r="A3006" s="73">
        <v>44721</v>
      </c>
      <c r="B3006" s="65">
        <v>5.13</v>
      </c>
      <c r="C3006" s="65">
        <v>1.5280000000000002</v>
      </c>
      <c r="D3006" s="65">
        <v>4.6500000000000004</v>
      </c>
      <c r="E3006" s="65">
        <v>1.5</v>
      </c>
      <c r="F3006" s="66">
        <v>12.808</v>
      </c>
      <c r="G3006" s="64">
        <v>1.5549999999999999</v>
      </c>
      <c r="H3006" s="64">
        <v>1.4870000000000001</v>
      </c>
      <c r="I3006" s="64">
        <v>93</v>
      </c>
    </row>
    <row r="3007" spans="1:9">
      <c r="A3007" s="73">
        <v>44722</v>
      </c>
      <c r="B3007" s="65">
        <v>5.05</v>
      </c>
      <c r="C3007" s="65">
        <v>1.61</v>
      </c>
      <c r="D3007" s="65">
        <v>4.6100000000000003</v>
      </c>
      <c r="E3007" s="65">
        <v>1.49</v>
      </c>
      <c r="F3007" s="66">
        <v>12.76</v>
      </c>
      <c r="G3007" s="64">
        <v>1.349</v>
      </c>
      <c r="H3007" s="64">
        <v>1.4340000000000002</v>
      </c>
      <c r="I3007" s="64">
        <v>85</v>
      </c>
    </row>
    <row r="3008" spans="1:9">
      <c r="A3008" s="73">
        <v>44723</v>
      </c>
      <c r="B3008" s="65">
        <v>5</v>
      </c>
      <c r="C3008" s="65">
        <v>1.7090000000000001</v>
      </c>
      <c r="D3008" s="65">
        <v>4.6399999999999997</v>
      </c>
      <c r="E3008" s="65">
        <v>1.49</v>
      </c>
      <c r="F3008" s="66">
        <v>12.839</v>
      </c>
      <c r="G3008" s="64">
        <v>1.5080000000000002</v>
      </c>
      <c r="H3008" s="64">
        <v>1.4560000000000002</v>
      </c>
      <c r="I3008" s="64">
        <v>89</v>
      </c>
    </row>
    <row r="3009" spans="1:9">
      <c r="A3009" s="73">
        <v>44724</v>
      </c>
      <c r="B3009" s="65">
        <v>4.96</v>
      </c>
      <c r="C3009" s="65">
        <v>1.7909999999999999</v>
      </c>
      <c r="D3009" s="65">
        <v>4.66</v>
      </c>
      <c r="E3009" s="65">
        <v>1.52</v>
      </c>
      <c r="F3009" s="66">
        <v>12.930999999999999</v>
      </c>
      <c r="G3009" s="64">
        <v>1.3900000000000001</v>
      </c>
      <c r="H3009" s="64">
        <v>1.371</v>
      </c>
      <c r="I3009" s="64">
        <v>90</v>
      </c>
    </row>
    <row r="3010" spans="1:9">
      <c r="A3010" s="73">
        <v>44725</v>
      </c>
      <c r="B3010" s="65">
        <v>5</v>
      </c>
      <c r="C3010" s="65">
        <v>1.9040000000000001</v>
      </c>
      <c r="D3010" s="65">
        <v>4.6500000000000004</v>
      </c>
      <c r="E3010" s="65">
        <v>1.59</v>
      </c>
      <c r="F3010" s="66">
        <v>13.144000000000002</v>
      </c>
      <c r="G3010" s="64">
        <v>1.494</v>
      </c>
      <c r="H3010" s="64">
        <v>1.214</v>
      </c>
      <c r="I3010" s="64">
        <v>95</v>
      </c>
    </row>
    <row r="3011" spans="1:9">
      <c r="A3011" s="73">
        <v>44726</v>
      </c>
      <c r="B3011" s="65">
        <v>5.01</v>
      </c>
      <c r="C3011" s="65">
        <v>2.0980000000000003</v>
      </c>
      <c r="D3011" s="65">
        <v>4.68</v>
      </c>
      <c r="E3011" s="65">
        <v>1.6600000000000001</v>
      </c>
      <c r="F3011" s="66">
        <v>13.448</v>
      </c>
      <c r="G3011" s="64">
        <v>1.5379999999999998</v>
      </c>
      <c r="H3011" s="64">
        <v>1.3840000000000001</v>
      </c>
      <c r="I3011" s="64">
        <v>101</v>
      </c>
    </row>
    <row r="3012" spans="1:9">
      <c r="A3012" s="73">
        <v>44727</v>
      </c>
      <c r="B3012" s="65">
        <v>5</v>
      </c>
      <c r="C3012" s="65">
        <v>1.9980000000000002</v>
      </c>
      <c r="D3012" s="65">
        <v>4.6900000000000004</v>
      </c>
      <c r="E3012" s="65">
        <v>1.6600000000000001</v>
      </c>
      <c r="F3012" s="66">
        <v>13.347999999999999</v>
      </c>
      <c r="G3012" s="64">
        <v>1.3640000000000001</v>
      </c>
      <c r="H3012" s="64">
        <v>1.1110000000000002</v>
      </c>
      <c r="I3012" s="64">
        <v>95</v>
      </c>
    </row>
    <row r="3013" spans="1:9">
      <c r="A3013" s="73">
        <v>44728</v>
      </c>
      <c r="B3013" s="65">
        <v>4.9800000000000004</v>
      </c>
      <c r="C3013" s="65">
        <v>1.986</v>
      </c>
      <c r="D3013" s="65">
        <v>4.71</v>
      </c>
      <c r="E3013" s="65">
        <v>1.6600000000000001</v>
      </c>
      <c r="F3013" s="66">
        <v>13.335999999999999</v>
      </c>
      <c r="G3013" s="64">
        <v>1.5419999999999998</v>
      </c>
      <c r="H3013" s="64">
        <v>1.577</v>
      </c>
      <c r="I3013" s="64">
        <v>96</v>
      </c>
    </row>
    <row r="3014" spans="1:9">
      <c r="A3014" s="73">
        <v>44729</v>
      </c>
      <c r="B3014" s="65">
        <v>4.8500000000000005</v>
      </c>
      <c r="C3014" s="65">
        <v>2.0140000000000002</v>
      </c>
      <c r="D3014" s="65">
        <v>4.72</v>
      </c>
      <c r="E3014" s="65">
        <v>1.7</v>
      </c>
      <c r="F3014" s="66">
        <v>13.284000000000001</v>
      </c>
      <c r="G3014" s="64">
        <v>1.3759999999999999</v>
      </c>
      <c r="H3014" s="64">
        <v>1.4970000000000001</v>
      </c>
      <c r="I3014" s="64">
        <v>86</v>
      </c>
    </row>
    <row r="3015" spans="1:9">
      <c r="A3015" s="73">
        <v>44730</v>
      </c>
      <c r="B3015" s="65">
        <v>4.8899999999999997</v>
      </c>
      <c r="C3015" s="65">
        <v>1.9450000000000001</v>
      </c>
      <c r="D3015" s="65">
        <v>4.75</v>
      </c>
      <c r="E3015" s="65">
        <v>1.7</v>
      </c>
      <c r="F3015" s="66">
        <v>13.285</v>
      </c>
      <c r="G3015" s="64">
        <v>1.42</v>
      </c>
      <c r="H3015" s="64">
        <v>1.35</v>
      </c>
      <c r="I3015" s="64">
        <v>89</v>
      </c>
    </row>
    <row r="3016" spans="1:9">
      <c r="A3016" s="73">
        <v>44731</v>
      </c>
      <c r="B3016" s="65">
        <v>5.0600000000000005</v>
      </c>
      <c r="C3016" s="65">
        <v>1.827</v>
      </c>
      <c r="D3016" s="65">
        <v>4.79</v>
      </c>
      <c r="E3016" s="65">
        <v>1.7</v>
      </c>
      <c r="F3016" s="66">
        <v>13.377000000000001</v>
      </c>
      <c r="G3016" s="64">
        <v>1.484</v>
      </c>
      <c r="H3016" s="64">
        <v>1.4690000000000001</v>
      </c>
      <c r="I3016" s="64">
        <v>97</v>
      </c>
    </row>
    <row r="3017" spans="1:9">
      <c r="A3017" s="73">
        <v>44732</v>
      </c>
      <c r="B3017" s="65">
        <v>5.15</v>
      </c>
      <c r="C3017" s="65">
        <v>1.79</v>
      </c>
      <c r="D3017" s="65">
        <v>4.87</v>
      </c>
      <c r="E3017" s="65">
        <v>1.74</v>
      </c>
      <c r="F3017" s="66">
        <v>13.55</v>
      </c>
      <c r="G3017" s="64">
        <v>1.59</v>
      </c>
      <c r="H3017" s="64">
        <v>1.3680000000000001</v>
      </c>
      <c r="I3017" s="64">
        <v>95</v>
      </c>
    </row>
    <row r="3018" spans="1:9">
      <c r="A3018" s="73">
        <v>44733</v>
      </c>
      <c r="B3018" s="65">
        <v>5.22</v>
      </c>
      <c r="C3018" s="65">
        <v>1.75</v>
      </c>
      <c r="D3018" s="65">
        <v>5.0600000000000005</v>
      </c>
      <c r="E3018" s="65">
        <v>1.74</v>
      </c>
      <c r="F3018" s="66">
        <v>13.77</v>
      </c>
      <c r="G3018" s="64">
        <v>1.5470000000000002</v>
      </c>
      <c r="H3018" s="64">
        <v>1.238</v>
      </c>
      <c r="I3018" s="64">
        <v>91</v>
      </c>
    </row>
    <row r="3019" spans="1:9">
      <c r="A3019" s="73">
        <v>44734</v>
      </c>
      <c r="B3019" s="65">
        <v>5.3</v>
      </c>
      <c r="C3019" s="65">
        <v>1.669</v>
      </c>
      <c r="D3019" s="65">
        <v>5.05</v>
      </c>
      <c r="E3019" s="65">
        <v>1.72</v>
      </c>
      <c r="F3019" s="66">
        <v>13.739000000000001</v>
      </c>
      <c r="G3019" s="64">
        <v>1.3119999999999998</v>
      </c>
      <c r="H3019" s="64">
        <v>1.3069999999999999</v>
      </c>
      <c r="I3019" s="64">
        <v>88</v>
      </c>
    </row>
    <row r="3020" spans="1:9">
      <c r="A3020" s="73">
        <v>44735</v>
      </c>
      <c r="B3020" s="65">
        <v>5.3</v>
      </c>
      <c r="C3020" s="65">
        <v>1.6659999999999999</v>
      </c>
      <c r="D3020" s="65">
        <v>5.1000000000000005</v>
      </c>
      <c r="E3020" s="65">
        <v>1.78</v>
      </c>
      <c r="F3020" s="66">
        <v>13.846</v>
      </c>
      <c r="G3020" s="64">
        <v>1.5180000000000002</v>
      </c>
      <c r="H3020" s="64">
        <v>1.3689999999999998</v>
      </c>
      <c r="I3020" s="64">
        <v>84</v>
      </c>
    </row>
    <row r="3021" spans="1:9">
      <c r="A3021" s="73">
        <v>44736</v>
      </c>
      <c r="B3021" s="65">
        <v>5.38</v>
      </c>
      <c r="C3021" s="65">
        <v>1.5990000000000002</v>
      </c>
      <c r="D3021" s="65">
        <v>5.12</v>
      </c>
      <c r="E3021" s="65">
        <v>1.84</v>
      </c>
      <c r="F3021" s="66">
        <v>13.939000000000002</v>
      </c>
      <c r="G3021" s="64">
        <v>1.4420000000000002</v>
      </c>
      <c r="H3021" s="64">
        <v>1.3910000000000002</v>
      </c>
      <c r="I3021" s="64">
        <v>92</v>
      </c>
    </row>
    <row r="3022" spans="1:9">
      <c r="A3022" s="73">
        <v>44737</v>
      </c>
      <c r="B3022" s="65">
        <v>5.32</v>
      </c>
      <c r="C3022" s="65">
        <v>1.635</v>
      </c>
      <c r="D3022" s="65">
        <v>5.22</v>
      </c>
      <c r="E3022" s="65">
        <v>1.84</v>
      </c>
      <c r="F3022" s="66">
        <v>14.015000000000001</v>
      </c>
      <c r="G3022" s="64">
        <v>1.4530000000000001</v>
      </c>
      <c r="H3022" s="64">
        <v>1.4530000000000001</v>
      </c>
      <c r="I3022" s="64">
        <v>94</v>
      </c>
    </row>
    <row r="3023" spans="1:9">
      <c r="A3023" s="73">
        <v>44738</v>
      </c>
      <c r="B3023" s="65">
        <v>5.5</v>
      </c>
      <c r="C3023" s="65">
        <v>1.7409999999999999</v>
      </c>
      <c r="D3023" s="65">
        <v>5.26</v>
      </c>
      <c r="E3023" s="65">
        <v>1.84</v>
      </c>
      <c r="F3023" s="66">
        <v>14.340999999999999</v>
      </c>
      <c r="G3023" s="64">
        <v>1.4330000000000001</v>
      </c>
      <c r="H3023" s="64">
        <v>1.2920000000000003</v>
      </c>
      <c r="I3023" s="64">
        <v>102</v>
      </c>
    </row>
    <row r="3024" spans="1:9">
      <c r="A3024" s="73">
        <v>44739</v>
      </c>
      <c r="B3024" s="65">
        <v>5.7</v>
      </c>
      <c r="C3024" s="65">
        <v>1.837</v>
      </c>
      <c r="D3024" s="65">
        <v>5.29</v>
      </c>
      <c r="E3024" s="65">
        <v>1.84</v>
      </c>
      <c r="F3024" s="66">
        <v>14.667000000000002</v>
      </c>
      <c r="G3024" s="64">
        <v>1.5889999999999997</v>
      </c>
      <c r="H3024" s="64">
        <v>1.117</v>
      </c>
      <c r="I3024" s="64">
        <v>96</v>
      </c>
    </row>
    <row r="3025" spans="1:9">
      <c r="A3025" s="73">
        <v>44740</v>
      </c>
      <c r="B3025" s="65">
        <v>5.7700000000000005</v>
      </c>
      <c r="C3025" s="65">
        <v>1.8659999999999999</v>
      </c>
      <c r="D3025" s="65">
        <v>5.3</v>
      </c>
      <c r="E3025" s="65">
        <v>1.87</v>
      </c>
      <c r="F3025" s="66">
        <v>14.805999999999999</v>
      </c>
      <c r="G3025" s="64">
        <v>1.6630000000000003</v>
      </c>
      <c r="H3025" s="64">
        <v>1.5030000000000001</v>
      </c>
      <c r="I3025" s="64">
        <v>84</v>
      </c>
    </row>
    <row r="3026" spans="1:9">
      <c r="A3026" s="73">
        <v>44741</v>
      </c>
      <c r="B3026" s="65">
        <v>5.75</v>
      </c>
      <c r="C3026" s="65">
        <v>1.6980000000000002</v>
      </c>
      <c r="D3026" s="65">
        <v>5.3</v>
      </c>
      <c r="E3026" s="65">
        <v>1.8800000000000001</v>
      </c>
      <c r="F3026" s="66">
        <v>14.628</v>
      </c>
      <c r="G3026" s="64">
        <v>1.304</v>
      </c>
      <c r="H3026" s="64">
        <v>1.4690000000000001</v>
      </c>
      <c r="I3026" s="64">
        <v>89</v>
      </c>
    </row>
    <row r="3027" spans="1:9">
      <c r="A3027" s="73">
        <v>44742</v>
      </c>
      <c r="B3027" s="65">
        <v>5.7700000000000005</v>
      </c>
      <c r="C3027" s="65">
        <v>1.6430000000000002</v>
      </c>
      <c r="D3027" s="65">
        <v>5.2700000000000005</v>
      </c>
      <c r="E3027" s="65">
        <v>1.9000000000000001</v>
      </c>
      <c r="F3027" s="66">
        <v>14.583</v>
      </c>
      <c r="G3027" s="64">
        <v>1.4410000000000003</v>
      </c>
      <c r="H3027" s="64">
        <v>1.5740000000000001</v>
      </c>
      <c r="I3027" s="64">
        <v>78</v>
      </c>
    </row>
    <row r="3028" spans="1:9">
      <c r="A3028" s="73">
        <v>44743</v>
      </c>
      <c r="B3028" s="65">
        <v>5.8</v>
      </c>
      <c r="C3028" s="65">
        <v>1.8049999999999999</v>
      </c>
      <c r="D3028" s="65">
        <v>5.2700000000000005</v>
      </c>
      <c r="E3028" s="65">
        <v>1.9000000000000001</v>
      </c>
      <c r="F3028" s="66">
        <v>14.775</v>
      </c>
      <c r="G3028" s="64">
        <v>1.405</v>
      </c>
      <c r="H3028" s="64">
        <v>1.415</v>
      </c>
      <c r="I3028" s="64">
        <v>82</v>
      </c>
    </row>
    <row r="3029" spans="1:9">
      <c r="A3029" s="73">
        <v>44744</v>
      </c>
      <c r="B3029" s="65">
        <v>5.78</v>
      </c>
      <c r="C3029" s="65">
        <v>1.804</v>
      </c>
      <c r="D3029" s="65">
        <v>5.2</v>
      </c>
      <c r="E3029" s="65">
        <v>1.85</v>
      </c>
      <c r="F3029" s="66">
        <v>14.634</v>
      </c>
      <c r="G3029" s="64">
        <v>1.3930000000000002</v>
      </c>
      <c r="H3029" s="64">
        <v>1.3180000000000001</v>
      </c>
      <c r="I3029" s="64">
        <v>83</v>
      </c>
    </row>
    <row r="3030" spans="1:9">
      <c r="A3030" s="73">
        <v>44745</v>
      </c>
      <c r="B3030" s="65">
        <v>5.8100000000000005</v>
      </c>
      <c r="C3030" s="65">
        <v>1.7069999999999999</v>
      </c>
      <c r="D3030" s="65">
        <v>5.17</v>
      </c>
      <c r="E3030" s="65">
        <v>1.78</v>
      </c>
      <c r="F3030" s="66">
        <v>14.467000000000001</v>
      </c>
      <c r="G3030" s="64">
        <v>1.4119999999999999</v>
      </c>
      <c r="H3030" s="64">
        <v>1.56</v>
      </c>
      <c r="I3030" s="64">
        <v>78</v>
      </c>
    </row>
    <row r="3031" spans="1:9">
      <c r="A3031" s="73">
        <v>44746</v>
      </c>
      <c r="B3031" s="65">
        <v>5.73</v>
      </c>
      <c r="C3031" s="65">
        <v>1.8009999999999999</v>
      </c>
      <c r="D3031" s="65">
        <v>5.15</v>
      </c>
      <c r="E3031" s="65">
        <v>1.74</v>
      </c>
      <c r="F3031" s="66">
        <v>14.420999999999999</v>
      </c>
      <c r="G3031" s="64">
        <v>1.331</v>
      </c>
      <c r="H3031" s="64">
        <v>1.5549999999999999</v>
      </c>
      <c r="I3031" s="64">
        <v>85</v>
      </c>
    </row>
    <row r="3032" spans="1:9">
      <c r="A3032" s="73">
        <v>44747</v>
      </c>
      <c r="B3032" s="65">
        <v>5.74</v>
      </c>
      <c r="C3032" s="65">
        <v>1.782</v>
      </c>
      <c r="D3032" s="65">
        <v>5.05</v>
      </c>
      <c r="E3032" s="65">
        <v>1.74</v>
      </c>
      <c r="F3032" s="66">
        <v>14.312000000000001</v>
      </c>
      <c r="G3032" s="64">
        <v>1.3520000000000001</v>
      </c>
      <c r="H3032" s="64">
        <v>1.4260000000000002</v>
      </c>
      <c r="I3032" s="64">
        <v>89</v>
      </c>
    </row>
    <row r="3033" spans="1:9">
      <c r="A3033" s="73">
        <v>44748</v>
      </c>
      <c r="B3033" s="65">
        <v>5.74</v>
      </c>
      <c r="C3033" s="65">
        <v>1.798</v>
      </c>
      <c r="D3033" s="65">
        <v>5.0600000000000005</v>
      </c>
      <c r="E3033" s="65">
        <v>1.7</v>
      </c>
      <c r="F3033" s="66">
        <v>14.298</v>
      </c>
      <c r="G3033" s="64">
        <v>1.2390000000000001</v>
      </c>
      <c r="H3033" s="64">
        <v>1.2890000000000001</v>
      </c>
      <c r="I3033" s="64">
        <v>92</v>
      </c>
    </row>
    <row r="3034" spans="1:9">
      <c r="A3034" s="73">
        <v>44749</v>
      </c>
      <c r="B3034" s="65">
        <v>5.92</v>
      </c>
      <c r="C3034" s="65">
        <v>1.8149999999999999</v>
      </c>
      <c r="D3034" s="65">
        <v>5</v>
      </c>
      <c r="E3034" s="65">
        <v>1.69</v>
      </c>
      <c r="F3034" s="66">
        <v>14.425000000000001</v>
      </c>
      <c r="G3034" s="64">
        <v>1.3920000000000001</v>
      </c>
      <c r="H3034" s="64">
        <v>1.1820000000000002</v>
      </c>
      <c r="I3034" s="64">
        <v>103</v>
      </c>
    </row>
    <row r="3035" spans="1:9">
      <c r="A3035" s="73">
        <v>44750</v>
      </c>
      <c r="B3035" s="65">
        <v>5.99</v>
      </c>
      <c r="C3035" s="65">
        <v>1.921</v>
      </c>
      <c r="D3035" s="65">
        <v>5.12</v>
      </c>
      <c r="E3035" s="65">
        <v>1.75</v>
      </c>
      <c r="F3035" s="66">
        <v>14.780999999999999</v>
      </c>
      <c r="G3035" s="64">
        <v>1.544</v>
      </c>
      <c r="H3035" s="64">
        <v>1.18</v>
      </c>
      <c r="I3035" s="64">
        <v>95</v>
      </c>
    </row>
    <row r="3036" spans="1:9">
      <c r="A3036" s="73">
        <v>44751</v>
      </c>
      <c r="B3036" s="65">
        <v>5.99</v>
      </c>
      <c r="C3036" s="65">
        <v>1.8009999999999999</v>
      </c>
      <c r="D3036" s="65">
        <v>5.12</v>
      </c>
      <c r="E3036" s="65">
        <v>1.79</v>
      </c>
      <c r="F3036" s="66">
        <v>14.700999999999999</v>
      </c>
      <c r="G3036" s="64">
        <v>1.26</v>
      </c>
      <c r="H3036" s="64">
        <v>1.3290000000000002</v>
      </c>
      <c r="I3036" s="64">
        <v>100</v>
      </c>
    </row>
    <row r="3037" spans="1:9">
      <c r="A3037" s="73">
        <v>44752</v>
      </c>
      <c r="B3037" s="65">
        <v>6.03</v>
      </c>
      <c r="C3037" s="65">
        <v>1.8240000000000001</v>
      </c>
      <c r="D3037" s="65">
        <v>5.12</v>
      </c>
      <c r="E3037" s="65">
        <v>1.8</v>
      </c>
      <c r="F3037" s="66">
        <v>14.774000000000001</v>
      </c>
      <c r="G3037" s="64">
        <v>1.4550000000000001</v>
      </c>
      <c r="H3037" s="64">
        <v>1.27</v>
      </c>
      <c r="I3037" s="64">
        <v>101</v>
      </c>
    </row>
    <row r="3038" spans="1:9">
      <c r="A3038" s="73">
        <v>44753</v>
      </c>
      <c r="B3038" s="65">
        <v>6.11</v>
      </c>
      <c r="C3038" s="65">
        <v>1.841</v>
      </c>
      <c r="D3038" s="65">
        <v>5.16</v>
      </c>
      <c r="E3038" s="65">
        <v>1.8</v>
      </c>
      <c r="F3038" s="66">
        <v>14.911</v>
      </c>
      <c r="G3038" s="64">
        <v>1.556</v>
      </c>
      <c r="H3038" s="64">
        <v>1.4410000000000001</v>
      </c>
      <c r="I3038" s="64">
        <v>98</v>
      </c>
    </row>
    <row r="3039" spans="1:9">
      <c r="A3039" s="73">
        <v>44754</v>
      </c>
      <c r="B3039" s="65">
        <v>6.12</v>
      </c>
      <c r="C3039" s="65">
        <v>1.871</v>
      </c>
      <c r="D3039" s="65">
        <v>5.16</v>
      </c>
      <c r="E3039" s="65">
        <v>1.85</v>
      </c>
      <c r="F3039" s="66">
        <v>15.000999999999999</v>
      </c>
      <c r="G3039" s="64">
        <v>1.58</v>
      </c>
      <c r="H3039" s="64">
        <v>1.4220000000000002</v>
      </c>
      <c r="I3039" s="64">
        <v>97</v>
      </c>
    </row>
    <row r="3040" spans="1:9">
      <c r="A3040" s="73">
        <v>44755</v>
      </c>
      <c r="B3040" s="65">
        <v>6.12</v>
      </c>
      <c r="C3040" s="65">
        <v>1.8160000000000001</v>
      </c>
      <c r="D3040" s="65">
        <v>5.14</v>
      </c>
      <c r="E3040" s="65">
        <v>1.87</v>
      </c>
      <c r="F3040" s="66">
        <v>14.946</v>
      </c>
      <c r="G3040" s="64">
        <v>1.25</v>
      </c>
      <c r="H3040" s="64">
        <v>1.3540000000000001</v>
      </c>
      <c r="I3040" s="64">
        <v>96</v>
      </c>
    </row>
    <row r="3041" spans="1:9">
      <c r="A3041" s="73">
        <v>44756</v>
      </c>
      <c r="B3041" s="65">
        <v>6.15</v>
      </c>
      <c r="C3041" s="65">
        <v>1.7480000000000002</v>
      </c>
      <c r="D3041" s="65">
        <v>5.14</v>
      </c>
      <c r="E3041" s="65">
        <v>1.99</v>
      </c>
      <c r="F3041" s="66">
        <v>15.028</v>
      </c>
      <c r="G3041" s="64">
        <v>1.4750000000000001</v>
      </c>
      <c r="H3041" s="64">
        <v>1.2769999999999999</v>
      </c>
      <c r="I3041" s="64">
        <v>103</v>
      </c>
    </row>
    <row r="3042" spans="1:9">
      <c r="A3042" s="73">
        <v>44757</v>
      </c>
      <c r="B3042" s="65">
        <v>6.15</v>
      </c>
      <c r="C3042" s="65">
        <v>1.7280000000000002</v>
      </c>
      <c r="D3042" s="65">
        <v>5.16</v>
      </c>
      <c r="E3042" s="65">
        <v>1.97</v>
      </c>
      <c r="F3042" s="66">
        <v>15.007999999999999</v>
      </c>
      <c r="G3042" s="64">
        <v>1.456</v>
      </c>
      <c r="H3042" s="64">
        <v>1.5090000000000001</v>
      </c>
      <c r="I3042" s="64">
        <v>88</v>
      </c>
    </row>
    <row r="3043" spans="1:9">
      <c r="A3043" s="73">
        <v>44758</v>
      </c>
      <c r="B3043" s="65">
        <v>6.05</v>
      </c>
      <c r="C3043" s="65">
        <v>1.5530000000000002</v>
      </c>
      <c r="D3043" s="65">
        <v>5.17</v>
      </c>
      <c r="E3043" s="65">
        <v>1.92</v>
      </c>
      <c r="F3043" s="66">
        <v>14.693</v>
      </c>
      <c r="G3043" s="64">
        <v>1.3190000000000002</v>
      </c>
      <c r="H3043" s="64">
        <v>1.6189999999999998</v>
      </c>
      <c r="I3043" s="64">
        <v>89</v>
      </c>
    </row>
    <row r="3044" spans="1:9">
      <c r="A3044" s="73">
        <v>44759</v>
      </c>
      <c r="B3044" s="65">
        <v>6.0200000000000005</v>
      </c>
      <c r="C3044" s="65">
        <v>1.4369999999999998</v>
      </c>
      <c r="D3044" s="65">
        <v>5.08</v>
      </c>
      <c r="E3044" s="65">
        <v>1.92</v>
      </c>
      <c r="F3044" s="66">
        <v>14.457000000000001</v>
      </c>
      <c r="G3044" s="64">
        <v>1.397</v>
      </c>
      <c r="H3044" s="64">
        <v>1.6869999999999998</v>
      </c>
      <c r="I3044" s="64">
        <v>84</v>
      </c>
    </row>
    <row r="3045" spans="1:9">
      <c r="A3045" s="73">
        <v>44760</v>
      </c>
      <c r="B3045" s="65">
        <v>6.04</v>
      </c>
      <c r="C3045" s="65">
        <v>1.5649999999999999</v>
      </c>
      <c r="D3045" s="65">
        <v>5.07</v>
      </c>
      <c r="E3045" s="65">
        <v>1.92</v>
      </c>
      <c r="F3045" s="66">
        <v>14.595000000000001</v>
      </c>
      <c r="G3045" s="64">
        <v>1.5860000000000001</v>
      </c>
      <c r="H3045" s="64">
        <v>1.5679999999999998</v>
      </c>
      <c r="I3045" s="64">
        <v>94</v>
      </c>
    </row>
    <row r="3046" spans="1:9">
      <c r="A3046" s="73">
        <v>44761</v>
      </c>
      <c r="B3046" s="65">
        <v>6.0200000000000005</v>
      </c>
      <c r="C3046" s="65">
        <v>1.7010000000000001</v>
      </c>
      <c r="D3046" s="65">
        <v>5.04</v>
      </c>
      <c r="E3046" s="65">
        <v>1.96</v>
      </c>
      <c r="F3046" s="66">
        <v>14.721</v>
      </c>
      <c r="G3046" s="64">
        <v>1.4969999999999999</v>
      </c>
      <c r="H3046" s="64">
        <v>1.3390000000000002</v>
      </c>
      <c r="I3046" s="64">
        <v>87</v>
      </c>
    </row>
    <row r="3047" spans="1:9">
      <c r="A3047" s="73">
        <v>44762</v>
      </c>
      <c r="B3047" s="65">
        <v>5.97</v>
      </c>
      <c r="C3047" s="65">
        <v>1.647</v>
      </c>
      <c r="D3047" s="65">
        <v>5.03</v>
      </c>
      <c r="E3047" s="65">
        <v>1.93</v>
      </c>
      <c r="F3047" s="66">
        <v>14.577</v>
      </c>
      <c r="G3047" s="64">
        <v>1.3319999999999999</v>
      </c>
      <c r="H3047" s="64">
        <v>1.4569999999999999</v>
      </c>
      <c r="I3047" s="64">
        <v>95</v>
      </c>
    </row>
    <row r="3048" spans="1:9">
      <c r="A3048" s="73">
        <v>44763</v>
      </c>
      <c r="B3048" s="65">
        <v>5.95</v>
      </c>
      <c r="C3048" s="65">
        <v>1.7290000000000001</v>
      </c>
      <c r="D3048" s="65">
        <v>5</v>
      </c>
      <c r="E3048" s="65">
        <v>1.9000000000000001</v>
      </c>
      <c r="F3048" s="66">
        <v>14.579000000000001</v>
      </c>
      <c r="G3048" s="64">
        <v>1.409</v>
      </c>
      <c r="H3048" s="64">
        <v>1.4830000000000001</v>
      </c>
      <c r="I3048" s="64">
        <v>93</v>
      </c>
    </row>
    <row r="3049" spans="1:9">
      <c r="A3049" s="73">
        <v>44764</v>
      </c>
      <c r="B3049" s="65">
        <v>5.8500000000000005</v>
      </c>
      <c r="C3049" s="65">
        <v>1.7280000000000002</v>
      </c>
      <c r="D3049" s="65">
        <v>4.9800000000000004</v>
      </c>
      <c r="E3049" s="65">
        <v>1.86</v>
      </c>
      <c r="F3049" s="66">
        <v>14.417999999999999</v>
      </c>
      <c r="G3049" s="64">
        <v>1.4540000000000002</v>
      </c>
      <c r="H3049" s="64">
        <v>1.5960000000000001</v>
      </c>
      <c r="I3049" s="64">
        <v>92</v>
      </c>
    </row>
    <row r="3050" spans="1:9">
      <c r="A3050" s="73">
        <v>44765</v>
      </c>
      <c r="B3050" s="65">
        <v>5.75</v>
      </c>
      <c r="C3050" s="65">
        <v>1.702</v>
      </c>
      <c r="D3050" s="65">
        <v>4.9800000000000004</v>
      </c>
      <c r="E3050" s="65">
        <v>1.8</v>
      </c>
      <c r="F3050" s="66">
        <v>14.232000000000001</v>
      </c>
      <c r="G3050" s="64">
        <v>1.335</v>
      </c>
      <c r="H3050" s="64">
        <v>1.5109999999999999</v>
      </c>
      <c r="I3050" s="64">
        <v>94</v>
      </c>
    </row>
    <row r="3051" spans="1:9">
      <c r="A3051" s="73">
        <v>44766</v>
      </c>
      <c r="B3051" s="65">
        <v>5.73</v>
      </c>
      <c r="C3051" s="65">
        <v>1.7140000000000002</v>
      </c>
      <c r="D3051" s="65">
        <v>5</v>
      </c>
      <c r="E3051" s="65">
        <v>1.74</v>
      </c>
      <c r="F3051" s="66">
        <v>14.184000000000001</v>
      </c>
      <c r="G3051" s="64">
        <v>1.5549999999999999</v>
      </c>
      <c r="H3051" s="64">
        <v>1.4929999999999999</v>
      </c>
      <c r="I3051" s="64">
        <v>87</v>
      </c>
    </row>
    <row r="3052" spans="1:9">
      <c r="A3052" s="73">
        <v>44767</v>
      </c>
      <c r="B3052" s="65">
        <v>5.65</v>
      </c>
      <c r="C3052" s="65">
        <v>1.7880000000000003</v>
      </c>
      <c r="D3052" s="65">
        <v>5.0600000000000005</v>
      </c>
      <c r="E3052" s="65">
        <v>1.76</v>
      </c>
      <c r="F3052" s="66">
        <v>14.257999999999999</v>
      </c>
      <c r="G3052" s="64">
        <v>1.6020000000000003</v>
      </c>
      <c r="H3052" s="64">
        <v>1.4540000000000002</v>
      </c>
      <c r="I3052" s="64">
        <v>84</v>
      </c>
    </row>
    <row r="3053" spans="1:9">
      <c r="A3053" s="73">
        <v>44768</v>
      </c>
      <c r="B3053" s="65">
        <v>5.64</v>
      </c>
      <c r="C3053" s="65">
        <v>1.752</v>
      </c>
      <c r="D3053" s="65">
        <v>5.03</v>
      </c>
      <c r="E3053" s="65">
        <v>1.78</v>
      </c>
      <c r="F3053" s="66">
        <v>14.202</v>
      </c>
      <c r="G3053" s="64">
        <v>1.575</v>
      </c>
      <c r="H3053" s="64">
        <v>1.5250000000000001</v>
      </c>
      <c r="I3053" s="64">
        <v>92</v>
      </c>
    </row>
    <row r="3054" spans="1:9">
      <c r="A3054" s="73">
        <v>44769</v>
      </c>
      <c r="B3054" s="65">
        <v>5.5600000000000005</v>
      </c>
      <c r="C3054" s="65">
        <v>1.7010000000000001</v>
      </c>
      <c r="D3054" s="65">
        <v>5.04</v>
      </c>
      <c r="E3054" s="65">
        <v>1.8</v>
      </c>
      <c r="F3054" s="66">
        <v>14.100999999999999</v>
      </c>
      <c r="G3054" s="64">
        <v>1.482</v>
      </c>
      <c r="H3054" s="64">
        <v>1.6419999999999999</v>
      </c>
      <c r="I3054" s="64">
        <v>94</v>
      </c>
    </row>
    <row r="3055" spans="1:9">
      <c r="A3055" s="73">
        <v>44770</v>
      </c>
      <c r="B3055" s="65">
        <v>5.46</v>
      </c>
      <c r="C3055" s="65">
        <v>1.5890000000000002</v>
      </c>
      <c r="D3055" s="65">
        <v>5.0600000000000005</v>
      </c>
      <c r="E3055" s="65">
        <v>1.81</v>
      </c>
      <c r="F3055" s="66">
        <v>13.919</v>
      </c>
      <c r="G3055" s="64">
        <v>1.4410000000000001</v>
      </c>
      <c r="H3055" s="64">
        <v>1.5330000000000001</v>
      </c>
      <c r="I3055" s="64">
        <v>88</v>
      </c>
    </row>
    <row r="3056" spans="1:9">
      <c r="A3056" s="73">
        <v>44771</v>
      </c>
      <c r="B3056" s="65">
        <v>5.5600000000000005</v>
      </c>
      <c r="C3056" s="65">
        <v>1.5890000000000002</v>
      </c>
      <c r="D3056" s="65">
        <v>5.1000000000000005</v>
      </c>
      <c r="E3056" s="65">
        <v>1.78</v>
      </c>
      <c r="F3056" s="66">
        <v>14.029000000000002</v>
      </c>
      <c r="G3056" s="64">
        <v>1.4240000000000002</v>
      </c>
      <c r="H3056" s="64">
        <v>1.3340000000000001</v>
      </c>
      <c r="I3056" s="64">
        <v>99</v>
      </c>
    </row>
    <row r="3057" spans="1:9">
      <c r="A3057" s="73">
        <v>44772</v>
      </c>
      <c r="B3057" s="65">
        <v>5.58</v>
      </c>
      <c r="C3057" s="65">
        <v>1.5680000000000001</v>
      </c>
      <c r="D3057" s="65">
        <v>5.1000000000000005</v>
      </c>
      <c r="E3057" s="65">
        <v>1.8</v>
      </c>
      <c r="F3057" s="66">
        <v>14.048</v>
      </c>
      <c r="G3057" s="64">
        <v>1.369</v>
      </c>
      <c r="H3057" s="64">
        <v>1.4060000000000004</v>
      </c>
      <c r="I3057" s="64">
        <v>70</v>
      </c>
    </row>
    <row r="3058" spans="1:9">
      <c r="A3058" s="73">
        <v>44773</v>
      </c>
      <c r="B3058" s="65">
        <v>5.58</v>
      </c>
      <c r="C3058" s="65">
        <v>1.627</v>
      </c>
      <c r="D3058" s="65">
        <v>5.1000000000000005</v>
      </c>
      <c r="E3058" s="65">
        <v>1.85</v>
      </c>
      <c r="F3058" s="66">
        <v>14.157</v>
      </c>
      <c r="G3058" s="64">
        <v>1.6829999999999998</v>
      </c>
      <c r="H3058" s="64">
        <v>1.5609999999999999</v>
      </c>
      <c r="I3058" s="64">
        <v>74</v>
      </c>
    </row>
    <row r="3059" spans="1:9">
      <c r="A3059" s="73">
        <v>44774</v>
      </c>
      <c r="B3059" s="65">
        <v>5.58</v>
      </c>
      <c r="C3059" s="65">
        <v>1.6619999999999999</v>
      </c>
      <c r="D3059" s="65">
        <v>5.07</v>
      </c>
      <c r="E3059" s="65">
        <v>1.92</v>
      </c>
      <c r="F3059" s="66">
        <v>14.232000000000001</v>
      </c>
      <c r="G3059" s="64">
        <v>1.6300000000000001</v>
      </c>
      <c r="H3059" s="64">
        <v>1.4520000000000002</v>
      </c>
      <c r="I3059" s="64">
        <v>79</v>
      </c>
    </row>
    <row r="3060" spans="1:9">
      <c r="A3060" s="73">
        <v>44775</v>
      </c>
      <c r="B3060" s="65">
        <v>5.55</v>
      </c>
      <c r="C3060" s="65">
        <v>1.8019999999999998</v>
      </c>
      <c r="D3060" s="65">
        <v>5.15</v>
      </c>
      <c r="E3060" s="65">
        <v>1.95</v>
      </c>
      <c r="F3060" s="66">
        <v>14.452</v>
      </c>
      <c r="G3060" s="64">
        <v>1.5439999999999998</v>
      </c>
      <c r="H3060" s="64">
        <v>1.3989999999999998</v>
      </c>
      <c r="I3060" s="64">
        <v>78</v>
      </c>
    </row>
    <row r="3061" spans="1:9">
      <c r="A3061" s="73">
        <v>44776</v>
      </c>
      <c r="B3061" s="65">
        <v>5.5200000000000005</v>
      </c>
      <c r="C3061" s="65">
        <v>1.7080000000000002</v>
      </c>
      <c r="D3061" s="65">
        <v>5.08</v>
      </c>
      <c r="E3061" s="65">
        <v>1.92</v>
      </c>
      <c r="F3061" s="66">
        <v>14.228</v>
      </c>
      <c r="G3061" s="64">
        <v>1.5519999999999998</v>
      </c>
      <c r="H3061" s="64">
        <v>1.59</v>
      </c>
      <c r="I3061" s="64">
        <v>83</v>
      </c>
    </row>
    <row r="3062" spans="1:9">
      <c r="A3062" s="73">
        <v>44777</v>
      </c>
      <c r="B3062" s="65">
        <v>5.47</v>
      </c>
      <c r="C3062" s="65">
        <v>1.67</v>
      </c>
      <c r="D3062" s="65">
        <v>5.04</v>
      </c>
      <c r="E3062" s="65">
        <v>1.9100000000000001</v>
      </c>
      <c r="F3062" s="66">
        <v>14.09</v>
      </c>
      <c r="G3062" s="64">
        <v>1.5279999999999998</v>
      </c>
      <c r="H3062" s="64">
        <v>1.6659999999999999</v>
      </c>
      <c r="I3062" s="64">
        <v>85</v>
      </c>
    </row>
    <row r="3063" spans="1:9">
      <c r="A3063" s="73">
        <v>44778</v>
      </c>
      <c r="B3063" s="65">
        <v>5.51</v>
      </c>
      <c r="C3063" s="65">
        <v>1.909</v>
      </c>
      <c r="D3063" s="65">
        <v>5.03</v>
      </c>
      <c r="E3063" s="65">
        <v>1.8900000000000001</v>
      </c>
      <c r="F3063" s="66">
        <v>14.339</v>
      </c>
      <c r="G3063" s="64">
        <v>1.48</v>
      </c>
      <c r="H3063" s="64">
        <v>1.4069999999999998</v>
      </c>
      <c r="I3063" s="64">
        <v>76</v>
      </c>
    </row>
    <row r="3064" spans="1:9">
      <c r="A3064" s="73">
        <v>44779</v>
      </c>
      <c r="B3064" s="65">
        <v>5.45</v>
      </c>
      <c r="C3064" s="65">
        <v>1.8480000000000001</v>
      </c>
      <c r="D3064" s="65">
        <v>5.1000000000000005</v>
      </c>
      <c r="E3064" s="65">
        <v>1.87</v>
      </c>
      <c r="F3064" s="66">
        <v>14.268000000000001</v>
      </c>
      <c r="G3064" s="64">
        <v>1.3680000000000001</v>
      </c>
      <c r="H3064" s="64">
        <v>1.3630000000000002</v>
      </c>
      <c r="I3064" s="64">
        <v>84</v>
      </c>
    </row>
    <row r="3065" spans="1:9">
      <c r="A3065" s="73">
        <v>44780</v>
      </c>
      <c r="B3065" s="65">
        <v>5.5</v>
      </c>
      <c r="C3065" s="65">
        <v>1.9750000000000001</v>
      </c>
      <c r="D3065" s="65">
        <v>5.14</v>
      </c>
      <c r="E3065" s="65">
        <v>1.82</v>
      </c>
      <c r="F3065" s="66">
        <v>14.435</v>
      </c>
      <c r="G3065" s="64">
        <v>1.5</v>
      </c>
      <c r="H3065" s="64">
        <v>1.4040000000000001</v>
      </c>
      <c r="I3065" s="64">
        <v>81</v>
      </c>
    </row>
    <row r="3066" spans="1:9">
      <c r="A3066" s="73">
        <v>44781</v>
      </c>
      <c r="B3066" s="65">
        <v>5.4</v>
      </c>
      <c r="C3066" s="65">
        <v>2.0190000000000001</v>
      </c>
      <c r="D3066" s="65">
        <v>5.18</v>
      </c>
      <c r="E3066" s="65">
        <v>1.77</v>
      </c>
      <c r="F3066" s="66">
        <v>14.369000000000002</v>
      </c>
      <c r="G3066" s="64">
        <v>1.4929999999999999</v>
      </c>
      <c r="H3066" s="64">
        <v>1.5839999999999999</v>
      </c>
      <c r="I3066" s="64">
        <v>103</v>
      </c>
    </row>
    <row r="3067" spans="1:9">
      <c r="A3067" s="73">
        <v>44782</v>
      </c>
      <c r="B3067" s="65">
        <v>5.4</v>
      </c>
      <c r="C3067" s="65">
        <v>2.121</v>
      </c>
      <c r="D3067" s="65">
        <v>5.16</v>
      </c>
      <c r="E3067" s="65">
        <v>1.75</v>
      </c>
      <c r="F3067" s="66">
        <v>14.430999999999999</v>
      </c>
      <c r="G3067" s="64">
        <v>1.4590000000000001</v>
      </c>
      <c r="H3067" s="64">
        <v>1.44</v>
      </c>
      <c r="I3067" s="64">
        <v>101</v>
      </c>
    </row>
    <row r="3068" spans="1:9">
      <c r="A3068" s="73">
        <v>44783</v>
      </c>
      <c r="B3068" s="65">
        <v>5.3500000000000005</v>
      </c>
      <c r="C3068" s="65">
        <v>2.1280000000000001</v>
      </c>
      <c r="D3068" s="65">
        <v>5.0600000000000005</v>
      </c>
      <c r="E3068" s="65">
        <v>1.73</v>
      </c>
      <c r="F3068" s="66">
        <v>14.268000000000001</v>
      </c>
      <c r="G3068" s="64">
        <v>1.2919999999999998</v>
      </c>
      <c r="H3068" s="64">
        <v>1.214</v>
      </c>
      <c r="I3068" s="64">
        <v>108</v>
      </c>
    </row>
    <row r="3069" spans="1:9">
      <c r="A3069" s="73">
        <v>44784</v>
      </c>
      <c r="B3069" s="65">
        <v>5.33</v>
      </c>
      <c r="C3069" s="65">
        <v>2.1139999999999999</v>
      </c>
      <c r="D3069" s="65">
        <v>5.04</v>
      </c>
      <c r="E3069" s="65">
        <v>1.76</v>
      </c>
      <c r="F3069" s="66">
        <v>14.244000000000002</v>
      </c>
      <c r="G3069" s="64">
        <v>1.5009999999999999</v>
      </c>
      <c r="H3069" s="64">
        <v>1.4829999999999999</v>
      </c>
      <c r="I3069" s="64">
        <v>119</v>
      </c>
    </row>
    <row r="3070" spans="1:9">
      <c r="A3070" s="73">
        <v>44785</v>
      </c>
      <c r="B3070" s="65">
        <v>5.3</v>
      </c>
      <c r="C3070" s="65">
        <v>1.96</v>
      </c>
      <c r="D3070" s="65">
        <v>4.99</v>
      </c>
      <c r="E3070" s="65">
        <v>1.73</v>
      </c>
      <c r="F3070" s="66">
        <v>13.98</v>
      </c>
      <c r="G3070" s="64">
        <v>1.3440000000000001</v>
      </c>
      <c r="H3070" s="64">
        <v>1.548</v>
      </c>
      <c r="I3070" s="64">
        <v>108</v>
      </c>
    </row>
    <row r="3071" spans="1:9">
      <c r="A3071" s="73">
        <v>44786</v>
      </c>
      <c r="B3071" s="65">
        <v>5.25</v>
      </c>
      <c r="C3071" s="65">
        <v>1.7709999999999999</v>
      </c>
      <c r="D3071" s="65">
        <v>4.99</v>
      </c>
      <c r="E3071" s="65">
        <v>1.7</v>
      </c>
      <c r="F3071" s="66">
        <v>13.710999999999999</v>
      </c>
      <c r="G3071" s="64">
        <v>1.37</v>
      </c>
      <c r="H3071" s="64">
        <v>1.62</v>
      </c>
      <c r="I3071" s="64">
        <v>106</v>
      </c>
    </row>
    <row r="3072" spans="1:9">
      <c r="A3072" s="73">
        <v>44787</v>
      </c>
      <c r="B3072" s="65">
        <v>5.23</v>
      </c>
      <c r="C3072" s="65">
        <v>1.649</v>
      </c>
      <c r="D3072" s="65">
        <v>4.91</v>
      </c>
      <c r="E3072" s="65">
        <v>1.6500000000000001</v>
      </c>
      <c r="F3072" s="66">
        <v>13.439000000000002</v>
      </c>
      <c r="G3072" s="64">
        <v>1.3030000000000002</v>
      </c>
      <c r="H3072" s="64">
        <v>1.6470000000000002</v>
      </c>
      <c r="I3072" s="64">
        <v>107</v>
      </c>
    </row>
    <row r="3073" spans="1:9">
      <c r="A3073" s="73">
        <v>44788</v>
      </c>
      <c r="B3073" s="65">
        <v>5.21</v>
      </c>
      <c r="C3073" s="65">
        <v>1.5640000000000001</v>
      </c>
      <c r="D3073" s="65">
        <v>4.9000000000000004</v>
      </c>
      <c r="E3073" s="65">
        <v>1.6</v>
      </c>
      <c r="F3073" s="66">
        <v>13.274000000000001</v>
      </c>
      <c r="G3073" s="64">
        <v>1.19</v>
      </c>
      <c r="H3073" s="64">
        <v>1.5770000000000002</v>
      </c>
      <c r="I3073" s="64">
        <v>114</v>
      </c>
    </row>
    <row r="3074" spans="1:9">
      <c r="A3074" s="73">
        <v>44789</v>
      </c>
      <c r="B3074" s="65">
        <v>5.08</v>
      </c>
      <c r="C3074" s="65">
        <v>1.5990000000000002</v>
      </c>
      <c r="D3074" s="65">
        <v>4.8600000000000003</v>
      </c>
      <c r="E3074" s="65">
        <v>1.55</v>
      </c>
      <c r="F3074" s="66">
        <v>13.089</v>
      </c>
      <c r="G3074" s="64">
        <v>1.272</v>
      </c>
      <c r="H3074" s="64">
        <v>1.524</v>
      </c>
      <c r="I3074" s="64">
        <v>108</v>
      </c>
    </row>
    <row r="3075" spans="1:9">
      <c r="A3075" s="73">
        <v>44790</v>
      </c>
      <c r="B3075" s="65">
        <v>4.97</v>
      </c>
      <c r="C3075" s="65">
        <v>1.59</v>
      </c>
      <c r="D3075" s="65">
        <v>4.8</v>
      </c>
      <c r="E3075" s="65">
        <v>1.51</v>
      </c>
      <c r="F3075" s="66">
        <v>12.870000000000001</v>
      </c>
      <c r="G3075" s="64">
        <v>1.262</v>
      </c>
      <c r="H3075" s="64">
        <v>1.4069999999999998</v>
      </c>
      <c r="I3075" s="64">
        <v>108</v>
      </c>
    </row>
    <row r="3076" spans="1:9">
      <c r="A3076" s="73">
        <v>44791</v>
      </c>
      <c r="B3076" s="65">
        <v>4.95</v>
      </c>
      <c r="C3076" s="65">
        <v>1.5830000000000002</v>
      </c>
      <c r="D3076" s="65">
        <v>4.67</v>
      </c>
      <c r="E3076" s="65">
        <v>1.53</v>
      </c>
      <c r="F3076" s="66">
        <v>12.733000000000001</v>
      </c>
      <c r="G3076" s="64">
        <v>1.2970000000000002</v>
      </c>
      <c r="H3076" s="64">
        <v>1.3910000000000002</v>
      </c>
      <c r="I3076" s="64">
        <v>109</v>
      </c>
    </row>
    <row r="3077" spans="1:9">
      <c r="A3077" s="73">
        <v>44792</v>
      </c>
      <c r="B3077" s="65">
        <v>4.88</v>
      </c>
      <c r="C3077" s="65">
        <v>1.6040000000000001</v>
      </c>
      <c r="D3077" s="65">
        <v>4.55</v>
      </c>
      <c r="E3077" s="65">
        <v>1.57</v>
      </c>
      <c r="F3077" s="66">
        <v>12.604000000000001</v>
      </c>
      <c r="G3077" s="64">
        <v>1.0150000000000001</v>
      </c>
      <c r="H3077" s="64">
        <v>1.181</v>
      </c>
      <c r="I3077" s="64">
        <v>132</v>
      </c>
    </row>
    <row r="3078" spans="1:9">
      <c r="A3078" s="73">
        <v>44793</v>
      </c>
      <c r="B3078" s="65">
        <v>4.92</v>
      </c>
      <c r="C3078" s="65">
        <v>1.59</v>
      </c>
      <c r="D3078" s="65">
        <v>4.57</v>
      </c>
      <c r="E3078" s="65">
        <v>1.6</v>
      </c>
      <c r="F3078" s="66">
        <v>12.68</v>
      </c>
      <c r="G3078" s="64">
        <v>1.147</v>
      </c>
      <c r="H3078" s="64">
        <v>0.997</v>
      </c>
      <c r="I3078" s="64">
        <v>113</v>
      </c>
    </row>
    <row r="3079" spans="1:9">
      <c r="A3079" s="73">
        <v>44794</v>
      </c>
      <c r="B3079" s="65">
        <v>5</v>
      </c>
      <c r="C3079" s="65">
        <v>1.5830000000000002</v>
      </c>
      <c r="D3079" s="65">
        <v>4.51</v>
      </c>
      <c r="E3079" s="65">
        <v>1.62</v>
      </c>
      <c r="F3079" s="66">
        <v>12.712999999999999</v>
      </c>
      <c r="G3079" s="64">
        <v>1.3170000000000002</v>
      </c>
      <c r="H3079" s="64">
        <v>1.25</v>
      </c>
      <c r="I3079" s="64">
        <v>140</v>
      </c>
    </row>
    <row r="3080" spans="1:9">
      <c r="A3080" s="73">
        <v>44795</v>
      </c>
      <c r="B3080" s="65">
        <v>5</v>
      </c>
      <c r="C3080" s="65">
        <v>1.6040000000000001</v>
      </c>
      <c r="D3080" s="65">
        <v>4.49</v>
      </c>
      <c r="E3080" s="65">
        <v>1.67</v>
      </c>
      <c r="F3080" s="66">
        <v>12.764000000000001</v>
      </c>
      <c r="G3080" s="64">
        <v>1.29</v>
      </c>
      <c r="H3080" s="64">
        <v>1.2750000000000001</v>
      </c>
      <c r="I3080" s="64">
        <v>144</v>
      </c>
    </row>
    <row r="3081" spans="1:9">
      <c r="A3081" s="73">
        <v>44796</v>
      </c>
      <c r="B3081" s="65">
        <v>4.9000000000000004</v>
      </c>
      <c r="C3081" s="65">
        <v>1.6040000000000001</v>
      </c>
      <c r="D3081" s="65">
        <v>4.42</v>
      </c>
      <c r="E3081" s="65">
        <v>1.6400000000000001</v>
      </c>
      <c r="F3081" s="66">
        <v>12.564000000000002</v>
      </c>
      <c r="G3081" s="64">
        <v>1.1539999999999999</v>
      </c>
      <c r="H3081" s="64">
        <v>1.361</v>
      </c>
      <c r="I3081" s="64">
        <v>154</v>
      </c>
    </row>
    <row r="3082" spans="1:9">
      <c r="A3082" s="73">
        <v>44797</v>
      </c>
      <c r="B3082" s="65">
        <v>4.8100000000000005</v>
      </c>
      <c r="C3082" s="65">
        <v>1.6040000000000001</v>
      </c>
      <c r="D3082" s="65">
        <v>4.3899999999999997</v>
      </c>
      <c r="E3082" s="65">
        <v>1.6300000000000001</v>
      </c>
      <c r="F3082" s="66">
        <v>12.434000000000001</v>
      </c>
      <c r="G3082" s="64">
        <v>1.2</v>
      </c>
      <c r="H3082" s="64">
        <v>1.34</v>
      </c>
      <c r="I3082" s="64">
        <v>151</v>
      </c>
    </row>
    <row r="3083" spans="1:9">
      <c r="A3083" s="73">
        <v>44798</v>
      </c>
      <c r="B3083" s="65">
        <v>4.7300000000000004</v>
      </c>
      <c r="C3083" s="65">
        <v>1.6040000000000001</v>
      </c>
      <c r="D3083" s="65">
        <v>4.42</v>
      </c>
      <c r="E3083" s="65">
        <v>1.6300000000000001</v>
      </c>
      <c r="F3083" s="66">
        <v>12.384</v>
      </c>
      <c r="G3083" s="64">
        <v>1.2170000000000001</v>
      </c>
      <c r="H3083" s="64">
        <v>1.28</v>
      </c>
      <c r="I3083" s="64">
        <v>150</v>
      </c>
    </row>
    <row r="3084" spans="1:9">
      <c r="A3084" s="73">
        <v>44799</v>
      </c>
      <c r="B3084" s="65">
        <v>4.6000000000000005</v>
      </c>
      <c r="C3084" s="65">
        <v>1.6040000000000001</v>
      </c>
      <c r="D3084" s="65">
        <v>4.42</v>
      </c>
      <c r="E3084" s="65">
        <v>1.6500000000000001</v>
      </c>
      <c r="F3084" s="66">
        <v>12.274000000000001</v>
      </c>
      <c r="G3084" s="64">
        <v>1.244</v>
      </c>
      <c r="H3084" s="64">
        <v>1.3619999999999999</v>
      </c>
      <c r="I3084" s="64">
        <v>154</v>
      </c>
    </row>
    <row r="3085" spans="1:9">
      <c r="A3085" s="73">
        <v>44800</v>
      </c>
      <c r="B3085" s="65">
        <v>4.6000000000000005</v>
      </c>
      <c r="C3085" s="65">
        <v>1.6040000000000001</v>
      </c>
      <c r="D3085" s="65">
        <v>4.42</v>
      </c>
      <c r="E3085" s="65">
        <v>1.6500000000000001</v>
      </c>
      <c r="F3085" s="66">
        <v>12.274000000000001</v>
      </c>
      <c r="G3085" s="64">
        <v>1.244</v>
      </c>
      <c r="H3085" s="64">
        <v>1.3619999999999999</v>
      </c>
      <c r="I3085" s="64">
        <v>154</v>
      </c>
    </row>
    <row r="3086" spans="1:9">
      <c r="A3086" s="73">
        <v>44801</v>
      </c>
      <c r="B3086" s="65">
        <v>4.6000000000000005</v>
      </c>
      <c r="C3086" s="65">
        <v>1.6040000000000001</v>
      </c>
      <c r="D3086" s="65">
        <v>4.42</v>
      </c>
      <c r="E3086" s="65">
        <v>1.6500000000000001</v>
      </c>
      <c r="F3086" s="66">
        <v>12.274000000000001</v>
      </c>
      <c r="G3086" s="64">
        <v>1.244</v>
      </c>
      <c r="H3086" s="64">
        <v>1.3619999999999999</v>
      </c>
      <c r="I3086" s="64">
        <v>154</v>
      </c>
    </row>
    <row r="3087" spans="1:9">
      <c r="A3087" s="73">
        <v>44802</v>
      </c>
      <c r="B3087" s="65">
        <v>4.6000000000000005</v>
      </c>
      <c r="C3087" s="65">
        <v>1.6040000000000001</v>
      </c>
      <c r="D3087" s="65">
        <v>4.42</v>
      </c>
      <c r="E3087" s="65">
        <v>1.6500000000000001</v>
      </c>
      <c r="F3087" s="66">
        <v>12.274000000000001</v>
      </c>
      <c r="G3087" s="64">
        <v>1.244</v>
      </c>
      <c r="H3087" s="64">
        <v>1.3619999999999999</v>
      </c>
      <c r="I3087" s="64">
        <v>154</v>
      </c>
    </row>
    <row r="3088" spans="1:9">
      <c r="A3088" s="73">
        <v>44803</v>
      </c>
      <c r="B3088" s="65">
        <v>4.6000000000000005</v>
      </c>
      <c r="C3088" s="65">
        <v>1.6040000000000001</v>
      </c>
      <c r="D3088" s="65">
        <v>4.42</v>
      </c>
      <c r="E3088" s="65">
        <v>1.6500000000000001</v>
      </c>
      <c r="F3088" s="66">
        <v>12.274000000000001</v>
      </c>
      <c r="G3088" s="64">
        <v>1.244</v>
      </c>
      <c r="H3088" s="64">
        <v>1.3619999999999999</v>
      </c>
      <c r="I3088" s="64">
        <v>154</v>
      </c>
    </row>
    <row r="3089" spans="1:9">
      <c r="A3089" s="73">
        <v>44804</v>
      </c>
      <c r="B3089" s="65">
        <v>4.6000000000000005</v>
      </c>
      <c r="C3089" s="65">
        <v>1.6040000000000001</v>
      </c>
      <c r="D3089" s="65">
        <v>4.42</v>
      </c>
      <c r="E3089" s="65">
        <v>1.6500000000000001</v>
      </c>
      <c r="F3089" s="66">
        <v>12.274000000000001</v>
      </c>
      <c r="G3089" s="64">
        <v>1.244</v>
      </c>
      <c r="H3089" s="64">
        <v>1.3619999999999999</v>
      </c>
      <c r="I3089" s="64">
        <v>154</v>
      </c>
    </row>
    <row r="3090" spans="1:9">
      <c r="A3090" s="73">
        <v>44805</v>
      </c>
      <c r="B3090" s="65">
        <v>4.6000000000000005</v>
      </c>
      <c r="C3090" s="65">
        <v>1.6040000000000001</v>
      </c>
      <c r="D3090" s="65">
        <v>4.42</v>
      </c>
      <c r="E3090" s="65">
        <v>1.6500000000000001</v>
      </c>
      <c r="F3090" s="66">
        <v>12.274000000000001</v>
      </c>
      <c r="G3090" s="64">
        <v>1.244</v>
      </c>
      <c r="H3090" s="64">
        <v>1.3619999999999999</v>
      </c>
      <c r="I3090" s="64">
        <v>154</v>
      </c>
    </row>
    <row r="3091" spans="1:9">
      <c r="A3091" s="73">
        <v>44806</v>
      </c>
      <c r="B3091" s="65">
        <v>4.6000000000000005</v>
      </c>
      <c r="C3091" s="65">
        <v>1.6040000000000001</v>
      </c>
      <c r="D3091" s="65">
        <v>4.42</v>
      </c>
      <c r="E3091" s="65">
        <v>1.6500000000000001</v>
      </c>
      <c r="F3091" s="66">
        <v>12.274000000000001</v>
      </c>
      <c r="G3091" s="64">
        <v>1.244</v>
      </c>
      <c r="H3091" s="64">
        <v>1.3619999999999999</v>
      </c>
      <c r="I3091" s="64">
        <v>154</v>
      </c>
    </row>
    <row r="3092" spans="1:9">
      <c r="A3092" s="73">
        <v>44807</v>
      </c>
      <c r="B3092" s="65">
        <v>4.5</v>
      </c>
      <c r="C3092" s="65">
        <v>1.5960000000000001</v>
      </c>
      <c r="D3092" s="65">
        <v>4.22</v>
      </c>
      <c r="E3092" s="65">
        <v>1.6300000000000001</v>
      </c>
      <c r="F3092" s="66">
        <v>11.946</v>
      </c>
      <c r="G3092" s="64">
        <v>1.31</v>
      </c>
      <c r="H3092" s="64">
        <v>1.337</v>
      </c>
      <c r="I3092" s="64">
        <v>104</v>
      </c>
    </row>
    <row r="3093" spans="1:9">
      <c r="A3093" s="73">
        <v>44808</v>
      </c>
      <c r="B3093" s="65">
        <v>4.51</v>
      </c>
      <c r="C3093" s="65">
        <v>1.59</v>
      </c>
      <c r="D3093" s="65">
        <v>4.2</v>
      </c>
      <c r="E3093" s="65">
        <v>1.6</v>
      </c>
      <c r="F3093" s="66">
        <v>11.9</v>
      </c>
      <c r="G3093" s="64">
        <v>1.4269999999999998</v>
      </c>
      <c r="H3093" s="64">
        <v>1.492</v>
      </c>
      <c r="I3093" s="64">
        <v>105</v>
      </c>
    </row>
    <row r="3094" spans="1:9">
      <c r="A3094" s="73">
        <v>44809</v>
      </c>
      <c r="B3094" s="65">
        <v>4.5200000000000005</v>
      </c>
      <c r="C3094" s="65">
        <v>1.57</v>
      </c>
      <c r="D3094" s="65">
        <v>4.28</v>
      </c>
      <c r="E3094" s="65">
        <v>1.58</v>
      </c>
      <c r="F3094" s="66">
        <v>11.950000000000001</v>
      </c>
      <c r="G3094" s="64">
        <v>1.391</v>
      </c>
      <c r="H3094" s="64">
        <v>1.284</v>
      </c>
      <c r="I3094" s="64">
        <v>112</v>
      </c>
    </row>
    <row r="3095" spans="1:9">
      <c r="A3095" s="73">
        <v>44810</v>
      </c>
      <c r="B3095" s="65">
        <v>4.5</v>
      </c>
      <c r="C3095" s="65">
        <v>1.605</v>
      </c>
      <c r="D3095" s="65">
        <v>4.2</v>
      </c>
      <c r="E3095" s="65">
        <v>1.55</v>
      </c>
      <c r="F3095" s="66">
        <v>11.855</v>
      </c>
      <c r="G3095" s="64">
        <v>1.3380000000000001</v>
      </c>
      <c r="H3095" s="64">
        <v>1.4540000000000002</v>
      </c>
      <c r="I3095" s="64">
        <v>127</v>
      </c>
    </row>
    <row r="3096" spans="1:9">
      <c r="A3096" s="73">
        <v>44811</v>
      </c>
      <c r="B3096" s="65">
        <v>4.51</v>
      </c>
      <c r="C3096" s="65">
        <v>1.575</v>
      </c>
      <c r="D3096" s="65">
        <v>4.22</v>
      </c>
      <c r="E3096" s="65">
        <v>1.52</v>
      </c>
      <c r="F3096" s="66">
        <v>11.825000000000001</v>
      </c>
      <c r="G3096" s="64">
        <v>1.167</v>
      </c>
      <c r="H3096" s="64">
        <v>1.262</v>
      </c>
      <c r="I3096" s="64">
        <v>115</v>
      </c>
    </row>
    <row r="3097" spans="1:9">
      <c r="A3097" s="73">
        <v>44812</v>
      </c>
      <c r="B3097" s="65">
        <v>4.53</v>
      </c>
      <c r="C3097" s="65">
        <v>1.62</v>
      </c>
      <c r="D3097" s="65">
        <v>4.21</v>
      </c>
      <c r="E3097" s="65">
        <v>1.54</v>
      </c>
      <c r="F3097" s="66">
        <v>11.9</v>
      </c>
      <c r="G3097" s="64">
        <v>1.4839999999999998</v>
      </c>
      <c r="H3097" s="64">
        <v>1.405</v>
      </c>
      <c r="I3097" s="64">
        <v>91</v>
      </c>
    </row>
    <row r="3098" spans="1:9">
      <c r="A3098" s="73">
        <v>44813</v>
      </c>
      <c r="B3098" s="65">
        <v>4.5200000000000005</v>
      </c>
      <c r="C3098" s="65">
        <v>1.5890000000000002</v>
      </c>
      <c r="D3098" s="65">
        <v>4.2</v>
      </c>
      <c r="E3098" s="65">
        <v>1.52</v>
      </c>
      <c r="F3098" s="66">
        <v>11.829000000000001</v>
      </c>
      <c r="G3098" s="64">
        <v>1.288</v>
      </c>
      <c r="H3098" s="64">
        <v>1.3009999999999999</v>
      </c>
      <c r="I3098" s="64">
        <v>84</v>
      </c>
    </row>
    <row r="3099" spans="1:9">
      <c r="A3099" s="73">
        <v>44814</v>
      </c>
      <c r="B3099" s="65">
        <v>4.51</v>
      </c>
      <c r="C3099" s="65">
        <v>1.6</v>
      </c>
      <c r="D3099" s="65">
        <v>4.2</v>
      </c>
      <c r="E3099" s="65">
        <v>1.44</v>
      </c>
      <c r="F3099" s="66">
        <v>11.75</v>
      </c>
      <c r="G3099" s="64">
        <v>1.2529999999999999</v>
      </c>
      <c r="H3099" s="64">
        <v>1.2909999999999999</v>
      </c>
      <c r="I3099" s="64">
        <v>78</v>
      </c>
    </row>
    <row r="3100" spans="1:9">
      <c r="A3100" s="73">
        <v>44815</v>
      </c>
      <c r="B3100" s="65">
        <v>4.53</v>
      </c>
      <c r="C3100" s="65">
        <v>1.6180000000000001</v>
      </c>
      <c r="D3100" s="65">
        <v>4.24</v>
      </c>
      <c r="E3100" s="65">
        <v>1.37</v>
      </c>
      <c r="F3100" s="66">
        <v>11.757999999999999</v>
      </c>
      <c r="G3100" s="64">
        <v>1.3759999999999999</v>
      </c>
      <c r="H3100" s="64">
        <v>1.4669999999999999</v>
      </c>
      <c r="I3100" s="64">
        <v>81</v>
      </c>
    </row>
    <row r="3101" spans="1:9">
      <c r="A3101" s="73">
        <v>44816</v>
      </c>
      <c r="B3101" s="65">
        <v>4.53</v>
      </c>
      <c r="C3101" s="65">
        <v>1.5930000000000002</v>
      </c>
      <c r="D3101" s="65">
        <v>4.26</v>
      </c>
      <c r="E3101" s="65">
        <v>1.3900000000000001</v>
      </c>
      <c r="F3101" s="66">
        <v>11.773</v>
      </c>
      <c r="G3101" s="64">
        <v>1.5310000000000004</v>
      </c>
      <c r="H3101" s="64">
        <v>1.3</v>
      </c>
      <c r="I3101" s="64">
        <v>77</v>
      </c>
    </row>
    <row r="3102" spans="1:9">
      <c r="A3102" s="73">
        <v>44817</v>
      </c>
      <c r="B3102" s="65">
        <v>4.51</v>
      </c>
      <c r="C3102" s="65">
        <v>1.631</v>
      </c>
      <c r="D3102" s="65">
        <v>4.3</v>
      </c>
      <c r="E3102" s="65">
        <v>1.43</v>
      </c>
      <c r="F3102" s="66">
        <v>11.870999999999999</v>
      </c>
      <c r="G3102" s="64">
        <v>1.3959999999999999</v>
      </c>
      <c r="H3102" s="64">
        <v>1.3109999999999999</v>
      </c>
      <c r="I3102" s="64">
        <v>83</v>
      </c>
    </row>
    <row r="3103" spans="1:9">
      <c r="A3103" s="73">
        <v>44818</v>
      </c>
      <c r="B3103" s="65">
        <v>4.53</v>
      </c>
      <c r="C3103" s="65">
        <v>1.5150000000000001</v>
      </c>
      <c r="D3103" s="65">
        <v>4.3899999999999997</v>
      </c>
      <c r="E3103" s="65">
        <v>1.45</v>
      </c>
      <c r="F3103" s="66">
        <v>11.885</v>
      </c>
      <c r="G3103" s="64">
        <v>1.357</v>
      </c>
      <c r="H3103" s="64">
        <v>1.3330000000000002</v>
      </c>
      <c r="I3103" s="64">
        <v>78</v>
      </c>
    </row>
    <row r="3104" spans="1:9">
      <c r="A3104" s="73">
        <v>44819</v>
      </c>
      <c r="B3104" s="65">
        <v>4.6500000000000004</v>
      </c>
      <c r="C3104" s="65">
        <v>1.429</v>
      </c>
      <c r="D3104" s="65">
        <v>4.5200000000000005</v>
      </c>
      <c r="E3104" s="65">
        <v>1.45</v>
      </c>
      <c r="F3104" s="66">
        <v>12.049000000000001</v>
      </c>
      <c r="G3104" s="64">
        <v>1.349</v>
      </c>
      <c r="H3104" s="64">
        <v>1.1100000000000001</v>
      </c>
      <c r="I3104" s="64">
        <v>97</v>
      </c>
    </row>
    <row r="3105" spans="1:9">
      <c r="A3105" s="73">
        <v>44820</v>
      </c>
      <c r="B3105" s="65">
        <v>4.7</v>
      </c>
      <c r="C3105" s="65">
        <v>1.2450000000000001</v>
      </c>
      <c r="D3105" s="65">
        <v>4.6900000000000004</v>
      </c>
      <c r="E3105" s="65">
        <v>1.51</v>
      </c>
      <c r="F3105" s="66">
        <v>12.145</v>
      </c>
      <c r="G3105" s="64">
        <v>1.4580000000000002</v>
      </c>
      <c r="H3105" s="64">
        <v>1.2890000000000001</v>
      </c>
      <c r="I3105" s="64">
        <v>106</v>
      </c>
    </row>
    <row r="3106" spans="1:9">
      <c r="A3106" s="73">
        <v>44821</v>
      </c>
      <c r="B3106" s="65">
        <v>4.75</v>
      </c>
      <c r="C3106" s="65">
        <v>1.4909999999999999</v>
      </c>
      <c r="D3106" s="65">
        <v>4.75</v>
      </c>
      <c r="E3106" s="65">
        <v>1.49</v>
      </c>
      <c r="F3106" s="66">
        <v>12.481</v>
      </c>
      <c r="G3106" s="64">
        <v>1.4329999999999998</v>
      </c>
      <c r="H3106" s="64">
        <v>1.304</v>
      </c>
      <c r="I3106" s="64">
        <v>101</v>
      </c>
    </row>
    <row r="3107" spans="1:9">
      <c r="A3107" s="73">
        <v>44822</v>
      </c>
      <c r="B3107" s="65">
        <v>4.7700000000000005</v>
      </c>
      <c r="C3107" s="65">
        <v>1.56</v>
      </c>
      <c r="D3107" s="65">
        <v>4.84</v>
      </c>
      <c r="E3107" s="65">
        <v>1.55</v>
      </c>
      <c r="F3107" s="66">
        <v>12.72</v>
      </c>
      <c r="G3107" s="64">
        <v>1.3730000000000002</v>
      </c>
      <c r="H3107" s="64">
        <v>1.18</v>
      </c>
      <c r="I3107" s="64">
        <v>88</v>
      </c>
    </row>
    <row r="3108" spans="1:9">
      <c r="A3108" s="73">
        <v>44823</v>
      </c>
      <c r="B3108" s="65">
        <v>4.8</v>
      </c>
      <c r="C3108" s="65">
        <v>1.669</v>
      </c>
      <c r="D3108" s="65">
        <v>4.8500000000000005</v>
      </c>
      <c r="E3108" s="65">
        <v>1.6</v>
      </c>
      <c r="F3108" s="66">
        <v>12.919</v>
      </c>
      <c r="G3108" s="64">
        <v>1.585</v>
      </c>
      <c r="H3108" s="64">
        <v>1.4690000000000001</v>
      </c>
      <c r="I3108" s="64">
        <v>102</v>
      </c>
    </row>
    <row r="3109" spans="1:9">
      <c r="A3109" s="73">
        <v>44824</v>
      </c>
      <c r="B3109" s="65">
        <v>4.8100000000000005</v>
      </c>
      <c r="C3109" s="65">
        <v>1.7469999999999999</v>
      </c>
      <c r="D3109" s="65">
        <v>5</v>
      </c>
      <c r="E3109" s="65">
        <v>1.67</v>
      </c>
      <c r="F3109" s="66">
        <v>13.227</v>
      </c>
      <c r="G3109" s="64">
        <v>1.504</v>
      </c>
      <c r="H3109" s="64">
        <v>1.1520000000000001</v>
      </c>
      <c r="I3109" s="64">
        <v>93</v>
      </c>
    </row>
    <row r="3110" spans="1:9">
      <c r="A3110" s="73">
        <v>44825</v>
      </c>
      <c r="B3110" s="65">
        <v>4.82</v>
      </c>
      <c r="C3110" s="65">
        <v>1.7469999999999999</v>
      </c>
      <c r="D3110" s="65">
        <v>5.1000000000000005</v>
      </c>
      <c r="E3110" s="65">
        <v>1.67</v>
      </c>
      <c r="F3110" s="66">
        <v>13.337000000000002</v>
      </c>
      <c r="G3110" s="64">
        <v>1.462</v>
      </c>
      <c r="H3110" s="64">
        <v>1.252</v>
      </c>
      <c r="I3110" s="64">
        <v>93</v>
      </c>
    </row>
    <row r="3111" spans="1:9">
      <c r="A3111" s="73">
        <v>44826</v>
      </c>
      <c r="B3111" s="65">
        <v>4.9000000000000004</v>
      </c>
      <c r="C3111" s="65">
        <v>1.591</v>
      </c>
      <c r="D3111" s="65">
        <v>5.13</v>
      </c>
      <c r="E3111" s="65">
        <v>1.74</v>
      </c>
      <c r="F3111" s="66">
        <v>13.360999999999999</v>
      </c>
      <c r="G3111" s="64">
        <v>1.5530000000000002</v>
      </c>
      <c r="H3111" s="64">
        <v>1.31</v>
      </c>
      <c r="I3111" s="64">
        <v>89</v>
      </c>
    </row>
    <row r="3112" spans="1:9">
      <c r="A3112" s="73">
        <v>44827</v>
      </c>
      <c r="B3112" s="65">
        <v>4.95</v>
      </c>
      <c r="C3112" s="65">
        <v>1.6019999999999999</v>
      </c>
      <c r="D3112" s="65">
        <v>5.18</v>
      </c>
      <c r="E3112" s="65">
        <v>1.74</v>
      </c>
      <c r="F3112" s="66">
        <v>13.472000000000001</v>
      </c>
      <c r="G3112" s="64">
        <v>1.6599999999999997</v>
      </c>
      <c r="H3112" s="64">
        <v>1.26</v>
      </c>
      <c r="I3112" s="64">
        <v>111</v>
      </c>
    </row>
    <row r="3113" spans="1:9">
      <c r="A3113" s="73">
        <v>44828</v>
      </c>
      <c r="B3113" s="65">
        <v>4.95</v>
      </c>
      <c r="C3113" s="65">
        <v>1.7780000000000002</v>
      </c>
      <c r="D3113" s="65">
        <v>5.23</v>
      </c>
      <c r="E3113" s="65">
        <v>1.79</v>
      </c>
      <c r="F3113" s="66">
        <v>13.747999999999999</v>
      </c>
      <c r="G3113" s="64">
        <v>1.482</v>
      </c>
      <c r="H3113" s="64">
        <v>1.369</v>
      </c>
      <c r="I3113" s="64">
        <v>115</v>
      </c>
    </row>
    <row r="3114" spans="1:9">
      <c r="A3114" s="73">
        <v>44829</v>
      </c>
      <c r="B3114" s="65">
        <v>4.97</v>
      </c>
      <c r="C3114" s="65">
        <v>1.5069999999999999</v>
      </c>
      <c r="D3114" s="65">
        <v>5.2700000000000005</v>
      </c>
      <c r="E3114" s="65">
        <v>1.83</v>
      </c>
      <c r="F3114" s="66">
        <v>13.577</v>
      </c>
      <c r="G3114" s="64">
        <v>1.4359999999999999</v>
      </c>
      <c r="H3114" s="64">
        <v>1.357</v>
      </c>
      <c r="I3114" s="64">
        <v>114</v>
      </c>
    </row>
    <row r="3115" spans="1:9">
      <c r="A3115" s="73">
        <v>44830</v>
      </c>
      <c r="B3115" s="65">
        <v>5.01</v>
      </c>
      <c r="C3115" s="65">
        <v>1.5760000000000001</v>
      </c>
      <c r="D3115" s="65">
        <v>5.3</v>
      </c>
      <c r="E3115" s="65">
        <v>1.87</v>
      </c>
      <c r="F3115" s="66">
        <v>13.756</v>
      </c>
      <c r="G3115" s="64">
        <v>1.4569999999999999</v>
      </c>
      <c r="H3115" s="64">
        <v>1.337</v>
      </c>
      <c r="I3115" s="64">
        <v>115</v>
      </c>
    </row>
    <row r="3116" spans="1:9">
      <c r="A3116" s="73">
        <v>44831</v>
      </c>
      <c r="B3116" s="65">
        <v>5.03</v>
      </c>
      <c r="C3116" s="65">
        <v>1.6769999999999998</v>
      </c>
      <c r="D3116" s="65">
        <v>5.4</v>
      </c>
      <c r="E3116" s="65">
        <v>1.94</v>
      </c>
      <c r="F3116" s="66">
        <v>14.047000000000001</v>
      </c>
      <c r="G3116" s="64">
        <v>1.5179999999999998</v>
      </c>
      <c r="H3116" s="64">
        <v>1.2630000000000001</v>
      </c>
      <c r="I3116" s="64">
        <v>111</v>
      </c>
    </row>
    <row r="3117" spans="1:9">
      <c r="A3117" s="73">
        <v>44832</v>
      </c>
      <c r="B3117" s="65">
        <v>5.03</v>
      </c>
      <c r="C3117" s="65">
        <v>1.6159999999999999</v>
      </c>
      <c r="D3117" s="65">
        <v>5.49</v>
      </c>
      <c r="E3117" s="65">
        <v>1.92</v>
      </c>
      <c r="F3117" s="66">
        <v>14.055999999999999</v>
      </c>
      <c r="G3117" s="64">
        <v>1.42</v>
      </c>
      <c r="H3117" s="64">
        <v>1.3230000000000002</v>
      </c>
      <c r="I3117" s="64">
        <v>117</v>
      </c>
    </row>
    <row r="3118" spans="1:9">
      <c r="A3118" s="73">
        <v>44833</v>
      </c>
      <c r="B3118" s="65">
        <v>4.95</v>
      </c>
      <c r="C3118" s="65">
        <v>1.6719999999999999</v>
      </c>
      <c r="D3118" s="65">
        <v>5.48</v>
      </c>
      <c r="E3118" s="65">
        <v>1.8900000000000001</v>
      </c>
      <c r="F3118" s="66">
        <v>13.992000000000001</v>
      </c>
      <c r="G3118" s="64">
        <v>1.4140000000000001</v>
      </c>
      <c r="H3118" s="64">
        <v>1.5670000000000002</v>
      </c>
      <c r="I3118" s="64">
        <v>115</v>
      </c>
    </row>
    <row r="3119" spans="1:9">
      <c r="A3119" s="73">
        <v>44834</v>
      </c>
      <c r="B3119" s="65">
        <v>4.9000000000000004</v>
      </c>
      <c r="C3119" s="65">
        <v>1.526</v>
      </c>
      <c r="D3119" s="65">
        <v>5.5200000000000005</v>
      </c>
      <c r="E3119" s="65">
        <v>1.85</v>
      </c>
      <c r="F3119" s="66">
        <v>13.795999999999999</v>
      </c>
      <c r="G3119" s="64">
        <v>1.3390000000000002</v>
      </c>
      <c r="H3119" s="64">
        <v>1.48</v>
      </c>
      <c r="I3119" s="64">
        <v>110</v>
      </c>
    </row>
    <row r="3120" spans="1:9">
      <c r="A3120" s="73">
        <v>44835</v>
      </c>
      <c r="B3120" s="65">
        <v>4.8899999999999997</v>
      </c>
      <c r="C3120" s="65">
        <v>1.548</v>
      </c>
      <c r="D3120" s="65">
        <v>5.49</v>
      </c>
      <c r="E3120" s="65">
        <v>1.78</v>
      </c>
      <c r="F3120" s="66">
        <v>13.708</v>
      </c>
      <c r="G3120" s="64">
        <v>1.385</v>
      </c>
      <c r="H3120" s="64">
        <v>1.5770000000000002</v>
      </c>
      <c r="I3120" s="64">
        <v>91</v>
      </c>
    </row>
    <row r="3121" spans="1:9">
      <c r="A3121" s="73">
        <v>44836</v>
      </c>
      <c r="B3121" s="65">
        <v>4.9000000000000004</v>
      </c>
      <c r="C3121" s="65">
        <v>1.5640000000000001</v>
      </c>
      <c r="D3121" s="65">
        <v>5.49</v>
      </c>
      <c r="E3121" s="65">
        <v>1.76</v>
      </c>
      <c r="F3121" s="66">
        <v>13.714</v>
      </c>
      <c r="G3121" s="64">
        <v>1.5109999999999999</v>
      </c>
      <c r="H3121" s="64">
        <v>1.4440000000000002</v>
      </c>
      <c r="I3121" s="64">
        <v>107</v>
      </c>
    </row>
    <row r="3122" spans="1:9">
      <c r="A3122" s="73">
        <v>44837</v>
      </c>
      <c r="B3122" s="65">
        <v>4.95</v>
      </c>
      <c r="C3122" s="65">
        <v>1.5740000000000001</v>
      </c>
      <c r="D3122" s="65">
        <v>5.42</v>
      </c>
      <c r="E3122" s="65">
        <v>1.72</v>
      </c>
      <c r="F3122" s="66">
        <v>13.664000000000001</v>
      </c>
      <c r="G3122" s="64">
        <v>1.4330000000000001</v>
      </c>
      <c r="H3122" s="64">
        <v>1.4460000000000002</v>
      </c>
      <c r="I3122" s="64">
        <v>115</v>
      </c>
    </row>
    <row r="3123" spans="1:9">
      <c r="A3123" s="73">
        <v>44838</v>
      </c>
      <c r="B3123" s="65">
        <v>4.92</v>
      </c>
      <c r="C3123" s="65">
        <v>1.595</v>
      </c>
      <c r="D3123" s="65">
        <v>5.41</v>
      </c>
      <c r="E3123" s="65">
        <v>1.69</v>
      </c>
      <c r="F3123" s="66">
        <v>13.615</v>
      </c>
      <c r="G3123" s="64">
        <v>1.3360000000000001</v>
      </c>
      <c r="H3123" s="64">
        <v>1.379</v>
      </c>
      <c r="I3123" s="64">
        <v>117</v>
      </c>
    </row>
    <row r="3124" spans="1:9">
      <c r="A3124" s="73">
        <v>44839</v>
      </c>
      <c r="B3124" s="65">
        <v>4.9000000000000004</v>
      </c>
      <c r="C3124" s="65">
        <v>1.774</v>
      </c>
      <c r="D3124" s="65">
        <v>5.46</v>
      </c>
      <c r="E3124" s="65">
        <v>1.7</v>
      </c>
      <c r="F3124" s="66">
        <v>13.834000000000001</v>
      </c>
      <c r="G3124" s="64">
        <v>1.2690000000000001</v>
      </c>
      <c r="H3124" s="64">
        <v>1.3470000000000002</v>
      </c>
      <c r="I3124" s="64">
        <v>106</v>
      </c>
    </row>
    <row r="3125" spans="1:9">
      <c r="A3125" s="73">
        <v>44840</v>
      </c>
      <c r="B3125" s="65">
        <v>4.8500000000000005</v>
      </c>
      <c r="C3125" s="65">
        <v>1.6890000000000001</v>
      </c>
      <c r="D3125" s="65">
        <v>5.41</v>
      </c>
      <c r="E3125" s="65">
        <v>1.73</v>
      </c>
      <c r="F3125" s="66">
        <v>13.679000000000002</v>
      </c>
      <c r="G3125" s="64">
        <v>1.3920000000000001</v>
      </c>
      <c r="H3125" s="64">
        <v>1.3470000000000002</v>
      </c>
      <c r="I3125" s="64">
        <v>111</v>
      </c>
    </row>
    <row r="3126" spans="1:9">
      <c r="A3126" s="73">
        <v>44841</v>
      </c>
      <c r="B3126" s="65">
        <v>4.8</v>
      </c>
      <c r="C3126" s="65">
        <v>1.744</v>
      </c>
      <c r="D3126" s="65">
        <v>5.38</v>
      </c>
      <c r="E3126" s="65">
        <v>1.68</v>
      </c>
      <c r="F3126" s="66">
        <v>13.604000000000001</v>
      </c>
      <c r="G3126" s="64">
        <v>1.482</v>
      </c>
      <c r="H3126" s="64">
        <v>1.5879999999999999</v>
      </c>
      <c r="I3126" s="64">
        <v>100</v>
      </c>
    </row>
    <row r="3127" spans="1:9">
      <c r="A3127" s="73">
        <v>44842</v>
      </c>
      <c r="B3127" s="65">
        <v>4.75</v>
      </c>
      <c r="C3127" s="65">
        <v>1.7869999999999999</v>
      </c>
      <c r="D3127" s="65">
        <v>5.38</v>
      </c>
      <c r="E3127" s="65">
        <v>1.62</v>
      </c>
      <c r="F3127" s="66">
        <v>13.537000000000001</v>
      </c>
      <c r="G3127" s="64">
        <v>1.5190000000000001</v>
      </c>
      <c r="H3127" s="64">
        <v>1.494</v>
      </c>
      <c r="I3127" s="64">
        <v>88</v>
      </c>
    </row>
    <row r="3128" spans="1:9">
      <c r="A3128" s="73">
        <v>44843</v>
      </c>
      <c r="B3128" s="65">
        <v>4.7</v>
      </c>
      <c r="C3128" s="65">
        <v>1.7569999999999999</v>
      </c>
      <c r="D3128" s="65">
        <v>5.2700000000000005</v>
      </c>
      <c r="E3128" s="65">
        <v>1.57</v>
      </c>
      <c r="F3128" s="66">
        <v>13.297000000000001</v>
      </c>
      <c r="G3128" s="64">
        <v>1.2080000000000002</v>
      </c>
      <c r="H3128" s="64">
        <v>1.5230000000000001</v>
      </c>
      <c r="I3128" s="64">
        <v>93</v>
      </c>
    </row>
    <row r="3129" spans="1:9">
      <c r="A3129" s="73">
        <v>44844</v>
      </c>
      <c r="B3129" s="65">
        <v>4.75</v>
      </c>
      <c r="C3129" s="65">
        <v>1.8380000000000001</v>
      </c>
      <c r="D3129" s="65">
        <v>5.32</v>
      </c>
      <c r="E3129" s="65">
        <v>1.5</v>
      </c>
      <c r="F3129" s="66">
        <v>13.407999999999999</v>
      </c>
      <c r="G3129" s="64">
        <v>1.4070000000000003</v>
      </c>
      <c r="H3129" s="64">
        <v>1.3119999999999998</v>
      </c>
      <c r="I3129" s="64">
        <v>105</v>
      </c>
    </row>
    <row r="3130" spans="1:9">
      <c r="A3130" s="73">
        <v>44845</v>
      </c>
      <c r="B3130" s="65">
        <v>4.75</v>
      </c>
      <c r="C3130" s="65">
        <v>2.4180000000000001</v>
      </c>
      <c r="D3130" s="65">
        <v>5.5</v>
      </c>
      <c r="E3130" s="65">
        <v>1.49</v>
      </c>
      <c r="F3130" s="66">
        <v>14.157999999999999</v>
      </c>
      <c r="G3130" s="64">
        <v>1.3069999999999999</v>
      </c>
      <c r="H3130" s="64">
        <v>0.878</v>
      </c>
      <c r="I3130" s="64">
        <v>96</v>
      </c>
    </row>
    <row r="3131" spans="1:9">
      <c r="A3131" s="73">
        <v>44846</v>
      </c>
      <c r="B3131" s="65">
        <v>4.7700000000000005</v>
      </c>
      <c r="C3131" s="65">
        <v>2.048</v>
      </c>
      <c r="D3131" s="65">
        <v>5.3500000000000005</v>
      </c>
      <c r="E3131" s="65">
        <v>1.44</v>
      </c>
      <c r="F3131" s="66">
        <v>13.608000000000001</v>
      </c>
      <c r="G3131" s="64">
        <v>1.2609999999999999</v>
      </c>
      <c r="H3131" s="64">
        <v>1.1139999999999999</v>
      </c>
      <c r="I3131" s="64">
        <v>89</v>
      </c>
    </row>
    <row r="3132" spans="1:9">
      <c r="A3132" s="73">
        <v>44847</v>
      </c>
      <c r="B3132" s="65">
        <v>4.78</v>
      </c>
      <c r="C3132" s="65">
        <v>1.909</v>
      </c>
      <c r="D3132" s="65">
        <v>5.28</v>
      </c>
      <c r="E3132" s="65">
        <v>1.42</v>
      </c>
      <c r="F3132" s="66">
        <v>13.389000000000001</v>
      </c>
      <c r="G3132" s="64">
        <v>1.351</v>
      </c>
      <c r="H3132" s="64">
        <v>1.5309999999999999</v>
      </c>
      <c r="I3132" s="64">
        <v>90</v>
      </c>
    </row>
    <row r="3133" spans="1:9">
      <c r="A3133" s="73">
        <v>44848</v>
      </c>
      <c r="B3133" s="65">
        <v>4.8</v>
      </c>
      <c r="C3133" s="65">
        <v>1.899</v>
      </c>
      <c r="D3133" s="65">
        <v>5.24</v>
      </c>
      <c r="E3133" s="65">
        <v>1.42</v>
      </c>
      <c r="F3133" s="66">
        <v>13.359000000000002</v>
      </c>
      <c r="G3133" s="64">
        <v>1.359</v>
      </c>
      <c r="H3133" s="64">
        <v>1.5619999999999998</v>
      </c>
      <c r="I3133" s="64">
        <v>81</v>
      </c>
    </row>
    <row r="3134" spans="1:9">
      <c r="A3134" s="73">
        <v>44849</v>
      </c>
      <c r="B3134" s="65">
        <v>4.92</v>
      </c>
      <c r="C3134" s="65">
        <v>1.798</v>
      </c>
      <c r="D3134" s="65">
        <v>5.19</v>
      </c>
      <c r="E3134" s="65">
        <v>1.35</v>
      </c>
      <c r="F3134" s="66">
        <v>13.257999999999999</v>
      </c>
      <c r="G3134" s="64">
        <v>1.4169999999999998</v>
      </c>
      <c r="H3134" s="64">
        <v>1.4769999999999999</v>
      </c>
      <c r="I3134" s="64">
        <v>87</v>
      </c>
    </row>
    <row r="3135" spans="1:9">
      <c r="A3135" s="73">
        <v>44850</v>
      </c>
      <c r="B3135" s="65">
        <v>4.82</v>
      </c>
      <c r="C3135" s="65">
        <v>1.7680000000000002</v>
      </c>
      <c r="D3135" s="65">
        <v>5.16</v>
      </c>
      <c r="E3135" s="65">
        <v>1.3</v>
      </c>
      <c r="F3135" s="66">
        <v>13.048</v>
      </c>
      <c r="G3135" s="64">
        <v>0.997</v>
      </c>
      <c r="H3135" s="64">
        <v>1.3090000000000002</v>
      </c>
      <c r="I3135" s="64">
        <v>93</v>
      </c>
    </row>
    <row r="3136" spans="1:9">
      <c r="A3136" s="73">
        <v>44851</v>
      </c>
      <c r="B3136" s="65">
        <v>4.7300000000000004</v>
      </c>
      <c r="C3136" s="65">
        <v>1.8730000000000002</v>
      </c>
      <c r="D3136" s="65">
        <v>5.1100000000000003</v>
      </c>
      <c r="E3136" s="65">
        <v>1.26</v>
      </c>
      <c r="F3136" s="66">
        <v>12.972999999999999</v>
      </c>
      <c r="G3136" s="64">
        <v>1.0009999999999999</v>
      </c>
      <c r="H3136" s="64">
        <v>1.2529999999999999</v>
      </c>
      <c r="I3136" s="64">
        <v>87</v>
      </c>
    </row>
    <row r="3137" spans="1:9">
      <c r="A3137" s="73">
        <v>44852</v>
      </c>
      <c r="B3137" s="65">
        <v>4.6100000000000003</v>
      </c>
      <c r="C3137" s="65">
        <v>1.891</v>
      </c>
      <c r="D3137" s="65">
        <v>5.01</v>
      </c>
      <c r="E3137" s="65">
        <v>1.25</v>
      </c>
      <c r="F3137" s="66">
        <v>12.760999999999999</v>
      </c>
      <c r="G3137" s="64">
        <v>0.97700000000000009</v>
      </c>
      <c r="H3137" s="64">
        <v>0.94799999999999995</v>
      </c>
      <c r="I3137" s="64">
        <v>107</v>
      </c>
    </row>
    <row r="3138" spans="1:9">
      <c r="A3138" s="73">
        <v>44853</v>
      </c>
      <c r="B3138" s="65">
        <v>4.5</v>
      </c>
      <c r="C3138" s="65">
        <v>1.8800000000000001</v>
      </c>
      <c r="D3138" s="65">
        <v>4.97</v>
      </c>
      <c r="E3138" s="65">
        <v>1.23</v>
      </c>
      <c r="F3138" s="66">
        <v>12.58</v>
      </c>
      <c r="G3138" s="64">
        <v>0.96900000000000008</v>
      </c>
      <c r="H3138" s="64">
        <v>1.173</v>
      </c>
      <c r="I3138" s="64">
        <v>111</v>
      </c>
    </row>
    <row r="3139" spans="1:9">
      <c r="A3139" s="73">
        <v>44854</v>
      </c>
      <c r="B3139" s="65">
        <v>4.3500000000000005</v>
      </c>
      <c r="C3139" s="65">
        <v>1.7730000000000001</v>
      </c>
      <c r="D3139" s="65">
        <v>4.8500000000000005</v>
      </c>
      <c r="E3139" s="65">
        <v>1.17</v>
      </c>
      <c r="F3139" s="66">
        <v>12.143000000000001</v>
      </c>
      <c r="G3139" s="64">
        <v>1.0639999999999998</v>
      </c>
      <c r="H3139" s="64">
        <v>1.4280000000000002</v>
      </c>
      <c r="I3139" s="64">
        <v>102</v>
      </c>
    </row>
    <row r="3140" spans="1:9">
      <c r="A3140" s="73">
        <v>44855</v>
      </c>
      <c r="B3140" s="65">
        <v>4.3500000000000005</v>
      </c>
      <c r="C3140" s="65">
        <v>1.7730000000000001</v>
      </c>
      <c r="D3140" s="65">
        <v>4.8500000000000005</v>
      </c>
      <c r="E3140" s="65">
        <v>1.07</v>
      </c>
      <c r="F3140" s="66">
        <v>12.042999999999999</v>
      </c>
      <c r="G3140" s="64">
        <v>1.1740000000000002</v>
      </c>
      <c r="H3140" s="64">
        <v>1.306</v>
      </c>
      <c r="I3140" s="64">
        <v>100</v>
      </c>
    </row>
    <row r="3141" spans="1:9">
      <c r="A3141" s="73">
        <v>44856</v>
      </c>
      <c r="B3141" s="65">
        <v>4.3500000000000005</v>
      </c>
      <c r="C3141" s="65">
        <v>1.6769999999999998</v>
      </c>
      <c r="D3141" s="65">
        <v>4.75</v>
      </c>
      <c r="E3141" s="65">
        <v>1.02</v>
      </c>
      <c r="F3141" s="66">
        <v>11.797000000000001</v>
      </c>
      <c r="G3141" s="64">
        <v>1.115</v>
      </c>
      <c r="H3141" s="64">
        <v>1.36</v>
      </c>
      <c r="I3141" s="64">
        <v>97</v>
      </c>
    </row>
    <row r="3142" spans="1:9">
      <c r="A3142" s="73">
        <v>44857</v>
      </c>
      <c r="B3142" s="65">
        <v>4.34</v>
      </c>
      <c r="C3142" s="65">
        <v>1.6140000000000001</v>
      </c>
      <c r="D3142" s="65">
        <v>4.63</v>
      </c>
      <c r="E3142" s="65">
        <v>1</v>
      </c>
      <c r="F3142" s="66">
        <v>11.584000000000001</v>
      </c>
      <c r="G3142" s="64">
        <v>1.0510000000000002</v>
      </c>
      <c r="H3142" s="64">
        <v>1.29</v>
      </c>
      <c r="I3142" s="64">
        <v>108</v>
      </c>
    </row>
    <row r="3143" spans="1:9">
      <c r="A3143" s="73">
        <v>44858</v>
      </c>
      <c r="B3143" s="65">
        <v>4.3500000000000005</v>
      </c>
      <c r="C3143" s="65">
        <v>1.716</v>
      </c>
      <c r="D3143" s="65">
        <v>4.55</v>
      </c>
      <c r="E3143" s="65">
        <v>0.97</v>
      </c>
      <c r="F3143" s="66">
        <v>11.585999999999999</v>
      </c>
      <c r="G3143" s="64">
        <v>1.117</v>
      </c>
      <c r="H3143" s="64">
        <v>1.321</v>
      </c>
      <c r="I3143" s="64">
        <v>102</v>
      </c>
    </row>
    <row r="3144" spans="1:9">
      <c r="A3144" s="73">
        <v>44859</v>
      </c>
      <c r="B3144" s="65">
        <v>4.38</v>
      </c>
      <c r="C3144" s="65">
        <v>1.6990000000000001</v>
      </c>
      <c r="D3144" s="65">
        <v>4.46</v>
      </c>
      <c r="E3144" s="65">
        <v>0.92</v>
      </c>
      <c r="F3144" s="66">
        <v>11.459000000000001</v>
      </c>
      <c r="G3144" s="64">
        <v>1.1919999999999999</v>
      </c>
      <c r="H3144" s="64">
        <v>1.2870000000000001</v>
      </c>
      <c r="I3144" s="64">
        <v>95</v>
      </c>
    </row>
    <row r="3145" spans="1:9">
      <c r="A3145" s="73">
        <v>44860</v>
      </c>
      <c r="B3145" s="65">
        <v>4.3500000000000005</v>
      </c>
      <c r="C3145" s="65">
        <v>1.544</v>
      </c>
      <c r="D3145" s="65">
        <v>4.33</v>
      </c>
      <c r="E3145" s="65">
        <v>0.91</v>
      </c>
      <c r="F3145" s="66">
        <v>11.134</v>
      </c>
      <c r="G3145" s="64">
        <v>1.0190000000000001</v>
      </c>
      <c r="H3145" s="64">
        <v>1.3030000000000002</v>
      </c>
      <c r="I3145" s="64">
        <v>106</v>
      </c>
    </row>
    <row r="3146" spans="1:9">
      <c r="A3146" s="73">
        <v>44861</v>
      </c>
      <c r="B3146" s="65">
        <v>4.3899999999999997</v>
      </c>
      <c r="C3146" s="65">
        <v>1.61</v>
      </c>
      <c r="D3146" s="65">
        <v>4.3100000000000005</v>
      </c>
      <c r="E3146" s="65">
        <v>0.83000000000000007</v>
      </c>
      <c r="F3146" s="66">
        <v>11.14</v>
      </c>
      <c r="G3146" s="64">
        <v>1.091</v>
      </c>
      <c r="H3146" s="64">
        <v>1.111</v>
      </c>
      <c r="I3146" s="64">
        <v>108</v>
      </c>
    </row>
    <row r="3147" spans="1:9">
      <c r="A3147" s="73">
        <v>44862</v>
      </c>
      <c r="B3147" s="65">
        <v>4.33</v>
      </c>
      <c r="C3147" s="65">
        <v>1.7430000000000001</v>
      </c>
      <c r="D3147" s="65">
        <v>4.3</v>
      </c>
      <c r="E3147" s="65">
        <v>0.8</v>
      </c>
      <c r="F3147" s="66">
        <v>11.173</v>
      </c>
      <c r="G3147" s="64">
        <v>1.0430000000000001</v>
      </c>
      <c r="H3147" s="64">
        <v>1.052</v>
      </c>
      <c r="I3147" s="64">
        <v>102</v>
      </c>
    </row>
    <row r="3148" spans="1:9">
      <c r="A3148" s="73">
        <v>44863</v>
      </c>
      <c r="B3148" s="65">
        <v>4.12</v>
      </c>
      <c r="C3148" s="65">
        <v>1.774</v>
      </c>
      <c r="D3148" s="65">
        <v>4.26</v>
      </c>
      <c r="E3148" s="65">
        <v>0.77</v>
      </c>
      <c r="F3148" s="66">
        <v>10.924000000000001</v>
      </c>
      <c r="G3148" s="64">
        <v>1.0409999999999999</v>
      </c>
      <c r="H3148" s="64">
        <v>1.0629999999999999</v>
      </c>
      <c r="I3148" s="64">
        <v>94</v>
      </c>
    </row>
    <row r="3149" spans="1:9">
      <c r="A3149" s="73">
        <v>44864</v>
      </c>
      <c r="B3149" s="65">
        <v>4</v>
      </c>
      <c r="C3149" s="65">
        <v>1.696</v>
      </c>
      <c r="D3149" s="65">
        <v>4.09</v>
      </c>
      <c r="E3149" s="65">
        <v>0.72</v>
      </c>
      <c r="F3149" s="66">
        <v>10.505999999999998</v>
      </c>
      <c r="G3149" s="64">
        <v>1.0290000000000001</v>
      </c>
      <c r="H3149" s="64">
        <v>1.37</v>
      </c>
      <c r="I3149" s="64">
        <v>91</v>
      </c>
    </row>
    <row r="3150" spans="1:9">
      <c r="A3150" s="73">
        <v>44865</v>
      </c>
      <c r="B3150" s="65">
        <v>4.03</v>
      </c>
      <c r="C3150" s="65">
        <v>1.671</v>
      </c>
      <c r="D3150" s="65">
        <v>3.97</v>
      </c>
      <c r="E3150" s="65">
        <v>0.70000000000000007</v>
      </c>
      <c r="F3150" s="66">
        <v>10.370999999999999</v>
      </c>
      <c r="G3150" s="64">
        <v>1.153</v>
      </c>
      <c r="H3150" s="64">
        <v>1.2770000000000001</v>
      </c>
      <c r="I3150" s="64">
        <v>94</v>
      </c>
    </row>
    <row r="3151" spans="1:9">
      <c r="A3151" s="73">
        <v>44866</v>
      </c>
      <c r="B3151" s="65">
        <v>3.94</v>
      </c>
      <c r="C3151" s="65">
        <v>1.8900000000000001</v>
      </c>
      <c r="D3151" s="65">
        <v>3.87</v>
      </c>
      <c r="E3151" s="65">
        <v>0.70000000000000007</v>
      </c>
      <c r="F3151" s="66">
        <v>10.4</v>
      </c>
      <c r="G3151" s="64">
        <v>1.1119999999999999</v>
      </c>
      <c r="H3151" s="64">
        <v>1.0109999999999999</v>
      </c>
      <c r="I3151" s="64">
        <v>84</v>
      </c>
    </row>
    <row r="3152" spans="1:9">
      <c r="A3152" s="73">
        <v>44867</v>
      </c>
      <c r="B3152" s="65">
        <v>4.04</v>
      </c>
      <c r="C3152" s="65">
        <v>1.7769999999999999</v>
      </c>
      <c r="D3152" s="65">
        <v>3.86</v>
      </c>
      <c r="E3152" s="65">
        <v>0.7320000000000001</v>
      </c>
      <c r="F3152" s="66">
        <v>10.409000000000001</v>
      </c>
      <c r="G3152" s="64">
        <v>1.167</v>
      </c>
      <c r="H3152" s="64">
        <v>1.167</v>
      </c>
      <c r="I3152" s="64">
        <v>81</v>
      </c>
    </row>
    <row r="3153" spans="1:9">
      <c r="A3153" s="73">
        <v>44868</v>
      </c>
      <c r="B3153" s="65">
        <v>4.24</v>
      </c>
      <c r="C3153" s="65">
        <v>1.7990000000000002</v>
      </c>
      <c r="D3153" s="65">
        <v>3.86</v>
      </c>
      <c r="E3153" s="65">
        <v>0.68</v>
      </c>
      <c r="F3153" s="66">
        <v>10.579000000000001</v>
      </c>
      <c r="G3153" s="64">
        <v>1.2599999999999998</v>
      </c>
      <c r="H3153" s="64">
        <v>1.181</v>
      </c>
      <c r="I3153" s="64">
        <v>96</v>
      </c>
    </row>
    <row r="3154" spans="1:9">
      <c r="A3154" s="73">
        <v>44869</v>
      </c>
      <c r="B3154" s="65">
        <v>4.22</v>
      </c>
      <c r="C3154" s="65">
        <v>2.04</v>
      </c>
      <c r="D3154" s="65">
        <v>3.85</v>
      </c>
      <c r="E3154" s="65">
        <v>0.66</v>
      </c>
      <c r="F3154" s="66">
        <v>10.77</v>
      </c>
      <c r="G3154" s="64">
        <v>1.2150000000000001</v>
      </c>
      <c r="H3154" s="64">
        <v>1.3460000000000003</v>
      </c>
      <c r="I3154" s="64">
        <v>81</v>
      </c>
    </row>
    <row r="3155" spans="1:9">
      <c r="A3155" s="73">
        <v>44870</v>
      </c>
      <c r="B3155" s="65">
        <v>4.1399999999999997</v>
      </c>
      <c r="C3155" s="65">
        <v>1.962</v>
      </c>
      <c r="D3155" s="65">
        <v>3.77</v>
      </c>
      <c r="E3155" s="65">
        <v>0.62</v>
      </c>
      <c r="F3155" s="66">
        <v>10.492000000000001</v>
      </c>
      <c r="G3155" s="64">
        <v>1.1759999999999999</v>
      </c>
      <c r="H3155" s="64">
        <v>1.268</v>
      </c>
      <c r="I3155" s="64">
        <v>78</v>
      </c>
    </row>
    <row r="3156" spans="1:9">
      <c r="A3156" s="73">
        <v>44871</v>
      </c>
      <c r="B3156" s="65">
        <v>4.16</v>
      </c>
      <c r="C3156" s="65">
        <v>1.8640000000000001</v>
      </c>
      <c r="D3156" s="65">
        <v>3.74</v>
      </c>
      <c r="E3156" s="65">
        <v>0.62</v>
      </c>
      <c r="F3156" s="66">
        <v>10.384</v>
      </c>
      <c r="G3156" s="64">
        <v>1.1989999999999998</v>
      </c>
      <c r="H3156" s="64">
        <v>1.2629999999999999</v>
      </c>
      <c r="I3156" s="64">
        <v>76</v>
      </c>
    </row>
    <row r="3157" spans="1:9">
      <c r="A3157" s="73">
        <v>44872</v>
      </c>
      <c r="B3157" s="65">
        <v>4.26</v>
      </c>
      <c r="C3157" s="65">
        <v>1.9100000000000001</v>
      </c>
      <c r="D3157" s="65">
        <v>3.7600000000000002</v>
      </c>
      <c r="E3157" s="65">
        <v>0.62</v>
      </c>
      <c r="F3157" s="66">
        <v>10.55</v>
      </c>
      <c r="G3157" s="64">
        <v>1.304</v>
      </c>
      <c r="H3157" s="64">
        <v>1.1930000000000001</v>
      </c>
      <c r="I3157" s="64">
        <v>70</v>
      </c>
    </row>
    <row r="3158" spans="1:9">
      <c r="A3158" s="73">
        <v>44873</v>
      </c>
      <c r="B3158" s="65">
        <v>4.3100000000000005</v>
      </c>
      <c r="C3158" s="65">
        <v>1.9140000000000001</v>
      </c>
      <c r="D3158" s="65">
        <v>3.69</v>
      </c>
      <c r="E3158" s="65">
        <v>0.62</v>
      </c>
      <c r="F3158" s="66">
        <v>10.534000000000001</v>
      </c>
      <c r="G3158" s="64">
        <v>1.242</v>
      </c>
      <c r="H3158" s="64">
        <v>1.2390000000000001</v>
      </c>
      <c r="I3158" s="64">
        <v>64</v>
      </c>
    </row>
    <row r="3159" spans="1:9">
      <c r="A3159" s="73">
        <v>44874</v>
      </c>
      <c r="B3159" s="65">
        <v>4.4000000000000004</v>
      </c>
      <c r="C3159" s="65">
        <v>1.865</v>
      </c>
      <c r="D3159" s="65">
        <v>3.7</v>
      </c>
      <c r="E3159" s="65">
        <v>0.62</v>
      </c>
      <c r="F3159" s="66">
        <v>10.585000000000001</v>
      </c>
      <c r="G3159" s="64">
        <v>1.1669999999999998</v>
      </c>
      <c r="H3159" s="64">
        <v>1.1459999999999999</v>
      </c>
      <c r="I3159" s="64">
        <v>56</v>
      </c>
    </row>
    <row r="3160" spans="1:9">
      <c r="A3160" s="73">
        <v>44875</v>
      </c>
      <c r="B3160" s="65">
        <v>4.45</v>
      </c>
      <c r="C3160" s="65">
        <v>1.897</v>
      </c>
      <c r="D3160" s="65">
        <v>3.73</v>
      </c>
      <c r="E3160" s="65">
        <v>0.61</v>
      </c>
      <c r="F3160" s="66">
        <v>10.687000000000001</v>
      </c>
      <c r="G3160" s="64">
        <v>1.258</v>
      </c>
      <c r="H3160" s="64">
        <v>1.2</v>
      </c>
      <c r="I3160" s="64">
        <v>56</v>
      </c>
    </row>
    <row r="3161" spans="1:9">
      <c r="A3161" s="73">
        <v>44876</v>
      </c>
      <c r="B3161" s="65">
        <v>4.5600000000000005</v>
      </c>
      <c r="C3161" s="65">
        <v>1.897</v>
      </c>
      <c r="D3161" s="65">
        <v>3.71</v>
      </c>
      <c r="E3161" s="65">
        <v>0.62</v>
      </c>
      <c r="F3161" s="66">
        <v>10.787000000000001</v>
      </c>
      <c r="G3161" s="64">
        <v>1.2770000000000001</v>
      </c>
      <c r="H3161" s="64">
        <v>1.1960000000000002</v>
      </c>
      <c r="I3161" s="64">
        <v>59</v>
      </c>
    </row>
    <row r="3162" spans="1:9">
      <c r="A3162" s="73">
        <v>44877</v>
      </c>
      <c r="B3162" s="65">
        <v>4.59</v>
      </c>
      <c r="C3162" s="65">
        <v>2.1069999999999998</v>
      </c>
      <c r="D3162" s="65">
        <v>3.75</v>
      </c>
      <c r="E3162" s="65">
        <v>0.64</v>
      </c>
      <c r="F3162" s="66">
        <v>11.087000000000002</v>
      </c>
      <c r="G3162" s="64">
        <v>1.1400000000000001</v>
      </c>
      <c r="H3162" s="64">
        <v>0.80599999999999994</v>
      </c>
      <c r="I3162" s="64">
        <v>59</v>
      </c>
    </row>
    <row r="3163" spans="1:9">
      <c r="A3163" s="73">
        <v>44878</v>
      </c>
      <c r="B3163" s="65">
        <v>4.7</v>
      </c>
      <c r="C3163" s="65">
        <v>2.1560000000000001</v>
      </c>
      <c r="D3163" s="65">
        <v>3.72</v>
      </c>
      <c r="E3163" s="65">
        <v>0.63</v>
      </c>
      <c r="F3163" s="66">
        <v>11.206</v>
      </c>
      <c r="G3163" s="64">
        <v>1.2610000000000001</v>
      </c>
      <c r="H3163" s="64">
        <v>1.2809999999999999</v>
      </c>
      <c r="I3163" s="64">
        <v>75</v>
      </c>
    </row>
    <row r="3164" spans="1:9">
      <c r="A3164" s="73">
        <v>44879</v>
      </c>
      <c r="B3164" s="65">
        <v>4.8</v>
      </c>
      <c r="C3164" s="65">
        <v>2.2440000000000002</v>
      </c>
      <c r="D3164" s="65">
        <v>3.81</v>
      </c>
      <c r="E3164" s="65">
        <v>0.63</v>
      </c>
      <c r="F3164" s="66">
        <v>11.484000000000002</v>
      </c>
      <c r="G3164" s="64">
        <v>1.3829999999999998</v>
      </c>
      <c r="H3164" s="64">
        <v>1.135</v>
      </c>
      <c r="I3164" s="64">
        <v>56</v>
      </c>
    </row>
    <row r="3165" spans="1:9">
      <c r="A3165" s="73">
        <v>44880</v>
      </c>
      <c r="B3165" s="65">
        <v>4.8600000000000003</v>
      </c>
      <c r="C3165" s="65">
        <v>2.2730000000000001</v>
      </c>
      <c r="D3165" s="65">
        <v>3.77</v>
      </c>
      <c r="E3165" s="65">
        <v>0.66</v>
      </c>
      <c r="F3165" s="66">
        <v>11.563000000000001</v>
      </c>
      <c r="G3165" s="64">
        <v>1.3380000000000001</v>
      </c>
      <c r="H3165" s="64">
        <v>1.208</v>
      </c>
      <c r="I3165" s="64">
        <v>61</v>
      </c>
    </row>
    <row r="3166" spans="1:9">
      <c r="A3166" s="73">
        <v>44881</v>
      </c>
      <c r="B3166" s="65">
        <v>4.8</v>
      </c>
      <c r="C3166" s="65">
        <v>2.411</v>
      </c>
      <c r="D3166" s="65">
        <v>3.87</v>
      </c>
      <c r="E3166" s="65">
        <v>0.69000000000000006</v>
      </c>
      <c r="F3166" s="66">
        <v>11.770999999999999</v>
      </c>
      <c r="G3166" s="64">
        <v>1.27</v>
      </c>
      <c r="H3166" s="64">
        <v>1.198</v>
      </c>
      <c r="I3166" s="64">
        <v>60</v>
      </c>
    </row>
    <row r="3167" spans="1:9">
      <c r="A3167" s="73">
        <v>44882</v>
      </c>
      <c r="B3167" s="65">
        <v>4.8</v>
      </c>
      <c r="C3167" s="65">
        <v>2.4159999999999999</v>
      </c>
      <c r="D3167" s="65">
        <v>4.01</v>
      </c>
      <c r="E3167" s="65">
        <v>0.73</v>
      </c>
      <c r="F3167" s="66">
        <v>11.956</v>
      </c>
      <c r="G3167" s="64">
        <v>1.2890000000000001</v>
      </c>
      <c r="H3167" s="64">
        <v>0.93799999999999994</v>
      </c>
      <c r="I3167" s="64">
        <v>80</v>
      </c>
    </row>
    <row r="3168" spans="1:9">
      <c r="A3168" s="73">
        <v>44883</v>
      </c>
      <c r="B3168" s="65">
        <v>4.95</v>
      </c>
      <c r="C3168" s="65">
        <v>2.403</v>
      </c>
      <c r="D3168" s="65">
        <v>3.99</v>
      </c>
      <c r="E3168" s="65">
        <v>0.71</v>
      </c>
      <c r="F3168" s="66">
        <v>12.052999999999999</v>
      </c>
      <c r="G3168" s="64">
        <v>1.4990000000000001</v>
      </c>
      <c r="H3168" s="64">
        <v>1.3009999999999999</v>
      </c>
      <c r="I3168" s="64">
        <v>74</v>
      </c>
    </row>
    <row r="3169" spans="1:9">
      <c r="A3169" s="73">
        <v>44884</v>
      </c>
      <c r="B3169" s="65">
        <v>4.9000000000000004</v>
      </c>
      <c r="C3169" s="65">
        <v>2.2989999999999999</v>
      </c>
      <c r="D3169" s="65">
        <v>4</v>
      </c>
      <c r="E3169" s="65">
        <v>0.75</v>
      </c>
      <c r="F3169" s="66">
        <v>11.949000000000002</v>
      </c>
      <c r="G3169" s="64">
        <v>1.234</v>
      </c>
      <c r="H3169" s="64">
        <v>1.4140000000000001</v>
      </c>
      <c r="I3169" s="64">
        <v>73</v>
      </c>
    </row>
    <row r="3170" spans="1:9">
      <c r="A3170" s="73">
        <v>44885</v>
      </c>
      <c r="B3170" s="65">
        <v>5</v>
      </c>
      <c r="C3170" s="65">
        <v>2.3769999999999998</v>
      </c>
      <c r="D3170" s="65">
        <v>4.05</v>
      </c>
      <c r="E3170" s="65">
        <v>0.75</v>
      </c>
      <c r="F3170" s="66">
        <v>12.177000000000001</v>
      </c>
      <c r="G3170" s="64">
        <v>1.2869999999999999</v>
      </c>
      <c r="H3170" s="64">
        <v>1.1889999999999998</v>
      </c>
      <c r="I3170" s="64">
        <v>81</v>
      </c>
    </row>
    <row r="3171" spans="1:9">
      <c r="A3171" s="73">
        <v>44886</v>
      </c>
      <c r="B3171" s="65">
        <v>5.17</v>
      </c>
      <c r="C3171" s="65">
        <v>2.61</v>
      </c>
      <c r="D3171" s="65">
        <v>4.07</v>
      </c>
      <c r="E3171" s="65">
        <v>0.78</v>
      </c>
      <c r="F3171" s="66">
        <v>12.63</v>
      </c>
      <c r="G3171" s="64">
        <v>1.357</v>
      </c>
      <c r="H3171" s="64">
        <v>0.87300000000000011</v>
      </c>
      <c r="I3171" s="64">
        <v>78</v>
      </c>
    </row>
    <row r="3172" spans="1:9">
      <c r="A3172" s="73">
        <v>44887</v>
      </c>
      <c r="B3172" s="65">
        <v>5.38</v>
      </c>
      <c r="C3172" s="65">
        <v>2.5209999999999999</v>
      </c>
      <c r="D3172" s="65">
        <v>4.08</v>
      </c>
      <c r="E3172" s="65">
        <v>0.86</v>
      </c>
      <c r="F3172" s="66">
        <v>12.840999999999999</v>
      </c>
      <c r="G3172" s="64">
        <v>1.4419999999999999</v>
      </c>
      <c r="H3172" s="64">
        <v>1.01</v>
      </c>
      <c r="I3172" s="64">
        <v>88</v>
      </c>
    </row>
    <row r="3173" spans="1:9">
      <c r="A3173" s="73">
        <v>44888</v>
      </c>
      <c r="B3173" s="65">
        <v>5.55</v>
      </c>
      <c r="C3173" s="65">
        <v>2.4280000000000004</v>
      </c>
      <c r="D3173" s="65">
        <v>4.16</v>
      </c>
      <c r="E3173" s="65">
        <v>0.89</v>
      </c>
      <c r="F3173" s="66">
        <v>13.028</v>
      </c>
      <c r="G3173" s="64">
        <v>1.43</v>
      </c>
      <c r="H3173" s="64">
        <v>1.272</v>
      </c>
      <c r="I3173" s="64">
        <v>76</v>
      </c>
    </row>
    <row r="3174" spans="1:9">
      <c r="A3174" s="73">
        <v>44889</v>
      </c>
      <c r="B3174" s="65">
        <v>5.61</v>
      </c>
      <c r="C3174" s="65">
        <v>2.3280000000000003</v>
      </c>
      <c r="D3174" s="65">
        <v>4.24</v>
      </c>
      <c r="E3174" s="65">
        <v>0.95000000000000007</v>
      </c>
      <c r="F3174" s="66">
        <v>13.128</v>
      </c>
      <c r="G3174" s="64">
        <v>1.367</v>
      </c>
      <c r="H3174" s="64">
        <v>1.3049999999999999</v>
      </c>
      <c r="I3174" s="64">
        <v>79</v>
      </c>
    </row>
    <row r="3175" spans="1:9">
      <c r="A3175" s="73">
        <v>44890</v>
      </c>
      <c r="B3175" s="65">
        <v>5.62</v>
      </c>
      <c r="C3175" s="65">
        <v>2.1360000000000001</v>
      </c>
      <c r="D3175" s="65">
        <v>4.2700000000000005</v>
      </c>
      <c r="E3175" s="65">
        <v>1</v>
      </c>
      <c r="F3175" s="66">
        <v>13.026</v>
      </c>
      <c r="G3175" s="64">
        <v>1.4410000000000001</v>
      </c>
      <c r="H3175" s="64">
        <v>1.431</v>
      </c>
      <c r="I3175" s="64">
        <v>86</v>
      </c>
    </row>
    <row r="3176" spans="1:9">
      <c r="A3176" s="73">
        <v>44891</v>
      </c>
      <c r="B3176" s="65">
        <v>5.71</v>
      </c>
      <c r="C3176" s="65">
        <v>1.9650000000000001</v>
      </c>
      <c r="D3176" s="65">
        <v>4.3500000000000005</v>
      </c>
      <c r="E3176" s="65">
        <v>1.02</v>
      </c>
      <c r="F3176" s="66">
        <v>13.045</v>
      </c>
      <c r="G3176" s="64">
        <v>1.1930000000000001</v>
      </c>
      <c r="H3176" s="64">
        <v>1.256</v>
      </c>
      <c r="I3176" s="64">
        <v>69</v>
      </c>
    </row>
    <row r="3177" spans="1:9">
      <c r="A3177" s="73">
        <v>44892</v>
      </c>
      <c r="B3177" s="65">
        <v>5.75</v>
      </c>
      <c r="C3177" s="65">
        <v>1.869</v>
      </c>
      <c r="D3177" s="65">
        <v>4.41</v>
      </c>
      <c r="E3177" s="65">
        <v>1.06</v>
      </c>
      <c r="F3177" s="66">
        <v>13.089</v>
      </c>
      <c r="G3177" s="64">
        <v>1.3280000000000001</v>
      </c>
      <c r="H3177" s="64">
        <v>1.3980000000000001</v>
      </c>
      <c r="I3177" s="64">
        <v>69</v>
      </c>
    </row>
    <row r="3178" spans="1:9">
      <c r="A3178" s="73">
        <v>44893</v>
      </c>
      <c r="B3178" s="65">
        <v>5.8</v>
      </c>
      <c r="C3178" s="65">
        <v>1.7869999999999999</v>
      </c>
      <c r="D3178" s="65">
        <v>4.4000000000000004</v>
      </c>
      <c r="E3178" s="65">
        <v>1.1000000000000001</v>
      </c>
      <c r="F3178" s="66">
        <v>13.087000000000002</v>
      </c>
      <c r="G3178" s="64">
        <v>1.28</v>
      </c>
      <c r="H3178" s="64">
        <v>1.2929999999999999</v>
      </c>
      <c r="I3178" s="64">
        <v>73</v>
      </c>
    </row>
    <row r="3179" spans="1:9">
      <c r="A3179" s="73">
        <v>44894</v>
      </c>
      <c r="B3179" s="65">
        <v>5.82</v>
      </c>
      <c r="C3179" s="65">
        <v>1.72</v>
      </c>
      <c r="D3179" s="65">
        <v>4.49</v>
      </c>
      <c r="E3179" s="65">
        <v>1.1200000000000001</v>
      </c>
      <c r="F3179" s="66">
        <v>13.15</v>
      </c>
      <c r="G3179" s="64">
        <v>1.3619999999999999</v>
      </c>
      <c r="H3179" s="64">
        <v>1.19</v>
      </c>
      <c r="I3179" s="64">
        <v>69</v>
      </c>
    </row>
    <row r="3180" spans="1:9">
      <c r="A3180" s="73">
        <v>44895</v>
      </c>
      <c r="B3180" s="65">
        <v>5.8</v>
      </c>
      <c r="C3180" s="65">
        <v>1.841</v>
      </c>
      <c r="D3180" s="65">
        <v>4.66</v>
      </c>
      <c r="E3180" s="65">
        <v>1.2</v>
      </c>
      <c r="F3180" s="66">
        <v>13.500999999999999</v>
      </c>
      <c r="G3180" s="64">
        <v>1.143</v>
      </c>
      <c r="H3180" s="64">
        <v>1.0660000000000001</v>
      </c>
      <c r="I3180" s="64">
        <v>79</v>
      </c>
    </row>
    <row r="3181" spans="1:9">
      <c r="A3181" s="73">
        <v>44896</v>
      </c>
      <c r="B3181" s="65">
        <v>5.9</v>
      </c>
      <c r="C3181" s="65">
        <v>2.145</v>
      </c>
      <c r="D3181" s="65">
        <v>4.6900000000000004</v>
      </c>
      <c r="E3181" s="65">
        <v>1.32</v>
      </c>
      <c r="F3181" s="66">
        <v>14.055</v>
      </c>
      <c r="G3181" s="64">
        <v>1.1430000000000002</v>
      </c>
      <c r="H3181" s="64">
        <v>0.67800000000000016</v>
      </c>
      <c r="I3181" s="64">
        <v>81</v>
      </c>
    </row>
    <row r="3182" spans="1:9">
      <c r="A3182" s="73">
        <v>44897</v>
      </c>
      <c r="B3182" s="65">
        <v>5.92</v>
      </c>
      <c r="C3182" s="65">
        <v>2.0049999999999999</v>
      </c>
      <c r="D3182" s="65">
        <v>4.66</v>
      </c>
      <c r="E3182" s="65">
        <v>1.42</v>
      </c>
      <c r="F3182" s="66">
        <v>14.005000000000001</v>
      </c>
      <c r="G3182" s="64">
        <v>1.2729999999999999</v>
      </c>
      <c r="H3182" s="64">
        <v>1.163</v>
      </c>
      <c r="I3182" s="64">
        <v>66</v>
      </c>
    </row>
    <row r="3183" spans="1:9">
      <c r="A3183" s="73">
        <v>44898</v>
      </c>
      <c r="B3183" s="65">
        <v>5.98</v>
      </c>
      <c r="C3183" s="65">
        <v>1.875</v>
      </c>
      <c r="D3183" s="65">
        <v>4.6100000000000003</v>
      </c>
      <c r="E3183" s="65">
        <v>1.45</v>
      </c>
      <c r="F3183" s="66">
        <v>13.915000000000001</v>
      </c>
      <c r="G3183" s="64">
        <v>1.1279999999999999</v>
      </c>
      <c r="H3183" s="64">
        <v>1.3030000000000002</v>
      </c>
      <c r="I3183" s="64">
        <v>74</v>
      </c>
    </row>
    <row r="3184" spans="1:9">
      <c r="A3184" s="73">
        <v>44899</v>
      </c>
      <c r="B3184" s="65">
        <v>5.98</v>
      </c>
      <c r="C3184" s="65">
        <v>1.7269999999999999</v>
      </c>
      <c r="D3184" s="65">
        <v>4.5200000000000005</v>
      </c>
      <c r="E3184" s="65">
        <v>1.43</v>
      </c>
      <c r="F3184" s="66">
        <v>13.657</v>
      </c>
      <c r="G3184" s="64">
        <v>1.2830000000000001</v>
      </c>
      <c r="H3184" s="64">
        <v>1.4990000000000001</v>
      </c>
      <c r="I3184" s="64">
        <v>79</v>
      </c>
    </row>
    <row r="3185" spans="1:9">
      <c r="A3185" s="73">
        <v>44900</v>
      </c>
      <c r="B3185" s="65">
        <v>5.91</v>
      </c>
      <c r="C3185" s="65">
        <v>1.54</v>
      </c>
      <c r="D3185" s="65">
        <v>4.42</v>
      </c>
      <c r="E3185" s="65">
        <v>1.47</v>
      </c>
      <c r="F3185" s="66">
        <v>13.34</v>
      </c>
      <c r="G3185" s="64">
        <v>1.26</v>
      </c>
      <c r="H3185" s="64">
        <v>1.4760000000000002</v>
      </c>
      <c r="I3185" s="64">
        <v>85</v>
      </c>
    </row>
    <row r="3186" spans="1:9">
      <c r="A3186" s="73">
        <v>44901</v>
      </c>
      <c r="B3186" s="65">
        <v>5.82</v>
      </c>
      <c r="C3186" s="65">
        <v>1.5409999999999999</v>
      </c>
      <c r="D3186" s="65">
        <v>4.4000000000000004</v>
      </c>
      <c r="E3186" s="65">
        <v>1.5</v>
      </c>
      <c r="F3186" s="66">
        <v>13.260999999999999</v>
      </c>
      <c r="G3186" s="64">
        <v>1.2489999999999999</v>
      </c>
      <c r="H3186" s="64">
        <v>1.361</v>
      </c>
      <c r="I3186" s="64">
        <v>85</v>
      </c>
    </row>
    <row r="3187" spans="1:9">
      <c r="A3187" s="73">
        <v>44902</v>
      </c>
      <c r="B3187" s="65">
        <v>5.8</v>
      </c>
      <c r="C3187" s="65">
        <v>1.4790000000000001</v>
      </c>
      <c r="D3187" s="65">
        <v>4.33</v>
      </c>
      <c r="E3187" s="65">
        <v>1.55</v>
      </c>
      <c r="F3187" s="66">
        <v>13.159000000000001</v>
      </c>
      <c r="G3187" s="64">
        <v>1.2570000000000001</v>
      </c>
      <c r="H3187" s="64">
        <v>1.359</v>
      </c>
      <c r="I3187" s="64">
        <v>82</v>
      </c>
    </row>
    <row r="3188" spans="1:9">
      <c r="A3188" s="73">
        <v>44903</v>
      </c>
      <c r="B3188" s="65">
        <v>5.79</v>
      </c>
      <c r="C3188" s="65">
        <v>1.57</v>
      </c>
      <c r="D3188" s="65">
        <v>4.2700000000000005</v>
      </c>
      <c r="E3188" s="65">
        <v>1.62</v>
      </c>
      <c r="F3188" s="66">
        <v>13.25</v>
      </c>
      <c r="G3188" s="64">
        <v>1.4369999999999998</v>
      </c>
      <c r="H3188" s="64">
        <v>1.4159999999999999</v>
      </c>
      <c r="I3188" s="64">
        <v>96</v>
      </c>
    </row>
    <row r="3189" spans="1:9">
      <c r="A3189" s="73">
        <v>44904</v>
      </c>
      <c r="B3189" s="65">
        <v>5.75</v>
      </c>
      <c r="C3189" s="65">
        <v>1.5669999999999999</v>
      </c>
      <c r="D3189" s="65">
        <v>4.25</v>
      </c>
      <c r="E3189" s="65">
        <v>1.68</v>
      </c>
      <c r="F3189" s="66">
        <v>13.247</v>
      </c>
      <c r="G3189" s="64">
        <v>1.3260000000000001</v>
      </c>
      <c r="H3189" s="64">
        <v>1.306</v>
      </c>
      <c r="I3189" s="64">
        <v>102</v>
      </c>
    </row>
    <row r="3190" spans="1:9">
      <c r="A3190" s="73">
        <v>44905</v>
      </c>
      <c r="B3190" s="65">
        <v>5.6000000000000005</v>
      </c>
      <c r="C3190" s="65">
        <v>1.4869999999999999</v>
      </c>
      <c r="D3190" s="65">
        <v>4.22</v>
      </c>
      <c r="E3190" s="65">
        <v>1.68</v>
      </c>
      <c r="F3190" s="66">
        <v>12.987</v>
      </c>
      <c r="G3190" s="64">
        <v>1.226</v>
      </c>
      <c r="H3190" s="64">
        <v>1.389</v>
      </c>
      <c r="I3190" s="64">
        <v>111</v>
      </c>
    </row>
    <row r="3191" spans="1:9">
      <c r="A3191" s="73">
        <v>44906</v>
      </c>
      <c r="B3191" s="65">
        <v>5.62</v>
      </c>
      <c r="C3191" s="65">
        <v>1.6330000000000002</v>
      </c>
      <c r="D3191" s="65">
        <v>4.16</v>
      </c>
      <c r="E3191" s="65">
        <v>1.67</v>
      </c>
      <c r="F3191" s="66">
        <v>13.083</v>
      </c>
      <c r="G3191" s="64">
        <v>1.3580000000000001</v>
      </c>
      <c r="H3191" s="64">
        <v>1.2969999999999999</v>
      </c>
      <c r="I3191" s="64">
        <v>104</v>
      </c>
    </row>
    <row r="3192" spans="1:9">
      <c r="A3192" s="73">
        <v>44907</v>
      </c>
      <c r="B3192" s="65">
        <v>5.65</v>
      </c>
      <c r="C3192" s="65">
        <v>1.6769999999999998</v>
      </c>
      <c r="D3192" s="65">
        <v>4.09</v>
      </c>
      <c r="E3192" s="65">
        <v>1.68</v>
      </c>
      <c r="F3192" s="66">
        <v>13.097000000000001</v>
      </c>
      <c r="G3192" s="64">
        <v>1.375</v>
      </c>
      <c r="H3192" s="64">
        <v>1.137</v>
      </c>
      <c r="I3192" s="64">
        <v>100</v>
      </c>
    </row>
    <row r="3193" spans="1:9">
      <c r="A3193" s="73">
        <v>44908</v>
      </c>
      <c r="B3193" s="65">
        <v>5.76</v>
      </c>
      <c r="C3193" s="65">
        <v>1.6769999999999998</v>
      </c>
      <c r="D3193" s="65">
        <v>4.07</v>
      </c>
      <c r="E3193" s="65">
        <v>1.74</v>
      </c>
      <c r="F3193" s="66">
        <v>13.247</v>
      </c>
      <c r="G3193" s="64">
        <v>1.4330000000000001</v>
      </c>
      <c r="H3193" s="64">
        <v>1.0170000000000001</v>
      </c>
      <c r="I3193" s="64">
        <v>99</v>
      </c>
    </row>
    <row r="3194" spans="1:9">
      <c r="A3194" s="73">
        <v>44909</v>
      </c>
      <c r="B3194" s="65">
        <v>5.64</v>
      </c>
      <c r="C3194" s="65">
        <v>1.6769999999999998</v>
      </c>
      <c r="D3194" s="65">
        <v>4.1399999999999997</v>
      </c>
      <c r="E3194" s="65">
        <v>1.77</v>
      </c>
      <c r="F3194" s="66">
        <v>13.227</v>
      </c>
      <c r="G3194" s="64">
        <v>1.3340000000000001</v>
      </c>
      <c r="H3194" s="64">
        <v>1.0880000000000001</v>
      </c>
      <c r="I3194" s="64">
        <v>99</v>
      </c>
    </row>
    <row r="3195" spans="1:9">
      <c r="A3195" s="73">
        <v>44910</v>
      </c>
      <c r="B3195" s="65">
        <v>5.67</v>
      </c>
      <c r="C3195" s="65">
        <v>1.6890000000000001</v>
      </c>
      <c r="D3195" s="65">
        <v>4.21</v>
      </c>
      <c r="E3195" s="65">
        <v>1.79</v>
      </c>
      <c r="F3195" s="66">
        <v>13.359000000000002</v>
      </c>
      <c r="G3195" s="64">
        <v>1.3260000000000001</v>
      </c>
      <c r="H3195" s="64">
        <v>0.95600000000000007</v>
      </c>
      <c r="I3195" s="64">
        <v>97</v>
      </c>
    </row>
    <row r="3196" spans="1:9">
      <c r="A3196" s="73">
        <v>44911</v>
      </c>
      <c r="B3196" s="65">
        <v>5.75</v>
      </c>
      <c r="C3196" s="65">
        <v>1.55</v>
      </c>
      <c r="D3196" s="65">
        <v>4.22</v>
      </c>
      <c r="E3196" s="65">
        <v>1.85</v>
      </c>
      <c r="F3196" s="66">
        <v>13.370000000000001</v>
      </c>
      <c r="G3196" s="64">
        <v>1.446</v>
      </c>
      <c r="H3196" s="64">
        <v>1.4240000000000002</v>
      </c>
      <c r="I3196" s="64">
        <v>112</v>
      </c>
    </row>
    <row r="3197" spans="1:9">
      <c r="A3197" s="73">
        <v>44912</v>
      </c>
      <c r="B3197" s="65">
        <v>5.73</v>
      </c>
      <c r="C3197" s="65">
        <v>1.5509999999999999</v>
      </c>
      <c r="D3197" s="65">
        <v>4.1900000000000004</v>
      </c>
      <c r="E3197" s="65">
        <v>1.85</v>
      </c>
      <c r="F3197" s="66">
        <v>13.321</v>
      </c>
      <c r="G3197" s="64">
        <v>1.2750000000000001</v>
      </c>
      <c r="H3197" s="64">
        <v>0.89700000000000002</v>
      </c>
      <c r="I3197" s="64">
        <v>139</v>
      </c>
    </row>
    <row r="3198" spans="1:9">
      <c r="A3198" s="73">
        <v>44913</v>
      </c>
      <c r="B3198" s="65">
        <v>5.76</v>
      </c>
      <c r="C3198" s="65">
        <v>1.7530000000000001</v>
      </c>
      <c r="D3198" s="65">
        <v>4.28</v>
      </c>
      <c r="E3198" s="65">
        <v>1.79</v>
      </c>
      <c r="F3198" s="66">
        <v>13.583</v>
      </c>
      <c r="G3198" s="64">
        <v>1.355</v>
      </c>
      <c r="H3198" s="64">
        <v>1.4080000000000001</v>
      </c>
      <c r="I3198" s="64">
        <v>126</v>
      </c>
    </row>
    <row r="3199" spans="1:9">
      <c r="A3199" s="73">
        <v>44914</v>
      </c>
      <c r="B3199" s="65">
        <v>5.72</v>
      </c>
      <c r="C3199" s="65">
        <v>1.9390000000000001</v>
      </c>
      <c r="D3199" s="65">
        <v>4.3</v>
      </c>
      <c r="E3199" s="65">
        <v>1.8900000000000001</v>
      </c>
      <c r="F3199" s="66">
        <v>13.849000000000002</v>
      </c>
      <c r="G3199" s="64">
        <v>1.42</v>
      </c>
      <c r="H3199" s="64">
        <v>0.90700000000000003</v>
      </c>
      <c r="I3199" s="64">
        <v>119</v>
      </c>
    </row>
    <row r="3200" spans="1:9">
      <c r="A3200" s="73">
        <v>44915</v>
      </c>
      <c r="B3200" s="65">
        <v>5.75</v>
      </c>
      <c r="C3200" s="65">
        <v>1.897</v>
      </c>
      <c r="D3200" s="65">
        <v>4.34</v>
      </c>
      <c r="E3200" s="65">
        <v>1.94</v>
      </c>
      <c r="F3200" s="66">
        <v>13.927000000000001</v>
      </c>
      <c r="G3200" s="64">
        <v>1.5429999999999999</v>
      </c>
      <c r="H3200" s="64">
        <v>1.351</v>
      </c>
      <c r="I3200" s="64">
        <v>115</v>
      </c>
    </row>
    <row r="3201" spans="1:9">
      <c r="A3201" s="73">
        <v>44916</v>
      </c>
      <c r="B3201" s="65">
        <v>5.68</v>
      </c>
      <c r="C3201" s="65">
        <v>1.907</v>
      </c>
      <c r="D3201" s="65">
        <v>4.3600000000000003</v>
      </c>
      <c r="E3201" s="65">
        <v>1.98</v>
      </c>
      <c r="F3201" s="66">
        <v>13.927000000000001</v>
      </c>
      <c r="G3201" s="64">
        <v>1.5050000000000001</v>
      </c>
      <c r="H3201" s="64">
        <v>1.5180000000000002</v>
      </c>
      <c r="I3201" s="64">
        <v>114</v>
      </c>
    </row>
    <row r="3202" spans="1:9">
      <c r="A3202" s="73">
        <v>44917</v>
      </c>
      <c r="B3202" s="65">
        <v>5.66</v>
      </c>
      <c r="C3202" s="65">
        <v>1.9780000000000002</v>
      </c>
      <c r="D3202" s="65">
        <v>4.32</v>
      </c>
      <c r="E3202" s="65">
        <v>2</v>
      </c>
      <c r="F3202" s="66">
        <v>13.958</v>
      </c>
      <c r="G3202" s="64">
        <v>1.5549999999999999</v>
      </c>
      <c r="H3202" s="64">
        <v>1.5179999999999998</v>
      </c>
      <c r="I3202" s="64">
        <v>109</v>
      </c>
    </row>
    <row r="3203" spans="1:9">
      <c r="A3203" s="73">
        <v>44918</v>
      </c>
      <c r="B3203" s="65">
        <v>5.63</v>
      </c>
      <c r="C3203" s="65">
        <v>1.9780000000000002</v>
      </c>
      <c r="D3203" s="65">
        <v>4.3600000000000003</v>
      </c>
      <c r="E3203" s="65">
        <v>2</v>
      </c>
      <c r="F3203" s="66">
        <v>13.968</v>
      </c>
      <c r="G3203" s="64">
        <v>1.45</v>
      </c>
      <c r="H3203" s="64">
        <v>1.3680000000000001</v>
      </c>
      <c r="I3203" s="64">
        <v>116</v>
      </c>
    </row>
    <row r="3204" spans="1:9">
      <c r="A3204" s="73">
        <v>44919</v>
      </c>
      <c r="B3204" s="65">
        <v>5.5</v>
      </c>
      <c r="C3204" s="65">
        <v>2.2989999999999999</v>
      </c>
      <c r="D3204" s="65">
        <v>4.47</v>
      </c>
      <c r="E3204" s="65">
        <v>2</v>
      </c>
      <c r="F3204" s="66">
        <v>14.269000000000002</v>
      </c>
      <c r="G3204" s="64">
        <v>1.3049999999999999</v>
      </c>
      <c r="H3204" s="64">
        <v>1.163</v>
      </c>
      <c r="I3204" s="64">
        <v>96</v>
      </c>
    </row>
    <row r="3205" spans="1:9">
      <c r="A3205" s="73">
        <v>44920</v>
      </c>
      <c r="B3205" s="65">
        <v>5.53</v>
      </c>
      <c r="C3205" s="65">
        <v>2.206</v>
      </c>
      <c r="D3205" s="65">
        <v>4.49</v>
      </c>
      <c r="E3205" s="65">
        <v>2</v>
      </c>
      <c r="F3205" s="66">
        <v>14.225999999999999</v>
      </c>
      <c r="G3205" s="64">
        <v>1.4410000000000001</v>
      </c>
      <c r="H3205" s="64">
        <v>1.1440000000000001</v>
      </c>
      <c r="I3205" s="64">
        <v>91</v>
      </c>
    </row>
    <row r="3206" spans="1:9">
      <c r="A3206" s="73">
        <v>44921</v>
      </c>
      <c r="B3206" s="65">
        <v>5.65</v>
      </c>
      <c r="C3206" s="65">
        <v>2.0840000000000001</v>
      </c>
      <c r="D3206" s="65">
        <v>4.5</v>
      </c>
      <c r="E3206" s="65">
        <v>1.98</v>
      </c>
      <c r="F3206" s="66">
        <v>14.214</v>
      </c>
      <c r="G3206" s="64">
        <v>1.5409999999999999</v>
      </c>
      <c r="H3206" s="64">
        <v>1.5529999999999999</v>
      </c>
      <c r="I3206" s="64">
        <v>83</v>
      </c>
    </row>
    <row r="3207" spans="1:9">
      <c r="A3207" s="73">
        <v>44922</v>
      </c>
      <c r="B3207" s="65">
        <v>5.68</v>
      </c>
      <c r="C3207" s="65">
        <v>2.036</v>
      </c>
      <c r="D3207" s="65">
        <v>4.58</v>
      </c>
      <c r="E3207" s="65">
        <v>2.0100000000000002</v>
      </c>
      <c r="F3207" s="66">
        <v>14.305999999999999</v>
      </c>
      <c r="G3207" s="64">
        <v>1.4510000000000003</v>
      </c>
      <c r="H3207" s="64">
        <v>1.4420000000000002</v>
      </c>
      <c r="I3207" s="64">
        <v>106</v>
      </c>
    </row>
    <row r="3208" spans="1:9">
      <c r="A3208" s="73">
        <v>44923</v>
      </c>
      <c r="B3208" s="65">
        <v>5.75</v>
      </c>
      <c r="C3208" s="65">
        <v>1.9990000000000001</v>
      </c>
      <c r="D3208" s="65">
        <v>4.63</v>
      </c>
      <c r="E3208" s="65">
        <v>2.08</v>
      </c>
      <c r="F3208" s="66">
        <v>14.459000000000001</v>
      </c>
      <c r="G3208" s="64">
        <v>1.4550000000000001</v>
      </c>
      <c r="H3208" s="64">
        <v>1.3679999999999999</v>
      </c>
      <c r="I3208" s="64">
        <v>98</v>
      </c>
    </row>
    <row r="3209" spans="1:9">
      <c r="A3209" s="73">
        <v>44924</v>
      </c>
      <c r="B3209" s="65">
        <v>5.75</v>
      </c>
      <c r="C3209" s="65">
        <v>1.9669999999999999</v>
      </c>
      <c r="D3209" s="65">
        <v>4.7</v>
      </c>
      <c r="E3209" s="65">
        <v>2.08</v>
      </c>
      <c r="F3209" s="66">
        <v>14.497</v>
      </c>
      <c r="G3209" s="64">
        <v>1.4159999999999999</v>
      </c>
      <c r="H3209" s="64">
        <v>1.3780000000000001</v>
      </c>
      <c r="I3209" s="64">
        <v>95</v>
      </c>
    </row>
    <row r="3210" spans="1:9">
      <c r="A3210" s="73">
        <v>44925</v>
      </c>
      <c r="B3210" s="65">
        <v>5.6000000000000005</v>
      </c>
      <c r="C3210" s="65">
        <v>1.9169999999999998</v>
      </c>
      <c r="D3210" s="65">
        <v>4.8</v>
      </c>
      <c r="E3210" s="65">
        <v>2.04</v>
      </c>
      <c r="F3210" s="66">
        <v>14.357000000000001</v>
      </c>
      <c r="G3210" s="64">
        <v>1.395</v>
      </c>
      <c r="H3210" s="64">
        <v>1.506</v>
      </c>
      <c r="I3210" s="64">
        <v>94</v>
      </c>
    </row>
    <row r="3211" spans="1:9">
      <c r="A3211" s="73">
        <v>44926</v>
      </c>
      <c r="B3211" s="65">
        <v>5.73</v>
      </c>
      <c r="C3211" s="65">
        <v>1.831</v>
      </c>
      <c r="D3211" s="65">
        <v>4.8500000000000005</v>
      </c>
      <c r="E3211" s="65">
        <v>2.0499999999999998</v>
      </c>
      <c r="F3211" s="66">
        <v>14.460999999999999</v>
      </c>
      <c r="G3211" s="64">
        <v>1.3980000000000001</v>
      </c>
      <c r="H3211" s="64">
        <v>1.2060000000000002</v>
      </c>
      <c r="I3211" s="64">
        <v>89</v>
      </c>
    </row>
    <row r="3212" spans="1:9">
      <c r="A3212" s="73">
        <v>44927</v>
      </c>
      <c r="B3212" s="65">
        <v>5.72</v>
      </c>
      <c r="C3212" s="65">
        <v>1.7330000000000001</v>
      </c>
      <c r="D3212" s="65">
        <v>4.91</v>
      </c>
      <c r="E3212" s="65">
        <v>2.0699999999999998</v>
      </c>
      <c r="F3212" s="66">
        <v>14.433</v>
      </c>
      <c r="G3212" s="64">
        <v>1.5010000000000003</v>
      </c>
      <c r="H3212" s="64">
        <v>1.3630000000000002</v>
      </c>
      <c r="I3212" s="64">
        <v>79</v>
      </c>
    </row>
    <row r="3213" spans="1:9">
      <c r="A3213" s="73">
        <v>44928</v>
      </c>
      <c r="B3213" s="65">
        <v>5.7700000000000005</v>
      </c>
      <c r="C3213" s="65">
        <v>1.7750000000000001</v>
      </c>
      <c r="D3213" s="65">
        <v>4.93</v>
      </c>
      <c r="E3213" s="65">
        <v>2.04</v>
      </c>
      <c r="F3213" s="66">
        <v>14.515000000000001</v>
      </c>
      <c r="G3213" s="64">
        <v>1.448</v>
      </c>
      <c r="H3213" s="64">
        <v>1.4280000000000002</v>
      </c>
      <c r="I3213" s="64">
        <v>79</v>
      </c>
    </row>
    <row r="3214" spans="1:9">
      <c r="A3214" s="73">
        <v>44929</v>
      </c>
      <c r="B3214" s="65">
        <v>5.7</v>
      </c>
      <c r="C3214" s="65">
        <v>1.8419999999999999</v>
      </c>
      <c r="D3214" s="65">
        <v>4.97</v>
      </c>
      <c r="E3214" s="65">
        <v>2.12</v>
      </c>
      <c r="F3214" s="66">
        <v>14.632000000000001</v>
      </c>
      <c r="G3214" s="64">
        <v>1.4179999999999999</v>
      </c>
      <c r="H3214" s="64">
        <v>1.4450000000000001</v>
      </c>
      <c r="I3214" s="64">
        <v>86</v>
      </c>
    </row>
    <row r="3215" spans="1:9">
      <c r="A3215" s="73">
        <v>44930</v>
      </c>
      <c r="B3215" s="65">
        <v>5.58</v>
      </c>
      <c r="C3215" s="65">
        <v>1.62</v>
      </c>
      <c r="D3215" s="65">
        <v>5.0600000000000005</v>
      </c>
      <c r="E3215" s="65">
        <v>2.1</v>
      </c>
      <c r="F3215" s="66">
        <v>14.36</v>
      </c>
      <c r="G3215" s="64">
        <v>1.2350000000000001</v>
      </c>
      <c r="H3215" s="64">
        <v>1.4570000000000003</v>
      </c>
      <c r="I3215" s="64">
        <v>85</v>
      </c>
    </row>
    <row r="3216" spans="1:9">
      <c r="A3216" s="73">
        <v>44931</v>
      </c>
      <c r="B3216" s="65">
        <v>5.62</v>
      </c>
      <c r="C3216" s="65">
        <v>1.615</v>
      </c>
      <c r="D3216" s="65">
        <v>5.08</v>
      </c>
      <c r="E3216" s="65">
        <v>2.1</v>
      </c>
      <c r="F3216" s="66">
        <v>14.415000000000001</v>
      </c>
      <c r="G3216" s="64">
        <v>1.377</v>
      </c>
      <c r="H3216" s="64">
        <v>1.4590000000000001</v>
      </c>
      <c r="I3216" s="64">
        <v>94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/>
  <dimension ref="A2:K315"/>
  <sheetViews>
    <sheetView zoomScale="228" zoomScaleNormal="85" workbookViewId="0">
      <selection activeCell="A5" sqref="A5"/>
    </sheetView>
  </sheetViews>
  <sheetFormatPr baseColWidth="10" defaultColWidth="8.83203125" defaultRowHeight="15"/>
  <cols>
    <col min="1" max="1" width="10.1640625" bestFit="1" customWidth="1"/>
    <col min="2" max="2" width="12.1640625" style="45" bestFit="1" customWidth="1"/>
    <col min="3" max="5" width="9.1640625" style="45"/>
  </cols>
  <sheetData>
    <row r="2" spans="1:5">
      <c r="A2" t="s">
        <v>241</v>
      </c>
      <c r="B2" s="45" t="s">
        <v>149</v>
      </c>
      <c r="C2" s="45" t="s">
        <v>150</v>
      </c>
      <c r="D2" s="45" t="s">
        <v>151</v>
      </c>
      <c r="E2" s="45" t="s">
        <v>152</v>
      </c>
    </row>
    <row r="3" spans="1:5">
      <c r="A3" s="42">
        <v>42741</v>
      </c>
      <c r="B3" s="45">
        <v>42.65</v>
      </c>
      <c r="C3" s="45">
        <v>59.1</v>
      </c>
      <c r="D3" s="45">
        <v>72.88</v>
      </c>
      <c r="E3" s="45">
        <v>80.63</v>
      </c>
    </row>
    <row r="4" spans="1:5">
      <c r="A4" s="42">
        <v>42748</v>
      </c>
      <c r="B4" s="45">
        <v>42.5</v>
      </c>
      <c r="C4" s="45">
        <v>58.76</v>
      </c>
      <c r="D4" s="45">
        <v>72.3</v>
      </c>
      <c r="E4" s="45">
        <v>80.760000000000005</v>
      </c>
    </row>
    <row r="5" spans="1:5">
      <c r="A5" s="42">
        <v>42755</v>
      </c>
      <c r="B5" s="45">
        <v>44.35</v>
      </c>
      <c r="C5" s="45">
        <v>60.58</v>
      </c>
      <c r="D5" s="45">
        <v>71.92</v>
      </c>
      <c r="E5" s="45">
        <v>81.12</v>
      </c>
    </row>
    <row r="6" spans="1:5">
      <c r="A6" s="42">
        <v>42762</v>
      </c>
      <c r="B6" s="45">
        <v>45.25</v>
      </c>
      <c r="C6" s="45">
        <v>61.22</v>
      </c>
      <c r="D6" s="45">
        <v>71.05</v>
      </c>
      <c r="E6" s="45">
        <v>80.77</v>
      </c>
    </row>
    <row r="7" spans="1:5">
      <c r="A7" s="42">
        <v>42769</v>
      </c>
      <c r="B7" s="45">
        <v>45.5</v>
      </c>
      <c r="C7" s="45">
        <v>62.23</v>
      </c>
      <c r="D7" s="45">
        <v>71.22</v>
      </c>
      <c r="E7" s="45">
        <v>80.47</v>
      </c>
    </row>
    <row r="8" spans="1:5">
      <c r="A8" s="42">
        <v>42776</v>
      </c>
      <c r="B8" s="45">
        <v>48.75</v>
      </c>
      <c r="C8" s="45">
        <v>64.33</v>
      </c>
      <c r="D8" s="45">
        <v>71.19</v>
      </c>
      <c r="E8" s="45">
        <v>79.92</v>
      </c>
    </row>
    <row r="9" spans="1:5">
      <c r="A9" s="42">
        <v>42783</v>
      </c>
      <c r="B9" s="45">
        <v>50.38</v>
      </c>
      <c r="C9" s="45">
        <v>65.61</v>
      </c>
      <c r="D9" s="45">
        <v>71.58</v>
      </c>
      <c r="E9" s="45">
        <v>79.27</v>
      </c>
    </row>
    <row r="10" spans="1:5">
      <c r="A10" s="42">
        <v>42790</v>
      </c>
      <c r="B10" s="45">
        <v>50.63</v>
      </c>
      <c r="C10" s="45">
        <v>65.58</v>
      </c>
      <c r="D10" s="45">
        <v>72.3</v>
      </c>
      <c r="E10" s="45">
        <v>80.569999999999993</v>
      </c>
    </row>
    <row r="11" spans="1:5">
      <c r="A11" s="42">
        <v>42797</v>
      </c>
      <c r="B11" s="45">
        <v>52.4</v>
      </c>
      <c r="C11" s="45">
        <v>67.08</v>
      </c>
      <c r="D11" s="45">
        <v>74.099999999999994</v>
      </c>
      <c r="E11" s="45">
        <v>80.930000000000007</v>
      </c>
    </row>
    <row r="12" spans="1:5">
      <c r="A12" s="42">
        <v>42804</v>
      </c>
      <c r="B12" s="45">
        <v>53</v>
      </c>
      <c r="C12" s="45">
        <v>68.06</v>
      </c>
      <c r="D12" s="45">
        <v>76.180000000000007</v>
      </c>
      <c r="E12" s="45">
        <v>82.54</v>
      </c>
    </row>
    <row r="13" spans="1:5">
      <c r="A13" s="42">
        <v>42811</v>
      </c>
      <c r="B13" s="45">
        <v>52.75</v>
      </c>
      <c r="C13" s="45">
        <v>68.47</v>
      </c>
      <c r="D13" s="45">
        <v>78.92</v>
      </c>
      <c r="E13" s="45">
        <v>83.62</v>
      </c>
    </row>
    <row r="14" spans="1:5">
      <c r="A14" s="42">
        <v>42818</v>
      </c>
      <c r="B14" s="45">
        <v>51.75</v>
      </c>
      <c r="C14" s="45">
        <v>68.34</v>
      </c>
      <c r="D14" s="45">
        <v>79.81</v>
      </c>
      <c r="E14" s="45">
        <v>85.13</v>
      </c>
    </row>
    <row r="15" spans="1:5">
      <c r="A15" s="42">
        <v>42825</v>
      </c>
      <c r="B15" s="45">
        <v>52.3</v>
      </c>
      <c r="C15" s="45">
        <v>69.09</v>
      </c>
      <c r="D15" s="45">
        <v>80.91</v>
      </c>
      <c r="E15" s="45">
        <v>87.72</v>
      </c>
    </row>
    <row r="16" spans="1:5">
      <c r="A16" s="42">
        <v>42832</v>
      </c>
      <c r="B16" s="45">
        <v>52</v>
      </c>
      <c r="C16" s="45">
        <v>69.290000000000006</v>
      </c>
      <c r="D16" s="45">
        <v>82.61</v>
      </c>
      <c r="E16" s="45">
        <v>90.35</v>
      </c>
    </row>
    <row r="17" spans="1:5">
      <c r="A17" s="42">
        <v>42839</v>
      </c>
      <c r="B17" s="45">
        <v>50.65</v>
      </c>
      <c r="C17" s="45">
        <v>67.930000000000007</v>
      </c>
      <c r="D17" s="45">
        <v>82.18</v>
      </c>
      <c r="E17" s="45">
        <v>89.25</v>
      </c>
    </row>
    <row r="18" spans="1:5">
      <c r="A18" s="42">
        <v>42846</v>
      </c>
      <c r="B18" s="45">
        <v>47.9</v>
      </c>
      <c r="C18" s="45">
        <v>66.61</v>
      </c>
      <c r="D18" s="45">
        <v>80.89</v>
      </c>
      <c r="E18" s="45">
        <v>88.25</v>
      </c>
    </row>
    <row r="19" spans="1:5">
      <c r="A19" s="42">
        <v>42853</v>
      </c>
      <c r="B19" s="45">
        <v>46.85</v>
      </c>
      <c r="C19" s="45">
        <v>64.84</v>
      </c>
      <c r="D19" s="45">
        <v>77.92</v>
      </c>
      <c r="E19" s="45">
        <v>86.61</v>
      </c>
    </row>
    <row r="20" spans="1:5">
      <c r="A20" s="42">
        <v>42860</v>
      </c>
      <c r="B20" s="45">
        <v>43.65</v>
      </c>
      <c r="C20" s="45">
        <v>63.09</v>
      </c>
      <c r="D20" s="45">
        <v>75.52</v>
      </c>
      <c r="E20" s="45">
        <v>82.94</v>
      </c>
    </row>
    <row r="21" spans="1:5">
      <c r="A21" s="42">
        <v>42867</v>
      </c>
      <c r="B21" s="45">
        <v>42.85</v>
      </c>
      <c r="C21" s="45">
        <v>61.23</v>
      </c>
      <c r="D21" s="45">
        <v>71.83</v>
      </c>
      <c r="E21" s="45">
        <v>80.77</v>
      </c>
    </row>
    <row r="22" spans="1:5">
      <c r="A22" s="42">
        <v>42874</v>
      </c>
      <c r="B22" s="45">
        <v>42.5</v>
      </c>
      <c r="C22" s="45">
        <v>59.3</v>
      </c>
      <c r="D22" s="45">
        <v>69.83</v>
      </c>
      <c r="E22" s="45">
        <v>79.180000000000007</v>
      </c>
    </row>
    <row r="23" spans="1:5">
      <c r="A23" s="42">
        <v>42881</v>
      </c>
      <c r="B23" s="45">
        <v>42</v>
      </c>
      <c r="C23" s="45">
        <v>59.27</v>
      </c>
      <c r="D23" s="45">
        <v>69.569999999999993</v>
      </c>
      <c r="E23" s="45">
        <v>77.91</v>
      </c>
    </row>
    <row r="24" spans="1:5">
      <c r="A24" s="42">
        <v>42888</v>
      </c>
      <c r="B24" s="45">
        <v>41.5</v>
      </c>
      <c r="C24" s="45">
        <v>58.79</v>
      </c>
      <c r="D24" s="45">
        <v>69.11</v>
      </c>
      <c r="E24" s="45">
        <v>77.95</v>
      </c>
    </row>
    <row r="25" spans="1:5">
      <c r="A25" s="42">
        <v>42895</v>
      </c>
      <c r="B25" s="45">
        <v>43.93</v>
      </c>
      <c r="C25" s="45">
        <v>59.2</v>
      </c>
      <c r="D25" s="45">
        <v>70.819999999999993</v>
      </c>
      <c r="E25" s="45">
        <v>78.349999999999994</v>
      </c>
    </row>
    <row r="26" spans="1:5">
      <c r="A26" s="42">
        <v>42902</v>
      </c>
      <c r="B26" s="45">
        <v>47.9</v>
      </c>
      <c r="C26" s="45">
        <v>62.22</v>
      </c>
      <c r="D26" s="45">
        <v>74.7</v>
      </c>
      <c r="E26" s="45">
        <v>81</v>
      </c>
    </row>
    <row r="27" spans="1:5">
      <c r="A27" s="42">
        <v>42909</v>
      </c>
      <c r="B27" s="45">
        <v>49.1</v>
      </c>
      <c r="C27" s="45">
        <v>62.64</v>
      </c>
      <c r="D27" s="45">
        <v>76.97</v>
      </c>
      <c r="E27" s="45">
        <v>83.62</v>
      </c>
    </row>
    <row r="28" spans="1:5">
      <c r="A28" s="42">
        <v>42916</v>
      </c>
      <c r="B28" s="45">
        <v>47.8</v>
      </c>
      <c r="C28" s="45">
        <v>62.26</v>
      </c>
      <c r="D28" s="45">
        <v>75.790000000000006</v>
      </c>
      <c r="E28" s="45">
        <v>82.91</v>
      </c>
    </row>
    <row r="29" spans="1:5">
      <c r="A29" s="42">
        <v>42923</v>
      </c>
      <c r="B29" s="45">
        <v>47.15</v>
      </c>
      <c r="C29" s="45">
        <v>61.85</v>
      </c>
      <c r="D29" s="45">
        <v>75.73</v>
      </c>
      <c r="E29" s="45">
        <v>83.55</v>
      </c>
    </row>
    <row r="30" spans="1:5">
      <c r="A30" s="42">
        <v>42930</v>
      </c>
      <c r="B30" s="45">
        <v>46.75</v>
      </c>
      <c r="C30" s="45">
        <v>62.49</v>
      </c>
      <c r="D30" s="45">
        <v>77.56</v>
      </c>
      <c r="E30" s="45">
        <v>84.7</v>
      </c>
    </row>
    <row r="31" spans="1:5">
      <c r="A31" s="42">
        <v>42937</v>
      </c>
      <c r="B31" s="45">
        <v>48.35</v>
      </c>
      <c r="C31" s="45">
        <v>63.67</v>
      </c>
      <c r="D31" s="45">
        <v>79.5</v>
      </c>
      <c r="E31" s="45">
        <v>89.03</v>
      </c>
    </row>
    <row r="32" spans="1:5">
      <c r="A32" s="42">
        <v>42944</v>
      </c>
      <c r="B32" s="45">
        <v>49.87</v>
      </c>
      <c r="C32" s="45">
        <v>65.53</v>
      </c>
      <c r="D32" s="45">
        <v>80.44</v>
      </c>
      <c r="E32" s="45">
        <v>89.13</v>
      </c>
    </row>
    <row r="33" spans="1:5">
      <c r="A33" s="42">
        <v>42951</v>
      </c>
      <c r="B33" s="45">
        <v>49.15</v>
      </c>
      <c r="C33" s="45">
        <v>64.959999999999994</v>
      </c>
      <c r="D33" s="45">
        <v>80.38</v>
      </c>
      <c r="E33" s="45">
        <v>89.45</v>
      </c>
    </row>
    <row r="34" spans="1:5">
      <c r="A34" s="42">
        <v>42958</v>
      </c>
      <c r="B34" s="45">
        <v>49.25</v>
      </c>
      <c r="C34" s="45">
        <v>65.66</v>
      </c>
      <c r="D34" s="45">
        <v>81.349999999999994</v>
      </c>
      <c r="E34" s="45">
        <v>90.07</v>
      </c>
    </row>
    <row r="35" spans="1:5">
      <c r="A35" s="42">
        <v>42965</v>
      </c>
      <c r="B35" s="45">
        <v>49</v>
      </c>
      <c r="C35" s="45">
        <v>65.62</v>
      </c>
      <c r="D35" s="45">
        <v>82.14</v>
      </c>
      <c r="E35" s="45">
        <v>91.98</v>
      </c>
    </row>
    <row r="36" spans="1:5">
      <c r="A36" s="42">
        <v>42972</v>
      </c>
      <c r="B36" s="45">
        <v>50.05</v>
      </c>
      <c r="C36" s="45">
        <v>66.89</v>
      </c>
      <c r="D36" s="45">
        <v>82.45</v>
      </c>
      <c r="E36" s="45">
        <v>92.75</v>
      </c>
    </row>
    <row r="37" spans="1:5">
      <c r="A37" s="42">
        <v>42979</v>
      </c>
      <c r="B37" s="45">
        <v>50.5</v>
      </c>
      <c r="C37" s="45">
        <v>67.5</v>
      </c>
      <c r="D37" s="45">
        <v>83.1</v>
      </c>
      <c r="E37" s="45">
        <v>93.61</v>
      </c>
    </row>
    <row r="38" spans="1:5">
      <c r="A38" s="42">
        <v>42986</v>
      </c>
      <c r="B38" s="45">
        <v>50.5</v>
      </c>
      <c r="C38" s="45">
        <v>69.11</v>
      </c>
      <c r="D38" s="45">
        <v>83.72</v>
      </c>
      <c r="E38" s="45">
        <v>94.43</v>
      </c>
    </row>
    <row r="39" spans="1:5">
      <c r="A39" s="42">
        <v>42993</v>
      </c>
      <c r="B39" s="45">
        <v>53</v>
      </c>
      <c r="C39" s="45">
        <v>71.650000000000006</v>
      </c>
      <c r="D39" s="45">
        <v>85.67</v>
      </c>
      <c r="E39" s="45">
        <v>99.16</v>
      </c>
    </row>
    <row r="40" spans="1:5">
      <c r="A40" s="42">
        <v>43000</v>
      </c>
      <c r="B40" s="45">
        <v>54.5</v>
      </c>
      <c r="C40" s="45">
        <v>75.38</v>
      </c>
      <c r="D40" s="45">
        <v>87.61</v>
      </c>
      <c r="E40" s="45">
        <v>101.91</v>
      </c>
    </row>
    <row r="41" spans="1:5">
      <c r="A41" s="42">
        <v>43007</v>
      </c>
      <c r="B41" s="45">
        <v>54.5</v>
      </c>
      <c r="C41" s="45">
        <v>75.09</v>
      </c>
      <c r="D41" s="45">
        <v>88.62</v>
      </c>
      <c r="E41" s="45">
        <v>101.56</v>
      </c>
    </row>
    <row r="42" spans="1:5">
      <c r="A42" s="42">
        <v>43014</v>
      </c>
      <c r="B42" s="45">
        <v>54.4</v>
      </c>
      <c r="C42" s="45">
        <v>74.83</v>
      </c>
      <c r="D42" s="45">
        <v>88.64</v>
      </c>
      <c r="E42" s="45">
        <v>101.3</v>
      </c>
    </row>
    <row r="43" spans="1:5">
      <c r="A43" s="42">
        <v>43021</v>
      </c>
      <c r="B43" s="45">
        <v>53.9</v>
      </c>
      <c r="C43" s="45">
        <v>74.760000000000005</v>
      </c>
      <c r="D43" s="45">
        <v>89.14</v>
      </c>
      <c r="E43" s="45">
        <v>101.26</v>
      </c>
    </row>
    <row r="44" spans="1:5">
      <c r="A44" s="42">
        <v>43028</v>
      </c>
      <c r="B44" s="45">
        <v>53.5</v>
      </c>
      <c r="C44" s="45">
        <v>73.5</v>
      </c>
      <c r="D44" s="45">
        <v>88.51</v>
      </c>
      <c r="E44" s="45">
        <v>100.29</v>
      </c>
    </row>
    <row r="45" spans="1:5">
      <c r="A45" s="42">
        <v>43035</v>
      </c>
      <c r="B45" s="45">
        <v>54.7</v>
      </c>
      <c r="C45" s="45">
        <v>74.81</v>
      </c>
      <c r="D45" s="45">
        <v>88.17</v>
      </c>
      <c r="E45" s="45">
        <v>100.36</v>
      </c>
    </row>
    <row r="46" spans="1:5">
      <c r="A46" s="42">
        <v>43042</v>
      </c>
      <c r="B46" s="45">
        <v>54.55</v>
      </c>
      <c r="C46" s="45">
        <v>74.599999999999994</v>
      </c>
      <c r="D46" s="45">
        <v>88.15</v>
      </c>
      <c r="E46" s="45">
        <v>99.78</v>
      </c>
    </row>
    <row r="47" spans="1:5">
      <c r="A47" s="42">
        <v>43049</v>
      </c>
      <c r="B47" s="45">
        <v>52.65</v>
      </c>
      <c r="C47" s="45">
        <v>73.08</v>
      </c>
      <c r="D47" s="45">
        <v>86.7</v>
      </c>
      <c r="E47" s="45">
        <v>97.7</v>
      </c>
    </row>
    <row r="48" spans="1:5">
      <c r="A48" s="42">
        <v>43056</v>
      </c>
      <c r="B48" s="45">
        <v>51.5</v>
      </c>
      <c r="C48" s="45">
        <v>72.09</v>
      </c>
      <c r="D48" s="45">
        <v>85.01</v>
      </c>
      <c r="E48" s="45">
        <v>95.16</v>
      </c>
    </row>
    <row r="49" spans="1:11">
      <c r="A49" s="42">
        <v>43063</v>
      </c>
      <c r="B49" s="45">
        <v>50.9</v>
      </c>
      <c r="C49" s="45">
        <v>71.33</v>
      </c>
      <c r="D49" s="45">
        <v>83.94</v>
      </c>
      <c r="E49" s="45">
        <v>95.51</v>
      </c>
    </row>
    <row r="50" spans="1:11">
      <c r="A50" s="42">
        <v>43070</v>
      </c>
      <c r="B50" s="45">
        <v>51.5</v>
      </c>
      <c r="C50" s="45">
        <v>71.900000000000006</v>
      </c>
      <c r="D50" s="45">
        <v>85.51</v>
      </c>
      <c r="E50" s="45">
        <v>97.2</v>
      </c>
    </row>
    <row r="51" spans="1:11">
      <c r="A51" s="42">
        <v>43077</v>
      </c>
      <c r="B51" s="45">
        <v>52.5</v>
      </c>
      <c r="C51" s="45">
        <v>72.5</v>
      </c>
      <c r="D51" s="45">
        <v>86.34</v>
      </c>
      <c r="E51" s="45">
        <v>99.7</v>
      </c>
    </row>
    <row r="52" spans="1:11">
      <c r="A52" s="42">
        <v>43084</v>
      </c>
      <c r="B52" s="45">
        <v>53</v>
      </c>
      <c r="C52" s="45">
        <v>74.489999999999995</v>
      </c>
      <c r="D52" s="45">
        <v>86.59</v>
      </c>
      <c r="E52" s="45">
        <v>100.78</v>
      </c>
    </row>
    <row r="53" spans="1:11">
      <c r="A53" s="42">
        <v>43091</v>
      </c>
      <c r="B53" s="45">
        <v>53.35</v>
      </c>
      <c r="C53" s="45">
        <v>74.25</v>
      </c>
      <c r="D53" s="45">
        <v>88.15</v>
      </c>
      <c r="E53" s="45">
        <v>101.38</v>
      </c>
    </row>
    <row r="54" spans="1:11">
      <c r="A54" s="42">
        <v>43098</v>
      </c>
      <c r="B54" s="45">
        <v>54.5</v>
      </c>
      <c r="C54" s="45">
        <v>74.8</v>
      </c>
      <c r="D54" s="45">
        <v>88.8</v>
      </c>
      <c r="E54" s="45">
        <v>102.02</v>
      </c>
    </row>
    <row r="55" spans="1:11">
      <c r="A55" s="42">
        <v>43105</v>
      </c>
      <c r="B55" s="45">
        <v>55.35</v>
      </c>
      <c r="C55" s="45">
        <v>75.3</v>
      </c>
      <c r="D55" s="45">
        <v>88.76</v>
      </c>
      <c r="E55" s="45">
        <v>102.37</v>
      </c>
    </row>
    <row r="56" spans="1:11">
      <c r="A56" s="42">
        <v>43112</v>
      </c>
      <c r="B56" s="45">
        <v>57</v>
      </c>
      <c r="C56" s="45">
        <v>77.430000000000007</v>
      </c>
      <c r="D56" s="45">
        <v>92.51</v>
      </c>
      <c r="E56" s="45">
        <v>105.23</v>
      </c>
    </row>
    <row r="57" spans="1:11">
      <c r="A57" s="42">
        <v>43119</v>
      </c>
      <c r="B57" s="45">
        <v>57</v>
      </c>
      <c r="C57" s="45">
        <v>77.430000000000007</v>
      </c>
      <c r="D57" s="45">
        <v>92.51</v>
      </c>
      <c r="E57" s="45">
        <v>105.23</v>
      </c>
    </row>
    <row r="58" spans="1:11">
      <c r="A58" s="42">
        <v>43126</v>
      </c>
      <c r="B58" s="45">
        <v>58.2</v>
      </c>
      <c r="C58" s="45">
        <v>78.73</v>
      </c>
      <c r="D58" s="45">
        <v>94.96</v>
      </c>
      <c r="E58" s="45">
        <v>108.57</v>
      </c>
    </row>
    <row r="59" spans="1:11">
      <c r="A59" s="42">
        <v>43133</v>
      </c>
      <c r="B59" s="45">
        <v>58.25</v>
      </c>
      <c r="C59" s="45">
        <v>79.33</v>
      </c>
      <c r="D59" s="45">
        <v>97.05</v>
      </c>
      <c r="E59" s="45">
        <v>110.78</v>
      </c>
    </row>
    <row r="60" spans="1:11">
      <c r="A60" s="42">
        <v>43140</v>
      </c>
      <c r="B60" s="45">
        <v>57.2</v>
      </c>
      <c r="C60" s="45">
        <v>78.17</v>
      </c>
      <c r="D60" s="45">
        <v>97</v>
      </c>
      <c r="E60" s="45">
        <v>106.66</v>
      </c>
    </row>
    <row r="61" spans="1:11">
      <c r="A61" s="42">
        <v>43147</v>
      </c>
      <c r="B61" s="45">
        <v>57.45</v>
      </c>
      <c r="C61" s="45">
        <v>78.33</v>
      </c>
      <c r="D61" s="45">
        <v>96.25</v>
      </c>
      <c r="E61" s="45">
        <v>107.26</v>
      </c>
    </row>
    <row r="62" spans="1:11">
      <c r="A62" s="42">
        <v>43154</v>
      </c>
      <c r="B62" s="47">
        <v>57.7</v>
      </c>
      <c r="C62" s="48">
        <v>78.44</v>
      </c>
      <c r="D62" s="49">
        <v>96.5</v>
      </c>
      <c r="E62" s="48">
        <v>108.43</v>
      </c>
    </row>
    <row r="63" spans="1:11">
      <c r="A63" s="42">
        <v>43161</v>
      </c>
      <c r="B63" s="45">
        <v>57.45</v>
      </c>
      <c r="C63" s="45">
        <v>79.25</v>
      </c>
      <c r="D63" s="45">
        <v>93.28</v>
      </c>
      <c r="E63" s="45">
        <v>105.51</v>
      </c>
      <c r="H63" s="45"/>
      <c r="I63" s="45"/>
      <c r="J63" s="45"/>
      <c r="K63" s="45"/>
    </row>
    <row r="64" spans="1:11">
      <c r="A64" s="42">
        <v>43168</v>
      </c>
      <c r="B64" s="45">
        <v>56.75</v>
      </c>
      <c r="C64" s="45">
        <v>78.63</v>
      </c>
      <c r="D64" s="45">
        <v>88.28</v>
      </c>
      <c r="E64" s="45">
        <v>103.62</v>
      </c>
      <c r="H64" s="45"/>
      <c r="I64" s="45"/>
      <c r="J64" s="45"/>
      <c r="K64" s="45"/>
    </row>
    <row r="65" spans="1:11">
      <c r="A65" s="42">
        <v>43175</v>
      </c>
      <c r="B65" s="45">
        <v>53.2</v>
      </c>
      <c r="C65" s="45">
        <v>75.7</v>
      </c>
      <c r="D65" s="45">
        <v>83.63</v>
      </c>
      <c r="E65" s="45">
        <v>96.73</v>
      </c>
      <c r="H65" s="45"/>
      <c r="I65" s="45"/>
      <c r="J65" s="45"/>
      <c r="K65" s="45"/>
    </row>
    <row r="66" spans="1:11">
      <c r="A66" s="42">
        <v>43182</v>
      </c>
      <c r="B66" s="45">
        <v>52.75</v>
      </c>
      <c r="C66" s="45">
        <v>74.08</v>
      </c>
      <c r="D66" s="45">
        <v>82.56</v>
      </c>
      <c r="E66" s="45">
        <v>93.25</v>
      </c>
    </row>
    <row r="67" spans="1:11">
      <c r="A67" s="42">
        <v>43188</v>
      </c>
      <c r="B67" s="45">
        <v>50.5</v>
      </c>
      <c r="C67" s="45">
        <v>72.75</v>
      </c>
      <c r="D67" s="45">
        <v>80.59</v>
      </c>
      <c r="E67" s="45">
        <v>93.12</v>
      </c>
    </row>
    <row r="68" spans="1:11">
      <c r="A68" s="42">
        <v>43196</v>
      </c>
      <c r="B68" s="45">
        <v>50</v>
      </c>
      <c r="C68" s="45">
        <v>71.83</v>
      </c>
      <c r="D68" s="45">
        <v>79.81</v>
      </c>
      <c r="E68" s="45">
        <v>91.65</v>
      </c>
    </row>
    <row r="69" spans="1:11">
      <c r="A69" s="42">
        <v>43203</v>
      </c>
      <c r="B69" s="45">
        <v>48.15</v>
      </c>
      <c r="C69" s="45">
        <v>68.900000000000006</v>
      </c>
      <c r="D69" s="45">
        <v>77.81</v>
      </c>
      <c r="E69" s="45">
        <v>89.63</v>
      </c>
    </row>
    <row r="70" spans="1:11">
      <c r="A70" s="42">
        <v>43210</v>
      </c>
      <c r="B70" s="45">
        <v>47.8</v>
      </c>
      <c r="C70" s="45">
        <v>68.75</v>
      </c>
      <c r="D70" s="45">
        <v>78.900000000000006</v>
      </c>
      <c r="E70" s="45">
        <v>89.14</v>
      </c>
    </row>
    <row r="71" spans="1:11">
      <c r="A71" s="42">
        <v>43217</v>
      </c>
      <c r="B71" s="45">
        <v>49.2</v>
      </c>
      <c r="C71" s="45">
        <v>70</v>
      </c>
      <c r="D71" s="45">
        <v>81.03</v>
      </c>
      <c r="E71" s="45">
        <v>90.66</v>
      </c>
    </row>
    <row r="72" spans="1:11">
      <c r="A72" s="42">
        <v>43224</v>
      </c>
      <c r="B72" s="45">
        <v>50.3</v>
      </c>
      <c r="C72" s="45">
        <v>70.17</v>
      </c>
      <c r="D72" s="45">
        <v>82.25</v>
      </c>
      <c r="E72" s="45">
        <v>92.06</v>
      </c>
      <c r="G72" s="18"/>
    </row>
    <row r="73" spans="1:11">
      <c r="A73" s="42">
        <v>43231</v>
      </c>
      <c r="B73" s="45">
        <v>51.03</v>
      </c>
      <c r="C73" s="45">
        <v>70.23</v>
      </c>
      <c r="D73" s="45">
        <v>83.58</v>
      </c>
      <c r="E73" s="45">
        <v>95.12</v>
      </c>
      <c r="G73" s="18"/>
    </row>
    <row r="74" spans="1:11">
      <c r="A74" s="42">
        <v>43238</v>
      </c>
      <c r="B74" s="45">
        <v>53.3</v>
      </c>
      <c r="C74" s="45">
        <v>72.42</v>
      </c>
      <c r="D74" s="45">
        <v>86.81</v>
      </c>
      <c r="E74" s="45">
        <v>96</v>
      </c>
      <c r="G74" s="18"/>
    </row>
    <row r="75" spans="1:11">
      <c r="A75" s="42">
        <v>43245</v>
      </c>
      <c r="B75" s="45">
        <v>53.5</v>
      </c>
      <c r="C75" s="45">
        <v>71.680000000000007</v>
      </c>
      <c r="D75" s="45">
        <v>86</v>
      </c>
      <c r="E75" s="45">
        <v>98.38</v>
      </c>
      <c r="G75" s="18"/>
    </row>
    <row r="76" spans="1:11">
      <c r="A76" s="42">
        <v>43252</v>
      </c>
      <c r="B76" s="45">
        <v>54.3</v>
      </c>
      <c r="C76" s="45">
        <v>71.680000000000007</v>
      </c>
      <c r="D76" s="45">
        <v>86.38</v>
      </c>
      <c r="E76" s="45">
        <v>98.35</v>
      </c>
    </row>
    <row r="77" spans="1:11">
      <c r="A77" s="42">
        <v>43259</v>
      </c>
      <c r="B77" s="45">
        <v>55.4</v>
      </c>
      <c r="C77" s="45">
        <v>73.58</v>
      </c>
      <c r="D77" s="45">
        <v>88.34</v>
      </c>
      <c r="E77" s="45">
        <v>99.88</v>
      </c>
    </row>
    <row r="78" spans="1:11">
      <c r="A78" s="42">
        <v>43266</v>
      </c>
      <c r="B78" s="45">
        <v>56.65</v>
      </c>
      <c r="C78" s="45">
        <v>74.83</v>
      </c>
      <c r="D78" s="45">
        <v>89.64</v>
      </c>
      <c r="E78" s="45">
        <v>101.43</v>
      </c>
    </row>
    <row r="79" spans="1:11">
      <c r="A79" s="42">
        <v>43273</v>
      </c>
      <c r="B79" s="45">
        <v>56.25</v>
      </c>
      <c r="C79" s="45">
        <v>74.66</v>
      </c>
      <c r="D79" s="45">
        <v>90</v>
      </c>
      <c r="E79" s="45">
        <v>101.94</v>
      </c>
    </row>
    <row r="80" spans="1:11">
      <c r="A80" s="42">
        <v>43280</v>
      </c>
      <c r="B80" s="45">
        <v>56.25</v>
      </c>
      <c r="C80" s="45">
        <v>74.66</v>
      </c>
      <c r="D80" s="45">
        <v>90</v>
      </c>
      <c r="E80" s="45">
        <v>101.94</v>
      </c>
    </row>
    <row r="81" spans="1:5">
      <c r="A81" s="42">
        <v>43287</v>
      </c>
      <c r="B81" s="45">
        <v>55.55</v>
      </c>
      <c r="C81" s="45">
        <v>74.13</v>
      </c>
      <c r="D81" s="45">
        <v>87.6</v>
      </c>
      <c r="E81" s="45">
        <v>100.35</v>
      </c>
    </row>
    <row r="82" spans="1:5">
      <c r="A82" s="42">
        <v>43294</v>
      </c>
      <c r="B82" s="45">
        <v>55.05</v>
      </c>
      <c r="C82" s="45">
        <v>73.53</v>
      </c>
      <c r="D82" s="45">
        <v>85.22</v>
      </c>
      <c r="E82" s="45">
        <v>99.31</v>
      </c>
    </row>
    <row r="83" spans="1:5">
      <c r="A83" s="42">
        <v>43301</v>
      </c>
      <c r="B83" s="45">
        <v>54.6</v>
      </c>
      <c r="C83" s="45">
        <v>72.47</v>
      </c>
      <c r="D83" s="45">
        <v>82.42</v>
      </c>
      <c r="E83" s="45">
        <v>96.22</v>
      </c>
    </row>
    <row r="84" spans="1:5">
      <c r="A84" s="42">
        <v>43308</v>
      </c>
      <c r="B84" s="45">
        <v>53.25</v>
      </c>
      <c r="C84" s="45">
        <v>70</v>
      </c>
      <c r="D84" s="45">
        <v>80.44</v>
      </c>
      <c r="E84" s="45">
        <v>94.91</v>
      </c>
    </row>
    <row r="85" spans="1:5">
      <c r="A85" s="42">
        <v>43315</v>
      </c>
      <c r="B85" s="45">
        <v>49.5</v>
      </c>
      <c r="C85" s="45">
        <v>66.17</v>
      </c>
      <c r="D85" s="45">
        <v>77.81</v>
      </c>
      <c r="E85" s="45">
        <v>88.97</v>
      </c>
    </row>
    <row r="86" spans="1:5">
      <c r="A86" s="42">
        <v>43322</v>
      </c>
      <c r="B86" s="45">
        <v>47.65</v>
      </c>
      <c r="C86" s="45">
        <v>64.55</v>
      </c>
      <c r="D86" s="45">
        <v>76.25</v>
      </c>
      <c r="E86" s="45">
        <v>88.94</v>
      </c>
    </row>
    <row r="87" spans="1:5">
      <c r="A87" s="42">
        <v>43329</v>
      </c>
      <c r="B87" s="45">
        <v>46.8</v>
      </c>
      <c r="C87" s="45">
        <v>63.97</v>
      </c>
      <c r="D87" s="45">
        <v>75.349999999999994</v>
      </c>
      <c r="E87" s="45">
        <v>87.6</v>
      </c>
    </row>
    <row r="88" spans="1:5">
      <c r="A88" s="42">
        <v>43336</v>
      </c>
      <c r="B88" s="45">
        <v>45.6</v>
      </c>
      <c r="C88" s="45">
        <v>61.68</v>
      </c>
      <c r="D88" s="45">
        <v>74.849999999999994</v>
      </c>
      <c r="E88" s="45">
        <v>86.41</v>
      </c>
    </row>
    <row r="89" spans="1:5">
      <c r="A89" s="42">
        <v>43343</v>
      </c>
      <c r="B89" s="45">
        <v>45.29</v>
      </c>
      <c r="C89" s="45">
        <v>61.44</v>
      </c>
      <c r="D89" s="45">
        <v>75.72</v>
      </c>
      <c r="E89" s="45">
        <v>87.16</v>
      </c>
    </row>
    <row r="90" spans="1:5">
      <c r="A90" s="42">
        <v>43350</v>
      </c>
      <c r="B90" s="45">
        <v>45.75</v>
      </c>
      <c r="C90" s="45">
        <v>62.16</v>
      </c>
      <c r="D90" s="45">
        <v>76.27</v>
      </c>
      <c r="E90" s="45">
        <v>87.42</v>
      </c>
    </row>
    <row r="91" spans="1:5">
      <c r="A91" s="42">
        <v>43357</v>
      </c>
      <c r="B91" s="45">
        <v>45.75</v>
      </c>
      <c r="C91" s="45">
        <v>62.16</v>
      </c>
      <c r="D91" s="45">
        <v>76.27</v>
      </c>
      <c r="E91" s="45">
        <v>87.42</v>
      </c>
    </row>
    <row r="92" spans="1:5">
      <c r="A92" s="42">
        <v>43364</v>
      </c>
      <c r="B92" s="45">
        <v>46.41</v>
      </c>
      <c r="C92" s="45">
        <v>60.88</v>
      </c>
      <c r="D92" s="45">
        <v>76.739999999999995</v>
      </c>
      <c r="E92" s="45">
        <v>87.16</v>
      </c>
    </row>
    <row r="93" spans="1:5">
      <c r="A93" s="42">
        <v>43371</v>
      </c>
      <c r="B93" s="45">
        <v>46.87</v>
      </c>
      <c r="C93" s="45">
        <v>62.21</v>
      </c>
      <c r="D93" s="45">
        <v>77.25</v>
      </c>
      <c r="E93" s="45">
        <v>88.48</v>
      </c>
    </row>
    <row r="94" spans="1:5">
      <c r="A94" s="42">
        <v>43378</v>
      </c>
      <c r="B94" s="45">
        <v>46.75</v>
      </c>
      <c r="C94" s="45">
        <v>62.13</v>
      </c>
      <c r="D94" s="45">
        <v>77.3</v>
      </c>
      <c r="E94" s="45">
        <v>88.47</v>
      </c>
    </row>
    <row r="95" spans="1:5">
      <c r="A95" s="42">
        <v>43385</v>
      </c>
      <c r="B95" s="45">
        <v>47.28</v>
      </c>
      <c r="C95" s="45">
        <v>62.83</v>
      </c>
      <c r="D95" s="45">
        <v>77.98</v>
      </c>
      <c r="E95" s="45">
        <v>90.02</v>
      </c>
    </row>
    <row r="96" spans="1:5">
      <c r="A96" s="42">
        <v>43392</v>
      </c>
      <c r="B96" s="45">
        <v>47.77</v>
      </c>
      <c r="C96" s="45">
        <v>62.6</v>
      </c>
      <c r="D96" s="45">
        <v>77.7</v>
      </c>
      <c r="E96" s="45">
        <v>90.17</v>
      </c>
    </row>
    <row r="97" spans="1:5">
      <c r="A97" s="42">
        <v>43399</v>
      </c>
      <c r="B97" s="45">
        <v>45.64</v>
      </c>
      <c r="C97" s="45">
        <v>61.8</v>
      </c>
      <c r="D97" s="45">
        <v>76.72</v>
      </c>
      <c r="E97" s="45">
        <v>89.66</v>
      </c>
    </row>
    <row r="98" spans="1:5">
      <c r="A98" s="42">
        <v>43406</v>
      </c>
      <c r="B98" s="45">
        <v>44.12</v>
      </c>
      <c r="C98" s="45">
        <v>60.25</v>
      </c>
      <c r="D98" s="45">
        <v>76.19</v>
      </c>
      <c r="E98" s="45">
        <v>88.98</v>
      </c>
    </row>
    <row r="99" spans="1:5">
      <c r="A99" s="42">
        <v>43413</v>
      </c>
      <c r="B99" s="45">
        <v>43.12</v>
      </c>
      <c r="C99" s="45">
        <v>58.83</v>
      </c>
      <c r="D99" s="45">
        <v>75.88</v>
      </c>
      <c r="E99" s="45">
        <v>87.05</v>
      </c>
    </row>
    <row r="100" spans="1:5">
      <c r="A100" s="42">
        <v>43420</v>
      </c>
      <c r="B100" s="45">
        <v>40.49</v>
      </c>
      <c r="C100" s="45">
        <v>56.69</v>
      </c>
      <c r="D100" s="45">
        <v>73.83</v>
      </c>
      <c r="E100" s="45">
        <v>85.65</v>
      </c>
    </row>
    <row r="101" spans="1:5">
      <c r="A101" s="42">
        <v>43427</v>
      </c>
      <c r="B101" s="45">
        <v>37.44</v>
      </c>
      <c r="C101" s="45">
        <v>54.9</v>
      </c>
      <c r="D101" s="45">
        <v>70.05</v>
      </c>
      <c r="E101" s="45">
        <v>82.64</v>
      </c>
    </row>
    <row r="102" spans="1:5">
      <c r="A102" s="42">
        <v>43434</v>
      </c>
      <c r="B102" s="45">
        <v>35.770000000000003</v>
      </c>
      <c r="C102" s="45">
        <v>53.88</v>
      </c>
      <c r="D102" s="45">
        <v>69.290000000000006</v>
      </c>
      <c r="E102" s="45">
        <v>80.77</v>
      </c>
    </row>
    <row r="103" spans="1:5">
      <c r="A103" s="42">
        <v>43441</v>
      </c>
      <c r="B103" s="45">
        <v>36.21</v>
      </c>
      <c r="C103" s="45">
        <v>53.9</v>
      </c>
      <c r="D103" s="45">
        <v>69.959999999999994</v>
      </c>
      <c r="E103" s="45">
        <v>79.42</v>
      </c>
    </row>
    <row r="104" spans="1:5">
      <c r="A104" s="42">
        <v>43448</v>
      </c>
      <c r="B104" s="45">
        <v>37.54</v>
      </c>
      <c r="C104" s="45">
        <v>54.14</v>
      </c>
      <c r="D104" s="45">
        <v>70.41</v>
      </c>
      <c r="E104" s="45">
        <v>79.34</v>
      </c>
    </row>
    <row r="105" spans="1:5">
      <c r="A105" s="42">
        <v>43455</v>
      </c>
      <c r="B105" s="45">
        <v>37.82</v>
      </c>
      <c r="C105" s="45">
        <v>53.95</v>
      </c>
      <c r="D105" s="45">
        <v>70.459999999999994</v>
      </c>
      <c r="E105" s="45">
        <v>79.61</v>
      </c>
    </row>
    <row r="106" spans="1:5">
      <c r="A106" s="42">
        <v>43462</v>
      </c>
      <c r="B106" s="45">
        <v>38</v>
      </c>
      <c r="C106" s="45">
        <v>54.5</v>
      </c>
      <c r="D106" s="45">
        <v>70.010000000000005</v>
      </c>
      <c r="E106" s="45">
        <v>79.290000000000006</v>
      </c>
    </row>
    <row r="107" spans="1:5">
      <c r="A107" s="42">
        <v>43469</v>
      </c>
      <c r="B107" s="45">
        <v>38.090000000000003</v>
      </c>
      <c r="C107" s="45">
        <v>54.76</v>
      </c>
      <c r="D107" s="45">
        <v>70.33</v>
      </c>
      <c r="E107" s="45">
        <v>79.459999999999994</v>
      </c>
    </row>
    <row r="108" spans="1:5">
      <c r="A108" s="42">
        <v>43476</v>
      </c>
      <c r="B108" s="45">
        <v>38.6</v>
      </c>
      <c r="C108" s="45">
        <v>54.49</v>
      </c>
      <c r="D108" s="45">
        <v>70.150000000000006</v>
      </c>
      <c r="E108" s="45">
        <v>79.97</v>
      </c>
    </row>
    <row r="109" spans="1:5">
      <c r="A109" s="42">
        <v>43483</v>
      </c>
      <c r="B109" s="45">
        <v>39.11</v>
      </c>
      <c r="C109" s="45">
        <v>55.11</v>
      </c>
      <c r="D109" s="45">
        <v>70.52</v>
      </c>
      <c r="E109" s="45">
        <v>80.89</v>
      </c>
    </row>
    <row r="110" spans="1:5">
      <c r="A110" s="42">
        <v>43490</v>
      </c>
      <c r="B110" s="45">
        <v>39.94</v>
      </c>
      <c r="C110" s="45">
        <v>56.97</v>
      </c>
      <c r="D110" s="45">
        <v>71.97</v>
      </c>
      <c r="E110" s="45">
        <v>85.35</v>
      </c>
    </row>
    <row r="111" spans="1:5">
      <c r="A111" s="42">
        <v>43497</v>
      </c>
      <c r="B111" s="45">
        <v>40</v>
      </c>
      <c r="C111" s="45">
        <v>57</v>
      </c>
      <c r="D111" s="45">
        <v>70.83</v>
      </c>
      <c r="E111" s="45">
        <v>85.39</v>
      </c>
    </row>
    <row r="112" spans="1:5">
      <c r="A112" s="42">
        <v>43504</v>
      </c>
      <c r="B112" s="45">
        <v>39.5</v>
      </c>
      <c r="C112" s="45">
        <v>57</v>
      </c>
      <c r="D112" s="45">
        <v>70.599999999999994</v>
      </c>
      <c r="E112" s="45">
        <v>85.36</v>
      </c>
    </row>
    <row r="113" spans="1:5">
      <c r="A113" s="42">
        <v>43511</v>
      </c>
      <c r="B113" s="45">
        <v>40.700000000000003</v>
      </c>
      <c r="C113" s="45">
        <v>57.13</v>
      </c>
      <c r="D113" s="45">
        <v>70.14</v>
      </c>
      <c r="E113" s="45">
        <v>84.83</v>
      </c>
    </row>
    <row r="114" spans="1:5">
      <c r="A114" s="42">
        <v>43518</v>
      </c>
      <c r="B114" s="45">
        <v>44.46</v>
      </c>
      <c r="C114" s="45">
        <v>63.67</v>
      </c>
      <c r="D114" s="45">
        <v>68.7</v>
      </c>
      <c r="E114" s="45">
        <v>83.59</v>
      </c>
    </row>
    <row r="115" spans="1:5">
      <c r="A115" s="42">
        <v>43525</v>
      </c>
      <c r="B115" s="45">
        <v>45.7</v>
      </c>
      <c r="C115" s="45">
        <v>64.099999999999994</v>
      </c>
      <c r="D115" s="45">
        <v>68.19</v>
      </c>
      <c r="E115" s="45">
        <v>83.52</v>
      </c>
    </row>
    <row r="116" spans="1:5">
      <c r="A116" s="42">
        <v>43532</v>
      </c>
      <c r="B116" s="45">
        <v>47.14</v>
      </c>
      <c r="C116" s="45">
        <v>64.5</v>
      </c>
      <c r="D116" s="45">
        <v>67.790000000000006</v>
      </c>
      <c r="E116" s="45">
        <v>83.43</v>
      </c>
    </row>
    <row r="117" spans="1:5">
      <c r="A117" s="42">
        <v>43539</v>
      </c>
      <c r="B117" s="45">
        <v>46.78</v>
      </c>
      <c r="C117" s="45">
        <v>64.22</v>
      </c>
      <c r="D117" s="45">
        <v>66.38</v>
      </c>
      <c r="E117" s="45">
        <v>83.37</v>
      </c>
    </row>
    <row r="118" spans="1:5">
      <c r="A118" s="42">
        <v>43546</v>
      </c>
      <c r="B118" s="45">
        <v>45.75</v>
      </c>
      <c r="C118" s="45">
        <v>62.54</v>
      </c>
      <c r="D118" s="45">
        <v>65.599999999999994</v>
      </c>
      <c r="E118" s="45">
        <v>83.02</v>
      </c>
    </row>
    <row r="119" spans="1:5">
      <c r="A119" s="42">
        <v>43553</v>
      </c>
      <c r="B119" s="45">
        <v>44.36</v>
      </c>
      <c r="C119" s="45">
        <v>61.9</v>
      </c>
      <c r="D119" s="45">
        <v>65.400000000000006</v>
      </c>
      <c r="E119" s="45">
        <v>82.5</v>
      </c>
    </row>
    <row r="120" spans="1:5">
      <c r="A120" s="42">
        <v>43560</v>
      </c>
      <c r="B120" s="45">
        <v>45</v>
      </c>
      <c r="C120" s="45">
        <v>62.18</v>
      </c>
      <c r="D120" s="45">
        <v>65.459999999999994</v>
      </c>
      <c r="E120" s="45">
        <v>82.58</v>
      </c>
    </row>
    <row r="121" spans="1:5">
      <c r="A121" s="42">
        <v>43567</v>
      </c>
      <c r="B121" s="45">
        <v>45.38</v>
      </c>
      <c r="C121" s="45">
        <v>62.08</v>
      </c>
      <c r="D121" s="45">
        <v>65.91</v>
      </c>
      <c r="E121" s="45">
        <v>83.28</v>
      </c>
    </row>
    <row r="122" spans="1:5">
      <c r="A122" s="42">
        <v>43573</v>
      </c>
      <c r="B122" s="45">
        <v>45.22</v>
      </c>
      <c r="C122" s="45">
        <v>61.72</v>
      </c>
      <c r="D122" s="45">
        <v>67.209999999999994</v>
      </c>
      <c r="E122" s="45">
        <v>84.15</v>
      </c>
    </row>
    <row r="123" spans="1:5">
      <c r="A123" s="42">
        <v>43581</v>
      </c>
      <c r="B123" s="45">
        <v>45.22</v>
      </c>
      <c r="C123" s="45">
        <v>61.72</v>
      </c>
      <c r="D123" s="45">
        <v>67.209999999999994</v>
      </c>
      <c r="E123" s="45">
        <v>84.15</v>
      </c>
    </row>
    <row r="124" spans="1:5">
      <c r="A124" s="42">
        <v>43588</v>
      </c>
      <c r="B124" s="45">
        <v>45.22</v>
      </c>
      <c r="C124" s="45">
        <v>61.72</v>
      </c>
      <c r="D124" s="45">
        <v>67.209999999999994</v>
      </c>
      <c r="E124" s="45">
        <v>84.15</v>
      </c>
    </row>
    <row r="125" spans="1:5">
      <c r="A125" s="42">
        <v>43595</v>
      </c>
      <c r="B125" s="45">
        <v>47.26</v>
      </c>
      <c r="C125" s="45">
        <v>62.17</v>
      </c>
      <c r="D125" s="45">
        <v>69.7</v>
      </c>
      <c r="E125" s="45">
        <v>87.93</v>
      </c>
    </row>
    <row r="126" spans="1:5">
      <c r="A126" s="42">
        <v>43602</v>
      </c>
      <c r="B126" s="45">
        <v>46.38</v>
      </c>
      <c r="C126" s="45">
        <v>60.89</v>
      </c>
      <c r="D126" s="45">
        <v>69.290000000000006</v>
      </c>
      <c r="E126" s="45">
        <v>86.69</v>
      </c>
    </row>
    <row r="127" spans="1:5">
      <c r="A127" s="42">
        <v>43609</v>
      </c>
      <c r="B127" s="45">
        <v>46.38</v>
      </c>
      <c r="C127" s="45">
        <v>60.89</v>
      </c>
      <c r="D127" s="45">
        <v>69.290000000000006</v>
      </c>
      <c r="E127" s="45">
        <v>86.69</v>
      </c>
    </row>
    <row r="128" spans="1:5">
      <c r="A128" s="42">
        <v>43616</v>
      </c>
      <c r="B128" s="45">
        <v>44.45</v>
      </c>
      <c r="C128" s="45">
        <v>59.42</v>
      </c>
      <c r="D128" s="45">
        <v>67.09</v>
      </c>
      <c r="E128" s="45">
        <v>83.41</v>
      </c>
    </row>
    <row r="129" spans="1:5">
      <c r="A129" s="42">
        <v>43623</v>
      </c>
      <c r="B129" s="45">
        <v>43.48</v>
      </c>
      <c r="C129" s="45">
        <v>58.54</v>
      </c>
      <c r="D129" s="45">
        <v>65.31</v>
      </c>
      <c r="E129" s="45">
        <v>81.69</v>
      </c>
    </row>
    <row r="130" spans="1:5">
      <c r="A130" s="42">
        <v>43630</v>
      </c>
      <c r="B130" s="45">
        <v>42.63</v>
      </c>
      <c r="C130" s="45">
        <v>57.85</v>
      </c>
      <c r="D130" s="45">
        <v>64.44</v>
      </c>
      <c r="E130" s="45">
        <v>82.52</v>
      </c>
    </row>
    <row r="131" spans="1:5">
      <c r="A131" s="42">
        <v>43637</v>
      </c>
      <c r="B131" s="45">
        <v>43.1</v>
      </c>
      <c r="C131" s="45">
        <v>56.92</v>
      </c>
      <c r="D131" s="45">
        <v>62.45</v>
      </c>
      <c r="E131" s="45">
        <v>80.62</v>
      </c>
    </row>
    <row r="132" spans="1:5">
      <c r="A132" s="42">
        <v>43644</v>
      </c>
      <c r="B132" s="45">
        <v>43.21</v>
      </c>
      <c r="C132" s="45">
        <v>56.99</v>
      </c>
      <c r="D132" s="45">
        <v>62.24</v>
      </c>
      <c r="E132" s="45">
        <v>80.36</v>
      </c>
    </row>
    <row r="133" spans="1:5">
      <c r="A133" s="42">
        <v>43651</v>
      </c>
      <c r="B133" s="45">
        <v>43.28</v>
      </c>
      <c r="C133" s="45">
        <v>56.7</v>
      </c>
      <c r="D133" s="45">
        <v>62.92</v>
      </c>
      <c r="E133" s="45">
        <v>81.400000000000006</v>
      </c>
    </row>
    <row r="134" spans="1:5">
      <c r="A134" s="42">
        <v>43658</v>
      </c>
      <c r="B134" s="45">
        <v>43.28</v>
      </c>
      <c r="C134" s="45">
        <v>56.7</v>
      </c>
      <c r="D134" s="45">
        <v>62.92</v>
      </c>
      <c r="E134" s="45">
        <v>81.400000000000006</v>
      </c>
    </row>
    <row r="135" spans="1:5">
      <c r="A135" s="42">
        <v>43665</v>
      </c>
      <c r="B135" s="45">
        <v>42.95</v>
      </c>
      <c r="C135" s="45">
        <v>56.61</v>
      </c>
      <c r="D135" s="45">
        <v>65.680000000000007</v>
      </c>
      <c r="E135" s="45">
        <v>86.28</v>
      </c>
    </row>
    <row r="136" spans="1:5">
      <c r="A136" s="42">
        <v>43672</v>
      </c>
      <c r="B136" s="45">
        <v>42.41</v>
      </c>
      <c r="C136" s="45">
        <v>56.5</v>
      </c>
      <c r="D136" s="45">
        <v>65.56</v>
      </c>
      <c r="E136" s="45">
        <v>86.45</v>
      </c>
    </row>
    <row r="137" spans="1:5">
      <c r="A137" s="42">
        <v>43679</v>
      </c>
      <c r="B137" s="45">
        <v>41.83</v>
      </c>
      <c r="C137" s="45">
        <v>56.5</v>
      </c>
      <c r="D137" s="45">
        <v>64.569999999999993</v>
      </c>
      <c r="E137" s="45">
        <v>80.67</v>
      </c>
    </row>
    <row r="138" spans="1:5">
      <c r="A138" s="42">
        <v>43686</v>
      </c>
      <c r="B138" s="45">
        <v>40.83</v>
      </c>
      <c r="C138" s="45">
        <v>55.9</v>
      </c>
      <c r="D138" s="45">
        <v>63.34</v>
      </c>
      <c r="E138" s="45">
        <v>80.59</v>
      </c>
    </row>
    <row r="139" spans="1:5">
      <c r="A139" s="42">
        <v>43693</v>
      </c>
      <c r="B139" s="45">
        <v>38.520000000000003</v>
      </c>
      <c r="C139" s="45">
        <v>54.58</v>
      </c>
      <c r="D139" s="45">
        <v>61.33</v>
      </c>
      <c r="E139" s="45">
        <v>79.73</v>
      </c>
    </row>
    <row r="140" spans="1:5">
      <c r="A140" s="42">
        <v>43700</v>
      </c>
      <c r="B140" s="45">
        <v>39.58</v>
      </c>
      <c r="C140" s="45">
        <v>54.89</v>
      </c>
      <c r="D140" s="45">
        <v>62.48</v>
      </c>
      <c r="E140" s="45">
        <v>78.760000000000005</v>
      </c>
    </row>
    <row r="141" spans="1:5">
      <c r="A141" s="42">
        <v>43707</v>
      </c>
      <c r="B141" s="45">
        <v>40.46</v>
      </c>
      <c r="C141" s="45">
        <v>56.24</v>
      </c>
      <c r="D141" s="45">
        <v>62.95</v>
      </c>
      <c r="E141" s="45">
        <v>78.28</v>
      </c>
    </row>
    <row r="142" spans="1:5">
      <c r="A142" s="42">
        <v>43714</v>
      </c>
      <c r="B142" s="45">
        <v>41.23</v>
      </c>
      <c r="C142" s="45">
        <v>56.42</v>
      </c>
      <c r="D142" s="45">
        <v>63.2</v>
      </c>
      <c r="E142" s="45">
        <v>80.94</v>
      </c>
    </row>
    <row r="143" spans="1:5">
      <c r="A143" s="42">
        <v>43721</v>
      </c>
      <c r="B143" s="45">
        <v>41.79</v>
      </c>
      <c r="C143" s="45">
        <v>56.14</v>
      </c>
      <c r="D143" s="45">
        <v>63</v>
      </c>
      <c r="E143" s="45">
        <v>80.09</v>
      </c>
    </row>
    <row r="144" spans="1:5">
      <c r="A144" s="42">
        <v>43728</v>
      </c>
      <c r="B144" s="45">
        <v>42.51</v>
      </c>
      <c r="C144" s="45">
        <v>56.37</v>
      </c>
      <c r="D144" s="45">
        <v>63.44</v>
      </c>
      <c r="E144" s="45">
        <v>79.95</v>
      </c>
    </row>
    <row r="145" spans="1:5">
      <c r="A145" s="42">
        <v>43735</v>
      </c>
      <c r="B145" s="45">
        <v>42.28</v>
      </c>
      <c r="C145" s="45">
        <v>56.28</v>
      </c>
      <c r="D145" s="45">
        <v>62.65</v>
      </c>
      <c r="E145" s="45">
        <v>78.47</v>
      </c>
    </row>
    <row r="146" spans="1:5">
      <c r="A146" s="42">
        <v>43742</v>
      </c>
      <c r="B146" s="45">
        <v>42.23</v>
      </c>
      <c r="C146" s="45">
        <v>56.38</v>
      </c>
      <c r="D146" s="45">
        <v>62.77</v>
      </c>
      <c r="E146" s="45">
        <v>78.38</v>
      </c>
    </row>
    <row r="147" spans="1:5">
      <c r="A147" s="42">
        <v>43749</v>
      </c>
      <c r="B147" s="45">
        <v>42.3</v>
      </c>
      <c r="C147" s="45">
        <v>56.19</v>
      </c>
      <c r="D147" s="45">
        <v>63.08</v>
      </c>
      <c r="E147" s="45">
        <v>78.97</v>
      </c>
    </row>
    <row r="148" spans="1:5">
      <c r="A148" s="42">
        <v>43756</v>
      </c>
      <c r="B148" s="45">
        <v>43.16</v>
      </c>
      <c r="C148" s="45">
        <v>57.1</v>
      </c>
      <c r="D148" s="45">
        <v>64.42</v>
      </c>
      <c r="E148" s="45">
        <v>79.3</v>
      </c>
    </row>
    <row r="149" spans="1:5">
      <c r="A149" s="42">
        <v>43763</v>
      </c>
      <c r="B149" s="45">
        <v>43.16</v>
      </c>
      <c r="C149" s="45">
        <v>57.1</v>
      </c>
      <c r="D149" s="45">
        <v>64.42</v>
      </c>
      <c r="E149" s="45">
        <v>79.3</v>
      </c>
    </row>
    <row r="150" spans="1:5">
      <c r="A150" s="42">
        <v>43770</v>
      </c>
      <c r="B150" s="45">
        <v>43.32</v>
      </c>
      <c r="C150" s="45">
        <v>57</v>
      </c>
      <c r="D150" s="45">
        <v>65.069999999999993</v>
      </c>
      <c r="E150" s="45">
        <v>79.67</v>
      </c>
    </row>
    <row r="151" spans="1:5">
      <c r="A151" s="42">
        <v>43777</v>
      </c>
      <c r="B151" s="45">
        <v>41.5</v>
      </c>
      <c r="C151" s="45">
        <v>56.1</v>
      </c>
      <c r="D151" s="45">
        <v>64.099999999999994</v>
      </c>
      <c r="E151" s="45">
        <v>76.599999999999994</v>
      </c>
    </row>
    <row r="152" spans="1:5">
      <c r="A152" s="42">
        <v>43784</v>
      </c>
      <c r="B152" s="45">
        <v>40.61</v>
      </c>
      <c r="C152" s="45">
        <v>55.36</v>
      </c>
      <c r="D152" s="45">
        <v>63.35</v>
      </c>
      <c r="E152" s="45">
        <v>78.75</v>
      </c>
    </row>
    <row r="153" spans="1:5">
      <c r="A153" s="42">
        <v>43791</v>
      </c>
      <c r="B153" s="45">
        <v>39.979999999999997</v>
      </c>
      <c r="C153" s="45">
        <v>55</v>
      </c>
      <c r="D153" s="45">
        <v>62.67</v>
      </c>
      <c r="E153" s="45">
        <v>78.31</v>
      </c>
    </row>
    <row r="154" spans="1:5">
      <c r="A154" s="42">
        <v>43798</v>
      </c>
      <c r="B154" s="45">
        <v>40.9</v>
      </c>
      <c r="C154" s="45">
        <v>56.02</v>
      </c>
      <c r="D154" s="45">
        <v>63.57</v>
      </c>
      <c r="E154" s="45">
        <v>77.75</v>
      </c>
    </row>
    <row r="155" spans="1:5">
      <c r="A155" s="42">
        <v>43805</v>
      </c>
      <c r="B155" s="45">
        <v>41.4</v>
      </c>
      <c r="C155" s="45">
        <v>55.86</v>
      </c>
      <c r="D155" s="45">
        <v>64.19</v>
      </c>
      <c r="E155" s="45">
        <v>77.42</v>
      </c>
    </row>
    <row r="156" spans="1:5">
      <c r="A156" s="42">
        <v>43812</v>
      </c>
      <c r="B156" s="45">
        <v>41.67</v>
      </c>
      <c r="C156" s="45">
        <v>56.44</v>
      </c>
      <c r="D156" s="45">
        <v>64.41</v>
      </c>
      <c r="E156" s="45">
        <v>77.92</v>
      </c>
    </row>
    <row r="157" spans="1:5">
      <c r="A157" s="42">
        <v>43819</v>
      </c>
      <c r="B157" s="45">
        <v>41.69</v>
      </c>
      <c r="C157" s="45">
        <v>56.47</v>
      </c>
      <c r="D157" s="45">
        <v>63.96</v>
      </c>
      <c r="E157" s="45">
        <v>77.95</v>
      </c>
    </row>
    <row r="158" spans="1:5">
      <c r="A158" s="42">
        <v>43826</v>
      </c>
      <c r="B158" s="45">
        <v>41.06</v>
      </c>
      <c r="C158" s="45">
        <v>56.1</v>
      </c>
      <c r="D158" s="45">
        <v>63.85</v>
      </c>
      <c r="E158" s="45">
        <v>77.900000000000006</v>
      </c>
    </row>
    <row r="159" spans="1:5">
      <c r="A159" s="42">
        <v>43833</v>
      </c>
      <c r="B159" s="45">
        <v>40.549999999999997</v>
      </c>
      <c r="C159" s="45">
        <v>55.9</v>
      </c>
      <c r="D159" s="45">
        <v>64.23</v>
      </c>
      <c r="E159" s="45">
        <v>78.099999999999994</v>
      </c>
    </row>
    <row r="160" spans="1:5">
      <c r="A160" s="42">
        <v>43840</v>
      </c>
      <c r="B160" s="45">
        <v>40.840000000000003</v>
      </c>
      <c r="C160" s="45">
        <v>56.35</v>
      </c>
      <c r="D160" s="45">
        <v>64.5</v>
      </c>
      <c r="E160" s="45">
        <v>79.06</v>
      </c>
    </row>
    <row r="161" spans="1:5">
      <c r="A161" s="42">
        <v>43847</v>
      </c>
      <c r="B161" s="45">
        <v>40.869999999999997</v>
      </c>
      <c r="C161" s="45">
        <v>56.3</v>
      </c>
      <c r="D161" s="45">
        <v>64.989999999999995</v>
      </c>
      <c r="E161" s="45">
        <v>80</v>
      </c>
    </row>
    <row r="162" spans="1:5">
      <c r="A162" s="42">
        <v>43854</v>
      </c>
      <c r="B162" s="45">
        <v>41.18</v>
      </c>
      <c r="C162" s="45">
        <v>56.65</v>
      </c>
      <c r="D162" s="45">
        <v>65.290000000000006</v>
      </c>
      <c r="E162" s="45">
        <v>79.92</v>
      </c>
    </row>
    <row r="163" spans="1:5">
      <c r="A163" s="42">
        <v>43861</v>
      </c>
      <c r="B163" s="45">
        <v>41.17</v>
      </c>
      <c r="C163" s="45">
        <v>56.9</v>
      </c>
      <c r="D163" s="45">
        <v>64.540000000000006</v>
      </c>
      <c r="E163" s="45">
        <v>79</v>
      </c>
    </row>
    <row r="164" spans="1:5">
      <c r="A164" s="42">
        <v>43868</v>
      </c>
      <c r="B164" s="45">
        <v>42.15</v>
      </c>
      <c r="C164" s="45">
        <v>57.12</v>
      </c>
      <c r="D164" s="45">
        <v>66.13</v>
      </c>
      <c r="E164" s="45">
        <v>81.31</v>
      </c>
    </row>
    <row r="165" spans="1:5">
      <c r="A165" s="42">
        <v>43875</v>
      </c>
      <c r="B165" s="45">
        <v>42.31</v>
      </c>
      <c r="C165" s="45">
        <v>57.59</v>
      </c>
      <c r="D165" s="45">
        <v>66.38</v>
      </c>
      <c r="E165" s="45">
        <v>80.53</v>
      </c>
    </row>
    <row r="166" spans="1:5">
      <c r="A166" s="42">
        <v>43882</v>
      </c>
      <c r="B166" s="45">
        <v>42.3</v>
      </c>
      <c r="C166" s="45">
        <v>57.81</v>
      </c>
      <c r="D166" s="45">
        <v>65.94</v>
      </c>
      <c r="E166" s="45">
        <v>79.33</v>
      </c>
    </row>
    <row r="167" spans="1:5">
      <c r="A167" s="42">
        <v>43889</v>
      </c>
      <c r="B167" s="45">
        <v>41.5</v>
      </c>
      <c r="C167" s="45">
        <v>56.92</v>
      </c>
      <c r="D167" s="45">
        <v>65.22</v>
      </c>
      <c r="E167" s="45">
        <v>78.63</v>
      </c>
    </row>
    <row r="168" spans="1:5">
      <c r="A168" s="42">
        <v>43896</v>
      </c>
      <c r="B168" s="45">
        <v>40.26</v>
      </c>
      <c r="C168" s="45">
        <v>54.88</v>
      </c>
      <c r="D168" s="45">
        <v>62.83</v>
      </c>
      <c r="E168" s="45">
        <v>77.25</v>
      </c>
    </row>
    <row r="169" spans="1:5">
      <c r="A169" s="42">
        <v>43903</v>
      </c>
      <c r="B169" s="45">
        <v>38.53</v>
      </c>
      <c r="C169" s="45">
        <v>52.69</v>
      </c>
      <c r="D169" s="45">
        <v>61.52</v>
      </c>
      <c r="E169" s="45">
        <v>75.650000000000006</v>
      </c>
    </row>
    <row r="170" spans="1:5">
      <c r="A170" s="42">
        <v>43910</v>
      </c>
      <c r="B170" s="45">
        <v>37.32</v>
      </c>
      <c r="C170" s="45">
        <v>51.8</v>
      </c>
      <c r="D170" s="45">
        <v>60.58</v>
      </c>
      <c r="E170" s="45">
        <v>75.98</v>
      </c>
    </row>
    <row r="171" spans="1:5">
      <c r="A171" s="42">
        <v>43917</v>
      </c>
      <c r="B171" s="45">
        <v>37.26</v>
      </c>
      <c r="C171" s="45">
        <v>50.33</v>
      </c>
      <c r="D171" s="45">
        <v>59.97</v>
      </c>
      <c r="E171" s="45">
        <v>77.13</v>
      </c>
    </row>
    <row r="172" spans="1:5">
      <c r="A172" s="42">
        <v>43924</v>
      </c>
      <c r="B172" s="45">
        <v>37.26</v>
      </c>
      <c r="C172" s="45">
        <v>50.33</v>
      </c>
      <c r="D172" s="45">
        <v>59.97</v>
      </c>
      <c r="E172" s="45">
        <v>77.13</v>
      </c>
    </row>
    <row r="173" spans="1:5">
      <c r="A173" s="42">
        <v>43930</v>
      </c>
      <c r="B173" s="45">
        <v>35.619999999999997</v>
      </c>
      <c r="C173" s="45">
        <v>48.13</v>
      </c>
      <c r="D173" s="45">
        <v>58.99</v>
      </c>
      <c r="E173" s="45">
        <v>75.25</v>
      </c>
    </row>
    <row r="174" spans="1:5">
      <c r="A174" s="42">
        <v>43938</v>
      </c>
      <c r="B174" s="45">
        <v>32.979999999999997</v>
      </c>
      <c r="C174" s="45">
        <v>46.08</v>
      </c>
      <c r="D174" s="45">
        <v>56.89</v>
      </c>
      <c r="E174" s="45">
        <v>71.38</v>
      </c>
    </row>
    <row r="175" spans="1:5">
      <c r="A175" s="42">
        <v>43946</v>
      </c>
      <c r="B175" s="45">
        <v>30.6</v>
      </c>
      <c r="C175" s="45">
        <v>43.78</v>
      </c>
      <c r="D175" s="45">
        <v>51.16</v>
      </c>
      <c r="E175" s="45">
        <v>65</v>
      </c>
    </row>
    <row r="176" spans="1:5">
      <c r="A176" s="42">
        <v>43952</v>
      </c>
      <c r="B176" s="45">
        <v>30.6</v>
      </c>
      <c r="C176" s="45">
        <v>43.78</v>
      </c>
      <c r="D176" s="45">
        <v>51.16</v>
      </c>
      <c r="E176" s="45">
        <v>65</v>
      </c>
    </row>
    <row r="177" spans="1:5">
      <c r="A177" s="42">
        <v>43959</v>
      </c>
      <c r="B177" s="45">
        <v>27.72</v>
      </c>
      <c r="C177" s="45">
        <v>40.15</v>
      </c>
      <c r="D177" s="45">
        <v>47.31</v>
      </c>
      <c r="E177" s="45">
        <v>61.5</v>
      </c>
    </row>
    <row r="178" spans="1:5">
      <c r="A178" s="42">
        <v>43966</v>
      </c>
      <c r="B178" s="45">
        <v>30.73</v>
      </c>
      <c r="C178" s="45">
        <v>42.13</v>
      </c>
      <c r="D178" s="45">
        <v>48.04</v>
      </c>
      <c r="E178" s="45">
        <v>61</v>
      </c>
    </row>
    <row r="179" spans="1:5">
      <c r="A179" s="42">
        <v>43973</v>
      </c>
      <c r="B179" s="45">
        <v>33.07</v>
      </c>
      <c r="C179" s="45">
        <v>44.72</v>
      </c>
      <c r="D179" s="45">
        <v>50.05</v>
      </c>
      <c r="E179" s="45">
        <v>61.6</v>
      </c>
    </row>
    <row r="180" spans="1:5">
      <c r="A180" s="42">
        <v>43980</v>
      </c>
      <c r="B180" s="45">
        <v>34.78</v>
      </c>
      <c r="C180" s="45">
        <v>45.43</v>
      </c>
      <c r="D180" s="45">
        <v>50.12</v>
      </c>
      <c r="E180" s="45">
        <v>60.25</v>
      </c>
    </row>
    <row r="181" spans="1:5">
      <c r="A181" s="42">
        <v>43987</v>
      </c>
      <c r="B181" s="45">
        <v>33.659999999999997</v>
      </c>
      <c r="C181" s="45">
        <v>44.92</v>
      </c>
      <c r="D181" s="45">
        <v>48.51</v>
      </c>
      <c r="E181" s="45">
        <v>58</v>
      </c>
    </row>
    <row r="182" spans="1:5">
      <c r="A182" s="42">
        <v>43994</v>
      </c>
      <c r="B182" s="45">
        <v>31.42</v>
      </c>
      <c r="C182" s="45">
        <v>43.65</v>
      </c>
      <c r="D182" s="45">
        <v>47.63</v>
      </c>
      <c r="E182" s="45">
        <v>55.75</v>
      </c>
    </row>
    <row r="183" spans="1:5">
      <c r="A183" s="42">
        <v>44001</v>
      </c>
      <c r="B183" s="45">
        <v>31.26</v>
      </c>
      <c r="C183" s="45">
        <v>43.54</v>
      </c>
      <c r="D183" s="45">
        <v>48.46</v>
      </c>
      <c r="E183" s="45">
        <v>56.88</v>
      </c>
    </row>
    <row r="184" spans="1:5">
      <c r="A184" s="42">
        <v>44008</v>
      </c>
      <c r="B184" s="45">
        <v>30.84</v>
      </c>
      <c r="C184" s="45">
        <v>43.5</v>
      </c>
      <c r="D184" s="45">
        <v>49.19</v>
      </c>
      <c r="E184" s="45">
        <v>57</v>
      </c>
    </row>
    <row r="185" spans="1:5">
      <c r="A185" s="42">
        <v>44015</v>
      </c>
      <c r="B185" s="45">
        <v>30.84</v>
      </c>
      <c r="C185" s="45">
        <v>43.5</v>
      </c>
      <c r="D185" s="45">
        <v>49.19</v>
      </c>
      <c r="E185" s="45">
        <v>57</v>
      </c>
    </row>
    <row r="186" spans="1:5">
      <c r="A186" s="42">
        <v>44022</v>
      </c>
      <c r="B186" s="45">
        <v>30.84</v>
      </c>
      <c r="C186" s="45">
        <v>43.5</v>
      </c>
      <c r="D186" s="45">
        <v>49.19</v>
      </c>
      <c r="E186" s="45">
        <v>57</v>
      </c>
    </row>
    <row r="187" spans="1:5">
      <c r="A187" s="42">
        <v>44029</v>
      </c>
      <c r="B187" s="45">
        <v>30.84</v>
      </c>
      <c r="C187" s="45">
        <v>43.5</v>
      </c>
      <c r="D187" s="45">
        <v>49.19</v>
      </c>
      <c r="E187" s="45">
        <v>57</v>
      </c>
    </row>
    <row r="188" spans="1:5">
      <c r="A188" s="42">
        <v>44036</v>
      </c>
      <c r="B188" s="45">
        <v>31.3</v>
      </c>
      <c r="C188" s="45">
        <v>43.52</v>
      </c>
      <c r="D188" s="45">
        <v>48.23</v>
      </c>
      <c r="E188" s="45">
        <v>55.69</v>
      </c>
    </row>
    <row r="189" spans="1:5">
      <c r="A189" s="42">
        <v>44043</v>
      </c>
      <c r="B189" s="45">
        <v>31.32</v>
      </c>
      <c r="C189" s="45">
        <v>43.13</v>
      </c>
      <c r="D189" s="45">
        <v>47.44</v>
      </c>
      <c r="E189" s="45">
        <v>54.63</v>
      </c>
    </row>
    <row r="190" spans="1:5">
      <c r="A190" s="42">
        <v>44050</v>
      </c>
      <c r="B190" s="45">
        <v>31.16</v>
      </c>
      <c r="C190" s="45">
        <v>43.14</v>
      </c>
      <c r="D190" s="45">
        <v>47.25</v>
      </c>
      <c r="E190" s="45">
        <v>54.69</v>
      </c>
    </row>
    <row r="191" spans="1:5">
      <c r="A191" s="42">
        <v>44057</v>
      </c>
      <c r="B191" s="45">
        <v>30.36</v>
      </c>
      <c r="C191" s="45">
        <v>42.95</v>
      </c>
      <c r="D191" s="45">
        <v>47.16</v>
      </c>
      <c r="E191" s="45">
        <v>54.6</v>
      </c>
    </row>
    <row r="192" spans="1:5">
      <c r="A192" s="42">
        <v>44064</v>
      </c>
      <c r="B192" s="45">
        <v>29.88</v>
      </c>
      <c r="C192" s="45">
        <v>42.93</v>
      </c>
      <c r="D192" s="45">
        <v>47.07</v>
      </c>
      <c r="E192" s="45">
        <v>54.13</v>
      </c>
    </row>
    <row r="193" spans="1:5">
      <c r="A193" s="42">
        <v>44071</v>
      </c>
      <c r="B193" s="45">
        <v>29.3</v>
      </c>
      <c r="C193" s="45">
        <v>42.46</v>
      </c>
      <c r="D193" s="45">
        <v>46.76</v>
      </c>
      <c r="E193" s="45">
        <v>52.83</v>
      </c>
    </row>
    <row r="194" spans="1:5">
      <c r="A194" s="42">
        <v>44078</v>
      </c>
      <c r="B194" s="45">
        <v>29.17</v>
      </c>
      <c r="C194" s="45">
        <v>42.38</v>
      </c>
      <c r="D194" s="45">
        <v>46.4</v>
      </c>
      <c r="E194" s="45">
        <v>52.63</v>
      </c>
    </row>
    <row r="195" spans="1:5">
      <c r="A195" s="42">
        <v>44085</v>
      </c>
      <c r="B195" s="45">
        <v>29.23</v>
      </c>
      <c r="C195" s="45">
        <v>42.22</v>
      </c>
      <c r="D195" s="45">
        <v>46.02</v>
      </c>
      <c r="E195" s="45">
        <v>52.75</v>
      </c>
    </row>
    <row r="196" spans="1:5">
      <c r="A196" s="42">
        <v>44092</v>
      </c>
      <c r="B196" s="45">
        <v>29.53</v>
      </c>
      <c r="C196" s="45">
        <v>43.3</v>
      </c>
      <c r="D196" s="45">
        <v>48.67</v>
      </c>
      <c r="E196" s="45">
        <v>55.67</v>
      </c>
    </row>
    <row r="197" spans="1:5">
      <c r="A197" s="42">
        <v>44099</v>
      </c>
      <c r="B197" s="45">
        <v>30.93</v>
      </c>
      <c r="C197" s="45">
        <v>43.76</v>
      </c>
      <c r="D197" s="45">
        <v>51.77</v>
      </c>
      <c r="E197" s="45">
        <v>59</v>
      </c>
    </row>
    <row r="198" spans="1:5">
      <c r="A198" s="42">
        <v>44106</v>
      </c>
      <c r="B198" s="45">
        <v>32.15</v>
      </c>
      <c r="C198" s="45">
        <v>44.83</v>
      </c>
      <c r="D198" s="45">
        <v>52.61</v>
      </c>
      <c r="E198" s="45">
        <v>61.65</v>
      </c>
    </row>
    <row r="199" spans="1:5">
      <c r="A199" s="42">
        <v>44113</v>
      </c>
      <c r="B199" s="45">
        <v>32.15</v>
      </c>
      <c r="C199" s="45">
        <v>44.83</v>
      </c>
      <c r="D199" s="45">
        <v>53.09</v>
      </c>
      <c r="E199" s="45">
        <v>62.27</v>
      </c>
    </row>
    <row r="200" spans="1:5">
      <c r="A200" s="42">
        <v>44120</v>
      </c>
      <c r="B200" s="45">
        <v>34.5</v>
      </c>
      <c r="C200" s="45">
        <v>47.56</v>
      </c>
      <c r="D200" s="45">
        <v>50.06</v>
      </c>
      <c r="E200" s="45">
        <v>57.63</v>
      </c>
    </row>
    <row r="201" spans="1:5">
      <c r="A201" s="42">
        <v>44127</v>
      </c>
      <c r="B201" s="45">
        <v>36.1</v>
      </c>
      <c r="C201" s="45">
        <v>48.88</v>
      </c>
      <c r="D201" s="45">
        <v>48.78</v>
      </c>
      <c r="E201" s="45">
        <v>57.25</v>
      </c>
    </row>
    <row r="202" spans="1:5">
      <c r="A202" s="42">
        <v>44134</v>
      </c>
      <c r="B202" s="45">
        <v>35.75</v>
      </c>
      <c r="C202" s="45">
        <v>48.25</v>
      </c>
      <c r="D202" s="45">
        <v>48.46</v>
      </c>
      <c r="E202" s="45">
        <v>55.5</v>
      </c>
    </row>
    <row r="203" spans="1:5">
      <c r="A203" s="42">
        <v>44141</v>
      </c>
      <c r="B203" s="45">
        <v>35.049999999999997</v>
      </c>
      <c r="C203" s="45">
        <v>47.5</v>
      </c>
      <c r="D203" s="45">
        <v>48.53</v>
      </c>
      <c r="E203" s="45">
        <v>56.25</v>
      </c>
    </row>
    <row r="204" spans="1:5">
      <c r="A204" s="42">
        <v>44148</v>
      </c>
      <c r="B204" s="45">
        <v>34.799999999999997</v>
      </c>
      <c r="C204" s="45">
        <v>47.57</v>
      </c>
      <c r="D204" s="45">
        <v>47.91</v>
      </c>
      <c r="E204" s="45">
        <v>56.38</v>
      </c>
    </row>
    <row r="205" spans="1:5">
      <c r="A205" s="42">
        <v>44155</v>
      </c>
      <c r="B205" s="45">
        <v>36.67</v>
      </c>
      <c r="C205" s="45">
        <v>48.55</v>
      </c>
      <c r="D205" s="45">
        <v>48.29</v>
      </c>
      <c r="E205" s="45">
        <v>56.44</v>
      </c>
    </row>
    <row r="206" spans="1:5">
      <c r="A206" s="42">
        <v>44162</v>
      </c>
      <c r="B206" s="45">
        <v>39.92</v>
      </c>
      <c r="C206" s="45">
        <v>52.85</v>
      </c>
      <c r="D206" s="45">
        <v>53.06</v>
      </c>
      <c r="E206" s="45">
        <v>57.25</v>
      </c>
    </row>
    <row r="207" spans="1:5">
      <c r="A207" s="42">
        <v>44169</v>
      </c>
      <c r="B207" s="45">
        <v>41.97</v>
      </c>
      <c r="C207" s="45">
        <v>56.21</v>
      </c>
      <c r="D207" s="45">
        <v>56.74</v>
      </c>
      <c r="E207" s="45">
        <v>63.75</v>
      </c>
    </row>
    <row r="208" spans="1:5">
      <c r="A208" s="42">
        <v>44176</v>
      </c>
      <c r="B208" s="45">
        <v>43.32</v>
      </c>
      <c r="C208" s="45">
        <v>60.25</v>
      </c>
      <c r="D208" s="45">
        <v>60.43</v>
      </c>
      <c r="E208" s="45">
        <v>68.5</v>
      </c>
    </row>
    <row r="209" spans="1:5">
      <c r="A209" s="42">
        <v>44183</v>
      </c>
      <c r="B209" s="45">
        <v>49.7</v>
      </c>
      <c r="C209" s="45">
        <v>69.81</v>
      </c>
      <c r="D209" s="45">
        <v>70.760000000000005</v>
      </c>
      <c r="E209" s="45">
        <v>78.25</v>
      </c>
    </row>
    <row r="210" spans="1:5">
      <c r="A210" s="42">
        <v>44190</v>
      </c>
      <c r="B210" s="45">
        <v>53.16</v>
      </c>
      <c r="C210" s="45">
        <v>73.13</v>
      </c>
      <c r="D210" s="45">
        <v>74.75</v>
      </c>
      <c r="E210" s="45">
        <v>78.88</v>
      </c>
    </row>
    <row r="211" spans="1:5">
      <c r="A211" s="42">
        <v>44197</v>
      </c>
      <c r="B211" s="45">
        <v>53.47</v>
      </c>
      <c r="C211" s="45">
        <v>74</v>
      </c>
      <c r="D211" s="45">
        <v>74.67</v>
      </c>
      <c r="E211" s="45">
        <v>79.63</v>
      </c>
    </row>
    <row r="212" spans="1:5">
      <c r="A212" s="42">
        <v>44204</v>
      </c>
      <c r="B212" s="45">
        <v>53.5</v>
      </c>
      <c r="C212" s="45">
        <v>76.05</v>
      </c>
      <c r="D212" s="45">
        <v>81</v>
      </c>
      <c r="E212" s="45">
        <v>86</v>
      </c>
    </row>
    <row r="213" spans="1:5">
      <c r="A213" s="42">
        <v>44211</v>
      </c>
      <c r="B213" s="45">
        <v>54.89</v>
      </c>
      <c r="C213" s="45">
        <v>80.69</v>
      </c>
      <c r="D213" s="45">
        <v>87.55</v>
      </c>
      <c r="E213" s="45">
        <v>92.63</v>
      </c>
    </row>
    <row r="214" spans="1:5">
      <c r="A214" s="42">
        <v>44218</v>
      </c>
      <c r="B214" s="45">
        <v>58.17</v>
      </c>
      <c r="C214" s="45">
        <v>85.56</v>
      </c>
      <c r="D214" s="45">
        <v>89.8</v>
      </c>
      <c r="E214" s="45">
        <v>95.5</v>
      </c>
    </row>
    <row r="215" spans="1:5">
      <c r="A215" s="42">
        <v>44225</v>
      </c>
      <c r="B215" s="45">
        <v>54.17</v>
      </c>
      <c r="C215" s="45">
        <v>82.63</v>
      </c>
      <c r="D215" s="45">
        <v>87.6</v>
      </c>
      <c r="E215" s="45">
        <v>93</v>
      </c>
    </row>
    <row r="216" spans="1:5">
      <c r="A216" s="42">
        <v>44232</v>
      </c>
      <c r="B216" s="45">
        <v>46.75</v>
      </c>
      <c r="C216" s="45">
        <v>73.69</v>
      </c>
      <c r="D216" s="45">
        <v>81.180000000000007</v>
      </c>
      <c r="E216" s="45">
        <v>86.83</v>
      </c>
    </row>
    <row r="217" spans="1:5">
      <c r="A217" s="42">
        <v>44239</v>
      </c>
      <c r="B217" s="45">
        <v>45.38</v>
      </c>
      <c r="C217" s="45">
        <v>70.75</v>
      </c>
      <c r="D217" s="45">
        <v>78.849999999999994</v>
      </c>
      <c r="E217" s="45">
        <v>83.83</v>
      </c>
    </row>
    <row r="218" spans="1:5">
      <c r="A218" s="42">
        <v>44246</v>
      </c>
      <c r="B218" s="45">
        <v>47.65</v>
      </c>
      <c r="C218" s="45">
        <v>71.650000000000006</v>
      </c>
      <c r="D218" s="45">
        <v>76.83</v>
      </c>
      <c r="E218" s="45">
        <v>83.25</v>
      </c>
    </row>
    <row r="219" spans="1:5">
      <c r="A219" s="42">
        <v>44253</v>
      </c>
      <c r="B219" s="45">
        <v>53.02</v>
      </c>
      <c r="C219" s="45">
        <v>76.63</v>
      </c>
      <c r="D219" s="45">
        <v>79.17</v>
      </c>
      <c r="E219" s="45">
        <v>87.33</v>
      </c>
    </row>
    <row r="220" spans="1:5">
      <c r="A220" s="42">
        <v>44260</v>
      </c>
      <c r="B220" s="45">
        <v>52.5</v>
      </c>
      <c r="C220" s="45">
        <v>74.13</v>
      </c>
      <c r="D220" s="45">
        <v>77</v>
      </c>
      <c r="E220" s="45">
        <v>85</v>
      </c>
    </row>
    <row r="221" spans="1:5">
      <c r="A221" s="42">
        <v>44267</v>
      </c>
      <c r="B221" s="45">
        <v>52.83</v>
      </c>
      <c r="C221" s="45">
        <v>73.63</v>
      </c>
      <c r="D221" s="45">
        <v>76.75</v>
      </c>
      <c r="E221" s="45">
        <v>85</v>
      </c>
    </row>
    <row r="222" spans="1:5">
      <c r="A222" s="42">
        <v>44274</v>
      </c>
      <c r="B222" s="45">
        <v>52.7</v>
      </c>
      <c r="C222" s="45">
        <v>73.33</v>
      </c>
      <c r="D222" s="45">
        <v>77</v>
      </c>
      <c r="E222" s="45">
        <v>85.38</v>
      </c>
    </row>
    <row r="223" spans="1:5">
      <c r="A223" s="42">
        <v>44281</v>
      </c>
      <c r="B223" s="45">
        <v>55.91</v>
      </c>
      <c r="C223" s="45">
        <v>75.94</v>
      </c>
      <c r="D223" s="45">
        <v>80</v>
      </c>
      <c r="E223" s="45">
        <v>87.75</v>
      </c>
    </row>
    <row r="224" spans="1:5">
      <c r="A224" s="42">
        <v>44288</v>
      </c>
      <c r="B224" s="45">
        <v>60.51</v>
      </c>
      <c r="C224" s="45">
        <v>79.38</v>
      </c>
      <c r="D224" s="45">
        <v>85.88</v>
      </c>
      <c r="E224" s="45">
        <v>94.25</v>
      </c>
    </row>
    <row r="225" spans="1:5">
      <c r="A225" s="42">
        <v>44295</v>
      </c>
      <c r="B225" s="45">
        <v>59.63</v>
      </c>
      <c r="C225" s="45">
        <v>79.38</v>
      </c>
      <c r="D225" s="45">
        <v>86</v>
      </c>
      <c r="E225" s="45">
        <v>94.5</v>
      </c>
    </row>
    <row r="226" spans="1:5">
      <c r="A226" s="42">
        <v>44302</v>
      </c>
      <c r="B226" s="45">
        <v>61.02</v>
      </c>
      <c r="C226" s="45">
        <v>81.38</v>
      </c>
      <c r="D226" s="45">
        <v>89.5</v>
      </c>
      <c r="E226" s="45">
        <v>97.25</v>
      </c>
    </row>
    <row r="227" spans="1:5">
      <c r="A227" s="42">
        <v>44309</v>
      </c>
      <c r="B227" s="45">
        <v>68.069999999999993</v>
      </c>
      <c r="C227" s="45">
        <v>90.25</v>
      </c>
      <c r="D227" s="45">
        <v>96.75</v>
      </c>
      <c r="E227" s="45">
        <v>108.5</v>
      </c>
    </row>
    <row r="228" spans="1:5">
      <c r="A228" s="42">
        <v>44316</v>
      </c>
      <c r="B228" s="45">
        <v>67.77</v>
      </c>
      <c r="C228" s="45">
        <v>90.3</v>
      </c>
      <c r="D228" s="45">
        <v>98.92</v>
      </c>
      <c r="E228" s="45">
        <v>107.25</v>
      </c>
    </row>
    <row r="229" spans="1:5">
      <c r="A229" s="42">
        <v>44323</v>
      </c>
      <c r="B229" s="45">
        <v>69.08</v>
      </c>
      <c r="C229" s="45">
        <v>91</v>
      </c>
      <c r="D229" s="45">
        <v>100</v>
      </c>
      <c r="E229" s="45">
        <v>109.5</v>
      </c>
    </row>
    <row r="230" spans="1:5">
      <c r="A230" s="42">
        <v>44330</v>
      </c>
      <c r="B230" s="45">
        <v>71.540000000000006</v>
      </c>
      <c r="C230" s="45">
        <v>94.92</v>
      </c>
      <c r="D230" s="45">
        <v>103.5</v>
      </c>
      <c r="E230" s="45">
        <v>114.33</v>
      </c>
    </row>
    <row r="231" spans="1:5">
      <c r="A231" s="42">
        <v>44337</v>
      </c>
      <c r="B231" s="45">
        <v>72.14</v>
      </c>
      <c r="C231" s="45">
        <v>96</v>
      </c>
      <c r="D231" s="45">
        <v>105</v>
      </c>
      <c r="E231" s="45">
        <v>114.33</v>
      </c>
    </row>
    <row r="232" spans="1:5">
      <c r="A232" s="42">
        <v>44344</v>
      </c>
      <c r="B232" s="45">
        <v>68.8</v>
      </c>
      <c r="C232" s="45">
        <v>92.63</v>
      </c>
      <c r="D232" s="45">
        <v>104.08</v>
      </c>
      <c r="E232" s="45">
        <v>111.67</v>
      </c>
    </row>
    <row r="233" spans="1:5">
      <c r="A233" s="42">
        <v>44351</v>
      </c>
      <c r="B233" s="45">
        <v>72.3</v>
      </c>
      <c r="C233" s="45">
        <v>96.83</v>
      </c>
      <c r="D233" s="45">
        <v>106.67</v>
      </c>
      <c r="E233" s="45">
        <v>118.33</v>
      </c>
    </row>
    <row r="234" spans="1:5">
      <c r="A234" s="42">
        <v>44358</v>
      </c>
      <c r="B234" s="45">
        <v>72.3</v>
      </c>
      <c r="C234" s="45">
        <v>96.83</v>
      </c>
      <c r="D234" s="45">
        <v>106.67</v>
      </c>
      <c r="E234" s="45">
        <v>118.33</v>
      </c>
    </row>
    <row r="235" spans="1:5">
      <c r="A235" s="42">
        <v>44365</v>
      </c>
      <c r="B235" s="45">
        <v>80.7</v>
      </c>
      <c r="C235" s="45">
        <v>105.33</v>
      </c>
      <c r="D235" s="45">
        <v>112.67</v>
      </c>
      <c r="E235" s="45">
        <v>127</v>
      </c>
    </row>
    <row r="236" spans="1:5">
      <c r="A236" s="42">
        <v>44372</v>
      </c>
      <c r="B236" s="45">
        <v>82.21</v>
      </c>
      <c r="C236" s="45">
        <v>107.25</v>
      </c>
      <c r="D236" s="45">
        <v>114.17</v>
      </c>
      <c r="E236" s="45">
        <v>131.5</v>
      </c>
    </row>
    <row r="237" spans="1:5">
      <c r="A237" s="42">
        <v>44379</v>
      </c>
      <c r="B237" s="45">
        <v>81.430000000000007</v>
      </c>
      <c r="C237" s="45">
        <v>107</v>
      </c>
      <c r="D237" s="45">
        <v>114.75</v>
      </c>
      <c r="E237" s="45">
        <v>130</v>
      </c>
    </row>
    <row r="238" spans="1:5">
      <c r="A238" s="42">
        <v>44386</v>
      </c>
      <c r="B238" s="45">
        <v>82.14</v>
      </c>
      <c r="C238" s="45">
        <v>107.7</v>
      </c>
      <c r="D238" s="45">
        <v>116</v>
      </c>
      <c r="E238" s="45">
        <v>130</v>
      </c>
    </row>
    <row r="239" spans="1:5">
      <c r="A239" s="42">
        <v>44393</v>
      </c>
      <c r="B239" s="45">
        <v>83.14</v>
      </c>
      <c r="C239" s="45">
        <v>109.1</v>
      </c>
      <c r="D239" s="45">
        <v>117.33</v>
      </c>
      <c r="E239" s="45">
        <v>130.25</v>
      </c>
    </row>
    <row r="240" spans="1:5">
      <c r="A240" s="42">
        <v>44400</v>
      </c>
      <c r="B240" s="45">
        <v>83.92</v>
      </c>
      <c r="C240" s="45">
        <v>112.38</v>
      </c>
      <c r="D240" s="45">
        <v>121.25</v>
      </c>
      <c r="E240" s="45">
        <v>134.66999999999999</v>
      </c>
    </row>
    <row r="241" spans="1:5">
      <c r="A241" s="42">
        <v>44407</v>
      </c>
      <c r="B241" s="45">
        <v>88.33</v>
      </c>
      <c r="C241" s="45">
        <v>115.4</v>
      </c>
      <c r="D241" s="45">
        <v>123.75</v>
      </c>
      <c r="E241" s="45">
        <v>135</v>
      </c>
    </row>
    <row r="242" spans="1:5">
      <c r="A242" s="42">
        <v>44414</v>
      </c>
      <c r="B242" s="45">
        <v>86.25</v>
      </c>
      <c r="C242" s="45">
        <v>114.38</v>
      </c>
      <c r="D242" s="45">
        <v>124.17</v>
      </c>
      <c r="E242" s="45">
        <v>135.66999999999999</v>
      </c>
    </row>
    <row r="243" spans="1:5">
      <c r="A243" s="42">
        <v>44421</v>
      </c>
      <c r="B243" s="45">
        <v>89</v>
      </c>
      <c r="C243" s="45">
        <v>116.5</v>
      </c>
      <c r="D243" s="45">
        <v>127.67</v>
      </c>
      <c r="E243" s="45">
        <v>145.25</v>
      </c>
    </row>
    <row r="244" spans="1:5">
      <c r="A244" s="42">
        <v>44428</v>
      </c>
      <c r="B244" s="45">
        <v>90.5</v>
      </c>
      <c r="C244" s="45">
        <v>120.8</v>
      </c>
      <c r="D244" s="45">
        <v>132.66999999999999</v>
      </c>
      <c r="E244" s="45">
        <v>145.33000000000001</v>
      </c>
    </row>
    <row r="245" spans="1:5">
      <c r="A245" s="42">
        <v>44435</v>
      </c>
      <c r="B245" s="45">
        <v>92.08</v>
      </c>
      <c r="C245" s="45">
        <v>122.5</v>
      </c>
      <c r="D245" s="45">
        <v>133.5</v>
      </c>
      <c r="E245" s="45">
        <v>147</v>
      </c>
    </row>
    <row r="246" spans="1:5">
      <c r="A246" s="42">
        <v>44442</v>
      </c>
      <c r="B246" s="45">
        <v>94.07</v>
      </c>
      <c r="C246" s="45">
        <v>124.8</v>
      </c>
      <c r="D246" s="45">
        <v>136</v>
      </c>
      <c r="E246" s="45">
        <v>148.5</v>
      </c>
    </row>
    <row r="247" spans="1:5">
      <c r="A247" s="42">
        <v>44449</v>
      </c>
      <c r="B247" s="45">
        <v>97.14</v>
      </c>
      <c r="C247" s="45">
        <v>132.19999999999999</v>
      </c>
      <c r="D247" s="45">
        <v>142</v>
      </c>
      <c r="E247" s="45">
        <v>153.33000000000001</v>
      </c>
    </row>
    <row r="248" spans="1:5">
      <c r="A248" s="42">
        <v>44456</v>
      </c>
      <c r="B248" s="45">
        <v>105.64</v>
      </c>
      <c r="C248" s="45">
        <v>140</v>
      </c>
      <c r="D248" s="45">
        <v>153.66999999999999</v>
      </c>
      <c r="E248" s="45">
        <v>164.5</v>
      </c>
    </row>
    <row r="249" spans="1:5">
      <c r="A249" s="42">
        <v>44463</v>
      </c>
      <c r="B249" s="45">
        <v>112</v>
      </c>
      <c r="C249" s="45">
        <v>152</v>
      </c>
      <c r="D249" s="45">
        <v>168</v>
      </c>
      <c r="E249" s="45">
        <v>181</v>
      </c>
    </row>
    <row r="250" spans="1:5">
      <c r="A250" s="42">
        <v>44470</v>
      </c>
      <c r="B250" s="45">
        <v>127</v>
      </c>
      <c r="C250" s="45">
        <v>169</v>
      </c>
      <c r="D250" s="45">
        <v>189.67</v>
      </c>
      <c r="E250" s="45">
        <v>191.5</v>
      </c>
    </row>
    <row r="251" spans="1:5">
      <c r="A251" s="42">
        <v>44477</v>
      </c>
      <c r="B251" s="45">
        <v>130.6</v>
      </c>
      <c r="C251" s="45">
        <v>174.25</v>
      </c>
      <c r="D251" s="45">
        <v>203.5</v>
      </c>
      <c r="E251" s="45">
        <v>225.6</v>
      </c>
    </row>
    <row r="252" spans="1:5">
      <c r="A252" s="42">
        <v>44484</v>
      </c>
      <c r="B252" s="45">
        <v>169.83</v>
      </c>
      <c r="C252" s="45">
        <v>230.5</v>
      </c>
      <c r="D252" s="45">
        <v>244.71</v>
      </c>
      <c r="E252" s="45">
        <v>275.67</v>
      </c>
    </row>
    <row r="253" spans="1:5">
      <c r="A253" s="42">
        <v>44491</v>
      </c>
      <c r="B253" s="45">
        <v>185.17</v>
      </c>
      <c r="C253" s="45">
        <v>250.75</v>
      </c>
      <c r="D253" s="45">
        <v>260</v>
      </c>
      <c r="E253" s="45">
        <v>296.67</v>
      </c>
    </row>
    <row r="254" spans="1:5">
      <c r="A254" s="42">
        <v>44498</v>
      </c>
      <c r="B254" s="45">
        <v>155.83000000000001</v>
      </c>
      <c r="C254" s="45">
        <v>229.25</v>
      </c>
      <c r="D254" s="45">
        <v>241.6</v>
      </c>
      <c r="E254" s="45">
        <v>266.67</v>
      </c>
    </row>
    <row r="255" spans="1:5">
      <c r="A255" s="42">
        <v>44505</v>
      </c>
      <c r="B255" s="45">
        <v>96.14</v>
      </c>
      <c r="C255" s="45">
        <v>155.6</v>
      </c>
      <c r="D255" s="45">
        <v>182.5</v>
      </c>
      <c r="E255" s="45">
        <v>207.5</v>
      </c>
    </row>
    <row r="256" spans="1:5">
      <c r="A256" s="42">
        <v>44512</v>
      </c>
      <c r="B256" s="45">
        <v>94.86</v>
      </c>
      <c r="C256" s="45">
        <v>136.19999999999999</v>
      </c>
      <c r="D256" s="45">
        <v>158.25</v>
      </c>
      <c r="E256" s="45">
        <v>191.5</v>
      </c>
    </row>
    <row r="257" spans="1:5">
      <c r="A257" s="42">
        <v>44519</v>
      </c>
      <c r="B257" s="45">
        <v>83.86</v>
      </c>
      <c r="C257" s="45">
        <v>108.5</v>
      </c>
      <c r="D257" s="45">
        <v>128.66999999999999</v>
      </c>
      <c r="E257" s="45">
        <v>158.33000000000001</v>
      </c>
    </row>
    <row r="258" spans="1:5">
      <c r="A258" s="42">
        <v>44526</v>
      </c>
      <c r="B258" s="45">
        <v>89.29</v>
      </c>
      <c r="C258" s="45">
        <v>117.6</v>
      </c>
      <c r="D258" s="45">
        <v>134.83000000000001</v>
      </c>
      <c r="E258" s="45">
        <v>170</v>
      </c>
    </row>
    <row r="259" spans="1:5">
      <c r="A259" s="42">
        <v>44533</v>
      </c>
      <c r="B259" s="45">
        <v>82.4</v>
      </c>
      <c r="C259" s="45">
        <v>111.67</v>
      </c>
      <c r="D259" s="45">
        <v>130.75</v>
      </c>
      <c r="E259" s="45">
        <v>166.5</v>
      </c>
    </row>
    <row r="260" spans="1:5">
      <c r="A260" s="42">
        <v>44540</v>
      </c>
      <c r="B260" s="45">
        <v>78.86</v>
      </c>
      <c r="C260" s="45">
        <v>107.6</v>
      </c>
      <c r="D260" s="45">
        <v>123.4</v>
      </c>
      <c r="E260" s="45">
        <v>160.33000000000001</v>
      </c>
    </row>
    <row r="261" spans="1:5">
      <c r="A261" s="42">
        <v>44547</v>
      </c>
      <c r="B261" s="45">
        <v>77.569999999999993</v>
      </c>
      <c r="C261" s="45">
        <v>107.4</v>
      </c>
      <c r="D261" s="45">
        <v>121.8</v>
      </c>
      <c r="E261" s="45">
        <v>161.83000000000001</v>
      </c>
    </row>
    <row r="262" spans="1:5">
      <c r="A262" s="42">
        <v>44554</v>
      </c>
      <c r="B262" s="45">
        <v>76.709999999999994</v>
      </c>
      <c r="C262" s="45">
        <v>107.4</v>
      </c>
      <c r="D262" s="45">
        <v>121</v>
      </c>
      <c r="E262" s="45">
        <v>166.5</v>
      </c>
    </row>
    <row r="263" spans="1:5">
      <c r="A263" s="42">
        <v>44561</v>
      </c>
      <c r="B263" s="45">
        <v>74.75</v>
      </c>
      <c r="C263" s="45">
        <v>102.25</v>
      </c>
      <c r="D263" s="45">
        <v>117.2</v>
      </c>
      <c r="E263" s="45">
        <v>160</v>
      </c>
    </row>
    <row r="264" spans="1:5">
      <c r="A264" s="42">
        <v>44568</v>
      </c>
      <c r="B264" s="45">
        <v>73.86</v>
      </c>
      <c r="C264" s="45">
        <v>101.2</v>
      </c>
      <c r="D264" s="45">
        <v>112.5</v>
      </c>
      <c r="E264" s="45">
        <v>157.5</v>
      </c>
    </row>
    <row r="265" spans="1:5">
      <c r="A265" s="42">
        <v>44575</v>
      </c>
      <c r="B265" s="45">
        <v>75.569999999999993</v>
      </c>
      <c r="C265" s="45">
        <v>104.4</v>
      </c>
      <c r="D265" s="45">
        <v>118.83</v>
      </c>
      <c r="E265" s="45">
        <v>160.5</v>
      </c>
    </row>
    <row r="266" spans="1:5">
      <c r="A266" s="42">
        <v>44582</v>
      </c>
      <c r="B266" s="45">
        <v>74.31</v>
      </c>
      <c r="C266" s="45">
        <v>103.92</v>
      </c>
      <c r="D266" s="45">
        <v>123</v>
      </c>
      <c r="E266" s="45">
        <v>162</v>
      </c>
    </row>
    <row r="267" spans="1:5">
      <c r="A267" s="42">
        <v>44589</v>
      </c>
      <c r="B267" s="45">
        <v>82</v>
      </c>
      <c r="C267" s="45">
        <v>116.25</v>
      </c>
      <c r="D267" s="45">
        <v>132.4</v>
      </c>
      <c r="E267" s="45">
        <v>170</v>
      </c>
    </row>
    <row r="268" spans="1:5">
      <c r="A268" s="42">
        <v>44596</v>
      </c>
      <c r="B268" s="45">
        <v>82</v>
      </c>
      <c r="C268" s="45">
        <v>116.25</v>
      </c>
      <c r="D268" s="45">
        <v>134.16999999999999</v>
      </c>
      <c r="E268" s="45">
        <v>170</v>
      </c>
    </row>
    <row r="269" spans="1:5">
      <c r="A269" s="42">
        <v>44603</v>
      </c>
      <c r="B269" s="45">
        <v>90.14</v>
      </c>
      <c r="C269" s="45">
        <v>134.19999999999999</v>
      </c>
      <c r="D269" s="45">
        <v>147.33000000000001</v>
      </c>
      <c r="E269" s="45">
        <v>177.5</v>
      </c>
    </row>
    <row r="270" spans="1:5">
      <c r="A270" s="42">
        <v>44610</v>
      </c>
      <c r="B270" s="45">
        <v>88.79</v>
      </c>
      <c r="C270" s="45">
        <v>132.6</v>
      </c>
      <c r="D270" s="45">
        <v>142.31</v>
      </c>
      <c r="E270" s="45">
        <v>170.25</v>
      </c>
    </row>
    <row r="271" spans="1:5">
      <c r="A271" s="42">
        <v>44617</v>
      </c>
      <c r="B271" s="45">
        <v>92.86</v>
      </c>
      <c r="C271" s="45">
        <v>135.19999999999999</v>
      </c>
      <c r="D271" s="45">
        <v>148.66999999999999</v>
      </c>
      <c r="E271" s="45">
        <v>175.5</v>
      </c>
    </row>
    <row r="272" spans="1:5">
      <c r="A272" s="42">
        <v>44624</v>
      </c>
      <c r="B272" s="45">
        <v>106.2</v>
      </c>
      <c r="C272" s="45">
        <v>155</v>
      </c>
      <c r="D272" s="45">
        <v>191.25</v>
      </c>
    </row>
    <row r="273" spans="1:4">
      <c r="A273" s="42">
        <v>44631</v>
      </c>
      <c r="B273" s="45">
        <v>151.4</v>
      </c>
      <c r="C273" s="45">
        <v>191.67</v>
      </c>
      <c r="D273" s="45">
        <v>217.67</v>
      </c>
    </row>
    <row r="274" spans="1:4">
      <c r="A274" s="42">
        <v>44638</v>
      </c>
      <c r="B274" s="45">
        <v>130.33000000000001</v>
      </c>
      <c r="C274" s="45">
        <v>182.5</v>
      </c>
      <c r="D274" s="45">
        <v>214.17</v>
      </c>
    </row>
    <row r="275" spans="1:4">
      <c r="A275" s="42">
        <v>44645</v>
      </c>
      <c r="B275" s="45">
        <v>128.43</v>
      </c>
      <c r="C275" s="45">
        <v>182.9</v>
      </c>
      <c r="D275" s="45">
        <v>215</v>
      </c>
    </row>
    <row r="276" spans="1:4">
      <c r="A276" s="42">
        <v>44652</v>
      </c>
      <c r="B276" s="45">
        <v>115.29</v>
      </c>
      <c r="C276" s="45">
        <v>162.80000000000001</v>
      </c>
      <c r="D276" s="45">
        <v>207.4</v>
      </c>
    </row>
    <row r="277" spans="1:4">
      <c r="A277" s="42">
        <v>44659</v>
      </c>
      <c r="B277" s="45">
        <v>100.86</v>
      </c>
      <c r="C277" s="45">
        <v>145.6</v>
      </c>
      <c r="D277" s="45">
        <v>194.5</v>
      </c>
    </row>
    <row r="278" spans="1:4">
      <c r="A278" s="42">
        <v>44666</v>
      </c>
      <c r="B278" s="45">
        <v>97.86</v>
      </c>
      <c r="C278" s="45">
        <v>139.4</v>
      </c>
      <c r="D278" s="45">
        <v>186</v>
      </c>
    </row>
    <row r="279" spans="1:4">
      <c r="A279" s="42">
        <v>44673</v>
      </c>
      <c r="B279" s="45">
        <v>101.93</v>
      </c>
      <c r="C279" s="45">
        <v>145.4</v>
      </c>
      <c r="D279" s="45">
        <v>189.4</v>
      </c>
    </row>
    <row r="280" spans="1:4">
      <c r="A280" s="42">
        <v>44680</v>
      </c>
      <c r="B280" s="45">
        <v>102.57</v>
      </c>
      <c r="C280" s="45">
        <v>145.6</v>
      </c>
      <c r="D280" s="45">
        <v>190.5</v>
      </c>
    </row>
    <row r="281" spans="1:4">
      <c r="A281" s="42">
        <v>44687</v>
      </c>
      <c r="B281" s="45">
        <v>101.43</v>
      </c>
      <c r="C281" s="45">
        <v>143.19999999999999</v>
      </c>
      <c r="D281" s="45">
        <v>188.88</v>
      </c>
    </row>
    <row r="282" spans="1:4">
      <c r="A282" s="42">
        <v>44694</v>
      </c>
      <c r="B282" s="45">
        <v>101.43</v>
      </c>
      <c r="C282" s="45">
        <v>143.19999999999999</v>
      </c>
      <c r="D282" s="45">
        <v>188.88</v>
      </c>
    </row>
    <row r="283" spans="1:4">
      <c r="A283" s="42">
        <v>44701</v>
      </c>
      <c r="B283" s="45">
        <v>103.29</v>
      </c>
      <c r="C283" s="45">
        <v>144.19999999999999</v>
      </c>
      <c r="D283" s="45">
        <v>178.75</v>
      </c>
    </row>
    <row r="284" spans="1:4">
      <c r="A284" s="42">
        <v>44708</v>
      </c>
      <c r="B284" s="45">
        <v>100.86</v>
      </c>
      <c r="C284" s="45">
        <v>143.5</v>
      </c>
      <c r="D284" s="45">
        <v>171.75</v>
      </c>
    </row>
    <row r="285" spans="1:4">
      <c r="A285" s="42">
        <v>44715</v>
      </c>
      <c r="B285" s="45">
        <v>101.9</v>
      </c>
      <c r="C285" s="45">
        <v>143.5</v>
      </c>
      <c r="D285" s="45">
        <v>169.67</v>
      </c>
    </row>
    <row r="286" spans="1:4">
      <c r="A286" s="42">
        <v>44722</v>
      </c>
      <c r="B286" s="45">
        <v>102.92</v>
      </c>
      <c r="C286" s="45">
        <v>148</v>
      </c>
      <c r="D286" s="45">
        <v>172</v>
      </c>
    </row>
    <row r="287" spans="1:4">
      <c r="A287" s="42">
        <v>44729</v>
      </c>
      <c r="B287" s="45">
        <v>103.83</v>
      </c>
      <c r="C287" s="45">
        <v>149.25</v>
      </c>
      <c r="D287" s="45">
        <v>174.67</v>
      </c>
    </row>
    <row r="288" spans="1:4">
      <c r="A288" s="42">
        <v>44736</v>
      </c>
      <c r="B288" s="45">
        <v>104.58</v>
      </c>
      <c r="C288" s="45">
        <v>149.38</v>
      </c>
      <c r="D288" s="45">
        <v>178.67</v>
      </c>
    </row>
    <row r="289" spans="1:4">
      <c r="A289" s="42">
        <v>44743</v>
      </c>
      <c r="B289" s="45">
        <v>104.58</v>
      </c>
      <c r="C289" s="45">
        <v>149.38</v>
      </c>
      <c r="D289" s="45">
        <v>178.67</v>
      </c>
    </row>
    <row r="290" spans="1:4">
      <c r="A290" s="42">
        <v>44750</v>
      </c>
      <c r="B290" s="45">
        <v>99.5</v>
      </c>
      <c r="C290" s="45">
        <v>149.30000000000001</v>
      </c>
      <c r="D290" s="45">
        <v>174.33</v>
      </c>
    </row>
    <row r="291" spans="1:4">
      <c r="A291" s="42">
        <v>44757</v>
      </c>
      <c r="B291" s="45">
        <v>95.75</v>
      </c>
      <c r="C291" s="45">
        <v>146.38</v>
      </c>
      <c r="D291" s="45">
        <v>171.88</v>
      </c>
    </row>
    <row r="292" spans="1:4">
      <c r="A292" s="42">
        <v>44764</v>
      </c>
      <c r="B292" s="45">
        <v>96.33</v>
      </c>
      <c r="C292" s="45">
        <v>146.63</v>
      </c>
      <c r="D292" s="45">
        <v>170</v>
      </c>
    </row>
    <row r="293" spans="1:4">
      <c r="A293" s="42">
        <v>44771</v>
      </c>
      <c r="B293" s="45">
        <v>94.94</v>
      </c>
      <c r="C293" s="45">
        <v>136.5</v>
      </c>
      <c r="D293" s="45">
        <v>168.67</v>
      </c>
    </row>
    <row r="294" spans="1:4">
      <c r="A294" s="42">
        <v>44778</v>
      </c>
      <c r="B294" s="45">
        <v>89.43</v>
      </c>
      <c r="C294" s="45">
        <v>121.8</v>
      </c>
      <c r="D294" s="45">
        <v>161.66999999999999</v>
      </c>
    </row>
    <row r="295" spans="1:4">
      <c r="A295" s="42">
        <v>44785</v>
      </c>
      <c r="B295" s="45">
        <v>85.5</v>
      </c>
      <c r="C295" s="45">
        <v>116.8</v>
      </c>
      <c r="D295" s="45">
        <v>149.33000000000001</v>
      </c>
    </row>
    <row r="296" spans="1:4">
      <c r="A296" s="42">
        <v>44792</v>
      </c>
      <c r="B296" s="45">
        <v>89.71</v>
      </c>
      <c r="C296" s="45">
        <v>120</v>
      </c>
      <c r="D296" s="45">
        <v>151.66999999999999</v>
      </c>
    </row>
    <row r="297" spans="1:4">
      <c r="A297" s="42">
        <v>44799</v>
      </c>
      <c r="B297" s="45">
        <v>91.69</v>
      </c>
      <c r="C297" s="45">
        <v>123.2</v>
      </c>
      <c r="D297" s="45">
        <v>154.83000000000001</v>
      </c>
    </row>
    <row r="298" spans="1:4">
      <c r="A298" s="42">
        <v>44806</v>
      </c>
      <c r="B298" s="45">
        <v>91.69</v>
      </c>
      <c r="C298" s="45">
        <v>123.2</v>
      </c>
      <c r="D298" s="45">
        <v>154.83000000000001</v>
      </c>
    </row>
    <row r="299" spans="1:4">
      <c r="A299" s="42">
        <v>44813</v>
      </c>
      <c r="B299" s="45">
        <v>99.33</v>
      </c>
      <c r="C299" s="45">
        <v>136.13</v>
      </c>
      <c r="D299" s="45">
        <v>168.67</v>
      </c>
    </row>
    <row r="300" spans="1:4">
      <c r="A300" s="42">
        <v>44820</v>
      </c>
      <c r="B300" s="45">
        <v>104.93</v>
      </c>
      <c r="C300" s="45">
        <v>142.4</v>
      </c>
      <c r="D300" s="45">
        <v>174</v>
      </c>
    </row>
    <row r="301" spans="1:4">
      <c r="A301" s="42">
        <v>44827</v>
      </c>
      <c r="B301" s="45">
        <v>109.57</v>
      </c>
      <c r="C301" s="45">
        <v>149.6</v>
      </c>
      <c r="D301" s="45">
        <v>182.67</v>
      </c>
    </row>
    <row r="302" spans="1:4">
      <c r="A302" s="42">
        <v>44834</v>
      </c>
      <c r="B302" s="45">
        <v>109.6</v>
      </c>
      <c r="C302" s="45">
        <v>150</v>
      </c>
      <c r="D302" s="45">
        <v>180</v>
      </c>
    </row>
    <row r="303" spans="1:4">
      <c r="A303" s="42">
        <v>44841</v>
      </c>
      <c r="B303" s="45">
        <v>109.6</v>
      </c>
      <c r="C303" s="45">
        <v>150</v>
      </c>
      <c r="D303" s="45">
        <v>178.75</v>
      </c>
    </row>
    <row r="304" spans="1:4">
      <c r="A304" s="42">
        <v>44848</v>
      </c>
      <c r="B304" s="45">
        <v>109.29</v>
      </c>
      <c r="C304" s="45">
        <v>150.19999999999999</v>
      </c>
      <c r="D304" s="45">
        <v>178.3</v>
      </c>
    </row>
    <row r="305" spans="1:4">
      <c r="A305" s="42">
        <v>44855</v>
      </c>
      <c r="B305" s="45">
        <v>105.95</v>
      </c>
      <c r="C305" s="45">
        <v>151</v>
      </c>
      <c r="D305" s="45">
        <v>181</v>
      </c>
    </row>
    <row r="306" spans="1:4">
      <c r="A306" s="42">
        <v>44862</v>
      </c>
      <c r="B306" s="45">
        <v>110.5</v>
      </c>
      <c r="C306" s="45">
        <v>152.4</v>
      </c>
      <c r="D306" s="45">
        <v>183.5</v>
      </c>
    </row>
    <row r="307" spans="1:4">
      <c r="A307" s="42">
        <v>44869</v>
      </c>
      <c r="B307" s="45">
        <v>107.43</v>
      </c>
      <c r="C307" s="45">
        <v>149</v>
      </c>
      <c r="D307" s="45">
        <v>181.67</v>
      </c>
    </row>
    <row r="308" spans="1:4">
      <c r="A308" s="42">
        <v>44876</v>
      </c>
      <c r="B308" s="45">
        <v>100.57</v>
      </c>
      <c r="C308" s="45">
        <v>140.19999999999999</v>
      </c>
      <c r="D308" s="45">
        <v>172.5</v>
      </c>
    </row>
    <row r="309" spans="1:4">
      <c r="A309" s="42">
        <v>44883</v>
      </c>
      <c r="B309" s="45">
        <v>96.21</v>
      </c>
      <c r="C309" s="45">
        <v>131.19999999999999</v>
      </c>
      <c r="D309" s="45">
        <v>162.99</v>
      </c>
    </row>
    <row r="310" spans="1:4">
      <c r="A310" s="42">
        <v>44890</v>
      </c>
      <c r="B310" s="45">
        <v>95.79</v>
      </c>
      <c r="C310" s="45">
        <v>127.5</v>
      </c>
      <c r="D310" s="45">
        <v>161.66999999999999</v>
      </c>
    </row>
    <row r="311" spans="1:4">
      <c r="A311" s="42">
        <v>44897</v>
      </c>
      <c r="B311" s="45">
        <v>97.64</v>
      </c>
      <c r="C311" s="45">
        <v>129</v>
      </c>
      <c r="D311" s="45">
        <v>166</v>
      </c>
    </row>
    <row r="312" spans="1:4">
      <c r="A312" s="42">
        <v>44904</v>
      </c>
      <c r="B312" s="45">
        <v>101.07</v>
      </c>
      <c r="C312" s="45">
        <v>132</v>
      </c>
      <c r="D312" s="45">
        <v>166.17</v>
      </c>
    </row>
    <row r="313" spans="1:4">
      <c r="A313" s="42">
        <v>44911</v>
      </c>
      <c r="B313" s="45">
        <v>103.14</v>
      </c>
      <c r="C313" s="45">
        <v>133.6</v>
      </c>
      <c r="D313" s="45">
        <v>168</v>
      </c>
    </row>
    <row r="314" spans="1:4">
      <c r="A314" s="42">
        <v>44918</v>
      </c>
      <c r="B314" s="45">
        <v>101.71</v>
      </c>
      <c r="C314" s="45">
        <v>131.6</v>
      </c>
      <c r="D314" s="45">
        <v>163.88</v>
      </c>
    </row>
    <row r="315" spans="1:4">
      <c r="A315" s="42">
        <v>44925</v>
      </c>
      <c r="B315" s="45">
        <v>99.83</v>
      </c>
      <c r="C315" s="45">
        <v>129.75</v>
      </c>
      <c r="D315" s="45">
        <v>161.16999999999999</v>
      </c>
    </row>
  </sheetData>
  <phoneticPr fontId="8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>
    <tabColor rgb="FFFFFF00"/>
  </sheetPr>
  <dimension ref="A1:Y4129"/>
  <sheetViews>
    <sheetView workbookViewId="0">
      <pane ySplit="1" topLeftCell="A2" activePane="bottomLeft" state="frozen"/>
      <selection pane="bottomLeft" activeCell="E4123" sqref="E4123"/>
    </sheetView>
  </sheetViews>
  <sheetFormatPr baseColWidth="10" defaultColWidth="9" defaultRowHeight="14"/>
  <cols>
    <col min="1" max="1" width="11.83203125" style="73" customWidth="1"/>
    <col min="2" max="5" width="11.83203125" style="22" customWidth="1"/>
    <col min="6" max="6" width="11.83203125" style="21" customWidth="1"/>
    <col min="7" max="7" width="11.83203125" style="22" customWidth="1"/>
    <col min="8" max="8" width="11.83203125" style="20" customWidth="1"/>
    <col min="9" max="9" width="11.83203125" style="74" customWidth="1"/>
    <col min="10" max="15" width="11.83203125" style="71" customWidth="1"/>
    <col min="16" max="16" width="11.83203125" style="72" customWidth="1"/>
    <col min="17" max="17" width="11.83203125" style="74" customWidth="1"/>
    <col min="18" max="23" width="11.83203125" style="71" customWidth="1"/>
    <col min="24" max="24" width="8.6640625" style="72" bestFit="1" customWidth="1"/>
    <col min="25" max="16384" width="9" style="18"/>
  </cols>
  <sheetData>
    <row r="1" spans="1:25" ht="76">
      <c r="A1" s="34" t="s">
        <v>239</v>
      </c>
      <c r="B1" s="35" t="s">
        <v>59</v>
      </c>
      <c r="C1" s="35" t="s">
        <v>58</v>
      </c>
      <c r="D1" s="35" t="s">
        <v>57</v>
      </c>
      <c r="E1" s="35" t="s">
        <v>56</v>
      </c>
      <c r="F1" s="36" t="s">
        <v>55</v>
      </c>
      <c r="G1" s="35" t="s">
        <v>54</v>
      </c>
      <c r="H1" s="20" t="s">
        <v>53</v>
      </c>
      <c r="I1" s="37" t="s">
        <v>240</v>
      </c>
      <c r="J1" s="93" t="s">
        <v>59</v>
      </c>
      <c r="K1" s="93" t="s">
        <v>58</v>
      </c>
      <c r="L1" s="93" t="s">
        <v>57</v>
      </c>
      <c r="M1" s="93" t="s">
        <v>56</v>
      </c>
      <c r="N1" s="93" t="s">
        <v>55</v>
      </c>
      <c r="O1" s="93" t="s">
        <v>54</v>
      </c>
      <c r="P1" s="72" t="s">
        <v>53</v>
      </c>
      <c r="Q1" s="38" t="s">
        <v>60</v>
      </c>
      <c r="R1" s="93" t="s">
        <v>59</v>
      </c>
      <c r="S1" s="93" t="s">
        <v>58</v>
      </c>
      <c r="T1" s="93" t="s">
        <v>57</v>
      </c>
      <c r="U1" s="93" t="s">
        <v>56</v>
      </c>
      <c r="V1" s="93" t="s">
        <v>55</v>
      </c>
      <c r="W1" s="93" t="s">
        <v>54</v>
      </c>
      <c r="X1" s="72" t="s">
        <v>53</v>
      </c>
      <c r="Y1"/>
    </row>
    <row r="2" spans="1:25" ht="15" customHeight="1">
      <c r="A2" s="73">
        <v>40086</v>
      </c>
      <c r="B2" s="39">
        <v>9.3000000000000013E-2</v>
      </c>
      <c r="C2" s="39">
        <v>2.5000000000000001E-2</v>
      </c>
      <c r="D2" s="39">
        <v>7.2000000000000008E-2</v>
      </c>
      <c r="E2" s="40">
        <v>9.4299999999999995E-2</v>
      </c>
      <c r="F2" s="21">
        <v>4.2999999999999997E-2</v>
      </c>
      <c r="G2" s="40">
        <v>0.11449999999999999</v>
      </c>
      <c r="H2" s="41">
        <v>0.44179999999999997</v>
      </c>
      <c r="I2" s="73">
        <v>40086</v>
      </c>
      <c r="J2" s="71">
        <v>2.04</v>
      </c>
      <c r="K2" s="71">
        <v>0.439</v>
      </c>
      <c r="L2" s="71">
        <v>1.194</v>
      </c>
      <c r="M2" s="71">
        <v>1.1540000000000001</v>
      </c>
      <c r="N2" s="71">
        <v>0.47</v>
      </c>
      <c r="O2" s="71">
        <v>1.3937999999999999</v>
      </c>
      <c r="P2" s="72">
        <v>6.6908000000000003</v>
      </c>
      <c r="Q2" s="73">
        <v>40086</v>
      </c>
      <c r="R2" s="71">
        <v>21.93548387096774</v>
      </c>
      <c r="S2" s="71">
        <v>17.559999999999999</v>
      </c>
      <c r="T2" s="71">
        <v>16.583333333333332</v>
      </c>
      <c r="U2" s="71">
        <v>12.237539766702016</v>
      </c>
      <c r="V2" s="71">
        <v>10.930232558139535</v>
      </c>
      <c r="W2" s="71">
        <v>12.17292576419214</v>
      </c>
      <c r="X2" s="72">
        <v>15.144409234947943</v>
      </c>
      <c r="Y2" s="22"/>
    </row>
    <row r="3" spans="1:25" ht="15">
      <c r="A3" s="73">
        <v>40087</v>
      </c>
      <c r="B3" s="39">
        <v>9.6000000000000002E-2</v>
      </c>
      <c r="C3" s="39">
        <v>2.5000000000000001E-2</v>
      </c>
      <c r="D3" s="39">
        <v>7.2999999999999995E-2</v>
      </c>
      <c r="E3" s="40">
        <v>9.0999999999999998E-2</v>
      </c>
      <c r="F3" s="21">
        <v>4.2000000000000003E-2</v>
      </c>
      <c r="G3" s="40">
        <v>0.11550000000000001</v>
      </c>
      <c r="H3" s="41">
        <v>0.4425</v>
      </c>
      <c r="I3" s="73">
        <v>40087</v>
      </c>
      <c r="J3" s="71">
        <v>2.02</v>
      </c>
      <c r="K3" s="71">
        <v>0.43</v>
      </c>
      <c r="L3" s="71">
        <v>1.175</v>
      </c>
      <c r="M3" s="71">
        <v>1.0620000000000001</v>
      </c>
      <c r="N3" s="71">
        <v>0.496</v>
      </c>
      <c r="O3" s="71">
        <v>1.8822000000000001</v>
      </c>
      <c r="P3" s="72">
        <v>7.0651999999999999</v>
      </c>
      <c r="Q3" s="73">
        <v>40087</v>
      </c>
      <c r="R3" s="71">
        <v>21.041666666666668</v>
      </c>
      <c r="S3" s="71">
        <v>17.2</v>
      </c>
      <c r="T3" s="71">
        <v>16.095890410958905</v>
      </c>
      <c r="U3" s="71">
        <v>11.670329670329672</v>
      </c>
      <c r="V3" s="71">
        <v>11.80952380952381</v>
      </c>
      <c r="W3" s="71">
        <v>16.296103896103894</v>
      </c>
      <c r="X3" s="72">
        <v>15.966553672316383</v>
      </c>
      <c r="Y3"/>
    </row>
    <row r="4" spans="1:25" ht="15">
      <c r="A4" s="73">
        <v>40088</v>
      </c>
      <c r="B4" s="39">
        <v>9.6000000000000002E-2</v>
      </c>
      <c r="C4" s="39">
        <v>2.4E-2</v>
      </c>
      <c r="D4" s="39">
        <v>7.2000000000000008E-2</v>
      </c>
      <c r="E4" s="40">
        <v>0.09</v>
      </c>
      <c r="F4" s="21">
        <v>4.2000000000000003E-2</v>
      </c>
      <c r="G4" s="40">
        <v>0.11630000000000001</v>
      </c>
      <c r="H4" s="41">
        <v>0.44030000000000002</v>
      </c>
      <c r="I4" s="73">
        <v>40088</v>
      </c>
      <c r="J4" s="71">
        <v>2.0299999999999998</v>
      </c>
      <c r="K4" s="71">
        <v>0.44500000000000001</v>
      </c>
      <c r="L4" s="71">
        <v>1.1520000000000001</v>
      </c>
      <c r="M4" s="71">
        <v>1.085</v>
      </c>
      <c r="N4" s="71">
        <v>0.48599999999999999</v>
      </c>
      <c r="O4" s="71">
        <v>1.859</v>
      </c>
      <c r="P4" s="72">
        <v>7.0569999999999995</v>
      </c>
      <c r="Q4" s="73">
        <v>40088</v>
      </c>
      <c r="R4" s="71">
        <v>21.145833333333336</v>
      </c>
      <c r="S4" s="71">
        <v>18.541666666666668</v>
      </c>
      <c r="T4" s="71">
        <v>16</v>
      </c>
      <c r="U4" s="71">
        <v>12.055555555555555</v>
      </c>
      <c r="V4" s="71">
        <v>11.571428571428571</v>
      </c>
      <c r="W4" s="71">
        <v>15.984522785898537</v>
      </c>
      <c r="X4" s="72">
        <v>16.027708380649557</v>
      </c>
      <c r="Y4"/>
    </row>
    <row r="5" spans="1:25" ht="15">
      <c r="A5" s="73">
        <v>40089</v>
      </c>
      <c r="B5" s="39">
        <v>9.3000000000000013E-2</v>
      </c>
      <c r="C5" s="39">
        <v>2.3E-2</v>
      </c>
      <c r="D5" s="39">
        <v>7.2999999999999995E-2</v>
      </c>
      <c r="E5" s="40">
        <v>8.7499999999999994E-2</v>
      </c>
      <c r="F5" s="21">
        <v>3.8900000000000004E-2</v>
      </c>
      <c r="G5" s="40">
        <v>0.1235</v>
      </c>
      <c r="H5" s="41">
        <v>0.43890000000000001</v>
      </c>
      <c r="I5" s="73">
        <v>40089</v>
      </c>
      <c r="J5" s="71">
        <v>2.0499999999999998</v>
      </c>
      <c r="K5" s="71">
        <v>0.53799999999999992</v>
      </c>
      <c r="L5" s="71">
        <v>1.161</v>
      </c>
      <c r="M5" s="71">
        <v>1.079</v>
      </c>
      <c r="N5" s="71">
        <v>0.45600000000000002</v>
      </c>
      <c r="O5" s="71">
        <v>1.7930000000000001</v>
      </c>
      <c r="P5" s="72">
        <v>7.0770000000000008</v>
      </c>
      <c r="Q5" s="73">
        <v>40089</v>
      </c>
      <c r="R5" s="71">
        <v>22.043010752688172</v>
      </c>
      <c r="S5" s="71">
        <v>23.391304347826086</v>
      </c>
      <c r="T5" s="71">
        <v>15.904109589041095</v>
      </c>
      <c r="U5" s="71">
        <v>12.331428571428573</v>
      </c>
      <c r="V5" s="71">
        <v>11.722365038560412</v>
      </c>
      <c r="W5" s="71">
        <v>14.518218623481783</v>
      </c>
      <c r="X5" s="72">
        <v>16.124401913875598</v>
      </c>
      <c r="Y5"/>
    </row>
    <row r="6" spans="1:25" ht="15">
      <c r="A6" s="73">
        <v>40090</v>
      </c>
      <c r="B6" s="39">
        <v>9.1999999999999998E-2</v>
      </c>
      <c r="C6" s="39">
        <v>2.3E-2</v>
      </c>
      <c r="D6" s="39">
        <v>7.2000000000000008E-2</v>
      </c>
      <c r="E6" s="40">
        <v>8.5500000000000007E-2</v>
      </c>
      <c r="F6" s="21">
        <v>3.6600000000000001E-2</v>
      </c>
      <c r="G6" s="40">
        <v>0.122</v>
      </c>
      <c r="H6" s="41">
        <v>0.43109999999999998</v>
      </c>
      <c r="I6" s="73">
        <v>40090</v>
      </c>
      <c r="J6" s="71">
        <v>2.04</v>
      </c>
      <c r="K6" s="71">
        <v>0.46600000000000003</v>
      </c>
      <c r="L6" s="71">
        <v>1.131</v>
      </c>
      <c r="M6" s="71">
        <v>1.0920000000000001</v>
      </c>
      <c r="N6" s="71">
        <v>0.46899999999999997</v>
      </c>
      <c r="O6" s="71">
        <v>1.776</v>
      </c>
      <c r="P6" s="72">
        <v>6.9740000000000002</v>
      </c>
      <c r="Q6" s="73">
        <v>40090</v>
      </c>
      <c r="R6" s="71">
        <v>22.173913043478262</v>
      </c>
      <c r="S6" s="71">
        <v>20.260869565217394</v>
      </c>
      <c r="T6" s="71">
        <v>15.708333333333332</v>
      </c>
      <c r="U6" s="71">
        <v>12.771929824561402</v>
      </c>
      <c r="V6" s="71">
        <v>12.814207650273223</v>
      </c>
      <c r="W6" s="71">
        <v>14.557377049180328</v>
      </c>
      <c r="X6" s="72">
        <v>16.177221062398516</v>
      </c>
      <c r="Y6"/>
    </row>
    <row r="7" spans="1:25" ht="15">
      <c r="A7" s="73">
        <v>40091</v>
      </c>
      <c r="B7" s="39">
        <v>9.6000000000000002E-2</v>
      </c>
      <c r="C7" s="39">
        <v>2.5000000000000001E-2</v>
      </c>
      <c r="D7" s="39">
        <v>7.2999999999999995E-2</v>
      </c>
      <c r="E7" s="40">
        <v>8.6199999999999999E-2</v>
      </c>
      <c r="F7" s="21">
        <v>3.5799999999999998E-2</v>
      </c>
      <c r="G7" s="40">
        <v>0.12609999999999999</v>
      </c>
      <c r="H7" s="41">
        <v>0.44209999999999994</v>
      </c>
      <c r="I7" s="73">
        <v>40091</v>
      </c>
      <c r="J7" s="71">
        <v>2</v>
      </c>
      <c r="K7" s="71">
        <v>0.48100000000000004</v>
      </c>
      <c r="L7" s="71">
        <v>1.1520000000000001</v>
      </c>
      <c r="M7" s="71">
        <v>1.1020000000000001</v>
      </c>
      <c r="N7" s="71">
        <v>0.48200000000000004</v>
      </c>
      <c r="O7" s="71">
        <v>1.7230000000000001</v>
      </c>
      <c r="P7" s="72">
        <v>6.94</v>
      </c>
      <c r="Q7" s="73">
        <v>40091</v>
      </c>
      <c r="R7" s="71">
        <v>20.833333333333336</v>
      </c>
      <c r="S7" s="71">
        <v>19.240000000000002</v>
      </c>
      <c r="T7" s="71">
        <v>15.78082191780822</v>
      </c>
      <c r="U7" s="71">
        <v>12.784222737819027</v>
      </c>
      <c r="V7" s="71">
        <v>13.463687150837989</v>
      </c>
      <c r="W7" s="71">
        <v>13.663758921490881</v>
      </c>
      <c r="X7" s="72">
        <v>15.697805926261029</v>
      </c>
      <c r="Y7"/>
    </row>
    <row r="8" spans="1:25" ht="15">
      <c r="A8" s="73">
        <v>40092</v>
      </c>
      <c r="B8" s="39">
        <v>9.0999999999999998E-2</v>
      </c>
      <c r="C8" s="39">
        <v>2.4E-2</v>
      </c>
      <c r="D8" s="39">
        <v>7.2000000000000008E-2</v>
      </c>
      <c r="E8" s="40">
        <v>8.4499999999999992E-2</v>
      </c>
      <c r="F8" s="21">
        <v>3.8100000000000002E-2</v>
      </c>
      <c r="G8" s="40">
        <v>0.12330000000000001</v>
      </c>
      <c r="H8" s="41">
        <v>0.43290000000000001</v>
      </c>
      <c r="I8" s="73">
        <v>40092</v>
      </c>
      <c r="J8" s="71">
        <v>2.0499999999999998</v>
      </c>
      <c r="K8" s="71">
        <v>0.49200000000000005</v>
      </c>
      <c r="L8" s="71">
        <v>1.095</v>
      </c>
      <c r="M8" s="71">
        <v>1.125</v>
      </c>
      <c r="N8" s="71">
        <v>0.47499999999999998</v>
      </c>
      <c r="O8" s="71">
        <v>1.7519999999999998</v>
      </c>
      <c r="P8" s="72">
        <v>6.9890000000000008</v>
      </c>
      <c r="Q8" s="73">
        <v>40092</v>
      </c>
      <c r="R8" s="71">
        <v>22.527472527472529</v>
      </c>
      <c r="S8" s="71">
        <v>20.500000000000004</v>
      </c>
      <c r="T8" s="71">
        <v>15.208333333333332</v>
      </c>
      <c r="U8" s="71">
        <v>13.313609467455622</v>
      </c>
      <c r="V8" s="71">
        <v>12.467191601049869</v>
      </c>
      <c r="W8" s="71">
        <v>14.209245742092456</v>
      </c>
      <c r="X8" s="72">
        <v>16.144606144606147</v>
      </c>
      <c r="Y8"/>
    </row>
    <row r="9" spans="1:25" ht="15">
      <c r="A9" s="73">
        <v>40093</v>
      </c>
      <c r="B9" s="39">
        <v>8.5000000000000006E-2</v>
      </c>
      <c r="C9" s="39">
        <v>2.6000000000000002E-2</v>
      </c>
      <c r="D9" s="39">
        <v>7.400000000000001E-2</v>
      </c>
      <c r="E9" s="40">
        <v>8.1600000000000006E-2</v>
      </c>
      <c r="F9" s="21">
        <v>3.7699999999999997E-2</v>
      </c>
      <c r="G9" s="40">
        <v>0.13150000000000001</v>
      </c>
      <c r="H9" s="41">
        <v>0.43579999999999997</v>
      </c>
      <c r="I9" s="73">
        <v>40093</v>
      </c>
      <c r="J9" s="71">
        <v>2.0099999999999998</v>
      </c>
      <c r="K9" s="71">
        <v>0.47600000000000003</v>
      </c>
      <c r="L9" s="71">
        <v>1.073</v>
      </c>
      <c r="M9" s="71">
        <v>1.113</v>
      </c>
      <c r="N9" s="71">
        <v>0.51300000000000001</v>
      </c>
      <c r="O9" s="71">
        <v>1.7790000000000001</v>
      </c>
      <c r="P9" s="72">
        <v>6.9639999999999995</v>
      </c>
      <c r="Q9" s="73">
        <v>40093</v>
      </c>
      <c r="R9" s="71">
        <v>23.647058823529413</v>
      </c>
      <c r="S9" s="71">
        <v>18.307692307692307</v>
      </c>
      <c r="T9" s="71">
        <v>14.499999999999998</v>
      </c>
      <c r="U9" s="71">
        <v>13.63970588235294</v>
      </c>
      <c r="V9" s="71">
        <v>13.607427055702917</v>
      </c>
      <c r="W9" s="71">
        <v>13.52851711026616</v>
      </c>
      <c r="X9" s="72">
        <v>15.979807251032584</v>
      </c>
      <c r="Y9"/>
    </row>
    <row r="10" spans="1:25" ht="15">
      <c r="A10" s="73">
        <v>40094</v>
      </c>
      <c r="B10" s="39">
        <v>8.900000000000001E-2</v>
      </c>
      <c r="C10" s="39">
        <v>2.5000000000000001E-2</v>
      </c>
      <c r="D10" s="39">
        <v>7.2999999999999995E-2</v>
      </c>
      <c r="E10" s="40">
        <v>8.3100000000000007E-2</v>
      </c>
      <c r="F10" s="21">
        <v>3.6900000000000002E-2</v>
      </c>
      <c r="G10" s="40">
        <v>0.1258</v>
      </c>
      <c r="H10" s="41">
        <v>0.43280000000000002</v>
      </c>
      <c r="I10" s="73">
        <v>40094</v>
      </c>
      <c r="J10" s="71">
        <v>2</v>
      </c>
      <c r="K10" s="71">
        <v>0.59499999999999997</v>
      </c>
      <c r="L10" s="71">
        <v>1.0509999999999999</v>
      </c>
      <c r="M10" s="71">
        <v>1.1520000000000001</v>
      </c>
      <c r="N10" s="71">
        <v>0.501</v>
      </c>
      <c r="O10" s="71">
        <v>1.726</v>
      </c>
      <c r="P10" s="72">
        <v>7.0250000000000004</v>
      </c>
      <c r="Q10" s="73">
        <v>40094</v>
      </c>
      <c r="R10" s="71">
        <v>22.471910112359549</v>
      </c>
      <c r="S10" s="71">
        <v>23.8</v>
      </c>
      <c r="T10" s="71">
        <v>14.397260273972602</v>
      </c>
      <c r="U10" s="71">
        <v>13.862815884476534</v>
      </c>
      <c r="V10" s="71">
        <v>13.577235772357724</v>
      </c>
      <c r="W10" s="71">
        <v>13.720190779014308</v>
      </c>
      <c r="X10" s="72">
        <v>16.231515711645102</v>
      </c>
      <c r="Y10"/>
    </row>
    <row r="11" spans="1:25" ht="15">
      <c r="A11" s="73">
        <v>40095</v>
      </c>
      <c r="B11" s="39">
        <v>8.8000000000000009E-2</v>
      </c>
      <c r="C11" s="39">
        <v>2.4E-2</v>
      </c>
      <c r="D11" s="39">
        <v>7.400000000000001E-2</v>
      </c>
      <c r="E11" s="40">
        <v>8.2899999999999988E-2</v>
      </c>
      <c r="F11" s="21">
        <v>3.0299999999999997E-2</v>
      </c>
      <c r="G11" s="40">
        <v>0.13390000000000002</v>
      </c>
      <c r="H11" s="41">
        <v>0.43310000000000004</v>
      </c>
      <c r="I11" s="73">
        <v>40095</v>
      </c>
      <c r="J11" s="71">
        <v>1.98</v>
      </c>
      <c r="K11" s="71">
        <v>0.503</v>
      </c>
      <c r="L11" s="71">
        <v>1.034</v>
      </c>
      <c r="M11" s="71">
        <v>1.1459999999999999</v>
      </c>
      <c r="N11" s="71">
        <v>0.501</v>
      </c>
      <c r="O11" s="71">
        <v>1.7368000000000001</v>
      </c>
      <c r="P11" s="72">
        <v>6.9008000000000012</v>
      </c>
      <c r="Q11" s="73">
        <v>40095</v>
      </c>
      <c r="R11" s="71">
        <v>22.499999999999996</v>
      </c>
      <c r="S11" s="71">
        <v>20.958333333333332</v>
      </c>
      <c r="T11" s="71">
        <v>13.972972972972974</v>
      </c>
      <c r="U11" s="71">
        <v>13.823884197828709</v>
      </c>
      <c r="V11" s="71">
        <v>16.534653465346537</v>
      </c>
      <c r="W11" s="71">
        <v>12.970873786407767</v>
      </c>
      <c r="X11" s="72">
        <v>15.933502655275921</v>
      </c>
      <c r="Y11"/>
    </row>
    <row r="12" spans="1:25" ht="15">
      <c r="A12" s="73">
        <v>40096</v>
      </c>
      <c r="B12" s="39">
        <v>8.3000000000000004E-2</v>
      </c>
      <c r="C12" s="39">
        <v>2.5000000000000001E-2</v>
      </c>
      <c r="D12" s="39">
        <v>7.400000000000001E-2</v>
      </c>
      <c r="E12" s="40">
        <v>8.2200000000000009E-2</v>
      </c>
      <c r="F12" s="21">
        <v>3.73E-2</v>
      </c>
      <c r="G12" s="40">
        <v>0.1231</v>
      </c>
      <c r="H12" s="41">
        <v>0.42460000000000003</v>
      </c>
      <c r="I12" s="73">
        <v>40096</v>
      </c>
      <c r="J12" s="71">
        <v>2.02</v>
      </c>
      <c r="K12" s="71">
        <v>0.50600000000000001</v>
      </c>
      <c r="L12" s="71">
        <v>1.024</v>
      </c>
      <c r="M12" s="71">
        <v>1.165</v>
      </c>
      <c r="N12" s="71">
        <v>0.49399999999999999</v>
      </c>
      <c r="O12" s="71">
        <v>1.7316999999999998</v>
      </c>
      <c r="P12" s="72">
        <v>6.9406999999999996</v>
      </c>
      <c r="Q12" s="73">
        <v>40096</v>
      </c>
      <c r="R12" s="71">
        <v>24.337349397590359</v>
      </c>
      <c r="S12" s="71">
        <v>20.240000000000002</v>
      </c>
      <c r="T12" s="71">
        <v>13.837837837837839</v>
      </c>
      <c r="U12" s="71">
        <v>14.172749391727493</v>
      </c>
      <c r="V12" s="71">
        <v>13.24396782841823</v>
      </c>
      <c r="W12" s="71">
        <v>14.067424857839153</v>
      </c>
      <c r="X12" s="72">
        <v>16.346443711728686</v>
      </c>
      <c r="Y12"/>
    </row>
    <row r="13" spans="1:25" ht="15">
      <c r="A13" s="73">
        <v>40097</v>
      </c>
      <c r="B13" s="39">
        <v>8.5999999999999993E-2</v>
      </c>
      <c r="C13" s="39">
        <v>2.4E-2</v>
      </c>
      <c r="D13" s="39">
        <v>7.2000000000000008E-2</v>
      </c>
      <c r="E13" s="40">
        <v>8.2200000000000009E-2</v>
      </c>
      <c r="F13" s="21">
        <v>3.7499999999999999E-2</v>
      </c>
      <c r="G13" s="40">
        <v>0.1231</v>
      </c>
      <c r="H13" s="41">
        <v>0.42480000000000007</v>
      </c>
      <c r="I13" s="73">
        <v>40097</v>
      </c>
      <c r="J13" s="71">
        <v>2.0499999999999998</v>
      </c>
      <c r="K13" s="71">
        <v>0.51200000000000001</v>
      </c>
      <c r="L13" s="71">
        <v>1.0190000000000001</v>
      </c>
      <c r="M13" s="71">
        <v>1.0959999999999999</v>
      </c>
      <c r="N13" s="71">
        <v>0.52900000000000003</v>
      </c>
      <c r="O13" s="71">
        <v>1.7316999999999998</v>
      </c>
      <c r="P13" s="72">
        <v>6.9376999999999995</v>
      </c>
      <c r="Q13" s="73">
        <v>40097</v>
      </c>
      <c r="R13" s="71">
        <v>23.837209302325583</v>
      </c>
      <c r="S13" s="71">
        <v>21.333333333333336</v>
      </c>
      <c r="T13" s="71">
        <v>14.152777777777779</v>
      </c>
      <c r="U13" s="71">
        <v>13.333333333333332</v>
      </c>
      <c r="V13" s="71">
        <v>14.106666666666666</v>
      </c>
      <c r="W13" s="71">
        <v>14.067424857839153</v>
      </c>
      <c r="X13" s="72">
        <v>16.331685499058377</v>
      </c>
      <c r="Y13"/>
    </row>
    <row r="14" spans="1:25" ht="15">
      <c r="A14" s="73">
        <v>40098</v>
      </c>
      <c r="B14" s="39">
        <v>8.199999999999999E-2</v>
      </c>
      <c r="C14" s="39">
        <v>2.3E-2</v>
      </c>
      <c r="D14" s="39">
        <v>6.83E-2</v>
      </c>
      <c r="E14" s="40">
        <v>8.6999999999999994E-2</v>
      </c>
      <c r="F14" s="21">
        <v>3.7900000000000003E-2</v>
      </c>
      <c r="G14" s="40">
        <v>0.11630000000000001</v>
      </c>
      <c r="H14" s="41">
        <v>0.41449999999999998</v>
      </c>
      <c r="I14" s="73">
        <v>40098</v>
      </c>
      <c r="J14" s="71">
        <v>2.0699999999999998</v>
      </c>
      <c r="K14" s="71">
        <v>0.51300000000000001</v>
      </c>
      <c r="L14" s="71">
        <v>1.01</v>
      </c>
      <c r="M14" s="71">
        <v>1.1719999999999999</v>
      </c>
      <c r="N14" s="71">
        <v>0.54899999999999993</v>
      </c>
      <c r="O14" s="71">
        <v>1.7834000000000001</v>
      </c>
      <c r="P14" s="72">
        <v>7.0974000000000004</v>
      </c>
      <c r="Q14" s="73">
        <v>40098</v>
      </c>
      <c r="R14" s="71">
        <v>25.243902439024392</v>
      </c>
      <c r="S14" s="71">
        <v>22.304347826086957</v>
      </c>
      <c r="T14" s="71">
        <v>14.787701317715959</v>
      </c>
      <c r="U14" s="71">
        <v>13.471264367816094</v>
      </c>
      <c r="V14" s="71">
        <v>14.485488126649075</v>
      </c>
      <c r="W14" s="71">
        <v>15.334479793637145</v>
      </c>
      <c r="X14" s="72">
        <v>17.122798552472862</v>
      </c>
      <c r="Y14"/>
    </row>
    <row r="15" spans="1:25" ht="15">
      <c r="A15" s="73">
        <v>40099</v>
      </c>
      <c r="B15" s="39">
        <v>8.4000000000000005E-2</v>
      </c>
      <c r="C15" s="39">
        <v>2.4E-2</v>
      </c>
      <c r="D15" s="39">
        <v>7.2000000000000008E-2</v>
      </c>
      <c r="E15" s="40">
        <v>8.5600000000000009E-2</v>
      </c>
      <c r="F15" s="21">
        <v>3.73E-2</v>
      </c>
      <c r="G15" s="40">
        <v>0.1215</v>
      </c>
      <c r="H15" s="41">
        <v>0.42440000000000005</v>
      </c>
      <c r="I15" s="73">
        <v>40099</v>
      </c>
      <c r="J15" s="71">
        <v>2.1</v>
      </c>
      <c r="K15" s="71">
        <v>0.51500000000000001</v>
      </c>
      <c r="L15" s="71">
        <v>0.98099999999999998</v>
      </c>
      <c r="M15" s="71">
        <v>1.179</v>
      </c>
      <c r="N15" s="71">
        <v>0.56799999999999995</v>
      </c>
      <c r="O15" s="71">
        <v>1.7415</v>
      </c>
      <c r="P15" s="72">
        <v>7.0844999999999994</v>
      </c>
      <c r="Q15" s="73">
        <v>40099</v>
      </c>
      <c r="R15" s="71">
        <v>25</v>
      </c>
      <c r="S15" s="71">
        <v>21.458333333333336</v>
      </c>
      <c r="T15" s="71">
        <v>13.624999999999998</v>
      </c>
      <c r="U15" s="71">
        <v>13.773364485981308</v>
      </c>
      <c r="V15" s="71">
        <v>15.227882037533512</v>
      </c>
      <c r="W15" s="71">
        <v>14.333333333333334</v>
      </c>
      <c r="X15" s="72">
        <v>16.692978322337414</v>
      </c>
      <c r="Y15"/>
    </row>
    <row r="16" spans="1:25" ht="15">
      <c r="A16" s="73">
        <v>40100</v>
      </c>
      <c r="B16" s="39">
        <v>8.900000000000001E-2</v>
      </c>
      <c r="C16" s="39">
        <v>2.6000000000000002E-2</v>
      </c>
      <c r="D16" s="39">
        <v>7.4999999999999997E-2</v>
      </c>
      <c r="E16" s="40">
        <v>0.08</v>
      </c>
      <c r="F16" s="21">
        <v>3.7000000000000005E-2</v>
      </c>
      <c r="G16" s="40">
        <v>0.11900000000000001</v>
      </c>
      <c r="H16" s="41">
        <v>0.42599999999999999</v>
      </c>
      <c r="I16" s="73">
        <v>40100</v>
      </c>
      <c r="J16" s="71">
        <v>2.0699999999999998</v>
      </c>
      <c r="K16" s="71">
        <v>0.51400000000000001</v>
      </c>
      <c r="L16" s="71">
        <v>1.034</v>
      </c>
      <c r="M16" s="71">
        <v>1.149</v>
      </c>
      <c r="N16" s="71">
        <v>0.52800000000000002</v>
      </c>
      <c r="O16" s="71">
        <v>1.7946</v>
      </c>
      <c r="P16" s="72">
        <v>7.089599999999999</v>
      </c>
      <c r="Q16" s="73">
        <v>40100</v>
      </c>
      <c r="R16" s="71">
        <v>23.258426966292134</v>
      </c>
      <c r="S16" s="71">
        <v>19.769230769230766</v>
      </c>
      <c r="T16" s="71">
        <v>13.786666666666667</v>
      </c>
      <c r="U16" s="71">
        <v>14.362500000000001</v>
      </c>
      <c r="V16" s="71">
        <v>14.270270270270268</v>
      </c>
      <c r="W16" s="71">
        <v>15.080672268907563</v>
      </c>
      <c r="X16" s="72">
        <v>16.642253521126758</v>
      </c>
      <c r="Y16"/>
    </row>
    <row r="17" spans="1:24">
      <c r="A17" s="73">
        <v>40101</v>
      </c>
      <c r="B17" s="39">
        <v>0.09</v>
      </c>
      <c r="C17" s="39">
        <v>2.6000000000000002E-2</v>
      </c>
      <c r="D17" s="39">
        <v>7.17E-2</v>
      </c>
      <c r="E17" s="40">
        <v>8.2500000000000004E-2</v>
      </c>
      <c r="F17" s="21">
        <v>3.6499999999999998E-2</v>
      </c>
      <c r="G17" s="40">
        <v>0.1278</v>
      </c>
      <c r="H17" s="41">
        <v>0.43449999999999994</v>
      </c>
      <c r="I17" s="73">
        <v>40101</v>
      </c>
      <c r="J17" s="71">
        <v>2.14</v>
      </c>
      <c r="K17" s="71">
        <v>0.50800000000000001</v>
      </c>
      <c r="L17" s="71">
        <v>1.0820000000000001</v>
      </c>
      <c r="M17" s="71">
        <v>1.246</v>
      </c>
      <c r="N17" s="71">
        <v>0.49399999999999999</v>
      </c>
      <c r="O17" s="71">
        <v>1.8291999999999999</v>
      </c>
      <c r="P17" s="72">
        <v>7.2991999999999999</v>
      </c>
      <c r="Q17" s="73">
        <v>40101</v>
      </c>
      <c r="R17" s="71">
        <v>23.777777777777779</v>
      </c>
      <c r="S17" s="71">
        <v>19.538461538461537</v>
      </c>
      <c r="T17" s="71">
        <v>15.090655509065552</v>
      </c>
      <c r="U17" s="71">
        <v>15.103030303030302</v>
      </c>
      <c r="V17" s="71">
        <v>13.534246575342467</v>
      </c>
      <c r="W17" s="71">
        <v>14.312989045383411</v>
      </c>
      <c r="X17" s="72">
        <v>16.799079401611049</v>
      </c>
    </row>
    <row r="18" spans="1:24">
      <c r="A18" s="73">
        <v>40102</v>
      </c>
      <c r="B18" s="39">
        <v>8.5999999999999993E-2</v>
      </c>
      <c r="C18" s="39">
        <v>2.5000000000000001E-2</v>
      </c>
      <c r="D18" s="39">
        <v>7.2099999999999997E-2</v>
      </c>
      <c r="E18" s="40">
        <v>8.539999999999999E-2</v>
      </c>
      <c r="F18" s="21">
        <v>3.49E-2</v>
      </c>
      <c r="G18" s="40">
        <v>0.12210000000000001</v>
      </c>
      <c r="H18" s="41">
        <v>0.42549999999999999</v>
      </c>
      <c r="I18" s="73">
        <v>40102</v>
      </c>
      <c r="J18" s="71">
        <v>2.0499999999999998</v>
      </c>
      <c r="K18" s="71">
        <v>0.503</v>
      </c>
      <c r="L18" s="71">
        <v>1.0659999999999998</v>
      </c>
      <c r="M18" s="71">
        <v>1.2130000000000001</v>
      </c>
      <c r="N18" s="71">
        <v>0.498</v>
      </c>
      <c r="O18" s="71">
        <v>1.7990999999999999</v>
      </c>
      <c r="P18" s="72">
        <v>7.1290999999999993</v>
      </c>
      <c r="Q18" s="73">
        <v>40102</v>
      </c>
      <c r="R18" s="71">
        <v>23.837209302325583</v>
      </c>
      <c r="S18" s="71">
        <v>20.119999999999997</v>
      </c>
      <c r="T18" s="71">
        <v>14.785020804438279</v>
      </c>
      <c r="U18" s="71">
        <v>14.203747072599533</v>
      </c>
      <c r="V18" s="71">
        <v>14.269340974212033</v>
      </c>
      <c r="W18" s="71">
        <v>14.734643734643733</v>
      </c>
      <c r="X18" s="72">
        <v>16.754641598119861</v>
      </c>
    </row>
    <row r="19" spans="1:24">
      <c r="A19" s="73">
        <v>40103</v>
      </c>
      <c r="B19" s="39">
        <v>8.8000000000000009E-2</v>
      </c>
      <c r="C19" s="39">
        <v>2.6000000000000002E-2</v>
      </c>
      <c r="D19" s="39">
        <v>7.1199999999999999E-2</v>
      </c>
      <c r="E19" s="40">
        <v>8.6199999999999999E-2</v>
      </c>
      <c r="F19" s="21">
        <v>3.5099999999999999E-2</v>
      </c>
      <c r="G19" s="40">
        <v>0.126</v>
      </c>
      <c r="H19" s="41">
        <v>0.4325</v>
      </c>
      <c r="I19" s="73">
        <v>40103</v>
      </c>
      <c r="J19" s="71">
        <v>2.06</v>
      </c>
      <c r="K19" s="71">
        <v>0.505</v>
      </c>
      <c r="L19" s="71">
        <v>1.073</v>
      </c>
      <c r="M19" s="71">
        <v>1.232</v>
      </c>
      <c r="N19" s="71">
        <v>0.501</v>
      </c>
      <c r="O19" s="71">
        <v>1.8980000000000001</v>
      </c>
      <c r="P19" s="72">
        <v>7.269000000000001</v>
      </c>
      <c r="Q19" s="73">
        <v>40103</v>
      </c>
      <c r="R19" s="71">
        <v>23.409090909090907</v>
      </c>
      <c r="S19" s="71">
        <v>19.423076923076923</v>
      </c>
      <c r="T19" s="71">
        <v>15.070224719101123</v>
      </c>
      <c r="U19" s="71">
        <v>14.292343387471</v>
      </c>
      <c r="V19" s="71">
        <v>14.273504273504274</v>
      </c>
      <c r="W19" s="71">
        <v>15.063492063492065</v>
      </c>
      <c r="X19" s="72">
        <v>16.806936416184975</v>
      </c>
    </row>
    <row r="20" spans="1:24">
      <c r="A20" s="73">
        <v>40104</v>
      </c>
      <c r="B20" s="39">
        <v>8.5000000000000006E-2</v>
      </c>
      <c r="C20" s="39">
        <v>2.4E-2</v>
      </c>
      <c r="D20" s="39">
        <v>7.0400000000000004E-2</v>
      </c>
      <c r="E20" s="40">
        <v>8.5099999999999995E-2</v>
      </c>
      <c r="F20" s="21">
        <v>3.6000000000000004E-2</v>
      </c>
      <c r="G20" s="40">
        <v>0.1211</v>
      </c>
      <c r="H20" s="41">
        <v>0.42160000000000003</v>
      </c>
      <c r="I20" s="73">
        <v>40104</v>
      </c>
      <c r="J20" s="71">
        <v>2.02</v>
      </c>
      <c r="K20" s="71">
        <v>0.49299999999999999</v>
      </c>
      <c r="L20" s="71">
        <v>1.032</v>
      </c>
      <c r="M20" s="71">
        <v>1.2130000000000001</v>
      </c>
      <c r="N20" s="71">
        <v>0.51100000000000001</v>
      </c>
      <c r="O20" s="71">
        <v>1.8719999999999999</v>
      </c>
      <c r="P20" s="72">
        <v>7.1409999999999991</v>
      </c>
      <c r="Q20" s="73">
        <v>40104</v>
      </c>
      <c r="R20" s="71">
        <v>23.764705882352942</v>
      </c>
      <c r="S20" s="71">
        <v>20.541666666666668</v>
      </c>
      <c r="T20" s="71">
        <v>14.65909090909091</v>
      </c>
      <c r="U20" s="71">
        <v>14.253819036427732</v>
      </c>
      <c r="V20" s="71">
        <v>14.194444444444445</v>
      </c>
      <c r="W20" s="71">
        <v>15.45829892650702</v>
      </c>
      <c r="X20" s="72">
        <v>16.937855787476277</v>
      </c>
    </row>
    <row r="21" spans="1:24">
      <c r="A21" s="73">
        <v>40105</v>
      </c>
      <c r="B21" s="39">
        <v>8.4000000000000005E-2</v>
      </c>
      <c r="C21" s="39">
        <v>2.2000000000000002E-2</v>
      </c>
      <c r="D21" s="39">
        <v>6.8000000000000005E-2</v>
      </c>
      <c r="E21" s="40">
        <v>8.6999999999999994E-2</v>
      </c>
      <c r="F21" s="21">
        <v>3.56E-2</v>
      </c>
      <c r="G21" s="40">
        <v>0.1202</v>
      </c>
      <c r="H21" s="41">
        <v>0.4168</v>
      </c>
      <c r="I21" s="73">
        <v>40105</v>
      </c>
      <c r="J21" s="71">
        <v>1.96</v>
      </c>
      <c r="K21" s="71">
        <v>0.48299999999999998</v>
      </c>
      <c r="L21" s="71">
        <v>0.99299999999999999</v>
      </c>
      <c r="M21" s="71">
        <v>1.214</v>
      </c>
      <c r="N21" s="71">
        <v>0.49</v>
      </c>
      <c r="O21" s="71">
        <v>1.8606</v>
      </c>
      <c r="P21" s="72">
        <v>7.0005999999999995</v>
      </c>
      <c r="Q21" s="73">
        <v>40105</v>
      </c>
      <c r="R21" s="71">
        <v>23.333333333333332</v>
      </c>
      <c r="S21" s="71">
        <v>21.954545454545453</v>
      </c>
      <c r="T21" s="71">
        <v>14.602941176470589</v>
      </c>
      <c r="U21" s="71">
        <v>13.954022988505749</v>
      </c>
      <c r="V21" s="71">
        <v>13.764044943820224</v>
      </c>
      <c r="W21" s="71">
        <v>15.47920133111481</v>
      </c>
      <c r="X21" s="72">
        <v>16.796065259117082</v>
      </c>
    </row>
    <row r="22" spans="1:24">
      <c r="A22" s="73">
        <v>40106</v>
      </c>
      <c r="B22" s="39">
        <v>8.8000000000000009E-2</v>
      </c>
      <c r="C22" s="39">
        <v>2.5000000000000001E-2</v>
      </c>
      <c r="D22" s="39">
        <v>6.9000000000000006E-2</v>
      </c>
      <c r="E22" s="40">
        <v>8.6599999999999996E-2</v>
      </c>
      <c r="F22" s="21">
        <v>3.4500000000000003E-2</v>
      </c>
      <c r="G22" s="40">
        <v>0.12050000000000001</v>
      </c>
      <c r="H22" s="41">
        <v>0.42359999999999998</v>
      </c>
      <c r="I22" s="73">
        <v>40106</v>
      </c>
      <c r="J22" s="71">
        <v>1.94</v>
      </c>
      <c r="K22" s="71">
        <v>0.496</v>
      </c>
      <c r="L22" s="71">
        <v>0.98499999999999999</v>
      </c>
      <c r="M22" s="71">
        <v>1.151</v>
      </c>
      <c r="N22" s="71">
        <v>0.503</v>
      </c>
      <c r="O22" s="71">
        <v>1.8459999999999999</v>
      </c>
      <c r="P22" s="72">
        <v>6.9210000000000003</v>
      </c>
      <c r="Q22" s="73">
        <v>40106</v>
      </c>
      <c r="R22" s="71">
        <v>22.045454545454543</v>
      </c>
      <c r="S22" s="71">
        <v>19.84</v>
      </c>
      <c r="T22" s="71">
        <v>14.275362318840578</v>
      </c>
      <c r="U22" s="71">
        <v>13.290993071593533</v>
      </c>
      <c r="V22" s="71">
        <v>14.579710144927535</v>
      </c>
      <c r="W22" s="71">
        <v>15.319502074688796</v>
      </c>
      <c r="X22" s="72">
        <v>16.338526912181305</v>
      </c>
    </row>
    <row r="23" spans="1:24">
      <c r="A23" s="73">
        <v>40107</v>
      </c>
      <c r="B23" s="39">
        <v>0.09</v>
      </c>
      <c r="C23" s="39">
        <v>2.5000000000000001E-2</v>
      </c>
      <c r="D23" s="39">
        <v>7.0000000000000007E-2</v>
      </c>
      <c r="E23" s="40">
        <v>8.5600000000000009E-2</v>
      </c>
      <c r="F23" s="21">
        <v>3.3700000000000001E-2</v>
      </c>
      <c r="G23" s="40">
        <v>0.1232</v>
      </c>
      <c r="H23" s="41">
        <v>0.42749999999999999</v>
      </c>
      <c r="I23" s="73">
        <v>40107</v>
      </c>
      <c r="J23" s="71">
        <v>1.86</v>
      </c>
      <c r="K23" s="71">
        <v>0.52700000000000002</v>
      </c>
      <c r="L23" s="71">
        <v>0.94200000000000006</v>
      </c>
      <c r="M23" s="71">
        <v>1.0640000000000001</v>
      </c>
      <c r="N23" s="71">
        <v>0.53400000000000003</v>
      </c>
      <c r="O23" s="71">
        <v>1.8388999999999998</v>
      </c>
      <c r="P23" s="72">
        <v>6.7658999999999994</v>
      </c>
      <c r="Q23" s="73">
        <v>40107</v>
      </c>
      <c r="R23" s="71">
        <v>20.666666666666668</v>
      </c>
      <c r="S23" s="71">
        <v>21.080000000000002</v>
      </c>
      <c r="T23" s="71">
        <v>13.457142857142857</v>
      </c>
      <c r="U23" s="71">
        <v>12.429906542056075</v>
      </c>
      <c r="V23" s="71">
        <v>15.845697329376854</v>
      </c>
      <c r="W23" s="71">
        <v>14.926136363636362</v>
      </c>
      <c r="X23" s="72">
        <v>15.826666666666664</v>
      </c>
    </row>
    <row r="24" spans="1:24">
      <c r="A24" s="73">
        <v>40108</v>
      </c>
      <c r="B24" s="39">
        <v>8.900000000000001E-2</v>
      </c>
      <c r="C24" s="39">
        <v>2.6000000000000002E-2</v>
      </c>
      <c r="D24" s="39">
        <v>7.2099999999999997E-2</v>
      </c>
      <c r="E24" s="40">
        <v>8.9900000000000008E-2</v>
      </c>
      <c r="F24" s="21">
        <v>3.5900000000000001E-2</v>
      </c>
      <c r="G24" s="40">
        <v>0.1242</v>
      </c>
      <c r="H24" s="41">
        <v>0.43709999999999999</v>
      </c>
      <c r="I24" s="73">
        <v>40108</v>
      </c>
      <c r="J24" s="71">
        <v>1.88</v>
      </c>
      <c r="K24" s="71">
        <v>0.51900000000000002</v>
      </c>
      <c r="L24" s="71">
        <v>0.96299999999999997</v>
      </c>
      <c r="M24" s="71">
        <v>1.0449999999999999</v>
      </c>
      <c r="N24" s="71">
        <v>0.54200000000000004</v>
      </c>
      <c r="O24" s="71">
        <v>1.8674999999999999</v>
      </c>
      <c r="P24" s="72">
        <v>6.8164999999999996</v>
      </c>
      <c r="Q24" s="73">
        <v>40108</v>
      </c>
      <c r="R24" s="71">
        <v>21.123595505617978</v>
      </c>
      <c r="S24" s="71">
        <v>19.96153846153846</v>
      </c>
      <c r="T24" s="71">
        <v>13.356449375866852</v>
      </c>
      <c r="U24" s="71">
        <v>11.624026696329254</v>
      </c>
      <c r="V24" s="71">
        <v>15.0974930362117</v>
      </c>
      <c r="W24" s="71">
        <v>15.036231884057971</v>
      </c>
      <c r="X24" s="72">
        <v>15.594829558453442</v>
      </c>
    </row>
    <row r="25" spans="1:24">
      <c r="A25" s="73">
        <v>40109</v>
      </c>
      <c r="B25" s="39">
        <v>8.5000000000000006E-2</v>
      </c>
      <c r="C25" s="39">
        <v>2.5000000000000001E-2</v>
      </c>
      <c r="D25" s="39">
        <v>7.3499999999999996E-2</v>
      </c>
      <c r="E25" s="40">
        <v>8.5600000000000009E-2</v>
      </c>
      <c r="F25" s="21">
        <v>3.6200000000000003E-2</v>
      </c>
      <c r="G25" s="40">
        <v>0.1231</v>
      </c>
      <c r="H25" s="41">
        <v>0.42840000000000006</v>
      </c>
      <c r="I25" s="73">
        <v>40109</v>
      </c>
      <c r="J25" s="71">
        <v>1.84</v>
      </c>
      <c r="K25" s="71">
        <v>0.52</v>
      </c>
      <c r="L25" s="71">
        <v>0.97499999999999998</v>
      </c>
      <c r="M25" s="71">
        <v>1.0609999999999999</v>
      </c>
      <c r="N25" s="71">
        <v>0.54299999999999993</v>
      </c>
      <c r="O25" s="71">
        <v>1.9021000000000001</v>
      </c>
      <c r="P25" s="72">
        <v>6.8411</v>
      </c>
      <c r="Q25" s="73">
        <v>40109</v>
      </c>
      <c r="R25" s="71">
        <v>21.647058823529413</v>
      </c>
      <c r="S25" s="71">
        <v>20.8</v>
      </c>
      <c r="T25" s="71">
        <v>13.26530612244898</v>
      </c>
      <c r="U25" s="71">
        <v>12.394859813084111</v>
      </c>
      <c r="V25" s="71">
        <v>14.999999999999998</v>
      </c>
      <c r="W25" s="71">
        <v>15.451665312753859</v>
      </c>
      <c r="X25" s="72">
        <v>15.968954248366012</v>
      </c>
    </row>
    <row r="26" spans="1:24">
      <c r="A26" s="73">
        <v>40110</v>
      </c>
      <c r="B26" s="39">
        <v>8.5999999999999993E-2</v>
      </c>
      <c r="C26" s="39">
        <v>2.7000000000000003E-2</v>
      </c>
      <c r="D26" s="39">
        <v>7.4200000000000002E-2</v>
      </c>
      <c r="E26" s="40">
        <v>8.539999999999999E-2</v>
      </c>
      <c r="F26" s="21">
        <v>3.4799999999999998E-2</v>
      </c>
      <c r="G26" s="40">
        <v>0.12470000000000001</v>
      </c>
      <c r="H26" s="41">
        <v>0.43209999999999998</v>
      </c>
      <c r="I26" s="73">
        <v>40110</v>
      </c>
      <c r="J26" s="71">
        <v>1.79</v>
      </c>
      <c r="K26" s="71">
        <v>0.51400000000000001</v>
      </c>
      <c r="L26" s="71">
        <v>0.95299999999999996</v>
      </c>
      <c r="M26" s="71">
        <v>1.0720000000000001</v>
      </c>
      <c r="N26" s="71">
        <v>0.52600000000000002</v>
      </c>
      <c r="O26" s="71">
        <v>1.8912</v>
      </c>
      <c r="P26" s="72">
        <v>6.7462</v>
      </c>
      <c r="Q26" s="73">
        <v>40110</v>
      </c>
      <c r="R26" s="71">
        <v>20.813953488372093</v>
      </c>
      <c r="S26" s="71">
        <v>19.037037037037035</v>
      </c>
      <c r="T26" s="71">
        <v>12.84366576819407</v>
      </c>
      <c r="U26" s="71">
        <v>12.552693208430915</v>
      </c>
      <c r="V26" s="71">
        <v>15.114942528735632</v>
      </c>
      <c r="W26" s="71">
        <v>15.165998396150762</v>
      </c>
      <c r="X26" s="72">
        <v>15.612589678315205</v>
      </c>
    </row>
    <row r="27" spans="1:24">
      <c r="A27" s="73">
        <v>40111</v>
      </c>
      <c r="B27" s="39">
        <v>8.6999999999999994E-2</v>
      </c>
      <c r="C27" s="39">
        <v>2.6000000000000002E-2</v>
      </c>
      <c r="D27" s="39">
        <v>7.1199999999999999E-2</v>
      </c>
      <c r="E27" s="40">
        <v>8.7799999999999989E-2</v>
      </c>
      <c r="F27" s="21">
        <v>3.5499999999999997E-2</v>
      </c>
      <c r="G27" s="40">
        <v>0.12839999999999999</v>
      </c>
      <c r="H27" s="41">
        <v>0.43589999999999995</v>
      </c>
      <c r="I27" s="73">
        <v>40111</v>
      </c>
      <c r="J27" s="71">
        <v>1.75</v>
      </c>
      <c r="K27" s="71">
        <v>0.52100000000000002</v>
      </c>
      <c r="L27" s="71">
        <v>0.97099999999999997</v>
      </c>
      <c r="M27" s="71">
        <v>1.0429999999999999</v>
      </c>
      <c r="N27" s="71">
        <v>0.53200000000000003</v>
      </c>
      <c r="O27" s="71">
        <v>1.8962999999999999</v>
      </c>
      <c r="P27" s="72">
        <v>6.7132999999999994</v>
      </c>
      <c r="Q27" s="73">
        <v>40111</v>
      </c>
      <c r="R27" s="71">
        <v>20.114942528735632</v>
      </c>
      <c r="S27" s="71">
        <v>20.038461538461537</v>
      </c>
      <c r="T27" s="71">
        <v>13.637640449438202</v>
      </c>
      <c r="U27" s="71">
        <v>11.879271070615035</v>
      </c>
      <c r="V27" s="71">
        <v>14.985915492957748</v>
      </c>
      <c r="W27" s="71">
        <v>14.768691588785046</v>
      </c>
      <c r="X27" s="72">
        <v>15.401009405827024</v>
      </c>
    </row>
    <row r="28" spans="1:24">
      <c r="A28" s="73">
        <v>40112</v>
      </c>
      <c r="B28" s="39">
        <v>8.5999999999999993E-2</v>
      </c>
      <c r="C28" s="39">
        <v>2.5000000000000001E-2</v>
      </c>
      <c r="D28" s="39">
        <v>7.3300000000000004E-2</v>
      </c>
      <c r="E28" s="40">
        <v>8.9499999999999996E-2</v>
      </c>
      <c r="F28" s="21">
        <v>3.49E-2</v>
      </c>
      <c r="G28" s="40">
        <v>0.1249</v>
      </c>
      <c r="H28" s="41">
        <v>0.43359999999999999</v>
      </c>
      <c r="I28" s="73">
        <v>40112</v>
      </c>
      <c r="J28" s="71">
        <v>1.77</v>
      </c>
      <c r="K28" s="71">
        <v>0.50900000000000001</v>
      </c>
      <c r="L28" s="71">
        <v>0.97499999999999998</v>
      </c>
      <c r="M28" s="71">
        <v>1.012</v>
      </c>
      <c r="N28" s="71">
        <v>0.53900000000000003</v>
      </c>
      <c r="O28" s="71">
        <v>1.8891</v>
      </c>
      <c r="P28" s="72">
        <v>6.6940999999999997</v>
      </c>
      <c r="Q28" s="73">
        <v>40112</v>
      </c>
      <c r="R28" s="71">
        <v>20.581395348837209</v>
      </c>
      <c r="S28" s="71">
        <v>20.36</v>
      </c>
      <c r="T28" s="71">
        <v>13.301500682128239</v>
      </c>
      <c r="U28" s="71">
        <v>11.307262569832403</v>
      </c>
      <c r="V28" s="71">
        <v>15.444126074498566</v>
      </c>
      <c r="W28" s="71">
        <v>15.124899919935949</v>
      </c>
      <c r="X28" s="72">
        <v>15.438422509225092</v>
      </c>
    </row>
    <row r="29" spans="1:24">
      <c r="A29" s="73">
        <v>40113</v>
      </c>
      <c r="B29" s="39">
        <v>8.4000000000000005E-2</v>
      </c>
      <c r="C29" s="39">
        <v>2.7000000000000003E-2</v>
      </c>
      <c r="D29" s="39">
        <v>7.3499999999999996E-2</v>
      </c>
      <c r="E29" s="40">
        <v>8.900000000000001E-2</v>
      </c>
      <c r="F29" s="21">
        <v>3.56E-2</v>
      </c>
      <c r="G29" s="40">
        <v>0.12509999999999999</v>
      </c>
      <c r="H29" s="41">
        <v>0.43420000000000003</v>
      </c>
      <c r="I29" s="73">
        <v>40113</v>
      </c>
      <c r="J29" s="71">
        <v>1.75</v>
      </c>
      <c r="K29" s="71">
        <v>0.51200000000000001</v>
      </c>
      <c r="L29" s="71">
        <v>0.97889999999999999</v>
      </c>
      <c r="M29" s="71">
        <v>0.99</v>
      </c>
      <c r="N29" s="71">
        <v>0.54600000000000004</v>
      </c>
      <c r="O29" s="71">
        <v>1.9061000000000001</v>
      </c>
      <c r="P29" s="72">
        <v>6.6829999999999998</v>
      </c>
      <c r="Q29" s="73">
        <v>40113</v>
      </c>
      <c r="R29" s="71">
        <v>20.833333333333332</v>
      </c>
      <c r="S29" s="71">
        <v>18.962962962962962</v>
      </c>
      <c r="T29" s="71">
        <v>13.318367346938777</v>
      </c>
      <c r="U29" s="71">
        <v>11.123595505617978</v>
      </c>
      <c r="V29" s="71">
        <v>15.337078651685394</v>
      </c>
      <c r="W29" s="71">
        <v>15.236610711430856</v>
      </c>
      <c r="X29" s="72">
        <v>15.391524643021647</v>
      </c>
    </row>
    <row r="30" spans="1:24">
      <c r="A30" s="73">
        <v>40114</v>
      </c>
      <c r="B30" s="39">
        <v>8.199999999999999E-2</v>
      </c>
      <c r="C30" s="39">
        <v>2.7000000000000003E-2</v>
      </c>
      <c r="D30" s="39">
        <v>7.4099999999999999E-2</v>
      </c>
      <c r="E30" s="40">
        <v>8.8000000000000009E-2</v>
      </c>
      <c r="F30" s="21">
        <v>3.3000000000000002E-2</v>
      </c>
      <c r="G30" s="40">
        <v>0.1268</v>
      </c>
      <c r="H30" s="41">
        <v>0.43090000000000006</v>
      </c>
      <c r="I30" s="73">
        <v>40114</v>
      </c>
      <c r="J30" s="71">
        <v>1.69</v>
      </c>
      <c r="K30" s="71">
        <v>0.504</v>
      </c>
      <c r="L30" s="71">
        <v>0.95189999999999997</v>
      </c>
      <c r="M30" s="71">
        <v>1.0309999999999999</v>
      </c>
      <c r="N30" s="71">
        <v>0.54899999999999993</v>
      </c>
      <c r="O30" s="71">
        <v>1.8563999999999998</v>
      </c>
      <c r="P30" s="72">
        <v>6.5823</v>
      </c>
      <c r="Q30" s="73">
        <v>40114</v>
      </c>
      <c r="R30" s="71">
        <v>20.609756097560979</v>
      </c>
      <c r="S30" s="71">
        <v>18.666666666666664</v>
      </c>
      <c r="T30" s="71">
        <v>12.846153846153845</v>
      </c>
      <c r="U30" s="71">
        <v>11.71590909090909</v>
      </c>
      <c r="V30" s="71">
        <v>16.636363636363637</v>
      </c>
      <c r="W30" s="71">
        <v>14.640378548895898</v>
      </c>
      <c r="X30" s="72">
        <v>15.275702019029936</v>
      </c>
    </row>
    <row r="31" spans="1:24">
      <c r="A31" s="73">
        <v>40115</v>
      </c>
      <c r="B31" s="39">
        <v>8.5999999999999993E-2</v>
      </c>
      <c r="C31" s="39">
        <v>2.7000000000000003E-2</v>
      </c>
      <c r="D31" s="39">
        <v>7.3099999999999998E-2</v>
      </c>
      <c r="E31" s="40">
        <v>8.6999999999999994E-2</v>
      </c>
      <c r="F31" s="21">
        <v>3.56E-2</v>
      </c>
      <c r="G31" s="40">
        <v>0.12659999999999999</v>
      </c>
      <c r="H31" s="41">
        <v>0.43530000000000002</v>
      </c>
      <c r="I31" s="73">
        <v>40115</v>
      </c>
      <c r="J31" s="71">
        <v>1.63</v>
      </c>
      <c r="K31" s="71">
        <v>0.503</v>
      </c>
      <c r="L31" s="71">
        <v>0.93799999999999994</v>
      </c>
      <c r="M31" s="71">
        <v>1.004</v>
      </c>
      <c r="N31" s="71">
        <v>0.53400000000000003</v>
      </c>
      <c r="O31" s="71">
        <v>1.849</v>
      </c>
      <c r="P31" s="72">
        <v>6.4579999999999993</v>
      </c>
      <c r="Q31" s="73">
        <v>40115</v>
      </c>
      <c r="R31" s="71">
        <v>18.953488372093023</v>
      </c>
      <c r="S31" s="71">
        <v>18.629629629629626</v>
      </c>
      <c r="T31" s="71">
        <v>12.831737346101232</v>
      </c>
      <c r="U31" s="71">
        <v>11.540229885057473</v>
      </c>
      <c r="V31" s="71">
        <v>15</v>
      </c>
      <c r="W31" s="71">
        <v>14.605055292259085</v>
      </c>
      <c r="X31" s="72">
        <v>14.835745462899149</v>
      </c>
    </row>
    <row r="32" spans="1:24">
      <c r="A32" s="73">
        <v>40116</v>
      </c>
      <c r="B32" s="39">
        <v>8.900000000000001E-2</v>
      </c>
      <c r="C32" s="39">
        <v>2.7999999999999997E-2</v>
      </c>
      <c r="D32" s="39">
        <v>7.2900000000000006E-2</v>
      </c>
      <c r="E32" s="40">
        <v>8.8000000000000009E-2</v>
      </c>
      <c r="F32" s="21">
        <v>3.6499999999999998E-2</v>
      </c>
      <c r="G32" s="40">
        <v>0.1285</v>
      </c>
      <c r="H32" s="41">
        <v>0.44290000000000002</v>
      </c>
      <c r="I32" s="73">
        <v>40116</v>
      </c>
      <c r="J32" s="71">
        <v>1.59</v>
      </c>
      <c r="K32" s="71">
        <v>0.50700000000000001</v>
      </c>
      <c r="L32" s="71">
        <v>0.92099999999999993</v>
      </c>
      <c r="M32" s="71">
        <v>0.92799999999999994</v>
      </c>
      <c r="N32" s="71">
        <v>0.52900000000000003</v>
      </c>
      <c r="O32" s="71">
        <v>1.865</v>
      </c>
      <c r="P32" s="72">
        <v>6.34</v>
      </c>
      <c r="Q32" s="73">
        <v>40116</v>
      </c>
      <c r="R32" s="71">
        <v>17.865168539325843</v>
      </c>
      <c r="S32" s="71">
        <v>18.107142857142858</v>
      </c>
      <c r="T32" s="71">
        <v>12.633744855967077</v>
      </c>
      <c r="U32" s="71">
        <v>10.545454545454545</v>
      </c>
      <c r="V32" s="71">
        <v>14.493150684931507</v>
      </c>
      <c r="W32" s="71">
        <v>14.513618677042802</v>
      </c>
      <c r="X32" s="72">
        <v>14.314743734477309</v>
      </c>
    </row>
    <row r="33" spans="1:24">
      <c r="A33" s="73">
        <v>40117</v>
      </c>
      <c r="B33" s="39">
        <v>8.4000000000000005E-2</v>
      </c>
      <c r="C33" s="39">
        <v>2.7000000000000003E-2</v>
      </c>
      <c r="D33" s="39">
        <v>7.2400000000000006E-2</v>
      </c>
      <c r="E33" s="40">
        <v>8.5999999999999993E-2</v>
      </c>
      <c r="F33" s="21">
        <v>3.6200000000000003E-2</v>
      </c>
      <c r="G33" s="40">
        <v>0.1246</v>
      </c>
      <c r="H33" s="41">
        <v>0.43020000000000008</v>
      </c>
      <c r="I33" s="73">
        <v>40117</v>
      </c>
      <c r="J33" s="71">
        <v>1.55</v>
      </c>
      <c r="K33" s="71">
        <v>0.502</v>
      </c>
      <c r="L33" s="71">
        <v>0.90500000000000003</v>
      </c>
      <c r="M33" s="71">
        <v>0.875</v>
      </c>
      <c r="N33" s="71">
        <v>0.503</v>
      </c>
      <c r="O33" s="71">
        <v>1.8719999999999999</v>
      </c>
      <c r="P33" s="72">
        <v>6.2070000000000007</v>
      </c>
      <c r="Q33" s="73">
        <v>40117</v>
      </c>
      <c r="R33" s="71">
        <v>18.452380952380953</v>
      </c>
      <c r="S33" s="71">
        <v>18.592592592592592</v>
      </c>
      <c r="T33" s="71">
        <v>12.5</v>
      </c>
      <c r="U33" s="71">
        <v>10.174418604651164</v>
      </c>
      <c r="V33" s="71">
        <v>13.895027624309391</v>
      </c>
      <c r="W33" s="71">
        <v>15.024077046548955</v>
      </c>
      <c r="X33" s="72">
        <v>14.428172942817293</v>
      </c>
    </row>
    <row r="34" spans="1:24">
      <c r="A34" s="73">
        <v>40118</v>
      </c>
      <c r="B34" s="39">
        <v>8.900000000000001E-2</v>
      </c>
      <c r="C34" s="39">
        <v>2.7999999999999997E-2</v>
      </c>
      <c r="D34" s="39">
        <v>7.2999999999999995E-2</v>
      </c>
      <c r="E34" s="40">
        <v>8.900000000000001E-2</v>
      </c>
      <c r="F34" s="21">
        <v>3.7000000000000005E-2</v>
      </c>
      <c r="G34" s="40">
        <v>0.126</v>
      </c>
      <c r="H34" s="41">
        <v>0.44199999999999995</v>
      </c>
      <c r="I34" s="73">
        <v>40118</v>
      </c>
      <c r="J34" s="71">
        <v>1.52</v>
      </c>
      <c r="K34" s="71">
        <v>0.5</v>
      </c>
      <c r="L34" s="71">
        <v>0.82599999999999996</v>
      </c>
      <c r="M34" s="71">
        <v>0.8640000000000001</v>
      </c>
      <c r="N34" s="71">
        <v>0.496</v>
      </c>
      <c r="O34" s="71">
        <v>1.867</v>
      </c>
      <c r="P34" s="72">
        <v>6.0729999999999995</v>
      </c>
      <c r="Q34" s="73">
        <v>40118</v>
      </c>
      <c r="R34" s="71">
        <v>17.078651685393258</v>
      </c>
      <c r="S34" s="71">
        <v>17.857142857142858</v>
      </c>
      <c r="T34" s="71">
        <v>11.315068493150685</v>
      </c>
      <c r="U34" s="71">
        <v>9.7078651685393265</v>
      </c>
      <c r="V34" s="71">
        <v>13.405405405405405</v>
      </c>
      <c r="W34" s="71">
        <v>14.817460317460316</v>
      </c>
      <c r="X34" s="72">
        <v>13.739819004524888</v>
      </c>
    </row>
    <row r="35" spans="1:24">
      <c r="A35" s="73">
        <v>40119</v>
      </c>
      <c r="B35" s="39">
        <v>9.0999999999999998E-2</v>
      </c>
      <c r="C35" s="39">
        <v>2.7000000000000003E-2</v>
      </c>
      <c r="D35" s="39">
        <v>7.0999999999999994E-2</v>
      </c>
      <c r="E35" s="40">
        <v>0.08</v>
      </c>
      <c r="F35" s="21">
        <v>3.7999999999999999E-2</v>
      </c>
      <c r="G35" s="40">
        <v>0.121</v>
      </c>
      <c r="H35" s="41">
        <v>0.42799999999999999</v>
      </c>
      <c r="I35" s="73">
        <v>40119</v>
      </c>
      <c r="J35" s="71">
        <v>1.44</v>
      </c>
      <c r="K35" s="71">
        <v>0.5</v>
      </c>
      <c r="L35" s="71">
        <v>0.92900000000000005</v>
      </c>
      <c r="M35" s="71">
        <v>0.79599999999999993</v>
      </c>
      <c r="N35" s="71">
        <v>0.45700000000000002</v>
      </c>
      <c r="O35" s="71">
        <v>1.839</v>
      </c>
      <c r="P35" s="72">
        <v>5.9610000000000003</v>
      </c>
      <c r="Q35" s="73">
        <v>40119</v>
      </c>
      <c r="R35" s="71">
        <v>15.824175824175825</v>
      </c>
      <c r="S35" s="71">
        <v>18.518518518518519</v>
      </c>
      <c r="T35" s="71">
        <v>13.084507042253522</v>
      </c>
      <c r="U35" s="71">
        <v>9.9499999999999993</v>
      </c>
      <c r="V35" s="71">
        <v>12.026315789473685</v>
      </c>
      <c r="W35" s="71">
        <v>15.198347107438018</v>
      </c>
      <c r="X35" s="72">
        <v>13.927570093457945</v>
      </c>
    </row>
    <row r="36" spans="1:24">
      <c r="A36" s="73">
        <v>40120</v>
      </c>
      <c r="B36" s="39">
        <v>9.5000000000000001E-2</v>
      </c>
      <c r="C36" s="39">
        <v>2.7000000000000003E-2</v>
      </c>
      <c r="D36" s="39">
        <v>6.9000000000000006E-2</v>
      </c>
      <c r="E36" s="40">
        <v>8.5000000000000006E-2</v>
      </c>
      <c r="F36" s="21">
        <v>3.7999999999999999E-2</v>
      </c>
      <c r="G36" s="40">
        <v>0.122</v>
      </c>
      <c r="H36" s="41">
        <v>0.436</v>
      </c>
      <c r="I36" s="73">
        <v>40120</v>
      </c>
      <c r="J36" s="71">
        <v>1.43</v>
      </c>
      <c r="K36" s="71">
        <v>0.48</v>
      </c>
      <c r="L36" s="71">
        <v>0.93200000000000005</v>
      </c>
      <c r="M36" s="71">
        <v>0.80500000000000005</v>
      </c>
      <c r="N36" s="71">
        <v>0.40840000000000004</v>
      </c>
      <c r="O36" s="71">
        <v>1.825</v>
      </c>
      <c r="P36" s="72">
        <v>5.8803999999999998</v>
      </c>
      <c r="Q36" s="73">
        <v>40120</v>
      </c>
      <c r="R36" s="71">
        <v>15.052631578947368</v>
      </c>
      <c r="S36" s="71">
        <v>17.777777777777775</v>
      </c>
      <c r="T36" s="71">
        <v>13.507246376811594</v>
      </c>
      <c r="U36" s="71">
        <v>9.4705882352941178</v>
      </c>
      <c r="V36" s="71">
        <v>10.747368421052633</v>
      </c>
      <c r="W36" s="71">
        <v>14.959016393442624</v>
      </c>
      <c r="X36" s="72">
        <v>13.487155963302751</v>
      </c>
    </row>
    <row r="37" spans="1:24">
      <c r="A37" s="73">
        <v>40121</v>
      </c>
      <c r="B37" s="39">
        <v>9.6000000000000002E-2</v>
      </c>
      <c r="C37" s="39">
        <v>2.6000000000000002E-2</v>
      </c>
      <c r="D37" s="39">
        <v>6.6000000000000003E-2</v>
      </c>
      <c r="E37" s="40">
        <v>8.8000000000000009E-2</v>
      </c>
      <c r="F37" s="21">
        <v>3.7999999999999999E-2</v>
      </c>
      <c r="G37" s="40">
        <v>0.121</v>
      </c>
      <c r="H37" s="41">
        <v>0.435</v>
      </c>
      <c r="I37" s="73">
        <v>40121</v>
      </c>
      <c r="J37" s="71">
        <v>1.4</v>
      </c>
      <c r="K37" s="71">
        <v>0.46</v>
      </c>
      <c r="L37" s="71">
        <v>0.93500000000000005</v>
      </c>
      <c r="M37" s="71">
        <v>0.80599999999999994</v>
      </c>
      <c r="N37" s="71">
        <v>0.38299999999999995</v>
      </c>
      <c r="O37" s="71">
        <v>1.8149999999999999</v>
      </c>
      <c r="P37" s="72">
        <v>5.7990000000000013</v>
      </c>
      <c r="Q37" s="73">
        <v>40121</v>
      </c>
      <c r="R37" s="71">
        <v>14.583333333333334</v>
      </c>
      <c r="S37" s="71">
        <v>17.692307692307693</v>
      </c>
      <c r="T37" s="71">
        <v>14.166666666666668</v>
      </c>
      <c r="U37" s="71">
        <v>9.1590909090909083</v>
      </c>
      <c r="V37" s="71">
        <v>10.078947368421053</v>
      </c>
      <c r="W37" s="71">
        <v>15</v>
      </c>
      <c r="X37" s="72">
        <v>13.331034482758623</v>
      </c>
    </row>
    <row r="38" spans="1:24">
      <c r="A38" s="73">
        <v>40122</v>
      </c>
      <c r="B38" s="39">
        <v>9.6000000000000002E-2</v>
      </c>
      <c r="C38" s="39">
        <v>2.7000000000000003E-2</v>
      </c>
      <c r="D38" s="39">
        <v>6.8000000000000005E-2</v>
      </c>
      <c r="E38" s="40">
        <v>8.8000000000000009E-2</v>
      </c>
      <c r="F38" s="21">
        <v>3.7999999999999999E-2</v>
      </c>
      <c r="G38" s="40">
        <v>0.113</v>
      </c>
      <c r="H38" s="41">
        <v>0.43</v>
      </c>
      <c r="I38" s="73">
        <v>40122</v>
      </c>
      <c r="J38" s="71">
        <v>1.41</v>
      </c>
      <c r="K38" s="71">
        <v>0.43799999999999994</v>
      </c>
      <c r="L38" s="71">
        <v>0.92500000000000004</v>
      </c>
      <c r="M38" s="71">
        <v>0.91200000000000003</v>
      </c>
      <c r="N38" s="71">
        <v>0.41200000000000003</v>
      </c>
      <c r="O38" s="71">
        <v>1.788</v>
      </c>
      <c r="P38" s="72">
        <v>5.8849999999999998</v>
      </c>
      <c r="Q38" s="73">
        <v>40122</v>
      </c>
      <c r="R38" s="71">
        <v>14.6875</v>
      </c>
      <c r="S38" s="71">
        <v>16.222222222222221</v>
      </c>
      <c r="T38" s="71">
        <v>13.602941176470589</v>
      </c>
      <c r="U38" s="71">
        <v>10.363636363636363</v>
      </c>
      <c r="V38" s="71">
        <v>10.842105263157896</v>
      </c>
      <c r="W38" s="71">
        <v>15.823008849557523</v>
      </c>
      <c r="X38" s="72">
        <v>13.686046511627907</v>
      </c>
    </row>
    <row r="39" spans="1:24">
      <c r="A39" s="73">
        <v>40123</v>
      </c>
      <c r="B39" s="39">
        <v>9.5000000000000001E-2</v>
      </c>
      <c r="C39" s="39">
        <v>2.7999999999999997E-2</v>
      </c>
      <c r="D39" s="39">
        <v>6.9000000000000006E-2</v>
      </c>
      <c r="E39" s="40">
        <v>8.900000000000001E-2</v>
      </c>
      <c r="F39" s="21">
        <v>3.9E-2</v>
      </c>
      <c r="G39" s="40">
        <v>0.115</v>
      </c>
      <c r="H39" s="41">
        <v>0.435</v>
      </c>
      <c r="I39" s="73">
        <v>40123</v>
      </c>
      <c r="J39" s="71">
        <v>1.4</v>
      </c>
      <c r="K39" s="71">
        <v>0.435</v>
      </c>
      <c r="L39" s="71">
        <v>0.90500000000000003</v>
      </c>
      <c r="M39" s="71">
        <v>0.85599999999999998</v>
      </c>
      <c r="N39" s="71">
        <v>0.40200000000000002</v>
      </c>
      <c r="O39" s="71">
        <v>1.7649999999999999</v>
      </c>
      <c r="P39" s="72">
        <v>5.7629999999999999</v>
      </c>
      <c r="Q39" s="73">
        <v>40123</v>
      </c>
      <c r="R39" s="71">
        <v>14.736842105263158</v>
      </c>
      <c r="S39" s="71">
        <v>15.535714285714286</v>
      </c>
      <c r="T39" s="71">
        <v>13.115942028985506</v>
      </c>
      <c r="U39" s="71">
        <v>9.6179775280898863</v>
      </c>
      <c r="V39" s="71">
        <v>10.307692307692308</v>
      </c>
      <c r="W39" s="71">
        <v>15.347826086956522</v>
      </c>
      <c r="X39" s="72">
        <v>13.248275862068965</v>
      </c>
    </row>
    <row r="40" spans="1:24">
      <c r="A40" s="73">
        <v>40124</v>
      </c>
      <c r="B40" s="39">
        <v>9.4E-2</v>
      </c>
      <c r="C40" s="39">
        <v>2.6000000000000002E-2</v>
      </c>
      <c r="D40" s="39">
        <v>7.4999999999999997E-2</v>
      </c>
      <c r="E40" s="40">
        <v>9.0999999999999998E-2</v>
      </c>
      <c r="F40" s="21">
        <v>3.7000000000000005E-2</v>
      </c>
      <c r="G40" s="40">
        <v>0.11800000000000001</v>
      </c>
      <c r="H40" s="41">
        <v>0.44100000000000006</v>
      </c>
      <c r="I40" s="73">
        <v>40124</v>
      </c>
      <c r="J40" s="71">
        <v>1.38</v>
      </c>
      <c r="K40" s="71">
        <v>0.436</v>
      </c>
      <c r="L40" s="71">
        <v>0.879</v>
      </c>
      <c r="M40" s="71">
        <v>0.8640000000000001</v>
      </c>
      <c r="N40" s="71">
        <v>0.39399999999999996</v>
      </c>
      <c r="O40" s="71">
        <v>1.7719999999999998</v>
      </c>
      <c r="P40" s="72">
        <v>5.7249999999999996</v>
      </c>
      <c r="Q40" s="73">
        <v>40124</v>
      </c>
      <c r="R40" s="71">
        <v>14.680851063829786</v>
      </c>
      <c r="S40" s="71">
        <v>16.76923076923077</v>
      </c>
      <c r="T40" s="71">
        <v>11.72</v>
      </c>
      <c r="U40" s="71">
        <v>9.4945054945054963</v>
      </c>
      <c r="V40" s="71">
        <v>10.648648648648647</v>
      </c>
      <c r="W40" s="71">
        <v>15.01694915254237</v>
      </c>
      <c r="X40" s="72">
        <v>12.981859410430836</v>
      </c>
    </row>
    <row r="41" spans="1:24">
      <c r="A41" s="73">
        <v>40125</v>
      </c>
      <c r="B41" s="39">
        <v>9.6000000000000002E-2</v>
      </c>
      <c r="C41" s="39">
        <v>2.7999999999999997E-2</v>
      </c>
      <c r="D41" s="39">
        <v>7.9000000000000001E-2</v>
      </c>
      <c r="E41" s="40">
        <v>9.1999999999999998E-2</v>
      </c>
      <c r="F41" s="21">
        <v>3.7999999999999999E-2</v>
      </c>
      <c r="G41" s="40">
        <v>0.13</v>
      </c>
      <c r="H41" s="41">
        <v>0.46299999999999997</v>
      </c>
      <c r="I41" s="73">
        <v>40125</v>
      </c>
      <c r="J41" s="71">
        <v>1.35</v>
      </c>
      <c r="K41" s="71">
        <v>0.434</v>
      </c>
      <c r="L41" s="71">
        <v>0.86499999999999999</v>
      </c>
      <c r="M41" s="71">
        <v>0.82299999999999995</v>
      </c>
      <c r="N41" s="71">
        <v>0.35799999999999998</v>
      </c>
      <c r="O41" s="71">
        <v>1.732</v>
      </c>
      <c r="P41" s="72">
        <v>5.5620000000000003</v>
      </c>
      <c r="Q41" s="73">
        <v>40125</v>
      </c>
      <c r="R41" s="71">
        <v>14.0625</v>
      </c>
      <c r="S41" s="71">
        <v>15.5</v>
      </c>
      <c r="T41" s="71">
        <v>10.949367088607595</v>
      </c>
      <c r="U41" s="71">
        <v>8.945652173913043</v>
      </c>
      <c r="V41" s="71">
        <v>9.4210526315789469</v>
      </c>
      <c r="W41" s="71">
        <v>13.323076923076922</v>
      </c>
      <c r="X41" s="72">
        <v>12.012958963282939</v>
      </c>
    </row>
    <row r="42" spans="1:24">
      <c r="A42" s="73">
        <v>40126</v>
      </c>
      <c r="B42" s="39">
        <v>9.1999999999999998E-2</v>
      </c>
      <c r="C42" s="39">
        <v>2.6000000000000002E-2</v>
      </c>
      <c r="D42" s="39">
        <v>7.2999999999999995E-2</v>
      </c>
      <c r="E42" s="40">
        <v>8.8000000000000009E-2</v>
      </c>
      <c r="F42" s="21">
        <v>3.7999999999999999E-2</v>
      </c>
      <c r="G42" s="40">
        <v>0.128</v>
      </c>
      <c r="H42" s="41">
        <v>0.44500000000000001</v>
      </c>
      <c r="I42" s="73">
        <v>40126</v>
      </c>
      <c r="J42" s="71">
        <v>1.36</v>
      </c>
      <c r="K42" s="71">
        <v>0.43799999999999994</v>
      </c>
      <c r="L42" s="71">
        <v>0.90400000000000003</v>
      </c>
      <c r="M42" s="71">
        <v>0.80400000000000005</v>
      </c>
      <c r="N42" s="71">
        <v>0.36399999999999999</v>
      </c>
      <c r="O42" s="71">
        <v>1.706</v>
      </c>
      <c r="P42" s="72">
        <v>5.5760000000000005</v>
      </c>
      <c r="Q42" s="73">
        <v>40126</v>
      </c>
      <c r="R42" s="71">
        <v>14.782608695652176</v>
      </c>
      <c r="S42" s="71">
        <v>16.846153846153843</v>
      </c>
      <c r="T42" s="71">
        <v>12.383561643835618</v>
      </c>
      <c r="U42" s="71">
        <v>9.1363636363636367</v>
      </c>
      <c r="V42" s="71">
        <v>9.5789473684210531</v>
      </c>
      <c r="W42" s="71">
        <v>13.328124999999998</v>
      </c>
      <c r="X42" s="72">
        <v>12.530337078651685</v>
      </c>
    </row>
    <row r="43" spans="1:24">
      <c r="A43" s="73">
        <v>40127</v>
      </c>
      <c r="B43" s="39">
        <v>9.3000000000000013E-2</v>
      </c>
      <c r="C43" s="39">
        <v>2.8999999999999998E-2</v>
      </c>
      <c r="D43" s="39">
        <v>7.8E-2</v>
      </c>
      <c r="E43" s="40">
        <v>9.4E-2</v>
      </c>
      <c r="F43" s="21">
        <v>4.0999999999999995E-2</v>
      </c>
      <c r="G43" s="40">
        <v>0.124</v>
      </c>
      <c r="H43" s="41">
        <v>0.45899999999999996</v>
      </c>
      <c r="I43" s="73">
        <v>40127</v>
      </c>
      <c r="J43" s="71">
        <v>1.37</v>
      </c>
      <c r="K43" s="71">
        <v>0.43700000000000006</v>
      </c>
      <c r="L43" s="71">
        <v>0.872</v>
      </c>
      <c r="M43" s="71">
        <v>0.80400000000000005</v>
      </c>
      <c r="N43" s="71">
        <v>0.33100000000000002</v>
      </c>
      <c r="O43" s="71">
        <v>1.7230000000000001</v>
      </c>
      <c r="P43" s="72">
        <v>5.5370000000000008</v>
      </c>
      <c r="Q43" s="73">
        <v>40127</v>
      </c>
      <c r="R43" s="71">
        <v>14.731182795698924</v>
      </c>
      <c r="S43" s="71">
        <v>15.068965517241381</v>
      </c>
      <c r="T43" s="71">
        <v>11.179487179487181</v>
      </c>
      <c r="U43" s="71">
        <v>8.5531914893617031</v>
      </c>
      <c r="V43" s="71">
        <v>8.073170731707318</v>
      </c>
      <c r="W43" s="71">
        <v>13.895161290322582</v>
      </c>
      <c r="X43" s="72">
        <v>12.063180827886711</v>
      </c>
    </row>
    <row r="44" spans="1:24">
      <c r="A44" s="73">
        <v>40128</v>
      </c>
      <c r="B44" s="39">
        <v>9.0999999999999998E-2</v>
      </c>
      <c r="C44" s="39">
        <v>3.1E-2</v>
      </c>
      <c r="D44" s="39">
        <v>0.08</v>
      </c>
      <c r="E44" s="40">
        <v>9.3000000000000013E-2</v>
      </c>
      <c r="F44" s="21">
        <v>0.04</v>
      </c>
      <c r="G44" s="40">
        <v>0.126</v>
      </c>
      <c r="H44" s="41">
        <v>0.46100000000000002</v>
      </c>
      <c r="I44" s="73">
        <v>40128</v>
      </c>
      <c r="J44" s="71">
        <v>1.36</v>
      </c>
      <c r="K44" s="71">
        <v>0.436</v>
      </c>
      <c r="L44" s="71">
        <v>0.86599999999999999</v>
      </c>
      <c r="M44" s="71">
        <v>0.79700000000000004</v>
      </c>
      <c r="N44" s="71">
        <v>0.32799999999999996</v>
      </c>
      <c r="O44" s="71">
        <v>1.704</v>
      </c>
      <c r="P44" s="72">
        <v>5.4910000000000005</v>
      </c>
      <c r="Q44" s="73">
        <v>40128</v>
      </c>
      <c r="R44" s="71">
        <v>14.945054945054945</v>
      </c>
      <c r="S44" s="71">
        <v>14.064516129032258</v>
      </c>
      <c r="T44" s="71">
        <v>10.824999999999999</v>
      </c>
      <c r="U44" s="71">
        <v>8.56989247311828</v>
      </c>
      <c r="V44" s="71">
        <v>8.1999999999999993</v>
      </c>
      <c r="W44" s="71">
        <v>13.523809523809526</v>
      </c>
      <c r="X44" s="72">
        <v>11.911062906724512</v>
      </c>
    </row>
    <row r="45" spans="1:24">
      <c r="A45" s="73">
        <v>40129</v>
      </c>
      <c r="B45" s="39">
        <v>8.8000000000000009E-2</v>
      </c>
      <c r="C45" s="39">
        <v>0.03</v>
      </c>
      <c r="D45" s="39">
        <v>7.6999999999999999E-2</v>
      </c>
      <c r="E45" s="40">
        <v>9.6999999999999989E-2</v>
      </c>
      <c r="F45" s="21">
        <v>4.2000000000000003E-2</v>
      </c>
      <c r="G45" s="40">
        <v>0.127</v>
      </c>
      <c r="H45" s="41">
        <v>0.46099999999999997</v>
      </c>
      <c r="I45" s="73">
        <v>40129</v>
      </c>
      <c r="J45" s="71">
        <v>1.38</v>
      </c>
      <c r="K45" s="71">
        <v>0.434</v>
      </c>
      <c r="L45" s="71">
        <v>0.84599999999999997</v>
      </c>
      <c r="M45" s="71">
        <v>0.80200000000000005</v>
      </c>
      <c r="N45" s="71">
        <v>0.27</v>
      </c>
      <c r="O45" s="71">
        <v>1.7480000000000002</v>
      </c>
      <c r="P45" s="72">
        <v>5.48</v>
      </c>
      <c r="Q45" s="73">
        <v>40129</v>
      </c>
      <c r="R45" s="71">
        <v>15.68181818181818</v>
      </c>
      <c r="S45" s="71">
        <v>14.466666666666667</v>
      </c>
      <c r="T45" s="71">
        <v>10.987012987012987</v>
      </c>
      <c r="U45" s="71">
        <v>8.2680412371134029</v>
      </c>
      <c r="V45" s="71">
        <v>6.4285714285714279</v>
      </c>
      <c r="W45" s="71">
        <v>13.763779527559057</v>
      </c>
      <c r="X45" s="72">
        <v>11.88720173535792</v>
      </c>
    </row>
    <row r="46" spans="1:24">
      <c r="A46" s="73">
        <v>40130</v>
      </c>
      <c r="B46" s="39">
        <v>0.09</v>
      </c>
      <c r="C46" s="39">
        <v>3.2000000000000001E-2</v>
      </c>
      <c r="D46" s="39">
        <v>7.2999999999999995E-2</v>
      </c>
      <c r="E46" s="40">
        <v>9.5000000000000001E-2</v>
      </c>
      <c r="F46" s="21">
        <v>4.2999999999999997E-2</v>
      </c>
      <c r="G46" s="40">
        <v>0.13200000000000001</v>
      </c>
      <c r="H46" s="41">
        <v>0.46500000000000002</v>
      </c>
      <c r="I46" s="73">
        <v>40130</v>
      </c>
      <c r="J46" s="71">
        <v>1.4</v>
      </c>
      <c r="K46" s="71">
        <v>0.44</v>
      </c>
      <c r="L46" s="71">
        <v>0.84</v>
      </c>
      <c r="M46" s="71">
        <v>0.75099999999999989</v>
      </c>
      <c r="N46" s="71">
        <v>0.26500000000000001</v>
      </c>
      <c r="O46" s="71">
        <v>1.7130000000000001</v>
      </c>
      <c r="P46" s="72">
        <v>5.4090000000000007</v>
      </c>
      <c r="Q46" s="73">
        <v>40130</v>
      </c>
      <c r="R46" s="71">
        <v>15.555555555555555</v>
      </c>
      <c r="S46" s="71">
        <v>13.75</v>
      </c>
      <c r="T46" s="71">
        <v>11.506849315068493</v>
      </c>
      <c r="U46" s="71">
        <v>7.9052631578947361</v>
      </c>
      <c r="V46" s="71">
        <v>6.1627906976744189</v>
      </c>
      <c r="W46" s="71">
        <v>12.977272727272728</v>
      </c>
      <c r="X46" s="72">
        <v>11.632258064516131</v>
      </c>
    </row>
    <row r="47" spans="1:24">
      <c r="A47" s="73">
        <v>40131</v>
      </c>
      <c r="B47" s="39">
        <v>9.1999999999999998E-2</v>
      </c>
      <c r="C47" s="39">
        <v>3.2000000000000001E-2</v>
      </c>
      <c r="D47" s="39">
        <v>7.0999999999999994E-2</v>
      </c>
      <c r="E47" s="40">
        <v>9.5000000000000001E-2</v>
      </c>
      <c r="F47" s="21">
        <v>4.2999999999999997E-2</v>
      </c>
      <c r="G47" s="40">
        <v>0.13200000000000001</v>
      </c>
      <c r="H47" s="41">
        <v>0.46500000000000002</v>
      </c>
      <c r="I47" s="73">
        <v>40131</v>
      </c>
      <c r="J47" s="71">
        <v>1.43</v>
      </c>
      <c r="K47" s="71">
        <v>0.46200000000000002</v>
      </c>
      <c r="L47" s="71">
        <v>0.81599999999999995</v>
      </c>
      <c r="M47" s="71">
        <v>0.74900000000000011</v>
      </c>
      <c r="N47" s="71">
        <v>0.28699999999999998</v>
      </c>
      <c r="O47" s="71">
        <v>1.712</v>
      </c>
      <c r="P47" s="72">
        <v>5.4559999999999995</v>
      </c>
      <c r="Q47" s="73">
        <v>40131</v>
      </c>
      <c r="R47" s="71">
        <v>15.543478260869566</v>
      </c>
      <c r="S47" s="71">
        <v>14.4375</v>
      </c>
      <c r="T47" s="71">
        <v>11.492957746478872</v>
      </c>
      <c r="U47" s="71">
        <v>7.8842105263157904</v>
      </c>
      <c r="V47" s="71">
        <v>6.6744186046511631</v>
      </c>
      <c r="W47" s="71">
        <v>12.969696969696969</v>
      </c>
      <c r="X47" s="72">
        <v>11.733333333333331</v>
      </c>
    </row>
    <row r="48" spans="1:24">
      <c r="A48" s="73">
        <v>40132</v>
      </c>
      <c r="B48" s="39">
        <v>8.900000000000001E-2</v>
      </c>
      <c r="C48" s="39">
        <v>3.1E-2</v>
      </c>
      <c r="D48" s="39">
        <v>7.2000000000000008E-2</v>
      </c>
      <c r="E48" s="40">
        <v>9.5000000000000001E-2</v>
      </c>
      <c r="F48" s="21">
        <v>4.6500000000000007E-2</v>
      </c>
      <c r="G48" s="40">
        <v>0.13170000000000001</v>
      </c>
      <c r="H48" s="41">
        <v>0.46520000000000006</v>
      </c>
      <c r="I48" s="73">
        <v>40132</v>
      </c>
      <c r="J48" s="71">
        <v>1.4</v>
      </c>
      <c r="K48" s="71">
        <v>0.45799999999999996</v>
      </c>
      <c r="L48" s="71">
        <v>0.80200000000000005</v>
      </c>
      <c r="M48" s="71">
        <v>0.66099999999999992</v>
      </c>
      <c r="N48" s="71">
        <v>0.26500000000000001</v>
      </c>
      <c r="O48" s="71">
        <v>1.7124999999999999</v>
      </c>
      <c r="P48" s="72">
        <v>5.2985000000000007</v>
      </c>
      <c r="Q48" s="73">
        <v>40132</v>
      </c>
      <c r="R48" s="71">
        <v>15.730337078651685</v>
      </c>
      <c r="S48" s="71">
        <v>14.774193548387096</v>
      </c>
      <c r="T48" s="71">
        <v>11.138888888888889</v>
      </c>
      <c r="U48" s="71">
        <v>6.9578947368421042</v>
      </c>
      <c r="V48" s="71">
        <v>5.6989247311827951</v>
      </c>
      <c r="W48" s="71">
        <v>13.00303720577069</v>
      </c>
      <c r="X48" s="72">
        <v>11.389724849527084</v>
      </c>
    </row>
    <row r="49" spans="1:24">
      <c r="A49" s="73">
        <v>40133</v>
      </c>
      <c r="B49" s="39">
        <v>9.3000000000000013E-2</v>
      </c>
      <c r="C49" s="39">
        <v>0.03</v>
      </c>
      <c r="D49" s="39">
        <v>6.0999999999999999E-2</v>
      </c>
      <c r="E49" s="40">
        <v>9.0999999999999998E-2</v>
      </c>
      <c r="F49" s="21">
        <v>4.2000000000000003E-2</v>
      </c>
      <c r="G49" s="40">
        <v>0.127</v>
      </c>
      <c r="H49" s="41">
        <v>0.44400000000000001</v>
      </c>
      <c r="I49" s="73">
        <v>40133</v>
      </c>
      <c r="J49" s="71">
        <v>1.32</v>
      </c>
      <c r="K49" s="71">
        <v>0.46200000000000002</v>
      </c>
      <c r="L49" s="71">
        <v>0.79299999999999993</v>
      </c>
      <c r="M49" s="71">
        <v>0.73299999999999998</v>
      </c>
      <c r="N49" s="71">
        <v>0.27</v>
      </c>
      <c r="O49" s="71">
        <v>1.633</v>
      </c>
      <c r="P49" s="72">
        <v>5.2110000000000003</v>
      </c>
      <c r="Q49" s="73">
        <v>40133</v>
      </c>
      <c r="R49" s="71">
        <v>14.193548387096772</v>
      </c>
      <c r="S49" s="71">
        <v>15.4</v>
      </c>
      <c r="T49" s="71">
        <v>13</v>
      </c>
      <c r="U49" s="71">
        <v>8.0549450549450547</v>
      </c>
      <c r="V49" s="71">
        <v>6.4285714285714279</v>
      </c>
      <c r="W49" s="71">
        <v>12.858267716535435</v>
      </c>
      <c r="X49" s="72">
        <v>11.736486486486488</v>
      </c>
    </row>
    <row r="50" spans="1:24">
      <c r="A50" s="73">
        <v>40134</v>
      </c>
      <c r="B50" s="39">
        <v>9.8000000000000004E-2</v>
      </c>
      <c r="C50" s="39">
        <v>3.2000000000000001E-2</v>
      </c>
      <c r="D50" s="39">
        <v>6.2E-2</v>
      </c>
      <c r="E50" s="40">
        <v>9.3000000000000013E-2</v>
      </c>
      <c r="F50" s="21">
        <v>4.0999999999999995E-2</v>
      </c>
      <c r="G50" s="40">
        <v>0.129</v>
      </c>
      <c r="H50" s="41">
        <v>0.45500000000000002</v>
      </c>
      <c r="I50" s="73">
        <v>40134</v>
      </c>
      <c r="J50" s="71">
        <v>1.32</v>
      </c>
      <c r="K50" s="71">
        <v>0.43799999999999994</v>
      </c>
      <c r="L50" s="71">
        <v>0.85599999999999998</v>
      </c>
      <c r="M50" s="71">
        <v>0.77300000000000002</v>
      </c>
      <c r="N50" s="71">
        <v>0.25</v>
      </c>
      <c r="O50" s="71">
        <v>1.6040000000000001</v>
      </c>
      <c r="P50" s="72">
        <v>5.2410000000000005</v>
      </c>
      <c r="Q50" s="73">
        <v>40134</v>
      </c>
      <c r="R50" s="71">
        <v>13.469387755102041</v>
      </c>
      <c r="S50" s="71">
        <v>13.687499999999998</v>
      </c>
      <c r="T50" s="71">
        <v>13.806451612903224</v>
      </c>
      <c r="U50" s="71">
        <v>8.3118279569892461</v>
      </c>
      <c r="V50" s="71">
        <v>6.0975609756097562</v>
      </c>
      <c r="W50" s="71">
        <v>12.434108527131784</v>
      </c>
      <c r="X50" s="72">
        <v>11.518681318681319</v>
      </c>
    </row>
    <row r="51" spans="1:24">
      <c r="A51" s="73">
        <v>40135</v>
      </c>
      <c r="B51" s="39">
        <v>0.10099999999999999</v>
      </c>
      <c r="C51" s="39">
        <v>3.4000000000000002E-2</v>
      </c>
      <c r="D51" s="39">
        <v>6.2E-2</v>
      </c>
      <c r="E51" s="40">
        <v>9.5000000000000001E-2</v>
      </c>
      <c r="F51" s="21">
        <v>0.04</v>
      </c>
      <c r="G51" s="40">
        <v>0.14099999999999999</v>
      </c>
      <c r="H51" s="41">
        <v>0.47300000000000003</v>
      </c>
      <c r="I51" s="73">
        <v>40135</v>
      </c>
      <c r="J51" s="71">
        <v>1.33</v>
      </c>
      <c r="K51" s="71">
        <v>0.42399999999999999</v>
      </c>
      <c r="L51" s="71">
        <v>0.92700000000000005</v>
      </c>
      <c r="M51" s="71">
        <v>0.79599999999999993</v>
      </c>
      <c r="N51" s="71">
        <v>0.2</v>
      </c>
      <c r="O51" s="71">
        <v>1.59</v>
      </c>
      <c r="P51" s="72">
        <v>5.2670000000000003</v>
      </c>
      <c r="Q51" s="73">
        <v>40135</v>
      </c>
      <c r="R51" s="71">
        <v>13.168316831683169</v>
      </c>
      <c r="S51" s="71">
        <v>12.470588235294118</v>
      </c>
      <c r="T51" s="71">
        <v>14.951612903225806</v>
      </c>
      <c r="U51" s="71">
        <v>8.378947368421052</v>
      </c>
      <c r="V51" s="71">
        <v>5</v>
      </c>
      <c r="W51" s="71">
        <v>11.276595744680851</v>
      </c>
      <c r="X51" s="72">
        <v>11.135306553911205</v>
      </c>
    </row>
    <row r="52" spans="1:24">
      <c r="A52" s="73">
        <v>40136</v>
      </c>
      <c r="B52" s="39">
        <v>9.6000000000000002E-2</v>
      </c>
      <c r="C52" s="39">
        <v>3.6000000000000004E-2</v>
      </c>
      <c r="D52" s="39">
        <v>6.3E-2</v>
      </c>
      <c r="E52" s="40">
        <v>9.9000000000000005E-2</v>
      </c>
      <c r="F52" s="21">
        <v>3.9E-2</v>
      </c>
      <c r="G52" s="40">
        <v>0.14499999999999999</v>
      </c>
      <c r="H52" s="41">
        <v>0.47799999999999998</v>
      </c>
      <c r="I52" s="73">
        <v>40136</v>
      </c>
      <c r="J52" s="71">
        <v>1.31</v>
      </c>
      <c r="K52" s="71">
        <v>0.41499999999999998</v>
      </c>
      <c r="L52" s="71">
        <v>0.94499999999999995</v>
      </c>
      <c r="M52" s="71">
        <v>0.80799999999999994</v>
      </c>
      <c r="N52" s="71">
        <v>0.22</v>
      </c>
      <c r="O52" s="71">
        <v>1.585</v>
      </c>
      <c r="P52" s="72">
        <v>5.2829999999999995</v>
      </c>
      <c r="Q52" s="73">
        <v>40136</v>
      </c>
      <c r="R52" s="71">
        <v>13.645833333333334</v>
      </c>
      <c r="S52" s="71">
        <v>11.527777777777777</v>
      </c>
      <c r="T52" s="71">
        <v>15</v>
      </c>
      <c r="U52" s="71">
        <v>8.1616161616161609</v>
      </c>
      <c r="V52" s="71">
        <v>5.6410256410256414</v>
      </c>
      <c r="W52" s="71">
        <v>10.931034482758621</v>
      </c>
      <c r="X52" s="72">
        <v>11.052301255230125</v>
      </c>
    </row>
    <row r="53" spans="1:24">
      <c r="A53" s="73">
        <v>40137</v>
      </c>
      <c r="B53" s="39">
        <v>0.106</v>
      </c>
      <c r="C53" s="39">
        <v>3.5000000000000003E-2</v>
      </c>
      <c r="D53" s="39">
        <v>6.0999999999999999E-2</v>
      </c>
      <c r="E53" s="40">
        <v>9.6000000000000002E-2</v>
      </c>
      <c r="F53" s="21">
        <v>3.9699999999999999E-2</v>
      </c>
      <c r="G53" s="40">
        <v>0.14199999999999999</v>
      </c>
      <c r="H53" s="41">
        <v>0.47970000000000002</v>
      </c>
      <c r="I53" s="73">
        <v>40137</v>
      </c>
      <c r="J53" s="71">
        <v>1.26</v>
      </c>
      <c r="K53" s="71">
        <v>0.41299999999999998</v>
      </c>
      <c r="L53" s="71">
        <v>1.04</v>
      </c>
      <c r="M53" s="71">
        <v>0.88</v>
      </c>
      <c r="N53" s="71">
        <v>0.23199999999999998</v>
      </c>
      <c r="O53" s="71">
        <v>1.325</v>
      </c>
      <c r="P53" s="72">
        <v>5.15</v>
      </c>
      <c r="Q53" s="73">
        <v>40137</v>
      </c>
      <c r="R53" s="71">
        <v>11.886792452830189</v>
      </c>
      <c r="S53" s="71">
        <v>11.799999999999999</v>
      </c>
      <c r="T53" s="71">
        <v>17.049180327868854</v>
      </c>
      <c r="U53" s="71">
        <v>9.1666666666666679</v>
      </c>
      <c r="V53" s="71">
        <v>5.8438287153652384</v>
      </c>
      <c r="W53" s="71">
        <v>9.330985915492958</v>
      </c>
      <c r="X53" s="72">
        <v>10.735876589535126</v>
      </c>
    </row>
    <row r="54" spans="1:24">
      <c r="A54" s="73">
        <v>40138</v>
      </c>
      <c r="B54" s="39">
        <v>0.106</v>
      </c>
      <c r="C54" s="39">
        <v>3.4000000000000002E-2</v>
      </c>
      <c r="D54" s="39">
        <v>5.7999999999999996E-2</v>
      </c>
      <c r="E54" s="40">
        <v>9.5000000000000001E-2</v>
      </c>
      <c r="F54" s="21">
        <v>3.6699999999999997E-2</v>
      </c>
      <c r="G54" s="40">
        <v>0.14300000000000002</v>
      </c>
      <c r="H54" s="41">
        <v>0.47269999999999995</v>
      </c>
      <c r="I54" s="73">
        <v>40138</v>
      </c>
      <c r="J54" s="71">
        <v>1.35</v>
      </c>
      <c r="K54" s="71">
        <v>0.38799999999999996</v>
      </c>
      <c r="L54" s="71">
        <v>1.0720000000000001</v>
      </c>
      <c r="M54" s="71">
        <v>0.8909999999999999</v>
      </c>
      <c r="N54" s="71">
        <v>0.22600000000000001</v>
      </c>
      <c r="O54" s="71">
        <v>1.4980000000000002</v>
      </c>
      <c r="P54" s="72">
        <v>5.4249999999999998</v>
      </c>
      <c r="Q54" s="73">
        <v>40138</v>
      </c>
      <c r="R54" s="71">
        <v>12.735849056603774</v>
      </c>
      <c r="S54" s="71">
        <v>11.411764705882353</v>
      </c>
      <c r="T54" s="71">
        <v>18.482758620689655</v>
      </c>
      <c r="U54" s="71">
        <v>9.378947368421052</v>
      </c>
      <c r="V54" s="71">
        <v>6.1580381471389654</v>
      </c>
      <c r="W54" s="71">
        <v>10.475524475524475</v>
      </c>
      <c r="X54" s="72">
        <v>11.476623651364502</v>
      </c>
    </row>
    <row r="55" spans="1:24">
      <c r="A55" s="73">
        <v>40139</v>
      </c>
      <c r="B55" s="39">
        <v>0.105</v>
      </c>
      <c r="C55" s="39">
        <v>3.5000000000000003E-2</v>
      </c>
      <c r="D55" s="39">
        <v>4.9000000000000002E-2</v>
      </c>
      <c r="E55" s="40">
        <v>9.3000000000000013E-2</v>
      </c>
      <c r="F55" s="21">
        <v>3.8100000000000002E-2</v>
      </c>
      <c r="G55" s="40">
        <v>0.13500000000000001</v>
      </c>
      <c r="H55" s="41">
        <v>0.4551</v>
      </c>
      <c r="I55" s="73">
        <v>40139</v>
      </c>
      <c r="J55" s="71">
        <v>1.36</v>
      </c>
      <c r="K55" s="71">
        <v>0.39399999999999996</v>
      </c>
      <c r="L55" s="71">
        <v>1.0680000000000001</v>
      </c>
      <c r="M55" s="71">
        <v>0.86900000000000011</v>
      </c>
      <c r="N55" s="71">
        <v>0.22800000000000001</v>
      </c>
      <c r="O55" s="71">
        <v>1.5859999999999999</v>
      </c>
      <c r="P55" s="72">
        <v>5.5049999999999999</v>
      </c>
      <c r="Q55" s="73">
        <v>40139</v>
      </c>
      <c r="R55" s="71">
        <v>12.952380952380953</v>
      </c>
      <c r="S55" s="71">
        <v>11.257142857142856</v>
      </c>
      <c r="T55" s="71">
        <v>21.795918367346935</v>
      </c>
      <c r="U55" s="71">
        <v>9.344086021505376</v>
      </c>
      <c r="V55" s="71">
        <v>5.984251968503937</v>
      </c>
      <c r="W55" s="71">
        <v>11.748148148148148</v>
      </c>
      <c r="X55" s="72">
        <v>12.096242584047463</v>
      </c>
    </row>
    <row r="56" spans="1:24">
      <c r="A56" s="73">
        <v>40140</v>
      </c>
      <c r="B56" s="39">
        <v>0.107</v>
      </c>
      <c r="C56" s="39">
        <v>3.3000000000000002E-2</v>
      </c>
      <c r="D56" s="39">
        <v>4.7E-2</v>
      </c>
      <c r="E56" s="40">
        <v>9.0999999999999998E-2</v>
      </c>
      <c r="F56" s="21">
        <v>3.7999999999999999E-2</v>
      </c>
      <c r="G56" s="40">
        <v>0.127</v>
      </c>
      <c r="H56" s="41">
        <v>0.44299999999999995</v>
      </c>
      <c r="I56" s="73">
        <v>40140</v>
      </c>
      <c r="J56" s="71">
        <v>1.38</v>
      </c>
      <c r="K56" s="71">
        <v>0.36499999999999999</v>
      </c>
      <c r="L56" s="71">
        <v>1.0759999999999998</v>
      </c>
      <c r="M56" s="71">
        <v>0.88800000000000001</v>
      </c>
      <c r="N56" s="71">
        <v>0.223</v>
      </c>
      <c r="O56" s="71">
        <v>1.6230000000000002</v>
      </c>
      <c r="P56" s="72">
        <v>5.5549999999999997</v>
      </c>
      <c r="Q56" s="73">
        <v>40140</v>
      </c>
      <c r="R56" s="71">
        <v>12.897196261682243</v>
      </c>
      <c r="S56" s="71">
        <v>11.060606060606061</v>
      </c>
      <c r="T56" s="71">
        <v>22.893617021276594</v>
      </c>
      <c r="U56" s="71">
        <v>9.7582417582417591</v>
      </c>
      <c r="V56" s="71">
        <v>5.8684210526315796</v>
      </c>
      <c r="W56" s="71">
        <v>12.77952755905512</v>
      </c>
      <c r="X56" s="72">
        <v>12.539503386004515</v>
      </c>
    </row>
    <row r="57" spans="1:24">
      <c r="A57" s="73">
        <v>40141</v>
      </c>
      <c r="B57" s="39">
        <v>9.9000000000000005E-2</v>
      </c>
      <c r="C57" s="39">
        <v>3.6000000000000004E-2</v>
      </c>
      <c r="D57" s="39">
        <v>5.0999999999999997E-2</v>
      </c>
      <c r="E57" s="40">
        <v>8.8000000000000009E-2</v>
      </c>
      <c r="F57" s="21">
        <v>3.7999999999999999E-2</v>
      </c>
      <c r="G57" s="40">
        <v>0.13200000000000001</v>
      </c>
      <c r="H57" s="41">
        <v>0.44400000000000006</v>
      </c>
      <c r="I57" s="73">
        <v>40141</v>
      </c>
      <c r="J57" s="71">
        <v>1.47</v>
      </c>
      <c r="K57" s="71">
        <v>0.33100000000000002</v>
      </c>
      <c r="L57" s="71">
        <v>1.125</v>
      </c>
      <c r="M57" s="71">
        <v>0.84900000000000009</v>
      </c>
      <c r="N57" s="71">
        <v>0.188</v>
      </c>
      <c r="O57" s="71">
        <v>1.5619999999999998</v>
      </c>
      <c r="P57" s="72">
        <v>5.5250000000000004</v>
      </c>
      <c r="Q57" s="73">
        <v>40141</v>
      </c>
      <c r="R57" s="71">
        <v>14.848484848484848</v>
      </c>
      <c r="S57" s="71">
        <v>9.1944444444444446</v>
      </c>
      <c r="T57" s="71">
        <v>22.058823529411764</v>
      </c>
      <c r="U57" s="71">
        <v>9.6477272727272734</v>
      </c>
      <c r="V57" s="71">
        <v>4.9473684210526319</v>
      </c>
      <c r="W57" s="71">
        <v>11.833333333333334</v>
      </c>
      <c r="X57" s="72">
        <v>12.443693693693692</v>
      </c>
    </row>
    <row r="58" spans="1:24">
      <c r="A58" s="73">
        <v>40142</v>
      </c>
      <c r="B58" s="39">
        <v>0.10400000000000001</v>
      </c>
      <c r="C58" s="39">
        <v>3.5000000000000003E-2</v>
      </c>
      <c r="D58" s="39">
        <v>5.5999999999999994E-2</v>
      </c>
      <c r="E58" s="40">
        <v>8.8000000000000009E-2</v>
      </c>
      <c r="F58" s="21">
        <v>3.7000000000000005E-2</v>
      </c>
      <c r="G58" s="40">
        <v>0.13500000000000001</v>
      </c>
      <c r="H58" s="41">
        <v>0.45500000000000002</v>
      </c>
      <c r="I58" s="73">
        <v>40142</v>
      </c>
      <c r="J58" s="71">
        <v>1.4380000000000002</v>
      </c>
      <c r="K58" s="71">
        <v>0.33799999999999997</v>
      </c>
      <c r="L58" s="71">
        <v>1.1320000000000001</v>
      </c>
      <c r="M58" s="71">
        <v>0.87599999999999989</v>
      </c>
      <c r="N58" s="71">
        <v>0.151</v>
      </c>
      <c r="O58" s="71">
        <v>1.56</v>
      </c>
      <c r="P58" s="72">
        <v>5.4950000000000001</v>
      </c>
      <c r="Q58" s="73">
        <v>40142</v>
      </c>
      <c r="R58" s="71">
        <v>13.826923076923078</v>
      </c>
      <c r="S58" s="71">
        <v>9.6571428571428566</v>
      </c>
      <c r="T58" s="71">
        <v>20.214285714285715</v>
      </c>
      <c r="U58" s="71">
        <v>9.9545454545454533</v>
      </c>
      <c r="V58" s="71">
        <v>4.0810810810810807</v>
      </c>
      <c r="W58" s="71">
        <v>11.555555555555555</v>
      </c>
      <c r="X58" s="72">
        <v>12.076923076923077</v>
      </c>
    </row>
    <row r="59" spans="1:24">
      <c r="A59" s="73">
        <v>40143</v>
      </c>
      <c r="B59" s="39">
        <v>9.9000000000000005E-2</v>
      </c>
      <c r="C59" s="39">
        <v>3.4000000000000002E-2</v>
      </c>
      <c r="D59" s="39">
        <v>5.5999999999999994E-2</v>
      </c>
      <c r="E59" s="40">
        <v>8.5999999999999993E-2</v>
      </c>
      <c r="F59" s="21">
        <v>3.7000000000000005E-2</v>
      </c>
      <c r="G59" s="40">
        <v>0.13900000000000001</v>
      </c>
      <c r="H59" s="41">
        <v>0.45100000000000001</v>
      </c>
      <c r="I59" s="73">
        <v>40143</v>
      </c>
      <c r="J59" s="71">
        <v>1.42</v>
      </c>
      <c r="K59" s="71">
        <v>0.33399999999999996</v>
      </c>
      <c r="L59" s="71">
        <v>1.1320000000000001</v>
      </c>
      <c r="M59" s="71">
        <v>0.91200000000000003</v>
      </c>
      <c r="N59" s="71">
        <v>0.218</v>
      </c>
      <c r="O59" s="71">
        <v>1.5649999999999999</v>
      </c>
      <c r="P59" s="72">
        <v>5.5810000000000004</v>
      </c>
      <c r="Q59" s="73">
        <v>40143</v>
      </c>
      <c r="R59" s="71">
        <v>14.343434343434343</v>
      </c>
      <c r="S59" s="71">
        <v>9.8235294117647065</v>
      </c>
      <c r="T59" s="71">
        <v>20.214285714285715</v>
      </c>
      <c r="U59" s="71">
        <v>10.604651162790699</v>
      </c>
      <c r="V59" s="71">
        <v>5.8918918918918921</v>
      </c>
      <c r="W59" s="71">
        <v>11.258992805755396</v>
      </c>
      <c r="X59" s="72">
        <v>12.374722838137473</v>
      </c>
    </row>
    <row r="60" spans="1:24">
      <c r="A60" s="73">
        <v>40144</v>
      </c>
      <c r="B60" s="39">
        <v>0.1</v>
      </c>
      <c r="C60" s="39">
        <v>3.3000000000000002E-2</v>
      </c>
      <c r="D60" s="39">
        <v>5.7000000000000002E-2</v>
      </c>
      <c r="E60" s="40">
        <v>8.5999999999999993E-2</v>
      </c>
      <c r="F60" s="21">
        <v>3.7000000000000005E-2</v>
      </c>
      <c r="G60" s="40">
        <v>0.13800000000000001</v>
      </c>
      <c r="H60" s="41">
        <v>0.45100000000000001</v>
      </c>
      <c r="I60" s="73">
        <v>40144</v>
      </c>
      <c r="J60" s="71">
        <v>1.45</v>
      </c>
      <c r="K60" s="71">
        <v>0.31</v>
      </c>
      <c r="L60" s="71">
        <v>1.1399999999999999</v>
      </c>
      <c r="M60" s="71">
        <v>0.875</v>
      </c>
      <c r="N60" s="71">
        <v>0.18100000000000002</v>
      </c>
      <c r="O60" s="71">
        <v>1.514</v>
      </c>
      <c r="P60" s="72">
        <v>5.47</v>
      </c>
      <c r="Q60" s="73">
        <v>40144</v>
      </c>
      <c r="R60" s="71">
        <v>14.5</v>
      </c>
      <c r="S60" s="71">
        <v>9.3939393939393945</v>
      </c>
      <c r="T60" s="71">
        <v>20</v>
      </c>
      <c r="U60" s="71">
        <v>10.174418604651164</v>
      </c>
      <c r="V60" s="71">
        <v>4.8918918918918921</v>
      </c>
      <c r="W60" s="71">
        <v>10.971014492753623</v>
      </c>
      <c r="X60" s="72">
        <v>12.128603104212861</v>
      </c>
    </row>
    <row r="61" spans="1:24">
      <c r="A61" s="73">
        <v>40145</v>
      </c>
      <c r="B61" s="39">
        <v>9.9000000000000005E-2</v>
      </c>
      <c r="C61" s="39">
        <v>3.7000000000000005E-2</v>
      </c>
      <c r="D61" s="39">
        <v>5.5999999999999994E-2</v>
      </c>
      <c r="E61" s="40">
        <v>8.5999999999999993E-2</v>
      </c>
      <c r="F61" s="21">
        <v>3.9E-2</v>
      </c>
      <c r="G61" s="40">
        <v>0.13600000000000001</v>
      </c>
      <c r="H61" s="41">
        <v>0.45300000000000007</v>
      </c>
      <c r="I61" s="73">
        <v>40145</v>
      </c>
      <c r="J61" s="71">
        <v>1.44</v>
      </c>
      <c r="K61" s="71">
        <v>0.36899999999999999</v>
      </c>
      <c r="L61" s="71">
        <v>1.083</v>
      </c>
      <c r="M61" s="71">
        <v>0.84099999999999997</v>
      </c>
      <c r="N61" s="71">
        <v>0.17800000000000002</v>
      </c>
      <c r="O61" s="71">
        <v>1.51</v>
      </c>
      <c r="P61" s="72">
        <v>5.4209999999999994</v>
      </c>
      <c r="Q61" s="73">
        <v>40145</v>
      </c>
      <c r="R61" s="71">
        <v>14.545454545454545</v>
      </c>
      <c r="S61" s="71">
        <v>9.9729729729729719</v>
      </c>
      <c r="T61" s="71">
        <v>19.339285714285715</v>
      </c>
      <c r="U61" s="71">
        <v>9.779069767441861</v>
      </c>
      <c r="V61" s="71">
        <v>4.5641025641025648</v>
      </c>
      <c r="W61" s="71">
        <v>11.102941176470589</v>
      </c>
      <c r="X61" s="72">
        <v>11.96688741721854</v>
      </c>
    </row>
    <row r="62" spans="1:24">
      <c r="A62" s="73">
        <v>40146</v>
      </c>
      <c r="B62" s="39">
        <v>9.9000000000000005E-2</v>
      </c>
      <c r="C62" s="39">
        <v>3.5000000000000003E-2</v>
      </c>
      <c r="D62" s="39">
        <v>5.2000000000000005E-2</v>
      </c>
      <c r="E62" s="40">
        <v>8.5000000000000006E-2</v>
      </c>
      <c r="F62" s="21">
        <v>3.7000000000000005E-2</v>
      </c>
      <c r="G62" s="40">
        <v>0.13400000000000001</v>
      </c>
      <c r="H62" s="41">
        <v>0.442</v>
      </c>
      <c r="I62" s="73">
        <v>40146</v>
      </c>
      <c r="J62" s="71">
        <v>1.43</v>
      </c>
      <c r="K62" s="71">
        <v>0.29799999999999999</v>
      </c>
      <c r="L62" s="71">
        <v>1.075</v>
      </c>
      <c r="M62" s="71">
        <v>0.86299999999999999</v>
      </c>
      <c r="N62" s="71">
        <v>0.23899999999999999</v>
      </c>
      <c r="O62" s="71">
        <v>1.617</v>
      </c>
      <c r="P62" s="72">
        <v>5.5220000000000002</v>
      </c>
      <c r="Q62" s="73">
        <v>40146</v>
      </c>
      <c r="R62" s="71">
        <v>14.444444444444445</v>
      </c>
      <c r="S62" s="71">
        <v>8.5142857142857142</v>
      </c>
      <c r="T62" s="71">
        <v>20.673076923076923</v>
      </c>
      <c r="U62" s="71">
        <v>10.152941176470588</v>
      </c>
      <c r="V62" s="71">
        <v>6.4594594594594588</v>
      </c>
      <c r="W62" s="71">
        <v>12.067164179104477</v>
      </c>
      <c r="X62" s="72">
        <v>12.493212669683258</v>
      </c>
    </row>
    <row r="63" spans="1:24">
      <c r="A63" s="73">
        <v>40147</v>
      </c>
      <c r="B63" s="39">
        <v>0.10099999999999999</v>
      </c>
      <c r="C63" s="39">
        <v>3.5000000000000003E-2</v>
      </c>
      <c r="D63" s="39">
        <v>4.7E-2</v>
      </c>
      <c r="E63" s="40">
        <v>8.4900000000000003E-2</v>
      </c>
      <c r="F63" s="21">
        <v>3.6000000000000004E-2</v>
      </c>
      <c r="G63" s="40">
        <v>0.1336</v>
      </c>
      <c r="H63" s="41">
        <v>0.4375</v>
      </c>
      <c r="I63" s="73">
        <v>40147</v>
      </c>
      <c r="J63" s="71">
        <v>1.42</v>
      </c>
      <c r="K63" s="71">
        <v>0.28399999999999997</v>
      </c>
      <c r="L63" s="71">
        <v>1.1000000000000001</v>
      </c>
      <c r="M63" s="71">
        <v>0.89300000000000002</v>
      </c>
      <c r="N63" s="71">
        <v>0.29299999999999998</v>
      </c>
      <c r="O63" s="71">
        <v>1.6752</v>
      </c>
      <c r="P63" s="72">
        <v>5.6651999999999996</v>
      </c>
      <c r="Q63" s="73">
        <v>40147</v>
      </c>
      <c r="R63" s="71">
        <v>14.059405940594059</v>
      </c>
      <c r="S63" s="71">
        <v>8.1142857142857139</v>
      </c>
      <c r="T63" s="71">
        <v>23.404255319148934</v>
      </c>
      <c r="U63" s="71">
        <v>10.518256772673734</v>
      </c>
      <c r="V63" s="71">
        <v>8.1388888888888893</v>
      </c>
      <c r="W63" s="71">
        <v>12.538922155688624</v>
      </c>
      <c r="X63" s="72">
        <v>12.94902857142857</v>
      </c>
    </row>
    <row r="64" spans="1:24">
      <c r="A64" s="73">
        <v>40148</v>
      </c>
      <c r="B64" s="39">
        <v>0.115</v>
      </c>
      <c r="C64" s="39">
        <v>3.6000000000000004E-2</v>
      </c>
      <c r="D64" s="39">
        <v>4.9000000000000002E-2</v>
      </c>
      <c r="E64" s="40">
        <v>9.64E-2</v>
      </c>
      <c r="F64" s="21">
        <v>3.8399999999999997E-2</v>
      </c>
      <c r="G64" s="40">
        <v>0.14380000000000001</v>
      </c>
      <c r="H64" s="41">
        <v>0.47860000000000008</v>
      </c>
      <c r="I64" s="73">
        <v>40148</v>
      </c>
      <c r="J64" s="71">
        <v>1.32</v>
      </c>
      <c r="K64" s="71">
        <v>0.27899999999999997</v>
      </c>
      <c r="L64" s="71">
        <v>1.214</v>
      </c>
      <c r="M64" s="71">
        <v>0.94200000000000006</v>
      </c>
      <c r="N64" s="71">
        <v>0.254</v>
      </c>
      <c r="O64" s="71">
        <v>1.7625999999999999</v>
      </c>
      <c r="P64" s="72">
        <v>5.7715999999999994</v>
      </c>
      <c r="Q64" s="73">
        <v>40148</v>
      </c>
      <c r="R64" s="71">
        <v>11.478260869565217</v>
      </c>
      <c r="S64" s="71">
        <v>7.7499999999999991</v>
      </c>
      <c r="T64" s="71">
        <v>24.77551020408163</v>
      </c>
      <c r="U64" s="71">
        <v>9.7717842323651443</v>
      </c>
      <c r="V64" s="71">
        <v>6.614583333333333</v>
      </c>
      <c r="W64" s="71">
        <v>12.257301808066758</v>
      </c>
      <c r="X64" s="72">
        <v>12.059339740910987</v>
      </c>
    </row>
    <row r="65" spans="1:24">
      <c r="A65" s="73">
        <v>40149</v>
      </c>
      <c r="B65" s="39">
        <v>9.8000000000000004E-2</v>
      </c>
      <c r="C65" s="39">
        <v>3.7000000000000005E-2</v>
      </c>
      <c r="D65" s="39">
        <v>5.04E-2</v>
      </c>
      <c r="E65" s="40">
        <v>0.09</v>
      </c>
      <c r="F65" s="21">
        <v>3.9100000000000003E-2</v>
      </c>
      <c r="G65" s="40">
        <v>0.14180000000000001</v>
      </c>
      <c r="H65" s="41">
        <v>0.45629999999999993</v>
      </c>
      <c r="I65" s="73">
        <v>40149</v>
      </c>
      <c r="J65" s="71">
        <v>1.35</v>
      </c>
      <c r="K65" s="71">
        <v>0.30199999999999999</v>
      </c>
      <c r="L65" s="71">
        <v>1.196</v>
      </c>
      <c r="M65" s="71">
        <v>0.95799999999999996</v>
      </c>
      <c r="N65" s="71">
        <v>0.28600000000000003</v>
      </c>
      <c r="O65" s="71">
        <v>1.7582</v>
      </c>
      <c r="P65" s="72">
        <v>5.8502000000000001</v>
      </c>
      <c r="Q65" s="73">
        <v>40149</v>
      </c>
      <c r="R65" s="71">
        <v>13.775510204081632</v>
      </c>
      <c r="S65" s="71">
        <v>8.1621621621621614</v>
      </c>
      <c r="T65" s="71">
        <v>23.730158730158728</v>
      </c>
      <c r="U65" s="71">
        <v>10.644444444444444</v>
      </c>
      <c r="V65" s="71">
        <v>7.3145780051150897</v>
      </c>
      <c r="W65" s="71">
        <v>12.399153737658674</v>
      </c>
      <c r="X65" s="72">
        <v>12.820951128643436</v>
      </c>
    </row>
    <row r="66" spans="1:24">
      <c r="A66" s="73">
        <v>40150</v>
      </c>
      <c r="B66" s="39">
        <v>0.106</v>
      </c>
      <c r="C66" s="39">
        <v>3.7999999999999999E-2</v>
      </c>
      <c r="D66" s="39">
        <v>5.2999999999999999E-2</v>
      </c>
      <c r="E66" s="40">
        <v>9.1700000000000004E-2</v>
      </c>
      <c r="F66" s="21">
        <v>4.3099999999999999E-2</v>
      </c>
      <c r="G66" s="40">
        <v>0.14429999999999998</v>
      </c>
      <c r="H66" s="41">
        <v>0.47609999999999997</v>
      </c>
      <c r="I66" s="73">
        <v>40150</v>
      </c>
      <c r="J66" s="71">
        <v>1.3</v>
      </c>
      <c r="K66" s="71">
        <v>0.29899999999999999</v>
      </c>
      <c r="L66" s="71">
        <v>1.18</v>
      </c>
      <c r="M66" s="71">
        <v>0.95</v>
      </c>
      <c r="N66" s="71">
        <v>0.24199999999999999</v>
      </c>
      <c r="O66" s="71">
        <v>1.7374000000000001</v>
      </c>
      <c r="P66" s="72">
        <v>5.7083999999999993</v>
      </c>
      <c r="Q66" s="73">
        <v>40150</v>
      </c>
      <c r="R66" s="71">
        <v>12.264150943396228</v>
      </c>
      <c r="S66" s="71">
        <v>7.8684210526315788</v>
      </c>
      <c r="T66" s="71">
        <v>22.264150943396228</v>
      </c>
      <c r="U66" s="71">
        <v>10.359869138495092</v>
      </c>
      <c r="V66" s="71">
        <v>5.6148491879350351</v>
      </c>
      <c r="W66" s="71">
        <v>12.040194040194041</v>
      </c>
      <c r="X66" s="72">
        <v>11.989918084436042</v>
      </c>
    </row>
    <row r="67" spans="1:24">
      <c r="A67" s="73">
        <v>40151</v>
      </c>
      <c r="B67" s="39">
        <v>0.106</v>
      </c>
      <c r="C67" s="39">
        <v>3.8800000000000001E-2</v>
      </c>
      <c r="D67" s="39">
        <v>5.1699999999999996E-2</v>
      </c>
      <c r="E67" s="40">
        <v>9.1499999999999998E-2</v>
      </c>
      <c r="F67" s="21">
        <v>4.2300000000000004E-2</v>
      </c>
      <c r="G67" s="40">
        <v>0.14599999999999999</v>
      </c>
      <c r="H67" s="41">
        <v>0.4763</v>
      </c>
      <c r="I67" s="73">
        <v>40151</v>
      </c>
      <c r="J67" s="71">
        <v>1.34</v>
      </c>
      <c r="K67" s="71">
        <v>0.28800000000000003</v>
      </c>
      <c r="L67" s="71">
        <v>1.1289</v>
      </c>
      <c r="M67" s="71">
        <v>0.88200000000000001</v>
      </c>
      <c r="N67" s="71">
        <v>0.26300000000000001</v>
      </c>
      <c r="O67" s="71">
        <v>1.7746000000000002</v>
      </c>
      <c r="P67" s="72">
        <v>5.6764999999999999</v>
      </c>
      <c r="Q67" s="73">
        <v>40151</v>
      </c>
      <c r="R67" s="71">
        <v>12.641509433962264</v>
      </c>
      <c r="S67" s="71">
        <v>7.4226804123711343</v>
      </c>
      <c r="T67" s="71">
        <v>21.83558994197292</v>
      </c>
      <c r="U67" s="71">
        <v>9.6393442622950811</v>
      </c>
      <c r="V67" s="71">
        <v>6.2174940898345152</v>
      </c>
      <c r="W67" s="71">
        <v>12.154794520547947</v>
      </c>
      <c r="X67" s="72">
        <v>11.917908880957379</v>
      </c>
    </row>
    <row r="68" spans="1:24">
      <c r="A68" s="73">
        <v>40152</v>
      </c>
      <c r="B68" s="39">
        <v>0.106</v>
      </c>
      <c r="C68" s="39">
        <v>3.78E-2</v>
      </c>
      <c r="D68" s="39">
        <v>5.16E-2</v>
      </c>
      <c r="E68" s="40">
        <v>9.1400000000000009E-2</v>
      </c>
      <c r="F68" s="21">
        <v>4.2099999999999999E-2</v>
      </c>
      <c r="G68" s="40">
        <v>0.14599999999999999</v>
      </c>
      <c r="H68" s="41">
        <v>0.47490000000000004</v>
      </c>
      <c r="I68" s="73">
        <v>40152</v>
      </c>
      <c r="J68" s="71">
        <v>1.36</v>
      </c>
      <c r="K68" s="71">
        <v>0.28600000000000003</v>
      </c>
      <c r="L68" s="71">
        <v>1.1076000000000001</v>
      </c>
      <c r="M68" s="71">
        <v>0.85199999999999998</v>
      </c>
      <c r="N68" s="71">
        <v>0.25600000000000001</v>
      </c>
      <c r="O68" s="71">
        <v>1.7749999999999999</v>
      </c>
      <c r="P68" s="72">
        <v>5.6366000000000005</v>
      </c>
      <c r="Q68" s="73">
        <v>40152</v>
      </c>
      <c r="R68" s="71">
        <v>12.830188679245284</v>
      </c>
      <c r="S68" s="71">
        <v>7.5661375661375665</v>
      </c>
      <c r="T68" s="71">
        <v>21.465116279069768</v>
      </c>
      <c r="U68" s="71">
        <v>9.3216630196936539</v>
      </c>
      <c r="V68" s="71">
        <v>6.0807600950118772</v>
      </c>
      <c r="W68" s="71">
        <v>12.157534246575343</v>
      </c>
      <c r="X68" s="72">
        <v>11.86902505790693</v>
      </c>
    </row>
    <row r="69" spans="1:24">
      <c r="A69" s="73">
        <v>40153</v>
      </c>
      <c r="B69" s="39">
        <v>0.106</v>
      </c>
      <c r="C69" s="39">
        <v>3.7000000000000005E-2</v>
      </c>
      <c r="D69" s="39">
        <v>5.1900000000000002E-2</v>
      </c>
      <c r="E69" s="40">
        <v>9.1499999999999998E-2</v>
      </c>
      <c r="F69" s="21">
        <v>4.1500000000000002E-2</v>
      </c>
      <c r="G69" s="40">
        <v>0.14599999999999999</v>
      </c>
      <c r="H69" s="41">
        <v>0.47389999999999999</v>
      </c>
      <c r="I69" s="73">
        <v>40153</v>
      </c>
      <c r="J69" s="71">
        <v>1.37</v>
      </c>
      <c r="K69" s="71">
        <v>0.29100000000000004</v>
      </c>
      <c r="L69" s="71">
        <v>1.0780000000000001</v>
      </c>
      <c r="M69" s="71">
        <v>0.71</v>
      </c>
      <c r="N69" s="71">
        <v>0.247</v>
      </c>
      <c r="O69" s="71">
        <v>1.7746000000000002</v>
      </c>
      <c r="P69" s="72">
        <v>5.4705999999999992</v>
      </c>
      <c r="Q69" s="73">
        <v>40153</v>
      </c>
      <c r="R69" s="71">
        <v>12.924528301886793</v>
      </c>
      <c r="S69" s="71">
        <v>7.8648648648648649</v>
      </c>
      <c r="T69" s="71">
        <v>20.770712909441229</v>
      </c>
      <c r="U69" s="71">
        <v>7.7595628415300544</v>
      </c>
      <c r="V69" s="71">
        <v>5.9518072289156621</v>
      </c>
      <c r="W69" s="71">
        <v>12.154794520547947</v>
      </c>
      <c r="X69" s="72">
        <v>11.543785608778222</v>
      </c>
    </row>
    <row r="70" spans="1:24">
      <c r="A70" s="73">
        <v>40154</v>
      </c>
      <c r="B70" s="39">
        <v>9.8000000000000004E-2</v>
      </c>
      <c r="C70" s="39">
        <v>3.7000000000000005E-2</v>
      </c>
      <c r="D70" s="39">
        <v>4.8000000000000001E-2</v>
      </c>
      <c r="E70" s="40">
        <v>8.199999999999999E-2</v>
      </c>
      <c r="F70" s="21">
        <v>3.9E-2</v>
      </c>
      <c r="G70" s="40">
        <v>0.14480000000000001</v>
      </c>
      <c r="H70" s="41">
        <v>0.44879999999999998</v>
      </c>
      <c r="I70" s="73">
        <v>40154</v>
      </c>
      <c r="J70" s="71">
        <v>1.35</v>
      </c>
      <c r="K70" s="71">
        <v>0.27100000000000002</v>
      </c>
      <c r="L70" s="71">
        <v>1.1619999999999999</v>
      </c>
      <c r="M70" s="71">
        <v>0.97</v>
      </c>
      <c r="N70" s="71">
        <v>0.27800000000000002</v>
      </c>
      <c r="O70" s="71">
        <v>1.5634000000000001</v>
      </c>
      <c r="P70" s="72">
        <v>5.5944000000000003</v>
      </c>
      <c r="Q70" s="73">
        <v>40154</v>
      </c>
      <c r="R70" s="71">
        <v>13.775510204081632</v>
      </c>
      <c r="S70" s="71">
        <v>7.3243243243243246</v>
      </c>
      <c r="T70" s="71">
        <v>24.208333333333336</v>
      </c>
      <c r="U70" s="71">
        <v>11.829268292682928</v>
      </c>
      <c r="V70" s="71">
        <v>7.1282051282051286</v>
      </c>
      <c r="W70" s="71">
        <v>10.796961325966851</v>
      </c>
      <c r="X70" s="72">
        <v>12.465240641711233</v>
      </c>
    </row>
    <row r="71" spans="1:24">
      <c r="A71" s="73">
        <v>40155</v>
      </c>
      <c r="B71" s="39">
        <v>9.9299999999999999E-2</v>
      </c>
      <c r="C71" s="39">
        <v>3.3000000000000002E-2</v>
      </c>
      <c r="D71" s="39">
        <v>4.8000000000000001E-2</v>
      </c>
      <c r="E71" s="40">
        <v>8.09E-2</v>
      </c>
      <c r="F71" s="21">
        <v>0.04</v>
      </c>
      <c r="G71" s="40">
        <v>0.1426</v>
      </c>
      <c r="H71" s="41">
        <v>0.44380000000000003</v>
      </c>
      <c r="I71" s="73">
        <v>40155</v>
      </c>
      <c r="J71" s="71">
        <v>1.34</v>
      </c>
      <c r="K71" s="71">
        <v>0.27899999999999997</v>
      </c>
      <c r="L71" s="71">
        <v>1.1719999999999999</v>
      </c>
      <c r="M71" s="71">
        <v>0.97799999999999998</v>
      </c>
      <c r="N71" s="71">
        <v>0.23800000000000002</v>
      </c>
      <c r="O71" s="71">
        <v>1.7011000000000001</v>
      </c>
      <c r="P71" s="72">
        <v>5.7081000000000008</v>
      </c>
      <c r="Q71" s="73">
        <v>40155</v>
      </c>
      <c r="R71" s="71">
        <v>13.494461228600201</v>
      </c>
      <c r="S71" s="71">
        <v>8.454545454545455</v>
      </c>
      <c r="T71" s="71">
        <v>24.416666666666668</v>
      </c>
      <c r="U71" s="71">
        <v>12.088998763906057</v>
      </c>
      <c r="V71" s="71">
        <v>5.95</v>
      </c>
      <c r="W71" s="71">
        <v>11.929172510518935</v>
      </c>
      <c r="X71" s="72">
        <v>12.861874718341596</v>
      </c>
    </row>
    <row r="72" spans="1:24">
      <c r="A72" s="73">
        <v>40156</v>
      </c>
      <c r="B72" s="39">
        <v>0.1</v>
      </c>
      <c r="C72" s="39">
        <v>4.4999999999999998E-2</v>
      </c>
      <c r="D72" s="39">
        <v>5.2199999999999996E-2</v>
      </c>
      <c r="E72" s="40">
        <v>8.2400000000000001E-2</v>
      </c>
      <c r="F72" s="21">
        <v>3.6499999999999998E-2</v>
      </c>
      <c r="G72" s="40">
        <v>0.14400000000000002</v>
      </c>
      <c r="H72" s="41">
        <v>0.46009999999999995</v>
      </c>
      <c r="I72" s="73">
        <v>40156</v>
      </c>
      <c r="J72" s="71">
        <v>1.36</v>
      </c>
      <c r="K72" s="71">
        <v>0.3</v>
      </c>
      <c r="L72" s="71">
        <v>1.18</v>
      </c>
      <c r="M72" s="71">
        <v>0.95900000000000007</v>
      </c>
      <c r="N72" s="71">
        <v>0.27</v>
      </c>
      <c r="O72" s="71">
        <v>1.669</v>
      </c>
      <c r="P72" s="72">
        <v>5.7379999999999995</v>
      </c>
      <c r="Q72" s="73">
        <v>40156</v>
      </c>
      <c r="R72" s="71">
        <v>13.6</v>
      </c>
      <c r="S72" s="71">
        <v>6.666666666666667</v>
      </c>
      <c r="T72" s="71">
        <v>22.60536398467433</v>
      </c>
      <c r="U72" s="71">
        <v>11.638349514563107</v>
      </c>
      <c r="V72" s="71">
        <v>7.397260273972603</v>
      </c>
      <c r="W72" s="71">
        <v>11.590277777777779</v>
      </c>
      <c r="X72" s="72">
        <v>12.47120191262769</v>
      </c>
    </row>
    <row r="73" spans="1:24">
      <c r="A73" s="73">
        <v>40157</v>
      </c>
      <c r="B73" s="39">
        <v>0.10099999999999999</v>
      </c>
      <c r="C73" s="39">
        <v>3.4000000000000002E-2</v>
      </c>
      <c r="D73" s="39">
        <v>5.1299999999999998E-2</v>
      </c>
      <c r="E73" s="40">
        <v>9.1499999999999998E-2</v>
      </c>
      <c r="F73" s="21">
        <v>3.9300000000000002E-2</v>
      </c>
      <c r="G73" s="40">
        <v>0.14980000000000002</v>
      </c>
      <c r="H73" s="41">
        <v>0.46689999999999998</v>
      </c>
      <c r="I73" s="73">
        <v>40157</v>
      </c>
      <c r="J73" s="71">
        <v>1.3069999999999999</v>
      </c>
      <c r="K73" s="71">
        <v>0.32400000000000001</v>
      </c>
      <c r="L73" s="71">
        <v>1.1870000000000001</v>
      </c>
      <c r="M73" s="71">
        <v>0.90799999999999992</v>
      </c>
      <c r="N73" s="71">
        <v>0.22899999999999998</v>
      </c>
      <c r="O73" s="71">
        <v>1.6522999999999999</v>
      </c>
      <c r="P73" s="72">
        <v>5.6073000000000004</v>
      </c>
      <c r="Q73" s="73">
        <v>40157</v>
      </c>
      <c r="R73" s="71">
        <v>12.940594059405941</v>
      </c>
      <c r="S73" s="71">
        <v>9.5294117647058822</v>
      </c>
      <c r="T73" s="71">
        <v>23.138401559454191</v>
      </c>
      <c r="U73" s="71">
        <v>9.9234972677595614</v>
      </c>
      <c r="V73" s="71">
        <v>5.8269720101781166</v>
      </c>
      <c r="W73" s="71">
        <v>11.030040053404539</v>
      </c>
      <c r="X73" s="72">
        <v>12.009638038123796</v>
      </c>
    </row>
    <row r="74" spans="1:24">
      <c r="A74" s="73">
        <v>40158</v>
      </c>
      <c r="B74" s="39">
        <v>0.10300000000000001</v>
      </c>
      <c r="C74" s="39">
        <v>3.5000000000000003E-2</v>
      </c>
      <c r="D74" s="39">
        <v>4.9800000000000004E-2</v>
      </c>
      <c r="E74" s="40">
        <v>8.6500000000000007E-2</v>
      </c>
      <c r="F74" s="21">
        <v>3.73E-2</v>
      </c>
      <c r="G74" s="40">
        <v>0.14099999999999999</v>
      </c>
      <c r="H74" s="41">
        <v>0.4526</v>
      </c>
      <c r="I74" s="73">
        <v>40158</v>
      </c>
      <c r="J74" s="71">
        <v>1.26</v>
      </c>
      <c r="K74" s="71">
        <v>0.314</v>
      </c>
      <c r="L74" s="71">
        <v>1.0920000000000001</v>
      </c>
      <c r="M74" s="71">
        <v>0.89500000000000002</v>
      </c>
      <c r="N74" s="71">
        <v>0.14899999999999999</v>
      </c>
      <c r="O74" s="71">
        <v>1.5819999999999999</v>
      </c>
      <c r="P74" s="72">
        <v>5.2920000000000007</v>
      </c>
      <c r="Q74" s="73">
        <v>40158</v>
      </c>
      <c r="R74" s="71">
        <v>12.233009708737864</v>
      </c>
      <c r="S74" s="71">
        <v>8.9714285714285715</v>
      </c>
      <c r="T74" s="71">
        <v>21.927710843373493</v>
      </c>
      <c r="U74" s="71">
        <v>10.346820809248554</v>
      </c>
      <c r="V74" s="71">
        <v>3.9946380697050938</v>
      </c>
      <c r="W74" s="71">
        <v>11.219858156028367</v>
      </c>
      <c r="X74" s="72">
        <v>11.692443658859922</v>
      </c>
    </row>
    <row r="75" spans="1:24">
      <c r="A75" s="73">
        <v>40159</v>
      </c>
      <c r="B75" s="39">
        <v>9.8000000000000004E-2</v>
      </c>
      <c r="C75" s="39">
        <v>3.4000000000000002E-2</v>
      </c>
      <c r="D75" s="39">
        <v>5.21E-2</v>
      </c>
      <c r="E75" s="40">
        <v>8.4499999999999992E-2</v>
      </c>
      <c r="F75" s="21">
        <v>3.6600000000000001E-2</v>
      </c>
      <c r="G75" s="40">
        <v>0.1381</v>
      </c>
      <c r="H75" s="41">
        <v>0.44329999999999997</v>
      </c>
      <c r="I75" s="73">
        <v>40159</v>
      </c>
      <c r="J75" s="71">
        <v>1.35</v>
      </c>
      <c r="K75" s="71">
        <v>0.30499999999999999</v>
      </c>
      <c r="L75" s="71">
        <v>1.052</v>
      </c>
      <c r="M75" s="71">
        <v>0.84599999999999997</v>
      </c>
      <c r="N75" s="71">
        <v>0.19399999999999998</v>
      </c>
      <c r="O75" s="71">
        <v>1.5590000000000002</v>
      </c>
      <c r="P75" s="72">
        <v>5.3059999999999992</v>
      </c>
      <c r="Q75" s="73">
        <v>40159</v>
      </c>
      <c r="R75" s="71">
        <v>13.775510204081632</v>
      </c>
      <c r="S75" s="71">
        <v>8.9705882352941178</v>
      </c>
      <c r="T75" s="71">
        <v>20.191938579654511</v>
      </c>
      <c r="U75" s="71">
        <v>10.011834319526628</v>
      </c>
      <c r="V75" s="71">
        <v>5.3005464480874309</v>
      </c>
      <c r="W75" s="71">
        <v>11.288921071687183</v>
      </c>
      <c r="X75" s="72">
        <v>11.969321001579065</v>
      </c>
    </row>
    <row r="76" spans="1:24">
      <c r="A76" s="73">
        <v>40160</v>
      </c>
      <c r="B76" s="39">
        <v>9.8000000000000004E-2</v>
      </c>
      <c r="C76" s="39">
        <v>3.2000000000000001E-2</v>
      </c>
      <c r="D76" s="39">
        <v>5.2300000000000006E-2</v>
      </c>
      <c r="E76" s="40">
        <v>8.3100000000000007E-2</v>
      </c>
      <c r="F76" s="21">
        <v>3.8699999999999998E-2</v>
      </c>
      <c r="G76" s="40">
        <v>0.1366</v>
      </c>
      <c r="H76" s="41">
        <v>0.44069999999999998</v>
      </c>
      <c r="I76" s="73">
        <v>40160</v>
      </c>
      <c r="J76" s="71">
        <v>1.36</v>
      </c>
      <c r="K76" s="71">
        <v>0.29499999999999998</v>
      </c>
      <c r="L76" s="71">
        <v>1.0369999999999999</v>
      </c>
      <c r="M76" s="71">
        <v>0.84400000000000008</v>
      </c>
      <c r="N76" s="71">
        <v>0.223</v>
      </c>
      <c r="O76" s="71">
        <v>1.5545</v>
      </c>
      <c r="P76" s="72">
        <v>5.3135000000000003</v>
      </c>
      <c r="Q76" s="73">
        <v>40160</v>
      </c>
      <c r="R76" s="71">
        <v>13.877551020408163</v>
      </c>
      <c r="S76" s="71">
        <v>9.21875</v>
      </c>
      <c r="T76" s="71">
        <v>19.827915869980878</v>
      </c>
      <c r="U76" s="71">
        <v>10.156438026474127</v>
      </c>
      <c r="V76" s="71">
        <v>5.7622739018087854</v>
      </c>
      <c r="W76" s="71">
        <v>11.379941434846266</v>
      </c>
      <c r="X76" s="72">
        <v>12.056954844565464</v>
      </c>
    </row>
    <row r="77" spans="1:24">
      <c r="A77" s="73">
        <v>40161</v>
      </c>
      <c r="B77" s="39">
        <v>9.9000000000000005E-2</v>
      </c>
      <c r="C77" s="39">
        <v>0.03</v>
      </c>
      <c r="D77" s="39">
        <v>5.2999999999999999E-2</v>
      </c>
      <c r="E77" s="40">
        <v>8.0399999999999985E-2</v>
      </c>
      <c r="F77" s="21">
        <v>4.0399999999999998E-2</v>
      </c>
      <c r="G77" s="40">
        <v>0.1351</v>
      </c>
      <c r="H77" s="41">
        <v>0.43790000000000001</v>
      </c>
      <c r="I77" s="73">
        <v>40161</v>
      </c>
      <c r="J77" s="71">
        <v>1.37</v>
      </c>
      <c r="K77" s="71">
        <v>0.28199999999999997</v>
      </c>
      <c r="L77" s="71">
        <v>0.99199999999999999</v>
      </c>
      <c r="M77" s="71">
        <v>0.84299999999999997</v>
      </c>
      <c r="N77" s="71">
        <v>0.24</v>
      </c>
      <c r="O77" s="71">
        <v>1.5515999999999999</v>
      </c>
      <c r="P77" s="72">
        <v>5.2786</v>
      </c>
      <c r="Q77" s="73">
        <v>40161</v>
      </c>
      <c r="R77" s="71">
        <v>13.838383838383837</v>
      </c>
      <c r="S77" s="71">
        <v>9.4</v>
      </c>
      <c r="T77" s="71">
        <v>18.716981132075471</v>
      </c>
      <c r="U77" s="71">
        <v>10.485074626865673</v>
      </c>
      <c r="V77" s="71">
        <v>5.9405940594059405</v>
      </c>
      <c r="W77" s="71">
        <v>11.484826054774242</v>
      </c>
      <c r="X77" s="72">
        <v>12.054350308289564</v>
      </c>
    </row>
    <row r="78" spans="1:24">
      <c r="A78" s="73">
        <v>40162</v>
      </c>
      <c r="B78" s="39">
        <v>0.1065</v>
      </c>
      <c r="C78" s="39">
        <v>3.4000000000000002E-2</v>
      </c>
      <c r="D78" s="39">
        <v>4.9000000000000002E-2</v>
      </c>
      <c r="E78" s="40">
        <v>9.3100000000000002E-2</v>
      </c>
      <c r="F78" s="21">
        <v>0.04</v>
      </c>
      <c r="G78" s="40">
        <v>0.15240000000000001</v>
      </c>
      <c r="H78" s="41">
        <v>0.47500000000000009</v>
      </c>
      <c r="I78" s="73">
        <v>40162</v>
      </c>
      <c r="J78" s="71">
        <v>1.37</v>
      </c>
      <c r="K78" s="71">
        <v>0.27399999999999997</v>
      </c>
      <c r="L78" s="71">
        <v>0.96</v>
      </c>
      <c r="M78" s="71">
        <v>0.82599999999999996</v>
      </c>
      <c r="N78" s="71">
        <v>0.21600000000000003</v>
      </c>
      <c r="O78" s="71">
        <v>1.6758999999999999</v>
      </c>
      <c r="P78" s="72">
        <v>5.3219000000000003</v>
      </c>
      <c r="Q78" s="73">
        <v>40162</v>
      </c>
      <c r="R78" s="71">
        <v>12.863849765258216</v>
      </c>
      <c r="S78" s="71">
        <v>8.0588235294117645</v>
      </c>
      <c r="T78" s="71">
        <v>19.591836734693874</v>
      </c>
      <c r="U78" s="71">
        <v>8.8721804511278179</v>
      </c>
      <c r="V78" s="71">
        <v>5.4</v>
      </c>
      <c r="W78" s="71">
        <v>10.996719160104988</v>
      </c>
      <c r="X78" s="72">
        <v>11.203999999999999</v>
      </c>
    </row>
    <row r="79" spans="1:24">
      <c r="A79" s="73">
        <v>40163</v>
      </c>
      <c r="B79" s="39">
        <v>0.10529999999999999</v>
      </c>
      <c r="C79" s="39">
        <v>3.2000000000000001E-2</v>
      </c>
      <c r="D79" s="39">
        <v>4.9500000000000002E-2</v>
      </c>
      <c r="E79" s="40">
        <v>9.35E-2</v>
      </c>
      <c r="F79" s="21">
        <v>4.2000000000000003E-2</v>
      </c>
      <c r="G79" s="40">
        <v>0.15329999999999999</v>
      </c>
      <c r="H79" s="41">
        <v>0.47560000000000002</v>
      </c>
      <c r="I79" s="73">
        <v>40163</v>
      </c>
      <c r="J79" s="71">
        <v>1.42</v>
      </c>
      <c r="K79" s="71">
        <v>0.26899999999999996</v>
      </c>
      <c r="L79" s="71">
        <v>0.93099999999999994</v>
      </c>
      <c r="M79" s="71">
        <v>0.80400000000000005</v>
      </c>
      <c r="N79" s="71">
        <v>0.25600000000000001</v>
      </c>
      <c r="O79" s="71">
        <v>1.6519999999999999</v>
      </c>
      <c r="P79" s="72">
        <v>5.3320000000000007</v>
      </c>
      <c r="Q79" s="73">
        <v>40163</v>
      </c>
      <c r="R79" s="71">
        <v>13.485280151946819</v>
      </c>
      <c r="S79" s="71">
        <v>8.4062499999999982</v>
      </c>
      <c r="T79" s="71">
        <v>18.808080808080806</v>
      </c>
      <c r="U79" s="71">
        <v>8.5989304812834231</v>
      </c>
      <c r="V79" s="71">
        <v>6.0952380952380949</v>
      </c>
      <c r="W79" s="71">
        <v>10.776255707762557</v>
      </c>
      <c r="X79" s="72">
        <v>11.211101766190076</v>
      </c>
    </row>
    <row r="80" spans="1:24">
      <c r="A80" s="73">
        <v>40164</v>
      </c>
      <c r="B80" s="39">
        <v>0.10859999999999999</v>
      </c>
      <c r="C80" s="39">
        <v>3.3000000000000002E-2</v>
      </c>
      <c r="D80" s="39">
        <v>5.0199999999999995E-2</v>
      </c>
      <c r="E80" s="40">
        <v>9.3699999999999992E-2</v>
      </c>
      <c r="F80" s="21">
        <v>3.95E-2</v>
      </c>
      <c r="G80" s="40">
        <v>0.1542</v>
      </c>
      <c r="H80" s="41">
        <v>0.47920000000000001</v>
      </c>
      <c r="I80" s="73">
        <v>40164</v>
      </c>
      <c r="J80" s="71">
        <v>1.48</v>
      </c>
      <c r="K80" s="71">
        <v>0.26700000000000002</v>
      </c>
      <c r="L80" s="71">
        <v>0.875</v>
      </c>
      <c r="M80" s="71">
        <v>0.78900000000000003</v>
      </c>
      <c r="N80" s="71">
        <v>0.26800000000000002</v>
      </c>
      <c r="O80" s="71">
        <v>1.643</v>
      </c>
      <c r="P80" s="72">
        <v>5.3220000000000001</v>
      </c>
      <c r="Q80" s="73">
        <v>40164</v>
      </c>
      <c r="R80" s="71">
        <v>13.627992633517495</v>
      </c>
      <c r="S80" s="71">
        <v>8.0909090909090917</v>
      </c>
      <c r="T80" s="71">
        <v>17.430278884462155</v>
      </c>
      <c r="U80" s="71">
        <v>8.4204909284951981</v>
      </c>
      <c r="V80" s="71">
        <v>6.7848101265822782</v>
      </c>
      <c r="W80" s="71">
        <v>10.654993514915695</v>
      </c>
      <c r="X80" s="72">
        <v>11.106010016694491</v>
      </c>
    </row>
    <row r="81" spans="1:24">
      <c r="A81" s="73">
        <v>40165</v>
      </c>
      <c r="B81" s="39">
        <v>0.11</v>
      </c>
      <c r="C81" s="39">
        <v>3.4000000000000002E-2</v>
      </c>
      <c r="D81" s="39">
        <v>5.0900000000000001E-2</v>
      </c>
      <c r="E81" s="40">
        <v>9.4E-2</v>
      </c>
      <c r="F81" s="21">
        <v>0.04</v>
      </c>
      <c r="G81" s="40">
        <v>0.15460000000000002</v>
      </c>
      <c r="H81" s="41">
        <v>0.48350000000000004</v>
      </c>
      <c r="I81" s="73">
        <v>40165</v>
      </c>
      <c r="J81" s="71">
        <v>1.51</v>
      </c>
      <c r="K81" s="71">
        <v>0.26400000000000001</v>
      </c>
      <c r="L81" s="71">
        <v>0.86470000000000002</v>
      </c>
      <c r="M81" s="71">
        <v>0.76</v>
      </c>
      <c r="N81" s="71">
        <v>0.27800000000000002</v>
      </c>
      <c r="O81" s="71">
        <v>1.6322999999999999</v>
      </c>
      <c r="P81" s="72">
        <v>5.3090000000000002</v>
      </c>
      <c r="Q81" s="73">
        <v>40165</v>
      </c>
      <c r="R81" s="71">
        <v>13.727272727272727</v>
      </c>
      <c r="S81" s="71">
        <v>7.7647058823529411</v>
      </c>
      <c r="T81" s="71">
        <v>16.988212180746562</v>
      </c>
      <c r="U81" s="71">
        <v>8.085106382978724</v>
      </c>
      <c r="V81" s="71">
        <v>6.95</v>
      </c>
      <c r="W81" s="71">
        <v>10.558214747736091</v>
      </c>
      <c r="X81" s="72">
        <v>10.980351602895553</v>
      </c>
    </row>
    <row r="82" spans="1:24">
      <c r="A82" s="73">
        <v>40166</v>
      </c>
      <c r="B82" s="39">
        <v>0.10249999999999999</v>
      </c>
      <c r="C82" s="39">
        <v>3.4000000000000002E-2</v>
      </c>
      <c r="D82" s="39">
        <v>5.0799999999999998E-2</v>
      </c>
      <c r="E82" s="40">
        <v>9.4E-2</v>
      </c>
      <c r="F82" s="21">
        <v>0.04</v>
      </c>
      <c r="G82" s="40">
        <v>0.15359999999999999</v>
      </c>
      <c r="H82" s="41">
        <v>0.47490000000000004</v>
      </c>
      <c r="I82" s="73">
        <v>40166</v>
      </c>
      <c r="J82" s="71">
        <v>1.5131999999999999</v>
      </c>
      <c r="K82" s="71">
        <v>0.27149999999999996</v>
      </c>
      <c r="L82" s="71">
        <v>0.87549999999999994</v>
      </c>
      <c r="M82" s="71">
        <v>0.65</v>
      </c>
      <c r="N82" s="71">
        <v>0.23559999999999998</v>
      </c>
      <c r="O82" s="71">
        <v>1.6322000000000001</v>
      </c>
      <c r="P82" s="72">
        <v>5.1779999999999999</v>
      </c>
      <c r="Q82" s="73">
        <v>40166</v>
      </c>
      <c r="R82" s="71">
        <v>14.762926829268292</v>
      </c>
      <c r="S82" s="71">
        <v>7.9852941176470589</v>
      </c>
      <c r="T82" s="71">
        <v>17.234251968503937</v>
      </c>
      <c r="U82" s="71">
        <v>6.914893617021276</v>
      </c>
      <c r="V82" s="71">
        <v>5.89</v>
      </c>
      <c r="W82" s="71">
        <v>10.626302083333334</v>
      </c>
      <c r="X82" s="72">
        <v>10.903348073278584</v>
      </c>
    </row>
    <row r="83" spans="1:24">
      <c r="A83" s="73">
        <v>40167</v>
      </c>
      <c r="B83" s="39">
        <v>0.10980000000000001</v>
      </c>
      <c r="C83" s="39">
        <v>3.4000000000000002E-2</v>
      </c>
      <c r="D83" s="39">
        <v>5.0099999999999999E-2</v>
      </c>
      <c r="E83" s="40">
        <v>9.4E-2</v>
      </c>
      <c r="F83" s="21">
        <v>0.04</v>
      </c>
      <c r="G83" s="40">
        <v>0.15460000000000002</v>
      </c>
      <c r="H83" s="41">
        <v>0.48249999999999998</v>
      </c>
      <c r="I83" s="73">
        <v>40167</v>
      </c>
      <c r="J83" s="71">
        <v>1.5149000000000001</v>
      </c>
      <c r="K83" s="71">
        <v>0.28600000000000003</v>
      </c>
      <c r="L83" s="71">
        <v>0.88700000000000001</v>
      </c>
      <c r="M83" s="71">
        <v>0.59</v>
      </c>
      <c r="N83" s="71">
        <v>0.19</v>
      </c>
      <c r="O83" s="71">
        <v>1.6322999999999999</v>
      </c>
      <c r="P83" s="72">
        <v>5.1002000000000001</v>
      </c>
      <c r="Q83" s="73">
        <v>40167</v>
      </c>
      <c r="R83" s="71">
        <v>13.796903460837887</v>
      </c>
      <c r="S83" s="71">
        <v>8.4117647058823533</v>
      </c>
      <c r="T83" s="71">
        <v>17.704590818363275</v>
      </c>
      <c r="U83" s="71">
        <v>6.2765957446808507</v>
      </c>
      <c r="V83" s="71">
        <v>4.75</v>
      </c>
      <c r="W83" s="71">
        <v>10.558214747736091</v>
      </c>
      <c r="X83" s="72">
        <v>10.570362694300517</v>
      </c>
    </row>
    <row r="84" spans="1:24">
      <c r="A84" s="73">
        <v>40168</v>
      </c>
      <c r="B84" s="39">
        <v>0.1057</v>
      </c>
      <c r="C84" s="39">
        <v>3.6000000000000004E-2</v>
      </c>
      <c r="D84" s="39">
        <v>4.9800000000000004E-2</v>
      </c>
      <c r="E84" s="40">
        <v>9.4899999999999998E-2</v>
      </c>
      <c r="F84" s="21">
        <v>0.04</v>
      </c>
      <c r="G84" s="40">
        <v>0.15060000000000001</v>
      </c>
      <c r="H84" s="41">
        <v>0.47700000000000004</v>
      </c>
      <c r="I84" s="73">
        <v>40168</v>
      </c>
      <c r="J84" s="71">
        <v>1.5075999999999998</v>
      </c>
      <c r="K84" s="71">
        <v>0.35</v>
      </c>
      <c r="L84" s="71">
        <v>0.872</v>
      </c>
      <c r="M84" s="71">
        <v>0.59799999999999998</v>
      </c>
      <c r="N84" s="71">
        <v>0.25800000000000001</v>
      </c>
      <c r="O84" s="71">
        <v>1.6228</v>
      </c>
      <c r="P84" s="72">
        <v>5.2084000000000001</v>
      </c>
      <c r="Q84" s="73">
        <v>40168</v>
      </c>
      <c r="R84" s="71">
        <v>14.263008514664143</v>
      </c>
      <c r="S84" s="71">
        <v>9.7222222222222214</v>
      </c>
      <c r="T84" s="71">
        <v>17.510040160642568</v>
      </c>
      <c r="U84" s="71">
        <v>6.3013698630136981</v>
      </c>
      <c r="V84" s="71">
        <v>6.45</v>
      </c>
      <c r="W84" s="71">
        <v>10.775564409030544</v>
      </c>
      <c r="X84" s="72">
        <v>10.919077568134172</v>
      </c>
    </row>
    <row r="85" spans="1:24">
      <c r="A85" s="73">
        <v>40169</v>
      </c>
      <c r="B85" s="39">
        <v>0.107</v>
      </c>
      <c r="C85" s="39">
        <v>3.5000000000000003E-2</v>
      </c>
      <c r="D85" s="39">
        <v>5.16E-2</v>
      </c>
      <c r="E85" s="40">
        <v>9.06E-2</v>
      </c>
      <c r="F85" s="21">
        <v>3.9399999999999998E-2</v>
      </c>
      <c r="G85" s="40">
        <v>0.1552</v>
      </c>
      <c r="H85" s="41">
        <v>0.47879999999999995</v>
      </c>
      <c r="I85" s="73">
        <v>40169</v>
      </c>
      <c r="J85" s="71">
        <v>1.548</v>
      </c>
      <c r="K85" s="71">
        <v>0.34799999999999998</v>
      </c>
      <c r="L85" s="71">
        <v>0.88</v>
      </c>
      <c r="M85" s="71">
        <v>0.65900000000000003</v>
      </c>
      <c r="N85" s="71">
        <v>0.21899999999999997</v>
      </c>
      <c r="O85" s="71">
        <v>1.5780000000000001</v>
      </c>
      <c r="P85" s="72">
        <v>5.2320000000000002</v>
      </c>
      <c r="Q85" s="73">
        <v>40169</v>
      </c>
      <c r="R85" s="71">
        <v>14.467289719626169</v>
      </c>
      <c r="S85" s="71">
        <v>9.9428571428571413</v>
      </c>
      <c r="T85" s="71">
        <v>17.054263565891471</v>
      </c>
      <c r="U85" s="71">
        <v>7.2737306843267113</v>
      </c>
      <c r="V85" s="71">
        <v>5.5583756345177662</v>
      </c>
      <c r="W85" s="71">
        <v>10.167525773195877</v>
      </c>
      <c r="X85" s="72">
        <v>10.927318295739351</v>
      </c>
    </row>
    <row r="86" spans="1:24">
      <c r="A86" s="73">
        <v>40170</v>
      </c>
      <c r="B86" s="39">
        <v>0.109</v>
      </c>
      <c r="C86" s="39">
        <v>4.0999999999999995E-2</v>
      </c>
      <c r="D86" s="39">
        <v>5.5099999999999996E-2</v>
      </c>
      <c r="E86" s="40">
        <v>8.6999999999999994E-2</v>
      </c>
      <c r="F86" s="21">
        <v>4.0999999999999995E-2</v>
      </c>
      <c r="G86" s="40">
        <v>0.15529999999999999</v>
      </c>
      <c r="H86" s="41">
        <v>0.48839999999999995</v>
      </c>
      <c r="I86" s="73">
        <v>40170</v>
      </c>
      <c r="J86" s="71">
        <v>1.51</v>
      </c>
      <c r="K86" s="71">
        <v>0.34100000000000003</v>
      </c>
      <c r="L86" s="71">
        <v>0.8234999999999999</v>
      </c>
      <c r="M86" s="71">
        <v>0.59699999999999998</v>
      </c>
      <c r="N86" s="71">
        <v>0.16800000000000001</v>
      </c>
      <c r="O86" s="71">
        <v>1.5759000000000001</v>
      </c>
      <c r="P86" s="72">
        <v>5.0153999999999996</v>
      </c>
      <c r="Q86" s="73">
        <v>40170</v>
      </c>
      <c r="R86" s="71">
        <v>13.853211009174311</v>
      </c>
      <c r="S86" s="71">
        <v>8.3170731707317085</v>
      </c>
      <c r="T86" s="71">
        <v>14.945553539019963</v>
      </c>
      <c r="U86" s="71">
        <v>6.862068965517242</v>
      </c>
      <c r="V86" s="71">
        <v>4.0975609756097562</v>
      </c>
      <c r="W86" s="71">
        <v>10.147456535737284</v>
      </c>
      <c r="X86" s="72">
        <v>10.269041769041769</v>
      </c>
    </row>
    <row r="87" spans="1:24">
      <c r="A87" s="73">
        <v>40171</v>
      </c>
      <c r="B87" s="39">
        <v>0.10490000000000001</v>
      </c>
      <c r="C87" s="39">
        <v>3.7999999999999999E-2</v>
      </c>
      <c r="D87" s="39">
        <v>5.5300000000000002E-2</v>
      </c>
      <c r="E87" s="40">
        <v>8.4000000000000005E-2</v>
      </c>
      <c r="F87" s="21">
        <v>4.2999999999999997E-2</v>
      </c>
      <c r="G87" s="40">
        <v>0.1583</v>
      </c>
      <c r="H87" s="41">
        <v>0.48349999999999993</v>
      </c>
      <c r="I87" s="73">
        <v>40171</v>
      </c>
      <c r="J87" s="71">
        <v>1.51</v>
      </c>
      <c r="K87" s="71">
        <v>0.308</v>
      </c>
      <c r="L87" s="71">
        <v>0.87819999999999998</v>
      </c>
      <c r="M87" s="71">
        <v>0.67</v>
      </c>
      <c r="N87" s="71">
        <v>0.218</v>
      </c>
      <c r="O87" s="71">
        <v>1.5466</v>
      </c>
      <c r="P87" s="72">
        <v>5.1308000000000007</v>
      </c>
      <c r="Q87" s="73">
        <v>40171</v>
      </c>
      <c r="R87" s="71">
        <v>14.394661582459484</v>
      </c>
      <c r="S87" s="71">
        <v>8.1052631578947381</v>
      </c>
      <c r="T87" s="71">
        <v>15.880650994575044</v>
      </c>
      <c r="U87" s="71">
        <v>7.9761904761904763</v>
      </c>
      <c r="V87" s="71">
        <v>5.0697674418604652</v>
      </c>
      <c r="W87" s="71">
        <v>9.7700568540745412</v>
      </c>
      <c r="X87" s="72">
        <v>10.611789038262669</v>
      </c>
    </row>
    <row r="88" spans="1:24">
      <c r="A88" s="73">
        <v>40172</v>
      </c>
      <c r="B88" s="39">
        <v>0.10800000000000001</v>
      </c>
      <c r="C88" s="39">
        <v>3.7000000000000005E-2</v>
      </c>
      <c r="D88" s="39">
        <v>5.5599999999999997E-2</v>
      </c>
      <c r="E88" s="40">
        <v>8.9200000000000002E-2</v>
      </c>
      <c r="F88" s="21">
        <v>4.4000000000000004E-2</v>
      </c>
      <c r="G88" s="40">
        <v>0.15390000000000001</v>
      </c>
      <c r="H88" s="41">
        <v>0.48769999999999997</v>
      </c>
      <c r="I88" s="73">
        <v>40172</v>
      </c>
      <c r="J88" s="71">
        <v>1.5130000000000001</v>
      </c>
      <c r="K88" s="71">
        <v>0.3</v>
      </c>
      <c r="L88" s="71">
        <v>0.88049999999999995</v>
      </c>
      <c r="M88" s="71">
        <v>0.74199999999999999</v>
      </c>
      <c r="N88" s="71">
        <v>0.20800000000000002</v>
      </c>
      <c r="O88" s="71">
        <v>1.4868000000000001</v>
      </c>
      <c r="P88" s="72">
        <v>5.1303000000000001</v>
      </c>
      <c r="Q88" s="73">
        <v>40172</v>
      </c>
      <c r="R88" s="71">
        <v>14.00925925925926</v>
      </c>
      <c r="S88" s="71">
        <v>8.108108108108107</v>
      </c>
      <c r="T88" s="71">
        <v>15.8363309352518</v>
      </c>
      <c r="U88" s="71">
        <v>8.3183856502242151</v>
      </c>
      <c r="V88" s="71">
        <v>4.7272727272727266</v>
      </c>
      <c r="W88" s="71">
        <v>9.6608187134502916</v>
      </c>
      <c r="X88" s="72">
        <v>10.519376665983186</v>
      </c>
    </row>
    <row r="89" spans="1:24">
      <c r="A89" s="73">
        <v>40173</v>
      </c>
      <c r="B89" s="39">
        <v>0.109</v>
      </c>
      <c r="C89" s="39">
        <v>3.6000000000000004E-2</v>
      </c>
      <c r="D89" s="39">
        <v>5.5099999999999996E-2</v>
      </c>
      <c r="E89" s="40">
        <v>8.77E-2</v>
      </c>
      <c r="F89" s="21">
        <v>4.5400000000000003E-2</v>
      </c>
      <c r="G89" s="40">
        <v>0.15359999999999999</v>
      </c>
      <c r="H89" s="41">
        <v>0.48680000000000001</v>
      </c>
      <c r="I89" s="73">
        <v>40173</v>
      </c>
      <c r="J89" s="71">
        <v>1.5119999999999998</v>
      </c>
      <c r="K89" s="71">
        <v>0.32299999999999995</v>
      </c>
      <c r="L89" s="71">
        <v>0.872</v>
      </c>
      <c r="M89" s="71">
        <v>0.72510000000000008</v>
      </c>
      <c r="N89" s="71">
        <v>0.20499999999999999</v>
      </c>
      <c r="O89" s="71">
        <v>1.5062</v>
      </c>
      <c r="P89" s="72">
        <v>5.1432999999999991</v>
      </c>
      <c r="Q89" s="73">
        <v>40173</v>
      </c>
      <c r="R89" s="71">
        <v>13.871559633027521</v>
      </c>
      <c r="S89" s="71">
        <v>8.9722222222222214</v>
      </c>
      <c r="T89" s="71">
        <v>15.825771324863885</v>
      </c>
      <c r="U89" s="71">
        <v>8.2679589509692146</v>
      </c>
      <c r="V89" s="71">
        <v>4.5154185022026434</v>
      </c>
      <c r="W89" s="71">
        <v>9.8059895833333339</v>
      </c>
      <c r="X89" s="72">
        <v>10.565529991783071</v>
      </c>
    </row>
    <row r="90" spans="1:24">
      <c r="A90" s="73">
        <v>40174</v>
      </c>
      <c r="B90" s="39">
        <v>0.113</v>
      </c>
      <c r="C90" s="39">
        <v>3.7000000000000005E-2</v>
      </c>
      <c r="D90" s="39">
        <v>5.4000000000000006E-2</v>
      </c>
      <c r="E90" s="40">
        <v>8.6400000000000005E-2</v>
      </c>
      <c r="F90" s="21">
        <v>4.4900000000000002E-2</v>
      </c>
      <c r="G90" s="40">
        <v>0.15380000000000002</v>
      </c>
      <c r="H90" s="41">
        <v>0.48910000000000003</v>
      </c>
      <c r="I90" s="73">
        <v>40174</v>
      </c>
      <c r="J90" s="71">
        <v>1.516</v>
      </c>
      <c r="K90" s="71">
        <v>0.33100000000000002</v>
      </c>
      <c r="L90" s="71">
        <v>0.86620000000000008</v>
      </c>
      <c r="M90" s="71">
        <v>0.65329999999999999</v>
      </c>
      <c r="N90" s="71">
        <v>0.20699999999999999</v>
      </c>
      <c r="O90" s="71">
        <v>1.5087000000000002</v>
      </c>
      <c r="P90" s="72">
        <v>5.0821999999999994</v>
      </c>
      <c r="Q90" s="73">
        <v>40174</v>
      </c>
      <c r="R90" s="71">
        <v>13.415929203539822</v>
      </c>
      <c r="S90" s="71">
        <v>8.9459459459459456</v>
      </c>
      <c r="T90" s="71">
        <v>16.040740740740741</v>
      </c>
      <c r="U90" s="71">
        <v>7.5613425925925917</v>
      </c>
      <c r="V90" s="71">
        <v>4.6102449888641424</v>
      </c>
      <c r="W90" s="71">
        <v>9.8094928478543562</v>
      </c>
      <c r="X90" s="72">
        <v>10.390922101819667</v>
      </c>
    </row>
    <row r="91" spans="1:24">
      <c r="A91" s="73">
        <v>40175</v>
      </c>
      <c r="B91" s="39">
        <v>0.109</v>
      </c>
      <c r="C91" s="39">
        <v>3.5000000000000003E-2</v>
      </c>
      <c r="D91" s="39">
        <v>5.2999999999999999E-2</v>
      </c>
      <c r="E91" s="40">
        <v>8.2699999999999996E-2</v>
      </c>
      <c r="F91" s="21">
        <v>4.5899999999999996E-2</v>
      </c>
      <c r="G91" s="40">
        <v>0.15359999999999999</v>
      </c>
      <c r="H91" s="41">
        <v>0.47920000000000001</v>
      </c>
      <c r="I91" s="73">
        <v>40175</v>
      </c>
      <c r="J91" s="71">
        <v>1.5149999999999999</v>
      </c>
      <c r="K91" s="71">
        <v>0.34399999999999997</v>
      </c>
      <c r="L91" s="71">
        <v>0.8590000000000001</v>
      </c>
      <c r="M91" s="71">
        <v>0.627</v>
      </c>
      <c r="N91" s="71">
        <v>0.20499999999999999</v>
      </c>
      <c r="O91" s="71">
        <v>1.5112999999999999</v>
      </c>
      <c r="P91" s="72">
        <v>5.0613000000000001</v>
      </c>
      <c r="Q91" s="73">
        <v>40175</v>
      </c>
      <c r="R91" s="71">
        <v>13.899082568807339</v>
      </c>
      <c r="S91" s="71">
        <v>9.8285714285714274</v>
      </c>
      <c r="T91" s="71">
        <v>16.207547169811324</v>
      </c>
      <c r="U91" s="71">
        <v>7.5816203143893599</v>
      </c>
      <c r="V91" s="71">
        <v>4.4662309368191719</v>
      </c>
      <c r="W91" s="71">
        <v>9.8391927083333339</v>
      </c>
      <c r="X91" s="72">
        <v>10.561978297161936</v>
      </c>
    </row>
    <row r="92" spans="1:24">
      <c r="A92" s="73">
        <v>40176</v>
      </c>
      <c r="B92" s="39">
        <v>0.11</v>
      </c>
      <c r="C92" s="39">
        <v>3.7000000000000005E-2</v>
      </c>
      <c r="D92" s="39">
        <v>5.2999999999999999E-2</v>
      </c>
      <c r="E92" s="40">
        <v>0.09</v>
      </c>
      <c r="F92" s="21">
        <v>4.5499999999999999E-2</v>
      </c>
      <c r="G92" s="40">
        <v>0.1822</v>
      </c>
      <c r="H92" s="41">
        <v>0.51769999999999994</v>
      </c>
      <c r="I92" s="73">
        <v>40176</v>
      </c>
      <c r="J92" s="71">
        <v>1.43</v>
      </c>
      <c r="K92" s="71">
        <v>0.36299999999999999</v>
      </c>
      <c r="L92" s="71">
        <v>0.8640000000000001</v>
      </c>
      <c r="M92" s="71">
        <v>0.66700000000000004</v>
      </c>
      <c r="N92" s="71">
        <v>0.16</v>
      </c>
      <c r="O92" s="71">
        <v>1.4944</v>
      </c>
      <c r="P92" s="72">
        <v>4.9784000000000006</v>
      </c>
      <c r="Q92" s="73">
        <v>40176</v>
      </c>
      <c r="R92" s="71">
        <v>13</v>
      </c>
      <c r="S92" s="71">
        <v>9.8108108108108087</v>
      </c>
      <c r="T92" s="71">
        <v>16.30188679245283</v>
      </c>
      <c r="U92" s="71">
        <v>7.4111111111111114</v>
      </c>
      <c r="V92" s="71">
        <v>3.5164835164835164</v>
      </c>
      <c r="W92" s="71">
        <v>8.2019758507135023</v>
      </c>
      <c r="X92" s="72">
        <v>9.6163801429399278</v>
      </c>
    </row>
    <row r="93" spans="1:24">
      <c r="A93" s="73">
        <v>40177</v>
      </c>
      <c r="B93" s="39">
        <v>0.109</v>
      </c>
      <c r="C93" s="39">
        <v>3.9E-2</v>
      </c>
      <c r="D93" s="39">
        <v>5.2999999999999999E-2</v>
      </c>
      <c r="E93" s="40">
        <v>8.900000000000001E-2</v>
      </c>
      <c r="F93" s="21">
        <v>4.7E-2</v>
      </c>
      <c r="G93" s="40">
        <v>0.156</v>
      </c>
      <c r="H93" s="41">
        <v>0.49300000000000005</v>
      </c>
      <c r="I93" s="73">
        <v>40177</v>
      </c>
      <c r="J93" s="71">
        <v>1.423</v>
      </c>
      <c r="K93" s="71">
        <v>0.36799999999999999</v>
      </c>
      <c r="L93" s="71">
        <v>0.88800000000000001</v>
      </c>
      <c r="M93" s="71">
        <v>0.66900000000000004</v>
      </c>
      <c r="N93" s="71">
        <v>0.16899999999999998</v>
      </c>
      <c r="O93" s="71">
        <v>1.5219999999999998</v>
      </c>
      <c r="P93" s="72">
        <v>5.0390000000000006</v>
      </c>
      <c r="Q93" s="73">
        <v>40177</v>
      </c>
      <c r="R93" s="71">
        <v>13.055045871559633</v>
      </c>
      <c r="S93" s="71">
        <v>9.4358974358974361</v>
      </c>
      <c r="T93" s="71">
        <v>16.754716981132077</v>
      </c>
      <c r="U93" s="71">
        <v>7.5168539325842696</v>
      </c>
      <c r="V93" s="71">
        <v>3.5957446808510634</v>
      </c>
      <c r="W93" s="71">
        <v>9.7564102564102555</v>
      </c>
      <c r="X93" s="72">
        <v>10.221095334685598</v>
      </c>
    </row>
    <row r="94" spans="1:24">
      <c r="A94" s="73">
        <v>40178</v>
      </c>
      <c r="B94" s="39">
        <v>0.109</v>
      </c>
      <c r="C94" s="39">
        <v>3.9E-2</v>
      </c>
      <c r="D94" s="39">
        <v>5.2999999999999999E-2</v>
      </c>
      <c r="E94" s="40">
        <v>8.900000000000001E-2</v>
      </c>
      <c r="F94" s="21">
        <v>4.7E-2</v>
      </c>
      <c r="G94" s="40">
        <v>0.156</v>
      </c>
      <c r="H94" s="41">
        <v>0.49300000000000005</v>
      </c>
      <c r="I94" s="73">
        <v>40178</v>
      </c>
      <c r="J94" s="71">
        <v>1.42</v>
      </c>
      <c r="K94" s="71">
        <v>0.36799999999999999</v>
      </c>
      <c r="L94" s="71">
        <v>0.89</v>
      </c>
      <c r="M94" s="71">
        <v>0.67</v>
      </c>
      <c r="N94" s="71">
        <v>0.16899999999999998</v>
      </c>
      <c r="O94" s="71">
        <v>1.5219999999999998</v>
      </c>
      <c r="P94" s="72">
        <v>5.0389999999999997</v>
      </c>
      <c r="Q94" s="73">
        <v>40178</v>
      </c>
      <c r="R94" s="71">
        <v>13.027522935779816</v>
      </c>
      <c r="S94" s="71">
        <v>9.4358974358974361</v>
      </c>
      <c r="T94" s="71">
        <v>16.79245283018868</v>
      </c>
      <c r="U94" s="71">
        <v>7.5280898876404487</v>
      </c>
      <c r="V94" s="71">
        <v>3.5957446808510634</v>
      </c>
      <c r="W94" s="71">
        <v>9.7564102564102555</v>
      </c>
      <c r="X94" s="72">
        <v>10.221095334685597</v>
      </c>
    </row>
    <row r="95" spans="1:24">
      <c r="A95" s="73">
        <v>40179</v>
      </c>
      <c r="B95" s="39">
        <v>0.109</v>
      </c>
      <c r="C95" s="39">
        <v>3.7999999999999999E-2</v>
      </c>
      <c r="D95" s="39">
        <v>4.5999999999999999E-2</v>
      </c>
      <c r="E95" s="40">
        <v>8.5999999999999993E-2</v>
      </c>
      <c r="F95" s="21">
        <v>4.8000000000000001E-2</v>
      </c>
      <c r="G95" s="40">
        <v>0.16</v>
      </c>
      <c r="H95" s="41">
        <v>0.48699999999999993</v>
      </c>
      <c r="I95" s="73">
        <v>40179</v>
      </c>
      <c r="J95" s="71">
        <v>1.56</v>
      </c>
      <c r="K95" s="71">
        <v>0.39500000000000002</v>
      </c>
      <c r="L95" s="71">
        <v>0.88200000000000001</v>
      </c>
      <c r="M95" s="71">
        <v>0.60599999999999998</v>
      </c>
      <c r="N95" s="71">
        <v>0.185</v>
      </c>
      <c r="O95" s="71">
        <v>1.62</v>
      </c>
      <c r="P95" s="72">
        <v>5.2479999999999993</v>
      </c>
      <c r="Q95" s="73">
        <v>40179</v>
      </c>
      <c r="R95" s="71">
        <v>14.311926605504587</v>
      </c>
      <c r="S95" s="71">
        <v>10.394736842105264</v>
      </c>
      <c r="T95" s="71">
        <v>19.173913043478262</v>
      </c>
      <c r="U95" s="71">
        <v>7.0465116279069768</v>
      </c>
      <c r="V95" s="71">
        <v>3.854166666666667</v>
      </c>
      <c r="W95" s="71">
        <v>10.125</v>
      </c>
      <c r="X95" s="72">
        <v>10.776180698151951</v>
      </c>
    </row>
    <row r="96" spans="1:24">
      <c r="A96" s="73">
        <v>40180</v>
      </c>
      <c r="B96" s="39">
        <v>0.106</v>
      </c>
      <c r="C96" s="39">
        <v>3.6000000000000004E-2</v>
      </c>
      <c r="D96" s="39">
        <v>0.06</v>
      </c>
      <c r="E96" s="40">
        <v>8.3000000000000004E-2</v>
      </c>
      <c r="F96" s="21">
        <v>3.7000000000000005E-2</v>
      </c>
      <c r="G96" s="40">
        <v>0.16200000000000001</v>
      </c>
      <c r="H96" s="41">
        <v>0.48400000000000004</v>
      </c>
      <c r="I96" s="73">
        <v>40180</v>
      </c>
      <c r="J96" s="71">
        <v>1.5</v>
      </c>
      <c r="K96" s="71">
        <v>0.39</v>
      </c>
      <c r="L96" s="71">
        <v>0.89</v>
      </c>
      <c r="M96" s="71">
        <v>0.59</v>
      </c>
      <c r="N96" s="71">
        <v>0.17</v>
      </c>
      <c r="O96" s="71">
        <v>1.65</v>
      </c>
      <c r="P96" s="72">
        <v>5.19</v>
      </c>
      <c r="Q96" s="73">
        <v>40180</v>
      </c>
      <c r="R96" s="71">
        <v>14.150943396226415</v>
      </c>
      <c r="S96" s="71">
        <v>10.833333333333334</v>
      </c>
      <c r="T96" s="71">
        <v>14.833333333333334</v>
      </c>
      <c r="U96" s="71">
        <v>7.1084337349397586</v>
      </c>
      <c r="V96" s="71">
        <v>4.5945945945945947</v>
      </c>
      <c r="W96" s="71">
        <v>10.185185185185185</v>
      </c>
      <c r="X96" s="72">
        <v>10.723140495867767</v>
      </c>
    </row>
    <row r="97" spans="1:24">
      <c r="A97" s="73">
        <v>40181</v>
      </c>
      <c r="B97" s="39">
        <v>0.107</v>
      </c>
      <c r="C97" s="39">
        <v>3.7000000000000005E-2</v>
      </c>
      <c r="D97" s="39">
        <v>0.06</v>
      </c>
      <c r="E97" s="40">
        <v>7.9000000000000001E-2</v>
      </c>
      <c r="F97" s="21">
        <v>3.7000000000000005E-2</v>
      </c>
      <c r="G97" s="40">
        <v>0.16760000000000003</v>
      </c>
      <c r="H97" s="41">
        <v>0.48759999999999998</v>
      </c>
      <c r="I97" s="73">
        <v>40181</v>
      </c>
      <c r="J97" s="71">
        <v>1.59</v>
      </c>
      <c r="K97" s="71">
        <v>0.38600000000000001</v>
      </c>
      <c r="L97" s="71">
        <v>0.89</v>
      </c>
      <c r="M97" s="71">
        <v>0.55700000000000005</v>
      </c>
      <c r="N97" s="71">
        <v>0.13600000000000001</v>
      </c>
      <c r="O97" s="71">
        <v>1.621</v>
      </c>
      <c r="P97" s="72">
        <v>5.18</v>
      </c>
      <c r="Q97" s="73">
        <v>40181</v>
      </c>
      <c r="R97" s="71">
        <v>14.859813084112151</v>
      </c>
      <c r="S97" s="71">
        <v>10.432432432432432</v>
      </c>
      <c r="T97" s="71">
        <v>14.833333333333334</v>
      </c>
      <c r="U97" s="71">
        <v>7.0506329113924053</v>
      </c>
      <c r="V97" s="71">
        <v>3.6756756756756754</v>
      </c>
      <c r="W97" s="71">
        <v>9.6718377088305481</v>
      </c>
      <c r="X97" s="72">
        <v>10.623461853978672</v>
      </c>
    </row>
    <row r="98" spans="1:24">
      <c r="A98" s="73">
        <v>40182</v>
      </c>
      <c r="B98" s="39">
        <v>0.1</v>
      </c>
      <c r="C98" s="39">
        <v>3.6000000000000004E-2</v>
      </c>
      <c r="D98" s="39">
        <v>5.2999999999999999E-2</v>
      </c>
      <c r="E98" s="40">
        <v>8.199999999999999E-2</v>
      </c>
      <c r="F98" s="21">
        <v>4.4000000000000004E-2</v>
      </c>
      <c r="G98" s="40">
        <v>0.1434</v>
      </c>
      <c r="H98" s="41">
        <v>0.45840000000000003</v>
      </c>
      <c r="I98" s="73">
        <v>40182</v>
      </c>
      <c r="J98" s="71">
        <v>1.5</v>
      </c>
      <c r="K98" s="71">
        <v>0.42299999999999999</v>
      </c>
      <c r="L98" s="71">
        <v>0.89599999999999991</v>
      </c>
      <c r="M98" s="71">
        <v>0.67299999999999993</v>
      </c>
      <c r="N98" s="71">
        <v>0.188</v>
      </c>
      <c r="O98" s="71">
        <v>1.6318999999999999</v>
      </c>
      <c r="P98" s="72">
        <v>5.3119000000000005</v>
      </c>
      <c r="Q98" s="73">
        <v>40182</v>
      </c>
      <c r="R98" s="71">
        <v>15</v>
      </c>
      <c r="S98" s="71">
        <v>11.749999999999998</v>
      </c>
      <c r="T98" s="71">
        <v>16.90566037735849</v>
      </c>
      <c r="U98" s="71">
        <v>8.2073170731707314</v>
      </c>
      <c r="V98" s="71">
        <v>4.2727272727272725</v>
      </c>
      <c r="W98" s="71">
        <v>11.380055788005579</v>
      </c>
      <c r="X98" s="72">
        <v>11.587914485165795</v>
      </c>
    </row>
    <row r="99" spans="1:24">
      <c r="A99" s="73">
        <v>40183</v>
      </c>
      <c r="B99" s="39">
        <v>0.1</v>
      </c>
      <c r="C99" s="39">
        <v>0.04</v>
      </c>
      <c r="D99" s="39">
        <v>5.5899999999999998E-2</v>
      </c>
      <c r="E99" s="40">
        <v>8.5999999999999993E-2</v>
      </c>
      <c r="F99" s="21">
        <v>5.4000000000000006E-2</v>
      </c>
      <c r="G99" s="40">
        <v>0.1492</v>
      </c>
      <c r="H99" s="41">
        <v>0.48509999999999998</v>
      </c>
      <c r="I99" s="73">
        <v>40183</v>
      </c>
      <c r="J99" s="71">
        <v>1.47</v>
      </c>
      <c r="K99" s="71">
        <v>0.42399999999999999</v>
      </c>
      <c r="L99" s="71">
        <v>0.90099999999999991</v>
      </c>
      <c r="M99" s="71">
        <v>0.70799999999999996</v>
      </c>
      <c r="N99" s="71">
        <v>0.19800000000000001</v>
      </c>
      <c r="O99" s="71">
        <v>1.5756000000000001</v>
      </c>
      <c r="P99" s="72">
        <v>5.2766000000000011</v>
      </c>
      <c r="Q99" s="73">
        <v>40183</v>
      </c>
      <c r="R99" s="71">
        <v>14.7</v>
      </c>
      <c r="S99" s="71">
        <v>10.6</v>
      </c>
      <c r="T99" s="71">
        <v>16.118067978533094</v>
      </c>
      <c r="U99" s="71">
        <v>8.2325581395348841</v>
      </c>
      <c r="V99" s="71">
        <v>3.6666666666666665</v>
      </c>
      <c r="W99" s="71">
        <v>10.560321715817695</v>
      </c>
      <c r="X99" s="72">
        <v>10.87734487734488</v>
      </c>
    </row>
    <row r="100" spans="1:24">
      <c r="A100" s="73">
        <v>40184</v>
      </c>
      <c r="B100" s="39">
        <v>0.109</v>
      </c>
      <c r="C100" s="39">
        <v>0.05</v>
      </c>
      <c r="D100" s="39">
        <v>5.5E-2</v>
      </c>
      <c r="E100" s="40">
        <v>0.08</v>
      </c>
      <c r="F100" s="21">
        <v>4.8000000000000001E-2</v>
      </c>
      <c r="G100" s="40">
        <v>0.16</v>
      </c>
      <c r="H100" s="41">
        <v>0.502</v>
      </c>
      <c r="I100" s="73">
        <v>40184</v>
      </c>
      <c r="J100" s="71">
        <v>1.5</v>
      </c>
      <c r="K100" s="71">
        <v>0.37</v>
      </c>
      <c r="L100" s="71">
        <v>0.89</v>
      </c>
      <c r="M100" s="71">
        <v>0.67</v>
      </c>
      <c r="N100" s="71">
        <v>0.18</v>
      </c>
      <c r="O100" s="71">
        <v>1.52</v>
      </c>
      <c r="P100" s="72">
        <v>5.13</v>
      </c>
      <c r="Q100" s="73">
        <v>40184</v>
      </c>
      <c r="R100" s="71">
        <v>13.761467889908257</v>
      </c>
      <c r="S100" s="71">
        <v>7.4</v>
      </c>
      <c r="T100" s="71">
        <v>16.181818181818183</v>
      </c>
      <c r="U100" s="71">
        <v>8.375</v>
      </c>
      <c r="V100" s="71">
        <v>3.75</v>
      </c>
      <c r="W100" s="71">
        <v>9.5</v>
      </c>
      <c r="X100" s="72">
        <v>10.219123505976096</v>
      </c>
    </row>
    <row r="101" spans="1:24">
      <c r="A101" s="73">
        <v>40185</v>
      </c>
      <c r="B101" s="39">
        <v>0.11</v>
      </c>
      <c r="C101" s="39">
        <v>4.5999999999999999E-2</v>
      </c>
      <c r="D101" s="39">
        <v>0.06</v>
      </c>
      <c r="E101" s="40">
        <v>8.5800000000000001E-2</v>
      </c>
      <c r="F101" s="21">
        <v>4.5999999999999999E-2</v>
      </c>
      <c r="G101" s="40">
        <v>0.15529999999999999</v>
      </c>
      <c r="H101" s="41">
        <v>0.50309999999999999</v>
      </c>
      <c r="I101" s="73">
        <v>40185</v>
      </c>
      <c r="J101" s="71">
        <v>1.34</v>
      </c>
      <c r="K101" s="71">
        <v>0.376</v>
      </c>
      <c r="L101" s="71">
        <v>0.86099999999999999</v>
      </c>
      <c r="M101" s="71">
        <v>0.58200000000000007</v>
      </c>
      <c r="N101" s="71">
        <v>0.14000000000000001</v>
      </c>
      <c r="O101" s="71">
        <v>1.6</v>
      </c>
      <c r="P101" s="72">
        <v>4.899</v>
      </c>
      <c r="Q101" s="73">
        <v>40185</v>
      </c>
      <c r="R101" s="71">
        <v>12.181818181818182</v>
      </c>
      <c r="S101" s="71">
        <v>8.1739130434782616</v>
      </c>
      <c r="T101" s="71">
        <v>14.35</v>
      </c>
      <c r="U101" s="71">
        <v>6.7832167832167833</v>
      </c>
      <c r="V101" s="71">
        <v>3.0434782608695654</v>
      </c>
      <c r="W101" s="71">
        <v>10.302640051513201</v>
      </c>
      <c r="X101" s="72">
        <v>9.737626714370899</v>
      </c>
    </row>
    <row r="102" spans="1:24">
      <c r="A102" s="73">
        <v>40186</v>
      </c>
      <c r="B102" s="39">
        <v>0.11</v>
      </c>
      <c r="C102" s="39">
        <v>4.8000000000000001E-2</v>
      </c>
      <c r="D102" s="39">
        <v>5.6900000000000006E-2</v>
      </c>
      <c r="E102" s="40">
        <v>8.5000000000000006E-2</v>
      </c>
      <c r="F102" s="21">
        <v>4.9000000000000002E-2</v>
      </c>
      <c r="G102" s="40">
        <v>0.15460000000000002</v>
      </c>
      <c r="H102" s="41">
        <v>0.50350000000000006</v>
      </c>
      <c r="I102" s="73">
        <v>40186</v>
      </c>
      <c r="J102" s="71">
        <v>1.349</v>
      </c>
      <c r="K102" s="71">
        <v>0.36499999999999999</v>
      </c>
      <c r="L102" s="71">
        <v>0.86699999999999999</v>
      </c>
      <c r="M102" s="71">
        <v>0.56700000000000006</v>
      </c>
      <c r="N102" s="71">
        <v>0.13100000000000001</v>
      </c>
      <c r="O102" s="71">
        <v>1.5933999999999999</v>
      </c>
      <c r="P102" s="72">
        <v>4.8723999999999998</v>
      </c>
      <c r="Q102" s="73">
        <v>40186</v>
      </c>
      <c r="R102" s="71">
        <v>12.263636363636364</v>
      </c>
      <c r="S102" s="71">
        <v>7.604166666666667</v>
      </c>
      <c r="T102" s="71">
        <v>15.23725834797891</v>
      </c>
      <c r="U102" s="71">
        <v>6.6705882352941179</v>
      </c>
      <c r="V102" s="71">
        <v>2.6734693877551017</v>
      </c>
      <c r="W102" s="71">
        <v>10.30659767141009</v>
      </c>
      <c r="X102" s="72">
        <v>9.6770605759682216</v>
      </c>
    </row>
    <row r="103" spans="1:24">
      <c r="A103" s="73">
        <v>40187</v>
      </c>
      <c r="B103" s="39">
        <v>0.11800000000000001</v>
      </c>
      <c r="C103" s="39">
        <v>4.7E-2</v>
      </c>
      <c r="D103" s="39">
        <v>5.5999999999999994E-2</v>
      </c>
      <c r="E103" s="40">
        <v>8.5000000000000006E-2</v>
      </c>
      <c r="F103" s="21">
        <v>4.0999999999999995E-2</v>
      </c>
      <c r="G103" s="40">
        <v>0.155</v>
      </c>
      <c r="H103" s="41">
        <v>0.502</v>
      </c>
      <c r="I103" s="73">
        <v>40187</v>
      </c>
      <c r="J103" s="71">
        <v>1.32</v>
      </c>
      <c r="K103" s="71">
        <v>0.35600000000000004</v>
      </c>
      <c r="L103" s="71">
        <v>0.8590000000000001</v>
      </c>
      <c r="M103" s="71">
        <v>0.52800000000000002</v>
      </c>
      <c r="N103" s="71">
        <v>0.10099999999999999</v>
      </c>
      <c r="O103" s="71">
        <v>1.59</v>
      </c>
      <c r="P103" s="72">
        <v>4.7540000000000004</v>
      </c>
      <c r="Q103" s="73">
        <v>40187</v>
      </c>
      <c r="R103" s="71">
        <v>11.1864406779661</v>
      </c>
      <c r="S103" s="71">
        <v>7.5744680851063828</v>
      </c>
      <c r="T103" s="71">
        <v>15.339285714285717</v>
      </c>
      <c r="U103" s="71">
        <v>6.2117647058823522</v>
      </c>
      <c r="V103" s="71">
        <v>2.4634146341463414</v>
      </c>
      <c r="W103" s="71">
        <v>10.258064516129032</v>
      </c>
      <c r="X103" s="72">
        <v>9.4701195219123502</v>
      </c>
    </row>
    <row r="104" spans="1:24">
      <c r="A104" s="73">
        <v>40188</v>
      </c>
      <c r="B104" s="39">
        <v>0.11199999999999999</v>
      </c>
      <c r="C104" s="39">
        <v>4.5999999999999999E-2</v>
      </c>
      <c r="D104" s="39">
        <v>5.5999999999999994E-2</v>
      </c>
      <c r="E104" s="40">
        <v>8.4000000000000005E-2</v>
      </c>
      <c r="F104" s="21">
        <v>4.4699999999999997E-2</v>
      </c>
      <c r="G104" s="40">
        <v>0.15460000000000002</v>
      </c>
      <c r="H104" s="41">
        <v>0.49729999999999996</v>
      </c>
      <c r="I104" s="73">
        <v>40188</v>
      </c>
      <c r="J104" s="71">
        <v>1.35</v>
      </c>
      <c r="K104" s="71">
        <v>0.35</v>
      </c>
      <c r="L104" s="71">
        <v>0.85400000000000009</v>
      </c>
      <c r="M104" s="71">
        <v>0.67</v>
      </c>
      <c r="N104" s="71">
        <v>0.161</v>
      </c>
      <c r="O104" s="71">
        <v>1.5933999999999999</v>
      </c>
      <c r="P104" s="72">
        <v>4.9784000000000006</v>
      </c>
      <c r="Q104" s="73">
        <v>40188</v>
      </c>
      <c r="R104" s="71">
        <v>12.053571428571429</v>
      </c>
      <c r="S104" s="71">
        <v>7.608695652173914</v>
      </c>
      <c r="T104" s="71">
        <v>15.250000000000002</v>
      </c>
      <c r="U104" s="71">
        <v>7.9761904761904763</v>
      </c>
      <c r="V104" s="71">
        <v>3.6017897091722602</v>
      </c>
      <c r="W104" s="71">
        <v>10.30659767141009</v>
      </c>
      <c r="X104" s="72">
        <v>10.010858636637845</v>
      </c>
    </row>
    <row r="105" spans="1:24">
      <c r="A105" s="73">
        <v>40189</v>
      </c>
      <c r="B105" s="39">
        <v>0.113</v>
      </c>
      <c r="C105" s="39">
        <v>4.5999999999999999E-2</v>
      </c>
      <c r="D105" s="39">
        <v>5.5999999999999994E-2</v>
      </c>
      <c r="E105" s="40">
        <v>8.1000000000000003E-2</v>
      </c>
      <c r="F105" s="21">
        <v>4.0999999999999995E-2</v>
      </c>
      <c r="G105" s="40">
        <v>0.14940000000000001</v>
      </c>
      <c r="H105" s="41">
        <v>0.4864</v>
      </c>
      <c r="I105" s="73">
        <v>40189</v>
      </c>
      <c r="J105" s="71">
        <v>1.456</v>
      </c>
      <c r="K105" s="71">
        <v>0.35</v>
      </c>
      <c r="L105" s="71">
        <v>0.8640000000000001</v>
      </c>
      <c r="M105" s="71">
        <v>0.55600000000000005</v>
      </c>
      <c r="N105" s="71">
        <v>0.188</v>
      </c>
      <c r="O105" s="71">
        <v>1.4763999999999999</v>
      </c>
      <c r="P105" s="72">
        <v>4.8904000000000005</v>
      </c>
      <c r="Q105" s="73">
        <v>40189</v>
      </c>
      <c r="R105" s="71">
        <v>12.884955752212388</v>
      </c>
      <c r="S105" s="71">
        <v>7.608695652173914</v>
      </c>
      <c r="T105" s="71">
        <v>15.428571428571431</v>
      </c>
      <c r="U105" s="71">
        <v>6.8641975308641978</v>
      </c>
      <c r="V105" s="71">
        <v>4.5853658536585371</v>
      </c>
      <c r="W105" s="71">
        <v>9.8821954484605072</v>
      </c>
      <c r="X105" s="72">
        <v>10.054276315789474</v>
      </c>
    </row>
    <row r="106" spans="1:24">
      <c r="A106" s="73">
        <v>40190</v>
      </c>
      <c r="B106" s="39">
        <v>0.115</v>
      </c>
      <c r="C106" s="39">
        <v>4.7E-2</v>
      </c>
      <c r="D106" s="39">
        <v>5.2999999999999999E-2</v>
      </c>
      <c r="E106" s="40">
        <v>8.6999999999999994E-2</v>
      </c>
      <c r="F106" s="21">
        <v>4.2000000000000003E-2</v>
      </c>
      <c r="G106" s="40">
        <v>0.14899999999999999</v>
      </c>
      <c r="H106" s="41">
        <v>0.49299999999999999</v>
      </c>
      <c r="I106" s="73">
        <v>40190</v>
      </c>
      <c r="J106" s="71">
        <v>1.5290000000000001</v>
      </c>
      <c r="K106" s="71">
        <v>0.36700000000000005</v>
      </c>
      <c r="L106" s="71">
        <v>0.80700000000000005</v>
      </c>
      <c r="M106" s="71">
        <v>0.53200000000000003</v>
      </c>
      <c r="N106" s="71">
        <v>0.184</v>
      </c>
      <c r="O106" s="71">
        <v>1.446</v>
      </c>
      <c r="P106" s="72">
        <v>4.8650000000000002</v>
      </c>
      <c r="Q106" s="73">
        <v>40190</v>
      </c>
      <c r="R106" s="71">
        <v>13.295652173913044</v>
      </c>
      <c r="S106" s="71">
        <v>7.8085106382978724</v>
      </c>
      <c r="T106" s="71">
        <v>15.226415094339623</v>
      </c>
      <c r="U106" s="71">
        <v>6.1149425287356332</v>
      </c>
      <c r="V106" s="71">
        <v>4.3809523809523805</v>
      </c>
      <c r="W106" s="71">
        <v>9.7046979865771803</v>
      </c>
      <c r="X106" s="72">
        <v>9.8681541582150114</v>
      </c>
    </row>
    <row r="107" spans="1:24">
      <c r="A107" s="73">
        <v>40191</v>
      </c>
      <c r="B107" s="39">
        <v>0.115</v>
      </c>
      <c r="C107" s="39">
        <v>4.8000000000000001E-2</v>
      </c>
      <c r="D107" s="39">
        <v>5.4000000000000006E-2</v>
      </c>
      <c r="E107" s="40">
        <v>8.8000000000000009E-2</v>
      </c>
      <c r="F107" s="21">
        <v>4.2000000000000003E-2</v>
      </c>
      <c r="G107" s="40">
        <v>0.14800000000000002</v>
      </c>
      <c r="H107" s="41">
        <v>0.495</v>
      </c>
      <c r="I107" s="73">
        <v>40191</v>
      </c>
      <c r="J107" s="71">
        <v>1.605</v>
      </c>
      <c r="K107" s="71">
        <v>0.35600000000000004</v>
      </c>
      <c r="L107" s="71">
        <v>0.80299999999999994</v>
      </c>
      <c r="M107" s="71">
        <v>0.51900000000000002</v>
      </c>
      <c r="N107" s="71">
        <v>0.20499999999999999</v>
      </c>
      <c r="O107" s="71">
        <v>1.419</v>
      </c>
      <c r="P107" s="72">
        <v>4.9069999999999991</v>
      </c>
      <c r="Q107" s="73">
        <v>40191</v>
      </c>
      <c r="R107" s="71">
        <v>13.956521739130435</v>
      </c>
      <c r="S107" s="71">
        <v>7.416666666666667</v>
      </c>
      <c r="T107" s="71">
        <v>14.870370370370368</v>
      </c>
      <c r="U107" s="71">
        <v>5.8977272727272725</v>
      </c>
      <c r="V107" s="71">
        <v>4.8809523809523805</v>
      </c>
      <c r="W107" s="71">
        <v>9.5878378378378386</v>
      </c>
      <c r="X107" s="72">
        <v>9.913131313131311</v>
      </c>
    </row>
    <row r="108" spans="1:24">
      <c r="A108" s="73">
        <v>40192</v>
      </c>
      <c r="B108" s="39">
        <v>0.10800000000000001</v>
      </c>
      <c r="C108" s="39">
        <v>5.0999999999999997E-2</v>
      </c>
      <c r="D108" s="39">
        <v>5.5999999999999994E-2</v>
      </c>
      <c r="E108" s="40">
        <v>9.1999999999999998E-2</v>
      </c>
      <c r="F108" s="21">
        <v>5.5E-2</v>
      </c>
      <c r="G108" s="40">
        <v>0.154</v>
      </c>
      <c r="H108" s="41">
        <v>0.51600000000000001</v>
      </c>
      <c r="I108" s="73">
        <v>40192</v>
      </c>
      <c r="J108" s="71">
        <v>1.55</v>
      </c>
      <c r="K108" s="71">
        <v>0.35</v>
      </c>
      <c r="L108" s="71">
        <v>0.77</v>
      </c>
      <c r="M108" s="71">
        <v>0.56999999999999995</v>
      </c>
      <c r="N108" s="71">
        <v>0.184</v>
      </c>
      <c r="O108" s="71">
        <v>1.39</v>
      </c>
      <c r="P108" s="72">
        <v>4.8140000000000001</v>
      </c>
      <c r="Q108" s="73">
        <v>40192</v>
      </c>
      <c r="R108" s="71">
        <v>14.351851851851851</v>
      </c>
      <c r="S108" s="71">
        <v>6.8627450980392162</v>
      </c>
      <c r="T108" s="71">
        <v>13.75</v>
      </c>
      <c r="U108" s="71">
        <v>6.1956521739130439</v>
      </c>
      <c r="V108" s="71">
        <v>3.3454545454545452</v>
      </c>
      <c r="W108" s="71">
        <v>9.0259740259740262</v>
      </c>
      <c r="X108" s="72">
        <v>9.329457364341085</v>
      </c>
    </row>
    <row r="109" spans="1:24">
      <c r="A109" s="73">
        <v>40193</v>
      </c>
      <c r="B109" s="39">
        <v>0.114</v>
      </c>
      <c r="C109" s="39">
        <v>4.5999999999999999E-2</v>
      </c>
      <c r="D109" s="39">
        <v>5.5999999999999994E-2</v>
      </c>
      <c r="E109" s="40">
        <v>8.6999999999999994E-2</v>
      </c>
      <c r="F109" s="21">
        <v>4.2999999999999997E-2</v>
      </c>
      <c r="G109" s="40">
        <v>0.15</v>
      </c>
      <c r="H109" s="41">
        <v>0.496</v>
      </c>
      <c r="I109" s="73">
        <v>40193</v>
      </c>
      <c r="J109" s="71">
        <v>1.4</v>
      </c>
      <c r="K109" s="71">
        <v>0.37</v>
      </c>
      <c r="L109" s="71">
        <v>0.82</v>
      </c>
      <c r="M109" s="71">
        <v>0.67</v>
      </c>
      <c r="N109" s="71">
        <v>0.18</v>
      </c>
      <c r="O109" s="71">
        <v>1.5</v>
      </c>
      <c r="P109" s="72">
        <v>4.9400000000000004</v>
      </c>
      <c r="Q109" s="73">
        <v>40193</v>
      </c>
      <c r="R109" s="71">
        <v>12.280701754385964</v>
      </c>
      <c r="S109" s="71">
        <v>8.0434782608695663</v>
      </c>
      <c r="T109" s="71">
        <v>14.642857142857144</v>
      </c>
      <c r="U109" s="71">
        <v>7.7011494252873574</v>
      </c>
      <c r="V109" s="71">
        <v>4.1860465116279073</v>
      </c>
      <c r="W109" s="71">
        <v>10</v>
      </c>
      <c r="X109" s="72">
        <v>9.9596774193548381</v>
      </c>
    </row>
    <row r="110" spans="1:24">
      <c r="A110" s="73">
        <v>40194</v>
      </c>
      <c r="B110" s="39">
        <v>0.114</v>
      </c>
      <c r="C110" s="39">
        <v>0.05</v>
      </c>
      <c r="D110" s="39">
        <v>5.0999999999999997E-2</v>
      </c>
      <c r="E110" s="40">
        <v>8.8000000000000009E-2</v>
      </c>
      <c r="F110" s="21">
        <v>4.2999999999999997E-2</v>
      </c>
      <c r="G110" s="40">
        <v>0.15</v>
      </c>
      <c r="H110" s="41">
        <v>0.496</v>
      </c>
      <c r="I110" s="73">
        <v>40194</v>
      </c>
      <c r="J110" s="71">
        <v>1.4</v>
      </c>
      <c r="K110" s="71">
        <v>0.318</v>
      </c>
      <c r="L110" s="71">
        <v>0.75900000000000001</v>
      </c>
      <c r="M110" s="71">
        <v>0.505</v>
      </c>
      <c r="N110" s="71">
        <v>0.151</v>
      </c>
      <c r="O110" s="71">
        <v>1.409</v>
      </c>
      <c r="P110" s="72">
        <v>4.5420000000000007</v>
      </c>
      <c r="Q110" s="73">
        <v>40194</v>
      </c>
      <c r="R110" s="71">
        <v>12.280701754385964</v>
      </c>
      <c r="S110" s="71">
        <v>6.36</v>
      </c>
      <c r="T110" s="71">
        <v>14.882352941176473</v>
      </c>
      <c r="U110" s="71">
        <v>5.7386363636363633</v>
      </c>
      <c r="V110" s="71">
        <v>3.5116279069767442</v>
      </c>
      <c r="W110" s="71">
        <v>9.3933333333333344</v>
      </c>
      <c r="X110" s="72">
        <v>9.1572580645161299</v>
      </c>
    </row>
    <row r="111" spans="1:24">
      <c r="A111" s="73">
        <v>40195</v>
      </c>
      <c r="B111" s="39">
        <v>0.11460000000000001</v>
      </c>
      <c r="C111" s="39">
        <v>5.0999999999999997E-2</v>
      </c>
      <c r="D111" s="39">
        <v>5.0999999999999997E-2</v>
      </c>
      <c r="E111" s="40">
        <v>8.6999999999999994E-2</v>
      </c>
      <c r="F111" s="21">
        <v>4.3499999999999997E-2</v>
      </c>
      <c r="G111" s="40">
        <v>0.15479999999999999</v>
      </c>
      <c r="H111" s="41">
        <v>0.50190000000000001</v>
      </c>
      <c r="I111" s="73">
        <v>40195</v>
      </c>
      <c r="J111" s="71">
        <v>1.56</v>
      </c>
      <c r="K111" s="71">
        <v>0.32</v>
      </c>
      <c r="L111" s="71">
        <v>0.74</v>
      </c>
      <c r="M111" s="71">
        <v>0.42</v>
      </c>
      <c r="N111" s="71">
        <v>0.14000000000000001</v>
      </c>
      <c r="O111" s="71">
        <v>1.38</v>
      </c>
      <c r="P111" s="72">
        <v>4.5599999999999996</v>
      </c>
      <c r="Q111" s="73">
        <v>40195</v>
      </c>
      <c r="R111" s="71">
        <v>13.612565445026178</v>
      </c>
      <c r="S111" s="71">
        <v>6.2745098039215694</v>
      </c>
      <c r="T111" s="71">
        <v>14.509803921568629</v>
      </c>
      <c r="U111" s="71">
        <v>4.8275862068965525</v>
      </c>
      <c r="V111" s="71">
        <v>3.2183908045977012</v>
      </c>
      <c r="W111" s="71">
        <v>8.9147286821705425</v>
      </c>
      <c r="X111" s="72">
        <v>9.0854751942618055</v>
      </c>
    </row>
    <row r="112" spans="1:24">
      <c r="A112" s="73">
        <v>40196</v>
      </c>
      <c r="B112" s="39">
        <v>0.106</v>
      </c>
      <c r="C112" s="39">
        <v>3.9E-2</v>
      </c>
      <c r="D112" s="39">
        <v>4.9000000000000002E-2</v>
      </c>
      <c r="E112" s="40">
        <v>7.85E-2</v>
      </c>
      <c r="F112" s="21">
        <v>4.2599999999999999E-2</v>
      </c>
      <c r="G112" s="40">
        <v>0.13669999999999999</v>
      </c>
      <c r="H112" s="41">
        <v>0.45179999999999998</v>
      </c>
      <c r="I112" s="73">
        <v>40196</v>
      </c>
      <c r="J112" s="71">
        <v>1.5</v>
      </c>
      <c r="K112" s="71">
        <v>0.34200000000000003</v>
      </c>
      <c r="L112" s="71">
        <v>0.68099999999999994</v>
      </c>
      <c r="M112" s="71">
        <v>0.51200000000000001</v>
      </c>
      <c r="N112" s="71">
        <v>0.20100000000000001</v>
      </c>
      <c r="O112" s="71">
        <v>1.3827</v>
      </c>
      <c r="P112" s="72">
        <v>4.6187000000000005</v>
      </c>
      <c r="Q112" s="73">
        <v>40196</v>
      </c>
      <c r="R112" s="71">
        <v>14.150943396226415</v>
      </c>
      <c r="S112" s="71">
        <v>8.7692307692307701</v>
      </c>
      <c r="T112" s="71">
        <v>13.897959183673468</v>
      </c>
      <c r="U112" s="71">
        <v>6.5222929936305736</v>
      </c>
      <c r="V112" s="71">
        <v>4.71830985915493</v>
      </c>
      <c r="W112" s="71">
        <v>10.114850036576446</v>
      </c>
      <c r="X112" s="72">
        <v>10.222886232846392</v>
      </c>
    </row>
    <row r="113" spans="1:24">
      <c r="A113" s="73">
        <v>40197</v>
      </c>
      <c r="B113" s="39">
        <v>0.1115</v>
      </c>
      <c r="C113" s="39">
        <v>4.2000000000000003E-2</v>
      </c>
      <c r="D113" s="39">
        <v>4.9000000000000002E-2</v>
      </c>
      <c r="E113" s="40">
        <v>7.7600000000000002E-2</v>
      </c>
      <c r="F113" s="21">
        <v>4.3799999999999999E-2</v>
      </c>
      <c r="G113" s="40">
        <v>0.14449999999999999</v>
      </c>
      <c r="H113" s="41">
        <v>0.46840000000000004</v>
      </c>
      <c r="I113" s="73">
        <v>40197</v>
      </c>
      <c r="J113" s="71">
        <v>1.62</v>
      </c>
      <c r="K113" s="71">
        <v>0.35</v>
      </c>
      <c r="L113" s="71">
        <v>0.63300000000000001</v>
      </c>
      <c r="M113" s="71">
        <v>0.50350000000000006</v>
      </c>
      <c r="N113" s="71">
        <v>0.22399999999999998</v>
      </c>
      <c r="O113" s="71">
        <v>1.4528999999999999</v>
      </c>
      <c r="P113" s="72">
        <v>4.7834000000000003</v>
      </c>
      <c r="Q113" s="73">
        <v>40197</v>
      </c>
      <c r="R113" s="71">
        <v>14.52914798206278</v>
      </c>
      <c r="S113" s="71">
        <v>8.3333333333333321</v>
      </c>
      <c r="T113" s="71">
        <v>12.918367346938775</v>
      </c>
      <c r="U113" s="71">
        <v>6.4884020618556706</v>
      </c>
      <c r="V113" s="71">
        <v>5.1141552511415522</v>
      </c>
      <c r="W113" s="71">
        <v>10.054671280276816</v>
      </c>
      <c r="X113" s="72">
        <v>10.212211784799317</v>
      </c>
    </row>
    <row r="114" spans="1:24">
      <c r="A114" s="73">
        <v>40198</v>
      </c>
      <c r="B114" s="39">
        <v>0.105</v>
      </c>
      <c r="C114" s="39">
        <v>0.04</v>
      </c>
      <c r="D114" s="39">
        <v>5.0999999999999997E-2</v>
      </c>
      <c r="E114" s="40">
        <v>7.7800000000000008E-2</v>
      </c>
      <c r="F114" s="21">
        <v>0.04</v>
      </c>
      <c r="G114" s="40">
        <v>0.1421</v>
      </c>
      <c r="H114" s="41">
        <v>0.45590000000000003</v>
      </c>
      <c r="I114" s="73">
        <v>40198</v>
      </c>
      <c r="J114" s="71">
        <v>1.6</v>
      </c>
      <c r="K114" s="71">
        <v>0.34700000000000003</v>
      </c>
      <c r="L114" s="71">
        <v>0.64900000000000002</v>
      </c>
      <c r="M114" s="71">
        <v>0.54700000000000004</v>
      </c>
      <c r="N114" s="71">
        <v>0.184</v>
      </c>
      <c r="O114" s="71">
        <v>1.4452</v>
      </c>
      <c r="P114" s="72">
        <v>4.7722000000000007</v>
      </c>
      <c r="Q114" s="73">
        <v>40198</v>
      </c>
      <c r="R114" s="71">
        <v>15.238095238095237</v>
      </c>
      <c r="S114" s="71">
        <v>8.6750000000000007</v>
      </c>
      <c r="T114" s="71">
        <v>12.725490196078434</v>
      </c>
      <c r="U114" s="71">
        <v>7.030848329048843</v>
      </c>
      <c r="V114" s="71">
        <v>4.5999999999999996</v>
      </c>
      <c r="W114" s="71">
        <v>10.17030260380014</v>
      </c>
      <c r="X114" s="72">
        <v>10.467646413687213</v>
      </c>
    </row>
    <row r="115" spans="1:24">
      <c r="A115" s="73">
        <v>40199</v>
      </c>
      <c r="B115" s="39">
        <v>0.10099999999999999</v>
      </c>
      <c r="C115" s="39">
        <v>4.2000000000000003E-2</v>
      </c>
      <c r="D115" s="39">
        <v>4.9599999999999998E-2</v>
      </c>
      <c r="E115" s="40">
        <v>7.6700000000000004E-2</v>
      </c>
      <c r="F115" s="21">
        <v>3.56E-2</v>
      </c>
      <c r="G115" s="40">
        <v>0.1464</v>
      </c>
      <c r="H115" s="41">
        <v>0.45129999999999998</v>
      </c>
      <c r="I115" s="73">
        <v>40199</v>
      </c>
      <c r="J115" s="71">
        <v>1.5469999999999999</v>
      </c>
      <c r="K115" s="71">
        <v>0.32</v>
      </c>
      <c r="L115" s="71">
        <v>0.60030000000000006</v>
      </c>
      <c r="M115" s="71">
        <v>0.59</v>
      </c>
      <c r="N115" s="71">
        <v>0.14800000000000002</v>
      </c>
      <c r="O115" s="71">
        <v>1.4875</v>
      </c>
      <c r="P115" s="72">
        <v>4.6928000000000001</v>
      </c>
      <c r="Q115" s="73">
        <v>40199</v>
      </c>
      <c r="R115" s="71">
        <v>15.316831683168317</v>
      </c>
      <c r="S115" s="71">
        <v>7.6190476190476186</v>
      </c>
      <c r="T115" s="71">
        <v>12.102822580645162</v>
      </c>
      <c r="U115" s="71">
        <v>7.6923076923076925</v>
      </c>
      <c r="V115" s="71">
        <v>4.1573033707865168</v>
      </c>
      <c r="W115" s="71">
        <v>10.160519125683059</v>
      </c>
      <c r="X115" s="72">
        <v>10.398404608907603</v>
      </c>
    </row>
    <row r="116" spans="1:24">
      <c r="A116" s="73">
        <v>40200</v>
      </c>
      <c r="B116" s="39">
        <v>0.106</v>
      </c>
      <c r="C116" s="39">
        <v>4.5999999999999999E-2</v>
      </c>
      <c r="D116" s="39">
        <v>6.2699999999999992E-2</v>
      </c>
      <c r="E116" s="40">
        <v>8.6599999999999996E-2</v>
      </c>
      <c r="F116" s="21">
        <v>3.5499999999999997E-2</v>
      </c>
      <c r="G116" s="40">
        <v>0.151</v>
      </c>
      <c r="H116" s="41">
        <v>0.48780000000000001</v>
      </c>
      <c r="I116" s="73">
        <v>40200</v>
      </c>
      <c r="J116" s="71">
        <v>1.54</v>
      </c>
      <c r="K116" s="71">
        <v>0.30299999999999999</v>
      </c>
      <c r="L116" s="71">
        <v>0.60799999999999998</v>
      </c>
      <c r="M116" s="71">
        <v>0.58860000000000001</v>
      </c>
      <c r="N116" s="71">
        <v>0.215</v>
      </c>
      <c r="O116" s="71">
        <v>1.3719999999999999</v>
      </c>
      <c r="P116" s="72">
        <v>4.6265999999999998</v>
      </c>
      <c r="Q116" s="73">
        <v>40200</v>
      </c>
      <c r="R116" s="71">
        <v>14.528301886792454</v>
      </c>
      <c r="S116" s="71">
        <v>6.5869565217391308</v>
      </c>
      <c r="T116" s="71">
        <v>9.6969696969696972</v>
      </c>
      <c r="U116" s="71">
        <v>6.7967667436489609</v>
      </c>
      <c r="V116" s="71">
        <v>6.056338028169014</v>
      </c>
      <c r="W116" s="71">
        <v>9.0860927152317874</v>
      </c>
      <c r="X116" s="72">
        <v>9.4846248462484635</v>
      </c>
    </row>
    <row r="117" spans="1:24">
      <c r="A117" s="73">
        <v>40201</v>
      </c>
      <c r="B117" s="39">
        <v>0.10400000000000001</v>
      </c>
      <c r="C117" s="39">
        <v>4.5999999999999999E-2</v>
      </c>
      <c r="D117" s="39">
        <v>5.28E-2</v>
      </c>
      <c r="E117" s="40">
        <v>8.5000000000000006E-2</v>
      </c>
      <c r="F117" s="21">
        <v>3.6000000000000004E-2</v>
      </c>
      <c r="G117" s="40">
        <v>0.15</v>
      </c>
      <c r="H117" s="41">
        <v>0.4738</v>
      </c>
      <c r="I117" s="73">
        <v>40201</v>
      </c>
      <c r="J117" s="71">
        <v>1.5</v>
      </c>
      <c r="K117" s="71">
        <v>0.29199999999999998</v>
      </c>
      <c r="L117" s="71">
        <v>0.63549999999999995</v>
      </c>
      <c r="M117" s="71">
        <v>0.52510000000000001</v>
      </c>
      <c r="N117" s="71">
        <v>0.17800000000000002</v>
      </c>
      <c r="O117" s="71">
        <v>1.38</v>
      </c>
      <c r="P117" s="72">
        <v>4.5106000000000002</v>
      </c>
      <c r="Q117" s="73">
        <v>40201</v>
      </c>
      <c r="R117" s="71">
        <v>14.423076923076923</v>
      </c>
      <c r="S117" s="71">
        <v>6.3478260869565224</v>
      </c>
      <c r="T117" s="71">
        <v>12.035984848484848</v>
      </c>
      <c r="U117" s="71">
        <v>6.1776470588235295</v>
      </c>
      <c r="V117" s="71">
        <v>4.9444444444444446</v>
      </c>
      <c r="W117" s="71">
        <v>9.1999999999999993</v>
      </c>
      <c r="X117" s="72">
        <v>9.5200506542845069</v>
      </c>
    </row>
    <row r="118" spans="1:24">
      <c r="A118" s="73">
        <v>40202</v>
      </c>
      <c r="B118" s="39">
        <v>0.106</v>
      </c>
      <c r="C118" s="39">
        <v>4.2999999999999997E-2</v>
      </c>
      <c r="D118" s="39">
        <v>5.0599999999999999E-2</v>
      </c>
      <c r="E118" s="40">
        <v>8.4499999999999992E-2</v>
      </c>
      <c r="F118" s="21">
        <v>3.6000000000000004E-2</v>
      </c>
      <c r="G118" s="40">
        <v>0.151</v>
      </c>
      <c r="H118" s="41">
        <v>0.47110000000000002</v>
      </c>
      <c r="I118" s="73">
        <v>40202</v>
      </c>
      <c r="J118" s="71">
        <v>1.55</v>
      </c>
      <c r="K118" s="71">
        <v>0.36</v>
      </c>
      <c r="L118" s="71">
        <v>0.64029999999999998</v>
      </c>
      <c r="M118" s="71">
        <v>0.52600000000000002</v>
      </c>
      <c r="N118" s="71">
        <v>0.14199999999999999</v>
      </c>
      <c r="O118" s="71">
        <v>1.3715999999999999</v>
      </c>
      <c r="P118" s="72">
        <v>4.5899000000000001</v>
      </c>
      <c r="Q118" s="73">
        <v>40202</v>
      </c>
      <c r="R118" s="71">
        <v>14.622641509433963</v>
      </c>
      <c r="S118" s="71">
        <v>8.3720930232558146</v>
      </c>
      <c r="T118" s="71">
        <v>12.654150197628459</v>
      </c>
      <c r="U118" s="71">
        <v>6.2248520710059179</v>
      </c>
      <c r="V118" s="71">
        <v>3.9444444444444442</v>
      </c>
      <c r="W118" s="71">
        <v>9.0834437086092716</v>
      </c>
      <c r="X118" s="72">
        <v>9.7429420505200603</v>
      </c>
    </row>
    <row r="119" spans="1:24">
      <c r="A119" s="73">
        <v>40203</v>
      </c>
      <c r="B119" s="39">
        <v>0.109</v>
      </c>
      <c r="C119" s="39">
        <v>3.2000000000000001E-2</v>
      </c>
      <c r="D119" s="39">
        <v>5.2199999999999996E-2</v>
      </c>
      <c r="E119" s="40">
        <v>8.5900000000000004E-2</v>
      </c>
      <c r="F119" s="21">
        <v>3.5000000000000003E-2</v>
      </c>
      <c r="G119" s="40">
        <v>0.15010000000000001</v>
      </c>
      <c r="H119" s="41">
        <v>0.4642</v>
      </c>
      <c r="I119" s="73">
        <v>40203</v>
      </c>
      <c r="J119" s="71">
        <v>1.62</v>
      </c>
      <c r="K119" s="71">
        <v>0.29100000000000004</v>
      </c>
      <c r="L119" s="71">
        <v>0.64500000000000002</v>
      </c>
      <c r="M119" s="71">
        <v>0.65749999999999997</v>
      </c>
      <c r="N119" s="71">
        <v>0.19</v>
      </c>
      <c r="O119" s="71">
        <v>1.2268999999999999</v>
      </c>
      <c r="P119" s="72">
        <v>4.6303999999999998</v>
      </c>
      <c r="Q119" s="73">
        <v>40203</v>
      </c>
      <c r="R119" s="71">
        <v>14.862385321100916</v>
      </c>
      <c r="S119" s="71">
        <v>9.09375</v>
      </c>
      <c r="T119" s="71">
        <v>12.35632183908046</v>
      </c>
      <c r="U119" s="71">
        <v>7.6542491268917345</v>
      </c>
      <c r="V119" s="71">
        <v>5.4285714285714288</v>
      </c>
      <c r="W119" s="71">
        <v>8.1738840772818122</v>
      </c>
      <c r="X119" s="72">
        <v>9.9750107712193028</v>
      </c>
    </row>
    <row r="120" spans="1:24">
      <c r="A120" s="73">
        <v>40204</v>
      </c>
      <c r="B120" s="39">
        <v>9.8000000000000004E-2</v>
      </c>
      <c r="C120" s="39">
        <v>3.7000000000000005E-2</v>
      </c>
      <c r="D120" s="39">
        <v>5.2000000000000005E-2</v>
      </c>
      <c r="E120" s="40">
        <v>8.6999999999999994E-2</v>
      </c>
      <c r="F120" s="21">
        <v>3.1E-2</v>
      </c>
      <c r="G120" s="40">
        <v>0.14800000000000002</v>
      </c>
      <c r="H120" s="41">
        <v>0.45299999999999996</v>
      </c>
      <c r="I120" s="73">
        <v>40204</v>
      </c>
      <c r="J120" s="71">
        <v>1.75</v>
      </c>
      <c r="K120" s="71">
        <v>0.30299999999999999</v>
      </c>
      <c r="L120" s="71">
        <v>0.64400000000000002</v>
      </c>
      <c r="M120" s="71">
        <v>0.69700000000000006</v>
      </c>
      <c r="N120" s="71">
        <v>0.20100000000000001</v>
      </c>
      <c r="O120" s="71">
        <v>1.228</v>
      </c>
      <c r="P120" s="72">
        <v>4.8230000000000004</v>
      </c>
      <c r="Q120" s="73">
        <v>40204</v>
      </c>
      <c r="R120" s="71">
        <v>17.857142857142854</v>
      </c>
      <c r="S120" s="71">
        <v>8.1891891891891895</v>
      </c>
      <c r="T120" s="71">
        <v>12.384615384615385</v>
      </c>
      <c r="U120" s="71">
        <v>8.0114942528735646</v>
      </c>
      <c r="V120" s="71">
        <v>6.4838709677419359</v>
      </c>
      <c r="W120" s="71">
        <v>8.2972972972972965</v>
      </c>
      <c r="X120" s="72">
        <v>10.646799116997794</v>
      </c>
    </row>
    <row r="121" spans="1:24">
      <c r="A121" s="73">
        <v>40205</v>
      </c>
      <c r="B121" s="39">
        <v>0.10199999999999999</v>
      </c>
      <c r="C121" s="39">
        <v>3.7000000000000005E-2</v>
      </c>
      <c r="D121" s="39">
        <v>5.2999999999999999E-2</v>
      </c>
      <c r="E121" s="40">
        <v>8.0600000000000005E-2</v>
      </c>
      <c r="F121" s="21">
        <v>2.8999999999999998E-2</v>
      </c>
      <c r="G121" s="40">
        <v>0.1512</v>
      </c>
      <c r="H121" s="41">
        <v>0.45279999999999992</v>
      </c>
      <c r="I121" s="73">
        <v>40205</v>
      </c>
      <c r="J121" s="71">
        <v>1.8</v>
      </c>
      <c r="K121" s="71">
        <v>0.31900000000000001</v>
      </c>
      <c r="L121" s="71">
        <v>0.59200000000000008</v>
      </c>
      <c r="M121" s="71">
        <v>0.67</v>
      </c>
      <c r="N121" s="71">
        <v>0.17100000000000001</v>
      </c>
      <c r="O121" s="71">
        <v>1.2966</v>
      </c>
      <c r="P121" s="72">
        <v>4.8486000000000002</v>
      </c>
      <c r="Q121" s="73">
        <v>40205</v>
      </c>
      <c r="R121" s="71">
        <v>17.647058823529413</v>
      </c>
      <c r="S121" s="71">
        <v>8.621621621621621</v>
      </c>
      <c r="T121" s="71">
        <v>11.169811320754718</v>
      </c>
      <c r="U121" s="71">
        <v>8.3126550868486344</v>
      </c>
      <c r="V121" s="71">
        <v>5.8965517241379315</v>
      </c>
      <c r="W121" s="71">
        <v>8.575396825396826</v>
      </c>
      <c r="X121" s="72">
        <v>10.708038869257953</v>
      </c>
    </row>
    <row r="122" spans="1:24">
      <c r="A122" s="73">
        <v>40206</v>
      </c>
      <c r="B122" s="39">
        <v>0.10099999999999999</v>
      </c>
      <c r="C122" s="39">
        <v>3.9E-2</v>
      </c>
      <c r="D122" s="39">
        <v>5.7000000000000002E-2</v>
      </c>
      <c r="E122" s="40">
        <v>8.2200000000000009E-2</v>
      </c>
      <c r="F122" s="21">
        <v>0.03</v>
      </c>
      <c r="G122" s="40">
        <v>0.14859999999999998</v>
      </c>
      <c r="H122" s="41">
        <v>0.45779999999999998</v>
      </c>
      <c r="I122" s="73">
        <v>40206</v>
      </c>
      <c r="J122" s="71">
        <v>2</v>
      </c>
      <c r="K122" s="71">
        <v>0.36599999999999999</v>
      </c>
      <c r="L122" s="71">
        <v>0.64800000000000002</v>
      </c>
      <c r="M122" s="71">
        <v>0.63859999999999995</v>
      </c>
      <c r="N122" s="71">
        <v>0.27</v>
      </c>
      <c r="O122" s="71">
        <v>1.3596999999999999</v>
      </c>
      <c r="P122" s="72">
        <v>5.2823000000000002</v>
      </c>
      <c r="Q122" s="73">
        <v>40206</v>
      </c>
      <c r="R122" s="71">
        <v>19.801980198019802</v>
      </c>
      <c r="S122" s="71">
        <v>9.384615384615385</v>
      </c>
      <c r="T122" s="71">
        <v>11.368421052631579</v>
      </c>
      <c r="U122" s="71">
        <v>7.768856447688564</v>
      </c>
      <c r="V122" s="71">
        <v>9</v>
      </c>
      <c r="W122" s="71">
        <v>9.1500672947510093</v>
      </c>
      <c r="X122" s="72">
        <v>11.538444735692442</v>
      </c>
    </row>
    <row r="123" spans="1:24">
      <c r="A123" s="73">
        <v>40207</v>
      </c>
      <c r="B123" s="39">
        <v>9.6000000000000002E-2</v>
      </c>
      <c r="C123" s="39">
        <v>0.04</v>
      </c>
      <c r="D123" s="39">
        <v>5.5999999999999994E-2</v>
      </c>
      <c r="E123" s="40">
        <v>8.1900000000000001E-2</v>
      </c>
      <c r="F123" s="21">
        <v>2.9500000000000002E-2</v>
      </c>
      <c r="G123" s="40">
        <v>0.14550000000000002</v>
      </c>
      <c r="H123" s="41">
        <v>0.44890000000000002</v>
      </c>
      <c r="I123" s="73">
        <v>40207</v>
      </c>
      <c r="J123" s="71">
        <v>1.992</v>
      </c>
      <c r="K123" s="71">
        <v>0.37</v>
      </c>
      <c r="L123" s="71">
        <v>0.59</v>
      </c>
      <c r="M123" s="71">
        <v>0.72</v>
      </c>
      <c r="N123" s="71">
        <v>0.26400000000000001</v>
      </c>
      <c r="O123" s="71">
        <v>1.3</v>
      </c>
      <c r="P123" s="72">
        <v>5.2359999999999989</v>
      </c>
      <c r="Q123" s="73">
        <v>40207</v>
      </c>
      <c r="R123" s="71">
        <v>20.75</v>
      </c>
      <c r="S123" s="71">
        <v>9.25</v>
      </c>
      <c r="T123" s="71">
        <v>10.535714285714286</v>
      </c>
      <c r="U123" s="71">
        <v>8.791208791208792</v>
      </c>
      <c r="V123" s="71">
        <v>8.9491525423728806</v>
      </c>
      <c r="W123" s="71">
        <v>8.934707903780069</v>
      </c>
      <c r="X123" s="72">
        <v>11.664067721096011</v>
      </c>
    </row>
    <row r="124" spans="1:24">
      <c r="A124" s="73">
        <v>40208</v>
      </c>
      <c r="B124" s="39">
        <v>9.5000000000000001E-2</v>
      </c>
      <c r="C124" s="39">
        <v>4.0999999999999995E-2</v>
      </c>
      <c r="D124" s="39">
        <v>5.4000000000000006E-2</v>
      </c>
      <c r="E124" s="40">
        <v>8.0799999999999997E-2</v>
      </c>
      <c r="F124" s="21">
        <v>2.7999999999999997E-2</v>
      </c>
      <c r="G124" s="40">
        <v>0.14499999999999999</v>
      </c>
      <c r="H124" s="41">
        <v>0.44379999999999997</v>
      </c>
      <c r="I124" s="73">
        <v>40208</v>
      </c>
      <c r="J124" s="71">
        <v>1.99</v>
      </c>
      <c r="K124" s="71">
        <v>0.36799999999999999</v>
      </c>
      <c r="L124" s="71">
        <v>0.60599999999999998</v>
      </c>
      <c r="M124" s="71">
        <v>0.64300000000000002</v>
      </c>
      <c r="N124" s="71">
        <v>0.21199999999999999</v>
      </c>
      <c r="O124" s="71">
        <v>1.3</v>
      </c>
      <c r="P124" s="72">
        <v>5.1190000000000007</v>
      </c>
      <c r="Q124" s="73">
        <v>40208</v>
      </c>
      <c r="R124" s="71">
        <v>20.94736842105263</v>
      </c>
      <c r="S124" s="71">
        <v>8.9756097560975618</v>
      </c>
      <c r="T124" s="71">
        <v>11.222222222222221</v>
      </c>
      <c r="U124" s="71">
        <v>7.9579207920792072</v>
      </c>
      <c r="V124" s="71">
        <v>7.5714285714285721</v>
      </c>
      <c r="W124" s="71">
        <v>8.9655172413793096</v>
      </c>
      <c r="X124" s="72">
        <v>11.534474988733665</v>
      </c>
    </row>
    <row r="125" spans="1:24">
      <c r="A125" s="73">
        <v>40209</v>
      </c>
      <c r="B125" s="39">
        <v>9.5000000000000001E-2</v>
      </c>
      <c r="C125" s="39">
        <v>4.2000000000000003E-2</v>
      </c>
      <c r="D125" s="39">
        <v>5.4000000000000006E-2</v>
      </c>
      <c r="E125" s="40">
        <v>8.0500000000000002E-2</v>
      </c>
      <c r="F125" s="21">
        <v>2.8999999999999998E-2</v>
      </c>
      <c r="G125" s="40">
        <v>0.14859999999999998</v>
      </c>
      <c r="H125" s="41">
        <v>0.44909999999999994</v>
      </c>
      <c r="I125" s="73">
        <v>40209</v>
      </c>
      <c r="J125" s="71">
        <v>2</v>
      </c>
      <c r="K125" s="71">
        <v>0.37</v>
      </c>
      <c r="L125" s="71">
        <v>0.61199999999999999</v>
      </c>
      <c r="M125" s="71">
        <v>0.56100000000000005</v>
      </c>
      <c r="N125" s="71">
        <v>0.35100000000000003</v>
      </c>
      <c r="O125" s="71">
        <v>1.2945</v>
      </c>
      <c r="P125" s="72">
        <v>5.1885000000000003</v>
      </c>
      <c r="Q125" s="73">
        <v>40209</v>
      </c>
      <c r="R125" s="71">
        <v>21.05263157894737</v>
      </c>
      <c r="S125" s="71">
        <v>8.8095238095238084</v>
      </c>
      <c r="T125" s="71">
        <v>11.333333333333334</v>
      </c>
      <c r="U125" s="71">
        <v>6.9689440993788816</v>
      </c>
      <c r="V125" s="71">
        <v>12.103448275862069</v>
      </c>
      <c r="W125" s="71">
        <v>8.7113055181695831</v>
      </c>
      <c r="X125" s="72">
        <v>11.553106212424851</v>
      </c>
    </row>
    <row r="126" spans="1:24">
      <c r="A126" s="73">
        <v>40210</v>
      </c>
      <c r="B126" s="39">
        <v>0.10400000000000001</v>
      </c>
      <c r="C126" s="39">
        <v>4.4000000000000004E-2</v>
      </c>
      <c r="D126" s="39">
        <v>5.5E-2</v>
      </c>
      <c r="E126" s="40">
        <v>8.6999999999999994E-2</v>
      </c>
      <c r="F126" s="21">
        <v>3.1600000000000003E-2</v>
      </c>
      <c r="G126" s="40">
        <v>0.153</v>
      </c>
      <c r="H126" s="41">
        <v>0.47459999999999991</v>
      </c>
      <c r="I126" s="73">
        <v>40210</v>
      </c>
      <c r="J126" s="71">
        <v>2.0499999999999998</v>
      </c>
      <c r="K126" s="71">
        <v>0.39</v>
      </c>
      <c r="L126" s="71">
        <v>0.60699999999999998</v>
      </c>
      <c r="M126" s="71">
        <v>0.69</v>
      </c>
      <c r="N126" s="71">
        <v>0.31900000000000001</v>
      </c>
      <c r="O126" s="71">
        <v>1.2882</v>
      </c>
      <c r="P126" s="72">
        <v>5.3441999999999998</v>
      </c>
      <c r="Q126" s="73">
        <v>40210</v>
      </c>
      <c r="R126" s="71">
        <v>19.71153846153846</v>
      </c>
      <c r="S126" s="71">
        <v>8.8636363636363633</v>
      </c>
      <c r="T126" s="71">
        <v>11.036363636363637</v>
      </c>
      <c r="U126" s="71">
        <v>7.931034482758621</v>
      </c>
      <c r="V126" s="71">
        <v>10.094936708860759</v>
      </c>
      <c r="W126" s="71">
        <v>8.4196078431372534</v>
      </c>
      <c r="X126" s="72">
        <v>11.260429835651076</v>
      </c>
    </row>
    <row r="127" spans="1:24">
      <c r="A127" s="73">
        <v>40211</v>
      </c>
      <c r="B127" s="39">
        <v>9.3000000000000013E-2</v>
      </c>
      <c r="C127" s="39">
        <v>3.9E-2</v>
      </c>
      <c r="D127" s="39">
        <v>5.7999999999999996E-2</v>
      </c>
      <c r="E127" s="40">
        <v>6.7000000000000004E-2</v>
      </c>
      <c r="F127" s="21">
        <v>2.86E-2</v>
      </c>
      <c r="G127" s="40">
        <v>0.15890000000000001</v>
      </c>
      <c r="H127" s="41">
        <v>0.44450000000000001</v>
      </c>
      <c r="I127" s="73">
        <v>40211</v>
      </c>
      <c r="J127" s="71">
        <v>2.0499999999999998</v>
      </c>
      <c r="K127" s="71">
        <v>0.41899999999999998</v>
      </c>
      <c r="L127" s="71">
        <v>0.54</v>
      </c>
      <c r="M127" s="71">
        <v>0.71599999999999997</v>
      </c>
      <c r="N127" s="71">
        <v>0.248</v>
      </c>
      <c r="O127" s="71">
        <v>1.2949999999999999</v>
      </c>
      <c r="P127" s="72">
        <v>5.2679999999999998</v>
      </c>
      <c r="Q127" s="73">
        <v>40211</v>
      </c>
      <c r="R127" s="71">
        <v>22.043010752688172</v>
      </c>
      <c r="S127" s="71">
        <v>10.743589743589743</v>
      </c>
      <c r="T127" s="71">
        <v>9.3103448275862064</v>
      </c>
      <c r="U127" s="71">
        <v>10.686567164179102</v>
      </c>
      <c r="V127" s="71">
        <v>8.6713286713286717</v>
      </c>
      <c r="W127" s="71">
        <v>8.1497797356828183</v>
      </c>
      <c r="X127" s="72">
        <v>11.851518560179976</v>
      </c>
    </row>
    <row r="128" spans="1:24">
      <c r="A128" s="73">
        <v>40212</v>
      </c>
      <c r="B128" s="39">
        <v>8.8000000000000009E-2</v>
      </c>
      <c r="C128" s="39">
        <v>4.0999999999999995E-2</v>
      </c>
      <c r="D128" s="39">
        <v>6.2E-2</v>
      </c>
      <c r="E128" s="40">
        <v>6.9000000000000006E-2</v>
      </c>
      <c r="F128" s="21">
        <v>2.9500000000000002E-2</v>
      </c>
      <c r="G128" s="40">
        <v>0.1439</v>
      </c>
      <c r="H128" s="41">
        <v>0.43340000000000001</v>
      </c>
      <c r="I128" s="73">
        <v>40212</v>
      </c>
      <c r="J128" s="71">
        <v>2.1</v>
      </c>
      <c r="K128" s="71">
        <v>0.45</v>
      </c>
      <c r="L128" s="71">
        <v>0.58399999999999996</v>
      </c>
      <c r="M128" s="71">
        <v>0.78</v>
      </c>
      <c r="N128" s="71">
        <v>0.255</v>
      </c>
      <c r="O128" s="71">
        <v>1.5075999999999998</v>
      </c>
      <c r="P128" s="72">
        <v>5.6765999999999996</v>
      </c>
      <c r="Q128" s="73">
        <v>40212</v>
      </c>
      <c r="R128" s="71">
        <v>23.863636363636363</v>
      </c>
      <c r="S128" s="71">
        <v>10.975609756097562</v>
      </c>
      <c r="T128" s="71">
        <v>9.4193548387096762</v>
      </c>
      <c r="U128" s="71">
        <v>11.304347826086955</v>
      </c>
      <c r="V128" s="71">
        <v>8.6440677966101696</v>
      </c>
      <c r="W128" s="71">
        <v>10.476719944405836</v>
      </c>
      <c r="X128" s="72">
        <v>13.097831102907243</v>
      </c>
    </row>
    <row r="129" spans="1:24">
      <c r="A129" s="73">
        <v>40213</v>
      </c>
      <c r="B129" s="39">
        <v>8.7499999999999994E-2</v>
      </c>
      <c r="C129" s="39">
        <v>0.04</v>
      </c>
      <c r="D129" s="39">
        <v>0.06</v>
      </c>
      <c r="E129" s="40">
        <v>7.1199999999999999E-2</v>
      </c>
      <c r="F129" s="21">
        <v>0.03</v>
      </c>
      <c r="G129" s="40">
        <v>0.13699999999999998</v>
      </c>
      <c r="H129" s="41">
        <v>0.42570000000000002</v>
      </c>
      <c r="I129" s="73">
        <v>40213</v>
      </c>
      <c r="J129" s="71">
        <v>2.11</v>
      </c>
      <c r="K129" s="71">
        <v>0.47200000000000003</v>
      </c>
      <c r="L129" s="71">
        <v>0.52400000000000002</v>
      </c>
      <c r="M129" s="71">
        <v>0.89</v>
      </c>
      <c r="N129" s="71">
        <v>0.25600000000000001</v>
      </c>
      <c r="O129" s="71">
        <v>1.5585</v>
      </c>
      <c r="P129" s="72">
        <v>5.8104999999999993</v>
      </c>
      <c r="Q129" s="73">
        <v>40213</v>
      </c>
      <c r="R129" s="71">
        <v>24.114285714285714</v>
      </c>
      <c r="S129" s="71">
        <v>11.8</v>
      </c>
      <c r="T129" s="71">
        <v>8.7333333333333325</v>
      </c>
      <c r="U129" s="71">
        <v>12.5</v>
      </c>
      <c r="V129" s="71">
        <v>8.5333333333333332</v>
      </c>
      <c r="W129" s="71">
        <v>11.375912408759124</v>
      </c>
      <c r="X129" s="72">
        <v>13.649283533004462</v>
      </c>
    </row>
    <row r="130" spans="1:24">
      <c r="A130" s="73">
        <v>40214</v>
      </c>
      <c r="B130" s="39">
        <v>8.4000000000000005E-2</v>
      </c>
      <c r="C130" s="39">
        <v>3.9E-2</v>
      </c>
      <c r="D130" s="39">
        <v>6.0100000000000001E-2</v>
      </c>
      <c r="E130" s="40">
        <v>7.0000000000000007E-2</v>
      </c>
      <c r="F130" s="21">
        <v>2.6000000000000002E-2</v>
      </c>
      <c r="G130" s="40">
        <v>0.13039999999999999</v>
      </c>
      <c r="H130" s="41">
        <v>0.40950000000000003</v>
      </c>
      <c r="I130" s="73">
        <v>40214</v>
      </c>
      <c r="J130" s="71">
        <v>2.12</v>
      </c>
      <c r="K130" s="71">
        <v>0.47899999999999998</v>
      </c>
      <c r="L130" s="71">
        <v>0.55120000000000002</v>
      </c>
      <c r="M130" s="71">
        <v>0.93</v>
      </c>
      <c r="N130" s="71">
        <v>0.29799999999999999</v>
      </c>
      <c r="O130" s="71">
        <v>1.6063999999999998</v>
      </c>
      <c r="P130" s="72">
        <v>5.9846000000000004</v>
      </c>
      <c r="Q130" s="73">
        <v>40214</v>
      </c>
      <c r="R130" s="71">
        <v>25.238095238095237</v>
      </c>
      <c r="S130" s="71">
        <v>12.282051282051283</v>
      </c>
      <c r="T130" s="71">
        <v>9.1713810316139774</v>
      </c>
      <c r="U130" s="71">
        <v>13.285714285714286</v>
      </c>
      <c r="V130" s="71">
        <v>11.461538461538462</v>
      </c>
      <c r="W130" s="71">
        <v>12.319018404907975</v>
      </c>
      <c r="X130" s="72">
        <v>14.614407814407814</v>
      </c>
    </row>
    <row r="131" spans="1:24">
      <c r="A131" s="73">
        <v>40215</v>
      </c>
      <c r="B131" s="39">
        <v>8.4000000000000005E-2</v>
      </c>
      <c r="C131" s="39">
        <v>4.0999999999999995E-2</v>
      </c>
      <c r="D131" s="39">
        <v>5.7000000000000002E-2</v>
      </c>
      <c r="E131" s="40">
        <v>6.9000000000000006E-2</v>
      </c>
      <c r="F131" s="21">
        <v>2.7000000000000003E-2</v>
      </c>
      <c r="G131" s="40">
        <v>0.13100000000000001</v>
      </c>
      <c r="H131" s="41">
        <v>0.40899999999999997</v>
      </c>
      <c r="I131" s="73">
        <v>40215</v>
      </c>
      <c r="J131" s="71">
        <v>2.13</v>
      </c>
      <c r="K131" s="71">
        <v>0.47600000000000003</v>
      </c>
      <c r="L131" s="71">
        <v>0.54600000000000004</v>
      </c>
      <c r="M131" s="71">
        <v>0.9</v>
      </c>
      <c r="N131" s="71">
        <v>0.30199999999999999</v>
      </c>
      <c r="O131" s="71">
        <v>1.62</v>
      </c>
      <c r="P131" s="72">
        <v>5.9740000000000011</v>
      </c>
      <c r="Q131" s="73">
        <v>40215</v>
      </c>
      <c r="R131" s="71">
        <v>25.357142857142858</v>
      </c>
      <c r="S131" s="71">
        <v>11.609756097560977</v>
      </c>
      <c r="T131" s="71">
        <v>9.5789473684210531</v>
      </c>
      <c r="U131" s="71">
        <v>13.043478260869565</v>
      </c>
      <c r="V131" s="71">
        <v>11.185185185185183</v>
      </c>
      <c r="W131" s="71">
        <v>12.366412213740459</v>
      </c>
      <c r="X131" s="72">
        <v>14.606356968215161</v>
      </c>
    </row>
    <row r="132" spans="1:24">
      <c r="A132" s="73">
        <v>40216</v>
      </c>
      <c r="B132" s="39">
        <v>8.5999999999999993E-2</v>
      </c>
      <c r="C132" s="39">
        <v>4.0999999999999995E-2</v>
      </c>
      <c r="D132" s="39">
        <v>5.7500000000000002E-2</v>
      </c>
      <c r="E132" s="40">
        <v>6.9000000000000006E-2</v>
      </c>
      <c r="F132" s="21">
        <v>2.1000000000000001E-2</v>
      </c>
      <c r="G132" s="40">
        <v>0.13</v>
      </c>
      <c r="H132" s="41">
        <v>0.40450000000000003</v>
      </c>
      <c r="I132" s="73">
        <v>40216</v>
      </c>
      <c r="J132" s="71">
        <v>2.15</v>
      </c>
      <c r="K132" s="71">
        <v>0.48299999999999998</v>
      </c>
      <c r="L132" s="71">
        <v>0.53600000000000003</v>
      </c>
      <c r="M132" s="71">
        <v>0.83299999999999996</v>
      </c>
      <c r="N132" s="71">
        <v>0.44</v>
      </c>
      <c r="O132" s="71">
        <v>1.6459999999999999</v>
      </c>
      <c r="P132" s="72">
        <v>6.088000000000001</v>
      </c>
      <c r="Q132" s="73">
        <v>40216</v>
      </c>
      <c r="R132" s="71">
        <v>25</v>
      </c>
      <c r="S132" s="71">
        <v>11.780487804878049</v>
      </c>
      <c r="T132" s="71">
        <v>9.3217391304347821</v>
      </c>
      <c r="U132" s="71">
        <v>12.072463768115941</v>
      </c>
      <c r="V132" s="71">
        <v>20.952380952380953</v>
      </c>
      <c r="W132" s="71">
        <v>12.661538461538461</v>
      </c>
      <c r="X132" s="72">
        <v>15.050679851668727</v>
      </c>
    </row>
    <row r="133" spans="1:24">
      <c r="A133" s="73">
        <v>40217</v>
      </c>
      <c r="B133" s="39">
        <v>6.3E-2</v>
      </c>
      <c r="C133" s="39">
        <v>3.6000000000000004E-2</v>
      </c>
      <c r="D133" s="39">
        <v>5.8600000000000006E-2</v>
      </c>
      <c r="E133" s="40">
        <v>5.5E-2</v>
      </c>
      <c r="F133" s="21">
        <v>1.7000000000000001E-2</v>
      </c>
      <c r="G133" s="40">
        <v>9.74E-2</v>
      </c>
      <c r="H133" s="41">
        <v>0.32700000000000001</v>
      </c>
      <c r="I133" s="73">
        <v>40217</v>
      </c>
      <c r="J133" s="71">
        <v>2.16</v>
      </c>
      <c r="K133" s="71">
        <v>0.51800000000000002</v>
      </c>
      <c r="L133" s="71">
        <v>0.47740000000000005</v>
      </c>
      <c r="M133" s="71">
        <v>0.97</v>
      </c>
      <c r="N133" s="71">
        <v>0.46399999999999997</v>
      </c>
      <c r="O133" s="71">
        <v>1.8447</v>
      </c>
      <c r="P133" s="72">
        <v>6.4340999999999999</v>
      </c>
      <c r="Q133" s="73">
        <v>40217</v>
      </c>
      <c r="R133" s="71">
        <v>34.285714285714285</v>
      </c>
      <c r="S133" s="71">
        <v>14.388888888888888</v>
      </c>
      <c r="T133" s="71">
        <v>8.1467576791808867</v>
      </c>
      <c r="U133" s="71">
        <v>17.636363636363637</v>
      </c>
      <c r="V133" s="71">
        <v>27.294117647058822</v>
      </c>
      <c r="W133" s="71">
        <v>18.939425051334702</v>
      </c>
      <c r="X133" s="72">
        <v>19.676146788990824</v>
      </c>
    </row>
    <row r="134" spans="1:24">
      <c r="A134" s="73">
        <v>40218</v>
      </c>
      <c r="B134" s="39">
        <v>8.4000000000000005E-2</v>
      </c>
      <c r="C134" s="39">
        <v>3.9E-2</v>
      </c>
      <c r="D134" s="39">
        <v>6.0100000000000001E-2</v>
      </c>
      <c r="E134" s="40">
        <v>7.0000000000000007E-2</v>
      </c>
      <c r="F134" s="21">
        <v>2.6000000000000002E-2</v>
      </c>
      <c r="G134" s="40">
        <v>0.13039999999999999</v>
      </c>
      <c r="H134" s="41">
        <v>0.40950000000000003</v>
      </c>
      <c r="I134" s="73">
        <v>40218</v>
      </c>
      <c r="J134" s="71">
        <v>2.12</v>
      </c>
      <c r="K134" s="71">
        <v>0.47899999999999998</v>
      </c>
      <c r="L134" s="71">
        <v>0.55120000000000002</v>
      </c>
      <c r="M134" s="71">
        <v>0.93</v>
      </c>
      <c r="N134" s="71">
        <v>0.29799999999999999</v>
      </c>
      <c r="O134" s="71">
        <v>1.6063999999999998</v>
      </c>
      <c r="P134" s="72">
        <v>5.9846000000000004</v>
      </c>
      <c r="Q134" s="73">
        <v>40218</v>
      </c>
      <c r="R134" s="71">
        <v>25.238095238095237</v>
      </c>
      <c r="S134" s="71">
        <v>12.282051282051283</v>
      </c>
      <c r="T134" s="71">
        <v>9.1713810316139774</v>
      </c>
      <c r="U134" s="71">
        <v>13.285714285714286</v>
      </c>
      <c r="V134" s="71">
        <v>11.461538461538462</v>
      </c>
      <c r="W134" s="71">
        <v>12.319018404907975</v>
      </c>
      <c r="X134" s="72">
        <v>14.614407814407814</v>
      </c>
    </row>
    <row r="135" spans="1:24">
      <c r="A135" s="73">
        <v>40219</v>
      </c>
      <c r="B135" s="39">
        <v>3.9E-2</v>
      </c>
      <c r="C135" s="39">
        <v>3.4000000000000002E-2</v>
      </c>
      <c r="D135" s="39">
        <v>5.67E-2</v>
      </c>
      <c r="E135" s="40">
        <v>4.8600000000000004E-2</v>
      </c>
      <c r="F135" s="21">
        <v>1.6500000000000001E-2</v>
      </c>
      <c r="G135" s="40">
        <v>0.1065</v>
      </c>
      <c r="H135" s="41">
        <v>0.30129999999999996</v>
      </c>
      <c r="I135" s="73">
        <v>40219</v>
      </c>
      <c r="J135" s="71">
        <v>2.2799999999999998</v>
      </c>
      <c r="K135" s="71">
        <v>0.47</v>
      </c>
      <c r="L135" s="71">
        <v>0.60899999999999999</v>
      </c>
      <c r="M135" s="71">
        <v>0.98</v>
      </c>
      <c r="N135" s="71">
        <v>0.48899999999999999</v>
      </c>
      <c r="O135" s="71">
        <v>1.9408000000000001</v>
      </c>
      <c r="P135" s="72">
        <v>6.7687999999999997</v>
      </c>
      <c r="Q135" s="73">
        <v>40219</v>
      </c>
      <c r="R135" s="71">
        <v>58.46153846153846</v>
      </c>
      <c r="S135" s="71">
        <v>13.823529411764707</v>
      </c>
      <c r="T135" s="71">
        <v>10.74074074074074</v>
      </c>
      <c r="U135" s="71">
        <v>20.164609053497941</v>
      </c>
      <c r="V135" s="71">
        <v>29.636363636363637</v>
      </c>
      <c r="W135" s="71">
        <v>18.223474178403755</v>
      </c>
      <c r="X135" s="72">
        <v>22.465316959840692</v>
      </c>
    </row>
    <row r="136" spans="1:24">
      <c r="A136" s="73">
        <v>40220</v>
      </c>
      <c r="B136" s="39">
        <v>3.7000000000000005E-2</v>
      </c>
      <c r="C136" s="39">
        <v>3.3000000000000002E-2</v>
      </c>
      <c r="D136" s="39">
        <v>5.3899999999999997E-2</v>
      </c>
      <c r="E136" s="40">
        <v>4.5599999999999995E-2</v>
      </c>
      <c r="F136" s="21">
        <v>1.3000000000000001E-2</v>
      </c>
      <c r="G136" s="40">
        <v>9.6500000000000002E-2</v>
      </c>
      <c r="H136" s="41">
        <v>0.27899999999999997</v>
      </c>
      <c r="I136" s="73">
        <v>40220</v>
      </c>
      <c r="J136" s="71">
        <v>2.5299999999999998</v>
      </c>
      <c r="K136" s="71">
        <v>0.46500000000000002</v>
      </c>
      <c r="L136" s="71">
        <v>0.63500000000000001</v>
      </c>
      <c r="M136" s="71">
        <v>1.04</v>
      </c>
      <c r="N136" s="71">
        <v>0.54</v>
      </c>
      <c r="O136" s="71">
        <v>1.9955000000000001</v>
      </c>
      <c r="P136" s="72">
        <v>7.2054999999999998</v>
      </c>
      <c r="Q136" s="73">
        <v>40220</v>
      </c>
      <c r="R136" s="71">
        <v>68.378378378378372</v>
      </c>
      <c r="S136" s="71">
        <v>14.090909090909092</v>
      </c>
      <c r="T136" s="71">
        <v>11.781076066790353</v>
      </c>
      <c r="U136" s="71">
        <v>22.807017543859651</v>
      </c>
      <c r="V136" s="71">
        <v>41.53846153846154</v>
      </c>
      <c r="W136" s="71">
        <v>20.678756476683937</v>
      </c>
      <c r="X136" s="72">
        <v>25.826164874551971</v>
      </c>
    </row>
    <row r="137" spans="1:24">
      <c r="A137" s="73">
        <v>40221</v>
      </c>
      <c r="B137" s="39">
        <v>3.6000000000000004E-2</v>
      </c>
      <c r="C137" s="39">
        <v>3.7000000000000005E-2</v>
      </c>
      <c r="D137" s="39">
        <v>5.0099999999999999E-2</v>
      </c>
      <c r="E137" s="40">
        <v>4.6500000000000007E-2</v>
      </c>
      <c r="F137" s="21">
        <v>0.01</v>
      </c>
      <c r="G137" s="40">
        <v>0.1065</v>
      </c>
      <c r="H137" s="41">
        <v>0.28610000000000002</v>
      </c>
      <c r="I137" s="73">
        <v>40221</v>
      </c>
      <c r="J137" s="71">
        <v>2.54</v>
      </c>
      <c r="K137" s="71">
        <v>0.53200000000000003</v>
      </c>
      <c r="L137" s="71">
        <v>0.6409999999999999</v>
      </c>
      <c r="M137" s="71">
        <v>1.0900000000000001</v>
      </c>
      <c r="N137" s="71">
        <v>0.56999999999999995</v>
      </c>
      <c r="O137" s="71">
        <v>1.9408000000000001</v>
      </c>
      <c r="P137" s="72">
        <v>7.3137999999999996</v>
      </c>
      <c r="Q137" s="73">
        <v>40221</v>
      </c>
      <c r="R137" s="71">
        <v>70.555555555555557</v>
      </c>
      <c r="S137" s="71">
        <v>14.378378378378379</v>
      </c>
      <c r="T137" s="71">
        <v>12.79441117764471</v>
      </c>
      <c r="U137" s="71">
        <v>23.44086021505376</v>
      </c>
      <c r="V137" s="71">
        <v>57</v>
      </c>
      <c r="W137" s="71">
        <v>18.223474178403755</v>
      </c>
      <c r="X137" s="72">
        <v>25.563788885005245</v>
      </c>
    </row>
    <row r="138" spans="1:24">
      <c r="A138" s="73">
        <v>40222</v>
      </c>
      <c r="B138" s="39">
        <v>3.7999999999999999E-2</v>
      </c>
      <c r="C138" s="39">
        <v>3.6000000000000004E-2</v>
      </c>
      <c r="D138" s="39">
        <v>5.0700000000000002E-2</v>
      </c>
      <c r="E138" s="40">
        <v>5.0999999999999997E-2</v>
      </c>
      <c r="F138" s="21">
        <v>0.01</v>
      </c>
      <c r="G138" s="40">
        <v>7.9199999999999993E-2</v>
      </c>
      <c r="H138" s="41">
        <v>0.26490000000000002</v>
      </c>
      <c r="I138" s="73">
        <v>40222</v>
      </c>
      <c r="J138" s="71">
        <v>2.5499999999999998</v>
      </c>
      <c r="K138" s="71">
        <v>0.51500000000000001</v>
      </c>
      <c r="L138" s="71">
        <v>0.59200000000000008</v>
      </c>
      <c r="M138" s="71">
        <v>1.095</v>
      </c>
      <c r="N138" s="71">
        <v>0.56000000000000005</v>
      </c>
      <c r="O138" s="71">
        <v>2.4325999999999999</v>
      </c>
      <c r="P138" s="72">
        <v>7.7446000000000002</v>
      </c>
      <c r="Q138" s="73">
        <v>40222</v>
      </c>
      <c r="R138" s="71">
        <v>67.10526315789474</v>
      </c>
      <c r="S138" s="71">
        <v>14.305555555555555</v>
      </c>
      <c r="T138" s="71">
        <v>11.676528599605522</v>
      </c>
      <c r="U138" s="71">
        <v>21.47058823529412</v>
      </c>
      <c r="V138" s="71">
        <v>56</v>
      </c>
      <c r="W138" s="71">
        <v>30.714646464646464</v>
      </c>
      <c r="X138" s="72">
        <v>29.235938089845224</v>
      </c>
    </row>
    <row r="139" spans="1:24">
      <c r="A139" s="73">
        <v>40223</v>
      </c>
      <c r="B139" s="39">
        <v>3.7999999999999999E-2</v>
      </c>
      <c r="C139" s="39">
        <v>3.5000000000000003E-2</v>
      </c>
      <c r="D139" s="39">
        <v>5.0499999999999996E-2</v>
      </c>
      <c r="E139" s="40">
        <v>5.0999999999999997E-2</v>
      </c>
      <c r="F139" s="21">
        <v>1.1399999999999999E-2</v>
      </c>
      <c r="G139" s="40">
        <v>7.8399999999999997E-2</v>
      </c>
      <c r="H139" s="41">
        <v>0.26429999999999998</v>
      </c>
      <c r="I139" s="73">
        <v>40223</v>
      </c>
      <c r="J139" s="71">
        <v>2.57</v>
      </c>
      <c r="K139" s="71">
        <v>0.52</v>
      </c>
      <c r="L139" s="71">
        <v>0.64</v>
      </c>
      <c r="M139" s="71">
        <v>1.04</v>
      </c>
      <c r="N139" s="71">
        <v>0.54899999999999993</v>
      </c>
      <c r="O139" s="71">
        <v>2.4954000000000001</v>
      </c>
      <c r="P139" s="72">
        <v>7.8143999999999991</v>
      </c>
      <c r="Q139" s="73">
        <v>40223</v>
      </c>
      <c r="R139" s="71">
        <v>67.631578947368425</v>
      </c>
      <c r="S139" s="71">
        <v>14.857142857142858</v>
      </c>
      <c r="T139" s="71">
        <v>12.673267326732674</v>
      </c>
      <c r="U139" s="71">
        <v>20.3921568627451</v>
      </c>
      <c r="V139" s="71">
        <v>48.15789473684211</v>
      </c>
      <c r="W139" s="71">
        <v>31.829081632653061</v>
      </c>
      <c r="X139" s="72">
        <v>29.566401816118045</v>
      </c>
    </row>
    <row r="140" spans="1:24">
      <c r="A140" s="73">
        <v>40224</v>
      </c>
      <c r="B140" s="39">
        <v>0.04</v>
      </c>
      <c r="C140" s="39">
        <v>3.5000000000000003E-2</v>
      </c>
      <c r="D140" s="39">
        <v>5.0599999999999999E-2</v>
      </c>
      <c r="E140" s="40">
        <v>4.7E-2</v>
      </c>
      <c r="F140" s="21">
        <v>0.01</v>
      </c>
      <c r="G140" s="40">
        <v>7.5899999999999995E-2</v>
      </c>
      <c r="H140" s="41">
        <v>0.25849999999999995</v>
      </c>
      <c r="I140" s="73">
        <v>40224</v>
      </c>
      <c r="J140" s="71">
        <v>2.58</v>
      </c>
      <c r="K140" s="71">
        <v>0.51700000000000002</v>
      </c>
      <c r="L140" s="71">
        <v>0.59</v>
      </c>
      <c r="M140" s="71">
        <v>1.0349999999999999</v>
      </c>
      <c r="N140" s="71">
        <v>0.60799999999999998</v>
      </c>
      <c r="O140" s="71">
        <v>2.5154000000000001</v>
      </c>
      <c r="P140" s="72">
        <v>7.8453999999999997</v>
      </c>
      <c r="Q140" s="73">
        <v>40224</v>
      </c>
      <c r="R140" s="71">
        <v>64.5</v>
      </c>
      <c r="S140" s="71">
        <v>14.771428571428572</v>
      </c>
      <c r="T140" s="71">
        <v>11.6600790513834</v>
      </c>
      <c r="U140" s="71">
        <v>22.021276595744681</v>
      </c>
      <c r="V140" s="71">
        <v>60.8</v>
      </c>
      <c r="W140" s="71">
        <v>33.140974967061922</v>
      </c>
      <c r="X140" s="72">
        <v>30.349709864603483</v>
      </c>
    </row>
    <row r="141" spans="1:24">
      <c r="A141" s="73">
        <v>40225</v>
      </c>
      <c r="B141" s="39">
        <v>4.2999999999999997E-2</v>
      </c>
      <c r="C141" s="39">
        <v>3.6000000000000004E-2</v>
      </c>
      <c r="D141" s="39">
        <v>5.0900000000000001E-2</v>
      </c>
      <c r="E141" s="40">
        <v>3.6000000000000004E-2</v>
      </c>
      <c r="F141" s="21">
        <v>0.01</v>
      </c>
      <c r="G141" s="40">
        <v>7.6299999999999993E-2</v>
      </c>
      <c r="H141" s="41">
        <v>0.25219999999999998</v>
      </c>
      <c r="I141" s="73">
        <v>40225</v>
      </c>
      <c r="J141" s="71">
        <v>2.62</v>
      </c>
      <c r="K141" s="71">
        <v>0.51500000000000001</v>
      </c>
      <c r="L141" s="71">
        <v>0.627</v>
      </c>
      <c r="M141" s="71">
        <v>1.2429999999999999</v>
      </c>
      <c r="N141" s="71">
        <v>0.63500000000000001</v>
      </c>
      <c r="O141" s="71">
        <v>2.5366999999999997</v>
      </c>
      <c r="P141" s="72">
        <v>8.1767000000000003</v>
      </c>
      <c r="Q141" s="73">
        <v>40225</v>
      </c>
      <c r="R141" s="71">
        <v>60.930232558139537</v>
      </c>
      <c r="S141" s="71">
        <v>14.305555555555555</v>
      </c>
      <c r="T141" s="71">
        <v>12.31827111984283</v>
      </c>
      <c r="U141" s="71">
        <v>34.527777777777779</v>
      </c>
      <c r="V141" s="71">
        <v>63.5</v>
      </c>
      <c r="W141" s="71">
        <v>33.246395806028829</v>
      </c>
      <c r="X141" s="72">
        <v>32.421490880253764</v>
      </c>
    </row>
    <row r="142" spans="1:24">
      <c r="A142" s="73">
        <v>40226</v>
      </c>
      <c r="B142" s="39">
        <v>4.2000000000000003E-2</v>
      </c>
      <c r="C142" s="39">
        <v>3.3000000000000002E-2</v>
      </c>
      <c r="D142" s="39">
        <v>5.0700000000000002E-2</v>
      </c>
      <c r="E142" s="40">
        <v>3.5000000000000003E-2</v>
      </c>
      <c r="F142" s="21">
        <v>0.01</v>
      </c>
      <c r="G142" s="40">
        <v>7.1500000000000008E-2</v>
      </c>
      <c r="H142" s="41">
        <v>0.2422</v>
      </c>
      <c r="I142" s="73">
        <v>40226</v>
      </c>
      <c r="J142" s="71">
        <v>2.6</v>
      </c>
      <c r="K142" s="71">
        <v>0.5</v>
      </c>
      <c r="L142" s="71">
        <v>0.63800000000000001</v>
      </c>
      <c r="M142" s="71">
        <v>1.21</v>
      </c>
      <c r="N142" s="71">
        <v>0.61899999999999999</v>
      </c>
      <c r="O142" s="71">
        <v>2.5835000000000004</v>
      </c>
      <c r="P142" s="72">
        <v>8.150500000000001</v>
      </c>
      <c r="Q142" s="73">
        <v>40226</v>
      </c>
      <c r="R142" s="71">
        <v>61.904761904761905</v>
      </c>
      <c r="S142" s="71">
        <v>15.151515151515152</v>
      </c>
      <c r="T142" s="71">
        <v>12.583826429980276</v>
      </c>
      <c r="U142" s="71">
        <v>34.571428571428569</v>
      </c>
      <c r="V142" s="71">
        <v>61.9</v>
      </c>
      <c r="W142" s="71">
        <v>36.132867132867133</v>
      </c>
      <c r="X142" s="72">
        <v>33.65194054500413</v>
      </c>
    </row>
    <row r="143" spans="1:24">
      <c r="A143" s="73">
        <v>40227</v>
      </c>
      <c r="B143" s="39">
        <v>4.2999999999999997E-2</v>
      </c>
      <c r="C143" s="39">
        <v>3.1E-2</v>
      </c>
      <c r="D143" s="39">
        <v>5.5E-2</v>
      </c>
      <c r="E143" s="40">
        <v>3.6000000000000004E-2</v>
      </c>
      <c r="F143" s="21">
        <v>0.01</v>
      </c>
      <c r="G143" s="40">
        <v>7.2400000000000006E-2</v>
      </c>
      <c r="H143" s="41">
        <v>0.24740000000000001</v>
      </c>
      <c r="I143" s="73">
        <v>40227</v>
      </c>
      <c r="J143" s="71">
        <v>2.5099999999999998</v>
      </c>
      <c r="K143" s="71">
        <v>0.51700000000000002</v>
      </c>
      <c r="L143" s="71">
        <v>0.59009999999999996</v>
      </c>
      <c r="M143" s="71">
        <v>1.2209999999999999</v>
      </c>
      <c r="N143" s="71">
        <v>0.69299999999999995</v>
      </c>
      <c r="O143" s="71">
        <v>2.5541</v>
      </c>
      <c r="P143" s="72">
        <v>8.0851999999999986</v>
      </c>
      <c r="Q143" s="73">
        <v>40227</v>
      </c>
      <c r="R143" s="71">
        <v>58.372093023255815</v>
      </c>
      <c r="S143" s="71">
        <v>16.677419354838712</v>
      </c>
      <c r="T143" s="71">
        <v>10.729090909090909</v>
      </c>
      <c r="U143" s="71">
        <v>33.916666666666664</v>
      </c>
      <c r="V143" s="71">
        <v>69.3</v>
      </c>
      <c r="W143" s="71">
        <v>35.277624309392266</v>
      </c>
      <c r="X143" s="72">
        <v>32.680679062247364</v>
      </c>
    </row>
    <row r="144" spans="1:24">
      <c r="A144" s="73">
        <v>40228</v>
      </c>
      <c r="B144" s="39">
        <v>5.0999999999999997E-2</v>
      </c>
      <c r="C144" s="39">
        <v>3.2000000000000001E-2</v>
      </c>
      <c r="D144" s="39">
        <v>5.7999999999999996E-2</v>
      </c>
      <c r="E144" s="40">
        <v>3.6000000000000004E-2</v>
      </c>
      <c r="F144" s="21">
        <v>1.1000000000000001E-2</v>
      </c>
      <c r="G144" s="40">
        <v>7.2400000000000006E-2</v>
      </c>
      <c r="H144" s="41">
        <v>0.26040000000000008</v>
      </c>
      <c r="I144" s="73">
        <v>40228</v>
      </c>
      <c r="J144" s="71">
        <v>2.5099999999999998</v>
      </c>
      <c r="K144" s="71">
        <v>0.52</v>
      </c>
      <c r="L144" s="71">
        <v>0.56399999999999995</v>
      </c>
      <c r="M144" s="71">
        <v>1.2570000000000001</v>
      </c>
      <c r="N144" s="71">
        <v>0.82799999999999996</v>
      </c>
      <c r="O144" s="71">
        <v>2.5540000000000003</v>
      </c>
      <c r="P144" s="72">
        <v>8.2329999999999988</v>
      </c>
      <c r="Q144" s="73">
        <v>40228</v>
      </c>
      <c r="R144" s="71">
        <v>49.215686274509807</v>
      </c>
      <c r="S144" s="71">
        <v>16.25</v>
      </c>
      <c r="T144" s="71">
        <v>9.7241379310344822</v>
      </c>
      <c r="U144" s="71">
        <v>34.916666666666664</v>
      </c>
      <c r="V144" s="71">
        <v>75.272727272727266</v>
      </c>
      <c r="W144" s="71">
        <v>35.276243093922652</v>
      </c>
      <c r="X144" s="72">
        <v>31.616743471582172</v>
      </c>
    </row>
    <row r="145" spans="1:24">
      <c r="A145" s="73">
        <v>40229</v>
      </c>
      <c r="B145" s="39">
        <v>4.2999999999999997E-2</v>
      </c>
      <c r="C145" s="39">
        <v>3.1E-2</v>
      </c>
      <c r="D145" s="39">
        <v>5.5E-2</v>
      </c>
      <c r="E145" s="40">
        <v>4.3700000000000003E-2</v>
      </c>
      <c r="F145" s="21">
        <v>1.32E-2</v>
      </c>
      <c r="G145" s="40">
        <v>9.3299999999999994E-2</v>
      </c>
      <c r="H145" s="41">
        <v>0.2792</v>
      </c>
      <c r="I145" s="73">
        <v>40229</v>
      </c>
      <c r="J145" s="71">
        <v>2.5099999999999998</v>
      </c>
      <c r="K145" s="71">
        <v>0.51700000000000002</v>
      </c>
      <c r="L145" s="71">
        <v>0.59009999999999996</v>
      </c>
      <c r="M145" s="71">
        <v>1.4755</v>
      </c>
      <c r="N145" s="71">
        <v>0.81499999999999995</v>
      </c>
      <c r="O145" s="71">
        <v>2.7275999999999998</v>
      </c>
      <c r="P145" s="72">
        <v>8.6351999999999993</v>
      </c>
      <c r="Q145" s="73">
        <v>40229</v>
      </c>
      <c r="R145" s="71">
        <v>58.372093023255815</v>
      </c>
      <c r="S145" s="71">
        <v>16.677419354838712</v>
      </c>
      <c r="T145" s="71">
        <v>10.729090909090909</v>
      </c>
      <c r="U145" s="71">
        <v>33.764302059496572</v>
      </c>
      <c r="V145" s="71">
        <v>61.742424242424242</v>
      </c>
      <c r="W145" s="71">
        <v>29.234726688102892</v>
      </c>
      <c r="X145" s="72">
        <v>30.928366762177649</v>
      </c>
    </row>
    <row r="146" spans="1:24">
      <c r="A146" s="73">
        <v>40230</v>
      </c>
      <c r="B146" s="39">
        <v>4.4000000000000004E-2</v>
      </c>
      <c r="C146" s="39">
        <v>3.3000000000000002E-2</v>
      </c>
      <c r="D146" s="39">
        <v>4.2999999999999997E-2</v>
      </c>
      <c r="E146" s="40">
        <v>4.5999999999999999E-2</v>
      </c>
      <c r="F146" s="21">
        <v>1.3999999999999999E-2</v>
      </c>
      <c r="G146" s="40">
        <v>9.3000000000000013E-2</v>
      </c>
      <c r="H146" s="41">
        <v>0.27300000000000002</v>
      </c>
      <c r="I146" s="73">
        <v>40230</v>
      </c>
      <c r="J146" s="71">
        <v>2.95</v>
      </c>
      <c r="K146" s="71">
        <v>0.63</v>
      </c>
      <c r="L146" s="71">
        <v>0.70599999999999996</v>
      </c>
      <c r="M146" s="71">
        <v>1.51</v>
      </c>
      <c r="N146" s="71">
        <v>0.86499999999999999</v>
      </c>
      <c r="O146" s="71">
        <v>2.7</v>
      </c>
      <c r="P146" s="72">
        <v>9.3610000000000007</v>
      </c>
      <c r="Q146" s="73">
        <v>40230</v>
      </c>
      <c r="R146" s="71">
        <v>67.045454545454547</v>
      </c>
      <c r="S146" s="71">
        <v>19.090909090909093</v>
      </c>
      <c r="T146" s="71">
        <v>16.418604651162791</v>
      </c>
      <c r="U146" s="71">
        <v>32.826086956521742</v>
      </c>
      <c r="V146" s="71">
        <v>61.785714285714292</v>
      </c>
      <c r="W146" s="71">
        <v>29.032258064516128</v>
      </c>
      <c r="X146" s="72">
        <v>34.289377289377292</v>
      </c>
    </row>
    <row r="147" spans="1:24">
      <c r="A147" s="73">
        <v>40231</v>
      </c>
      <c r="B147" s="39">
        <v>4.5999999999999999E-2</v>
      </c>
      <c r="C147" s="39">
        <v>3.3000000000000002E-2</v>
      </c>
      <c r="D147" s="39">
        <v>4.7300000000000002E-2</v>
      </c>
      <c r="E147" s="40">
        <v>4.4500000000000005E-2</v>
      </c>
      <c r="F147" s="21">
        <v>0.02</v>
      </c>
      <c r="G147" s="40">
        <v>9.7599999999999992E-2</v>
      </c>
      <c r="H147" s="41">
        <v>0.28839999999999999</v>
      </c>
      <c r="I147" s="73">
        <v>40231</v>
      </c>
      <c r="J147" s="71">
        <v>2.95</v>
      </c>
      <c r="K147" s="71">
        <v>0.66200000000000003</v>
      </c>
      <c r="L147" s="71">
        <v>0.65900000000000003</v>
      </c>
      <c r="M147" s="71">
        <v>1.51</v>
      </c>
      <c r="N147" s="71">
        <v>0.91</v>
      </c>
      <c r="O147" s="71">
        <v>2.8062999999999998</v>
      </c>
      <c r="P147" s="72">
        <v>9.497300000000001</v>
      </c>
      <c r="Q147" s="73">
        <v>40231</v>
      </c>
      <c r="R147" s="71">
        <v>64.130434782608702</v>
      </c>
      <c r="S147" s="71">
        <v>20.060606060606062</v>
      </c>
      <c r="T147" s="71">
        <v>13.932346723044397</v>
      </c>
      <c r="U147" s="71">
        <v>33.932584269662918</v>
      </c>
      <c r="V147" s="71">
        <v>45.5</v>
      </c>
      <c r="W147" s="71">
        <v>28.753073770491802</v>
      </c>
      <c r="X147" s="72">
        <v>32.930998613037453</v>
      </c>
    </row>
    <row r="148" spans="1:24">
      <c r="A148" s="73">
        <v>40232</v>
      </c>
      <c r="B148" s="39">
        <v>5.5999999999999994E-2</v>
      </c>
      <c r="C148" s="39">
        <v>3.3000000000000002E-2</v>
      </c>
      <c r="D148" s="39">
        <v>4.7599999999999996E-2</v>
      </c>
      <c r="E148" s="40">
        <v>4.7599999999999996E-2</v>
      </c>
      <c r="F148" s="21">
        <v>2.3700000000000002E-2</v>
      </c>
      <c r="G148" s="40">
        <v>9.6799999999999997E-2</v>
      </c>
      <c r="H148" s="41">
        <v>0.30469999999999997</v>
      </c>
      <c r="I148" s="73">
        <v>40232</v>
      </c>
      <c r="J148" s="71">
        <v>2.96</v>
      </c>
      <c r="K148" s="71">
        <v>0.68400000000000005</v>
      </c>
      <c r="L148" s="71">
        <v>0.69099999999999995</v>
      </c>
      <c r="M148" s="71">
        <v>1.4750000000000001</v>
      </c>
      <c r="N148" s="71">
        <v>0.97199999999999998</v>
      </c>
      <c r="O148" s="71">
        <v>2.8319999999999999</v>
      </c>
      <c r="P148" s="72">
        <v>9.6140000000000008</v>
      </c>
      <c r="Q148" s="73">
        <v>40232</v>
      </c>
      <c r="R148" s="71">
        <v>52.857142857142861</v>
      </c>
      <c r="S148" s="71">
        <v>20.72727272727273</v>
      </c>
      <c r="T148" s="71">
        <v>14.516806722689076</v>
      </c>
      <c r="U148" s="71">
        <v>30.987394957983195</v>
      </c>
      <c r="V148" s="71">
        <v>41.0126582278481</v>
      </c>
      <c r="W148" s="71">
        <v>29.256198347107439</v>
      </c>
      <c r="X148" s="72">
        <v>31.552346570397116</v>
      </c>
    </row>
    <row r="149" spans="1:24">
      <c r="A149" s="73">
        <v>40233</v>
      </c>
      <c r="B149" s="39">
        <v>5.7000000000000002E-2</v>
      </c>
      <c r="C149" s="39">
        <v>3.3000000000000002E-2</v>
      </c>
      <c r="D149" s="39">
        <v>4.9800000000000004E-2</v>
      </c>
      <c r="E149" s="40">
        <v>4.9000000000000002E-2</v>
      </c>
      <c r="F149" s="21">
        <v>2.58E-2</v>
      </c>
      <c r="G149" s="40">
        <v>9.6300000000000011E-2</v>
      </c>
      <c r="H149" s="41">
        <v>0.31090000000000001</v>
      </c>
      <c r="I149" s="73">
        <v>40233</v>
      </c>
      <c r="J149" s="71">
        <v>2.93</v>
      </c>
      <c r="K149" s="71">
        <v>0.65500000000000003</v>
      </c>
      <c r="L149" s="71">
        <v>0.74199999999999999</v>
      </c>
      <c r="M149" s="71">
        <v>1.42</v>
      </c>
      <c r="N149" s="71">
        <v>0.94599999999999995</v>
      </c>
      <c r="O149" s="71">
        <v>2.8351999999999999</v>
      </c>
      <c r="P149" s="72">
        <v>9.5282</v>
      </c>
      <c r="Q149" s="73">
        <v>40233</v>
      </c>
      <c r="R149" s="71">
        <v>51.403508771929822</v>
      </c>
      <c r="S149" s="71">
        <v>19.848484848484851</v>
      </c>
      <c r="T149" s="71">
        <v>14.899598393574296</v>
      </c>
      <c r="U149" s="71">
        <v>28.979591836734691</v>
      </c>
      <c r="V149" s="71">
        <v>36.666666666666664</v>
      </c>
      <c r="W149" s="71">
        <v>29.441329179646932</v>
      </c>
      <c r="X149" s="72">
        <v>30.647153425538757</v>
      </c>
    </row>
    <row r="150" spans="1:24">
      <c r="A150" s="73">
        <v>40234</v>
      </c>
      <c r="B150" s="39">
        <v>6.2E-2</v>
      </c>
      <c r="C150" s="39">
        <v>3.2000000000000001E-2</v>
      </c>
      <c r="D150" s="39">
        <v>4.9800000000000004E-2</v>
      </c>
      <c r="E150" s="40">
        <v>0.06</v>
      </c>
      <c r="F150" s="21">
        <v>2.6499999999999999E-2</v>
      </c>
      <c r="G150" s="40">
        <v>0.107</v>
      </c>
      <c r="H150" s="41">
        <v>0.33730000000000004</v>
      </c>
      <c r="I150" s="73">
        <v>40234</v>
      </c>
      <c r="J150" s="71">
        <v>2.9</v>
      </c>
      <c r="K150" s="71">
        <v>0.67400000000000004</v>
      </c>
      <c r="L150" s="71">
        <v>0.75700000000000001</v>
      </c>
      <c r="M150" s="71">
        <v>1.4180000000000001</v>
      </c>
      <c r="N150" s="71">
        <v>0.92</v>
      </c>
      <c r="O150" s="71">
        <v>2.8227999999999995</v>
      </c>
      <c r="P150" s="72">
        <v>9.4917999999999996</v>
      </c>
      <c r="Q150" s="73">
        <v>40234</v>
      </c>
      <c r="R150" s="71">
        <v>46.774193548387096</v>
      </c>
      <c r="S150" s="71">
        <v>21.0625</v>
      </c>
      <c r="T150" s="71">
        <v>15.200803212851405</v>
      </c>
      <c r="U150" s="71">
        <v>23.633333333333336</v>
      </c>
      <c r="V150" s="71">
        <v>34.716981132075475</v>
      </c>
      <c r="W150" s="71">
        <v>26.381308411214953</v>
      </c>
      <c r="X150" s="72">
        <v>28.140527720130443</v>
      </c>
    </row>
    <row r="151" spans="1:24">
      <c r="A151" s="73">
        <v>40235</v>
      </c>
      <c r="B151" s="39">
        <v>6.6000000000000003E-2</v>
      </c>
      <c r="C151" s="39">
        <v>3.3000000000000002E-2</v>
      </c>
      <c r="D151" s="39">
        <v>5.2000000000000005E-2</v>
      </c>
      <c r="E151" s="40">
        <v>6.6699999999999995E-2</v>
      </c>
      <c r="F151" s="21">
        <v>2.7699999999999999E-2</v>
      </c>
      <c r="G151" s="40">
        <v>0.11449999999999999</v>
      </c>
      <c r="H151" s="41">
        <v>0.35989999999999994</v>
      </c>
      <c r="I151" s="73">
        <v>40235</v>
      </c>
      <c r="J151" s="71">
        <v>2.89</v>
      </c>
      <c r="K151" s="71">
        <v>0.66200000000000003</v>
      </c>
      <c r="L151" s="71">
        <v>0.76400000000000001</v>
      </c>
      <c r="M151" s="71">
        <v>1.4930000000000001</v>
      </c>
      <c r="N151" s="71">
        <v>0.92200000000000004</v>
      </c>
      <c r="O151" s="71">
        <v>2.7385000000000002</v>
      </c>
      <c r="P151" s="72">
        <v>9.4695000000000018</v>
      </c>
      <c r="Q151" s="73">
        <v>40235</v>
      </c>
      <c r="R151" s="71">
        <v>43.787878787878789</v>
      </c>
      <c r="S151" s="71">
        <v>20.060606060606062</v>
      </c>
      <c r="T151" s="71">
        <v>14.692307692307693</v>
      </c>
      <c r="U151" s="71">
        <v>22.383808095952027</v>
      </c>
      <c r="V151" s="71">
        <v>33.285198555956683</v>
      </c>
      <c r="W151" s="71">
        <v>23.917030567685593</v>
      </c>
      <c r="X151" s="72">
        <v>26.311475409836074</v>
      </c>
    </row>
    <row r="152" spans="1:24">
      <c r="A152" s="73">
        <v>40236</v>
      </c>
      <c r="B152" s="39">
        <v>6.5000000000000002E-2</v>
      </c>
      <c r="C152" s="39">
        <v>3.3000000000000002E-2</v>
      </c>
      <c r="D152" s="39">
        <v>5.0700000000000002E-2</v>
      </c>
      <c r="E152" s="40">
        <v>6.6799999999999998E-2</v>
      </c>
      <c r="F152" s="21">
        <v>2.8199999999999999E-2</v>
      </c>
      <c r="G152" s="40">
        <v>0.11199999999999999</v>
      </c>
      <c r="H152" s="41">
        <v>0.35570000000000002</v>
      </c>
      <c r="I152" s="73">
        <v>40236</v>
      </c>
      <c r="J152" s="71">
        <v>2.87</v>
      </c>
      <c r="K152" s="71">
        <v>0.66</v>
      </c>
      <c r="L152" s="71">
        <v>0.77400000000000002</v>
      </c>
      <c r="M152" s="71">
        <v>1.431</v>
      </c>
      <c r="N152" s="71">
        <v>0.89400000000000002</v>
      </c>
      <c r="O152" s="71">
        <v>2.74</v>
      </c>
      <c r="P152" s="72">
        <v>9.3689999999999998</v>
      </c>
      <c r="Q152" s="73">
        <v>40236</v>
      </c>
      <c r="R152" s="71">
        <v>44.153846153846153</v>
      </c>
      <c r="S152" s="71">
        <v>20</v>
      </c>
      <c r="T152" s="71">
        <v>15.266272189349113</v>
      </c>
      <c r="U152" s="71">
        <v>21.422155688622755</v>
      </c>
      <c r="V152" s="71">
        <v>31.702127659574472</v>
      </c>
      <c r="W152" s="71">
        <v>24.464285714285715</v>
      </c>
      <c r="X152" s="72">
        <v>26.33961203261175</v>
      </c>
    </row>
    <row r="153" spans="1:24">
      <c r="A153" s="73">
        <v>40237</v>
      </c>
      <c r="B153" s="39">
        <v>6.6000000000000003E-2</v>
      </c>
      <c r="C153" s="39">
        <v>3.2000000000000001E-2</v>
      </c>
      <c r="D153" s="39">
        <v>5.0700000000000002E-2</v>
      </c>
      <c r="E153" s="40">
        <v>6.7900000000000002E-2</v>
      </c>
      <c r="F153" s="21">
        <v>0.03</v>
      </c>
      <c r="G153" s="40">
        <v>0.11449999999999999</v>
      </c>
      <c r="H153" s="41">
        <v>0.36109999999999998</v>
      </c>
      <c r="I153" s="73">
        <v>40237</v>
      </c>
      <c r="J153" s="71">
        <v>2.8980000000000001</v>
      </c>
      <c r="K153" s="71">
        <v>0.66599999999999993</v>
      </c>
      <c r="L153" s="71">
        <v>0.76800000000000002</v>
      </c>
      <c r="M153" s="71">
        <v>1.3119999999999998</v>
      </c>
      <c r="N153" s="71">
        <v>0.87</v>
      </c>
      <c r="O153" s="71">
        <v>2.7319999999999998</v>
      </c>
      <c r="P153" s="72">
        <v>9.2459999999999987</v>
      </c>
      <c r="Q153" s="73">
        <v>40237</v>
      </c>
      <c r="R153" s="71">
        <v>43.909090909090914</v>
      </c>
      <c r="S153" s="71">
        <v>20.812499999999996</v>
      </c>
      <c r="T153" s="71">
        <v>15.147928994082839</v>
      </c>
      <c r="U153" s="71">
        <v>19.322533136966126</v>
      </c>
      <c r="V153" s="71">
        <v>29</v>
      </c>
      <c r="W153" s="71">
        <v>23.860262008733624</v>
      </c>
      <c r="X153" s="72">
        <v>25.605095541401273</v>
      </c>
    </row>
    <row r="154" spans="1:24">
      <c r="A154" s="73">
        <v>40238</v>
      </c>
      <c r="B154" s="39">
        <v>7.400000000000001E-2</v>
      </c>
      <c r="C154" s="39">
        <v>3.2000000000000001E-2</v>
      </c>
      <c r="D154" s="39">
        <v>5.62E-2</v>
      </c>
      <c r="E154" s="40">
        <v>6.8699999999999997E-2</v>
      </c>
      <c r="F154" s="21">
        <v>2.6800000000000001E-2</v>
      </c>
      <c r="G154" s="40">
        <v>0.10880000000000001</v>
      </c>
      <c r="H154" s="41">
        <v>0.36650000000000005</v>
      </c>
      <c r="I154" s="73">
        <v>40238</v>
      </c>
      <c r="J154" s="71">
        <v>2.93</v>
      </c>
      <c r="K154" s="71">
        <v>0.66</v>
      </c>
      <c r="L154" s="71">
        <v>0.879</v>
      </c>
      <c r="M154" s="71">
        <v>1.528</v>
      </c>
      <c r="N154" s="71">
        <v>0.873</v>
      </c>
      <c r="O154" s="71">
        <v>2.8767</v>
      </c>
      <c r="P154" s="72">
        <v>9.7467000000000006</v>
      </c>
      <c r="Q154" s="73">
        <v>40238</v>
      </c>
      <c r="R154" s="71">
        <v>39.594594594594589</v>
      </c>
      <c r="S154" s="71">
        <v>20.625</v>
      </c>
      <c r="T154" s="71">
        <v>15.640569395017794</v>
      </c>
      <c r="U154" s="71">
        <v>22.241630276564777</v>
      </c>
      <c r="V154" s="71">
        <v>32.57462686567164</v>
      </c>
      <c r="W154" s="71">
        <v>26.440257352941178</v>
      </c>
      <c r="X154" s="72">
        <v>26.593997271487037</v>
      </c>
    </row>
    <row r="155" spans="1:24">
      <c r="A155" s="73">
        <v>40239</v>
      </c>
      <c r="B155" s="39">
        <v>7.6999999999999999E-2</v>
      </c>
      <c r="C155" s="39">
        <v>3.5000000000000003E-2</v>
      </c>
      <c r="D155" s="39">
        <v>5.4800000000000001E-2</v>
      </c>
      <c r="E155" s="40">
        <v>7.3300000000000004E-2</v>
      </c>
      <c r="F155" s="21">
        <v>2.92E-2</v>
      </c>
      <c r="G155" s="40">
        <v>0.10199999999999999</v>
      </c>
      <c r="H155" s="41">
        <v>0.37129999999999996</v>
      </c>
      <c r="I155" s="73">
        <v>40239</v>
      </c>
      <c r="J155" s="71">
        <v>3.02</v>
      </c>
      <c r="K155" s="71">
        <v>0.63600000000000001</v>
      </c>
      <c r="L155" s="71">
        <v>0.82400000000000007</v>
      </c>
      <c r="M155" s="71">
        <v>1.6040000000000001</v>
      </c>
      <c r="N155" s="71">
        <v>0.89900000000000002</v>
      </c>
      <c r="O155" s="71">
        <v>2.8812000000000002</v>
      </c>
      <c r="P155" s="72">
        <v>9.8642000000000003</v>
      </c>
      <c r="Q155" s="73">
        <v>40239</v>
      </c>
      <c r="R155" s="71">
        <v>39.220779220779221</v>
      </c>
      <c r="S155" s="71">
        <v>18.171428571428571</v>
      </c>
      <c r="T155" s="71">
        <v>15.036496350364963</v>
      </c>
      <c r="U155" s="71">
        <v>21.882673942701228</v>
      </c>
      <c r="V155" s="71">
        <v>30.787671232876715</v>
      </c>
      <c r="W155" s="71">
        <v>28.247058823529414</v>
      </c>
      <c r="X155" s="72">
        <v>26.56665768920011</v>
      </c>
    </row>
    <row r="156" spans="1:24">
      <c r="A156" s="73">
        <v>40240</v>
      </c>
      <c r="B156" s="39">
        <v>8.6999999999999994E-2</v>
      </c>
      <c r="C156" s="39">
        <v>3.4000000000000002E-2</v>
      </c>
      <c r="D156" s="39">
        <v>6.1900000000000004E-2</v>
      </c>
      <c r="E156" s="40">
        <v>8.3000000000000004E-2</v>
      </c>
      <c r="F156" s="21">
        <v>3.04E-2</v>
      </c>
      <c r="G156" s="40">
        <v>0.1288</v>
      </c>
      <c r="H156" s="41">
        <v>0.42509999999999998</v>
      </c>
      <c r="I156" s="73">
        <v>40240</v>
      </c>
      <c r="J156" s="71">
        <v>2.92</v>
      </c>
      <c r="K156" s="71">
        <v>0.63800000000000001</v>
      </c>
      <c r="L156" s="71">
        <v>0.84</v>
      </c>
      <c r="M156" s="71">
        <v>1.6130000000000002</v>
      </c>
      <c r="N156" s="71">
        <v>0.91</v>
      </c>
      <c r="O156" s="71">
        <v>2.7812000000000001</v>
      </c>
      <c r="P156" s="72">
        <v>9.7021999999999995</v>
      </c>
      <c r="Q156" s="73">
        <v>40240</v>
      </c>
      <c r="R156" s="71">
        <v>33.5632183908046</v>
      </c>
      <c r="S156" s="71">
        <v>18.764705882352942</v>
      </c>
      <c r="T156" s="71">
        <v>13.570274636510501</v>
      </c>
      <c r="U156" s="71">
        <v>19.433734939759034</v>
      </c>
      <c r="V156" s="71">
        <v>29.934210526315788</v>
      </c>
      <c r="W156" s="71">
        <v>21.593167701863354</v>
      </c>
      <c r="X156" s="72">
        <v>22.823335685721009</v>
      </c>
    </row>
    <row r="157" spans="1:24">
      <c r="A157" s="73">
        <v>40241</v>
      </c>
      <c r="B157" s="39">
        <v>8.6999999999999994E-2</v>
      </c>
      <c r="C157" s="39">
        <v>3.7000000000000005E-2</v>
      </c>
      <c r="D157" s="39">
        <v>4.7500000000000001E-2</v>
      </c>
      <c r="E157" s="40">
        <v>8.2899999999999988E-2</v>
      </c>
      <c r="F157" s="21">
        <v>3.1800000000000002E-2</v>
      </c>
      <c r="G157" s="40">
        <v>0.1341</v>
      </c>
      <c r="H157" s="41">
        <v>0.42030000000000001</v>
      </c>
      <c r="I157" s="73">
        <v>40241</v>
      </c>
      <c r="J157" s="71">
        <v>2.9180000000000001</v>
      </c>
      <c r="K157" s="71">
        <v>0.65400000000000003</v>
      </c>
      <c r="L157" s="71">
        <v>0.8909999999999999</v>
      </c>
      <c r="M157" s="71">
        <v>1.6640000000000001</v>
      </c>
      <c r="N157" s="71">
        <v>0.91700000000000004</v>
      </c>
      <c r="O157" s="71">
        <v>2.7267999999999999</v>
      </c>
      <c r="P157" s="72">
        <v>9.7708000000000013</v>
      </c>
      <c r="Q157" s="73">
        <v>40241</v>
      </c>
      <c r="R157" s="71">
        <v>33.540229885057478</v>
      </c>
      <c r="S157" s="71">
        <v>17.675675675675677</v>
      </c>
      <c r="T157" s="71">
        <v>18.757894736842104</v>
      </c>
      <c r="U157" s="71">
        <v>20.072376357056697</v>
      </c>
      <c r="V157" s="71">
        <v>28.836477987421382</v>
      </c>
      <c r="W157" s="71">
        <v>20.334079045488441</v>
      </c>
      <c r="X157" s="72">
        <v>23.247204377825366</v>
      </c>
    </row>
    <row r="158" spans="1:24">
      <c r="A158" s="73">
        <v>40242</v>
      </c>
      <c r="B158" s="39">
        <v>8.5000000000000006E-2</v>
      </c>
      <c r="C158" s="39">
        <v>3.7999999999999999E-2</v>
      </c>
      <c r="D158" s="39">
        <v>5.33E-2</v>
      </c>
      <c r="E158" s="40">
        <v>8.1900000000000001E-2</v>
      </c>
      <c r="F158" s="21">
        <v>3.32E-2</v>
      </c>
      <c r="G158" s="40">
        <v>0.1333</v>
      </c>
      <c r="H158" s="41">
        <v>0.42469999999999997</v>
      </c>
      <c r="I158" s="73">
        <v>40242</v>
      </c>
      <c r="J158" s="71">
        <v>2.89</v>
      </c>
      <c r="K158" s="71">
        <v>0.64800000000000002</v>
      </c>
      <c r="L158" s="71">
        <v>0.83799999999999997</v>
      </c>
      <c r="M158" s="71">
        <v>1.742</v>
      </c>
      <c r="N158" s="71">
        <v>0.92200000000000004</v>
      </c>
      <c r="O158" s="71">
        <v>2.6885000000000003</v>
      </c>
      <c r="P158" s="72">
        <v>9.7285000000000004</v>
      </c>
      <c r="Q158" s="73">
        <v>40242</v>
      </c>
      <c r="R158" s="71">
        <v>34</v>
      </c>
      <c r="S158" s="71">
        <v>17.05263157894737</v>
      </c>
      <c r="T158" s="71">
        <v>15.722326454033769</v>
      </c>
      <c r="U158" s="71">
        <v>21.269841269841269</v>
      </c>
      <c r="V158" s="71">
        <v>27.7710843373494</v>
      </c>
      <c r="W158" s="71">
        <v>20.168792198049513</v>
      </c>
      <c r="X158" s="72">
        <v>22.906757711325643</v>
      </c>
    </row>
    <row r="159" spans="1:24">
      <c r="A159" s="73">
        <v>40243</v>
      </c>
      <c r="B159" s="39">
        <v>8.5000000000000006E-2</v>
      </c>
      <c r="C159" s="39">
        <v>3.7000000000000005E-2</v>
      </c>
      <c r="D159" s="39">
        <v>4.8899999999999999E-2</v>
      </c>
      <c r="E159" s="40">
        <v>8.199999999999999E-2</v>
      </c>
      <c r="F159" s="21">
        <v>3.2899999999999999E-2</v>
      </c>
      <c r="G159" s="40">
        <v>0.13200000000000001</v>
      </c>
      <c r="H159" s="41">
        <v>0.4178</v>
      </c>
      <c r="I159" s="73">
        <v>40243</v>
      </c>
      <c r="J159" s="71">
        <v>2.89</v>
      </c>
      <c r="K159" s="71">
        <v>0.63800000000000001</v>
      </c>
      <c r="L159" s="71">
        <v>0.79299999999999993</v>
      </c>
      <c r="M159" s="71">
        <v>1.6669999999999998</v>
      </c>
      <c r="N159" s="71">
        <v>0.89</v>
      </c>
      <c r="O159" s="71">
        <v>2.69</v>
      </c>
      <c r="P159" s="72">
        <v>9.5679999999999996</v>
      </c>
      <c r="Q159" s="73">
        <v>40243</v>
      </c>
      <c r="R159" s="71">
        <v>34</v>
      </c>
      <c r="S159" s="71">
        <v>17.243243243243242</v>
      </c>
      <c r="T159" s="71">
        <v>16.21676891615542</v>
      </c>
      <c r="U159" s="71">
        <v>20.329268292682926</v>
      </c>
      <c r="V159" s="71">
        <v>27.051671732522795</v>
      </c>
      <c r="W159" s="71">
        <v>20.378787878787879</v>
      </c>
      <c r="X159" s="72">
        <v>22.900909526089038</v>
      </c>
    </row>
    <row r="160" spans="1:24">
      <c r="A160" s="73">
        <v>40244</v>
      </c>
      <c r="B160" s="39">
        <v>8.6999999999999994E-2</v>
      </c>
      <c r="C160" s="39">
        <v>3.7999999999999999E-2</v>
      </c>
      <c r="D160" s="39">
        <v>5.3099999999999994E-2</v>
      </c>
      <c r="E160" s="40">
        <v>8.199999999999999E-2</v>
      </c>
      <c r="F160" s="21">
        <v>3.4000000000000002E-2</v>
      </c>
      <c r="G160" s="40">
        <v>0.1333</v>
      </c>
      <c r="H160" s="41">
        <v>0.42739999999999995</v>
      </c>
      <c r="I160" s="73">
        <v>40244</v>
      </c>
      <c r="J160" s="71">
        <v>2.85</v>
      </c>
      <c r="K160" s="71">
        <v>0.63200000000000001</v>
      </c>
      <c r="L160" s="71">
        <v>0.74400000000000011</v>
      </c>
      <c r="M160" s="71">
        <v>1.5730000000000002</v>
      </c>
      <c r="N160" s="71">
        <v>0.96499999999999997</v>
      </c>
      <c r="O160" s="71">
        <v>2.6885000000000003</v>
      </c>
      <c r="P160" s="72">
        <v>9.4525000000000006</v>
      </c>
      <c r="Q160" s="73">
        <v>40244</v>
      </c>
      <c r="R160" s="71">
        <v>32.758620689655174</v>
      </c>
      <c r="S160" s="71">
        <v>16.631578947368421</v>
      </c>
      <c r="T160" s="71">
        <v>14.011299435028251</v>
      </c>
      <c r="U160" s="71">
        <v>19.182926829268297</v>
      </c>
      <c r="V160" s="71">
        <v>28.382352941176471</v>
      </c>
      <c r="W160" s="71">
        <v>20.168792198049513</v>
      </c>
      <c r="X160" s="72">
        <v>22.116284510996731</v>
      </c>
    </row>
    <row r="161" spans="1:24">
      <c r="A161" s="73">
        <v>40245</v>
      </c>
      <c r="B161" s="39">
        <v>8.900000000000001E-2</v>
      </c>
      <c r="C161" s="39">
        <v>3.2000000000000001E-2</v>
      </c>
      <c r="D161" s="39">
        <v>6.2E-2</v>
      </c>
      <c r="E161" s="40">
        <v>7.7899999999999997E-2</v>
      </c>
      <c r="F161" s="21">
        <v>2.9100000000000001E-2</v>
      </c>
      <c r="G161" s="40">
        <v>0.14000000000000001</v>
      </c>
      <c r="H161" s="41">
        <v>0.43</v>
      </c>
      <c r="I161" s="73">
        <v>40245</v>
      </c>
      <c r="J161" s="71">
        <v>2.72</v>
      </c>
      <c r="K161" s="71">
        <v>0.66</v>
      </c>
      <c r="L161" s="71">
        <v>0.89900000000000002</v>
      </c>
      <c r="M161" s="71">
        <v>1.6850000000000001</v>
      </c>
      <c r="N161" s="71">
        <v>0.93500000000000005</v>
      </c>
      <c r="O161" s="71">
        <v>2.5687000000000002</v>
      </c>
      <c r="P161" s="72">
        <v>9.4677000000000007</v>
      </c>
      <c r="Q161" s="73">
        <v>40245</v>
      </c>
      <c r="R161" s="71">
        <v>30.561797752808989</v>
      </c>
      <c r="S161" s="71">
        <v>20.625</v>
      </c>
      <c r="T161" s="71">
        <v>14.5</v>
      </c>
      <c r="U161" s="71">
        <v>21.630295250320923</v>
      </c>
      <c r="V161" s="71">
        <v>32.130584192439862</v>
      </c>
      <c r="W161" s="71">
        <v>18.347857142857144</v>
      </c>
      <c r="X161" s="72">
        <v>22.017906976744186</v>
      </c>
    </row>
    <row r="162" spans="1:24">
      <c r="A162" s="73">
        <v>40246</v>
      </c>
      <c r="B162" s="39">
        <v>0.1007</v>
      </c>
      <c r="C162" s="39">
        <v>3.9E-2</v>
      </c>
      <c r="D162" s="39">
        <v>5.7500000000000002E-2</v>
      </c>
      <c r="E162" s="40">
        <v>7.0099999999999996E-2</v>
      </c>
      <c r="F162" s="21">
        <v>3.1E-2</v>
      </c>
      <c r="G162" s="40">
        <v>0.1358</v>
      </c>
      <c r="H162" s="41">
        <v>0.43409999999999999</v>
      </c>
      <c r="I162" s="73">
        <v>40246</v>
      </c>
      <c r="J162" s="71">
        <v>2.7289999999999996</v>
      </c>
      <c r="K162" s="71">
        <v>0.65900000000000003</v>
      </c>
      <c r="L162" s="71">
        <v>0.90689999999999993</v>
      </c>
      <c r="M162" s="71">
        <v>1.7565999999999999</v>
      </c>
      <c r="N162" s="71">
        <v>0.90400000000000003</v>
      </c>
      <c r="O162" s="71">
        <v>2.5425999999999997</v>
      </c>
      <c r="P162" s="72">
        <v>9.4980999999999991</v>
      </c>
      <c r="Q162" s="73">
        <v>40246</v>
      </c>
      <c r="R162" s="71">
        <v>27.100297914597814</v>
      </c>
      <c r="S162" s="71">
        <v>16.897435897435898</v>
      </c>
      <c r="T162" s="71">
        <v>15.772173913043478</v>
      </c>
      <c r="U162" s="71">
        <v>25.058487874465051</v>
      </c>
      <c r="V162" s="71">
        <v>29.161290322580648</v>
      </c>
      <c r="W162" s="71">
        <v>18.723122238586157</v>
      </c>
      <c r="X162" s="72">
        <v>21.879981571066576</v>
      </c>
    </row>
    <row r="163" spans="1:24">
      <c r="A163" s="73">
        <v>40247</v>
      </c>
      <c r="B163" s="39">
        <v>0.1</v>
      </c>
      <c r="C163" s="39">
        <v>3.9E-2</v>
      </c>
      <c r="D163" s="39">
        <v>5.7999999999999996E-2</v>
      </c>
      <c r="E163" s="40">
        <v>7.0000000000000007E-2</v>
      </c>
      <c r="F163" s="21">
        <v>0.03</v>
      </c>
      <c r="G163" s="40">
        <v>0.13600000000000001</v>
      </c>
      <c r="H163" s="41">
        <v>0.433</v>
      </c>
      <c r="I163" s="73">
        <v>40247</v>
      </c>
      <c r="J163" s="71">
        <v>2.73</v>
      </c>
      <c r="K163" s="71">
        <v>0.66</v>
      </c>
      <c r="L163" s="71">
        <v>0.91</v>
      </c>
      <c r="M163" s="71">
        <v>1.76</v>
      </c>
      <c r="N163" s="71">
        <v>0.94</v>
      </c>
      <c r="O163" s="71">
        <v>2.5499999999999998</v>
      </c>
      <c r="P163" s="72">
        <v>9.5500000000000007</v>
      </c>
      <c r="Q163" s="73">
        <v>40247</v>
      </c>
      <c r="R163" s="71">
        <v>27.3</v>
      </c>
      <c r="S163" s="71">
        <v>16.923076923076923</v>
      </c>
      <c r="T163" s="71">
        <v>15.689655172413794</v>
      </c>
      <c r="U163" s="71">
        <v>25.142857142857142</v>
      </c>
      <c r="V163" s="71">
        <v>31.333333333333332</v>
      </c>
      <c r="W163" s="71">
        <v>18.75</v>
      </c>
      <c r="X163" s="72">
        <v>22.055427251732102</v>
      </c>
    </row>
    <row r="164" spans="1:24">
      <c r="A164" s="73">
        <v>40248</v>
      </c>
      <c r="B164" s="39">
        <v>0.13619999999999999</v>
      </c>
      <c r="C164" s="39">
        <v>3.2199999999999999E-2</v>
      </c>
      <c r="D164" s="39">
        <v>8.4000000000000005E-2</v>
      </c>
      <c r="E164" s="40">
        <v>6.3E-2</v>
      </c>
      <c r="F164" s="21">
        <v>3.9E-2</v>
      </c>
      <c r="G164" s="40">
        <v>9.3000000000000013E-2</v>
      </c>
      <c r="H164" s="41">
        <v>0.44740000000000008</v>
      </c>
      <c r="I164" s="73">
        <v>40248</v>
      </c>
      <c r="J164" s="71">
        <v>2.63</v>
      </c>
      <c r="K164" s="71">
        <v>0.66799999999999993</v>
      </c>
      <c r="L164" s="71">
        <v>0.89200000000000002</v>
      </c>
      <c r="M164" s="71">
        <v>1.6219999999999999</v>
      </c>
      <c r="N164" s="71">
        <v>0.89800000000000002</v>
      </c>
      <c r="O164" s="71">
        <v>2.4834999999999998</v>
      </c>
      <c r="P164" s="72">
        <v>9.1935000000000002</v>
      </c>
      <c r="Q164" s="73">
        <v>40248</v>
      </c>
      <c r="R164" s="71">
        <v>19.30983847283407</v>
      </c>
      <c r="S164" s="71">
        <v>20.745341614906831</v>
      </c>
      <c r="T164" s="71">
        <v>10.619047619047619</v>
      </c>
      <c r="U164" s="71">
        <v>25.746031746031743</v>
      </c>
      <c r="V164" s="71">
        <v>23.025641025641026</v>
      </c>
      <c r="W164" s="71">
        <v>26.704301075268816</v>
      </c>
      <c r="X164" s="72">
        <v>20.548725972284306</v>
      </c>
    </row>
    <row r="165" spans="1:24">
      <c r="A165" s="73">
        <v>40249</v>
      </c>
      <c r="B165" s="39">
        <v>0.13089999999999999</v>
      </c>
      <c r="C165" s="39">
        <v>3.1800000000000002E-2</v>
      </c>
      <c r="D165" s="39">
        <v>7.8E-2</v>
      </c>
      <c r="E165" s="40">
        <v>6.7599999999999993E-2</v>
      </c>
      <c r="F165" s="21">
        <v>4.4000000000000004E-2</v>
      </c>
      <c r="G165" s="40">
        <v>9.849999999999999E-2</v>
      </c>
      <c r="H165" s="41">
        <v>0.45079999999999998</v>
      </c>
      <c r="I165" s="73">
        <v>40249</v>
      </c>
      <c r="J165" s="71">
        <v>2.61</v>
      </c>
      <c r="K165" s="71">
        <v>0.64700000000000002</v>
      </c>
      <c r="L165" s="71">
        <v>0.82459999999999989</v>
      </c>
      <c r="M165" s="71">
        <v>1.6747999999999998</v>
      </c>
      <c r="N165" s="71">
        <v>0.90500000000000003</v>
      </c>
      <c r="O165" s="71">
        <v>2.4516</v>
      </c>
      <c r="P165" s="72">
        <v>9.1129999999999995</v>
      </c>
      <c r="Q165" s="73">
        <v>40249</v>
      </c>
      <c r="R165" s="71">
        <v>19.938884644766997</v>
      </c>
      <c r="S165" s="71">
        <v>20.345911949685533</v>
      </c>
      <c r="T165" s="71">
        <v>10.571794871794872</v>
      </c>
      <c r="U165" s="71">
        <v>24.77514792899408</v>
      </c>
      <c r="V165" s="71">
        <v>20.568181818181817</v>
      </c>
      <c r="W165" s="71">
        <v>24.889340101522844</v>
      </c>
      <c r="X165" s="72">
        <v>20.215173025732032</v>
      </c>
    </row>
    <row r="166" spans="1:24">
      <c r="A166" s="73">
        <v>40250</v>
      </c>
      <c r="B166" s="39">
        <v>0.13059999999999999</v>
      </c>
      <c r="C166" s="39">
        <v>3.1800000000000002E-2</v>
      </c>
      <c r="D166" s="39">
        <v>7.8E-2</v>
      </c>
      <c r="E166" s="40">
        <v>6.4000000000000001E-2</v>
      </c>
      <c r="F166" s="21">
        <v>4.2999999999999997E-2</v>
      </c>
      <c r="G166" s="40">
        <v>9.8000000000000004E-2</v>
      </c>
      <c r="H166" s="41">
        <v>0.44540000000000007</v>
      </c>
      <c r="I166" s="73">
        <v>40250</v>
      </c>
      <c r="J166" s="71">
        <v>2.6</v>
      </c>
      <c r="K166" s="71">
        <v>0.64</v>
      </c>
      <c r="L166" s="71">
        <v>0.89200000000000002</v>
      </c>
      <c r="M166" s="71">
        <v>1.5940000000000001</v>
      </c>
      <c r="N166" s="71">
        <v>0.89300000000000002</v>
      </c>
      <c r="O166" s="71">
        <v>2.4325000000000001</v>
      </c>
      <c r="P166" s="72">
        <v>9.051499999999999</v>
      </c>
      <c r="Q166" s="73">
        <v>40250</v>
      </c>
      <c r="R166" s="71">
        <v>19.908116385911178</v>
      </c>
      <c r="S166" s="71">
        <v>20.125786163522012</v>
      </c>
      <c r="T166" s="71">
        <v>11.435897435897436</v>
      </c>
      <c r="U166" s="71">
        <v>24.90625</v>
      </c>
      <c r="V166" s="71">
        <v>20.767441860465116</v>
      </c>
      <c r="W166" s="71">
        <v>24.821428571428569</v>
      </c>
      <c r="X166" s="72">
        <v>20.322182308037714</v>
      </c>
    </row>
    <row r="167" spans="1:24">
      <c r="A167" s="73">
        <v>40251</v>
      </c>
      <c r="B167" s="39">
        <v>0.10099999999999999</v>
      </c>
      <c r="C167" s="39">
        <v>4.2000000000000003E-2</v>
      </c>
      <c r="D167" s="39">
        <v>6.6000000000000003E-2</v>
      </c>
      <c r="E167" s="40">
        <v>7.6600000000000001E-2</v>
      </c>
      <c r="F167" s="21">
        <v>3.2899999999999999E-2</v>
      </c>
      <c r="G167" s="40">
        <v>0.13100000000000001</v>
      </c>
      <c r="H167" s="41">
        <v>0.44949999999999996</v>
      </c>
      <c r="I167" s="73">
        <v>40251</v>
      </c>
      <c r="J167" s="71">
        <v>2.57</v>
      </c>
      <c r="K167" s="71">
        <v>0.65</v>
      </c>
      <c r="L167" s="71">
        <v>0.82599999999999996</v>
      </c>
      <c r="M167" s="71">
        <v>1.514</v>
      </c>
      <c r="N167" s="71">
        <v>0.86</v>
      </c>
      <c r="O167" s="71">
        <v>2.4516</v>
      </c>
      <c r="P167" s="72">
        <v>8.871599999999999</v>
      </c>
      <c r="Q167" s="73">
        <v>40251</v>
      </c>
      <c r="R167" s="71">
        <v>25.445544554455445</v>
      </c>
      <c r="S167" s="71">
        <v>15.476190476190476</v>
      </c>
      <c r="T167" s="71">
        <v>12.515151515151516</v>
      </c>
      <c r="U167" s="71">
        <v>19.765013054830288</v>
      </c>
      <c r="V167" s="71">
        <v>26.13981762917933</v>
      </c>
      <c r="W167" s="71">
        <v>18.714503816793894</v>
      </c>
      <c r="X167" s="72">
        <v>19.736596218020022</v>
      </c>
    </row>
    <row r="168" spans="1:24">
      <c r="A168" s="73">
        <v>40252</v>
      </c>
      <c r="B168" s="39">
        <v>8.4000000000000005E-2</v>
      </c>
      <c r="C168" s="39">
        <v>3.6000000000000004E-2</v>
      </c>
      <c r="D168" s="39">
        <v>6.5599999999999992E-2</v>
      </c>
      <c r="E168" s="40">
        <v>0.08</v>
      </c>
      <c r="F168" s="21">
        <v>3.3000000000000002E-2</v>
      </c>
      <c r="G168" s="40">
        <v>0.11699999999999999</v>
      </c>
      <c r="H168" s="41">
        <v>0.41560000000000002</v>
      </c>
      <c r="I168" s="73">
        <v>40252</v>
      </c>
      <c r="J168" s="71">
        <v>2.65</v>
      </c>
      <c r="K168" s="71">
        <v>0.58700000000000008</v>
      </c>
      <c r="L168" s="71">
        <v>1.0009999999999999</v>
      </c>
      <c r="M168" s="71">
        <v>1.776</v>
      </c>
      <c r="N168" s="71">
        <v>0.82700000000000007</v>
      </c>
      <c r="O168" s="71">
        <v>2.4390000000000001</v>
      </c>
      <c r="P168" s="72">
        <v>9.2799999999999994</v>
      </c>
      <c r="Q168" s="73">
        <v>40252</v>
      </c>
      <c r="R168" s="71">
        <v>31.547619047619047</v>
      </c>
      <c r="S168" s="71">
        <v>16.305555555555557</v>
      </c>
      <c r="T168" s="71">
        <v>15.259146341463415</v>
      </c>
      <c r="U168" s="71">
        <v>22.2</v>
      </c>
      <c r="V168" s="71">
        <v>25.060606060606062</v>
      </c>
      <c r="W168" s="71">
        <v>20.846153846153847</v>
      </c>
      <c r="X168" s="72">
        <v>22.329162656400385</v>
      </c>
    </row>
    <row r="169" spans="1:24">
      <c r="A169" s="73">
        <v>40253</v>
      </c>
      <c r="B169" s="39">
        <v>0.09</v>
      </c>
      <c r="C169" s="39">
        <v>0.04</v>
      </c>
      <c r="D169" s="39">
        <v>6.5500000000000003E-2</v>
      </c>
      <c r="E169" s="40">
        <v>8.0500000000000002E-2</v>
      </c>
      <c r="F169" s="21">
        <v>0.03</v>
      </c>
      <c r="G169" s="40">
        <v>0.129</v>
      </c>
      <c r="H169" s="41">
        <v>0.435</v>
      </c>
      <c r="I169" s="73">
        <v>40253</v>
      </c>
      <c r="J169" s="71">
        <v>2.62</v>
      </c>
      <c r="K169" s="71">
        <v>0.59499999999999997</v>
      </c>
      <c r="L169" s="71">
        <v>0.995</v>
      </c>
      <c r="M169" s="71">
        <v>1.714</v>
      </c>
      <c r="N169" s="71">
        <v>0.87</v>
      </c>
      <c r="O169" s="71">
        <v>2.371</v>
      </c>
      <c r="P169" s="72">
        <v>9.1649999999999991</v>
      </c>
      <c r="Q169" s="73">
        <v>40253</v>
      </c>
      <c r="R169" s="71">
        <v>29.111111111111111</v>
      </c>
      <c r="S169" s="71">
        <v>14.875</v>
      </c>
      <c r="T169" s="71">
        <v>15.190839694656489</v>
      </c>
      <c r="U169" s="71">
        <v>21.291925465838506</v>
      </c>
      <c r="V169" s="71">
        <v>29</v>
      </c>
      <c r="W169" s="71">
        <v>18.379844961240309</v>
      </c>
      <c r="X169" s="72">
        <v>21.068965517241381</v>
      </c>
    </row>
    <row r="170" spans="1:24">
      <c r="A170" s="73">
        <v>40254</v>
      </c>
      <c r="B170" s="39">
        <v>9.1999999999999998E-2</v>
      </c>
      <c r="C170" s="39">
        <v>4.4000000000000004E-2</v>
      </c>
      <c r="D170" s="39">
        <v>6.9000000000000006E-2</v>
      </c>
      <c r="E170" s="40">
        <v>0.08</v>
      </c>
      <c r="F170" s="21">
        <v>2.9600000000000001E-2</v>
      </c>
      <c r="G170" s="40">
        <v>0.12609999999999999</v>
      </c>
      <c r="H170" s="41">
        <v>0.44069999999999998</v>
      </c>
      <c r="I170" s="73">
        <v>40254</v>
      </c>
      <c r="J170" s="71">
        <v>2.62</v>
      </c>
      <c r="K170" s="71">
        <v>0.61699999999999999</v>
      </c>
      <c r="L170" s="71">
        <v>1.034</v>
      </c>
      <c r="M170" s="71">
        <v>1.7450000000000001</v>
      </c>
      <c r="N170" s="71">
        <v>0.90200000000000002</v>
      </c>
      <c r="O170" s="71">
        <v>2.3443000000000001</v>
      </c>
      <c r="P170" s="72">
        <v>9.2622999999999998</v>
      </c>
      <c r="Q170" s="73">
        <v>40254</v>
      </c>
      <c r="R170" s="71">
        <v>28.478260869565219</v>
      </c>
      <c r="S170" s="71">
        <v>14.022727272727272</v>
      </c>
      <c r="T170" s="71">
        <v>14.985507246376812</v>
      </c>
      <c r="U170" s="71">
        <v>21.8125</v>
      </c>
      <c r="V170" s="71">
        <v>30.472972972972975</v>
      </c>
      <c r="W170" s="71">
        <v>18.590800951625695</v>
      </c>
      <c r="X170" s="72">
        <v>21.017245291581574</v>
      </c>
    </row>
    <row r="171" spans="1:24">
      <c r="A171" s="73">
        <v>40255</v>
      </c>
      <c r="B171" s="39">
        <v>9.1999999999999998E-2</v>
      </c>
      <c r="C171" s="39">
        <v>4.4000000000000004E-2</v>
      </c>
      <c r="D171" s="39">
        <v>7.0699999999999999E-2</v>
      </c>
      <c r="E171" s="40">
        <v>7.7199999999999991E-2</v>
      </c>
      <c r="F171" s="21">
        <v>2.8799999999999999E-2</v>
      </c>
      <c r="G171" s="40">
        <v>0.13150000000000001</v>
      </c>
      <c r="H171" s="41">
        <v>0.44420000000000004</v>
      </c>
      <c r="I171" s="73">
        <v>40255</v>
      </c>
      <c r="J171" s="71">
        <v>2.63</v>
      </c>
      <c r="K171" s="71">
        <v>0.61099999999999999</v>
      </c>
      <c r="L171" s="71">
        <v>1.028</v>
      </c>
      <c r="M171" s="71">
        <v>1.7350000000000001</v>
      </c>
      <c r="N171" s="71">
        <v>0.89900000000000002</v>
      </c>
      <c r="O171" s="71">
        <v>2.3633000000000002</v>
      </c>
      <c r="P171" s="72">
        <v>9.2663000000000011</v>
      </c>
      <c r="Q171" s="73">
        <v>40255</v>
      </c>
      <c r="R171" s="71">
        <v>28.586956521739133</v>
      </c>
      <c r="S171" s="71">
        <v>13.886363636363635</v>
      </c>
      <c r="T171" s="71">
        <v>14.540311173974539</v>
      </c>
      <c r="U171" s="71">
        <v>22.474093264248705</v>
      </c>
      <c r="V171" s="71">
        <v>31.215277777777782</v>
      </c>
      <c r="W171" s="71">
        <v>17.971863117870722</v>
      </c>
      <c r="X171" s="72">
        <v>20.86064835659613</v>
      </c>
    </row>
    <row r="172" spans="1:24">
      <c r="A172" s="73">
        <v>40256</v>
      </c>
      <c r="B172" s="39">
        <v>9.6000000000000002E-2</v>
      </c>
      <c r="C172" s="39">
        <v>4.2000000000000003E-2</v>
      </c>
      <c r="D172" s="39">
        <v>7.3200000000000001E-2</v>
      </c>
      <c r="E172" s="40">
        <v>8.3800000000000013E-2</v>
      </c>
      <c r="F172" s="21">
        <v>2.8799999999999999E-2</v>
      </c>
      <c r="G172" s="40">
        <v>0.13390000000000002</v>
      </c>
      <c r="H172" s="41">
        <v>0.45770000000000005</v>
      </c>
      <c r="I172" s="73">
        <v>40256</v>
      </c>
      <c r="J172" s="71">
        <v>2.54</v>
      </c>
      <c r="K172" s="71">
        <v>0.57700000000000007</v>
      </c>
      <c r="L172" s="71">
        <v>1.0149999999999999</v>
      </c>
      <c r="M172" s="71">
        <v>1.7330000000000001</v>
      </c>
      <c r="N172" s="71">
        <v>0.89900000000000002</v>
      </c>
      <c r="O172" s="71">
        <v>2.3296000000000001</v>
      </c>
      <c r="P172" s="72">
        <v>9.0936000000000003</v>
      </c>
      <c r="Q172" s="73">
        <v>40256</v>
      </c>
      <c r="R172" s="71">
        <v>26.458333333333336</v>
      </c>
      <c r="S172" s="71">
        <v>13.738095238095239</v>
      </c>
      <c r="T172" s="71">
        <v>13.866120218579235</v>
      </c>
      <c r="U172" s="71">
        <v>20.680190930787589</v>
      </c>
      <c r="V172" s="71">
        <v>31.215277777777782</v>
      </c>
      <c r="W172" s="71">
        <v>17.398058252427184</v>
      </c>
      <c r="X172" s="72">
        <v>19.868035831330566</v>
      </c>
    </row>
    <row r="173" spans="1:24">
      <c r="A173" s="73">
        <v>40257</v>
      </c>
      <c r="B173" s="39">
        <v>9.8000000000000004E-2</v>
      </c>
      <c r="C173" s="39">
        <v>4.2999999999999997E-2</v>
      </c>
      <c r="D173" s="39">
        <v>7.0999999999999994E-2</v>
      </c>
      <c r="E173" s="40">
        <v>8.3800000000000013E-2</v>
      </c>
      <c r="F173" s="21">
        <v>2.9300000000000003E-2</v>
      </c>
      <c r="G173" s="40">
        <v>0.13400000000000001</v>
      </c>
      <c r="H173" s="41">
        <v>0.45910000000000006</v>
      </c>
      <c r="I173" s="73">
        <v>40257</v>
      </c>
      <c r="J173" s="71">
        <v>2.5299999999999998</v>
      </c>
      <c r="K173" s="71">
        <v>0.57499999999999996</v>
      </c>
      <c r="L173" s="71">
        <v>0.94400000000000006</v>
      </c>
      <c r="M173" s="71">
        <v>1.645</v>
      </c>
      <c r="N173" s="71">
        <v>0.98799999999999999</v>
      </c>
      <c r="O173" s="71">
        <v>2.33</v>
      </c>
      <c r="P173" s="72">
        <v>9.0119999999999987</v>
      </c>
      <c r="Q173" s="73">
        <v>40257</v>
      </c>
      <c r="R173" s="71">
        <v>25.816326530612244</v>
      </c>
      <c r="S173" s="71">
        <v>13.372093023255815</v>
      </c>
      <c r="T173" s="71">
        <v>13.295774647887326</v>
      </c>
      <c r="U173" s="71">
        <v>19.630071599045344</v>
      </c>
      <c r="V173" s="71">
        <v>33.720136518771326</v>
      </c>
      <c r="W173" s="71">
        <v>17.388059701492537</v>
      </c>
      <c r="X173" s="72">
        <v>19.629710302766277</v>
      </c>
    </row>
    <row r="174" spans="1:24">
      <c r="A174" s="73">
        <v>40258</v>
      </c>
      <c r="B174" s="39">
        <v>9.6999999999999989E-2</v>
      </c>
      <c r="C174" s="39">
        <v>4.2999999999999997E-2</v>
      </c>
      <c r="D174" s="39">
        <v>7.22E-2</v>
      </c>
      <c r="E174" s="40">
        <v>8.2899999999999988E-2</v>
      </c>
      <c r="F174" s="21">
        <v>2.81E-2</v>
      </c>
      <c r="G174" s="40">
        <v>0.13390000000000002</v>
      </c>
      <c r="H174" s="41">
        <v>0.45710000000000001</v>
      </c>
      <c r="I174" s="73">
        <v>40258</v>
      </c>
      <c r="J174" s="71">
        <v>2.5299999999999998</v>
      </c>
      <c r="K174" s="71">
        <v>0.57799999999999996</v>
      </c>
      <c r="L174" s="71">
        <v>0.93599999999999994</v>
      </c>
      <c r="M174" s="71">
        <v>1.597</v>
      </c>
      <c r="N174" s="71">
        <v>0.95900000000000007</v>
      </c>
      <c r="O174" s="71">
        <v>2.3296000000000001</v>
      </c>
      <c r="P174" s="72">
        <v>8.9295999999999989</v>
      </c>
      <c r="Q174" s="73">
        <v>40258</v>
      </c>
      <c r="R174" s="71">
        <v>26.082474226804127</v>
      </c>
      <c r="S174" s="71">
        <v>13.441860465116278</v>
      </c>
      <c r="T174" s="71">
        <v>12.963988919667589</v>
      </c>
      <c r="U174" s="71">
        <v>19.264173703256937</v>
      </c>
      <c r="V174" s="71">
        <v>34.128113879003557</v>
      </c>
      <c r="W174" s="71">
        <v>17.398058252427184</v>
      </c>
      <c r="X174" s="72">
        <v>19.535331437322245</v>
      </c>
    </row>
    <row r="175" spans="1:24">
      <c r="A175" s="73">
        <v>40259</v>
      </c>
      <c r="B175" s="39">
        <v>8.900000000000001E-2</v>
      </c>
      <c r="C175" s="39">
        <v>3.5000000000000003E-2</v>
      </c>
      <c r="D175" s="39">
        <v>7.0300000000000001E-2</v>
      </c>
      <c r="E175" s="40">
        <v>7.5999999999999998E-2</v>
      </c>
      <c r="F175" s="21">
        <v>2.8300000000000002E-2</v>
      </c>
      <c r="G175" s="40">
        <v>0.13619999999999999</v>
      </c>
      <c r="H175" s="41">
        <v>0.43479999999999996</v>
      </c>
      <c r="I175" s="73">
        <v>40259</v>
      </c>
      <c r="J175" s="71">
        <v>2.5299999999999998</v>
      </c>
      <c r="K175" s="71">
        <v>0.60599999999999998</v>
      </c>
      <c r="L175" s="71">
        <v>0.9840000000000001</v>
      </c>
      <c r="M175" s="71">
        <v>1.79</v>
      </c>
      <c r="N175" s="71">
        <v>0.93099999999999994</v>
      </c>
      <c r="O175" s="71">
        <v>2.3797000000000001</v>
      </c>
      <c r="P175" s="72">
        <v>9.2207000000000008</v>
      </c>
      <c r="Q175" s="73">
        <v>40259</v>
      </c>
      <c r="R175" s="71">
        <v>28.426966292134832</v>
      </c>
      <c r="S175" s="71">
        <v>17.314285714285713</v>
      </c>
      <c r="T175" s="71">
        <v>13.997155049786629</v>
      </c>
      <c r="U175" s="71">
        <v>23.55263157894737</v>
      </c>
      <c r="V175" s="71">
        <v>32.897526501766784</v>
      </c>
      <c r="W175" s="71">
        <v>17.472099853157122</v>
      </c>
      <c r="X175" s="72">
        <v>21.206761729530822</v>
      </c>
    </row>
    <row r="176" spans="1:24">
      <c r="A176" s="73">
        <v>40260</v>
      </c>
      <c r="B176" s="39">
        <v>9.1999999999999998E-2</v>
      </c>
      <c r="C176" s="39">
        <v>3.7999999999999999E-2</v>
      </c>
      <c r="D176" s="39">
        <v>6.9699999999999998E-2</v>
      </c>
      <c r="E176" s="40">
        <v>7.3499999999999996E-2</v>
      </c>
      <c r="F176" s="21">
        <v>2.8300000000000002E-2</v>
      </c>
      <c r="G176" s="40">
        <v>0.14080000000000001</v>
      </c>
      <c r="H176" s="41">
        <v>0.44229999999999997</v>
      </c>
      <c r="I176" s="73">
        <v>40260</v>
      </c>
      <c r="J176" s="71">
        <v>2.4300000000000002</v>
      </c>
      <c r="K176" s="71">
        <v>0.57100000000000006</v>
      </c>
      <c r="L176" s="71">
        <v>0.98060000000000003</v>
      </c>
      <c r="M176" s="71">
        <v>1.83</v>
      </c>
      <c r="N176" s="71">
        <v>0.90300000000000002</v>
      </c>
      <c r="O176" s="71">
        <v>2.3064</v>
      </c>
      <c r="P176" s="72">
        <v>9.0210000000000008</v>
      </c>
      <c r="Q176" s="73">
        <v>40260</v>
      </c>
      <c r="R176" s="71">
        <v>26.413043478260871</v>
      </c>
      <c r="S176" s="71">
        <v>15.026315789473685</v>
      </c>
      <c r="T176" s="71">
        <v>14.068866571018653</v>
      </c>
      <c r="U176" s="71">
        <v>24.897959183673471</v>
      </c>
      <c r="V176" s="71">
        <v>31.908127208480565</v>
      </c>
      <c r="W176" s="71">
        <v>16.380681818181817</v>
      </c>
      <c r="X176" s="72">
        <v>20.395659054940086</v>
      </c>
    </row>
    <row r="177" spans="1:24">
      <c r="A177" s="73">
        <v>40261</v>
      </c>
      <c r="B177" s="39">
        <v>9.4E-2</v>
      </c>
      <c r="C177" s="39">
        <v>4.0999999999999995E-2</v>
      </c>
      <c r="D177" s="39">
        <v>7.2999999999999995E-2</v>
      </c>
      <c r="E177" s="40">
        <v>7.6999999999999999E-2</v>
      </c>
      <c r="F177" s="21">
        <v>4.4800000000000006E-2</v>
      </c>
      <c r="G177" s="40">
        <v>0.1459</v>
      </c>
      <c r="H177" s="41">
        <v>0.47570000000000007</v>
      </c>
      <c r="I177" s="73">
        <v>40261</v>
      </c>
      <c r="J177" s="71">
        <v>2.419</v>
      </c>
      <c r="K177" s="71">
        <v>0.61699999999999999</v>
      </c>
      <c r="L177" s="71">
        <v>0.97199999999999998</v>
      </c>
      <c r="M177" s="71">
        <v>1.88</v>
      </c>
      <c r="N177" s="71">
        <v>1.107</v>
      </c>
      <c r="O177" s="71">
        <v>2.3808000000000002</v>
      </c>
      <c r="P177" s="72">
        <v>9.3757999999999999</v>
      </c>
      <c r="Q177" s="73">
        <v>40261</v>
      </c>
      <c r="R177" s="71">
        <v>25.73404255319149</v>
      </c>
      <c r="S177" s="71">
        <v>15.04878048780488</v>
      </c>
      <c r="T177" s="71">
        <v>13.315068493150685</v>
      </c>
      <c r="U177" s="71">
        <v>24.415584415584416</v>
      </c>
      <c r="V177" s="71">
        <v>24.709821428571427</v>
      </c>
      <c r="W177" s="71">
        <v>16.318026045236465</v>
      </c>
      <c r="X177" s="72">
        <v>19.709480765188143</v>
      </c>
    </row>
    <row r="178" spans="1:24">
      <c r="A178" s="73">
        <v>40262</v>
      </c>
      <c r="B178" s="39">
        <v>0.10199999999999999</v>
      </c>
      <c r="C178" s="39">
        <v>4.2999999999999997E-2</v>
      </c>
      <c r="D178" s="39">
        <v>7.2000000000000008E-2</v>
      </c>
      <c r="E178" s="40">
        <v>8.6199999999999999E-2</v>
      </c>
      <c r="F178" s="21">
        <v>4.0800000000000003E-2</v>
      </c>
      <c r="G178" s="40">
        <v>0.1477</v>
      </c>
      <c r="H178" s="41">
        <v>0.49170000000000003</v>
      </c>
      <c r="I178" s="73">
        <v>40262</v>
      </c>
      <c r="J178" s="71">
        <v>2.4500000000000002</v>
      </c>
      <c r="K178" s="71">
        <v>0.58499999999999996</v>
      </c>
      <c r="L178" s="71">
        <v>0.96499999999999997</v>
      </c>
      <c r="M178" s="71">
        <v>1.829</v>
      </c>
      <c r="N178" s="71">
        <v>1.0900000000000001</v>
      </c>
      <c r="O178" s="71">
        <v>2.2905000000000002</v>
      </c>
      <c r="P178" s="72">
        <v>9.2095000000000002</v>
      </c>
      <c r="Q178" s="73">
        <v>40262</v>
      </c>
      <c r="R178" s="71">
        <v>24.019607843137255</v>
      </c>
      <c r="S178" s="71">
        <v>13.604651162790699</v>
      </c>
      <c r="T178" s="71">
        <v>13.402777777777777</v>
      </c>
      <c r="U178" s="71">
        <v>21.218097447795827</v>
      </c>
      <c r="V178" s="71">
        <v>26.715686274509803</v>
      </c>
      <c r="W178" s="71">
        <v>15.507786052809751</v>
      </c>
      <c r="X178" s="72">
        <v>18.729916615822656</v>
      </c>
    </row>
    <row r="179" spans="1:24">
      <c r="A179" s="73">
        <v>40263</v>
      </c>
      <c r="B179" s="39">
        <v>9.6999999999999989E-2</v>
      </c>
      <c r="C179" s="39">
        <v>4.2000000000000003E-2</v>
      </c>
      <c r="D179" s="39">
        <v>6.8000000000000005E-2</v>
      </c>
      <c r="E179" s="40">
        <v>7.6299999999999993E-2</v>
      </c>
      <c r="F179" s="21">
        <v>3.9800000000000002E-2</v>
      </c>
      <c r="G179" s="40">
        <v>0.14529999999999998</v>
      </c>
      <c r="H179" s="41">
        <v>0.46839999999999998</v>
      </c>
      <c r="I179" s="73">
        <v>40263</v>
      </c>
      <c r="J179" s="71">
        <v>2.4980000000000002</v>
      </c>
      <c r="K179" s="71">
        <v>0.56100000000000005</v>
      </c>
      <c r="L179" s="71">
        <v>0.96200000000000008</v>
      </c>
      <c r="M179" s="71">
        <v>1.89</v>
      </c>
      <c r="N179" s="71">
        <v>1.06</v>
      </c>
      <c r="O179" s="71">
        <v>2.2677999999999998</v>
      </c>
      <c r="P179" s="72">
        <v>9.2387999999999995</v>
      </c>
      <c r="Q179" s="73">
        <v>40263</v>
      </c>
      <c r="R179" s="71">
        <v>25.752577319587633</v>
      </c>
      <c r="S179" s="71">
        <v>13.357142857142858</v>
      </c>
      <c r="T179" s="71">
        <v>14.147058823529413</v>
      </c>
      <c r="U179" s="71">
        <v>24.770642201834864</v>
      </c>
      <c r="V179" s="71">
        <v>26.633165829145728</v>
      </c>
      <c r="W179" s="71">
        <v>15.607708189951824</v>
      </c>
      <c r="X179" s="72">
        <v>19.72416737830914</v>
      </c>
    </row>
    <row r="180" spans="1:24">
      <c r="A180" s="73">
        <v>40264</v>
      </c>
      <c r="B180" s="39">
        <v>9.8000000000000004E-2</v>
      </c>
      <c r="C180" s="39">
        <v>0.04</v>
      </c>
      <c r="D180" s="39">
        <v>6.8000000000000005E-2</v>
      </c>
      <c r="E180" s="40">
        <v>7.5800000000000006E-2</v>
      </c>
      <c r="F180" s="21">
        <v>4.0999999999999995E-2</v>
      </c>
      <c r="G180" s="40">
        <v>0.14230000000000001</v>
      </c>
      <c r="H180" s="41">
        <v>0.46510000000000007</v>
      </c>
      <c r="I180" s="73">
        <v>40264</v>
      </c>
      <c r="J180" s="71">
        <v>2.46</v>
      </c>
      <c r="K180" s="71">
        <v>0.55399999999999994</v>
      </c>
      <c r="L180" s="71">
        <v>0.95900000000000007</v>
      </c>
      <c r="M180" s="71">
        <v>1.8180000000000001</v>
      </c>
      <c r="N180" s="71">
        <v>1.0649999999999999</v>
      </c>
      <c r="O180" s="71">
        <v>2.2692999999999999</v>
      </c>
      <c r="P180" s="72">
        <v>9.1252999999999993</v>
      </c>
      <c r="Q180" s="73">
        <v>40264</v>
      </c>
      <c r="R180" s="71">
        <v>25.102040816326529</v>
      </c>
      <c r="S180" s="71">
        <v>13.85</v>
      </c>
      <c r="T180" s="71">
        <v>14.102941176470589</v>
      </c>
      <c r="U180" s="71">
        <v>23.984168865435358</v>
      </c>
      <c r="V180" s="71">
        <v>25.975609756097562</v>
      </c>
      <c r="W180" s="71">
        <v>15.947294448348559</v>
      </c>
      <c r="X180" s="72">
        <v>19.620081702859597</v>
      </c>
    </row>
    <row r="181" spans="1:24">
      <c r="A181" s="73">
        <v>40265</v>
      </c>
      <c r="B181" s="39">
        <v>9.6000000000000002E-2</v>
      </c>
      <c r="C181" s="39">
        <v>4.0999999999999995E-2</v>
      </c>
      <c r="D181" s="39">
        <v>6.7900000000000002E-2</v>
      </c>
      <c r="E181" s="40">
        <v>7.4700000000000003E-2</v>
      </c>
      <c r="F181" s="21">
        <v>3.7499999999999999E-2</v>
      </c>
      <c r="G181" s="40">
        <v>0.14529999999999998</v>
      </c>
      <c r="H181" s="41">
        <v>0.46239999999999992</v>
      </c>
      <c r="I181" s="73">
        <v>40265</v>
      </c>
      <c r="J181" s="71">
        <v>2.4</v>
      </c>
      <c r="K181" s="71">
        <v>0.55000000000000004</v>
      </c>
      <c r="L181" s="71">
        <v>0.95700000000000007</v>
      </c>
      <c r="M181" s="71">
        <v>1.7409999999999999</v>
      </c>
      <c r="N181" s="71">
        <v>1.022</v>
      </c>
      <c r="O181" s="71">
        <v>2.2677999999999998</v>
      </c>
      <c r="P181" s="72">
        <v>8.9377999999999993</v>
      </c>
      <c r="Q181" s="73">
        <v>40265</v>
      </c>
      <c r="R181" s="71">
        <v>25</v>
      </c>
      <c r="S181" s="71">
        <v>13.414634146341465</v>
      </c>
      <c r="T181" s="71">
        <v>14.094256259204712</v>
      </c>
      <c r="U181" s="71">
        <v>23.306559571619811</v>
      </c>
      <c r="V181" s="71">
        <v>27.253333333333334</v>
      </c>
      <c r="W181" s="71">
        <v>15.607708189951824</v>
      </c>
      <c r="X181" s="72">
        <v>19.32915224913495</v>
      </c>
    </row>
    <row r="182" spans="1:24">
      <c r="A182" s="73">
        <v>40266</v>
      </c>
      <c r="B182" s="39">
        <v>9.8000000000000004E-2</v>
      </c>
      <c r="C182" s="39">
        <v>3.6000000000000004E-2</v>
      </c>
      <c r="D182" s="39">
        <v>7.3899999999999993E-2</v>
      </c>
      <c r="E182" s="40">
        <v>7.0400000000000004E-2</v>
      </c>
      <c r="F182" s="21">
        <v>5.9699999999999996E-2</v>
      </c>
      <c r="G182" s="40">
        <v>0.14480000000000001</v>
      </c>
      <c r="H182" s="41">
        <v>0.48280000000000001</v>
      </c>
      <c r="I182" s="73">
        <v>40266</v>
      </c>
      <c r="J182" s="71">
        <v>2.5</v>
      </c>
      <c r="K182" s="71">
        <v>0.495</v>
      </c>
      <c r="L182" s="71">
        <v>0.95019999999999993</v>
      </c>
      <c r="M182" s="71">
        <v>1.7819999999999998</v>
      </c>
      <c r="N182" s="71">
        <v>1.018</v>
      </c>
      <c r="O182" s="71">
        <v>2.2852999999999999</v>
      </c>
      <c r="P182" s="72">
        <v>9.0305</v>
      </c>
      <c r="Q182" s="73">
        <v>40266</v>
      </c>
      <c r="R182" s="71">
        <v>25.510204081632651</v>
      </c>
      <c r="S182" s="71">
        <v>13.75</v>
      </c>
      <c r="T182" s="71">
        <v>12.857916102841678</v>
      </c>
      <c r="U182" s="71">
        <v>25.3125</v>
      </c>
      <c r="V182" s="71">
        <v>17.051926298157454</v>
      </c>
      <c r="W182" s="71">
        <v>15.782458563535911</v>
      </c>
      <c r="X182" s="72">
        <v>18.704432477216237</v>
      </c>
    </row>
    <row r="183" spans="1:24">
      <c r="A183" s="73">
        <v>40267</v>
      </c>
      <c r="B183" s="39">
        <v>0.105</v>
      </c>
      <c r="C183" s="39">
        <v>0.04</v>
      </c>
      <c r="D183" s="39">
        <v>7.0599999999999996E-2</v>
      </c>
      <c r="E183" s="40">
        <v>6.8000000000000005E-2</v>
      </c>
      <c r="F183" s="21">
        <v>4.0599999999999997E-2</v>
      </c>
      <c r="G183" s="40">
        <v>0.14460000000000001</v>
      </c>
      <c r="H183" s="41">
        <v>0.46880000000000005</v>
      </c>
      <c r="I183" s="73">
        <v>40267</v>
      </c>
      <c r="J183" s="71">
        <v>2.48</v>
      </c>
      <c r="K183" s="71">
        <v>0.46899999999999997</v>
      </c>
      <c r="L183" s="71">
        <v>0.98199999999999998</v>
      </c>
      <c r="M183" s="71">
        <v>1.98</v>
      </c>
      <c r="N183" s="71">
        <v>0.96200000000000008</v>
      </c>
      <c r="O183" s="71">
        <v>2.2717000000000001</v>
      </c>
      <c r="P183" s="72">
        <v>9.1446999999999985</v>
      </c>
      <c r="Q183" s="73">
        <v>40267</v>
      </c>
      <c r="R183" s="71">
        <v>23.61904761904762</v>
      </c>
      <c r="S183" s="71">
        <v>11.725</v>
      </c>
      <c r="T183" s="71">
        <v>13.909348441926348</v>
      </c>
      <c r="U183" s="71">
        <v>29.117647058823529</v>
      </c>
      <c r="V183" s="71">
        <v>23.694581280788181</v>
      </c>
      <c r="W183" s="71">
        <v>15.710235131396955</v>
      </c>
      <c r="X183" s="72">
        <v>19.506612627986346</v>
      </c>
    </row>
    <row r="184" spans="1:24">
      <c r="A184" s="73">
        <v>40268</v>
      </c>
      <c r="B184" s="39">
        <v>0.10800000000000001</v>
      </c>
      <c r="C184" s="39">
        <v>4.0999999999999995E-2</v>
      </c>
      <c r="D184" s="39">
        <v>7.4999999999999997E-2</v>
      </c>
      <c r="E184" s="40">
        <v>7.3700000000000002E-2</v>
      </c>
      <c r="F184" s="21">
        <v>4.2800000000000005E-2</v>
      </c>
      <c r="G184" s="40">
        <v>0.14080000000000001</v>
      </c>
      <c r="H184" s="41">
        <v>0.48129999999999995</v>
      </c>
      <c r="I184" s="73">
        <v>40268</v>
      </c>
      <c r="J184" s="71">
        <v>2.5</v>
      </c>
      <c r="K184" s="71">
        <v>0.48100000000000004</v>
      </c>
      <c r="L184" s="71">
        <v>1.0369999999999999</v>
      </c>
      <c r="M184" s="71">
        <v>1.97</v>
      </c>
      <c r="N184" s="71">
        <v>1.0390000000000001</v>
      </c>
      <c r="O184" s="71">
        <v>2.3091999999999997</v>
      </c>
      <c r="P184" s="72">
        <v>9.3361999999999981</v>
      </c>
      <c r="Q184" s="73">
        <v>40268</v>
      </c>
      <c r="R184" s="71">
        <v>23.148148148148145</v>
      </c>
      <c r="S184" s="71">
        <v>11.731707317073171</v>
      </c>
      <c r="T184" s="71">
        <v>13.826666666666666</v>
      </c>
      <c r="U184" s="71">
        <v>26.72998643147897</v>
      </c>
      <c r="V184" s="71">
        <v>24.27570093457944</v>
      </c>
      <c r="W184" s="71">
        <v>16.40056818181818</v>
      </c>
      <c r="X184" s="72">
        <v>19.39788073966341</v>
      </c>
    </row>
    <row r="185" spans="1:24">
      <c r="A185" s="73">
        <v>40269</v>
      </c>
      <c r="B185" s="39">
        <v>9.6999999999999989E-2</v>
      </c>
      <c r="C185" s="39">
        <v>4.2000000000000003E-2</v>
      </c>
      <c r="D185" s="39">
        <v>7.0999999999999994E-2</v>
      </c>
      <c r="E185" s="40">
        <v>7.0699999999999999E-2</v>
      </c>
      <c r="F185" s="21">
        <v>4.4800000000000006E-2</v>
      </c>
      <c r="G185" s="40">
        <v>0.1308</v>
      </c>
      <c r="H185" s="41">
        <v>0.45629999999999993</v>
      </c>
      <c r="I185" s="73">
        <v>40269</v>
      </c>
      <c r="J185" s="71">
        <v>2.5</v>
      </c>
      <c r="K185" s="71">
        <v>0.49399999999999999</v>
      </c>
      <c r="L185" s="71">
        <v>0.96499999999999997</v>
      </c>
      <c r="M185" s="71">
        <v>1.96</v>
      </c>
      <c r="N185" s="71">
        <v>1.042</v>
      </c>
      <c r="O185" s="71">
        <v>2.2738</v>
      </c>
      <c r="P185" s="72">
        <v>9.2347999999999999</v>
      </c>
      <c r="Q185" s="73">
        <v>40269</v>
      </c>
      <c r="R185" s="71">
        <v>25.773195876288661</v>
      </c>
      <c r="S185" s="71">
        <v>11.761904761904761</v>
      </c>
      <c r="T185" s="71">
        <v>13.591549295774648</v>
      </c>
      <c r="U185" s="71">
        <v>27.722772277227723</v>
      </c>
      <c r="V185" s="71">
        <v>23.258928571428569</v>
      </c>
      <c r="W185" s="71">
        <v>17.383792048929664</v>
      </c>
      <c r="X185" s="72">
        <v>20.238439623055012</v>
      </c>
    </row>
    <row r="186" spans="1:24">
      <c r="A186" s="73">
        <v>40270</v>
      </c>
      <c r="B186" s="39">
        <v>0.10400000000000001</v>
      </c>
      <c r="C186" s="39">
        <v>0.04</v>
      </c>
      <c r="D186" s="39">
        <v>7.0999999999999994E-2</v>
      </c>
      <c r="E186" s="40">
        <v>7.0599999999999996E-2</v>
      </c>
      <c r="F186" s="21">
        <v>4.4000000000000004E-2</v>
      </c>
      <c r="G186" s="40">
        <v>0.15759999999999999</v>
      </c>
      <c r="H186" s="41">
        <v>0.48719999999999997</v>
      </c>
      <c r="I186" s="73">
        <v>40270</v>
      </c>
      <c r="J186" s="71">
        <v>2.41</v>
      </c>
      <c r="K186" s="71">
        <v>0.48100000000000004</v>
      </c>
      <c r="L186" s="71">
        <v>0.94099999999999995</v>
      </c>
      <c r="M186" s="71">
        <v>1.9140000000000001</v>
      </c>
      <c r="N186" s="71">
        <v>1.0659999999999998</v>
      </c>
      <c r="O186" s="71">
        <v>2.1640000000000001</v>
      </c>
      <c r="P186" s="72">
        <v>8.9760000000000009</v>
      </c>
      <c r="Q186" s="73">
        <v>40270</v>
      </c>
      <c r="R186" s="71">
        <v>23.173076923076923</v>
      </c>
      <c r="S186" s="71">
        <v>12.025</v>
      </c>
      <c r="T186" s="71">
        <v>13.253521126760564</v>
      </c>
      <c r="U186" s="71">
        <v>27.110481586402269</v>
      </c>
      <c r="V186" s="71">
        <v>24.227272727272723</v>
      </c>
      <c r="W186" s="71">
        <v>13.730964467005077</v>
      </c>
      <c r="X186" s="72">
        <v>18.423645320197046</v>
      </c>
    </row>
    <row r="187" spans="1:24">
      <c r="A187" s="73">
        <v>40271</v>
      </c>
      <c r="B187" s="39">
        <v>0.105</v>
      </c>
      <c r="C187" s="39">
        <v>3.9E-2</v>
      </c>
      <c r="D187" s="39">
        <v>7.0499999999999993E-2</v>
      </c>
      <c r="E187" s="40">
        <v>7.0000000000000007E-2</v>
      </c>
      <c r="F187" s="21">
        <v>4.4000000000000004E-2</v>
      </c>
      <c r="G187" s="40">
        <v>0.155</v>
      </c>
      <c r="H187" s="41">
        <v>0.48350000000000004</v>
      </c>
      <c r="I187" s="73">
        <v>40271</v>
      </c>
      <c r="J187" s="71">
        <v>2.4</v>
      </c>
      <c r="K187" s="71">
        <v>0.47899999999999998</v>
      </c>
      <c r="L187" s="71">
        <v>0.93599999999999994</v>
      </c>
      <c r="M187" s="71">
        <v>1.85</v>
      </c>
      <c r="N187" s="71">
        <v>1.02</v>
      </c>
      <c r="O187" s="71">
        <v>2.16</v>
      </c>
      <c r="P187" s="72">
        <v>8.8450000000000006</v>
      </c>
      <c r="Q187" s="73">
        <v>40271</v>
      </c>
      <c r="R187" s="71">
        <v>22.857142857142858</v>
      </c>
      <c r="S187" s="71">
        <v>12.282051282051283</v>
      </c>
      <c r="T187" s="71">
        <v>13.276595744680851</v>
      </c>
      <c r="U187" s="71">
        <v>26.428571428571427</v>
      </c>
      <c r="V187" s="71">
        <v>23.18181818181818</v>
      </c>
      <c r="W187" s="71">
        <v>13.935483870967742</v>
      </c>
      <c r="X187" s="72">
        <v>18.293691830403308</v>
      </c>
    </row>
    <row r="188" spans="1:24">
      <c r="A188" s="73">
        <v>40272</v>
      </c>
      <c r="B188" s="39">
        <v>0.105</v>
      </c>
      <c r="C188" s="39">
        <v>0.04</v>
      </c>
      <c r="D188" s="39">
        <v>7.0199999999999999E-2</v>
      </c>
      <c r="E188" s="40">
        <v>7.0000000000000007E-2</v>
      </c>
      <c r="F188" s="21">
        <v>5.0999999999999997E-2</v>
      </c>
      <c r="G188" s="40">
        <v>0.152</v>
      </c>
      <c r="H188" s="41">
        <v>0.48819999999999991</v>
      </c>
      <c r="I188" s="73">
        <v>40272</v>
      </c>
      <c r="J188" s="71">
        <v>2.4</v>
      </c>
      <c r="K188" s="71">
        <v>0.48</v>
      </c>
      <c r="L188" s="71">
        <v>0.97089999999999999</v>
      </c>
      <c r="M188" s="71">
        <v>1.7849999999999999</v>
      </c>
      <c r="N188" s="71">
        <v>1.0669999999999999</v>
      </c>
      <c r="O188" s="71">
        <v>2.165</v>
      </c>
      <c r="P188" s="72">
        <v>8.8679000000000006</v>
      </c>
      <c r="Q188" s="73">
        <v>40272</v>
      </c>
      <c r="R188" s="71">
        <v>22.857142857142858</v>
      </c>
      <c r="S188" s="71">
        <v>12</v>
      </c>
      <c r="T188" s="71">
        <v>13.830484330484332</v>
      </c>
      <c r="U188" s="71">
        <v>25.5</v>
      </c>
      <c r="V188" s="71">
        <v>20.921568627450981</v>
      </c>
      <c r="W188" s="71">
        <v>14.243421052631579</v>
      </c>
      <c r="X188" s="72">
        <v>18.164481769766493</v>
      </c>
    </row>
    <row r="189" spans="1:24">
      <c r="A189" s="73">
        <v>40273</v>
      </c>
      <c r="B189" s="39">
        <v>0.106</v>
      </c>
      <c r="C189" s="39">
        <v>0.04</v>
      </c>
      <c r="D189" s="39">
        <v>6.9900000000000004E-2</v>
      </c>
      <c r="E189" s="40">
        <v>7.0000000000000007E-2</v>
      </c>
      <c r="F189" s="21">
        <v>4.7E-2</v>
      </c>
      <c r="G189" s="40">
        <v>0.15759999999999999</v>
      </c>
      <c r="H189" s="41">
        <v>0.49049999999999999</v>
      </c>
      <c r="I189" s="73">
        <v>40273</v>
      </c>
      <c r="J189" s="71">
        <v>2.4700000000000002</v>
      </c>
      <c r="K189" s="71">
        <v>0.48</v>
      </c>
      <c r="L189" s="71">
        <v>0.96050000000000002</v>
      </c>
      <c r="M189" s="71">
        <v>1.724</v>
      </c>
      <c r="N189" s="71">
        <v>1.0209999999999999</v>
      </c>
      <c r="O189" s="71">
        <v>2.1644999999999999</v>
      </c>
      <c r="P189" s="72">
        <v>8.82</v>
      </c>
      <c r="Q189" s="73">
        <v>40273</v>
      </c>
      <c r="R189" s="71">
        <v>23.30188679245283</v>
      </c>
      <c r="S189" s="71">
        <v>12</v>
      </c>
      <c r="T189" s="71">
        <v>13.741058655221744</v>
      </c>
      <c r="U189" s="71">
        <v>24.62857142857143</v>
      </c>
      <c r="V189" s="71">
        <v>21.723404255319146</v>
      </c>
      <c r="W189" s="71">
        <v>13.734137055837563</v>
      </c>
      <c r="X189" s="72">
        <v>17.98165137614679</v>
      </c>
    </row>
    <row r="190" spans="1:24">
      <c r="A190" s="73">
        <v>40274</v>
      </c>
      <c r="B190" s="39">
        <v>8.6999999999999994E-2</v>
      </c>
      <c r="C190" s="39">
        <v>0.04</v>
      </c>
      <c r="D190" s="39">
        <v>5.4800000000000001E-2</v>
      </c>
      <c r="E190" s="40">
        <v>7.2000000000000008E-2</v>
      </c>
      <c r="F190" s="21">
        <v>3.7999999999999999E-2</v>
      </c>
      <c r="G190" s="40">
        <v>0.15629999999999999</v>
      </c>
      <c r="H190" s="41">
        <v>0.4481</v>
      </c>
      <c r="I190" s="73">
        <v>40274</v>
      </c>
      <c r="J190" s="71">
        <v>2.2999999999999998</v>
      </c>
      <c r="K190" s="71">
        <v>0.48599999999999999</v>
      </c>
      <c r="L190" s="71">
        <v>0.90569999999999995</v>
      </c>
      <c r="M190" s="71">
        <v>1.974</v>
      </c>
      <c r="N190" s="71">
        <v>0.9890000000000001</v>
      </c>
      <c r="O190" s="71">
        <v>2.2010000000000001</v>
      </c>
      <c r="P190" s="72">
        <v>8.8557000000000006</v>
      </c>
      <c r="Q190" s="73">
        <v>40274</v>
      </c>
      <c r="R190" s="71">
        <v>26.436781609195403</v>
      </c>
      <c r="S190" s="71">
        <v>12.15</v>
      </c>
      <c r="T190" s="71">
        <v>16.527372262773721</v>
      </c>
      <c r="U190" s="71">
        <v>27.416666666666668</v>
      </c>
      <c r="V190" s="71">
        <v>26.026315789473689</v>
      </c>
      <c r="W190" s="71">
        <v>14.081893793985923</v>
      </c>
      <c r="X190" s="72">
        <v>19.762776166034367</v>
      </c>
    </row>
    <row r="191" spans="1:24">
      <c r="A191" s="73">
        <v>40275</v>
      </c>
      <c r="B191" s="39">
        <v>9.8599999999999993E-2</v>
      </c>
      <c r="C191" s="39">
        <v>3.7999999999999999E-2</v>
      </c>
      <c r="D191" s="39">
        <v>6.4600000000000005E-2</v>
      </c>
      <c r="E191" s="40">
        <v>7.3700000000000002E-2</v>
      </c>
      <c r="F191" s="21">
        <v>4.2999999999999997E-2</v>
      </c>
      <c r="G191" s="40">
        <v>0.15679999999999999</v>
      </c>
      <c r="H191" s="41">
        <v>0.47470000000000001</v>
      </c>
      <c r="I191" s="73">
        <v>40275</v>
      </c>
      <c r="J191" s="71">
        <v>2.2669999999999999</v>
      </c>
      <c r="K191" s="71">
        <v>0.46700000000000003</v>
      </c>
      <c r="L191" s="71">
        <v>0.90599999999999992</v>
      </c>
      <c r="M191" s="71">
        <v>1.98</v>
      </c>
      <c r="N191" s="71">
        <v>0.94</v>
      </c>
      <c r="O191" s="71">
        <v>1.9205000000000001</v>
      </c>
      <c r="P191" s="72">
        <v>8.4804999999999993</v>
      </c>
      <c r="Q191" s="73">
        <v>40275</v>
      </c>
      <c r="R191" s="71">
        <v>22.99188640973631</v>
      </c>
      <c r="S191" s="71">
        <v>12.289473684210527</v>
      </c>
      <c r="T191" s="71">
        <v>14.024767801857584</v>
      </c>
      <c r="U191" s="71">
        <v>26.865671641791046</v>
      </c>
      <c r="V191" s="71">
        <v>21.86046511627907</v>
      </c>
      <c r="W191" s="71">
        <v>12.248086734693878</v>
      </c>
      <c r="X191" s="72">
        <v>17.864967347798608</v>
      </c>
    </row>
    <row r="192" spans="1:24">
      <c r="A192" s="73">
        <v>40276</v>
      </c>
      <c r="B192" s="39">
        <v>0.10199999999999999</v>
      </c>
      <c r="C192" s="39">
        <v>0.04</v>
      </c>
      <c r="D192" s="39">
        <v>6.8000000000000005E-2</v>
      </c>
      <c r="E192" s="40">
        <v>8.3900000000000002E-2</v>
      </c>
      <c r="F192" s="21">
        <v>4.2000000000000003E-2</v>
      </c>
      <c r="G192" s="40">
        <v>0.15190000000000001</v>
      </c>
      <c r="H192" s="41">
        <v>0.48780000000000001</v>
      </c>
      <c r="I192" s="73">
        <v>40276</v>
      </c>
      <c r="J192" s="71">
        <v>2.2599999999999998</v>
      </c>
      <c r="K192" s="71">
        <v>0.46</v>
      </c>
      <c r="L192" s="71">
        <v>0.90200000000000002</v>
      </c>
      <c r="M192" s="71">
        <v>1.96</v>
      </c>
      <c r="N192" s="71">
        <v>0.88099999999999989</v>
      </c>
      <c r="O192" s="71">
        <v>1.9909000000000001</v>
      </c>
      <c r="P192" s="72">
        <v>8.4539000000000009</v>
      </c>
      <c r="Q192" s="73">
        <v>40276</v>
      </c>
      <c r="R192" s="71">
        <v>22.156862745098042</v>
      </c>
      <c r="S192" s="71">
        <v>11.5</v>
      </c>
      <c r="T192" s="71">
        <v>13.264705882352942</v>
      </c>
      <c r="U192" s="71">
        <v>23.361144219308699</v>
      </c>
      <c r="V192" s="71">
        <v>20.976190476190474</v>
      </c>
      <c r="W192" s="71">
        <v>13.106649111257408</v>
      </c>
      <c r="X192" s="72">
        <v>17.330668306683069</v>
      </c>
    </row>
    <row r="193" spans="1:24">
      <c r="A193" s="73">
        <v>40277</v>
      </c>
      <c r="B193" s="39">
        <v>0.10300000000000001</v>
      </c>
      <c r="C193" s="39">
        <v>3.9E-2</v>
      </c>
      <c r="D193" s="39">
        <v>6.5299999999999997E-2</v>
      </c>
      <c r="E193" s="40">
        <v>8.0799999999999997E-2</v>
      </c>
      <c r="F193" s="21">
        <v>0.04</v>
      </c>
      <c r="G193" s="40">
        <v>0.16739999999999999</v>
      </c>
      <c r="H193" s="41">
        <v>0.4955</v>
      </c>
      <c r="I193" s="73">
        <v>40277</v>
      </c>
      <c r="J193" s="71">
        <v>2.2200000000000002</v>
      </c>
      <c r="K193" s="71">
        <v>0.441</v>
      </c>
      <c r="L193" s="71">
        <v>0.90310000000000001</v>
      </c>
      <c r="M193" s="71">
        <v>2</v>
      </c>
      <c r="N193" s="71">
        <v>0.88</v>
      </c>
      <c r="O193" s="71">
        <v>1.9659</v>
      </c>
      <c r="P193" s="72">
        <v>8.4100000000000019</v>
      </c>
      <c r="Q193" s="73">
        <v>40277</v>
      </c>
      <c r="R193" s="71">
        <v>21.553398058252426</v>
      </c>
      <c r="S193" s="71">
        <v>11.307692307692308</v>
      </c>
      <c r="T193" s="71">
        <v>13.830015313935681</v>
      </c>
      <c r="U193" s="71">
        <v>24.752475247524753</v>
      </c>
      <c r="V193" s="71">
        <v>22</v>
      </c>
      <c r="W193" s="71">
        <v>11.743727598566309</v>
      </c>
      <c r="X193" s="72">
        <v>16.972754793138247</v>
      </c>
    </row>
    <row r="194" spans="1:24">
      <c r="A194" s="73">
        <v>40278</v>
      </c>
      <c r="B194" s="39">
        <v>0.10400000000000001</v>
      </c>
      <c r="C194" s="39">
        <v>0.04</v>
      </c>
      <c r="D194" s="39">
        <v>6.4600000000000005E-2</v>
      </c>
      <c r="E194" s="40">
        <v>9.1899999999999996E-2</v>
      </c>
      <c r="F194" s="21">
        <v>3.7000000000000005E-2</v>
      </c>
      <c r="G194" s="40">
        <v>0.16500000000000001</v>
      </c>
      <c r="H194" s="41">
        <v>0.50249999999999995</v>
      </c>
      <c r="I194" s="73">
        <v>40278</v>
      </c>
      <c r="J194" s="71">
        <v>2.2000000000000002</v>
      </c>
      <c r="K194" s="71">
        <v>0.43799999999999994</v>
      </c>
      <c r="L194" s="71">
        <v>0.89800000000000002</v>
      </c>
      <c r="M194" s="71">
        <v>2.0299999999999998</v>
      </c>
      <c r="N194" s="71">
        <v>0.9</v>
      </c>
      <c r="O194" s="71">
        <v>1.966</v>
      </c>
      <c r="P194" s="72">
        <v>8.4320000000000004</v>
      </c>
      <c r="Q194" s="73">
        <v>40278</v>
      </c>
      <c r="R194" s="71">
        <v>21.153846153846153</v>
      </c>
      <c r="S194" s="71">
        <v>10.95</v>
      </c>
      <c r="T194" s="71">
        <v>13.900928792569658</v>
      </c>
      <c r="U194" s="71">
        <v>22.089227421109904</v>
      </c>
      <c r="V194" s="71">
        <v>24.324324324324323</v>
      </c>
      <c r="W194" s="71">
        <v>11.915151515151514</v>
      </c>
      <c r="X194" s="72">
        <v>16.780099502487563</v>
      </c>
    </row>
    <row r="195" spans="1:24">
      <c r="A195" s="73">
        <v>40279</v>
      </c>
      <c r="B195" s="39">
        <v>0.106</v>
      </c>
      <c r="C195" s="39">
        <v>3.9E-2</v>
      </c>
      <c r="D195" s="39">
        <v>6.3799999999999996E-2</v>
      </c>
      <c r="E195" s="40">
        <v>9.1899999999999996E-2</v>
      </c>
      <c r="F195" s="21">
        <v>3.7900000000000003E-2</v>
      </c>
      <c r="G195" s="40">
        <v>0.16739999999999999</v>
      </c>
      <c r="H195" s="41">
        <v>0.50599999999999989</v>
      </c>
      <c r="I195" s="73">
        <v>40279</v>
      </c>
      <c r="J195" s="71">
        <v>2.19</v>
      </c>
      <c r="K195" s="71">
        <v>0.43200000000000005</v>
      </c>
      <c r="L195" s="71">
        <v>0.90069999999999995</v>
      </c>
      <c r="M195" s="71">
        <v>1.9359999999999999</v>
      </c>
      <c r="N195" s="71">
        <v>0.89599999999999991</v>
      </c>
      <c r="O195" s="71">
        <v>1.9659</v>
      </c>
      <c r="P195" s="72">
        <v>8.3206000000000007</v>
      </c>
      <c r="Q195" s="73">
        <v>40279</v>
      </c>
      <c r="R195" s="71">
        <v>20.660377358490567</v>
      </c>
      <c r="S195" s="71">
        <v>11.076923076923078</v>
      </c>
      <c r="T195" s="71">
        <v>14.117554858934168</v>
      </c>
      <c r="U195" s="71">
        <v>21.066376496191513</v>
      </c>
      <c r="V195" s="71">
        <v>23.641160949868073</v>
      </c>
      <c r="W195" s="71">
        <v>11.743727598566309</v>
      </c>
      <c r="X195" s="72">
        <v>16.443873517786564</v>
      </c>
    </row>
    <row r="196" spans="1:24">
      <c r="A196" s="73">
        <v>40280</v>
      </c>
      <c r="B196" s="39">
        <v>9.1999999999999998E-2</v>
      </c>
      <c r="C196" s="39">
        <v>3.6000000000000004E-2</v>
      </c>
      <c r="D196" s="39">
        <v>6.8000000000000005E-2</v>
      </c>
      <c r="E196" s="40">
        <v>8.6599999999999996E-2</v>
      </c>
      <c r="F196" s="21">
        <v>3.49E-2</v>
      </c>
      <c r="G196" s="40">
        <v>0.16510000000000002</v>
      </c>
      <c r="H196" s="41">
        <v>0.48260000000000003</v>
      </c>
      <c r="I196" s="73">
        <v>40280</v>
      </c>
      <c r="J196" s="71">
        <v>2.2000000000000002</v>
      </c>
      <c r="K196" s="71">
        <v>0.39399999999999996</v>
      </c>
      <c r="L196" s="71">
        <v>0.877</v>
      </c>
      <c r="M196" s="71">
        <v>2</v>
      </c>
      <c r="N196" s="71">
        <v>0.86199999999999999</v>
      </c>
      <c r="O196" s="71">
        <v>1.8278999999999999</v>
      </c>
      <c r="P196" s="72">
        <v>8.1608999999999998</v>
      </c>
      <c r="Q196" s="73">
        <v>40280</v>
      </c>
      <c r="R196" s="71">
        <v>23.913043478260871</v>
      </c>
      <c r="S196" s="71">
        <v>10.944444444444445</v>
      </c>
      <c r="T196" s="71">
        <v>12.897058823529413</v>
      </c>
      <c r="U196" s="71">
        <v>23.094688221709006</v>
      </c>
      <c r="V196" s="71">
        <v>24.699140401146131</v>
      </c>
      <c r="W196" s="71">
        <v>11.071471835251362</v>
      </c>
      <c r="X196" s="72">
        <v>16.910277662660587</v>
      </c>
    </row>
    <row r="197" spans="1:24">
      <c r="A197" s="73">
        <v>40281</v>
      </c>
      <c r="B197" s="39">
        <v>0.09</v>
      </c>
      <c r="C197" s="39">
        <v>4.2000000000000003E-2</v>
      </c>
      <c r="D197" s="39">
        <v>6.7299999999999999E-2</v>
      </c>
      <c r="E197" s="40">
        <v>8.5800000000000001E-2</v>
      </c>
      <c r="F197" s="21">
        <v>3.8100000000000002E-2</v>
      </c>
      <c r="G197" s="40">
        <v>0.16889999999999999</v>
      </c>
      <c r="H197" s="41">
        <v>0.49209999999999998</v>
      </c>
      <c r="I197" s="73">
        <v>40281</v>
      </c>
      <c r="J197" s="71">
        <v>2.21</v>
      </c>
      <c r="K197" s="71">
        <v>0.41700000000000004</v>
      </c>
      <c r="L197" s="71">
        <v>0.875</v>
      </c>
      <c r="M197" s="71">
        <v>1.9880000000000002</v>
      </c>
      <c r="N197" s="71">
        <v>0.82400000000000007</v>
      </c>
      <c r="O197" s="71">
        <v>1.8241999999999998</v>
      </c>
      <c r="P197" s="72">
        <v>8.1381999999999994</v>
      </c>
      <c r="Q197" s="73">
        <v>40281</v>
      </c>
      <c r="R197" s="71">
        <v>24.555555555555557</v>
      </c>
      <c r="S197" s="71">
        <v>9.9285714285714288</v>
      </c>
      <c r="T197" s="71">
        <v>13.00148588410104</v>
      </c>
      <c r="U197" s="71">
        <v>23.170163170163171</v>
      </c>
      <c r="V197" s="71">
        <v>21.627296587926509</v>
      </c>
      <c r="W197" s="71">
        <v>10.80047365304914</v>
      </c>
      <c r="X197" s="72">
        <v>16.537695590327168</v>
      </c>
    </row>
    <row r="198" spans="1:24">
      <c r="A198" s="73">
        <v>40282</v>
      </c>
      <c r="B198" s="39">
        <v>9.1999999999999998E-2</v>
      </c>
      <c r="C198" s="39">
        <v>0.04</v>
      </c>
      <c r="D198" s="39">
        <v>6.8499999999999991E-2</v>
      </c>
      <c r="E198" s="40">
        <v>8.8000000000000009E-2</v>
      </c>
      <c r="F198" s="21">
        <v>3.8900000000000004E-2</v>
      </c>
      <c r="G198" s="40">
        <v>0.16639999999999999</v>
      </c>
      <c r="H198" s="41">
        <v>0.49379999999999996</v>
      </c>
      <c r="I198" s="73">
        <v>40282</v>
      </c>
      <c r="J198" s="71">
        <v>2.2400000000000002</v>
      </c>
      <c r="K198" s="71">
        <v>0.41</v>
      </c>
      <c r="L198" s="71">
        <v>0.8909999999999999</v>
      </c>
      <c r="M198" s="71">
        <v>2.0099999999999998</v>
      </c>
      <c r="N198" s="71">
        <v>0.83499999999999996</v>
      </c>
      <c r="O198" s="71">
        <v>1.7703</v>
      </c>
      <c r="P198" s="72">
        <v>8.1562999999999999</v>
      </c>
      <c r="Q198" s="73">
        <v>40282</v>
      </c>
      <c r="R198" s="71">
        <v>24.347826086956523</v>
      </c>
      <c r="S198" s="71">
        <v>10.25</v>
      </c>
      <c r="T198" s="71">
        <v>13.007299270072993</v>
      </c>
      <c r="U198" s="71">
        <v>22.84090909090909</v>
      </c>
      <c r="V198" s="71">
        <v>21.465295629820051</v>
      </c>
      <c r="W198" s="71">
        <v>10.638822115384615</v>
      </c>
      <c r="X198" s="72">
        <v>16.517415957877684</v>
      </c>
    </row>
    <row r="199" spans="1:24">
      <c r="A199" s="73">
        <v>40283</v>
      </c>
      <c r="B199" s="39">
        <v>9.6000000000000002E-2</v>
      </c>
      <c r="C199" s="39">
        <v>3.9E-2</v>
      </c>
      <c r="D199" s="39">
        <v>6.5000000000000002E-2</v>
      </c>
      <c r="E199" s="40">
        <v>8.6400000000000005E-2</v>
      </c>
      <c r="F199" s="21">
        <v>0.04</v>
      </c>
      <c r="G199" s="40">
        <v>0.1739</v>
      </c>
      <c r="H199" s="41">
        <v>0.50029999999999997</v>
      </c>
      <c r="I199" s="73">
        <v>40283</v>
      </c>
      <c r="J199" s="71">
        <v>2.4500000000000002</v>
      </c>
      <c r="K199" s="71">
        <v>0.40700000000000003</v>
      </c>
      <c r="L199" s="71">
        <v>0.871</v>
      </c>
      <c r="M199" s="71">
        <v>1.9790000000000001</v>
      </c>
      <c r="N199" s="71">
        <v>0.79700000000000004</v>
      </c>
      <c r="O199" s="71">
        <v>1.7756000000000001</v>
      </c>
      <c r="P199" s="72">
        <v>8.2796000000000003</v>
      </c>
      <c r="Q199" s="73">
        <v>40283</v>
      </c>
      <c r="R199" s="71">
        <v>25.520833333333336</v>
      </c>
      <c r="S199" s="71">
        <v>10.435897435897436</v>
      </c>
      <c r="T199" s="71">
        <v>13.399999999999999</v>
      </c>
      <c r="U199" s="71">
        <v>22.905092592592592</v>
      </c>
      <c r="V199" s="71">
        <v>19.925000000000001</v>
      </c>
      <c r="W199" s="71">
        <v>10.21046578493387</v>
      </c>
      <c r="X199" s="72">
        <v>16.549270437737359</v>
      </c>
    </row>
    <row r="200" spans="1:24">
      <c r="A200" s="73">
        <v>40284</v>
      </c>
      <c r="B200" s="39">
        <v>9.5000000000000001E-2</v>
      </c>
      <c r="C200" s="39">
        <v>4.2000000000000003E-2</v>
      </c>
      <c r="D200" s="39">
        <v>6.3E-2</v>
      </c>
      <c r="E200" s="40">
        <v>9.0299999999999991E-2</v>
      </c>
      <c r="F200" s="21">
        <v>3.7400000000000003E-2</v>
      </c>
      <c r="G200" s="40">
        <v>0.1668</v>
      </c>
      <c r="H200" s="41">
        <v>0.49450000000000005</v>
      </c>
      <c r="I200" s="73">
        <v>40284</v>
      </c>
      <c r="J200" s="71">
        <v>2.65</v>
      </c>
      <c r="K200" s="71">
        <v>0.48700000000000004</v>
      </c>
      <c r="L200" s="71">
        <v>0.81200000000000006</v>
      </c>
      <c r="M200" s="71">
        <v>1.986</v>
      </c>
      <c r="N200" s="71">
        <v>0.8640000000000001</v>
      </c>
      <c r="O200" s="71">
        <v>1.7823</v>
      </c>
      <c r="P200" s="72">
        <v>8.5813000000000006</v>
      </c>
      <c r="Q200" s="73">
        <v>40284</v>
      </c>
      <c r="R200" s="71">
        <v>27.894736842105264</v>
      </c>
      <c r="S200" s="71">
        <v>11.595238095238095</v>
      </c>
      <c r="T200" s="71">
        <v>12.888888888888889</v>
      </c>
      <c r="U200" s="71">
        <v>21.993355481727576</v>
      </c>
      <c r="V200" s="71">
        <v>23.101604278074866</v>
      </c>
      <c r="W200" s="71">
        <v>10.685251798561151</v>
      </c>
      <c r="X200" s="72">
        <v>17.353488372093022</v>
      </c>
    </row>
    <row r="201" spans="1:24">
      <c r="A201" s="73">
        <v>40285</v>
      </c>
      <c r="B201" s="39">
        <v>9.6000000000000002E-2</v>
      </c>
      <c r="C201" s="39">
        <v>4.0999999999999995E-2</v>
      </c>
      <c r="D201" s="39">
        <v>6.2E-2</v>
      </c>
      <c r="E201" s="40">
        <v>9.0299999999999991E-2</v>
      </c>
      <c r="F201" s="21">
        <v>3.7400000000000003E-2</v>
      </c>
      <c r="G201" s="40">
        <v>0.15229999999999999</v>
      </c>
      <c r="H201" s="41">
        <v>0.47900000000000004</v>
      </c>
      <c r="I201" s="73">
        <v>40285</v>
      </c>
      <c r="J201" s="71">
        <v>2.65</v>
      </c>
      <c r="K201" s="71">
        <v>0.49200000000000005</v>
      </c>
      <c r="L201" s="71">
        <v>0.85400000000000009</v>
      </c>
      <c r="M201" s="71">
        <v>1.8919999999999999</v>
      </c>
      <c r="N201" s="71">
        <v>0.83900000000000008</v>
      </c>
      <c r="O201" s="71">
        <v>1.7965</v>
      </c>
      <c r="P201" s="72">
        <v>8.5234999999999985</v>
      </c>
      <c r="Q201" s="73">
        <v>40285</v>
      </c>
      <c r="R201" s="71">
        <v>27.604166666666668</v>
      </c>
      <c r="S201" s="71">
        <v>12.000000000000002</v>
      </c>
      <c r="T201" s="71">
        <v>13.774193548387098</v>
      </c>
      <c r="U201" s="71">
        <v>20.952380952380953</v>
      </c>
      <c r="V201" s="71">
        <v>22.433155080213904</v>
      </c>
      <c r="W201" s="71">
        <v>11.795797767564018</v>
      </c>
      <c r="X201" s="72">
        <v>17.794363256784965</v>
      </c>
    </row>
    <row r="202" spans="1:24">
      <c r="A202" s="73">
        <v>40286</v>
      </c>
      <c r="B202" s="39">
        <v>9.5000000000000001E-2</v>
      </c>
      <c r="C202" s="39">
        <v>0.04</v>
      </c>
      <c r="D202" s="39">
        <v>6.3E-2</v>
      </c>
      <c r="E202" s="40">
        <v>0.09</v>
      </c>
      <c r="F202" s="21">
        <v>3.5799999999999998E-2</v>
      </c>
      <c r="G202" s="40">
        <v>0.1668</v>
      </c>
      <c r="H202" s="41">
        <v>0.49060000000000004</v>
      </c>
      <c r="I202" s="73">
        <v>40286</v>
      </c>
      <c r="J202" s="71">
        <v>2.64</v>
      </c>
      <c r="K202" s="71">
        <v>0.48</v>
      </c>
      <c r="L202" s="71">
        <v>0.82599999999999996</v>
      </c>
      <c r="M202" s="71">
        <v>1.8</v>
      </c>
      <c r="N202" s="71">
        <v>0.83799999999999997</v>
      </c>
      <c r="O202" s="71">
        <v>1.7823</v>
      </c>
      <c r="P202" s="72">
        <v>8.3663000000000007</v>
      </c>
      <c r="Q202" s="73">
        <v>40286</v>
      </c>
      <c r="R202" s="71">
        <v>27.789473684210527</v>
      </c>
      <c r="S202" s="71">
        <v>12</v>
      </c>
      <c r="T202" s="71">
        <v>13.111111111111111</v>
      </c>
      <c r="U202" s="71">
        <v>20</v>
      </c>
      <c r="V202" s="71">
        <v>23.407821229050278</v>
      </c>
      <c r="W202" s="71">
        <v>10.685251798561151</v>
      </c>
      <c r="X202" s="72">
        <v>17.053200163065632</v>
      </c>
    </row>
    <row r="203" spans="1:24">
      <c r="A203" s="73">
        <v>40287</v>
      </c>
      <c r="B203" s="39">
        <v>8.6999999999999994E-2</v>
      </c>
      <c r="C203" s="39">
        <v>3.1E-2</v>
      </c>
      <c r="D203" s="39">
        <v>6.08E-2</v>
      </c>
      <c r="E203" s="40">
        <v>8.5999999999999993E-2</v>
      </c>
      <c r="F203" s="21">
        <v>3.3700000000000001E-2</v>
      </c>
      <c r="G203" s="40">
        <v>0.155</v>
      </c>
      <c r="H203" s="41">
        <v>0.45349999999999996</v>
      </c>
      <c r="I203" s="73">
        <v>40287</v>
      </c>
      <c r="J203" s="71">
        <v>2.56</v>
      </c>
      <c r="K203" s="71">
        <v>0.5</v>
      </c>
      <c r="L203" s="71">
        <v>0.8306</v>
      </c>
      <c r="M203" s="71">
        <v>1.857</v>
      </c>
      <c r="N203" s="71">
        <v>0.82700000000000007</v>
      </c>
      <c r="O203" s="71">
        <v>1.6991000000000001</v>
      </c>
      <c r="P203" s="72">
        <v>8.2736999999999998</v>
      </c>
      <c r="Q203" s="73">
        <v>40287</v>
      </c>
      <c r="R203" s="71">
        <v>29.425287356321842</v>
      </c>
      <c r="S203" s="71">
        <v>16.129032258064516</v>
      </c>
      <c r="T203" s="71">
        <v>13.661184210526317</v>
      </c>
      <c r="U203" s="71">
        <v>21.593023255813954</v>
      </c>
      <c r="V203" s="71">
        <v>24.54005934718101</v>
      </c>
      <c r="W203" s="71">
        <v>10.961935483870967</v>
      </c>
      <c r="X203" s="72">
        <v>18.244101433296585</v>
      </c>
    </row>
    <row r="204" spans="1:24">
      <c r="A204" s="73">
        <v>40288</v>
      </c>
      <c r="B204" s="39">
        <v>8.900000000000001E-2</v>
      </c>
      <c r="C204" s="39">
        <v>3.3000000000000002E-2</v>
      </c>
      <c r="D204" s="39">
        <v>6.5000000000000002E-2</v>
      </c>
      <c r="E204" s="40">
        <v>7.8600000000000003E-2</v>
      </c>
      <c r="F204" s="21">
        <v>3.4000000000000002E-2</v>
      </c>
      <c r="G204" s="40">
        <v>0.16210000000000002</v>
      </c>
      <c r="H204" s="41">
        <v>0.4617</v>
      </c>
      <c r="I204" s="73">
        <v>40288</v>
      </c>
      <c r="J204" s="71">
        <v>2.5299999999999998</v>
      </c>
      <c r="K204" s="71">
        <v>0.47200000000000003</v>
      </c>
      <c r="L204" s="71">
        <v>0.85299999999999998</v>
      </c>
      <c r="M204" s="71">
        <v>1.89</v>
      </c>
      <c r="N204" s="71">
        <v>0.88200000000000001</v>
      </c>
      <c r="O204" s="71">
        <v>1.5605000000000002</v>
      </c>
      <c r="P204" s="72">
        <v>8.1875</v>
      </c>
      <c r="Q204" s="73">
        <v>40288</v>
      </c>
      <c r="R204" s="71">
        <v>28.426966292134832</v>
      </c>
      <c r="S204" s="71">
        <v>14.303030303030305</v>
      </c>
      <c r="T204" s="71">
        <v>13.123076923076923</v>
      </c>
      <c r="U204" s="71">
        <v>24.045801526717558</v>
      </c>
      <c r="V204" s="71">
        <v>25.941176470588236</v>
      </c>
      <c r="W204" s="71">
        <v>9.6267735965453429</v>
      </c>
      <c r="X204" s="72">
        <v>17.733376651505306</v>
      </c>
    </row>
    <row r="205" spans="1:24">
      <c r="A205" s="73">
        <v>40289</v>
      </c>
      <c r="B205" s="39">
        <v>9.5000000000000001E-2</v>
      </c>
      <c r="C205" s="39">
        <v>3.4000000000000002E-2</v>
      </c>
      <c r="D205" s="39">
        <v>6.7699999999999996E-2</v>
      </c>
      <c r="E205" s="40">
        <v>9.06E-2</v>
      </c>
      <c r="F205" s="21">
        <v>3.49E-2</v>
      </c>
      <c r="G205" s="40">
        <v>0.16839999999999999</v>
      </c>
      <c r="H205" s="41">
        <v>0.49060000000000004</v>
      </c>
      <c r="I205" s="73">
        <v>40289</v>
      </c>
      <c r="J205" s="71">
        <v>2.58</v>
      </c>
      <c r="K205" s="71">
        <v>0.46799999999999997</v>
      </c>
      <c r="L205" s="71">
        <v>0.85299999999999998</v>
      </c>
      <c r="M205" s="71">
        <v>1.88</v>
      </c>
      <c r="N205" s="71">
        <v>0.84699999999999998</v>
      </c>
      <c r="O205" s="71">
        <v>1.4490000000000001</v>
      </c>
      <c r="P205" s="72">
        <v>8.077</v>
      </c>
      <c r="Q205" s="73">
        <v>40289</v>
      </c>
      <c r="R205" s="71">
        <v>27.157894736842106</v>
      </c>
      <c r="S205" s="71">
        <v>13.76470588235294</v>
      </c>
      <c r="T205" s="71">
        <v>12.599704579025111</v>
      </c>
      <c r="U205" s="71">
        <v>20.750551876379689</v>
      </c>
      <c r="V205" s="71">
        <v>24.269340974212035</v>
      </c>
      <c r="W205" s="71">
        <v>8.6045130641330179</v>
      </c>
      <c r="X205" s="72">
        <v>16.463514064410926</v>
      </c>
    </row>
    <row r="206" spans="1:24">
      <c r="A206" s="73">
        <v>40290</v>
      </c>
      <c r="B206" s="39">
        <v>9.0999999999999998E-2</v>
      </c>
      <c r="C206" s="39">
        <v>3.4000000000000002E-2</v>
      </c>
      <c r="D206" s="39">
        <v>6.9500000000000006E-2</v>
      </c>
      <c r="E206" s="40">
        <v>0.09</v>
      </c>
      <c r="F206" s="21">
        <v>3.49E-2</v>
      </c>
      <c r="G206" s="40">
        <v>0.16339999999999999</v>
      </c>
      <c r="H206" s="41">
        <v>0.48280000000000001</v>
      </c>
      <c r="I206" s="73">
        <v>40290</v>
      </c>
      <c r="J206" s="71">
        <v>2.6</v>
      </c>
      <c r="K206" s="71">
        <v>0.49299999999999999</v>
      </c>
      <c r="L206" s="71">
        <v>0.871</v>
      </c>
      <c r="M206" s="71">
        <v>1.8</v>
      </c>
      <c r="N206" s="71">
        <v>0.84699999999999998</v>
      </c>
      <c r="O206" s="71">
        <v>1.4072</v>
      </c>
      <c r="P206" s="72">
        <v>8.0182000000000002</v>
      </c>
      <c r="Q206" s="73">
        <v>40290</v>
      </c>
      <c r="R206" s="71">
        <v>28.571428571428573</v>
      </c>
      <c r="S206" s="71">
        <v>14.5</v>
      </c>
      <c r="T206" s="71">
        <v>12.532374100719423</v>
      </c>
      <c r="U206" s="71">
        <v>20</v>
      </c>
      <c r="V206" s="71">
        <v>24.269340974212035</v>
      </c>
      <c r="W206" s="71">
        <v>8.6119951040391669</v>
      </c>
      <c r="X206" s="72">
        <v>16.607705053852527</v>
      </c>
    </row>
    <row r="207" spans="1:24">
      <c r="A207" s="73">
        <v>40291</v>
      </c>
      <c r="B207" s="39">
        <v>8.900000000000001E-2</v>
      </c>
      <c r="C207" s="39">
        <v>3.5000000000000003E-2</v>
      </c>
      <c r="D207" s="39">
        <v>6.3E-2</v>
      </c>
      <c r="E207" s="40">
        <v>8.8000000000000009E-2</v>
      </c>
      <c r="F207" s="21">
        <v>3.5000000000000003E-2</v>
      </c>
      <c r="G207" s="40">
        <v>0.16899999999999998</v>
      </c>
      <c r="H207" s="41">
        <v>0.47899999999999998</v>
      </c>
      <c r="I207" s="73">
        <v>40291</v>
      </c>
      <c r="J207" s="71">
        <v>2.68</v>
      </c>
      <c r="K207" s="71">
        <v>0.47600000000000003</v>
      </c>
      <c r="L207" s="71">
        <v>0.87400000000000011</v>
      </c>
      <c r="M207" s="71">
        <v>1.8480000000000001</v>
      </c>
      <c r="N207" s="71">
        <v>0.94299999999999995</v>
      </c>
      <c r="O207" s="71">
        <v>1.4019999999999999</v>
      </c>
      <c r="P207" s="72">
        <v>8.222999999999999</v>
      </c>
      <c r="Q207" s="73">
        <v>40291</v>
      </c>
      <c r="R207" s="71">
        <v>30.112359550561795</v>
      </c>
      <c r="S207" s="71">
        <v>13.6</v>
      </c>
      <c r="T207" s="71">
        <v>13.873015873015873</v>
      </c>
      <c r="U207" s="71">
        <v>21</v>
      </c>
      <c r="V207" s="71">
        <v>26.942857142857143</v>
      </c>
      <c r="W207" s="71">
        <v>8.2958579881656807</v>
      </c>
      <c r="X207" s="72">
        <v>17.167014613778704</v>
      </c>
    </row>
    <row r="208" spans="1:24">
      <c r="A208" s="73">
        <v>40292</v>
      </c>
      <c r="B208" s="39">
        <v>9.1999999999999998E-2</v>
      </c>
      <c r="C208" s="39">
        <v>3.4000000000000002E-2</v>
      </c>
      <c r="D208" s="39">
        <v>6.2E-2</v>
      </c>
      <c r="E208" s="40">
        <v>8.7799999999999989E-2</v>
      </c>
      <c r="F208" s="21">
        <v>3.27E-2</v>
      </c>
      <c r="G208" s="40">
        <v>0.16500000000000001</v>
      </c>
      <c r="H208" s="41">
        <v>0.47349999999999992</v>
      </c>
      <c r="I208" s="73">
        <v>40292</v>
      </c>
      <c r="J208" s="71">
        <v>2.67</v>
      </c>
      <c r="K208" s="71">
        <v>0.47200000000000003</v>
      </c>
      <c r="L208" s="71">
        <v>0.87599999999999989</v>
      </c>
      <c r="M208" s="71">
        <v>1.76</v>
      </c>
      <c r="N208" s="71">
        <v>0.94400000000000006</v>
      </c>
      <c r="O208" s="71">
        <v>1.42</v>
      </c>
      <c r="P208" s="72">
        <v>8.1419999999999995</v>
      </c>
      <c r="Q208" s="73">
        <v>40292</v>
      </c>
      <c r="R208" s="71">
        <v>29.021739130434785</v>
      </c>
      <c r="S208" s="71">
        <v>13.882352941176471</v>
      </c>
      <c r="T208" s="71">
        <v>14.129032258064514</v>
      </c>
      <c r="U208" s="71">
        <v>20.045558086560366</v>
      </c>
      <c r="V208" s="71">
        <v>28.86850152905199</v>
      </c>
      <c r="W208" s="71">
        <v>8.6060606060606055</v>
      </c>
      <c r="X208" s="72">
        <v>17.195353748680041</v>
      </c>
    </row>
    <row r="209" spans="1:24">
      <c r="A209" s="73">
        <v>40293</v>
      </c>
      <c r="B209" s="39">
        <v>9.6999999999999989E-2</v>
      </c>
      <c r="C209" s="39">
        <v>3.4000000000000002E-2</v>
      </c>
      <c r="D209" s="39">
        <v>6.1699999999999998E-2</v>
      </c>
      <c r="E209" s="40">
        <v>8.8000000000000009E-2</v>
      </c>
      <c r="F209" s="21">
        <v>3.4099999999999998E-2</v>
      </c>
      <c r="G209" s="40">
        <v>0.16889999999999999</v>
      </c>
      <c r="H209" s="41">
        <v>0.48370000000000002</v>
      </c>
      <c r="I209" s="73">
        <v>40293</v>
      </c>
      <c r="J209" s="71">
        <v>2.62</v>
      </c>
      <c r="K209" s="71">
        <v>0.46399999999999997</v>
      </c>
      <c r="L209" s="71">
        <v>0.88019999999999998</v>
      </c>
      <c r="M209" s="71">
        <v>1.67</v>
      </c>
      <c r="N209" s="71">
        <v>0.91099999999999992</v>
      </c>
      <c r="O209" s="71">
        <v>1.4024000000000001</v>
      </c>
      <c r="P209" s="72">
        <v>7.9475999999999996</v>
      </c>
      <c r="Q209" s="73">
        <v>40293</v>
      </c>
      <c r="R209" s="71">
        <v>27.010309278350519</v>
      </c>
      <c r="S209" s="71">
        <v>13.647058823529411</v>
      </c>
      <c r="T209" s="71">
        <v>14.26580226904376</v>
      </c>
      <c r="U209" s="71">
        <v>18.977272727272727</v>
      </c>
      <c r="V209" s="71">
        <v>26.715542521994131</v>
      </c>
      <c r="W209" s="71">
        <v>8.3031379514505623</v>
      </c>
      <c r="X209" s="72">
        <v>16.430845565433117</v>
      </c>
    </row>
    <row r="210" spans="1:24">
      <c r="A210" s="73">
        <v>40294</v>
      </c>
      <c r="B210" s="39">
        <v>8.900000000000001E-2</v>
      </c>
      <c r="C210" s="39">
        <v>3.3000000000000002E-2</v>
      </c>
      <c r="D210" s="39">
        <v>6.3E-2</v>
      </c>
      <c r="E210" s="40">
        <v>8.6999999999999994E-2</v>
      </c>
      <c r="F210" s="21">
        <v>3.6499999999999998E-2</v>
      </c>
      <c r="G210" s="40">
        <v>0.14169999999999999</v>
      </c>
      <c r="H210" s="41">
        <v>0.45019999999999993</v>
      </c>
      <c r="I210" s="73">
        <v>40294</v>
      </c>
      <c r="J210" s="71">
        <v>2.64</v>
      </c>
      <c r="K210" s="71">
        <v>0.47</v>
      </c>
      <c r="L210" s="71">
        <v>0.81700000000000006</v>
      </c>
      <c r="M210" s="71">
        <v>1.6</v>
      </c>
      <c r="N210" s="71">
        <v>0.97099999999999997</v>
      </c>
      <c r="O210" s="71">
        <v>1.6177999999999999</v>
      </c>
      <c r="P210" s="72">
        <v>8.1158000000000001</v>
      </c>
      <c r="Q210" s="73">
        <v>40294</v>
      </c>
      <c r="R210" s="71">
        <v>29.662921348314605</v>
      </c>
      <c r="S210" s="71">
        <v>14.242424242424244</v>
      </c>
      <c r="T210" s="71">
        <v>12.968253968253968</v>
      </c>
      <c r="U210" s="71">
        <v>18.390804597701152</v>
      </c>
      <c r="V210" s="71">
        <v>26.602739726027398</v>
      </c>
      <c r="W210" s="71">
        <v>11.417078334509528</v>
      </c>
      <c r="X210" s="72">
        <v>18.027099067081299</v>
      </c>
    </row>
    <row r="211" spans="1:24">
      <c r="A211" s="73">
        <v>40295</v>
      </c>
      <c r="B211" s="39">
        <v>9.4E-2</v>
      </c>
      <c r="C211" s="39">
        <v>3.2000000000000001E-2</v>
      </c>
      <c r="D211" s="39">
        <v>6.7000000000000004E-2</v>
      </c>
      <c r="E211" s="40">
        <v>9.1199999999999989E-2</v>
      </c>
      <c r="F211" s="21">
        <v>0.04</v>
      </c>
      <c r="G211" s="40">
        <v>0.151</v>
      </c>
      <c r="H211" s="41">
        <v>0.47520000000000001</v>
      </c>
      <c r="I211" s="73">
        <v>40295</v>
      </c>
      <c r="J211" s="71">
        <v>2.69</v>
      </c>
      <c r="K211" s="71">
        <v>0.51800000000000002</v>
      </c>
      <c r="L211" s="71">
        <v>0.79400000000000004</v>
      </c>
      <c r="M211" s="71">
        <v>1.885</v>
      </c>
      <c r="N211" s="71">
        <v>0.93500000000000005</v>
      </c>
      <c r="O211" s="71">
        <v>1.6543999999999999</v>
      </c>
      <c r="P211" s="72">
        <v>8.4764000000000017</v>
      </c>
      <c r="Q211" s="73">
        <v>40295</v>
      </c>
      <c r="R211" s="71">
        <v>28.617021276595743</v>
      </c>
      <c r="S211" s="71">
        <v>16.187499999999996</v>
      </c>
      <c r="T211" s="71">
        <v>11.850746268656717</v>
      </c>
      <c r="U211" s="71">
        <v>20.668859649122808</v>
      </c>
      <c r="V211" s="71">
        <v>23.375</v>
      </c>
      <c r="W211" s="71">
        <v>10.956291390728477</v>
      </c>
      <c r="X211" s="72">
        <v>17.83754208754209</v>
      </c>
    </row>
    <row r="212" spans="1:24">
      <c r="A212" s="73">
        <v>40296</v>
      </c>
      <c r="B212" s="39">
        <v>9.1999999999999998E-2</v>
      </c>
      <c r="C212" s="39">
        <v>3.6000000000000004E-2</v>
      </c>
      <c r="D212" s="39">
        <v>6.9000000000000006E-2</v>
      </c>
      <c r="E212" s="40">
        <v>9.7299999999999998E-2</v>
      </c>
      <c r="F212" s="21">
        <v>4.0999999999999995E-2</v>
      </c>
      <c r="G212" s="40">
        <v>0.14949999999999999</v>
      </c>
      <c r="H212" s="41">
        <v>0.48480000000000006</v>
      </c>
      <c r="I212" s="73">
        <v>40296</v>
      </c>
      <c r="J212" s="71">
        <v>2.62</v>
      </c>
      <c r="K212" s="71">
        <v>0.55899999999999994</v>
      </c>
      <c r="L212" s="71">
        <v>0.78400000000000003</v>
      </c>
      <c r="M212" s="71">
        <v>1.8240000000000001</v>
      </c>
      <c r="N212" s="71">
        <v>0.93</v>
      </c>
      <c r="O212" s="71">
        <v>1.7550999999999999</v>
      </c>
      <c r="P212" s="72">
        <v>8.4720999999999993</v>
      </c>
      <c r="Q212" s="73">
        <v>40296</v>
      </c>
      <c r="R212" s="71">
        <v>28.478260869565219</v>
      </c>
      <c r="S212" s="71">
        <v>15.527777777777777</v>
      </c>
      <c r="T212" s="71">
        <v>11.362318840579711</v>
      </c>
      <c r="U212" s="71">
        <v>18.746145940390544</v>
      </c>
      <c r="V212" s="71">
        <v>22.682926829268293</v>
      </c>
      <c r="W212" s="71">
        <v>11.739799331103679</v>
      </c>
      <c r="X212" s="72">
        <v>17.475453795379536</v>
      </c>
    </row>
    <row r="213" spans="1:24">
      <c r="A213" s="73">
        <v>40297</v>
      </c>
      <c r="B213" s="39">
        <v>9.6999999999999989E-2</v>
      </c>
      <c r="C213" s="39">
        <v>3.3000000000000002E-2</v>
      </c>
      <c r="D213" s="39">
        <v>6.7000000000000004E-2</v>
      </c>
      <c r="E213" s="40">
        <v>9.5899999999999999E-2</v>
      </c>
      <c r="F213" s="21">
        <v>4.1900000000000007E-2</v>
      </c>
      <c r="G213" s="40">
        <v>0.14249999999999999</v>
      </c>
      <c r="H213" s="41">
        <v>0.47729999999999995</v>
      </c>
      <c r="I213" s="73">
        <v>40297</v>
      </c>
      <c r="J213" s="71">
        <v>2.6</v>
      </c>
      <c r="K213" s="71">
        <v>0.56399999999999995</v>
      </c>
      <c r="L213" s="71">
        <v>0.78400000000000003</v>
      </c>
      <c r="M213" s="71">
        <v>1.841</v>
      </c>
      <c r="N213" s="71">
        <v>0.9</v>
      </c>
      <c r="O213" s="71">
        <v>1.7930999999999999</v>
      </c>
      <c r="P213" s="72">
        <v>8.4821000000000009</v>
      </c>
      <c r="Q213" s="73">
        <v>40297</v>
      </c>
      <c r="R213" s="71">
        <v>26.804123711340207</v>
      </c>
      <c r="S213" s="71">
        <v>17.09090909090909</v>
      </c>
      <c r="T213" s="71">
        <v>11.701492537313433</v>
      </c>
      <c r="U213" s="71">
        <v>19.197080291970803</v>
      </c>
      <c r="V213" s="71">
        <v>21.479713603818613</v>
      </c>
      <c r="W213" s="71">
        <v>12.583157894736843</v>
      </c>
      <c r="X213" s="72">
        <v>17.771003561701239</v>
      </c>
    </row>
    <row r="214" spans="1:24">
      <c r="A214" s="73">
        <v>40298</v>
      </c>
      <c r="B214" s="39">
        <v>8.9600000000000013E-2</v>
      </c>
      <c r="C214" s="39">
        <v>3.3000000000000002E-2</v>
      </c>
      <c r="D214" s="39">
        <v>6.1900000000000004E-2</v>
      </c>
      <c r="E214" s="40">
        <v>9.1999999999999998E-2</v>
      </c>
      <c r="F214" s="21">
        <v>4.2099999999999999E-2</v>
      </c>
      <c r="G214" s="40">
        <v>0.14800000000000002</v>
      </c>
      <c r="H214" s="41">
        <v>0.46660000000000001</v>
      </c>
      <c r="I214" s="73">
        <v>40298</v>
      </c>
      <c r="J214" s="71">
        <v>2.56</v>
      </c>
      <c r="K214" s="71">
        <v>0.56299999999999994</v>
      </c>
      <c r="L214" s="71">
        <v>0.79180000000000006</v>
      </c>
      <c r="M214" s="71">
        <v>1.72</v>
      </c>
      <c r="N214" s="71">
        <v>0.92</v>
      </c>
      <c r="O214" s="71">
        <v>1.893</v>
      </c>
      <c r="P214" s="72">
        <v>8.4477999999999991</v>
      </c>
      <c r="Q214" s="73">
        <v>40298</v>
      </c>
      <c r="R214" s="71">
        <v>28.571428571428569</v>
      </c>
      <c r="S214" s="71">
        <v>17.060606060606062</v>
      </c>
      <c r="T214" s="71">
        <v>12.791599353796446</v>
      </c>
      <c r="U214" s="71">
        <v>18.695652173913047</v>
      </c>
      <c r="V214" s="71">
        <v>21.852731591448933</v>
      </c>
      <c r="W214" s="71">
        <v>12.79054054054054</v>
      </c>
      <c r="X214" s="72">
        <v>18.105015002143162</v>
      </c>
    </row>
    <row r="215" spans="1:24">
      <c r="A215" s="73">
        <v>40299</v>
      </c>
      <c r="B215" s="39">
        <v>9.1999999999999998E-2</v>
      </c>
      <c r="C215" s="39">
        <v>3.3000000000000002E-2</v>
      </c>
      <c r="D215" s="39">
        <v>5.7999999999999996E-2</v>
      </c>
      <c r="E215" s="40">
        <v>9.2399999999999996E-2</v>
      </c>
      <c r="F215" s="21">
        <v>4.1799999999999997E-2</v>
      </c>
      <c r="G215" s="40">
        <v>0.14499999999999999</v>
      </c>
      <c r="H215" s="41">
        <v>0.4622</v>
      </c>
      <c r="I215" s="73">
        <v>40299</v>
      </c>
      <c r="J215" s="71">
        <v>2.5299999999999998</v>
      </c>
      <c r="K215" s="71">
        <v>0.56999999999999995</v>
      </c>
      <c r="L215" s="71">
        <v>0.79700000000000004</v>
      </c>
      <c r="M215" s="71">
        <v>1.6319999999999999</v>
      </c>
      <c r="N215" s="71">
        <v>0.88</v>
      </c>
      <c r="O215" s="71">
        <v>1.8559999999999999</v>
      </c>
      <c r="P215" s="72">
        <v>8.2650000000000006</v>
      </c>
      <c r="Q215" s="73">
        <v>40299</v>
      </c>
      <c r="R215" s="71">
        <v>27.500000000000004</v>
      </c>
      <c r="S215" s="71">
        <v>17.272727272727273</v>
      </c>
      <c r="T215" s="71">
        <v>13.741379310344829</v>
      </c>
      <c r="U215" s="71">
        <v>17.662337662337659</v>
      </c>
      <c r="V215" s="71">
        <v>21.05263157894737</v>
      </c>
      <c r="W215" s="71">
        <v>12.799999999999999</v>
      </c>
      <c r="X215" s="72">
        <v>17.881869320640416</v>
      </c>
    </row>
    <row r="216" spans="1:24">
      <c r="A216" s="73">
        <v>40300</v>
      </c>
      <c r="B216" s="39">
        <v>9.0999999999999998E-2</v>
      </c>
      <c r="C216" s="39">
        <v>3.4000000000000002E-2</v>
      </c>
      <c r="D216" s="39">
        <v>6.0199999999999997E-2</v>
      </c>
      <c r="E216" s="40">
        <v>9.4399999999999998E-2</v>
      </c>
      <c r="F216" s="21">
        <v>3.4500000000000003E-2</v>
      </c>
      <c r="G216" s="40">
        <v>0.14699999999999999</v>
      </c>
      <c r="H216" s="41">
        <v>0.46110000000000001</v>
      </c>
      <c r="I216" s="73">
        <v>40300</v>
      </c>
      <c r="J216" s="71">
        <v>2.5</v>
      </c>
      <c r="K216" s="71">
        <v>0.53</v>
      </c>
      <c r="L216" s="71">
        <v>0.78</v>
      </c>
      <c r="M216" s="71">
        <v>1.756</v>
      </c>
      <c r="N216" s="71">
        <v>1.02</v>
      </c>
      <c r="O216" s="71">
        <v>1.867</v>
      </c>
      <c r="P216" s="72">
        <v>8.4529999999999994</v>
      </c>
      <c r="Q216" s="73">
        <v>40300</v>
      </c>
      <c r="R216" s="71">
        <v>27.472527472527474</v>
      </c>
      <c r="S216" s="71">
        <v>15.588235294117647</v>
      </c>
      <c r="T216" s="71">
        <v>12.956810631229237</v>
      </c>
      <c r="U216" s="71">
        <v>18.601694915254239</v>
      </c>
      <c r="V216" s="71">
        <v>29.565217391304348</v>
      </c>
      <c r="W216" s="71">
        <v>12.700680272108844</v>
      </c>
      <c r="X216" s="72">
        <v>18.332248969854696</v>
      </c>
    </row>
    <row r="217" spans="1:24">
      <c r="A217" s="73">
        <v>40301</v>
      </c>
      <c r="B217" s="39">
        <v>0.09</v>
      </c>
      <c r="C217" s="39">
        <v>3.3000000000000002E-2</v>
      </c>
      <c r="D217" s="39">
        <v>5.9000000000000004E-2</v>
      </c>
      <c r="E217" s="40">
        <v>9.1600000000000001E-2</v>
      </c>
      <c r="F217" s="21">
        <v>4.4500000000000005E-2</v>
      </c>
      <c r="G217" s="40">
        <v>0.14749999999999999</v>
      </c>
      <c r="H217" s="41">
        <v>0.46560000000000001</v>
      </c>
      <c r="I217" s="73">
        <v>40301</v>
      </c>
      <c r="J217" s="71">
        <v>2.4900000000000002</v>
      </c>
      <c r="K217" s="71">
        <v>0.54</v>
      </c>
      <c r="L217" s="71">
        <v>0.72599999999999998</v>
      </c>
      <c r="M217" s="71">
        <v>1.8149999999999999</v>
      </c>
      <c r="N217" s="71">
        <v>1.04</v>
      </c>
      <c r="O217" s="71">
        <v>1.8934</v>
      </c>
      <c r="P217" s="72">
        <v>8.5044000000000004</v>
      </c>
      <c r="Q217" s="73">
        <v>40301</v>
      </c>
      <c r="R217" s="71">
        <v>27.666666666666668</v>
      </c>
      <c r="S217" s="71">
        <v>16.363636363636363</v>
      </c>
      <c r="T217" s="71">
        <v>12.305084745762709</v>
      </c>
      <c r="U217" s="71">
        <v>19.814410480349345</v>
      </c>
      <c r="V217" s="71">
        <v>23.370786516853933</v>
      </c>
      <c r="W217" s="71">
        <v>12.836610169491525</v>
      </c>
      <c r="X217" s="72">
        <v>18.265463917525775</v>
      </c>
    </row>
    <row r="218" spans="1:24">
      <c r="A218" s="73">
        <v>40302</v>
      </c>
      <c r="B218" s="39">
        <v>9.1999999999999998E-2</v>
      </c>
      <c r="C218" s="39">
        <v>3.3000000000000002E-2</v>
      </c>
      <c r="D218" s="39">
        <v>6.0999999999999999E-2</v>
      </c>
      <c r="E218" s="40">
        <v>9.6999999999999989E-2</v>
      </c>
      <c r="F218" s="21">
        <v>4.7199999999999999E-2</v>
      </c>
      <c r="G218" s="40">
        <v>0.14580000000000001</v>
      </c>
      <c r="H218" s="41">
        <v>0.47600000000000003</v>
      </c>
      <c r="I218" s="73">
        <v>40302</v>
      </c>
      <c r="J218" s="71">
        <v>2.5</v>
      </c>
      <c r="K218" s="71">
        <v>0.55000000000000004</v>
      </c>
      <c r="L218" s="71">
        <v>0.77500000000000002</v>
      </c>
      <c r="M218" s="71">
        <v>1.9469999999999998</v>
      </c>
      <c r="N218" s="71">
        <v>1.0720000000000001</v>
      </c>
      <c r="O218" s="71">
        <v>1.9077999999999999</v>
      </c>
      <c r="P218" s="72">
        <v>8.7518000000000011</v>
      </c>
      <c r="Q218" s="73">
        <v>40302</v>
      </c>
      <c r="R218" s="71">
        <v>27.173913043478262</v>
      </c>
      <c r="S218" s="71">
        <v>16.666666666666668</v>
      </c>
      <c r="T218" s="71">
        <v>12.704918032786885</v>
      </c>
      <c r="U218" s="71">
        <v>20.072164948453608</v>
      </c>
      <c r="V218" s="71">
        <v>22.711864406779664</v>
      </c>
      <c r="W218" s="71">
        <v>13.085048010973937</v>
      </c>
      <c r="X218" s="72">
        <v>18.386134453781512</v>
      </c>
    </row>
    <row r="219" spans="1:24">
      <c r="A219" s="73">
        <v>40303</v>
      </c>
      <c r="B219" s="39">
        <v>9.4E-2</v>
      </c>
      <c r="C219" s="39">
        <v>3.3000000000000002E-2</v>
      </c>
      <c r="D219" s="39">
        <v>6.0999999999999999E-2</v>
      </c>
      <c r="E219" s="40">
        <v>9.6199999999999994E-2</v>
      </c>
      <c r="F219" s="21">
        <v>4.7100000000000003E-2</v>
      </c>
      <c r="G219" s="40">
        <v>0.15509999999999999</v>
      </c>
      <c r="H219" s="41">
        <v>0.48639999999999994</v>
      </c>
      <c r="I219" s="73">
        <v>40303</v>
      </c>
      <c r="J219" s="71">
        <v>2.48</v>
      </c>
      <c r="K219" s="71">
        <v>0.56600000000000006</v>
      </c>
      <c r="L219" s="71">
        <v>0.81799999999999995</v>
      </c>
      <c r="M219" s="71">
        <v>1.8880000000000001</v>
      </c>
      <c r="N219" s="71">
        <v>1.1100000000000001</v>
      </c>
      <c r="O219" s="71">
        <v>1.8844999999999998</v>
      </c>
      <c r="P219" s="72">
        <v>8.7465000000000011</v>
      </c>
      <c r="Q219" s="73">
        <v>40303</v>
      </c>
      <c r="R219" s="71">
        <v>26.382978723404253</v>
      </c>
      <c r="S219" s="71">
        <v>17.151515151515152</v>
      </c>
      <c r="T219" s="71">
        <v>13.409836065573771</v>
      </c>
      <c r="U219" s="71">
        <v>19.625779625779629</v>
      </c>
      <c r="V219" s="71">
        <v>23.566878980891719</v>
      </c>
      <c r="W219" s="71">
        <v>12.150225660863958</v>
      </c>
      <c r="X219" s="72">
        <v>17.98211348684211</v>
      </c>
    </row>
    <row r="220" spans="1:24">
      <c r="A220" s="73">
        <v>40304</v>
      </c>
      <c r="B220" s="39">
        <v>9.6000000000000002E-2</v>
      </c>
      <c r="C220" s="39">
        <v>3.4000000000000002E-2</v>
      </c>
      <c r="D220" s="39">
        <v>7.0999999999999994E-2</v>
      </c>
      <c r="E220" s="40">
        <v>9.9199999999999997E-2</v>
      </c>
      <c r="F220" s="21">
        <v>4.9400000000000006E-2</v>
      </c>
      <c r="G220" s="40">
        <v>0.14810000000000001</v>
      </c>
      <c r="H220" s="41">
        <v>0.49770000000000003</v>
      </c>
      <c r="I220" s="73">
        <v>40304</v>
      </c>
      <c r="J220" s="71">
        <v>2.4900000000000002</v>
      </c>
      <c r="K220" s="71">
        <v>0.53900000000000003</v>
      </c>
      <c r="L220" s="71">
        <v>0.85299999999999998</v>
      </c>
      <c r="M220" s="71">
        <v>1.819</v>
      </c>
      <c r="N220" s="71">
        <v>1.07</v>
      </c>
      <c r="O220" s="71">
        <v>1.8800999999999999</v>
      </c>
      <c r="P220" s="72">
        <v>8.6510999999999996</v>
      </c>
      <c r="Q220" s="73">
        <v>40304</v>
      </c>
      <c r="R220" s="71">
        <v>25.9375</v>
      </c>
      <c r="S220" s="71">
        <v>15.852941176470589</v>
      </c>
      <c r="T220" s="71">
        <v>12.014084507042254</v>
      </c>
      <c r="U220" s="71">
        <v>18.336693548387096</v>
      </c>
      <c r="V220" s="71">
        <v>21.659919028340081</v>
      </c>
      <c r="W220" s="71">
        <v>12.694800810263335</v>
      </c>
      <c r="X220" s="72">
        <v>17.382157926461723</v>
      </c>
    </row>
    <row r="221" spans="1:24">
      <c r="A221" s="73">
        <v>40305</v>
      </c>
      <c r="B221" s="39">
        <v>0.10300000000000001</v>
      </c>
      <c r="C221" s="39">
        <v>4.2999999999999997E-2</v>
      </c>
      <c r="D221" s="39">
        <v>6.8000000000000005E-2</v>
      </c>
      <c r="E221" s="40">
        <v>0.1026</v>
      </c>
      <c r="F221" s="21">
        <v>4.9400000000000006E-2</v>
      </c>
      <c r="G221" s="40">
        <v>0.1517</v>
      </c>
      <c r="H221" s="41">
        <v>0.51770000000000005</v>
      </c>
      <c r="I221" s="73">
        <v>40305</v>
      </c>
      <c r="J221" s="71">
        <v>2.44</v>
      </c>
      <c r="K221" s="71">
        <v>0.56100000000000005</v>
      </c>
      <c r="L221" s="71">
        <v>0.82900000000000007</v>
      </c>
      <c r="M221" s="71">
        <v>1.839</v>
      </c>
      <c r="N221" s="71">
        <v>1.07</v>
      </c>
      <c r="O221" s="71">
        <v>1.9609000000000001</v>
      </c>
      <c r="P221" s="72">
        <v>8.6998999999999995</v>
      </c>
      <c r="Q221" s="73">
        <v>40305</v>
      </c>
      <c r="R221" s="71">
        <v>23.689320388349515</v>
      </c>
      <c r="S221" s="71">
        <v>13.046511627906977</v>
      </c>
      <c r="T221" s="71">
        <v>12.191176470588237</v>
      </c>
      <c r="U221" s="71">
        <v>17.923976608187136</v>
      </c>
      <c r="V221" s="71">
        <v>21.659919028340081</v>
      </c>
      <c r="W221" s="71">
        <v>12.926170072511535</v>
      </c>
      <c r="X221" s="72">
        <v>16.804906316399457</v>
      </c>
    </row>
    <row r="222" spans="1:24">
      <c r="A222" s="73">
        <v>40306</v>
      </c>
      <c r="B222" s="39">
        <v>0.1</v>
      </c>
      <c r="C222" s="39">
        <v>4.2000000000000003E-2</v>
      </c>
      <c r="D222" s="39">
        <v>6.7000000000000004E-2</v>
      </c>
      <c r="E222" s="40">
        <v>0.1023</v>
      </c>
      <c r="F222" s="21">
        <v>4.6300000000000001E-2</v>
      </c>
      <c r="G222" s="40">
        <v>0.151</v>
      </c>
      <c r="H222" s="41">
        <v>0.50859999999999994</v>
      </c>
      <c r="I222" s="73">
        <v>40306</v>
      </c>
      <c r="J222" s="71">
        <v>2.44</v>
      </c>
      <c r="K222" s="71">
        <v>0.54299999999999993</v>
      </c>
      <c r="L222" s="71">
        <v>0.82</v>
      </c>
      <c r="M222" s="71">
        <v>1.7630000000000001</v>
      </c>
      <c r="N222" s="71">
        <v>1.115</v>
      </c>
      <c r="O222" s="71">
        <v>1.96</v>
      </c>
      <c r="P222" s="72">
        <v>8.641</v>
      </c>
      <c r="Q222" s="73">
        <v>40306</v>
      </c>
      <c r="R222" s="71">
        <v>24.4</v>
      </c>
      <c r="S222" s="71">
        <v>12.928571428571427</v>
      </c>
      <c r="T222" s="71">
        <v>12.238805970149253</v>
      </c>
      <c r="U222" s="71">
        <v>17.233626588465299</v>
      </c>
      <c r="V222" s="71">
        <v>24.08207343412527</v>
      </c>
      <c r="W222" s="71">
        <v>12.980132450331126</v>
      </c>
      <c r="X222" s="72">
        <v>16.989775855289029</v>
      </c>
    </row>
    <row r="223" spans="1:24">
      <c r="A223" s="73">
        <v>40307</v>
      </c>
      <c r="B223" s="39">
        <v>0.10300000000000001</v>
      </c>
      <c r="C223" s="39">
        <v>3.3000000000000002E-2</v>
      </c>
      <c r="D223" s="39">
        <v>6.7000000000000004E-2</v>
      </c>
      <c r="E223" s="40">
        <v>0.10199999999999999</v>
      </c>
      <c r="F223" s="21">
        <v>4.6399999999999997E-2</v>
      </c>
      <c r="G223" s="40">
        <v>0.1517</v>
      </c>
      <c r="H223" s="41">
        <v>0.50309999999999999</v>
      </c>
      <c r="I223" s="73">
        <v>40307</v>
      </c>
      <c r="J223" s="71">
        <v>2.44</v>
      </c>
      <c r="K223" s="71">
        <v>0.51</v>
      </c>
      <c r="L223" s="71">
        <v>0.81499999999999995</v>
      </c>
      <c r="M223" s="71">
        <v>1.734</v>
      </c>
      <c r="N223" s="71">
        <v>1.139</v>
      </c>
      <c r="O223" s="71">
        <v>1.9609000000000001</v>
      </c>
      <c r="P223" s="72">
        <v>8.5989000000000004</v>
      </c>
      <c r="Q223" s="73">
        <v>40307</v>
      </c>
      <c r="R223" s="71">
        <v>23.689320388349515</v>
      </c>
      <c r="S223" s="71">
        <v>15.454545454545455</v>
      </c>
      <c r="T223" s="71">
        <v>12.164179104477611</v>
      </c>
      <c r="U223" s="71">
        <v>17</v>
      </c>
      <c r="V223" s="71">
        <v>24.547413793103452</v>
      </c>
      <c r="W223" s="71">
        <v>12.926170072511535</v>
      </c>
      <c r="X223" s="72">
        <v>17.091830649970184</v>
      </c>
    </row>
    <row r="224" spans="1:24">
      <c r="A224" s="73">
        <v>40308</v>
      </c>
      <c r="B224" s="39">
        <v>8.5999999999999993E-2</v>
      </c>
      <c r="C224" s="39">
        <v>3.6000000000000004E-2</v>
      </c>
      <c r="D224" s="39">
        <v>6.7000000000000004E-2</v>
      </c>
      <c r="E224" s="40">
        <v>9.9700000000000011E-2</v>
      </c>
      <c r="F224" s="21">
        <v>4.24E-2</v>
      </c>
      <c r="G224" s="40">
        <v>0.14069999999999999</v>
      </c>
      <c r="H224" s="41">
        <v>0.4718</v>
      </c>
      <c r="I224" s="73">
        <v>40308</v>
      </c>
      <c r="J224" s="71">
        <v>2.4500000000000002</v>
      </c>
      <c r="K224" s="71">
        <v>0.56999999999999995</v>
      </c>
      <c r="L224" s="71">
        <v>0.84699999999999998</v>
      </c>
      <c r="M224" s="71">
        <v>1.8</v>
      </c>
      <c r="N224" s="71">
        <v>1.21</v>
      </c>
      <c r="O224" s="71">
        <v>2.0009999999999999</v>
      </c>
      <c r="P224" s="72">
        <v>8.8780000000000001</v>
      </c>
      <c r="Q224" s="73">
        <v>40308</v>
      </c>
      <c r="R224" s="71">
        <v>28.488372093023258</v>
      </c>
      <c r="S224" s="71">
        <v>15.833333333333332</v>
      </c>
      <c r="T224" s="71">
        <v>12.64179104477612</v>
      </c>
      <c r="U224" s="71">
        <v>18.054162487462385</v>
      </c>
      <c r="V224" s="71">
        <v>28.537735849056602</v>
      </c>
      <c r="W224" s="71">
        <v>14.221748400852878</v>
      </c>
      <c r="X224" s="72">
        <v>18.81729546417974</v>
      </c>
    </row>
    <row r="225" spans="1:24">
      <c r="A225" s="73">
        <v>40309</v>
      </c>
      <c r="B225" s="39">
        <v>8.5000000000000006E-2</v>
      </c>
      <c r="C225" s="39">
        <v>4.0999999999999995E-2</v>
      </c>
      <c r="D225" s="39">
        <v>5.7000000000000002E-2</v>
      </c>
      <c r="E225" s="40">
        <v>9.4299999999999995E-2</v>
      </c>
      <c r="F225" s="21">
        <v>4.3400000000000001E-2</v>
      </c>
      <c r="G225" s="40">
        <v>0.1371</v>
      </c>
      <c r="H225" s="41">
        <v>0.45779999999999998</v>
      </c>
      <c r="I225" s="73">
        <v>40309</v>
      </c>
      <c r="J225" s="71">
        <v>2.39</v>
      </c>
      <c r="K225" s="71">
        <v>0.58899999999999997</v>
      </c>
      <c r="L225" s="71">
        <v>0.85400000000000009</v>
      </c>
      <c r="M225" s="71">
        <v>1.7869999999999999</v>
      </c>
      <c r="N225" s="71">
        <v>1.278</v>
      </c>
      <c r="O225" s="71">
        <v>1.9855</v>
      </c>
      <c r="P225" s="72">
        <v>8.8834999999999997</v>
      </c>
      <c r="Q225" s="73">
        <v>40309</v>
      </c>
      <c r="R225" s="71">
        <v>28.117647058823529</v>
      </c>
      <c r="S225" s="71">
        <v>14.365853658536587</v>
      </c>
      <c r="T225" s="71">
        <v>14.982456140350878</v>
      </c>
      <c r="U225" s="71">
        <v>18.950159066808059</v>
      </c>
      <c r="V225" s="71">
        <v>29.447004608294932</v>
      </c>
      <c r="W225" s="71">
        <v>14.482129832239242</v>
      </c>
      <c r="X225" s="72">
        <v>19.404761904761902</v>
      </c>
    </row>
    <row r="226" spans="1:24">
      <c r="A226" s="73">
        <v>40310</v>
      </c>
      <c r="B226" s="39">
        <v>9.1999999999999998E-2</v>
      </c>
      <c r="C226" s="39">
        <v>0.04</v>
      </c>
      <c r="D226" s="39">
        <v>6.0499999999999998E-2</v>
      </c>
      <c r="E226" s="40">
        <v>0.10189999999999999</v>
      </c>
      <c r="F226" s="21">
        <v>4.5400000000000003E-2</v>
      </c>
      <c r="G226" s="40">
        <v>0.14880000000000002</v>
      </c>
      <c r="H226" s="41">
        <v>0.48859999999999998</v>
      </c>
      <c r="I226" s="73">
        <v>40310</v>
      </c>
      <c r="J226" s="71">
        <v>2.38</v>
      </c>
      <c r="K226" s="71">
        <v>0.57299999999999995</v>
      </c>
      <c r="L226" s="71">
        <v>0.84900000000000009</v>
      </c>
      <c r="M226" s="71">
        <v>1.7690000000000001</v>
      </c>
      <c r="N226" s="71">
        <v>1.2329999999999999</v>
      </c>
      <c r="O226" s="71">
        <v>1.9713999999999998</v>
      </c>
      <c r="P226" s="72">
        <v>8.7753999999999994</v>
      </c>
      <c r="Q226" s="73">
        <v>40310</v>
      </c>
      <c r="R226" s="71">
        <v>25.869565217391305</v>
      </c>
      <c r="S226" s="71">
        <v>14.324999999999999</v>
      </c>
      <c r="T226" s="71">
        <v>14.03305785123967</v>
      </c>
      <c r="U226" s="71">
        <v>17.360157016683026</v>
      </c>
      <c r="V226" s="71">
        <v>27.158590308370044</v>
      </c>
      <c r="W226" s="71">
        <v>13.248655913978492</v>
      </c>
      <c r="X226" s="72">
        <v>17.960294719607042</v>
      </c>
    </row>
    <row r="227" spans="1:24">
      <c r="A227" s="73">
        <v>40311</v>
      </c>
      <c r="B227" s="39">
        <v>9.3000000000000013E-2</v>
      </c>
      <c r="C227" s="39">
        <v>4.4999999999999998E-2</v>
      </c>
      <c r="D227" s="39">
        <v>6.2E-2</v>
      </c>
      <c r="E227" s="40">
        <v>0.1033</v>
      </c>
      <c r="F227" s="21">
        <v>3.9599999999999996E-2</v>
      </c>
      <c r="G227" s="40">
        <v>0.15289999999999998</v>
      </c>
      <c r="H227" s="41">
        <v>0.49579999999999996</v>
      </c>
      <c r="I227" s="73">
        <v>40311</v>
      </c>
      <c r="J227" s="71">
        <v>2.36</v>
      </c>
      <c r="K227" s="71">
        <v>0.57100000000000006</v>
      </c>
      <c r="L227" s="71">
        <v>0.85099999999999998</v>
      </c>
      <c r="M227" s="71">
        <v>1.7430000000000001</v>
      </c>
      <c r="N227" s="71">
        <v>1.2250000000000001</v>
      </c>
      <c r="O227" s="71">
        <v>1.9150999999999998</v>
      </c>
      <c r="P227" s="72">
        <v>8.6651000000000007</v>
      </c>
      <c r="Q227" s="73">
        <v>40311</v>
      </c>
      <c r="R227" s="71">
        <v>25.376344086021504</v>
      </c>
      <c r="S227" s="71">
        <v>12.68888888888889</v>
      </c>
      <c r="T227" s="71">
        <v>13.725806451612902</v>
      </c>
      <c r="U227" s="71">
        <v>16.87318489835431</v>
      </c>
      <c r="V227" s="71">
        <v>30.934343434343436</v>
      </c>
      <c r="W227" s="71">
        <v>12.525179856115107</v>
      </c>
      <c r="X227" s="72">
        <v>17.477006857603872</v>
      </c>
    </row>
    <row r="228" spans="1:24">
      <c r="A228" s="73">
        <v>40312</v>
      </c>
      <c r="B228" s="39">
        <v>0.09</v>
      </c>
      <c r="C228" s="39">
        <v>4.2999999999999997E-2</v>
      </c>
      <c r="D228" s="39">
        <v>0.06</v>
      </c>
      <c r="E228" s="40">
        <v>0.1</v>
      </c>
      <c r="F228" s="21">
        <v>4.4999999999999998E-2</v>
      </c>
      <c r="G228" s="40">
        <v>0.15</v>
      </c>
      <c r="H228" s="41">
        <v>0.48799999999999999</v>
      </c>
      <c r="I228" s="73">
        <v>40312</v>
      </c>
      <c r="J228" s="71">
        <v>2.38</v>
      </c>
      <c r="K228" s="71">
        <v>0.53</v>
      </c>
      <c r="L228" s="71">
        <v>0.85</v>
      </c>
      <c r="M228" s="71">
        <v>1.77</v>
      </c>
      <c r="N228" s="71">
        <v>1.2</v>
      </c>
      <c r="O228" s="71">
        <v>1.95</v>
      </c>
      <c r="P228" s="72">
        <v>8.68</v>
      </c>
      <c r="Q228" s="73">
        <v>40312</v>
      </c>
      <c r="R228" s="71">
        <v>26.444444444444443</v>
      </c>
      <c r="S228" s="71">
        <v>12.325581395348838</v>
      </c>
      <c r="T228" s="71">
        <v>14.166666666666666</v>
      </c>
      <c r="U228" s="71">
        <v>17.7</v>
      </c>
      <c r="V228" s="71">
        <v>26.666666666666668</v>
      </c>
      <c r="W228" s="71">
        <v>13</v>
      </c>
      <c r="X228" s="72">
        <v>17.78688524590164</v>
      </c>
    </row>
    <row r="229" spans="1:24">
      <c r="A229" s="73">
        <v>40313</v>
      </c>
      <c r="B229" s="39">
        <v>9.1999999999999998E-2</v>
      </c>
      <c r="C229" s="39">
        <v>4.2000000000000003E-2</v>
      </c>
      <c r="D229" s="39">
        <v>6.4000000000000001E-2</v>
      </c>
      <c r="E229" s="40">
        <v>0.10390000000000001</v>
      </c>
      <c r="F229" s="21">
        <v>4.2699999999999995E-2</v>
      </c>
      <c r="G229" s="40">
        <v>0.15</v>
      </c>
      <c r="H229" s="41">
        <v>0.49459999999999993</v>
      </c>
      <c r="I229" s="73">
        <v>40313</v>
      </c>
      <c r="J229" s="71">
        <v>2.2400000000000002</v>
      </c>
      <c r="K229" s="71">
        <v>0.57100000000000006</v>
      </c>
      <c r="L229" s="71">
        <v>0.85099999999999998</v>
      </c>
      <c r="M229" s="71">
        <v>1.7090000000000001</v>
      </c>
      <c r="N229" s="71">
        <v>1.17</v>
      </c>
      <c r="O229" s="71">
        <v>1.91</v>
      </c>
      <c r="P229" s="72">
        <v>8.4510000000000005</v>
      </c>
      <c r="Q229" s="73">
        <v>40313</v>
      </c>
      <c r="R229" s="71">
        <v>24.347826086956523</v>
      </c>
      <c r="S229" s="71">
        <v>13.595238095238095</v>
      </c>
      <c r="T229" s="71">
        <v>13.296874999999998</v>
      </c>
      <c r="U229" s="71">
        <v>16.448508180943215</v>
      </c>
      <c r="V229" s="71">
        <v>27.400468384074944</v>
      </c>
      <c r="W229" s="71">
        <v>12.733333333333333</v>
      </c>
      <c r="X229" s="72">
        <v>17.086534573392644</v>
      </c>
    </row>
    <row r="230" spans="1:24">
      <c r="A230" s="73">
        <v>40314</v>
      </c>
      <c r="B230" s="39">
        <v>9.6999999999999989E-2</v>
      </c>
      <c r="C230" s="39">
        <v>4.0999999999999995E-2</v>
      </c>
      <c r="D230" s="39">
        <v>6.4000000000000001E-2</v>
      </c>
      <c r="E230" s="40">
        <v>0.10390000000000001</v>
      </c>
      <c r="F230" s="21">
        <v>4.7300000000000002E-2</v>
      </c>
      <c r="G230" s="40">
        <v>0.14960000000000001</v>
      </c>
      <c r="H230" s="41">
        <v>0.50280000000000002</v>
      </c>
      <c r="I230" s="73">
        <v>40314</v>
      </c>
      <c r="J230" s="71">
        <v>2.21</v>
      </c>
      <c r="K230" s="71">
        <v>0.56600000000000006</v>
      </c>
      <c r="L230" s="71">
        <v>0.82700000000000007</v>
      </c>
      <c r="M230" s="71">
        <v>1.6040000000000001</v>
      </c>
      <c r="N230" s="71">
        <v>1.1200000000000001</v>
      </c>
      <c r="O230" s="71">
        <v>1.9140000000000001</v>
      </c>
      <c r="P230" s="72">
        <v>8.2409999999999997</v>
      </c>
      <c r="Q230" s="73">
        <v>40314</v>
      </c>
      <c r="R230" s="71">
        <v>22.783505154639176</v>
      </c>
      <c r="S230" s="71">
        <v>13.804878048780489</v>
      </c>
      <c r="T230" s="71">
        <v>12.921875</v>
      </c>
      <c r="U230" s="71">
        <v>15.437921077959576</v>
      </c>
      <c r="V230" s="71">
        <v>23.678646934460886</v>
      </c>
      <c r="W230" s="71">
        <v>12.794117647058822</v>
      </c>
      <c r="X230" s="72">
        <v>16.390214797136039</v>
      </c>
    </row>
    <row r="231" spans="1:24">
      <c r="A231" s="73">
        <v>40315</v>
      </c>
      <c r="B231" s="39">
        <v>8.199999999999999E-2</v>
      </c>
      <c r="C231" s="39">
        <v>3.7000000000000005E-2</v>
      </c>
      <c r="D231" s="39">
        <v>6.5000000000000002E-2</v>
      </c>
      <c r="E231" s="40">
        <v>9.1999999999999998E-2</v>
      </c>
      <c r="F231" s="21">
        <v>4.5999999999999999E-2</v>
      </c>
      <c r="G231" s="40">
        <v>0.13500000000000001</v>
      </c>
      <c r="H231" s="41">
        <v>0.45699999999999996</v>
      </c>
      <c r="I231" s="73">
        <v>40315</v>
      </c>
      <c r="J231" s="71">
        <v>2.27</v>
      </c>
      <c r="K231" s="71">
        <v>0.63500000000000001</v>
      </c>
      <c r="L231" s="71">
        <v>0.871</v>
      </c>
      <c r="M231" s="71">
        <v>1.758</v>
      </c>
      <c r="N231" s="71">
        <v>1.226</v>
      </c>
      <c r="O231" s="71">
        <v>1.9335</v>
      </c>
      <c r="P231" s="72">
        <v>8.693500000000002</v>
      </c>
      <c r="Q231" s="73">
        <v>40315</v>
      </c>
      <c r="R231" s="71">
        <v>27.682926829268297</v>
      </c>
      <c r="S231" s="71">
        <v>17.162162162162161</v>
      </c>
      <c r="T231" s="71">
        <v>13.399999999999999</v>
      </c>
      <c r="U231" s="71">
        <v>19.108695652173918</v>
      </c>
      <c r="V231" s="71">
        <v>26.65217391304348</v>
      </c>
      <c r="W231" s="71">
        <v>14.322222222222221</v>
      </c>
      <c r="X231" s="72">
        <v>19.022975929978124</v>
      </c>
    </row>
    <row r="232" spans="1:24">
      <c r="A232" s="73">
        <v>40316</v>
      </c>
      <c r="B232" s="39">
        <v>8.199999999999999E-2</v>
      </c>
      <c r="C232" s="39">
        <v>0.04</v>
      </c>
      <c r="D232" s="39">
        <v>6.8000000000000005E-2</v>
      </c>
      <c r="E232" s="40">
        <v>9.6699999999999994E-2</v>
      </c>
      <c r="F232" s="21">
        <v>4.5999999999999999E-2</v>
      </c>
      <c r="G232" s="40">
        <v>0.14199999999999999</v>
      </c>
      <c r="H232" s="41">
        <v>0.47470000000000001</v>
      </c>
      <c r="I232" s="73">
        <v>40316</v>
      </c>
      <c r="J232" s="71">
        <v>2.23</v>
      </c>
      <c r="K232" s="71">
        <v>0.61399999999999999</v>
      </c>
      <c r="L232" s="71">
        <v>0.8640000000000001</v>
      </c>
      <c r="M232" s="71">
        <v>1.794</v>
      </c>
      <c r="N232" s="71">
        <v>1.181</v>
      </c>
      <c r="O232" s="71">
        <v>2.085</v>
      </c>
      <c r="P232" s="72">
        <v>8.7679999999999989</v>
      </c>
      <c r="Q232" s="73">
        <v>40316</v>
      </c>
      <c r="R232" s="71">
        <v>27.195121951219516</v>
      </c>
      <c r="S232" s="71">
        <v>15.35</v>
      </c>
      <c r="T232" s="71">
        <v>12.705882352941178</v>
      </c>
      <c r="U232" s="71">
        <v>18.552223371251294</v>
      </c>
      <c r="V232" s="71">
        <v>25.673913043478262</v>
      </c>
      <c r="W232" s="71">
        <v>14.683098591549296</v>
      </c>
      <c r="X232" s="72">
        <v>18.470613018748683</v>
      </c>
    </row>
    <row r="233" spans="1:24">
      <c r="A233" s="73">
        <v>40317</v>
      </c>
      <c r="B233" s="39">
        <v>8.5000000000000006E-2</v>
      </c>
      <c r="C233" s="39">
        <v>4.4999999999999998E-2</v>
      </c>
      <c r="D233" s="39">
        <v>7.4999999999999997E-2</v>
      </c>
      <c r="E233" s="40">
        <v>9.64E-2</v>
      </c>
      <c r="F233" s="21">
        <v>4.8000000000000001E-2</v>
      </c>
      <c r="G233" s="40">
        <v>0.151</v>
      </c>
      <c r="H233" s="41">
        <v>0.50039999999999996</v>
      </c>
      <c r="I233" s="73">
        <v>40317</v>
      </c>
      <c r="J233" s="71">
        <v>2.2200000000000002</v>
      </c>
      <c r="K233" s="71">
        <v>0.58399999999999996</v>
      </c>
      <c r="L233" s="71">
        <v>0.81400000000000006</v>
      </c>
      <c r="M233" s="71">
        <v>1.8130000000000002</v>
      </c>
      <c r="N233" s="71">
        <v>1.1320000000000001</v>
      </c>
      <c r="O233" s="71">
        <v>2.0669999999999997</v>
      </c>
      <c r="P233" s="72">
        <v>8.6300000000000008</v>
      </c>
      <c r="Q233" s="73">
        <v>40317</v>
      </c>
      <c r="R233" s="71">
        <v>26.117647058823529</v>
      </c>
      <c r="S233" s="71">
        <v>12.977777777777778</v>
      </c>
      <c r="T233" s="71">
        <v>10.853333333333333</v>
      </c>
      <c r="U233" s="71">
        <v>18.807053941908713</v>
      </c>
      <c r="V233" s="71">
        <v>23.583333333333336</v>
      </c>
      <c r="W233" s="71">
        <v>13.688741721854305</v>
      </c>
      <c r="X233" s="72">
        <v>17.246203037569945</v>
      </c>
    </row>
    <row r="234" spans="1:24">
      <c r="A234" s="73">
        <v>40318</v>
      </c>
      <c r="B234" s="39">
        <v>8.5999999999999993E-2</v>
      </c>
      <c r="C234" s="39">
        <v>4.0999999999999995E-2</v>
      </c>
      <c r="D234" s="39">
        <v>7.9000000000000001E-2</v>
      </c>
      <c r="E234" s="40">
        <v>9.5600000000000004E-2</v>
      </c>
      <c r="F234" s="21">
        <v>4.9800000000000004E-2</v>
      </c>
      <c r="G234" s="40">
        <v>0.14880000000000002</v>
      </c>
      <c r="H234" s="41">
        <v>0.50019999999999998</v>
      </c>
      <c r="I234" s="73">
        <v>40318</v>
      </c>
      <c r="J234" s="71">
        <v>2.23</v>
      </c>
      <c r="K234" s="71">
        <v>0.58200000000000007</v>
      </c>
      <c r="L234" s="71">
        <v>0.79500000000000004</v>
      </c>
      <c r="M234" s="71">
        <v>1.778</v>
      </c>
      <c r="N234" s="71">
        <v>1.165</v>
      </c>
      <c r="O234" s="71">
        <v>2.0493999999999999</v>
      </c>
      <c r="P234" s="72">
        <v>8.599400000000001</v>
      </c>
      <c r="Q234" s="73">
        <v>40318</v>
      </c>
      <c r="R234" s="71">
        <v>25.930232558139537</v>
      </c>
      <c r="S234" s="71">
        <v>14.195121951219514</v>
      </c>
      <c r="T234" s="71">
        <v>10.063291139240507</v>
      </c>
      <c r="U234" s="71">
        <v>18.598326359832637</v>
      </c>
      <c r="V234" s="71">
        <v>23.393574297188753</v>
      </c>
      <c r="W234" s="71">
        <v>13.77284946236559</v>
      </c>
      <c r="X234" s="72">
        <v>17.191923230707715</v>
      </c>
    </row>
    <row r="235" spans="1:24">
      <c r="A235" s="73">
        <v>40319</v>
      </c>
      <c r="B235" s="39">
        <v>8.5999999999999993E-2</v>
      </c>
      <c r="C235" s="39">
        <v>4.2999999999999997E-2</v>
      </c>
      <c r="D235" s="39">
        <v>7.0599999999999996E-2</v>
      </c>
      <c r="E235" s="40">
        <v>9.69E-2</v>
      </c>
      <c r="F235" s="21">
        <v>5.5399999999999998E-2</v>
      </c>
      <c r="G235" s="40">
        <v>0.153</v>
      </c>
      <c r="H235" s="41">
        <v>0.5048999999999999</v>
      </c>
      <c r="I235" s="73">
        <v>40319</v>
      </c>
      <c r="J235" s="71">
        <v>2.31</v>
      </c>
      <c r="K235" s="71">
        <v>0.626</v>
      </c>
      <c r="L235" s="71">
        <v>0.72400000000000009</v>
      </c>
      <c r="M235" s="71">
        <v>1.734</v>
      </c>
      <c r="N235" s="71">
        <v>1.1059999999999999</v>
      </c>
      <c r="O235" s="71">
        <v>2.0380000000000003</v>
      </c>
      <c r="P235" s="72">
        <v>8.5380000000000003</v>
      </c>
      <c r="Q235" s="73">
        <v>40319</v>
      </c>
      <c r="R235" s="71">
        <v>26.86046511627907</v>
      </c>
      <c r="S235" s="71">
        <v>14.558139534883722</v>
      </c>
      <c r="T235" s="71">
        <v>10.254957507082155</v>
      </c>
      <c r="U235" s="71">
        <v>17.894736842105264</v>
      </c>
      <c r="V235" s="71">
        <v>19.963898916967509</v>
      </c>
      <c r="W235" s="71">
        <v>13.320261437908497</v>
      </c>
      <c r="X235" s="72">
        <v>16.910279263220442</v>
      </c>
    </row>
    <row r="236" spans="1:24">
      <c r="A236" s="73">
        <v>40320</v>
      </c>
      <c r="B236" s="39">
        <v>8.6999999999999994E-2</v>
      </c>
      <c r="C236" s="39">
        <v>4.2000000000000003E-2</v>
      </c>
      <c r="D236" s="39">
        <v>6.9000000000000006E-2</v>
      </c>
      <c r="E236" s="40">
        <v>9.6999999999999989E-2</v>
      </c>
      <c r="F236" s="21">
        <v>5.4000000000000006E-2</v>
      </c>
      <c r="G236" s="40">
        <v>0.151</v>
      </c>
      <c r="H236" s="41">
        <v>0.5</v>
      </c>
      <c r="I236" s="73">
        <v>40320</v>
      </c>
      <c r="J236" s="71">
        <v>2.31</v>
      </c>
      <c r="K236" s="71">
        <v>0.62</v>
      </c>
      <c r="L236" s="71">
        <v>0.72099999999999997</v>
      </c>
      <c r="M236" s="71">
        <v>1.6369999999999998</v>
      </c>
      <c r="N236" s="71">
        <v>1.1240000000000001</v>
      </c>
      <c r="O236" s="71">
        <v>2.04</v>
      </c>
      <c r="P236" s="72">
        <v>8.452</v>
      </c>
      <c r="Q236" s="73">
        <v>40320</v>
      </c>
      <c r="R236" s="71">
        <v>26.551724137931036</v>
      </c>
      <c r="S236" s="71">
        <v>14.761904761904761</v>
      </c>
      <c r="T236" s="71">
        <v>10.44927536231884</v>
      </c>
      <c r="U236" s="71">
        <v>16.876288659793815</v>
      </c>
      <c r="V236" s="71">
        <v>20.814814814814813</v>
      </c>
      <c r="W236" s="71">
        <v>13.509933774834437</v>
      </c>
      <c r="X236" s="72">
        <v>16.904</v>
      </c>
    </row>
    <row r="237" spans="1:24">
      <c r="A237" s="73">
        <v>40321</v>
      </c>
      <c r="B237" s="39">
        <v>8.900000000000001E-2</v>
      </c>
      <c r="C237" s="39">
        <v>0.04</v>
      </c>
      <c r="D237" s="39">
        <v>6.9000000000000006E-2</v>
      </c>
      <c r="E237" s="40">
        <v>9.6999999999999989E-2</v>
      </c>
      <c r="F237" s="21">
        <v>5.5E-2</v>
      </c>
      <c r="G237" s="40">
        <v>0.153</v>
      </c>
      <c r="H237" s="41">
        <v>0.503</v>
      </c>
      <c r="I237" s="73">
        <v>40321</v>
      </c>
      <c r="J237" s="71">
        <v>2.2599999999999998</v>
      </c>
      <c r="K237" s="71">
        <v>0.56000000000000005</v>
      </c>
      <c r="L237" s="71">
        <v>0.71099999999999997</v>
      </c>
      <c r="M237" s="71">
        <v>1.55</v>
      </c>
      <c r="N237" s="71">
        <v>1.079</v>
      </c>
      <c r="O237" s="71">
        <v>2.0380000000000003</v>
      </c>
      <c r="P237" s="72">
        <v>8.1980000000000004</v>
      </c>
      <c r="Q237" s="73">
        <v>40321</v>
      </c>
      <c r="R237" s="71">
        <v>25.393258426966291</v>
      </c>
      <c r="S237" s="71">
        <v>14</v>
      </c>
      <c r="T237" s="71">
        <v>10.304347826086955</v>
      </c>
      <c r="U237" s="71">
        <v>15.979381443298971</v>
      </c>
      <c r="V237" s="71">
        <v>19.618181818181821</v>
      </c>
      <c r="W237" s="71">
        <v>13.320261437908497</v>
      </c>
      <c r="X237" s="72">
        <v>16.29821073558648</v>
      </c>
    </row>
    <row r="238" spans="1:24">
      <c r="A238" s="73">
        <v>40322</v>
      </c>
      <c r="B238" s="39">
        <v>8.1000000000000003E-2</v>
      </c>
      <c r="C238" s="39">
        <v>2.8999999999999998E-2</v>
      </c>
      <c r="D238" s="39">
        <v>0.06</v>
      </c>
      <c r="E238" s="40">
        <v>9.6999999999999989E-2</v>
      </c>
      <c r="F238" s="21">
        <v>4.4000000000000004E-2</v>
      </c>
      <c r="G238" s="40">
        <v>0.129</v>
      </c>
      <c r="H238" s="41">
        <v>0.44</v>
      </c>
      <c r="I238" s="73">
        <v>40322</v>
      </c>
      <c r="J238" s="71">
        <v>2.2400000000000002</v>
      </c>
      <c r="K238" s="71">
        <v>0.60099999999999998</v>
      </c>
      <c r="L238" s="71">
        <v>0.71599999999999997</v>
      </c>
      <c r="M238" s="71">
        <v>1.6540000000000001</v>
      </c>
      <c r="N238" s="71">
        <v>1.095</v>
      </c>
      <c r="O238" s="71">
        <v>2.1739999999999999</v>
      </c>
      <c r="P238" s="72">
        <v>8.48</v>
      </c>
      <c r="Q238" s="73">
        <v>40322</v>
      </c>
      <c r="R238" s="71">
        <v>27.654320987654323</v>
      </c>
      <c r="S238" s="71">
        <v>20.724137931034484</v>
      </c>
      <c r="T238" s="71">
        <v>11.933333333333332</v>
      </c>
      <c r="U238" s="71">
        <v>17.051546391752581</v>
      </c>
      <c r="V238" s="71">
        <v>24.886363636363633</v>
      </c>
      <c r="W238" s="71">
        <v>16.852713178294575</v>
      </c>
      <c r="X238" s="72">
        <v>19.272727272727273</v>
      </c>
    </row>
    <row r="239" spans="1:24">
      <c r="A239" s="73">
        <v>40323</v>
      </c>
      <c r="B239" s="39">
        <v>8.5999999999999993E-2</v>
      </c>
      <c r="C239" s="39">
        <v>3.6000000000000004E-2</v>
      </c>
      <c r="D239" s="39">
        <v>6.7000000000000004E-2</v>
      </c>
      <c r="E239" s="40">
        <v>9.5000000000000001E-2</v>
      </c>
      <c r="F239" s="21">
        <v>4.8000000000000001E-2</v>
      </c>
      <c r="G239" s="40">
        <v>0.13800000000000001</v>
      </c>
      <c r="H239" s="41">
        <v>0.47</v>
      </c>
      <c r="I239" s="73">
        <v>40323</v>
      </c>
      <c r="J239" s="71">
        <v>2.15</v>
      </c>
      <c r="K239" s="71">
        <v>0.63600000000000001</v>
      </c>
      <c r="L239" s="71">
        <v>0.74900000000000011</v>
      </c>
      <c r="M239" s="71">
        <v>1.679</v>
      </c>
      <c r="N239" s="71">
        <v>1.048</v>
      </c>
      <c r="O239" s="71">
        <v>2.2370000000000001</v>
      </c>
      <c r="P239" s="72">
        <v>8.4989999999999988</v>
      </c>
      <c r="Q239" s="73">
        <v>40323</v>
      </c>
      <c r="R239" s="71">
        <v>25</v>
      </c>
      <c r="S239" s="71">
        <v>17.666666666666668</v>
      </c>
      <c r="T239" s="71">
        <v>11.179104477611942</v>
      </c>
      <c r="U239" s="71">
        <v>17.673684210526318</v>
      </c>
      <c r="V239" s="71">
        <v>21.833333333333332</v>
      </c>
      <c r="W239" s="71">
        <v>16.210144927536231</v>
      </c>
      <c r="X239" s="72">
        <v>18.082978723404253</v>
      </c>
    </row>
    <row r="240" spans="1:24">
      <c r="A240" s="73">
        <v>40324</v>
      </c>
      <c r="B240" s="39">
        <v>8.8000000000000009E-2</v>
      </c>
      <c r="C240" s="39">
        <v>3.6000000000000004E-2</v>
      </c>
      <c r="D240" s="39">
        <v>6.6000000000000003E-2</v>
      </c>
      <c r="E240" s="40">
        <v>9.5000000000000001E-2</v>
      </c>
      <c r="F240" s="21">
        <v>4.7E-2</v>
      </c>
      <c r="G240" s="40">
        <v>0.152</v>
      </c>
      <c r="H240" s="41">
        <v>0.48400000000000004</v>
      </c>
      <c r="I240" s="73">
        <v>40324</v>
      </c>
      <c r="J240" s="71">
        <v>2.16</v>
      </c>
      <c r="K240" s="71">
        <v>0.60699999999999998</v>
      </c>
      <c r="L240" s="71">
        <v>0.72699999999999998</v>
      </c>
      <c r="M240" s="71">
        <v>1.7069999999999999</v>
      </c>
      <c r="N240" s="71">
        <v>1.0270000000000001</v>
      </c>
      <c r="O240" s="71">
        <v>2.3119999999999998</v>
      </c>
      <c r="P240" s="72">
        <v>8.5399999999999991</v>
      </c>
      <c r="Q240" s="73">
        <v>40324</v>
      </c>
      <c r="R240" s="71">
        <v>24.545454545454543</v>
      </c>
      <c r="S240" s="71">
        <v>16.861111111111111</v>
      </c>
      <c r="T240" s="71">
        <v>11.015151515151516</v>
      </c>
      <c r="U240" s="71">
        <v>17.968421052631577</v>
      </c>
      <c r="V240" s="71">
        <v>21.851063829787233</v>
      </c>
      <c r="W240" s="71">
        <v>15.210526315789474</v>
      </c>
      <c r="X240" s="72">
        <v>17.644628099173552</v>
      </c>
    </row>
    <row r="241" spans="1:24">
      <c r="A241" s="73">
        <v>40325</v>
      </c>
      <c r="B241" s="39">
        <v>8.3000000000000004E-2</v>
      </c>
      <c r="C241" s="39">
        <v>3.7000000000000005E-2</v>
      </c>
      <c r="D241" s="39">
        <v>6.9000000000000006E-2</v>
      </c>
      <c r="E241" s="40">
        <v>0.10289999999999999</v>
      </c>
      <c r="F241" s="21">
        <v>4.87E-2</v>
      </c>
      <c r="G241" s="40">
        <v>0.1545</v>
      </c>
      <c r="H241" s="41">
        <v>0.49509999999999993</v>
      </c>
      <c r="I241" s="73">
        <v>40325</v>
      </c>
      <c r="J241" s="71">
        <v>2.1800000000000002</v>
      </c>
      <c r="K241" s="71">
        <v>0.64300000000000002</v>
      </c>
      <c r="L241" s="71">
        <v>0.71799999999999997</v>
      </c>
      <c r="M241" s="71">
        <v>1.8</v>
      </c>
      <c r="N241" s="71">
        <v>1.014</v>
      </c>
      <c r="O241" s="71">
        <v>2.3099000000000003</v>
      </c>
      <c r="P241" s="72">
        <v>8.6648999999999994</v>
      </c>
      <c r="Q241" s="73">
        <v>40325</v>
      </c>
      <c r="R241" s="71">
        <v>26.265060240963852</v>
      </c>
      <c r="S241" s="71">
        <v>17.378378378378375</v>
      </c>
      <c r="T241" s="71">
        <v>10.405797101449274</v>
      </c>
      <c r="U241" s="71">
        <v>17.492711370262391</v>
      </c>
      <c r="V241" s="71">
        <v>20.821355236139631</v>
      </c>
      <c r="W241" s="71">
        <v>14.950809061488675</v>
      </c>
      <c r="X241" s="72">
        <v>17.501312866087662</v>
      </c>
    </row>
    <row r="242" spans="1:24">
      <c r="A242" s="73">
        <v>40326</v>
      </c>
      <c r="B242" s="39">
        <v>7.5999999999999998E-2</v>
      </c>
      <c r="C242" s="39">
        <v>3.5000000000000003E-2</v>
      </c>
      <c r="D242" s="39">
        <v>7.0999999999999994E-2</v>
      </c>
      <c r="E242" s="40">
        <v>9.9000000000000005E-2</v>
      </c>
      <c r="F242" s="21">
        <v>0.05</v>
      </c>
      <c r="G242" s="40">
        <v>0.157</v>
      </c>
      <c r="H242" s="41">
        <v>0.48799999999999999</v>
      </c>
      <c r="I242" s="73">
        <v>40326</v>
      </c>
      <c r="J242" s="71">
        <v>2.13</v>
      </c>
      <c r="K242" s="71">
        <v>0.68799999999999994</v>
      </c>
      <c r="L242" s="71">
        <v>0.74199999999999999</v>
      </c>
      <c r="M242" s="71">
        <v>1.8580000000000001</v>
      </c>
      <c r="N242" s="71">
        <v>1.0049999999999999</v>
      </c>
      <c r="O242" s="71">
        <v>2.3149999999999999</v>
      </c>
      <c r="P242" s="72">
        <v>8.7379999999999995</v>
      </c>
      <c r="Q242" s="73">
        <v>40326</v>
      </c>
      <c r="R242" s="71">
        <v>28.026315789473685</v>
      </c>
      <c r="S242" s="71">
        <v>19.657142857142855</v>
      </c>
      <c r="T242" s="71">
        <v>10.450704225352114</v>
      </c>
      <c r="U242" s="71">
        <v>18.767676767676768</v>
      </c>
      <c r="V242" s="71">
        <v>20.100000000000001</v>
      </c>
      <c r="W242" s="71">
        <v>14.745222929936306</v>
      </c>
      <c r="X242" s="72">
        <v>17.905737704918032</v>
      </c>
    </row>
    <row r="243" spans="1:24">
      <c r="A243" s="73">
        <v>40327</v>
      </c>
      <c r="B243" s="39">
        <v>0.105</v>
      </c>
      <c r="C243" s="39">
        <v>3.6000000000000004E-2</v>
      </c>
      <c r="D243" s="39">
        <v>6.9000000000000006E-2</v>
      </c>
      <c r="E243" s="40">
        <v>9.8000000000000004E-2</v>
      </c>
      <c r="F243" s="21">
        <v>4.8000000000000001E-2</v>
      </c>
      <c r="G243" s="40">
        <v>0.155</v>
      </c>
      <c r="H243" s="41">
        <v>0.51100000000000001</v>
      </c>
      <c r="I243" s="73">
        <v>40327</v>
      </c>
      <c r="J243" s="71">
        <v>2.13</v>
      </c>
      <c r="K243" s="71">
        <v>0.69299999999999995</v>
      </c>
      <c r="L243" s="71">
        <v>0.72299999999999998</v>
      </c>
      <c r="M243" s="71">
        <v>1.77</v>
      </c>
      <c r="N243" s="71">
        <v>1.01</v>
      </c>
      <c r="O243" s="71">
        <v>2.31</v>
      </c>
      <c r="P243" s="72">
        <v>8.636000000000001</v>
      </c>
      <c r="Q243" s="73">
        <v>40327</v>
      </c>
      <c r="R243" s="71">
        <v>20.285714285714285</v>
      </c>
      <c r="S243" s="71">
        <v>19.25</v>
      </c>
      <c r="T243" s="71">
        <v>10.478260869565217</v>
      </c>
      <c r="U243" s="71">
        <v>18.061224489795919</v>
      </c>
      <c r="V243" s="71">
        <v>21.041666666666668</v>
      </c>
      <c r="W243" s="71">
        <v>14.903225806451612</v>
      </c>
      <c r="X243" s="72">
        <v>16.900195694716242</v>
      </c>
    </row>
    <row r="244" spans="1:24">
      <c r="A244" s="73">
        <v>40328</v>
      </c>
      <c r="B244" s="39">
        <v>8.1000000000000003E-2</v>
      </c>
      <c r="C244" s="39">
        <v>3.5000000000000003E-2</v>
      </c>
      <c r="D244" s="39">
        <v>6.8000000000000005E-2</v>
      </c>
      <c r="E244" s="40">
        <v>9.8599999999999993E-2</v>
      </c>
      <c r="F244" s="21">
        <v>4.9000000000000002E-2</v>
      </c>
      <c r="G244" s="40">
        <v>0.156</v>
      </c>
      <c r="H244" s="41">
        <v>0.48759999999999998</v>
      </c>
      <c r="I244" s="73">
        <v>40328</v>
      </c>
      <c r="J244" s="71">
        <v>2.15</v>
      </c>
      <c r="K244" s="71">
        <v>0.67700000000000005</v>
      </c>
      <c r="L244" s="71">
        <v>0.72900000000000009</v>
      </c>
      <c r="M244" s="71">
        <v>1.7</v>
      </c>
      <c r="N244" s="71">
        <v>0.96200000000000008</v>
      </c>
      <c r="O244" s="71">
        <v>2.3149999999999999</v>
      </c>
      <c r="P244" s="72">
        <v>8.5330000000000013</v>
      </c>
      <c r="Q244" s="73">
        <v>40328</v>
      </c>
      <c r="R244" s="71">
        <v>26.543209876543212</v>
      </c>
      <c r="S244" s="71">
        <v>19.342857142857145</v>
      </c>
      <c r="T244" s="71">
        <v>10.72058823529412</v>
      </c>
      <c r="U244" s="71">
        <v>17.241379310344829</v>
      </c>
      <c r="V244" s="71">
        <v>19.632653061224488</v>
      </c>
      <c r="W244" s="71">
        <v>14.839743589743589</v>
      </c>
      <c r="X244" s="72">
        <v>17.500000000000004</v>
      </c>
    </row>
    <row r="245" spans="1:24">
      <c r="A245" s="73">
        <v>40329</v>
      </c>
      <c r="B245" s="39">
        <v>7.4999999999999997E-2</v>
      </c>
      <c r="C245" s="39">
        <v>3.2000000000000001E-2</v>
      </c>
      <c r="D245" s="39">
        <v>5.7999999999999996E-2</v>
      </c>
      <c r="E245" s="40">
        <v>9.9499999999999991E-2</v>
      </c>
      <c r="F245" s="21">
        <v>3.6000000000000004E-2</v>
      </c>
      <c r="G245" s="40">
        <v>0.14499999999999999</v>
      </c>
      <c r="H245" s="41">
        <v>0.44549999999999995</v>
      </c>
      <c r="I245" s="73">
        <v>40329</v>
      </c>
      <c r="J245" s="71">
        <v>2.23</v>
      </c>
      <c r="K245" s="71">
        <v>0.67099999999999993</v>
      </c>
      <c r="L245" s="71">
        <v>0.69599999999999995</v>
      </c>
      <c r="M245" s="71">
        <v>1.9240000000000002</v>
      </c>
      <c r="N245" s="71">
        <v>1.0740000000000001</v>
      </c>
      <c r="O245" s="71">
        <v>2.4130000000000003</v>
      </c>
      <c r="P245" s="72">
        <v>9.0079999999999991</v>
      </c>
      <c r="Q245" s="73">
        <v>40329</v>
      </c>
      <c r="R245" s="71">
        <v>29.733333333333334</v>
      </c>
      <c r="S245" s="71">
        <v>20.968749999999996</v>
      </c>
      <c r="T245" s="71">
        <v>12</v>
      </c>
      <c r="U245" s="71">
        <v>19.336683417085428</v>
      </c>
      <c r="V245" s="71">
        <v>29.833333333333336</v>
      </c>
      <c r="W245" s="71">
        <v>16.641379310344828</v>
      </c>
      <c r="X245" s="72">
        <v>20.219977553310887</v>
      </c>
    </row>
    <row r="246" spans="1:24">
      <c r="A246" s="73">
        <v>40330</v>
      </c>
      <c r="B246" s="39">
        <v>8.5000000000000006E-2</v>
      </c>
      <c r="C246" s="39">
        <v>3.3000000000000002E-2</v>
      </c>
      <c r="D246" s="39">
        <v>5.9000000000000004E-2</v>
      </c>
      <c r="E246" s="40">
        <v>9.6999999999999989E-2</v>
      </c>
      <c r="F246" s="21">
        <v>3.6000000000000004E-2</v>
      </c>
      <c r="G246" s="40">
        <v>0.14800000000000002</v>
      </c>
      <c r="H246" s="41">
        <v>0.45800000000000002</v>
      </c>
      <c r="I246" s="73">
        <v>40330</v>
      </c>
      <c r="J246" s="71">
        <v>2.15</v>
      </c>
      <c r="K246" s="71">
        <v>0.66</v>
      </c>
      <c r="L246" s="71">
        <v>0.72699999999999998</v>
      </c>
      <c r="M246" s="71">
        <v>1.921</v>
      </c>
      <c r="N246" s="71">
        <v>1.08</v>
      </c>
      <c r="O246" s="71">
        <v>2.488</v>
      </c>
      <c r="P246" s="72">
        <v>9.0259999999999998</v>
      </c>
      <c r="Q246" s="73">
        <v>40330</v>
      </c>
      <c r="R246" s="71">
        <v>25.294117647058822</v>
      </c>
      <c r="S246" s="71">
        <v>20</v>
      </c>
      <c r="T246" s="71">
        <v>12.322033898305085</v>
      </c>
      <c r="U246" s="71">
        <v>19.804123711340207</v>
      </c>
      <c r="V246" s="71">
        <v>30</v>
      </c>
      <c r="W246" s="71">
        <v>16.810810810810811</v>
      </c>
      <c r="X246" s="72">
        <v>19.707423580786024</v>
      </c>
    </row>
    <row r="247" spans="1:24">
      <c r="A247" s="73">
        <v>40331</v>
      </c>
      <c r="B247" s="39">
        <v>8.3000000000000004E-2</v>
      </c>
      <c r="C247" s="39">
        <v>3.6000000000000004E-2</v>
      </c>
      <c r="D247" s="39">
        <v>5.2999999999999999E-2</v>
      </c>
      <c r="E247" s="40">
        <v>9.9000000000000005E-2</v>
      </c>
      <c r="F247" s="21">
        <v>4.0999999999999995E-2</v>
      </c>
      <c r="G247" s="40">
        <v>0.15</v>
      </c>
      <c r="H247" s="41">
        <v>0.46200000000000002</v>
      </c>
      <c r="I247" s="73">
        <v>40331</v>
      </c>
      <c r="J247" s="71">
        <v>2.1800000000000002</v>
      </c>
      <c r="K247" s="71">
        <v>0.68400000000000005</v>
      </c>
      <c r="L247" s="71">
        <v>0.67299999999999993</v>
      </c>
      <c r="M247" s="71">
        <v>1.8240000000000001</v>
      </c>
      <c r="N247" s="71">
        <v>1.0249999999999999</v>
      </c>
      <c r="O247" s="71">
        <v>2.4049999999999998</v>
      </c>
      <c r="P247" s="72">
        <v>8.7910000000000004</v>
      </c>
      <c r="Q247" s="73">
        <v>40331</v>
      </c>
      <c r="R247" s="71">
        <v>26.265060240963852</v>
      </c>
      <c r="S247" s="71">
        <v>19</v>
      </c>
      <c r="T247" s="71">
        <v>12.69811320754717</v>
      </c>
      <c r="U247" s="71">
        <v>18.424242424242426</v>
      </c>
      <c r="V247" s="71">
        <v>25.000000000000004</v>
      </c>
      <c r="W247" s="71">
        <v>16.033333333333335</v>
      </c>
      <c r="X247" s="72">
        <v>19.028138528138527</v>
      </c>
    </row>
    <row r="248" spans="1:24">
      <c r="A248" s="73">
        <v>40332</v>
      </c>
      <c r="B248" s="39">
        <v>8.8000000000000009E-2</v>
      </c>
      <c r="C248" s="39">
        <v>3.6000000000000004E-2</v>
      </c>
      <c r="D248" s="39">
        <v>5.2999999999999999E-2</v>
      </c>
      <c r="E248" s="40">
        <v>9.6999999999999989E-2</v>
      </c>
      <c r="F248" s="21">
        <v>4.2999999999999997E-2</v>
      </c>
      <c r="G248" s="40">
        <v>0.155</v>
      </c>
      <c r="H248" s="41">
        <v>0.47200000000000003</v>
      </c>
      <c r="I248" s="73">
        <v>40332</v>
      </c>
      <c r="J248" s="71">
        <v>2.17</v>
      </c>
      <c r="K248" s="71">
        <v>0.66900000000000004</v>
      </c>
      <c r="L248" s="71">
        <v>0.71900000000000008</v>
      </c>
      <c r="M248" s="71">
        <v>1.9219999999999999</v>
      </c>
      <c r="N248" s="71">
        <v>0.97900000000000009</v>
      </c>
      <c r="O248" s="71">
        <v>2.3839999999999999</v>
      </c>
      <c r="P248" s="72">
        <v>8.843</v>
      </c>
      <c r="Q248" s="73">
        <v>40332</v>
      </c>
      <c r="R248" s="71">
        <v>24.659090909090907</v>
      </c>
      <c r="S248" s="71">
        <v>18.583333333333336</v>
      </c>
      <c r="T248" s="71">
        <v>13.566037735849058</v>
      </c>
      <c r="U248" s="71">
        <v>19.814432989690722</v>
      </c>
      <c r="V248" s="71">
        <v>22.767441860465119</v>
      </c>
      <c r="W248" s="71">
        <v>15.380645161290323</v>
      </c>
      <c r="X248" s="72">
        <v>18.735169491525422</v>
      </c>
    </row>
    <row r="249" spans="1:24">
      <c r="A249" s="73">
        <v>40333</v>
      </c>
      <c r="B249" s="39">
        <v>9.1999999999999998E-2</v>
      </c>
      <c r="C249" s="39">
        <v>3.6000000000000004E-2</v>
      </c>
      <c r="D249" s="39">
        <v>5.7999999999999996E-2</v>
      </c>
      <c r="E249" s="40">
        <v>9.6999999999999989E-2</v>
      </c>
      <c r="F249" s="21">
        <v>3.7499999999999999E-2</v>
      </c>
      <c r="G249" s="40">
        <v>0.16109999999999999</v>
      </c>
      <c r="H249" s="41">
        <v>0.48159999999999997</v>
      </c>
      <c r="I249" s="73">
        <v>40333</v>
      </c>
      <c r="J249" s="71">
        <v>2.2000000000000002</v>
      </c>
      <c r="K249" s="71">
        <v>0.67400000000000004</v>
      </c>
      <c r="L249" s="71">
        <v>0.72</v>
      </c>
      <c r="M249" s="71">
        <v>1.8419999999999999</v>
      </c>
      <c r="N249" s="71">
        <v>1.0109999999999999</v>
      </c>
      <c r="O249" s="71">
        <v>2.4156</v>
      </c>
      <c r="P249" s="72">
        <v>8.8626000000000005</v>
      </c>
      <c r="Q249" s="73">
        <v>40333</v>
      </c>
      <c r="R249" s="71">
        <v>23.913043478260871</v>
      </c>
      <c r="S249" s="71">
        <v>18.722222222222225</v>
      </c>
      <c r="T249" s="71">
        <v>12.413793103448276</v>
      </c>
      <c r="U249" s="71">
        <v>18.989690721649485</v>
      </c>
      <c r="V249" s="71">
        <v>26.959999999999997</v>
      </c>
      <c r="W249" s="71">
        <v>14.994413407821229</v>
      </c>
      <c r="X249" s="72">
        <v>18.402408637873755</v>
      </c>
    </row>
    <row r="250" spans="1:24">
      <c r="A250" s="73">
        <v>40334</v>
      </c>
      <c r="B250" s="39">
        <v>9.1999999999999998E-2</v>
      </c>
      <c r="C250" s="39">
        <v>3.6000000000000004E-2</v>
      </c>
      <c r="D250" s="39">
        <v>5.7000000000000002E-2</v>
      </c>
      <c r="E250" s="40">
        <v>9.5000000000000001E-2</v>
      </c>
      <c r="F250" s="21">
        <v>4.0999999999999995E-2</v>
      </c>
      <c r="G250" s="40">
        <v>0.16</v>
      </c>
      <c r="H250" s="41">
        <v>0.48100000000000004</v>
      </c>
      <c r="I250" s="73">
        <v>40334</v>
      </c>
      <c r="J250" s="71">
        <v>2.2200000000000002</v>
      </c>
      <c r="K250" s="71">
        <v>0.67900000000000005</v>
      </c>
      <c r="L250" s="71">
        <v>0.72799999999999998</v>
      </c>
      <c r="M250" s="71">
        <v>1.7919999999999998</v>
      </c>
      <c r="N250" s="71">
        <v>1.0329999999999999</v>
      </c>
      <c r="O250" s="71">
        <v>2.41</v>
      </c>
      <c r="P250" s="72">
        <v>8.8620000000000001</v>
      </c>
      <c r="Q250" s="73">
        <v>40334</v>
      </c>
      <c r="R250" s="71">
        <v>24.130434782608699</v>
      </c>
      <c r="S250" s="71">
        <v>18.861111111111111</v>
      </c>
      <c r="T250" s="71">
        <v>12.771929824561402</v>
      </c>
      <c r="U250" s="71">
        <v>18.86315789473684</v>
      </c>
      <c r="V250" s="71">
        <v>25.195121951219512</v>
      </c>
      <c r="W250" s="71">
        <v>15.0625</v>
      </c>
      <c r="X250" s="72">
        <v>18.424116424116423</v>
      </c>
    </row>
    <row r="251" spans="1:24">
      <c r="A251" s="73">
        <v>40335</v>
      </c>
      <c r="B251" s="39">
        <v>9.1999999999999998E-2</v>
      </c>
      <c r="C251" s="39">
        <v>3.5000000000000003E-2</v>
      </c>
      <c r="D251" s="39">
        <v>5.5999999999999994E-2</v>
      </c>
      <c r="E251" s="40">
        <v>9.5000000000000001E-2</v>
      </c>
      <c r="F251" s="21">
        <v>4.0999999999999995E-2</v>
      </c>
      <c r="G251" s="40">
        <v>0.161</v>
      </c>
      <c r="H251" s="41">
        <v>0.48</v>
      </c>
      <c r="I251" s="73">
        <v>40335</v>
      </c>
      <c r="J251" s="71">
        <v>2.2000000000000002</v>
      </c>
      <c r="K251" s="71">
        <v>0.66799999999999993</v>
      </c>
      <c r="L251" s="71">
        <v>0.73099999999999998</v>
      </c>
      <c r="M251" s="71">
        <v>1.706</v>
      </c>
      <c r="N251" s="71">
        <v>1.0329999999999999</v>
      </c>
      <c r="O251" s="71">
        <v>2.415</v>
      </c>
      <c r="P251" s="72">
        <v>8.7530000000000001</v>
      </c>
      <c r="Q251" s="73">
        <v>40335</v>
      </c>
      <c r="R251" s="71">
        <v>23.913043478260871</v>
      </c>
      <c r="S251" s="71">
        <v>19.085714285714285</v>
      </c>
      <c r="T251" s="71">
        <v>13.053571428571429</v>
      </c>
      <c r="U251" s="71">
        <v>17.957894736842103</v>
      </c>
      <c r="V251" s="71">
        <v>25.195121951219512</v>
      </c>
      <c r="W251" s="71">
        <v>14.999999999999998</v>
      </c>
      <c r="X251" s="72">
        <v>18.235416666666666</v>
      </c>
    </row>
    <row r="252" spans="1:24">
      <c r="A252" s="73">
        <v>40336</v>
      </c>
      <c r="B252" s="39">
        <v>9.6000000000000002E-2</v>
      </c>
      <c r="C252" s="39">
        <v>3.5000000000000003E-2</v>
      </c>
      <c r="D252" s="39">
        <v>5.7000000000000002E-2</v>
      </c>
      <c r="E252" s="40">
        <v>9.9000000000000005E-2</v>
      </c>
      <c r="F252" s="21">
        <v>4.2000000000000003E-2</v>
      </c>
      <c r="G252" s="40">
        <v>0.14899999999999999</v>
      </c>
      <c r="H252" s="41">
        <v>0.47800000000000004</v>
      </c>
      <c r="I252" s="73">
        <v>40336</v>
      </c>
      <c r="J252" s="71">
        <v>2.09</v>
      </c>
      <c r="K252" s="71">
        <v>0.64700000000000002</v>
      </c>
      <c r="L252" s="71">
        <v>0.73199999999999998</v>
      </c>
      <c r="M252" s="71">
        <v>1.837</v>
      </c>
      <c r="N252" s="71">
        <v>0.98499999999999999</v>
      </c>
      <c r="O252" s="71">
        <v>2.4140000000000001</v>
      </c>
      <c r="P252" s="72">
        <v>8.7049999999999983</v>
      </c>
      <c r="Q252" s="73">
        <v>40336</v>
      </c>
      <c r="R252" s="71">
        <v>21.770833333333336</v>
      </c>
      <c r="S252" s="71">
        <v>18.485714285714288</v>
      </c>
      <c r="T252" s="71">
        <v>12.842105263157896</v>
      </c>
      <c r="U252" s="71">
        <v>18.555555555555554</v>
      </c>
      <c r="V252" s="71">
        <v>23.452380952380953</v>
      </c>
      <c r="W252" s="71">
        <v>16.201342281879196</v>
      </c>
      <c r="X252" s="72">
        <v>18.211297071129703</v>
      </c>
    </row>
    <row r="253" spans="1:24">
      <c r="A253" s="73">
        <v>40337</v>
      </c>
      <c r="B253" s="39">
        <v>9.6000000000000002E-2</v>
      </c>
      <c r="C253" s="39">
        <v>3.6000000000000004E-2</v>
      </c>
      <c r="D253" s="39">
        <v>5.9000000000000004E-2</v>
      </c>
      <c r="E253" s="40">
        <v>0.10199999999999999</v>
      </c>
      <c r="F253" s="21">
        <v>4.4000000000000004E-2</v>
      </c>
      <c r="G253" s="40">
        <v>0.154</v>
      </c>
      <c r="H253" s="41">
        <v>0.49099999999999999</v>
      </c>
      <c r="I253" s="73">
        <v>40337</v>
      </c>
      <c r="J253" s="71">
        <v>2.21</v>
      </c>
      <c r="K253" s="71">
        <v>0.67799999999999994</v>
      </c>
      <c r="L253" s="71">
        <v>0.73</v>
      </c>
      <c r="M253" s="71">
        <v>1.91</v>
      </c>
      <c r="N253" s="71">
        <v>0.97799999999999998</v>
      </c>
      <c r="O253" s="71">
        <v>2.5089999999999999</v>
      </c>
      <c r="P253" s="72">
        <v>9.0149999999999988</v>
      </c>
      <c r="Q253" s="73">
        <v>40337</v>
      </c>
      <c r="R253" s="71">
        <v>23.020833333333336</v>
      </c>
      <c r="S253" s="71">
        <v>18.833333333333332</v>
      </c>
      <c r="T253" s="71">
        <v>12.372881355932202</v>
      </c>
      <c r="U253" s="71">
        <v>18.725490196078432</v>
      </c>
      <c r="V253" s="71">
        <v>22.227272727272723</v>
      </c>
      <c r="W253" s="71">
        <v>16.292207792207794</v>
      </c>
      <c r="X253" s="72">
        <v>18.360488798370667</v>
      </c>
    </row>
    <row r="254" spans="1:24">
      <c r="A254" s="73">
        <v>40338</v>
      </c>
      <c r="B254" s="39">
        <v>9.6000000000000002E-2</v>
      </c>
      <c r="C254" s="39">
        <v>3.6000000000000004E-2</v>
      </c>
      <c r="D254" s="39">
        <v>5.9000000000000004E-2</v>
      </c>
      <c r="E254" s="40">
        <v>0.10199999999999999</v>
      </c>
      <c r="F254" s="21">
        <v>4.4000000000000004E-2</v>
      </c>
      <c r="G254" s="40">
        <v>0.155</v>
      </c>
      <c r="H254" s="41">
        <v>0.49200000000000005</v>
      </c>
      <c r="I254" s="73">
        <v>40338</v>
      </c>
      <c r="J254" s="71">
        <v>2.2149999999999999</v>
      </c>
      <c r="K254" s="71">
        <v>0.67500000000000004</v>
      </c>
      <c r="L254" s="71">
        <v>0.73499999999999999</v>
      </c>
      <c r="M254" s="71">
        <v>1.901</v>
      </c>
      <c r="N254" s="71">
        <v>0.97199999999999998</v>
      </c>
      <c r="O254" s="71">
        <v>2.4819999999999998</v>
      </c>
      <c r="P254" s="72">
        <v>8.98</v>
      </c>
      <c r="Q254" s="73">
        <v>40338</v>
      </c>
      <c r="R254" s="71">
        <v>23.072916666666668</v>
      </c>
      <c r="S254" s="71">
        <v>18.75</v>
      </c>
      <c r="T254" s="71">
        <v>12.457627118644067</v>
      </c>
      <c r="U254" s="71">
        <v>18.637254901960784</v>
      </c>
      <c r="V254" s="71">
        <v>22.09090909090909</v>
      </c>
      <c r="W254" s="71">
        <v>16.012903225806451</v>
      </c>
      <c r="X254" s="72">
        <v>18.252032520325201</v>
      </c>
    </row>
    <row r="255" spans="1:24">
      <c r="A255" s="73">
        <v>40339</v>
      </c>
      <c r="B255" s="39">
        <v>9.6000000000000002E-2</v>
      </c>
      <c r="C255" s="39">
        <v>3.7000000000000005E-2</v>
      </c>
      <c r="D255" s="39">
        <v>5.9000000000000004E-2</v>
      </c>
      <c r="E255" s="40">
        <v>0.10199999999999999</v>
      </c>
      <c r="F255" s="21">
        <v>4.4000000000000004E-2</v>
      </c>
      <c r="G255" s="40">
        <v>0.155</v>
      </c>
      <c r="H255" s="41">
        <v>0.49300000000000005</v>
      </c>
      <c r="I255" s="73">
        <v>40339</v>
      </c>
      <c r="J255" s="71">
        <v>2.2050000000000001</v>
      </c>
      <c r="K255" s="71">
        <v>0.68500000000000005</v>
      </c>
      <c r="L255" s="71">
        <v>0.74299999999999999</v>
      </c>
      <c r="M255" s="71">
        <v>1.911</v>
      </c>
      <c r="N255" s="71">
        <v>0.96200000000000008</v>
      </c>
      <c r="O255" s="71">
        <v>2.492</v>
      </c>
      <c r="P255" s="72">
        <v>8.9979999999999993</v>
      </c>
      <c r="Q255" s="73">
        <v>40339</v>
      </c>
      <c r="R255" s="71">
        <v>22.96875</v>
      </c>
      <c r="S255" s="71">
        <v>18.513513513513512</v>
      </c>
      <c r="T255" s="71">
        <v>12.59322033898305</v>
      </c>
      <c r="U255" s="71">
        <v>18.735294117647058</v>
      </c>
      <c r="V255" s="71">
        <v>21.863636363636363</v>
      </c>
      <c r="W255" s="71">
        <v>16.07741935483871</v>
      </c>
      <c r="X255" s="72">
        <v>18.251521298174438</v>
      </c>
    </row>
    <row r="256" spans="1:24">
      <c r="A256" s="73">
        <v>40340</v>
      </c>
      <c r="B256" s="39">
        <v>9.4E-2</v>
      </c>
      <c r="C256" s="39">
        <v>3.4000000000000002E-2</v>
      </c>
      <c r="D256" s="39">
        <v>6.4000000000000001E-2</v>
      </c>
      <c r="E256" s="40">
        <v>9.9499999999999991E-2</v>
      </c>
      <c r="F256" s="21">
        <v>4.2000000000000003E-2</v>
      </c>
      <c r="G256" s="40">
        <v>0.16020000000000001</v>
      </c>
      <c r="H256" s="41">
        <v>0.49370000000000003</v>
      </c>
      <c r="I256" s="73">
        <v>40340</v>
      </c>
      <c r="J256" s="71">
        <v>2.31</v>
      </c>
      <c r="K256" s="71">
        <v>0.75599999999999989</v>
      </c>
      <c r="L256" s="71">
        <v>0.76800000000000002</v>
      </c>
      <c r="M256" s="71">
        <v>1.9930000000000001</v>
      </c>
      <c r="N256" s="71">
        <v>0.91500000000000004</v>
      </c>
      <c r="O256" s="71">
        <v>2.5533999999999999</v>
      </c>
      <c r="P256" s="72">
        <v>9.2954000000000008</v>
      </c>
      <c r="Q256" s="73">
        <v>40340</v>
      </c>
      <c r="R256" s="71">
        <v>24.574468085106382</v>
      </c>
      <c r="S256" s="71">
        <v>22.235294117647058</v>
      </c>
      <c r="T256" s="71">
        <v>11.999999999999998</v>
      </c>
      <c r="U256" s="71">
        <v>20.030150753768847</v>
      </c>
      <c r="V256" s="71">
        <v>21.785714285714285</v>
      </c>
      <c r="W256" s="71">
        <v>15.938826466916355</v>
      </c>
      <c r="X256" s="72">
        <v>18.828033218553777</v>
      </c>
    </row>
    <row r="257" spans="1:24">
      <c r="A257" s="73">
        <v>40341</v>
      </c>
      <c r="B257" s="39">
        <v>9.4E-2</v>
      </c>
      <c r="C257" s="39">
        <v>3.5000000000000003E-2</v>
      </c>
      <c r="D257" s="39">
        <v>6.3E-2</v>
      </c>
      <c r="E257" s="40">
        <v>0.1</v>
      </c>
      <c r="F257" s="21">
        <v>5.0999999999999997E-2</v>
      </c>
      <c r="G257" s="40">
        <v>0.16699999999999998</v>
      </c>
      <c r="H257" s="41">
        <v>0.51</v>
      </c>
      <c r="I257" s="73">
        <v>40341</v>
      </c>
      <c r="J257" s="71">
        <v>2.42</v>
      </c>
      <c r="K257" s="71">
        <v>0.75</v>
      </c>
      <c r="L257" s="71">
        <v>0.77</v>
      </c>
      <c r="M257" s="71">
        <v>1.919</v>
      </c>
      <c r="N257" s="71">
        <v>0.94499999999999995</v>
      </c>
      <c r="O257" s="71">
        <v>2.4390000000000001</v>
      </c>
      <c r="P257" s="72">
        <v>9.2430000000000003</v>
      </c>
      <c r="Q257" s="73">
        <v>40341</v>
      </c>
      <c r="R257" s="71">
        <v>25.74468085106383</v>
      </c>
      <c r="S257" s="71">
        <v>21.428571428571427</v>
      </c>
      <c r="T257" s="71">
        <v>12.222222222222223</v>
      </c>
      <c r="U257" s="71">
        <v>19.190000000000001</v>
      </c>
      <c r="V257" s="71">
        <v>18.529411764705884</v>
      </c>
      <c r="W257" s="71">
        <v>14.604790419161677</v>
      </c>
      <c r="X257" s="72">
        <v>18.123529411764704</v>
      </c>
    </row>
    <row r="258" spans="1:24">
      <c r="A258" s="73">
        <v>40342</v>
      </c>
      <c r="B258" s="39">
        <v>9.1999999999999998E-2</v>
      </c>
      <c r="C258" s="39">
        <v>3.6000000000000004E-2</v>
      </c>
      <c r="D258" s="39">
        <v>6.2899999999999998E-2</v>
      </c>
      <c r="E258" s="40">
        <v>9.9000000000000005E-2</v>
      </c>
      <c r="F258" s="21">
        <v>5.5E-2</v>
      </c>
      <c r="G258" s="40">
        <v>0.16440000000000002</v>
      </c>
      <c r="H258" s="41">
        <v>0.50930000000000009</v>
      </c>
      <c r="I258" s="73">
        <v>40342</v>
      </c>
      <c r="J258" s="71">
        <v>2.4300000000000002</v>
      </c>
      <c r="K258" s="71">
        <v>0.76</v>
      </c>
      <c r="L258" s="71">
        <v>0.76700000000000002</v>
      </c>
      <c r="M258" s="71">
        <v>1.829</v>
      </c>
      <c r="N258" s="71">
        <v>0.91799999999999993</v>
      </c>
      <c r="O258" s="71">
        <v>2.6283999999999996</v>
      </c>
      <c r="P258" s="72">
        <v>9.3323999999999998</v>
      </c>
      <c r="Q258" s="73">
        <v>40342</v>
      </c>
      <c r="R258" s="71">
        <v>26.413043478260871</v>
      </c>
      <c r="S258" s="71">
        <v>21.111111111111111</v>
      </c>
      <c r="T258" s="71">
        <v>12.1939586645469</v>
      </c>
      <c r="U258" s="71">
        <v>18.474747474747474</v>
      </c>
      <c r="V258" s="71">
        <v>16.690909090909091</v>
      </c>
      <c r="W258" s="71">
        <v>15.987834549878343</v>
      </c>
      <c r="X258" s="72">
        <v>18.32397408207343</v>
      </c>
    </row>
    <row r="259" spans="1:24">
      <c r="A259" s="73">
        <v>40343</v>
      </c>
      <c r="B259" s="39">
        <v>9.5000000000000001E-2</v>
      </c>
      <c r="C259" s="39">
        <v>3.5000000000000003E-2</v>
      </c>
      <c r="D259" s="39">
        <v>6.0999999999999999E-2</v>
      </c>
      <c r="E259" s="40">
        <v>9.9000000000000005E-2</v>
      </c>
      <c r="F259" s="21">
        <v>5.2000000000000005E-2</v>
      </c>
      <c r="G259" s="40">
        <v>0.16</v>
      </c>
      <c r="H259" s="41">
        <v>0.502</v>
      </c>
      <c r="I259" s="73">
        <v>40343</v>
      </c>
      <c r="J259" s="71">
        <v>2.46</v>
      </c>
      <c r="K259" s="71">
        <v>0.7</v>
      </c>
      <c r="L259" s="71">
        <v>0.7609999999999999</v>
      </c>
      <c r="M259" s="71">
        <v>1.76</v>
      </c>
      <c r="N259" s="71">
        <v>0.91500000000000004</v>
      </c>
      <c r="O259" s="71">
        <v>2.625</v>
      </c>
      <c r="P259" s="72">
        <v>9.2210000000000001</v>
      </c>
      <c r="Q259" s="73">
        <v>40343</v>
      </c>
      <c r="R259" s="71">
        <v>25.894736842105264</v>
      </c>
      <c r="S259" s="71">
        <v>20</v>
      </c>
      <c r="T259" s="71">
        <v>12.475409836065573</v>
      </c>
      <c r="U259" s="71">
        <v>17.777777777777779</v>
      </c>
      <c r="V259" s="71">
        <v>17.596153846153847</v>
      </c>
      <c r="W259" s="71">
        <v>16.40625</v>
      </c>
      <c r="X259" s="72">
        <v>18.368525896414344</v>
      </c>
    </row>
    <row r="260" spans="1:24">
      <c r="A260" s="73">
        <v>40344</v>
      </c>
      <c r="B260" s="39">
        <v>9.6000000000000002E-2</v>
      </c>
      <c r="C260" s="39">
        <v>3.5000000000000003E-2</v>
      </c>
      <c r="D260" s="39">
        <v>0.06</v>
      </c>
      <c r="E260" s="40">
        <v>9.9000000000000005E-2</v>
      </c>
      <c r="F260" s="21">
        <v>5.4000000000000006E-2</v>
      </c>
      <c r="G260" s="40">
        <v>0.155</v>
      </c>
      <c r="H260" s="41">
        <v>0.499</v>
      </c>
      <c r="I260" s="73">
        <v>40344</v>
      </c>
      <c r="J260" s="71">
        <v>2.42</v>
      </c>
      <c r="K260" s="71">
        <v>0.73699999999999999</v>
      </c>
      <c r="L260" s="71">
        <v>0.75599999999999989</v>
      </c>
      <c r="M260" s="71">
        <v>1.68</v>
      </c>
      <c r="N260" s="71">
        <v>0.88500000000000001</v>
      </c>
      <c r="O260" s="71">
        <v>2.63</v>
      </c>
      <c r="P260" s="72">
        <v>9.1079999999999988</v>
      </c>
      <c r="Q260" s="73">
        <v>40344</v>
      </c>
      <c r="R260" s="71">
        <v>25.208333333333336</v>
      </c>
      <c r="S260" s="71">
        <v>21.057142857142857</v>
      </c>
      <c r="T260" s="71">
        <v>12.6</v>
      </c>
      <c r="U260" s="71">
        <v>16.969696969696969</v>
      </c>
      <c r="V260" s="71">
        <v>16.388888888888889</v>
      </c>
      <c r="W260" s="71">
        <v>16.967741935483872</v>
      </c>
      <c r="X260" s="72">
        <v>18.252505010020041</v>
      </c>
    </row>
    <row r="261" spans="1:24">
      <c r="A261" s="73">
        <v>40345</v>
      </c>
      <c r="B261" s="39">
        <v>9.9000000000000005E-2</v>
      </c>
      <c r="C261" s="39">
        <v>3.6000000000000004E-2</v>
      </c>
      <c r="D261" s="39">
        <v>5.9000000000000004E-2</v>
      </c>
      <c r="E261" s="40">
        <v>9.9000000000000005E-2</v>
      </c>
      <c r="F261" s="21">
        <v>5.2000000000000005E-2</v>
      </c>
      <c r="G261" s="40">
        <v>0.16399999999999998</v>
      </c>
      <c r="H261" s="41">
        <v>0.50900000000000001</v>
      </c>
      <c r="I261" s="73">
        <v>40345</v>
      </c>
      <c r="J261" s="71">
        <v>2.5499999999999998</v>
      </c>
      <c r="K261" s="71">
        <v>0.72599999999999998</v>
      </c>
      <c r="L261" s="71">
        <v>0.752</v>
      </c>
      <c r="M261" s="71">
        <v>1.67</v>
      </c>
      <c r="N261" s="71">
        <v>0.91</v>
      </c>
      <c r="O261" s="71">
        <v>2.6280000000000001</v>
      </c>
      <c r="P261" s="72">
        <v>9.2359999999999989</v>
      </c>
      <c r="Q261" s="73">
        <v>40345</v>
      </c>
      <c r="R261" s="71">
        <v>25.757575757575758</v>
      </c>
      <c r="S261" s="71">
        <v>20.166666666666664</v>
      </c>
      <c r="T261" s="71">
        <v>12.745762711864407</v>
      </c>
      <c r="U261" s="71">
        <v>16.868686868686869</v>
      </c>
      <c r="V261" s="71">
        <v>17.5</v>
      </c>
      <c r="W261" s="71">
        <v>16.024390243902442</v>
      </c>
      <c r="X261" s="72">
        <v>18.145383104125735</v>
      </c>
    </row>
    <row r="262" spans="1:24">
      <c r="A262" s="73">
        <v>40346</v>
      </c>
      <c r="B262" s="39">
        <v>7.8E-2</v>
      </c>
      <c r="C262" s="39">
        <v>3.5000000000000003E-2</v>
      </c>
      <c r="D262" s="39">
        <v>5.0499999999999996E-2</v>
      </c>
      <c r="E262" s="40">
        <v>8.8000000000000009E-2</v>
      </c>
      <c r="F262" s="21">
        <v>3.9E-2</v>
      </c>
      <c r="G262" s="40">
        <v>0.13</v>
      </c>
      <c r="H262" s="41">
        <v>0.42049999999999998</v>
      </c>
      <c r="I262" s="73">
        <v>40346</v>
      </c>
      <c r="J262" s="71">
        <v>2.5099999999999998</v>
      </c>
      <c r="K262" s="71">
        <v>0.78200000000000003</v>
      </c>
      <c r="L262" s="71">
        <v>0.80200000000000005</v>
      </c>
      <c r="M262" s="71">
        <v>1.93</v>
      </c>
      <c r="N262" s="71">
        <v>0.91500000000000004</v>
      </c>
      <c r="O262" s="71">
        <v>2.5989999999999998</v>
      </c>
      <c r="P262" s="72">
        <v>9.5380000000000003</v>
      </c>
      <c r="Q262" s="73">
        <v>40346</v>
      </c>
      <c r="R262" s="71">
        <v>32.179487179487182</v>
      </c>
      <c r="S262" s="71">
        <v>22.342857142857145</v>
      </c>
      <c r="T262" s="71">
        <v>15.881188118811883</v>
      </c>
      <c r="U262" s="71">
        <v>21.93181818181818</v>
      </c>
      <c r="V262" s="71">
        <v>23.461538461538463</v>
      </c>
      <c r="W262" s="71">
        <v>19.992307692307691</v>
      </c>
      <c r="X262" s="72">
        <v>22.682520808561236</v>
      </c>
    </row>
    <row r="263" spans="1:24">
      <c r="A263" s="73">
        <v>40347</v>
      </c>
      <c r="B263" s="39">
        <v>8.900000000000001E-2</v>
      </c>
      <c r="C263" s="39">
        <v>3.7000000000000005E-2</v>
      </c>
      <c r="D263" s="39">
        <v>5.9699999999999996E-2</v>
      </c>
      <c r="E263" s="40">
        <v>9.06E-2</v>
      </c>
      <c r="F263" s="21">
        <v>4.5899999999999996E-2</v>
      </c>
      <c r="G263" s="40">
        <v>0.15529999999999999</v>
      </c>
      <c r="H263" s="41">
        <v>0.47749999999999998</v>
      </c>
      <c r="I263" s="73">
        <v>40347</v>
      </c>
      <c r="J263" s="71">
        <v>2.58</v>
      </c>
      <c r="K263" s="71">
        <v>0.83200000000000007</v>
      </c>
      <c r="L263" s="71">
        <v>0.81689999999999996</v>
      </c>
      <c r="M263" s="71">
        <v>1.9530000000000001</v>
      </c>
      <c r="N263" s="71">
        <v>0.91</v>
      </c>
      <c r="O263" s="71">
        <v>2.5674999999999999</v>
      </c>
      <c r="P263" s="72">
        <v>9.6593999999999998</v>
      </c>
      <c r="Q263" s="73">
        <v>40347</v>
      </c>
      <c r="R263" s="71">
        <v>28.988764044943817</v>
      </c>
      <c r="S263" s="71">
        <v>22.486486486486488</v>
      </c>
      <c r="T263" s="71">
        <v>13.683417085427136</v>
      </c>
      <c r="U263" s="71">
        <v>21.556291390728475</v>
      </c>
      <c r="V263" s="71">
        <v>19.825708061002178</v>
      </c>
      <c r="W263" s="71">
        <v>16.532517707662588</v>
      </c>
      <c r="X263" s="72">
        <v>20.22910994764398</v>
      </c>
    </row>
    <row r="264" spans="1:24">
      <c r="A264" s="73">
        <v>40348</v>
      </c>
      <c r="B264" s="39">
        <v>0.09</v>
      </c>
      <c r="C264" s="39">
        <v>3.5000000000000003E-2</v>
      </c>
      <c r="D264" s="39">
        <v>5.5999999999999994E-2</v>
      </c>
      <c r="E264" s="40">
        <v>0.09</v>
      </c>
      <c r="F264" s="21">
        <v>4.9000000000000002E-2</v>
      </c>
      <c r="G264" s="40">
        <v>0.14899999999999999</v>
      </c>
      <c r="H264" s="41">
        <v>0.46899999999999997</v>
      </c>
      <c r="I264" s="73">
        <v>40348</v>
      </c>
      <c r="J264" s="71">
        <v>2.59</v>
      </c>
      <c r="K264" s="71">
        <v>0.81</v>
      </c>
      <c r="L264" s="71">
        <v>0.752</v>
      </c>
      <c r="M264" s="71">
        <v>1.8730000000000002</v>
      </c>
      <c r="N264" s="71">
        <v>0.90300000000000002</v>
      </c>
      <c r="O264" s="71">
        <v>2.5030000000000001</v>
      </c>
      <c r="P264" s="72">
        <v>9.4309999999999992</v>
      </c>
      <c r="Q264" s="73">
        <v>40348</v>
      </c>
      <c r="R264" s="71">
        <v>28.777777777777779</v>
      </c>
      <c r="S264" s="71">
        <v>23.142857142857142</v>
      </c>
      <c r="T264" s="71">
        <v>13.428571428571431</v>
      </c>
      <c r="U264" s="71">
        <v>20.811111111111114</v>
      </c>
      <c r="V264" s="71">
        <v>18.428571428571427</v>
      </c>
      <c r="W264" s="71">
        <v>16.798657718120804</v>
      </c>
      <c r="X264" s="72">
        <v>20.108742004264393</v>
      </c>
    </row>
    <row r="265" spans="1:24">
      <c r="A265" s="73">
        <v>40349</v>
      </c>
      <c r="B265" s="39">
        <v>9.4E-2</v>
      </c>
      <c r="C265" s="39">
        <v>3.5000000000000003E-2</v>
      </c>
      <c r="D265" s="39">
        <v>5.7999999999999996E-2</v>
      </c>
      <c r="E265" s="40">
        <v>9.1999999999999998E-2</v>
      </c>
      <c r="F265" s="21">
        <v>4.8000000000000001E-2</v>
      </c>
      <c r="G265" s="40">
        <v>0.151</v>
      </c>
      <c r="H265" s="41">
        <v>0.47799999999999998</v>
      </c>
      <c r="I265" s="73">
        <v>40349</v>
      </c>
      <c r="J265" s="71">
        <v>2.46</v>
      </c>
      <c r="K265" s="71">
        <v>0.81599999999999995</v>
      </c>
      <c r="L265" s="71">
        <v>0.75099999999999989</v>
      </c>
      <c r="M265" s="71">
        <v>1.798</v>
      </c>
      <c r="N265" s="71">
        <v>0.85400000000000009</v>
      </c>
      <c r="O265" s="71">
        <v>2.5129999999999999</v>
      </c>
      <c r="P265" s="72">
        <v>9.1920000000000002</v>
      </c>
      <c r="Q265" s="73">
        <v>40349</v>
      </c>
      <c r="R265" s="71">
        <v>26.170212765957444</v>
      </c>
      <c r="S265" s="71">
        <v>23.314285714285713</v>
      </c>
      <c r="T265" s="71">
        <v>12.948275862068964</v>
      </c>
      <c r="U265" s="71">
        <v>19.543478260869566</v>
      </c>
      <c r="V265" s="71">
        <v>17.791666666666668</v>
      </c>
      <c r="W265" s="71">
        <v>16.642384105960264</v>
      </c>
      <c r="X265" s="72">
        <v>19.230125523012553</v>
      </c>
    </row>
    <row r="266" spans="1:24">
      <c r="A266" s="73">
        <v>40350</v>
      </c>
      <c r="B266" s="39">
        <v>0.09</v>
      </c>
      <c r="C266" s="39">
        <v>3.3000000000000002E-2</v>
      </c>
      <c r="D266" s="39">
        <v>6.7000000000000004E-2</v>
      </c>
      <c r="E266" s="40">
        <v>0.1</v>
      </c>
      <c r="F266" s="21">
        <v>5.7000000000000002E-2</v>
      </c>
      <c r="G266" s="40">
        <v>0.152</v>
      </c>
      <c r="H266" s="41">
        <v>0.49900000000000005</v>
      </c>
      <c r="I266" s="73">
        <v>40350</v>
      </c>
      <c r="J266" s="71">
        <v>2.68</v>
      </c>
      <c r="K266" s="71">
        <v>0.80500000000000005</v>
      </c>
      <c r="L266" s="71">
        <v>0.85400000000000009</v>
      </c>
      <c r="M266" s="71">
        <v>1.976</v>
      </c>
      <c r="N266" s="71">
        <v>0.875</v>
      </c>
      <c r="O266" s="71">
        <v>2.552</v>
      </c>
      <c r="P266" s="72">
        <v>9.7420000000000009</v>
      </c>
      <c r="Q266" s="73">
        <v>40350</v>
      </c>
      <c r="R266" s="71">
        <v>29.777777777777779</v>
      </c>
      <c r="S266" s="71">
        <v>24.393939393939394</v>
      </c>
      <c r="T266" s="71">
        <v>12.746268656716419</v>
      </c>
      <c r="U266" s="71">
        <v>19.759999999999998</v>
      </c>
      <c r="V266" s="71">
        <v>15.350877192982455</v>
      </c>
      <c r="W266" s="71">
        <v>16.789473684210527</v>
      </c>
      <c r="X266" s="72">
        <v>19.523046092184366</v>
      </c>
    </row>
    <row r="267" spans="1:24">
      <c r="A267" s="73">
        <v>40351</v>
      </c>
      <c r="B267" s="39">
        <v>8.5000000000000006E-2</v>
      </c>
      <c r="C267" s="39">
        <v>3.5000000000000003E-2</v>
      </c>
      <c r="D267" s="39">
        <v>6.8000000000000005E-2</v>
      </c>
      <c r="E267" s="40">
        <v>0.10199999999999999</v>
      </c>
      <c r="F267" s="21">
        <v>5.7999999999999996E-2</v>
      </c>
      <c r="G267" s="40">
        <v>0.16399999999999998</v>
      </c>
      <c r="H267" s="41">
        <v>0.51200000000000001</v>
      </c>
      <c r="I267" s="73">
        <v>40351</v>
      </c>
      <c r="J267" s="71">
        <v>2.91</v>
      </c>
      <c r="K267" s="71">
        <v>0.84200000000000008</v>
      </c>
      <c r="L267" s="71">
        <v>0.87599999999999989</v>
      </c>
      <c r="M267" s="71">
        <v>2.0259999999999998</v>
      </c>
      <c r="N267" s="71">
        <v>0.86499999999999999</v>
      </c>
      <c r="O267" s="71">
        <v>2.8660000000000001</v>
      </c>
      <c r="P267" s="72">
        <v>10.385</v>
      </c>
      <c r="Q267" s="73">
        <v>40351</v>
      </c>
      <c r="R267" s="71">
        <v>34.235294117647058</v>
      </c>
      <c r="S267" s="71">
        <v>24.057142857142857</v>
      </c>
      <c r="T267" s="71">
        <v>12.882352941176469</v>
      </c>
      <c r="U267" s="71">
        <v>19.862745098039216</v>
      </c>
      <c r="V267" s="71">
        <v>14.913793103448276</v>
      </c>
      <c r="W267" s="71">
        <v>17.475609756097565</v>
      </c>
      <c r="X267" s="72">
        <v>20.283203125</v>
      </c>
    </row>
    <row r="268" spans="1:24">
      <c r="A268" s="73">
        <v>40352</v>
      </c>
      <c r="B268" s="39">
        <v>8.900000000000001E-2</v>
      </c>
      <c r="C268" s="39">
        <v>0.04</v>
      </c>
      <c r="D268" s="39">
        <v>7.0900000000000005E-2</v>
      </c>
      <c r="E268" s="40">
        <v>0.1057</v>
      </c>
      <c r="F268" s="21">
        <v>5.45E-2</v>
      </c>
      <c r="G268" s="40">
        <v>0.17510000000000001</v>
      </c>
      <c r="H268" s="41">
        <v>0.53520000000000012</v>
      </c>
      <c r="I268" s="73">
        <v>40352</v>
      </c>
      <c r="J268" s="71">
        <v>3.08</v>
      </c>
      <c r="K268" s="71">
        <v>0.82599999999999996</v>
      </c>
      <c r="L268" s="71">
        <v>0.84299999999999997</v>
      </c>
      <c r="M268" s="71">
        <v>2.08</v>
      </c>
      <c r="N268" s="71">
        <v>0.80799999999999994</v>
      </c>
      <c r="O268" s="71">
        <v>2.8460000000000001</v>
      </c>
      <c r="P268" s="72">
        <v>10.483000000000002</v>
      </c>
      <c r="Q268" s="73">
        <v>40352</v>
      </c>
      <c r="R268" s="71">
        <v>34.606741573033709</v>
      </c>
      <c r="S268" s="71">
        <v>20.65</v>
      </c>
      <c r="T268" s="71">
        <v>11.889985895627644</v>
      </c>
      <c r="U268" s="71">
        <v>19.678334910122988</v>
      </c>
      <c r="V268" s="71">
        <v>14.825688073394494</v>
      </c>
      <c r="W268" s="71">
        <v>16.253569388920617</v>
      </c>
      <c r="X268" s="72">
        <v>19.587070254110614</v>
      </c>
    </row>
    <row r="269" spans="1:24">
      <c r="A269" s="73">
        <v>40353</v>
      </c>
      <c r="B269" s="39">
        <v>8.900000000000001E-2</v>
      </c>
      <c r="C269" s="39">
        <v>0.04</v>
      </c>
      <c r="D269" s="39">
        <v>7.0900000000000005E-2</v>
      </c>
      <c r="E269" s="40">
        <v>0.1057</v>
      </c>
      <c r="F269" s="21">
        <v>5.45E-2</v>
      </c>
      <c r="G269" s="40">
        <v>0.17510000000000001</v>
      </c>
      <c r="H269" s="41">
        <v>0.53520000000000012</v>
      </c>
      <c r="I269" s="73">
        <v>40353</v>
      </c>
      <c r="J269" s="71">
        <v>3.05</v>
      </c>
      <c r="K269" s="71">
        <v>0.83299999999999996</v>
      </c>
      <c r="L269" s="71">
        <v>0.90900000000000003</v>
      </c>
      <c r="M269" s="71">
        <v>2.0590000000000002</v>
      </c>
      <c r="N269" s="71">
        <v>0.87400000000000011</v>
      </c>
      <c r="O269" s="71">
        <v>2.8127</v>
      </c>
      <c r="P269" s="72">
        <v>10.537699999999999</v>
      </c>
      <c r="Q269" s="73">
        <v>40353</v>
      </c>
      <c r="R269" s="71">
        <v>34.269662921348313</v>
      </c>
      <c r="S269" s="71">
        <v>20.824999999999999</v>
      </c>
      <c r="T269" s="71">
        <v>12.820874471086038</v>
      </c>
      <c r="U269" s="71">
        <v>19.479659413434248</v>
      </c>
      <c r="V269" s="71">
        <v>16.036697247706421</v>
      </c>
      <c r="W269" s="71">
        <v>16.063392347230153</v>
      </c>
      <c r="X269" s="72">
        <v>19.689275037369203</v>
      </c>
    </row>
    <row r="270" spans="1:24">
      <c r="A270" s="73">
        <v>40354</v>
      </c>
      <c r="B270" s="39">
        <v>8.6999999999999994E-2</v>
      </c>
      <c r="C270" s="39">
        <v>3.5000000000000003E-2</v>
      </c>
      <c r="D270" s="39">
        <v>7.0999999999999994E-2</v>
      </c>
      <c r="E270" s="40">
        <v>0.1</v>
      </c>
      <c r="F270" s="21">
        <v>5.4299999999999994E-2</v>
      </c>
      <c r="G270" s="40">
        <v>0.16059999999999999</v>
      </c>
      <c r="H270" s="41">
        <v>0.50789999999999991</v>
      </c>
      <c r="I270" s="73">
        <v>40354</v>
      </c>
      <c r="J270" s="71">
        <v>3.13</v>
      </c>
      <c r="K270" s="71">
        <v>0.83299999999999996</v>
      </c>
      <c r="L270" s="71">
        <v>0.88700000000000001</v>
      </c>
      <c r="M270" s="71">
        <v>2</v>
      </c>
      <c r="N270" s="71">
        <v>0.87</v>
      </c>
      <c r="O270" s="71">
        <v>2.8739999999999997</v>
      </c>
      <c r="P270" s="72">
        <v>10.594000000000001</v>
      </c>
      <c r="Q270" s="73">
        <v>40354</v>
      </c>
      <c r="R270" s="71">
        <v>35.977011494252878</v>
      </c>
      <c r="S270" s="71">
        <v>23.8</v>
      </c>
      <c r="T270" s="71">
        <v>12.492957746478874</v>
      </c>
      <c r="U270" s="71">
        <v>20</v>
      </c>
      <c r="V270" s="71">
        <v>16.022099447513813</v>
      </c>
      <c r="W270" s="71">
        <v>17.895392278953924</v>
      </c>
      <c r="X270" s="72">
        <v>20.858436700137826</v>
      </c>
    </row>
    <row r="271" spans="1:24">
      <c r="A271" s="73">
        <v>40355</v>
      </c>
      <c r="B271" s="39">
        <v>8.8000000000000009E-2</v>
      </c>
      <c r="C271" s="39">
        <v>3.6000000000000004E-2</v>
      </c>
      <c r="D271" s="39">
        <v>6.9000000000000006E-2</v>
      </c>
      <c r="E271" s="40">
        <v>0.1</v>
      </c>
      <c r="F271" s="21">
        <v>5.4800000000000001E-2</v>
      </c>
      <c r="G271" s="40">
        <v>0.16500000000000001</v>
      </c>
      <c r="H271" s="41">
        <v>0.51280000000000003</v>
      </c>
      <c r="I271" s="73">
        <v>40355</v>
      </c>
      <c r="J271" s="71">
        <v>3.21</v>
      </c>
      <c r="K271" s="71">
        <v>0.85</v>
      </c>
      <c r="L271" s="71">
        <v>0.878</v>
      </c>
      <c r="M271" s="71">
        <v>1.9</v>
      </c>
      <c r="N271" s="71">
        <v>0.93</v>
      </c>
      <c r="O271" s="71">
        <v>2.8050000000000002</v>
      </c>
      <c r="P271" s="72">
        <v>10.573</v>
      </c>
      <c r="Q271" s="73">
        <v>40355</v>
      </c>
      <c r="R271" s="71">
        <v>36.477272727272727</v>
      </c>
      <c r="S271" s="71">
        <v>23.611111111111111</v>
      </c>
      <c r="T271" s="71">
        <v>12.72463768115942</v>
      </c>
      <c r="U271" s="71">
        <v>19</v>
      </c>
      <c r="V271" s="71">
        <v>16.970802919708028</v>
      </c>
      <c r="W271" s="71">
        <v>17</v>
      </c>
      <c r="X271" s="72">
        <v>20.618174726989078</v>
      </c>
    </row>
    <row r="272" spans="1:24">
      <c r="A272" s="73">
        <v>40356</v>
      </c>
      <c r="B272" s="39">
        <v>8.6999999999999994E-2</v>
      </c>
      <c r="C272" s="39">
        <v>3.6000000000000004E-2</v>
      </c>
      <c r="D272" s="39">
        <v>6.9000000000000006E-2</v>
      </c>
      <c r="E272" s="40">
        <v>0.1</v>
      </c>
      <c r="F272" s="21">
        <v>5.2999999999999999E-2</v>
      </c>
      <c r="G272" s="40">
        <v>0.161</v>
      </c>
      <c r="H272" s="41">
        <v>0.50600000000000001</v>
      </c>
      <c r="I272" s="73">
        <v>40356</v>
      </c>
      <c r="J272" s="71">
        <v>3.1</v>
      </c>
      <c r="K272" s="71">
        <v>0.82700000000000007</v>
      </c>
      <c r="L272" s="71">
        <v>0.8859999999999999</v>
      </c>
      <c r="M272" s="71">
        <v>1.81</v>
      </c>
      <c r="N272" s="71">
        <v>0.9</v>
      </c>
      <c r="O272" s="71">
        <v>2.8739999999999997</v>
      </c>
      <c r="P272" s="72">
        <v>10.396999999999998</v>
      </c>
      <c r="Q272" s="73">
        <v>40356</v>
      </c>
      <c r="R272" s="71">
        <v>35.632183908045981</v>
      </c>
      <c r="S272" s="71">
        <v>22.972222222222221</v>
      </c>
      <c r="T272" s="71">
        <v>12.840579710144926</v>
      </c>
      <c r="U272" s="71">
        <v>18.100000000000001</v>
      </c>
      <c r="V272" s="71">
        <v>16.981132075471699</v>
      </c>
      <c r="W272" s="71">
        <v>17.850931677018629</v>
      </c>
      <c r="X272" s="72">
        <v>20.54743083003952</v>
      </c>
    </row>
    <row r="273" spans="1:24">
      <c r="A273" s="73">
        <v>40357</v>
      </c>
      <c r="B273" s="39">
        <v>8.5999999999999993E-2</v>
      </c>
      <c r="C273" s="39">
        <v>3.5000000000000003E-2</v>
      </c>
      <c r="D273" s="39">
        <v>5.4000000000000006E-2</v>
      </c>
      <c r="E273" s="40">
        <v>0.1</v>
      </c>
      <c r="F273" s="21">
        <v>0.05</v>
      </c>
      <c r="G273" s="40">
        <v>0.16500000000000001</v>
      </c>
      <c r="H273" s="41">
        <v>0.49</v>
      </c>
      <c r="I273" s="73">
        <v>40357</v>
      </c>
      <c r="J273" s="71">
        <v>3.1</v>
      </c>
      <c r="K273" s="71">
        <v>0.82</v>
      </c>
      <c r="L273" s="71">
        <v>0.94200000000000006</v>
      </c>
      <c r="M273" s="71">
        <v>1.726</v>
      </c>
      <c r="N273" s="71">
        <v>0.87</v>
      </c>
      <c r="O273" s="71">
        <v>2.8510000000000004</v>
      </c>
      <c r="P273" s="72">
        <v>10.309000000000001</v>
      </c>
      <c r="Q273" s="73">
        <v>40357</v>
      </c>
      <c r="R273" s="71">
        <v>36.04651162790698</v>
      </c>
      <c r="S273" s="71">
        <v>23.428571428571427</v>
      </c>
      <c r="T273" s="71">
        <v>17.444444444444443</v>
      </c>
      <c r="U273" s="71">
        <v>17.259999999999998</v>
      </c>
      <c r="V273" s="71">
        <v>17.399999999999999</v>
      </c>
      <c r="W273" s="71">
        <v>17.278787878787881</v>
      </c>
      <c r="X273" s="72">
        <v>21.038775510204083</v>
      </c>
    </row>
    <row r="274" spans="1:24">
      <c r="A274" s="73">
        <v>40358</v>
      </c>
      <c r="B274" s="39">
        <v>8.900000000000001E-2</v>
      </c>
      <c r="C274" s="39">
        <v>3.2000000000000001E-2</v>
      </c>
      <c r="D274" s="39">
        <v>5.9000000000000004E-2</v>
      </c>
      <c r="E274" s="40">
        <v>9.2499999999999999E-2</v>
      </c>
      <c r="F274" s="21">
        <v>5.2400000000000002E-2</v>
      </c>
      <c r="G274" s="40">
        <v>0.16159999999999999</v>
      </c>
      <c r="H274" s="41">
        <v>0.48650000000000004</v>
      </c>
      <c r="I274" s="73">
        <v>40358</v>
      </c>
      <c r="J274" s="71">
        <v>3.21</v>
      </c>
      <c r="K274" s="71">
        <v>0.83499999999999996</v>
      </c>
      <c r="L274" s="71">
        <v>1.028</v>
      </c>
      <c r="M274" s="71">
        <v>1.99</v>
      </c>
      <c r="N274" s="71">
        <v>0.82</v>
      </c>
      <c r="O274" s="71">
        <v>2.7889999999999997</v>
      </c>
      <c r="P274" s="72">
        <v>10.671999999999999</v>
      </c>
      <c r="Q274" s="73">
        <v>40358</v>
      </c>
      <c r="R274" s="71">
        <v>36.067415730337075</v>
      </c>
      <c r="S274" s="71">
        <v>26.09375</v>
      </c>
      <c r="T274" s="71">
        <v>17.423728813559322</v>
      </c>
      <c r="U274" s="71">
        <v>21.513513513513512</v>
      </c>
      <c r="V274" s="71">
        <v>15.648854961832061</v>
      </c>
      <c r="W274" s="71">
        <v>17.258663366336631</v>
      </c>
      <c r="X274" s="72">
        <v>21.936279547790331</v>
      </c>
    </row>
    <row r="275" spans="1:24">
      <c r="A275" s="73">
        <v>40359</v>
      </c>
      <c r="B275" s="39">
        <v>8.900000000000001E-2</v>
      </c>
      <c r="C275" s="39">
        <v>3.1E-2</v>
      </c>
      <c r="D275" s="39">
        <v>6.2E-2</v>
      </c>
      <c r="E275" s="40">
        <v>9.6000000000000002E-2</v>
      </c>
      <c r="F275" s="21">
        <v>5.4000000000000006E-2</v>
      </c>
      <c r="G275" s="40">
        <v>0.17149999999999999</v>
      </c>
      <c r="H275" s="41">
        <v>0.50349999999999995</v>
      </c>
      <c r="I275" s="73">
        <v>40359</v>
      </c>
      <c r="J275" s="71">
        <v>3.21</v>
      </c>
      <c r="K275" s="71">
        <v>0.82</v>
      </c>
      <c r="L275" s="71">
        <v>1.0900000000000001</v>
      </c>
      <c r="M275" s="71">
        <v>2</v>
      </c>
      <c r="N275" s="71">
        <v>0.83499999999999996</v>
      </c>
      <c r="O275" s="71">
        <v>2.7569999999999997</v>
      </c>
      <c r="P275" s="72">
        <v>10.712</v>
      </c>
      <c r="Q275" s="73">
        <v>40359</v>
      </c>
      <c r="R275" s="71">
        <v>36.067415730337075</v>
      </c>
      <c r="S275" s="71">
        <v>26.451612903225804</v>
      </c>
      <c r="T275" s="71">
        <v>17.580645161290324</v>
      </c>
      <c r="U275" s="71">
        <v>20.833333333333336</v>
      </c>
      <c r="V275" s="71">
        <v>15.462962962962962</v>
      </c>
      <c r="W275" s="71">
        <v>16.075801749271136</v>
      </c>
      <c r="X275" s="72">
        <v>21.275074478649458</v>
      </c>
    </row>
    <row r="276" spans="1:24">
      <c r="A276" s="73">
        <v>40360</v>
      </c>
      <c r="B276" s="39">
        <v>9.6999999999999989E-2</v>
      </c>
      <c r="C276" s="39">
        <v>3.6000000000000004E-2</v>
      </c>
      <c r="D276" s="39">
        <v>0.06</v>
      </c>
      <c r="E276" s="40">
        <v>9.9000000000000005E-2</v>
      </c>
      <c r="F276" s="21">
        <v>4.0999999999999995E-2</v>
      </c>
      <c r="G276" s="40">
        <v>0.18</v>
      </c>
      <c r="H276" s="41">
        <v>0.51300000000000001</v>
      </c>
      <c r="I276" s="73">
        <v>40360</v>
      </c>
      <c r="J276" s="71">
        <v>3.21</v>
      </c>
      <c r="K276" s="71">
        <v>0.79700000000000004</v>
      </c>
      <c r="L276" s="71">
        <v>1.03</v>
      </c>
      <c r="M276" s="71">
        <v>1.9850000000000001</v>
      </c>
      <c r="N276" s="71">
        <v>0.83099999999999996</v>
      </c>
      <c r="O276" s="71">
        <v>2.8080000000000003</v>
      </c>
      <c r="P276" s="72">
        <v>10.661000000000001</v>
      </c>
      <c r="Q276" s="73">
        <v>40360</v>
      </c>
      <c r="R276" s="71">
        <v>33.092783505154642</v>
      </c>
      <c r="S276" s="71">
        <v>22.138888888888889</v>
      </c>
      <c r="T276" s="71">
        <v>17.166666666666668</v>
      </c>
      <c r="U276" s="71">
        <v>20.050505050505048</v>
      </c>
      <c r="V276" s="71">
        <v>20.26829268292683</v>
      </c>
      <c r="W276" s="71">
        <v>15.600000000000001</v>
      </c>
      <c r="X276" s="72">
        <v>20.781676413255365</v>
      </c>
    </row>
    <row r="277" spans="1:24">
      <c r="A277" s="73">
        <v>40361</v>
      </c>
      <c r="B277" s="39">
        <v>0.10099999999999999</v>
      </c>
      <c r="C277" s="39">
        <v>4.4000000000000004E-2</v>
      </c>
      <c r="D277" s="39">
        <v>5.9000000000000004E-2</v>
      </c>
      <c r="E277" s="40">
        <v>0.107</v>
      </c>
      <c r="F277" s="21">
        <v>5.7999999999999996E-2</v>
      </c>
      <c r="G277" s="40">
        <v>0.17499999999999999</v>
      </c>
      <c r="H277" s="41">
        <v>0.54400000000000004</v>
      </c>
      <c r="I277" s="73">
        <v>40361</v>
      </c>
      <c r="J277" s="71">
        <v>3.1</v>
      </c>
      <c r="K277" s="71">
        <v>0.84400000000000008</v>
      </c>
      <c r="L277" s="71">
        <v>1.0149999999999999</v>
      </c>
      <c r="M277" s="71">
        <v>1.9780000000000002</v>
      </c>
      <c r="N277" s="71">
        <v>0.81200000000000006</v>
      </c>
      <c r="O277" s="71">
        <v>2.7170000000000001</v>
      </c>
      <c r="P277" s="72">
        <v>10.466000000000001</v>
      </c>
      <c r="Q277" s="73">
        <v>40361</v>
      </c>
      <c r="R277" s="71">
        <v>30.693069306930695</v>
      </c>
      <c r="S277" s="71">
        <v>19.18181818181818</v>
      </c>
      <c r="T277" s="71">
        <v>17.203389830508474</v>
      </c>
      <c r="U277" s="71">
        <v>18.485981308411219</v>
      </c>
      <c r="V277" s="71">
        <v>14.000000000000002</v>
      </c>
      <c r="W277" s="71">
        <v>15.525714285714285</v>
      </c>
      <c r="X277" s="72">
        <v>19.238970588235297</v>
      </c>
    </row>
    <row r="278" spans="1:24">
      <c r="A278" s="73">
        <v>40362</v>
      </c>
      <c r="B278" s="39">
        <v>0.105</v>
      </c>
      <c r="C278" s="39">
        <v>0.04</v>
      </c>
      <c r="D278" s="39">
        <v>5.7999999999999996E-2</v>
      </c>
      <c r="E278" s="40">
        <v>0.1067</v>
      </c>
      <c r="F278" s="21">
        <v>6.2800000000000009E-2</v>
      </c>
      <c r="G278" s="40">
        <v>0.17</v>
      </c>
      <c r="H278" s="41">
        <v>0.54249999999999998</v>
      </c>
      <c r="I278" s="73">
        <v>40362</v>
      </c>
      <c r="J278" s="71">
        <v>3.18</v>
      </c>
      <c r="K278" s="71">
        <v>0.85499999999999998</v>
      </c>
      <c r="L278" s="71">
        <v>1.01</v>
      </c>
      <c r="M278" s="71">
        <v>1.89</v>
      </c>
      <c r="N278" s="71">
        <v>0.86900000000000011</v>
      </c>
      <c r="O278" s="71">
        <v>2.71</v>
      </c>
      <c r="P278" s="72">
        <v>10.514000000000001</v>
      </c>
      <c r="Q278" s="73">
        <v>40362</v>
      </c>
      <c r="R278" s="71">
        <v>30.285714285714285</v>
      </c>
      <c r="S278" s="71">
        <v>21.375</v>
      </c>
      <c r="T278" s="71">
        <v>17.413793103448278</v>
      </c>
      <c r="U278" s="71">
        <v>17.713214620431117</v>
      </c>
      <c r="V278" s="71">
        <v>13.837579617834395</v>
      </c>
      <c r="W278" s="71">
        <v>15.941176470588236</v>
      </c>
      <c r="X278" s="72">
        <v>19.380645161290325</v>
      </c>
    </row>
    <row r="279" spans="1:24">
      <c r="A279" s="73">
        <v>40363</v>
      </c>
      <c r="B279" s="39">
        <v>0.107</v>
      </c>
      <c r="C279" s="39">
        <v>4.0999999999999995E-2</v>
      </c>
      <c r="D279" s="39">
        <v>5.7999999999999996E-2</v>
      </c>
      <c r="E279" s="40">
        <v>0.107</v>
      </c>
      <c r="F279" s="21">
        <v>6.0999999999999999E-2</v>
      </c>
      <c r="G279" s="40">
        <v>0.17499999999999999</v>
      </c>
      <c r="H279" s="41">
        <v>0.54899999999999993</v>
      </c>
      <c r="I279" s="73">
        <v>40363</v>
      </c>
      <c r="J279" s="71">
        <v>3.2</v>
      </c>
      <c r="K279" s="71">
        <v>0.84599999999999997</v>
      </c>
      <c r="L279" s="71">
        <v>1.0190000000000001</v>
      </c>
      <c r="M279" s="71">
        <v>1.865</v>
      </c>
      <c r="N279" s="71">
        <v>0.83200000000000007</v>
      </c>
      <c r="O279" s="71">
        <v>2.7170000000000001</v>
      </c>
      <c r="P279" s="72">
        <v>10.479000000000001</v>
      </c>
      <c r="Q279" s="73">
        <v>40363</v>
      </c>
      <c r="R279" s="71">
        <v>29.90654205607477</v>
      </c>
      <c r="S279" s="71">
        <v>20.634146341463413</v>
      </c>
      <c r="T279" s="71">
        <v>17.568965517241381</v>
      </c>
      <c r="U279" s="71">
        <v>17.429906542056077</v>
      </c>
      <c r="V279" s="71">
        <v>13.639344262295083</v>
      </c>
      <c r="W279" s="71">
        <v>15.525714285714285</v>
      </c>
      <c r="X279" s="72">
        <v>19.087431693989075</v>
      </c>
    </row>
    <row r="280" spans="1:24">
      <c r="A280" s="73">
        <v>40364</v>
      </c>
      <c r="B280" s="39">
        <v>0.11699999999999999</v>
      </c>
      <c r="C280" s="39">
        <v>0.04</v>
      </c>
      <c r="D280" s="39">
        <v>6.7000000000000004E-2</v>
      </c>
      <c r="E280" s="40">
        <v>0.10730000000000001</v>
      </c>
      <c r="F280" s="21">
        <v>5.9000000000000004E-2</v>
      </c>
      <c r="G280" s="40">
        <v>0.17859999999999998</v>
      </c>
      <c r="H280" s="41">
        <v>0.56889999999999996</v>
      </c>
      <c r="I280" s="73">
        <v>40364</v>
      </c>
      <c r="J280" s="71">
        <v>3.23</v>
      </c>
      <c r="K280" s="71">
        <v>0.83700000000000008</v>
      </c>
      <c r="L280" s="71">
        <v>1.0569999999999999</v>
      </c>
      <c r="M280" s="71">
        <v>2.008</v>
      </c>
      <c r="N280" s="71">
        <v>0.84200000000000008</v>
      </c>
      <c r="O280" s="71">
        <v>2.7167000000000003</v>
      </c>
      <c r="P280" s="72">
        <v>10.690700000000001</v>
      </c>
      <c r="Q280" s="73">
        <v>40364</v>
      </c>
      <c r="R280" s="71">
        <v>27.606837606837608</v>
      </c>
      <c r="S280" s="71">
        <v>20.925000000000001</v>
      </c>
      <c r="T280" s="71">
        <v>15.776119402985074</v>
      </c>
      <c r="U280" s="71">
        <v>18.713886300093197</v>
      </c>
      <c r="V280" s="71">
        <v>14.271186440677965</v>
      </c>
      <c r="W280" s="71">
        <v>15.211086226203809</v>
      </c>
      <c r="X280" s="72">
        <v>18.79187906486202</v>
      </c>
    </row>
    <row r="281" spans="1:24">
      <c r="A281" s="73">
        <v>40365</v>
      </c>
      <c r="B281" s="39">
        <v>0.115</v>
      </c>
      <c r="C281" s="39">
        <v>4.2999999999999997E-2</v>
      </c>
      <c r="D281" s="39">
        <v>7.0400000000000004E-2</v>
      </c>
      <c r="E281" s="40">
        <v>0.105</v>
      </c>
      <c r="F281" s="21">
        <v>5.8299999999999998E-2</v>
      </c>
      <c r="G281" s="40">
        <v>0.1787</v>
      </c>
      <c r="H281" s="41">
        <v>0.57040000000000002</v>
      </c>
      <c r="I281" s="73">
        <v>40365</v>
      </c>
      <c r="J281" s="71">
        <v>3.25</v>
      </c>
      <c r="K281" s="71">
        <v>0.84799999999999998</v>
      </c>
      <c r="L281" s="71">
        <v>1.046</v>
      </c>
      <c r="M281" s="71">
        <v>2.21</v>
      </c>
      <c r="N281" s="71">
        <v>0.81</v>
      </c>
      <c r="O281" s="71">
        <v>2.66</v>
      </c>
      <c r="P281" s="72">
        <v>10.824000000000002</v>
      </c>
      <c r="Q281" s="73">
        <v>40365</v>
      </c>
      <c r="R281" s="71">
        <v>28.260869565217391</v>
      </c>
      <c r="S281" s="71">
        <v>19.720930232558139</v>
      </c>
      <c r="T281" s="71">
        <v>14.857954545454545</v>
      </c>
      <c r="U281" s="71">
        <v>21.047619047619047</v>
      </c>
      <c r="V281" s="71">
        <v>13.893653516295025</v>
      </c>
      <c r="W281" s="71">
        <v>14.885282596530498</v>
      </c>
      <c r="X281" s="72">
        <v>18.976157082748948</v>
      </c>
    </row>
    <row r="282" spans="1:24">
      <c r="A282" s="73">
        <v>40366</v>
      </c>
      <c r="B282" s="39">
        <v>9.9000000000000005E-2</v>
      </c>
      <c r="C282" s="39">
        <v>4.2000000000000003E-2</v>
      </c>
      <c r="D282" s="39">
        <v>7.0999999999999994E-2</v>
      </c>
      <c r="E282" s="40">
        <v>0.10529999999999999</v>
      </c>
      <c r="F282" s="21">
        <v>6.1900000000000004E-2</v>
      </c>
      <c r="G282" s="40">
        <v>0.17800000000000002</v>
      </c>
      <c r="H282" s="41">
        <v>0.55720000000000003</v>
      </c>
      <c r="I282" s="73">
        <v>40366</v>
      </c>
      <c r="J282" s="71">
        <v>3.26</v>
      </c>
      <c r="K282" s="71">
        <v>0.8590000000000001</v>
      </c>
      <c r="L282" s="71">
        <v>1.095</v>
      </c>
      <c r="M282" s="71">
        <v>2.262</v>
      </c>
      <c r="N282" s="71">
        <v>0.81900000000000006</v>
      </c>
      <c r="O282" s="71">
        <v>2.7179000000000002</v>
      </c>
      <c r="P282" s="72">
        <v>11.0129</v>
      </c>
      <c r="Q282" s="73">
        <v>40366</v>
      </c>
      <c r="R282" s="71">
        <v>32.929292929292927</v>
      </c>
      <c r="S282" s="71">
        <v>20.452380952380953</v>
      </c>
      <c r="T282" s="71">
        <v>15.422535211267606</v>
      </c>
      <c r="U282" s="71">
        <v>21.481481481481481</v>
      </c>
      <c r="V282" s="71">
        <v>13.231017770597738</v>
      </c>
      <c r="W282" s="71">
        <v>15.269101123595506</v>
      </c>
      <c r="X282" s="72">
        <v>19.764716439339555</v>
      </c>
    </row>
    <row r="283" spans="1:24">
      <c r="A283" s="73">
        <v>40367</v>
      </c>
      <c r="B283" s="39">
        <v>0.1</v>
      </c>
      <c r="C283" s="39">
        <v>0.04</v>
      </c>
      <c r="D283" s="39">
        <v>7.0099999999999996E-2</v>
      </c>
      <c r="E283" s="40">
        <v>0.107</v>
      </c>
      <c r="F283" s="21">
        <v>7.0900000000000005E-2</v>
      </c>
      <c r="G283" s="40">
        <v>0.17929999999999999</v>
      </c>
      <c r="H283" s="41">
        <v>0.56729999999999992</v>
      </c>
      <c r="I283" s="73">
        <v>40367</v>
      </c>
      <c r="J283" s="71">
        <v>3.22</v>
      </c>
      <c r="K283" s="71">
        <v>0.873</v>
      </c>
      <c r="L283" s="71">
        <v>1.0740000000000001</v>
      </c>
      <c r="M283" s="71">
        <v>2.2850000000000001</v>
      </c>
      <c r="N283" s="71">
        <v>0.78700000000000003</v>
      </c>
      <c r="O283" s="71">
        <v>2.7670999999999997</v>
      </c>
      <c r="P283" s="72">
        <v>11.006100000000002</v>
      </c>
      <c r="Q283" s="73">
        <v>40367</v>
      </c>
      <c r="R283" s="71">
        <v>32.200000000000003</v>
      </c>
      <c r="S283" s="71">
        <v>21.824999999999999</v>
      </c>
      <c r="T283" s="71">
        <v>15.320970042796008</v>
      </c>
      <c r="U283" s="71">
        <v>21.355140186915889</v>
      </c>
      <c r="V283" s="71">
        <v>11.100141043723555</v>
      </c>
      <c r="W283" s="71">
        <v>15.432794199665365</v>
      </c>
      <c r="X283" s="72">
        <v>19.400846113167638</v>
      </c>
    </row>
    <row r="284" spans="1:24">
      <c r="A284" s="73">
        <v>40368</v>
      </c>
      <c r="B284" s="39">
        <v>0.11</v>
      </c>
      <c r="C284" s="39">
        <v>3.9E-2</v>
      </c>
      <c r="D284" s="39">
        <v>7.0999999999999994E-2</v>
      </c>
      <c r="E284" s="40">
        <v>0.10800000000000001</v>
      </c>
      <c r="F284" s="21">
        <v>6.4000000000000001E-2</v>
      </c>
      <c r="G284" s="40">
        <v>0.17610000000000001</v>
      </c>
      <c r="H284" s="41">
        <v>0.56809999999999994</v>
      </c>
      <c r="I284" s="73">
        <v>40368</v>
      </c>
      <c r="J284" s="71">
        <v>3.2</v>
      </c>
      <c r="K284" s="71">
        <v>0.86799999999999999</v>
      </c>
      <c r="L284" s="71">
        <v>1.093</v>
      </c>
      <c r="M284" s="71">
        <v>2.29</v>
      </c>
      <c r="N284" s="71">
        <v>0.748</v>
      </c>
      <c r="O284" s="71">
        <v>2.6654</v>
      </c>
      <c r="P284" s="72">
        <v>10.8644</v>
      </c>
      <c r="Q284" s="73">
        <v>40368</v>
      </c>
      <c r="R284" s="71">
        <v>29.09090909090909</v>
      </c>
      <c r="S284" s="71">
        <v>22.256410256410255</v>
      </c>
      <c r="T284" s="71">
        <v>15.3943661971831</v>
      </c>
      <c r="U284" s="71">
        <v>21.203703703703702</v>
      </c>
      <c r="V284" s="71">
        <v>11.687499999999998</v>
      </c>
      <c r="W284" s="71">
        <v>15.135718341851222</v>
      </c>
      <c r="X284" s="72">
        <v>19.124097870093298</v>
      </c>
    </row>
    <row r="285" spans="1:24">
      <c r="A285" s="73">
        <v>40369</v>
      </c>
      <c r="B285" s="39">
        <v>0.106</v>
      </c>
      <c r="C285" s="39">
        <v>0.04</v>
      </c>
      <c r="D285" s="39">
        <v>7.0099999999999996E-2</v>
      </c>
      <c r="E285" s="40">
        <v>0.10800000000000001</v>
      </c>
      <c r="F285" s="21">
        <v>6.3299999999999995E-2</v>
      </c>
      <c r="G285" s="40">
        <v>0.17499999999999999</v>
      </c>
      <c r="H285" s="41">
        <v>0.5623999999999999</v>
      </c>
      <c r="I285" s="73">
        <v>40369</v>
      </c>
      <c r="J285" s="71">
        <v>3.19</v>
      </c>
      <c r="K285" s="71">
        <v>0.8640000000000001</v>
      </c>
      <c r="L285" s="71">
        <v>1.083</v>
      </c>
      <c r="M285" s="71">
        <v>2.1800000000000002</v>
      </c>
      <c r="N285" s="71">
        <v>0.747</v>
      </c>
      <c r="O285" s="71">
        <v>2.66</v>
      </c>
      <c r="P285" s="72">
        <v>10.724</v>
      </c>
      <c r="Q285" s="73">
        <v>40369</v>
      </c>
      <c r="R285" s="71">
        <v>30.09433962264151</v>
      </c>
      <c r="S285" s="71">
        <v>21.6</v>
      </c>
      <c r="T285" s="71">
        <v>15.449358059914408</v>
      </c>
      <c r="U285" s="71">
        <v>20.185185185185183</v>
      </c>
      <c r="V285" s="71">
        <v>11.800947867298579</v>
      </c>
      <c r="W285" s="71">
        <v>15.2</v>
      </c>
      <c r="X285" s="72">
        <v>19.068278805120915</v>
      </c>
    </row>
    <row r="286" spans="1:24">
      <c r="A286" s="73">
        <v>40370</v>
      </c>
      <c r="B286" s="39">
        <v>0.10400000000000001</v>
      </c>
      <c r="C286" s="39">
        <v>4.2999999999999997E-2</v>
      </c>
      <c r="D286" s="39">
        <v>6.3E-2</v>
      </c>
      <c r="E286" s="40">
        <v>0.10830000000000001</v>
      </c>
      <c r="F286" s="21">
        <v>5.9400000000000001E-2</v>
      </c>
      <c r="G286" s="40">
        <v>0.17610000000000001</v>
      </c>
      <c r="H286" s="41">
        <v>0.55379999999999996</v>
      </c>
      <c r="I286" s="73">
        <v>40370</v>
      </c>
      <c r="J286" s="71">
        <v>3.21</v>
      </c>
      <c r="K286" s="71">
        <v>0.83</v>
      </c>
      <c r="L286" s="71">
        <v>1.0640000000000001</v>
      </c>
      <c r="M286" s="71">
        <v>2.0030000000000001</v>
      </c>
      <c r="N286" s="71">
        <v>0.71099999999999997</v>
      </c>
      <c r="O286" s="71">
        <v>2.6654</v>
      </c>
      <c r="P286" s="72">
        <v>10.483400000000001</v>
      </c>
      <c r="Q286" s="73">
        <v>40370</v>
      </c>
      <c r="R286" s="71">
        <v>30.865384615384613</v>
      </c>
      <c r="S286" s="71">
        <v>19.302325581395351</v>
      </c>
      <c r="T286" s="71">
        <v>16.888888888888889</v>
      </c>
      <c r="U286" s="71">
        <v>18.494921514312097</v>
      </c>
      <c r="V286" s="71">
        <v>11.969696969696969</v>
      </c>
      <c r="W286" s="71">
        <v>15.135718341851222</v>
      </c>
      <c r="X286" s="72">
        <v>18.929938605994948</v>
      </c>
    </row>
    <row r="287" spans="1:24">
      <c r="A287" s="73">
        <v>40371</v>
      </c>
      <c r="B287" s="39">
        <v>8.900000000000001E-2</v>
      </c>
      <c r="C287" s="39">
        <v>3.4000000000000002E-2</v>
      </c>
      <c r="D287" s="39">
        <v>6.54E-2</v>
      </c>
      <c r="E287" s="40">
        <v>0.10210000000000001</v>
      </c>
      <c r="F287" s="21">
        <v>5.4900000000000004E-2</v>
      </c>
      <c r="G287" s="40">
        <v>0.15529999999999999</v>
      </c>
      <c r="H287" s="41">
        <v>0.50070000000000003</v>
      </c>
      <c r="I287" s="73">
        <v>40371</v>
      </c>
      <c r="J287" s="71">
        <v>3.29</v>
      </c>
      <c r="K287" s="71">
        <v>0.82099999999999995</v>
      </c>
      <c r="L287" s="71">
        <v>1.1079999999999999</v>
      </c>
      <c r="M287" s="71">
        <v>2.1640000000000001</v>
      </c>
      <c r="N287" s="71">
        <v>0.71400000000000008</v>
      </c>
      <c r="O287" s="71">
        <v>2.5838000000000001</v>
      </c>
      <c r="P287" s="72">
        <v>10.6808</v>
      </c>
      <c r="Q287" s="73">
        <v>40371</v>
      </c>
      <c r="R287" s="71">
        <v>36.966292134831463</v>
      </c>
      <c r="S287" s="71">
        <v>24.147058823529409</v>
      </c>
      <c r="T287" s="71">
        <v>16.941896024464832</v>
      </c>
      <c r="U287" s="71">
        <v>21.194906953966697</v>
      </c>
      <c r="V287" s="71">
        <v>13.005464480874318</v>
      </c>
      <c r="W287" s="71">
        <v>16.637475853187379</v>
      </c>
      <c r="X287" s="72">
        <v>21.331735570201715</v>
      </c>
    </row>
    <row r="288" spans="1:24">
      <c r="A288" s="73">
        <v>40372</v>
      </c>
      <c r="B288" s="39">
        <v>0.10300000000000001</v>
      </c>
      <c r="C288" s="39">
        <v>3.7999999999999999E-2</v>
      </c>
      <c r="D288" s="39">
        <v>6.8000000000000005E-2</v>
      </c>
      <c r="E288" s="40">
        <v>0.105</v>
      </c>
      <c r="F288" s="21">
        <v>6.3099999999999989E-2</v>
      </c>
      <c r="G288" s="40">
        <v>0.1711</v>
      </c>
      <c r="H288" s="41">
        <v>0.54820000000000002</v>
      </c>
      <c r="I288" s="73">
        <v>40372</v>
      </c>
      <c r="J288" s="71">
        <v>3.29</v>
      </c>
      <c r="K288" s="71">
        <v>0.83</v>
      </c>
      <c r="L288" s="71">
        <v>1.095</v>
      </c>
      <c r="M288" s="71">
        <v>2.34</v>
      </c>
      <c r="N288" s="71">
        <v>0.65099999999999991</v>
      </c>
      <c r="O288" s="71">
        <v>2.6717</v>
      </c>
      <c r="P288" s="72">
        <v>10.877699999999999</v>
      </c>
      <c r="Q288" s="73">
        <v>40372</v>
      </c>
      <c r="R288" s="71">
        <v>31.941747572815533</v>
      </c>
      <c r="S288" s="71">
        <v>21.842105263157897</v>
      </c>
      <c r="T288" s="71">
        <v>16.102941176470587</v>
      </c>
      <c r="U288" s="71">
        <v>22.285714285714285</v>
      </c>
      <c r="V288" s="71">
        <v>10.316957210776545</v>
      </c>
      <c r="W288" s="71">
        <v>15.614845119812976</v>
      </c>
      <c r="X288" s="72">
        <v>19.842575702298429</v>
      </c>
    </row>
    <row r="289" spans="1:24">
      <c r="A289" s="73">
        <v>40373</v>
      </c>
      <c r="B289" s="39">
        <v>0.1057</v>
      </c>
      <c r="C289" s="39">
        <v>3.4000000000000002E-2</v>
      </c>
      <c r="D289" s="39">
        <v>6.9800000000000001E-2</v>
      </c>
      <c r="E289" s="40">
        <v>0.111</v>
      </c>
      <c r="F289" s="21">
        <v>6.4199999999999993E-2</v>
      </c>
      <c r="G289" s="40">
        <v>0.18079999999999999</v>
      </c>
      <c r="H289" s="41">
        <v>0.5655</v>
      </c>
      <c r="I289" s="73">
        <v>40373</v>
      </c>
      <c r="J289" s="71">
        <v>3.28</v>
      </c>
      <c r="K289" s="71">
        <v>0.82799999999999996</v>
      </c>
      <c r="L289" s="71">
        <v>1.141</v>
      </c>
      <c r="M289" s="71">
        <v>2.38</v>
      </c>
      <c r="N289" s="71">
        <v>0.68200000000000005</v>
      </c>
      <c r="O289" s="71">
        <v>2.6739999999999999</v>
      </c>
      <c r="P289" s="72">
        <v>10.984999999999999</v>
      </c>
      <c r="Q289" s="73">
        <v>40373</v>
      </c>
      <c r="R289" s="71">
        <v>31.031220435193944</v>
      </c>
      <c r="S289" s="71">
        <v>24.352941176470587</v>
      </c>
      <c r="T289" s="71">
        <v>16.346704871060169</v>
      </c>
      <c r="U289" s="71">
        <v>21.441441441441441</v>
      </c>
      <c r="V289" s="71">
        <v>10.623052959501559</v>
      </c>
      <c r="W289" s="71">
        <v>14.789823008849558</v>
      </c>
      <c r="X289" s="72">
        <v>19.425287356321839</v>
      </c>
    </row>
    <row r="290" spans="1:24">
      <c r="A290" s="73">
        <v>40374</v>
      </c>
      <c r="B290" s="39">
        <v>9.5000000000000001E-2</v>
      </c>
      <c r="C290" s="39">
        <v>3.1E-2</v>
      </c>
      <c r="D290" s="39">
        <v>6.7699999999999996E-2</v>
      </c>
      <c r="E290" s="40">
        <v>0.111</v>
      </c>
      <c r="F290" s="21">
        <v>0.06</v>
      </c>
      <c r="G290" s="40">
        <v>0.1812</v>
      </c>
      <c r="H290" s="41">
        <v>0.54590000000000005</v>
      </c>
      <c r="I290" s="73">
        <v>40374</v>
      </c>
      <c r="J290" s="71">
        <v>3.4</v>
      </c>
      <c r="K290" s="71">
        <v>0.92400000000000004</v>
      </c>
      <c r="L290" s="71">
        <v>1.133</v>
      </c>
      <c r="M290" s="71">
        <v>2.3369999999999997</v>
      </c>
      <c r="N290" s="71">
        <v>0.71900000000000008</v>
      </c>
      <c r="O290" s="71">
        <v>2.6715</v>
      </c>
      <c r="P290" s="72">
        <v>11.184499999999998</v>
      </c>
      <c r="Q290" s="73">
        <v>40374</v>
      </c>
      <c r="R290" s="71">
        <v>35.789473684210527</v>
      </c>
      <c r="S290" s="71">
        <v>29.806451612903228</v>
      </c>
      <c r="T290" s="71">
        <v>16.735598227474153</v>
      </c>
      <c r="U290" s="71">
        <v>21.054054054054053</v>
      </c>
      <c r="V290" s="71">
        <v>11.983333333333334</v>
      </c>
      <c r="W290" s="71">
        <v>14.743377483443707</v>
      </c>
      <c r="X290" s="72">
        <v>20.488184649203145</v>
      </c>
    </row>
    <row r="291" spans="1:24">
      <c r="A291" s="73">
        <v>40375</v>
      </c>
      <c r="B291" s="39">
        <v>0.10300000000000001</v>
      </c>
      <c r="C291" s="39">
        <v>3.6000000000000004E-2</v>
      </c>
      <c r="D291" s="39">
        <v>7.1500000000000008E-2</v>
      </c>
      <c r="E291" s="40">
        <v>0.105</v>
      </c>
      <c r="F291" s="21">
        <v>6.25E-2</v>
      </c>
      <c r="G291" s="40">
        <v>0.1736</v>
      </c>
      <c r="H291" s="41">
        <v>0.55159999999999998</v>
      </c>
      <c r="I291" s="73">
        <v>40375</v>
      </c>
      <c r="J291" s="71">
        <v>3.4060000000000001</v>
      </c>
      <c r="K291" s="71">
        <v>0.88800000000000001</v>
      </c>
      <c r="L291" s="71">
        <v>1.0609999999999999</v>
      </c>
      <c r="M291" s="71">
        <v>2.3260000000000001</v>
      </c>
      <c r="N291" s="71">
        <v>0.71700000000000008</v>
      </c>
      <c r="O291" s="71">
        <v>2.6805000000000003</v>
      </c>
      <c r="P291" s="72">
        <v>11.078500000000002</v>
      </c>
      <c r="Q291" s="73">
        <v>40375</v>
      </c>
      <c r="R291" s="71">
        <v>33.067961165048544</v>
      </c>
      <c r="S291" s="71">
        <v>24.666666666666664</v>
      </c>
      <c r="T291" s="71">
        <v>14.839160839160838</v>
      </c>
      <c r="U291" s="71">
        <v>22.152380952380952</v>
      </c>
      <c r="V291" s="71">
        <v>11.472000000000001</v>
      </c>
      <c r="W291" s="71">
        <v>15.440668202764979</v>
      </c>
      <c r="X291" s="72">
        <v>20.084300217548954</v>
      </c>
    </row>
    <row r="292" spans="1:24">
      <c r="A292" s="73">
        <v>40376</v>
      </c>
      <c r="B292" s="39">
        <v>0.106</v>
      </c>
      <c r="C292" s="39">
        <v>3.6000000000000004E-2</v>
      </c>
      <c r="D292" s="39">
        <v>6.9000000000000006E-2</v>
      </c>
      <c r="E292" s="40">
        <v>0.107</v>
      </c>
      <c r="F292" s="21">
        <v>6.4600000000000005E-2</v>
      </c>
      <c r="G292" s="40">
        <v>0.17199999999999999</v>
      </c>
      <c r="H292" s="41">
        <v>0.55459999999999998</v>
      </c>
      <c r="I292" s="73">
        <v>40376</v>
      </c>
      <c r="J292" s="71">
        <v>3.3969999999999998</v>
      </c>
      <c r="K292" s="71">
        <v>0.877</v>
      </c>
      <c r="L292" s="71">
        <v>1.052</v>
      </c>
      <c r="M292" s="71">
        <v>2.2000000000000002</v>
      </c>
      <c r="N292" s="71">
        <v>0.68400000000000005</v>
      </c>
      <c r="O292" s="71">
        <v>2.68</v>
      </c>
      <c r="P292" s="72">
        <v>10.89</v>
      </c>
      <c r="Q292" s="73">
        <v>40376</v>
      </c>
      <c r="R292" s="71">
        <v>32.047169811320757</v>
      </c>
      <c r="S292" s="71">
        <v>24.361111111111111</v>
      </c>
      <c r="T292" s="71">
        <v>15.246376811594203</v>
      </c>
      <c r="U292" s="71">
        <v>20.560747663551403</v>
      </c>
      <c r="V292" s="71">
        <v>10.588235294117649</v>
      </c>
      <c r="W292" s="71">
        <v>15.58139534883721</v>
      </c>
      <c r="X292" s="72">
        <v>19.635773530472413</v>
      </c>
    </row>
    <row r="293" spans="1:24">
      <c r="A293" s="73">
        <v>40377</v>
      </c>
      <c r="B293" s="39">
        <v>0.10400000000000001</v>
      </c>
      <c r="C293" s="39">
        <v>3.7000000000000005E-2</v>
      </c>
      <c r="D293" s="39">
        <v>6.8600000000000008E-2</v>
      </c>
      <c r="E293" s="40">
        <v>0.106</v>
      </c>
      <c r="F293" s="21">
        <v>6.2100000000000002E-2</v>
      </c>
      <c r="G293" s="40">
        <v>0.17499999999999999</v>
      </c>
      <c r="H293" s="41">
        <v>0.55270000000000008</v>
      </c>
      <c r="I293" s="73">
        <v>40377</v>
      </c>
      <c r="J293" s="71">
        <v>3.3960000000000004</v>
      </c>
      <c r="K293" s="71">
        <v>0.86</v>
      </c>
      <c r="L293" s="71">
        <v>1.073</v>
      </c>
      <c r="M293" s="71">
        <v>2.11</v>
      </c>
      <c r="N293" s="71">
        <v>0.68700000000000006</v>
      </c>
      <c r="O293" s="71">
        <v>2.6860000000000004</v>
      </c>
      <c r="P293" s="72">
        <v>10.812000000000001</v>
      </c>
      <c r="Q293" s="73">
        <v>40377</v>
      </c>
      <c r="R293" s="71">
        <v>32.653846153846153</v>
      </c>
      <c r="S293" s="71">
        <v>23.243243243243242</v>
      </c>
      <c r="T293" s="71">
        <v>15.64139941690962</v>
      </c>
      <c r="U293" s="71">
        <v>19.90566037735849</v>
      </c>
      <c r="V293" s="71">
        <v>11.062801932367151</v>
      </c>
      <c r="W293" s="71">
        <v>15.348571428571431</v>
      </c>
      <c r="X293" s="72">
        <v>19.562149448163559</v>
      </c>
    </row>
    <row r="294" spans="1:24">
      <c r="A294" s="73">
        <v>40378</v>
      </c>
      <c r="B294" s="39">
        <v>0.107</v>
      </c>
      <c r="C294" s="39">
        <v>3.7000000000000005E-2</v>
      </c>
      <c r="D294" s="39">
        <v>0.06</v>
      </c>
      <c r="E294" s="40">
        <v>9.9000000000000005E-2</v>
      </c>
      <c r="F294" s="21">
        <v>5.7999999999999996E-2</v>
      </c>
      <c r="G294" s="40">
        <v>0.15029999999999999</v>
      </c>
      <c r="H294" s="41">
        <v>0.51129999999999998</v>
      </c>
      <c r="I294" s="73">
        <v>40378</v>
      </c>
      <c r="J294" s="71">
        <v>3.38</v>
      </c>
      <c r="K294" s="71">
        <v>0.88700000000000001</v>
      </c>
      <c r="L294" s="71">
        <v>1.0580000000000001</v>
      </c>
      <c r="M294" s="71">
        <v>2.39</v>
      </c>
      <c r="N294" s="71">
        <v>0.65099999999999991</v>
      </c>
      <c r="O294" s="71">
        <v>2.4127000000000001</v>
      </c>
      <c r="P294" s="72">
        <v>10.778700000000001</v>
      </c>
      <c r="Q294" s="73">
        <v>40378</v>
      </c>
      <c r="R294" s="71">
        <v>31.588785046728972</v>
      </c>
      <c r="S294" s="71">
        <v>23.972972972972972</v>
      </c>
      <c r="T294" s="71">
        <v>17.633333333333333</v>
      </c>
      <c r="U294" s="71">
        <v>24.141414141414142</v>
      </c>
      <c r="V294" s="71">
        <v>11.224137931034482</v>
      </c>
      <c r="W294" s="71">
        <v>16.052561543579507</v>
      </c>
      <c r="X294" s="72">
        <v>21.080970076276163</v>
      </c>
    </row>
    <row r="295" spans="1:24">
      <c r="A295" s="73">
        <v>40379</v>
      </c>
      <c r="B295" s="39">
        <v>0.113</v>
      </c>
      <c r="C295" s="39">
        <v>3.9E-2</v>
      </c>
      <c r="D295" s="39">
        <v>6.8000000000000005E-2</v>
      </c>
      <c r="E295" s="40">
        <v>0.1</v>
      </c>
      <c r="F295" s="21">
        <v>6.3399999999999998E-2</v>
      </c>
      <c r="G295" s="40">
        <v>0.14899999999999999</v>
      </c>
      <c r="H295" s="41">
        <v>0.53239999999999998</v>
      </c>
      <c r="I295" s="73">
        <v>40379</v>
      </c>
      <c r="J295" s="71">
        <v>3.3</v>
      </c>
      <c r="K295" s="71">
        <v>0.88200000000000001</v>
      </c>
      <c r="L295" s="71">
        <v>1.0509999999999999</v>
      </c>
      <c r="M295" s="71">
        <v>2.2999999999999998</v>
      </c>
      <c r="N295" s="71">
        <v>0.63</v>
      </c>
      <c r="O295" s="71">
        <v>2.1509999999999998</v>
      </c>
      <c r="P295" s="72">
        <v>10.313999999999998</v>
      </c>
      <c r="Q295" s="73">
        <v>40379</v>
      </c>
      <c r="R295" s="71">
        <v>29.203539823008846</v>
      </c>
      <c r="S295" s="71">
        <v>22.615384615384617</v>
      </c>
      <c r="T295" s="71">
        <v>15.455882352941176</v>
      </c>
      <c r="U295" s="71">
        <v>23</v>
      </c>
      <c r="V295" s="71">
        <v>9.9369085173501581</v>
      </c>
      <c r="W295" s="71">
        <v>14.436241610738254</v>
      </c>
      <c r="X295" s="72">
        <v>19.37265214124718</v>
      </c>
    </row>
    <row r="296" spans="1:24">
      <c r="A296" s="73">
        <v>40380</v>
      </c>
      <c r="B296" s="39">
        <v>0.115</v>
      </c>
      <c r="C296" s="39">
        <v>4.4000000000000004E-2</v>
      </c>
      <c r="D296" s="39">
        <v>7.0099999999999996E-2</v>
      </c>
      <c r="E296" s="40">
        <v>0.11</v>
      </c>
      <c r="F296" s="21">
        <v>6.3299999999999995E-2</v>
      </c>
      <c r="G296" s="40">
        <v>0.15279999999999999</v>
      </c>
      <c r="H296" s="41">
        <v>0.55519999999999992</v>
      </c>
      <c r="I296" s="73">
        <v>40380</v>
      </c>
      <c r="J296" s="71">
        <v>3.28</v>
      </c>
      <c r="K296" s="71">
        <v>0.84299999999999997</v>
      </c>
      <c r="L296" s="71">
        <v>1.0206999999999999</v>
      </c>
      <c r="M296" s="71">
        <v>2.3420000000000001</v>
      </c>
      <c r="N296" s="71">
        <v>0.76</v>
      </c>
      <c r="O296" s="71">
        <v>2.1635</v>
      </c>
      <c r="P296" s="72">
        <v>10.409199999999998</v>
      </c>
      <c r="Q296" s="73">
        <v>40380</v>
      </c>
      <c r="R296" s="71">
        <v>28.521739130434781</v>
      </c>
      <c r="S296" s="71">
        <v>19.159090909090907</v>
      </c>
      <c r="T296" s="71">
        <v>14.560627674750355</v>
      </c>
      <c r="U296" s="71">
        <v>21.290909090909089</v>
      </c>
      <c r="V296" s="71">
        <v>12.006319115323855</v>
      </c>
      <c r="W296" s="71">
        <v>14.159031413612565</v>
      </c>
      <c r="X296" s="72">
        <v>18.748559077809798</v>
      </c>
    </row>
    <row r="297" spans="1:24">
      <c r="A297" s="73">
        <v>40381</v>
      </c>
      <c r="B297" s="39">
        <v>0.11</v>
      </c>
      <c r="C297" s="39">
        <v>4.2999999999999997E-2</v>
      </c>
      <c r="D297" s="39">
        <v>7.1800000000000003E-2</v>
      </c>
      <c r="E297" s="40">
        <v>0.11199999999999999</v>
      </c>
      <c r="F297" s="21">
        <v>6.3500000000000001E-2</v>
      </c>
      <c r="G297" s="40">
        <v>0.16159999999999999</v>
      </c>
      <c r="H297" s="41">
        <v>0.56189999999999996</v>
      </c>
      <c r="I297" s="73">
        <v>40381</v>
      </c>
      <c r="J297" s="71">
        <v>3.24</v>
      </c>
      <c r="K297" s="71">
        <v>0.83599999999999997</v>
      </c>
      <c r="L297" s="71">
        <v>1.0348999999999999</v>
      </c>
      <c r="M297" s="71">
        <v>2.323</v>
      </c>
      <c r="N297" s="71">
        <v>0.77300000000000002</v>
      </c>
      <c r="O297" s="71">
        <v>2.1995</v>
      </c>
      <c r="P297" s="72">
        <v>10.406400000000001</v>
      </c>
      <c r="Q297" s="73">
        <v>40381</v>
      </c>
      <c r="R297" s="71">
        <v>29.454545454545453</v>
      </c>
      <c r="S297" s="71">
        <v>19.441860465116278</v>
      </c>
      <c r="T297" s="71">
        <v>14.413649025069638</v>
      </c>
      <c r="U297" s="71">
        <v>20.741071428571431</v>
      </c>
      <c r="V297" s="71">
        <v>12.173228346456693</v>
      </c>
      <c r="W297" s="71">
        <v>13.610767326732672</v>
      </c>
      <c r="X297" s="72">
        <v>18.52002135611319</v>
      </c>
    </row>
    <row r="298" spans="1:24">
      <c r="A298" s="73">
        <v>40382</v>
      </c>
      <c r="B298" s="39">
        <v>0.11</v>
      </c>
      <c r="C298" s="39">
        <v>4.5999999999999999E-2</v>
      </c>
      <c r="D298" s="39">
        <v>6.6900000000000001E-2</v>
      </c>
      <c r="E298" s="40">
        <v>0.11699999999999999</v>
      </c>
      <c r="F298" s="21">
        <v>6.3399999999999998E-2</v>
      </c>
      <c r="G298" s="40">
        <v>0.16449999999999998</v>
      </c>
      <c r="H298" s="41">
        <v>0.56779999999999997</v>
      </c>
      <c r="I298" s="73">
        <v>40382</v>
      </c>
      <c r="J298" s="71">
        <v>3.81</v>
      </c>
      <c r="K298" s="71">
        <v>0.84699999999999998</v>
      </c>
      <c r="L298" s="71">
        <v>1.0229999999999999</v>
      </c>
      <c r="M298" s="71">
        <v>2.35</v>
      </c>
      <c r="N298" s="71">
        <v>0.72499999999999998</v>
      </c>
      <c r="O298" s="71">
        <v>2.1924000000000001</v>
      </c>
      <c r="P298" s="72">
        <v>10.9474</v>
      </c>
      <c r="Q298" s="73">
        <v>40382</v>
      </c>
      <c r="R298" s="71">
        <v>34.636363636363633</v>
      </c>
      <c r="S298" s="71">
        <v>18.413043478260871</v>
      </c>
      <c r="T298" s="71">
        <v>15.291479820627801</v>
      </c>
      <c r="U298" s="71">
        <v>20.085470085470085</v>
      </c>
      <c r="V298" s="71">
        <v>11.435331230283913</v>
      </c>
      <c r="W298" s="71">
        <v>13.327659574468086</v>
      </c>
      <c r="X298" s="72">
        <v>19.280380415639311</v>
      </c>
    </row>
    <row r="299" spans="1:24">
      <c r="A299" s="73">
        <v>40383</v>
      </c>
      <c r="B299" s="39">
        <v>0.11</v>
      </c>
      <c r="C299" s="39">
        <v>4.4999999999999998E-2</v>
      </c>
      <c r="D299" s="39">
        <v>6.7000000000000004E-2</v>
      </c>
      <c r="E299" s="40">
        <v>0.11699999999999999</v>
      </c>
      <c r="F299" s="21">
        <v>5.7999999999999996E-2</v>
      </c>
      <c r="G299" s="40">
        <v>0.16500000000000001</v>
      </c>
      <c r="H299" s="41">
        <v>0.56199999999999994</v>
      </c>
      <c r="I299" s="73">
        <v>40383</v>
      </c>
      <c r="J299" s="71">
        <v>3.26</v>
      </c>
      <c r="K299" s="71">
        <v>0.86099999999999999</v>
      </c>
      <c r="L299" s="71">
        <v>1.016</v>
      </c>
      <c r="M299" s="71">
        <v>2.1419999999999999</v>
      </c>
      <c r="N299" s="71">
        <v>0.88700000000000001</v>
      </c>
      <c r="O299" s="71">
        <v>2.1919999999999997</v>
      </c>
      <c r="P299" s="72">
        <v>10.358000000000002</v>
      </c>
      <c r="Q299" s="73">
        <v>40383</v>
      </c>
      <c r="R299" s="71">
        <v>29.636363636363637</v>
      </c>
      <c r="S299" s="71">
        <v>19.133333333333333</v>
      </c>
      <c r="T299" s="71">
        <v>15.164179104477611</v>
      </c>
      <c r="U299" s="71">
        <v>18.307692307692307</v>
      </c>
      <c r="V299" s="71">
        <v>15.293103448275863</v>
      </c>
      <c r="W299" s="71">
        <v>13.284848484848483</v>
      </c>
      <c r="X299" s="72">
        <v>18.430604982206411</v>
      </c>
    </row>
    <row r="300" spans="1:24">
      <c r="A300" s="73">
        <v>40384</v>
      </c>
      <c r="B300" s="39">
        <v>0.114</v>
      </c>
      <c r="C300" s="39">
        <v>4.2999999999999997E-2</v>
      </c>
      <c r="D300" s="39">
        <v>6.5099999999999991E-2</v>
      </c>
      <c r="E300" s="40">
        <v>0.11699999999999999</v>
      </c>
      <c r="F300" s="21">
        <v>5.2199999999999996E-2</v>
      </c>
      <c r="G300" s="40">
        <v>0.159</v>
      </c>
      <c r="H300" s="41">
        <v>0.5502999999999999</v>
      </c>
      <c r="I300" s="73">
        <v>40384</v>
      </c>
      <c r="J300" s="71">
        <v>3.16</v>
      </c>
      <c r="K300" s="71">
        <v>0.85699999999999998</v>
      </c>
      <c r="L300" s="71">
        <v>1.0900000000000001</v>
      </c>
      <c r="M300" s="71">
        <v>2.0459999999999998</v>
      </c>
      <c r="N300" s="71">
        <v>0.83599999999999997</v>
      </c>
      <c r="O300" s="71">
        <v>2.1880000000000002</v>
      </c>
      <c r="P300" s="72">
        <v>10.177</v>
      </c>
      <c r="Q300" s="73">
        <v>40384</v>
      </c>
      <c r="R300" s="71">
        <v>27.719298245614034</v>
      </c>
      <c r="S300" s="71">
        <v>19.930232558139537</v>
      </c>
      <c r="T300" s="71">
        <v>16.743471582181261</v>
      </c>
      <c r="U300" s="71">
        <v>17.487179487179489</v>
      </c>
      <c r="V300" s="71">
        <v>16.015325670498083</v>
      </c>
      <c r="W300" s="71">
        <v>13.761006289308176</v>
      </c>
      <c r="X300" s="72">
        <v>18.4935489732873</v>
      </c>
    </row>
    <row r="301" spans="1:24">
      <c r="A301" s="73">
        <v>40385</v>
      </c>
      <c r="B301" s="39">
        <v>9.6000000000000002E-2</v>
      </c>
      <c r="C301" s="39">
        <v>3.6000000000000004E-2</v>
      </c>
      <c r="D301" s="39">
        <v>6.9000000000000006E-2</v>
      </c>
      <c r="E301" s="40">
        <v>0.106</v>
      </c>
      <c r="F301" s="21">
        <v>5.0999999999999997E-2</v>
      </c>
      <c r="G301" s="40">
        <v>0.14760000000000001</v>
      </c>
      <c r="H301" s="41">
        <v>0.50560000000000005</v>
      </c>
      <c r="I301" s="73">
        <v>40385</v>
      </c>
      <c r="J301" s="71">
        <v>3.17</v>
      </c>
      <c r="K301" s="71">
        <v>0.89900000000000002</v>
      </c>
      <c r="L301" s="71">
        <v>1.0429999999999999</v>
      </c>
      <c r="M301" s="71">
        <v>2.254</v>
      </c>
      <c r="N301" s="71">
        <v>0.85</v>
      </c>
      <c r="O301" s="71">
        <v>2.3273999999999999</v>
      </c>
      <c r="P301" s="72">
        <v>10.543400000000002</v>
      </c>
      <c r="Q301" s="73">
        <v>40385</v>
      </c>
      <c r="R301" s="71">
        <v>33.020833333333336</v>
      </c>
      <c r="S301" s="71">
        <v>24.972222222222221</v>
      </c>
      <c r="T301" s="71">
        <v>15.115942028985506</v>
      </c>
      <c r="U301" s="71">
        <v>21.264150943396228</v>
      </c>
      <c r="V301" s="71">
        <v>16.666666666666668</v>
      </c>
      <c r="W301" s="71">
        <v>15.76829268292683</v>
      </c>
      <c r="X301" s="72">
        <v>20.853243670886076</v>
      </c>
    </row>
    <row r="302" spans="1:24">
      <c r="A302" s="73">
        <v>40386</v>
      </c>
      <c r="B302" s="39">
        <v>9.6000000000000002E-2</v>
      </c>
      <c r="C302" s="39">
        <v>3.6000000000000004E-2</v>
      </c>
      <c r="D302" s="39">
        <v>6.9000000000000006E-2</v>
      </c>
      <c r="E302" s="40">
        <v>0.106</v>
      </c>
      <c r="F302" s="21">
        <v>5.0999999999999997E-2</v>
      </c>
      <c r="G302" s="40">
        <v>0.14760000000000001</v>
      </c>
      <c r="H302" s="41">
        <v>0.50560000000000005</v>
      </c>
      <c r="I302" s="73">
        <v>40386</v>
      </c>
      <c r="J302" s="71">
        <v>3.14</v>
      </c>
      <c r="K302" s="71">
        <v>0.88500000000000001</v>
      </c>
      <c r="L302" s="71">
        <v>1.0329999999999999</v>
      </c>
      <c r="M302" s="71">
        <v>2.347</v>
      </c>
      <c r="N302" s="71">
        <v>0.84799999999999998</v>
      </c>
      <c r="O302" s="71">
        <v>2.2319999999999998</v>
      </c>
      <c r="P302" s="72">
        <v>10.484999999999999</v>
      </c>
      <c r="Q302" s="73">
        <v>40386</v>
      </c>
      <c r="R302" s="71">
        <v>32.708333333333336</v>
      </c>
      <c r="S302" s="71">
        <v>24.583333333333332</v>
      </c>
      <c r="T302" s="71">
        <v>14.971014492753621</v>
      </c>
      <c r="U302" s="71">
        <v>22.141509433962263</v>
      </c>
      <c r="V302" s="71">
        <v>16.627450980392158</v>
      </c>
      <c r="W302" s="71">
        <v>15.121951219512194</v>
      </c>
      <c r="X302" s="72">
        <v>20.737737341772149</v>
      </c>
    </row>
    <row r="303" spans="1:24">
      <c r="A303" s="73">
        <v>40387</v>
      </c>
      <c r="B303" s="39">
        <v>0.1</v>
      </c>
      <c r="C303" s="39">
        <v>3.3000000000000002E-2</v>
      </c>
      <c r="D303" s="39">
        <v>7.0999999999999994E-2</v>
      </c>
      <c r="E303" s="40">
        <v>0.106</v>
      </c>
      <c r="F303" s="21">
        <v>5.2999999999999999E-2</v>
      </c>
      <c r="G303" s="40">
        <v>0.1512</v>
      </c>
      <c r="H303" s="41">
        <v>0.51419999999999999</v>
      </c>
      <c r="I303" s="73">
        <v>40387</v>
      </c>
      <c r="J303" s="71">
        <v>3.09</v>
      </c>
      <c r="K303" s="71">
        <v>0.87599999999999989</v>
      </c>
      <c r="L303" s="71">
        <v>1.07</v>
      </c>
      <c r="M303" s="71">
        <v>2.38</v>
      </c>
      <c r="N303" s="71">
        <v>0.83</v>
      </c>
      <c r="O303" s="71">
        <v>2.3119999999999998</v>
      </c>
      <c r="P303" s="72">
        <v>10.558</v>
      </c>
      <c r="Q303" s="73">
        <v>40387</v>
      </c>
      <c r="R303" s="71">
        <v>30.9</v>
      </c>
      <c r="S303" s="71">
        <v>26.545454545454547</v>
      </c>
      <c r="T303" s="71">
        <v>15.070422535211268</v>
      </c>
      <c r="U303" s="71">
        <v>22.452830188679247</v>
      </c>
      <c r="V303" s="71">
        <v>15.660377358490567</v>
      </c>
      <c r="W303" s="71">
        <v>15.291005291005291</v>
      </c>
      <c r="X303" s="72">
        <v>20.532866588875926</v>
      </c>
    </row>
    <row r="304" spans="1:24">
      <c r="A304" s="73">
        <v>40388</v>
      </c>
      <c r="B304" s="39">
        <v>0.1</v>
      </c>
      <c r="C304" s="39">
        <v>3.7000000000000005E-2</v>
      </c>
      <c r="D304" s="39">
        <v>6.7000000000000004E-2</v>
      </c>
      <c r="E304" s="40">
        <v>0.107</v>
      </c>
      <c r="F304" s="21">
        <v>5.0999999999999997E-2</v>
      </c>
      <c r="G304" s="40">
        <v>0.155</v>
      </c>
      <c r="H304" s="41">
        <v>0.5169999999999999</v>
      </c>
      <c r="I304" s="73">
        <v>40388</v>
      </c>
      <c r="J304" s="71">
        <v>3.02</v>
      </c>
      <c r="K304" s="71">
        <v>0.873</v>
      </c>
      <c r="L304" s="71">
        <v>1.0590000000000002</v>
      </c>
      <c r="M304" s="71">
        <v>2.36</v>
      </c>
      <c r="N304" s="71">
        <v>0.83799999999999997</v>
      </c>
      <c r="O304" s="71">
        <v>2.6120000000000001</v>
      </c>
      <c r="P304" s="72">
        <v>10.762</v>
      </c>
      <c r="Q304" s="73">
        <v>40388</v>
      </c>
      <c r="R304" s="71">
        <v>30.2</v>
      </c>
      <c r="S304" s="71">
        <v>23.594594594594593</v>
      </c>
      <c r="T304" s="71">
        <v>15.805970149253731</v>
      </c>
      <c r="U304" s="71">
        <v>22.056074766355142</v>
      </c>
      <c r="V304" s="71">
        <v>16.43137254901961</v>
      </c>
      <c r="W304" s="71">
        <v>16.851612903225806</v>
      </c>
      <c r="X304" s="72">
        <v>20.816247582205033</v>
      </c>
    </row>
    <row r="305" spans="1:24">
      <c r="A305" s="73">
        <v>40389</v>
      </c>
      <c r="B305" s="39">
        <v>0.105</v>
      </c>
      <c r="C305" s="39">
        <v>4.4000000000000004E-2</v>
      </c>
      <c r="D305" s="39">
        <v>6.8000000000000005E-2</v>
      </c>
      <c r="E305" s="40">
        <v>0.11</v>
      </c>
      <c r="F305" s="21">
        <v>5.4000000000000006E-2</v>
      </c>
      <c r="G305" s="40">
        <v>0.15</v>
      </c>
      <c r="H305" s="41">
        <v>0.53100000000000003</v>
      </c>
      <c r="I305" s="73">
        <v>40389</v>
      </c>
      <c r="J305" s="71">
        <v>3.08</v>
      </c>
      <c r="K305" s="71">
        <v>0.84699999999999998</v>
      </c>
      <c r="L305" s="71">
        <v>1.048</v>
      </c>
      <c r="M305" s="71">
        <v>2.3650000000000002</v>
      </c>
      <c r="N305" s="71">
        <v>0.81</v>
      </c>
      <c r="O305" s="71">
        <v>2.38</v>
      </c>
      <c r="P305" s="72">
        <v>10.53</v>
      </c>
      <c r="Q305" s="73">
        <v>40389</v>
      </c>
      <c r="R305" s="71">
        <v>29.333333333333332</v>
      </c>
      <c r="S305" s="71">
        <v>19.25</v>
      </c>
      <c r="T305" s="71">
        <v>15.411764705882353</v>
      </c>
      <c r="U305" s="71">
        <v>21.5</v>
      </c>
      <c r="V305" s="71">
        <v>14.999999999999998</v>
      </c>
      <c r="W305" s="71">
        <v>15.866666666666667</v>
      </c>
      <c r="X305" s="72">
        <v>19.83050847457627</v>
      </c>
    </row>
    <row r="306" spans="1:24">
      <c r="A306" s="73">
        <v>40390</v>
      </c>
      <c r="B306" s="39">
        <v>0.10400000000000001</v>
      </c>
      <c r="C306" s="39">
        <v>4.2000000000000003E-2</v>
      </c>
      <c r="D306" s="39">
        <v>6.9000000000000006E-2</v>
      </c>
      <c r="E306" s="40">
        <v>0.11</v>
      </c>
      <c r="F306" s="21">
        <v>5.7999999999999996E-2</v>
      </c>
      <c r="G306" s="40">
        <v>0.152</v>
      </c>
      <c r="H306" s="41">
        <v>0.53500000000000003</v>
      </c>
      <c r="I306" s="73">
        <v>40390</v>
      </c>
      <c r="J306" s="71">
        <v>3.0539999999999998</v>
      </c>
      <c r="K306" s="71">
        <v>0.83799999999999997</v>
      </c>
      <c r="L306" s="71">
        <v>1.0209999999999999</v>
      </c>
      <c r="M306" s="71">
        <v>2.2549999999999999</v>
      </c>
      <c r="N306" s="71">
        <v>0.81499999999999995</v>
      </c>
      <c r="O306" s="71">
        <v>2.4500000000000002</v>
      </c>
      <c r="P306" s="72">
        <v>10.433</v>
      </c>
      <c r="Q306" s="73">
        <v>40390</v>
      </c>
      <c r="R306" s="71">
        <v>29.365384615384613</v>
      </c>
      <c r="S306" s="71">
        <v>19.952380952380953</v>
      </c>
      <c r="T306" s="71">
        <v>14.797101449275361</v>
      </c>
      <c r="U306" s="71">
        <v>20.5</v>
      </c>
      <c r="V306" s="71">
        <v>14.051724137931036</v>
      </c>
      <c r="W306" s="71">
        <v>16.118421052631579</v>
      </c>
      <c r="X306" s="72">
        <v>19.500934579439253</v>
      </c>
    </row>
    <row r="307" spans="1:24">
      <c r="A307" s="73">
        <v>40391</v>
      </c>
      <c r="B307" s="39">
        <v>0.10300000000000001</v>
      </c>
      <c r="C307" s="39">
        <v>3.3000000000000002E-2</v>
      </c>
      <c r="D307" s="39">
        <v>6.5799999999999997E-2</v>
      </c>
      <c r="E307" s="40">
        <v>0.11</v>
      </c>
      <c r="F307" s="21">
        <v>5.2999999999999999E-2</v>
      </c>
      <c r="G307" s="40">
        <v>0.14980000000000002</v>
      </c>
      <c r="H307" s="41">
        <v>0.51459999999999995</v>
      </c>
      <c r="I307" s="73">
        <v>40391</v>
      </c>
      <c r="J307" s="71">
        <v>3.0260000000000002</v>
      </c>
      <c r="K307" s="71">
        <v>0.87</v>
      </c>
      <c r="L307" s="71">
        <v>1.0149999999999999</v>
      </c>
      <c r="M307" s="71">
        <v>2.1640000000000001</v>
      </c>
      <c r="N307" s="71">
        <v>0.83799999999999997</v>
      </c>
      <c r="O307" s="71">
        <v>2.3660000000000001</v>
      </c>
      <c r="P307" s="72">
        <v>10.278999999999998</v>
      </c>
      <c r="Q307" s="73">
        <v>40391</v>
      </c>
      <c r="R307" s="71">
        <v>29.378640776699029</v>
      </c>
      <c r="S307" s="71">
        <v>26.363636363636363</v>
      </c>
      <c r="T307" s="71">
        <v>15.425531914893616</v>
      </c>
      <c r="U307" s="71">
        <v>19.672727272727272</v>
      </c>
      <c r="V307" s="71">
        <v>15.811320754716981</v>
      </c>
      <c r="W307" s="71">
        <v>15.794392523364484</v>
      </c>
      <c r="X307" s="72">
        <v>19.974737660318695</v>
      </c>
    </row>
    <row r="308" spans="1:24">
      <c r="A308" s="73">
        <v>40392</v>
      </c>
      <c r="B308" s="39">
        <v>0.121</v>
      </c>
      <c r="C308" s="39">
        <v>4.9000000000000002E-2</v>
      </c>
      <c r="D308" s="39">
        <v>6.6900000000000001E-2</v>
      </c>
      <c r="E308" s="40">
        <v>0.113</v>
      </c>
      <c r="F308" s="21">
        <v>6.3E-2</v>
      </c>
      <c r="G308" s="40">
        <v>0.16589999999999999</v>
      </c>
      <c r="H308" s="41">
        <v>0.57879999999999998</v>
      </c>
      <c r="I308" s="73">
        <v>40392</v>
      </c>
      <c r="J308" s="71">
        <v>3.052</v>
      </c>
      <c r="K308" s="71">
        <v>0.81200000000000006</v>
      </c>
      <c r="L308" s="71">
        <v>1.0780000000000001</v>
      </c>
      <c r="M308" s="71">
        <v>2.29</v>
      </c>
      <c r="N308" s="71">
        <v>0.77599999999999991</v>
      </c>
      <c r="O308" s="71">
        <v>2.2825000000000002</v>
      </c>
      <c r="P308" s="72">
        <v>10.290500000000002</v>
      </c>
      <c r="Q308" s="73">
        <v>40392</v>
      </c>
      <c r="R308" s="71">
        <v>25.223140495867767</v>
      </c>
      <c r="S308" s="71">
        <v>16.571428571428569</v>
      </c>
      <c r="T308" s="71">
        <v>16.113602391629296</v>
      </c>
      <c r="U308" s="71">
        <v>20.265486725663717</v>
      </c>
      <c r="V308" s="71">
        <v>12.317460317460316</v>
      </c>
      <c r="W308" s="71">
        <v>13.758288125376733</v>
      </c>
      <c r="X308" s="72">
        <v>17.779025570145134</v>
      </c>
    </row>
    <row r="309" spans="1:24">
      <c r="A309" s="73">
        <v>40393</v>
      </c>
      <c r="B309" s="39">
        <v>0.13400000000000001</v>
      </c>
      <c r="C309" s="39">
        <v>5.5E-2</v>
      </c>
      <c r="D309" s="39">
        <v>7.5700000000000003E-2</v>
      </c>
      <c r="E309" s="40">
        <v>0.111</v>
      </c>
      <c r="F309" s="21">
        <v>7.1199999999999999E-2</v>
      </c>
      <c r="G309" s="40">
        <v>0.152</v>
      </c>
      <c r="H309" s="41">
        <v>0.59889999999999999</v>
      </c>
      <c r="I309" s="73">
        <v>40393</v>
      </c>
      <c r="J309" s="71">
        <v>2.9849999999999999</v>
      </c>
      <c r="K309" s="71">
        <v>0.72</v>
      </c>
      <c r="L309" s="71">
        <v>1.0027999999999999</v>
      </c>
      <c r="M309" s="71">
        <v>2.2200000000000002</v>
      </c>
      <c r="N309" s="71">
        <v>0.86049999999999993</v>
      </c>
      <c r="O309" s="71">
        <v>2.3119999999999998</v>
      </c>
      <c r="P309" s="72">
        <v>10.100299999999999</v>
      </c>
      <c r="Q309" s="73">
        <v>40393</v>
      </c>
      <c r="R309" s="71">
        <v>22.276119402985074</v>
      </c>
      <c r="S309" s="71">
        <v>13.090909090909092</v>
      </c>
      <c r="T309" s="71">
        <v>13.247027741083222</v>
      </c>
      <c r="U309" s="71">
        <v>20</v>
      </c>
      <c r="V309" s="71">
        <v>12.085674157303369</v>
      </c>
      <c r="W309" s="71">
        <v>15.210526315789474</v>
      </c>
      <c r="X309" s="72">
        <v>16.864752045416598</v>
      </c>
    </row>
    <row r="310" spans="1:24">
      <c r="A310" s="73">
        <v>40394</v>
      </c>
      <c r="B310" s="39">
        <v>0.13900000000000001</v>
      </c>
      <c r="C310" s="39">
        <v>5.2999999999999999E-2</v>
      </c>
      <c r="D310" s="39">
        <v>7.3700000000000002E-2</v>
      </c>
      <c r="E310" s="40">
        <v>0.12</v>
      </c>
      <c r="F310" s="21">
        <v>7.0499999999999993E-2</v>
      </c>
      <c r="G310" s="40">
        <v>0.16670000000000001</v>
      </c>
      <c r="H310" s="41">
        <v>0.62290000000000001</v>
      </c>
      <c r="I310" s="73">
        <v>40394</v>
      </c>
      <c r="J310" s="71">
        <v>2.9710000000000001</v>
      </c>
      <c r="K310" s="71">
        <v>0.73</v>
      </c>
      <c r="L310" s="71">
        <v>0.9840000000000001</v>
      </c>
      <c r="M310" s="71">
        <v>2.355</v>
      </c>
      <c r="N310" s="71">
        <v>0.85299999999999998</v>
      </c>
      <c r="O310" s="71">
        <v>2.2499000000000002</v>
      </c>
      <c r="P310" s="72">
        <v>10.142899999999999</v>
      </c>
      <c r="Q310" s="73">
        <v>40394</v>
      </c>
      <c r="R310" s="71">
        <v>21.374100719424462</v>
      </c>
      <c r="S310" s="71">
        <v>13.773584905660378</v>
      </c>
      <c r="T310" s="71">
        <v>13.351424694708278</v>
      </c>
      <c r="U310" s="71">
        <v>19.625</v>
      </c>
      <c r="V310" s="71">
        <v>12.099290780141844</v>
      </c>
      <c r="W310" s="71">
        <v>13.496700659868026</v>
      </c>
      <c r="X310" s="72">
        <v>16.283352062931449</v>
      </c>
    </row>
    <row r="311" spans="1:24">
      <c r="A311" s="73">
        <v>40395</v>
      </c>
      <c r="B311" s="39">
        <v>0.13600000000000001</v>
      </c>
      <c r="C311" s="39">
        <v>5.4000000000000006E-2</v>
      </c>
      <c r="D311" s="39">
        <v>7.400000000000001E-2</v>
      </c>
      <c r="E311" s="40">
        <v>0.121</v>
      </c>
      <c r="F311" s="21">
        <v>7.8200000000000006E-2</v>
      </c>
      <c r="G311" s="40">
        <v>0.16320000000000001</v>
      </c>
      <c r="H311" s="41">
        <v>0.62639999999999996</v>
      </c>
      <c r="I311" s="73">
        <v>40395</v>
      </c>
      <c r="J311" s="71">
        <v>2.88</v>
      </c>
      <c r="K311" s="71">
        <v>0.745</v>
      </c>
      <c r="L311" s="71">
        <v>1.052</v>
      </c>
      <c r="M311" s="71">
        <v>2.3159999999999998</v>
      </c>
      <c r="N311" s="71">
        <v>0.86699999999999999</v>
      </c>
      <c r="O311" s="71">
        <v>2.2481999999999998</v>
      </c>
      <c r="P311" s="72">
        <v>10.1082</v>
      </c>
      <c r="Q311" s="73">
        <v>40395</v>
      </c>
      <c r="R311" s="71">
        <v>21.176470588235293</v>
      </c>
      <c r="S311" s="71">
        <v>13.796296296296296</v>
      </c>
      <c r="T311" s="71">
        <v>14.216216216216216</v>
      </c>
      <c r="U311" s="71">
        <v>19.140495867768596</v>
      </c>
      <c r="V311" s="71">
        <v>11.086956521739131</v>
      </c>
      <c r="W311" s="71">
        <v>13.775735294117647</v>
      </c>
      <c r="X311" s="72">
        <v>16.136973180076627</v>
      </c>
    </row>
    <row r="312" spans="1:24">
      <c r="A312" s="73">
        <v>40396</v>
      </c>
      <c r="B312" s="39">
        <v>0.13400000000000001</v>
      </c>
      <c r="C312" s="39">
        <v>4.8000000000000001E-2</v>
      </c>
      <c r="D312" s="39">
        <v>7.3300000000000004E-2</v>
      </c>
      <c r="E312" s="40">
        <v>0.122</v>
      </c>
      <c r="F312" s="21">
        <v>7.3700000000000002E-2</v>
      </c>
      <c r="G312" s="40">
        <v>0.15590000000000001</v>
      </c>
      <c r="H312" s="41">
        <v>0.6069</v>
      </c>
      <c r="I312" s="73">
        <v>40396</v>
      </c>
      <c r="J312" s="71">
        <v>2.83</v>
      </c>
      <c r="K312" s="71">
        <v>0.66200000000000003</v>
      </c>
      <c r="L312" s="71">
        <v>1.04</v>
      </c>
      <c r="M312" s="71">
        <v>2.2370000000000001</v>
      </c>
      <c r="N312" s="71">
        <v>0.90400000000000003</v>
      </c>
      <c r="O312" s="71">
        <v>2.0968</v>
      </c>
      <c r="P312" s="72">
        <v>9.7698</v>
      </c>
      <c r="Q312" s="73">
        <v>40396</v>
      </c>
      <c r="R312" s="71">
        <v>21.119402985074625</v>
      </c>
      <c r="S312" s="71">
        <v>13.791666666666668</v>
      </c>
      <c r="T312" s="71">
        <v>14.188267394270122</v>
      </c>
      <c r="U312" s="71">
        <v>18.33606557377049</v>
      </c>
      <c r="V312" s="71">
        <v>12.26594301221167</v>
      </c>
      <c r="W312" s="71">
        <v>13.449647209749839</v>
      </c>
      <c r="X312" s="72">
        <v>16.097874443895208</v>
      </c>
    </row>
    <row r="313" spans="1:24">
      <c r="A313" s="73">
        <v>40397</v>
      </c>
      <c r="B313" s="39">
        <v>0.13600000000000001</v>
      </c>
      <c r="C313" s="39">
        <v>5.0700000000000002E-2</v>
      </c>
      <c r="D313" s="39">
        <v>7.0999999999999994E-2</v>
      </c>
      <c r="E313" s="40">
        <v>0.122</v>
      </c>
      <c r="F313" s="21">
        <v>7.0999999999999994E-2</v>
      </c>
      <c r="G313" s="40">
        <v>0.16</v>
      </c>
      <c r="H313" s="41">
        <v>0.61070000000000002</v>
      </c>
      <c r="I313" s="73">
        <v>40397</v>
      </c>
      <c r="J313" s="71">
        <v>2.8</v>
      </c>
      <c r="K313" s="71">
        <v>0.65799999999999992</v>
      </c>
      <c r="L313" s="71">
        <v>1.085</v>
      </c>
      <c r="M313" s="71">
        <v>2.1150000000000002</v>
      </c>
      <c r="N313" s="71">
        <v>0.73</v>
      </c>
      <c r="O313" s="71">
        <v>2.09</v>
      </c>
      <c r="P313" s="72">
        <v>9.4779999999999998</v>
      </c>
      <c r="Q313" s="73">
        <v>40397</v>
      </c>
      <c r="R313" s="71">
        <v>20.588235294117649</v>
      </c>
      <c r="S313" s="71">
        <v>12.978303747534515</v>
      </c>
      <c r="T313" s="71">
        <v>15.281690140845072</v>
      </c>
      <c r="U313" s="71">
        <v>17.336065573770494</v>
      </c>
      <c r="V313" s="71">
        <v>10.281690140845072</v>
      </c>
      <c r="W313" s="71">
        <v>13.0625</v>
      </c>
      <c r="X313" s="72">
        <v>15.519895202226952</v>
      </c>
    </row>
    <row r="314" spans="1:24">
      <c r="A314" s="73">
        <v>40398</v>
      </c>
      <c r="B314" s="39">
        <v>0.13400000000000001</v>
      </c>
      <c r="C314" s="39">
        <v>4.9000000000000002E-2</v>
      </c>
      <c r="D314" s="39">
        <v>7.0199999999999999E-2</v>
      </c>
      <c r="E314" s="40">
        <v>0.12</v>
      </c>
      <c r="F314" s="21">
        <v>7.2999999999999995E-2</v>
      </c>
      <c r="G314" s="40">
        <v>0.15590000000000001</v>
      </c>
      <c r="H314" s="41">
        <v>0.60209999999999997</v>
      </c>
      <c r="I314" s="73">
        <v>40398</v>
      </c>
      <c r="J314" s="71">
        <v>2.84</v>
      </c>
      <c r="K314" s="71">
        <v>0.67</v>
      </c>
      <c r="L314" s="71">
        <v>1.0549999999999999</v>
      </c>
      <c r="M314" s="71">
        <v>2.0219999999999998</v>
      </c>
      <c r="N314" s="71">
        <v>0.90799999999999992</v>
      </c>
      <c r="O314" s="71">
        <v>2.0908000000000002</v>
      </c>
      <c r="P314" s="72">
        <v>9.5858000000000008</v>
      </c>
      <c r="Q314" s="73">
        <v>40398</v>
      </c>
      <c r="R314" s="71">
        <v>21.194029850746269</v>
      </c>
      <c r="S314" s="71">
        <v>13.673469387755102</v>
      </c>
      <c r="T314" s="71">
        <v>15.02849002849003</v>
      </c>
      <c r="U314" s="71">
        <v>16.849999999999998</v>
      </c>
      <c r="V314" s="71">
        <v>12.438356164383562</v>
      </c>
      <c r="W314" s="71">
        <v>13.411161000641437</v>
      </c>
      <c r="X314" s="72">
        <v>15.920611194153798</v>
      </c>
    </row>
    <row r="315" spans="1:24">
      <c r="A315" s="73">
        <v>40399</v>
      </c>
      <c r="B315" s="39">
        <v>0.121</v>
      </c>
      <c r="C315" s="39">
        <v>4.0999999999999995E-2</v>
      </c>
      <c r="D315" s="39">
        <v>6.6199999999999995E-2</v>
      </c>
      <c r="E315" s="40">
        <v>0.113</v>
      </c>
      <c r="F315" s="21">
        <v>6.6000000000000003E-2</v>
      </c>
      <c r="G315" s="40">
        <v>0.154</v>
      </c>
      <c r="H315" s="41">
        <v>0.56120000000000003</v>
      </c>
      <c r="I315" s="73">
        <v>40399</v>
      </c>
      <c r="J315" s="71">
        <v>2.76</v>
      </c>
      <c r="K315" s="71">
        <v>0.69200000000000006</v>
      </c>
      <c r="L315" s="71">
        <v>0.98950000000000005</v>
      </c>
      <c r="M315" s="71">
        <v>2.2769999999999997</v>
      </c>
      <c r="N315" s="71">
        <v>0.88500000000000001</v>
      </c>
      <c r="O315" s="71">
        <v>2.0936000000000003</v>
      </c>
      <c r="P315" s="72">
        <v>9.6970999999999989</v>
      </c>
      <c r="Q315" s="73">
        <v>40399</v>
      </c>
      <c r="R315" s="71">
        <v>22.809917355371901</v>
      </c>
      <c r="S315" s="71">
        <v>16.878048780487806</v>
      </c>
      <c r="T315" s="71">
        <v>14.947129909365559</v>
      </c>
      <c r="U315" s="71">
        <v>20.150442477876105</v>
      </c>
      <c r="V315" s="71">
        <v>13.40909090909091</v>
      </c>
      <c r="W315" s="71">
        <v>13.594805194805195</v>
      </c>
      <c r="X315" s="72">
        <v>17.279223093371343</v>
      </c>
    </row>
    <row r="316" spans="1:24">
      <c r="A316" s="73">
        <v>40400</v>
      </c>
      <c r="B316" s="39">
        <v>0.122</v>
      </c>
      <c r="C316" s="39">
        <v>4.4999999999999998E-2</v>
      </c>
      <c r="D316" s="39">
        <v>6.9800000000000001E-2</v>
      </c>
      <c r="E316" s="40">
        <v>0.113</v>
      </c>
      <c r="F316" s="21">
        <v>6.8000000000000005E-2</v>
      </c>
      <c r="G316" s="40">
        <v>0.1492</v>
      </c>
      <c r="H316" s="41">
        <v>0.56700000000000006</v>
      </c>
      <c r="I316" s="73">
        <v>40400</v>
      </c>
      <c r="J316" s="71">
        <v>2.72</v>
      </c>
      <c r="K316" s="71">
        <v>0.65799999999999992</v>
      </c>
      <c r="L316" s="71">
        <v>0.97970000000000002</v>
      </c>
      <c r="M316" s="71">
        <v>2.1739999999999999</v>
      </c>
      <c r="N316" s="71">
        <v>0.90599999999999992</v>
      </c>
      <c r="O316" s="71">
        <v>2.0781000000000001</v>
      </c>
      <c r="P316" s="72">
        <v>9.5157999999999987</v>
      </c>
      <c r="Q316" s="73">
        <v>40400</v>
      </c>
      <c r="R316" s="71">
        <v>22.295081967213115</v>
      </c>
      <c r="S316" s="71">
        <v>14.622222222222222</v>
      </c>
      <c r="T316" s="71">
        <v>14.035816618911173</v>
      </c>
      <c r="U316" s="71">
        <v>19.238938053097346</v>
      </c>
      <c r="V316" s="71">
        <v>13.323529411764705</v>
      </c>
      <c r="W316" s="71">
        <v>13.92828418230563</v>
      </c>
      <c r="X316" s="72">
        <v>16.782716049382714</v>
      </c>
    </row>
    <row r="317" spans="1:24">
      <c r="A317" s="73">
        <v>40401</v>
      </c>
      <c r="B317" s="39">
        <v>0.125</v>
      </c>
      <c r="C317" s="39">
        <v>4.9000000000000002E-2</v>
      </c>
      <c r="D317" s="39">
        <v>7.4900000000000008E-2</v>
      </c>
      <c r="E317" s="40">
        <v>0.121</v>
      </c>
      <c r="F317" s="21">
        <v>6.9000000000000006E-2</v>
      </c>
      <c r="G317" s="40">
        <v>0.1598</v>
      </c>
      <c r="H317" s="41">
        <v>0.59870000000000001</v>
      </c>
      <c r="I317" s="73">
        <v>40401</v>
      </c>
      <c r="J317" s="71">
        <v>2.67</v>
      </c>
      <c r="K317" s="71">
        <v>0.64800000000000002</v>
      </c>
      <c r="L317" s="71">
        <v>0.95480000000000009</v>
      </c>
      <c r="M317" s="71">
        <v>2.2349999999999999</v>
      </c>
      <c r="N317" s="71">
        <v>0.81299999999999994</v>
      </c>
      <c r="O317" s="71">
        <v>2.0830000000000002</v>
      </c>
      <c r="P317" s="72">
        <v>9.4037999999999986</v>
      </c>
      <c r="Q317" s="73">
        <v>40401</v>
      </c>
      <c r="R317" s="71">
        <v>21.36</v>
      </c>
      <c r="S317" s="71">
        <v>13.224489795918366</v>
      </c>
      <c r="T317" s="71">
        <v>12.747663551401869</v>
      </c>
      <c r="U317" s="71">
        <v>18.471074380165291</v>
      </c>
      <c r="V317" s="71">
        <v>11.782608695652172</v>
      </c>
      <c r="W317" s="71">
        <v>13.035043804755945</v>
      </c>
      <c r="X317" s="72">
        <v>15.707031902455316</v>
      </c>
    </row>
    <row r="318" spans="1:24">
      <c r="A318" s="73">
        <v>40402</v>
      </c>
      <c r="B318" s="39">
        <v>0.122</v>
      </c>
      <c r="C318" s="39">
        <v>4.8000000000000001E-2</v>
      </c>
      <c r="D318" s="39">
        <v>7.17E-2</v>
      </c>
      <c r="E318" s="40">
        <v>0.122</v>
      </c>
      <c r="F318" s="21">
        <v>6.7000000000000004E-2</v>
      </c>
      <c r="G318" s="40">
        <v>0.1734</v>
      </c>
      <c r="H318" s="41">
        <v>0.60410000000000008</v>
      </c>
      <c r="I318" s="73">
        <v>40402</v>
      </c>
      <c r="J318" s="71">
        <v>2.62</v>
      </c>
      <c r="K318" s="71">
        <v>0.59799999999999998</v>
      </c>
      <c r="L318" s="71">
        <v>0.94310000000000005</v>
      </c>
      <c r="M318" s="71">
        <v>2.1419999999999999</v>
      </c>
      <c r="N318" s="71">
        <v>0.88300000000000001</v>
      </c>
      <c r="O318" s="71">
        <v>1.9794999999999998</v>
      </c>
      <c r="P318" s="72">
        <v>9.1655999999999995</v>
      </c>
      <c r="Q318" s="73">
        <v>40402</v>
      </c>
      <c r="R318" s="71">
        <v>21.475409836065577</v>
      </c>
      <c r="S318" s="71">
        <v>12.458333333333334</v>
      </c>
      <c r="T318" s="71">
        <v>13.153417015341702</v>
      </c>
      <c r="U318" s="71">
        <v>17.557377049180328</v>
      </c>
      <c r="V318" s="71">
        <v>13.17910447761194</v>
      </c>
      <c r="W318" s="71">
        <v>11.415801614763552</v>
      </c>
      <c r="X318" s="72">
        <v>15.172322463168346</v>
      </c>
    </row>
    <row r="319" spans="1:24">
      <c r="A319" s="73">
        <v>40403</v>
      </c>
      <c r="B319" s="39">
        <v>0.13</v>
      </c>
      <c r="C319" s="39">
        <v>5.2999999999999999E-2</v>
      </c>
      <c r="D319" s="39">
        <v>7.1399999999999991E-2</v>
      </c>
      <c r="E319" s="40">
        <v>0.122</v>
      </c>
      <c r="F319" s="21">
        <v>7.9000000000000001E-2</v>
      </c>
      <c r="G319" s="40">
        <v>0.18940000000000001</v>
      </c>
      <c r="H319" s="41">
        <v>0.64480000000000004</v>
      </c>
      <c r="I319" s="73">
        <v>40403</v>
      </c>
      <c r="J319" s="71">
        <v>2.58</v>
      </c>
      <c r="K319" s="71">
        <v>0.57999999999999996</v>
      </c>
      <c r="L319" s="71">
        <v>0.91189999999999993</v>
      </c>
      <c r="M319" s="71">
        <v>2.0340000000000003</v>
      </c>
      <c r="N319" s="71">
        <v>0.8</v>
      </c>
      <c r="O319" s="71">
        <v>2.2186000000000003</v>
      </c>
      <c r="P319" s="72">
        <v>9.1245000000000012</v>
      </c>
      <c r="Q319" s="73">
        <v>40403</v>
      </c>
      <c r="R319" s="71">
        <v>19.846153846153847</v>
      </c>
      <c r="S319" s="71">
        <v>10.943396226415095</v>
      </c>
      <c r="T319" s="71">
        <v>12.77170868347339</v>
      </c>
      <c r="U319" s="71">
        <v>16.672131147540984</v>
      </c>
      <c r="V319" s="71">
        <v>10.126582278481012</v>
      </c>
      <c r="W319" s="71">
        <v>11.713833157338964</v>
      </c>
      <c r="X319" s="72">
        <v>14.150899503722083</v>
      </c>
    </row>
    <row r="320" spans="1:24">
      <c r="A320" s="73">
        <v>40404</v>
      </c>
      <c r="B320" s="39">
        <v>0.13</v>
      </c>
      <c r="C320" s="39">
        <v>4.9000000000000002E-2</v>
      </c>
      <c r="D320" s="39">
        <v>6.9599999999999995E-2</v>
      </c>
      <c r="E320" s="40">
        <v>0.128</v>
      </c>
      <c r="F320" s="21">
        <v>8.900000000000001E-2</v>
      </c>
      <c r="G320" s="40">
        <v>0.18940000000000001</v>
      </c>
      <c r="H320" s="41">
        <v>0.65500000000000003</v>
      </c>
      <c r="I320" s="73">
        <v>40404</v>
      </c>
      <c r="J320" s="71">
        <v>2.58</v>
      </c>
      <c r="K320" s="71">
        <v>0.55200000000000005</v>
      </c>
      <c r="L320" s="71">
        <v>0.90099999999999991</v>
      </c>
      <c r="M320" s="71">
        <v>2.0259999999999998</v>
      </c>
      <c r="N320" s="71">
        <v>0.79</v>
      </c>
      <c r="O320" s="71">
        <v>2.2000000000000002</v>
      </c>
      <c r="P320" s="72">
        <v>9.0489999999999995</v>
      </c>
      <c r="Q320" s="73">
        <v>40404</v>
      </c>
      <c r="R320" s="71">
        <v>19.846153846153847</v>
      </c>
      <c r="S320" s="71">
        <v>11.26530612244898</v>
      </c>
      <c r="T320" s="71">
        <v>12.945402298850574</v>
      </c>
      <c r="U320" s="71">
        <v>15.828124999999998</v>
      </c>
      <c r="V320" s="71">
        <v>8.8764044943820224</v>
      </c>
      <c r="W320" s="71">
        <v>11.615628299894402</v>
      </c>
      <c r="X320" s="72">
        <v>13.815267175572519</v>
      </c>
    </row>
    <row r="321" spans="1:24">
      <c r="A321" s="73">
        <v>40405</v>
      </c>
      <c r="B321" s="39">
        <v>0.13</v>
      </c>
      <c r="C321" s="39">
        <v>4.9000000000000002E-2</v>
      </c>
      <c r="D321" s="39">
        <v>6.9599999999999995E-2</v>
      </c>
      <c r="E321" s="40">
        <v>0.128</v>
      </c>
      <c r="F321" s="21">
        <v>8.900000000000001E-2</v>
      </c>
      <c r="G321" s="40">
        <v>0.18940000000000001</v>
      </c>
      <c r="H321" s="41">
        <v>0.65500000000000003</v>
      </c>
      <c r="I321" s="73">
        <v>40405</v>
      </c>
      <c r="J321" s="71">
        <v>2.58</v>
      </c>
      <c r="K321" s="71">
        <v>0.56000000000000005</v>
      </c>
      <c r="L321" s="71">
        <v>0.83099999999999996</v>
      </c>
      <c r="M321" s="71">
        <v>1.91</v>
      </c>
      <c r="N321" s="71">
        <v>0.7659999999999999</v>
      </c>
      <c r="O321" s="71">
        <v>2.2186000000000003</v>
      </c>
      <c r="P321" s="72">
        <v>8.8656000000000006</v>
      </c>
      <c r="Q321" s="73">
        <v>40405</v>
      </c>
      <c r="R321" s="71">
        <v>19.846153846153847</v>
      </c>
      <c r="S321" s="71">
        <v>11.428571428571427</v>
      </c>
      <c r="T321" s="71">
        <v>11.939655172413792</v>
      </c>
      <c r="U321" s="71">
        <v>14.921875</v>
      </c>
      <c r="V321" s="71">
        <v>8.6067415730337071</v>
      </c>
      <c r="W321" s="71">
        <v>11.713833157338964</v>
      </c>
      <c r="X321" s="72">
        <v>13.535267175572519</v>
      </c>
    </row>
    <row r="322" spans="1:24">
      <c r="A322" s="73">
        <v>40406</v>
      </c>
      <c r="B322" s="39">
        <v>0.125</v>
      </c>
      <c r="C322" s="39">
        <v>4.9000000000000002E-2</v>
      </c>
      <c r="D322" s="39">
        <v>7.2000000000000008E-2</v>
      </c>
      <c r="E322" s="40">
        <v>0.12529999999999999</v>
      </c>
      <c r="F322" s="21">
        <v>7.6499999999999999E-2</v>
      </c>
      <c r="G322" s="40">
        <v>0.17600000000000002</v>
      </c>
      <c r="H322" s="41">
        <v>0.62379999999999991</v>
      </c>
      <c r="I322" s="73">
        <v>40406</v>
      </c>
      <c r="J322" s="71">
        <v>2.4500000000000002</v>
      </c>
      <c r="K322" s="71">
        <v>0.57200000000000006</v>
      </c>
      <c r="L322" s="71">
        <v>0.82400000000000007</v>
      </c>
      <c r="M322" s="71">
        <v>1.919</v>
      </c>
      <c r="N322" s="71">
        <v>0.73</v>
      </c>
      <c r="O322" s="71">
        <v>2.2528000000000001</v>
      </c>
      <c r="P322" s="72">
        <v>8.7477999999999998</v>
      </c>
      <c r="Q322" s="73">
        <v>40406</v>
      </c>
      <c r="R322" s="71">
        <v>19.600000000000001</v>
      </c>
      <c r="S322" s="71">
        <v>11.673469387755102</v>
      </c>
      <c r="T322" s="71">
        <v>11.444444444444445</v>
      </c>
      <c r="U322" s="71">
        <v>15.315243415802076</v>
      </c>
      <c r="V322" s="71">
        <v>9.5424836601307188</v>
      </c>
      <c r="W322" s="71">
        <v>12.799999999999999</v>
      </c>
      <c r="X322" s="72">
        <v>14.023404937479961</v>
      </c>
    </row>
    <row r="323" spans="1:24">
      <c r="A323" s="73">
        <v>40407</v>
      </c>
      <c r="B323" s="39">
        <v>0.12</v>
      </c>
      <c r="C323" s="39">
        <v>5.2000000000000005E-2</v>
      </c>
      <c r="D323" s="39">
        <v>6.7500000000000004E-2</v>
      </c>
      <c r="E323" s="40">
        <v>0.111</v>
      </c>
      <c r="F323" s="21">
        <v>8.1000000000000003E-2</v>
      </c>
      <c r="G323" s="40">
        <v>0.16719999999999999</v>
      </c>
      <c r="H323" s="41">
        <v>0.59870000000000001</v>
      </c>
      <c r="I323" s="73">
        <v>40407</v>
      </c>
      <c r="J323" s="71">
        <v>2.42</v>
      </c>
      <c r="K323" s="71">
        <v>0.57700000000000007</v>
      </c>
      <c r="L323" s="71">
        <v>0.81599999999999995</v>
      </c>
      <c r="M323" s="71">
        <v>2.1549999999999998</v>
      </c>
      <c r="N323" s="71">
        <v>0.70499999999999996</v>
      </c>
      <c r="O323" s="71">
        <v>2.198</v>
      </c>
      <c r="P323" s="72">
        <v>8.8709999999999987</v>
      </c>
      <c r="Q323" s="73">
        <v>40407</v>
      </c>
      <c r="R323" s="71">
        <v>20.166666666666668</v>
      </c>
      <c r="S323" s="71">
        <v>11.096153846153847</v>
      </c>
      <c r="T323" s="71">
        <v>12.088888888888889</v>
      </c>
      <c r="U323" s="71">
        <v>19.414414414414416</v>
      </c>
      <c r="V323" s="71">
        <v>8.7037037037037042</v>
      </c>
      <c r="W323" s="71">
        <v>13.145933014354069</v>
      </c>
      <c r="X323" s="72">
        <v>14.817103724736929</v>
      </c>
    </row>
    <row r="324" spans="1:24">
      <c r="A324" s="73">
        <v>40408</v>
      </c>
      <c r="B324" s="39">
        <v>0.113</v>
      </c>
      <c r="C324" s="39">
        <v>5.2999999999999999E-2</v>
      </c>
      <c r="D324" s="39">
        <v>7.4499999999999997E-2</v>
      </c>
      <c r="E324" s="40">
        <v>0.11800000000000001</v>
      </c>
      <c r="F324" s="21">
        <v>8.1000000000000003E-2</v>
      </c>
      <c r="G324" s="40">
        <v>0.15130000000000002</v>
      </c>
      <c r="H324" s="41">
        <v>0.5908000000000001</v>
      </c>
      <c r="I324" s="73">
        <v>40408</v>
      </c>
      <c r="J324" s="71">
        <v>2.4300000000000002</v>
      </c>
      <c r="K324" s="71">
        <v>0.63</v>
      </c>
      <c r="L324" s="71">
        <v>0.85199999999999998</v>
      </c>
      <c r="M324" s="71">
        <v>2.1819999999999999</v>
      </c>
      <c r="N324" s="71">
        <v>0.70099999999999996</v>
      </c>
      <c r="O324" s="71">
        <v>2.0772999999999997</v>
      </c>
      <c r="P324" s="72">
        <v>8.872300000000001</v>
      </c>
      <c r="Q324" s="73">
        <v>40408</v>
      </c>
      <c r="R324" s="71">
        <v>21.504424778761059</v>
      </c>
      <c r="S324" s="71">
        <v>11.886792452830189</v>
      </c>
      <c r="T324" s="71">
        <v>11.436241610738255</v>
      </c>
      <c r="U324" s="71">
        <v>18.491525423728813</v>
      </c>
      <c r="V324" s="71">
        <v>8.6543209876543212</v>
      </c>
      <c r="W324" s="71">
        <v>13.729676140118968</v>
      </c>
      <c r="X324" s="72">
        <v>15.017433987813133</v>
      </c>
    </row>
    <row r="325" spans="1:24">
      <c r="A325" s="73">
        <v>40409</v>
      </c>
      <c r="B325" s="39">
        <v>0.111</v>
      </c>
      <c r="C325" s="39">
        <v>5.2999999999999999E-2</v>
      </c>
      <c r="D325" s="39">
        <v>7.9000000000000001E-2</v>
      </c>
      <c r="E325" s="40">
        <v>0.114</v>
      </c>
      <c r="F325" s="21">
        <v>8.5999999999999993E-2</v>
      </c>
      <c r="G325" s="40">
        <v>0.17399999999999999</v>
      </c>
      <c r="H325" s="41">
        <v>0.61699999999999999</v>
      </c>
      <c r="I325" s="73">
        <v>40409</v>
      </c>
      <c r="J325" s="71">
        <v>2.52</v>
      </c>
      <c r="K325" s="71">
        <v>0.63</v>
      </c>
      <c r="L325" s="71">
        <v>0.82900000000000007</v>
      </c>
      <c r="M325" s="71">
        <v>2.1949999999999998</v>
      </c>
      <c r="N325" s="71">
        <v>0.63900000000000001</v>
      </c>
      <c r="O325" s="71">
        <v>2.2119999999999997</v>
      </c>
      <c r="P325" s="72">
        <v>9.0250000000000004</v>
      </c>
      <c r="Q325" s="73">
        <v>40409</v>
      </c>
      <c r="R325" s="71">
        <v>22.702702702702702</v>
      </c>
      <c r="S325" s="71">
        <v>11.886792452830189</v>
      </c>
      <c r="T325" s="71">
        <v>10.49367088607595</v>
      </c>
      <c r="U325" s="71">
        <v>19.254385964912281</v>
      </c>
      <c r="V325" s="71">
        <v>7.4302325581395348</v>
      </c>
      <c r="W325" s="71">
        <v>12.712643678160919</v>
      </c>
      <c r="X325" s="72">
        <v>14.627228525121557</v>
      </c>
    </row>
    <row r="326" spans="1:24">
      <c r="A326" s="73">
        <v>40410</v>
      </c>
      <c r="B326" s="39">
        <v>0.109</v>
      </c>
      <c r="C326" s="39">
        <v>5.2000000000000005E-2</v>
      </c>
      <c r="D326" s="39">
        <v>7.6700000000000004E-2</v>
      </c>
      <c r="E326" s="40">
        <v>0.11199999999999999</v>
      </c>
      <c r="F326" s="21">
        <v>8.3499999999999991E-2</v>
      </c>
      <c r="G326" s="40">
        <v>0.17199999999999999</v>
      </c>
      <c r="H326" s="41">
        <v>0.60519999999999996</v>
      </c>
      <c r="I326" s="73">
        <v>40410</v>
      </c>
      <c r="J326" s="71">
        <v>2.25</v>
      </c>
      <c r="K326" s="71">
        <v>0.63400000000000001</v>
      </c>
      <c r="L326" s="71">
        <v>0.872</v>
      </c>
      <c r="M326" s="71">
        <v>2.2000000000000002</v>
      </c>
      <c r="N326" s="71">
        <v>0.64599999999999991</v>
      </c>
      <c r="O326" s="71">
        <v>2.1360000000000001</v>
      </c>
      <c r="P326" s="72">
        <v>8.7379999999999995</v>
      </c>
      <c r="Q326" s="73">
        <v>40410</v>
      </c>
      <c r="R326" s="71">
        <v>20.642201834862384</v>
      </c>
      <c r="S326" s="71">
        <v>12.192307692307692</v>
      </c>
      <c r="T326" s="71">
        <v>11.36897001303781</v>
      </c>
      <c r="U326" s="71">
        <v>19.642857142857142</v>
      </c>
      <c r="V326" s="71">
        <v>7.7365269461077837</v>
      </c>
      <c r="W326" s="71">
        <v>12.418604651162791</v>
      </c>
      <c r="X326" s="72">
        <v>14.438202247191011</v>
      </c>
    </row>
    <row r="327" spans="1:24">
      <c r="A327" s="73">
        <v>40411</v>
      </c>
      <c r="B327" s="39">
        <v>0.109</v>
      </c>
      <c r="C327" s="39">
        <v>5.2000000000000005E-2</v>
      </c>
      <c r="D327" s="39">
        <v>7.4700000000000003E-2</v>
      </c>
      <c r="E327" s="40">
        <v>0.11199999999999999</v>
      </c>
      <c r="F327" s="21">
        <v>8.3000000000000004E-2</v>
      </c>
      <c r="G327" s="40">
        <v>0.17</v>
      </c>
      <c r="H327" s="41">
        <v>0.6006999999999999</v>
      </c>
      <c r="I327" s="73">
        <v>40411</v>
      </c>
      <c r="J327" s="71">
        <v>2.25</v>
      </c>
      <c r="K327" s="71">
        <v>0.62</v>
      </c>
      <c r="L327" s="71">
        <v>0.85199999999999998</v>
      </c>
      <c r="M327" s="71">
        <v>2.1120000000000001</v>
      </c>
      <c r="N327" s="71">
        <v>0.64500000000000002</v>
      </c>
      <c r="O327" s="71">
        <v>2.14</v>
      </c>
      <c r="P327" s="72">
        <v>8.6189999999999998</v>
      </c>
      <c r="Q327" s="73">
        <v>40411</v>
      </c>
      <c r="R327" s="71">
        <v>20.642201834862384</v>
      </c>
      <c r="S327" s="71">
        <v>11.923076923076923</v>
      </c>
      <c r="T327" s="71">
        <v>11.405622489959841</v>
      </c>
      <c r="U327" s="71">
        <v>18.857142857142858</v>
      </c>
      <c r="V327" s="71">
        <v>7.7710843373493965</v>
      </c>
      <c r="W327" s="71">
        <v>12.588235294117647</v>
      </c>
      <c r="X327" s="72">
        <v>14.34826036290994</v>
      </c>
    </row>
    <row r="328" spans="1:24">
      <c r="A328" s="73">
        <v>40412</v>
      </c>
      <c r="B328" s="39">
        <v>0.106</v>
      </c>
      <c r="C328" s="39">
        <v>5.0499999999999996E-2</v>
      </c>
      <c r="D328" s="39">
        <v>7.0699999999999999E-2</v>
      </c>
      <c r="E328" s="40">
        <v>0.11199999999999999</v>
      </c>
      <c r="F328" s="21">
        <v>8.3499999999999991E-2</v>
      </c>
      <c r="G328" s="40">
        <v>0.182</v>
      </c>
      <c r="H328" s="41">
        <v>0.60470000000000002</v>
      </c>
      <c r="I328" s="73">
        <v>40412</v>
      </c>
      <c r="J328" s="71">
        <v>2.2599999999999998</v>
      </c>
      <c r="K328" s="71">
        <v>0.60599999999999998</v>
      </c>
      <c r="L328" s="71">
        <v>0.84099999999999997</v>
      </c>
      <c r="M328" s="71">
        <v>2.0299999999999998</v>
      </c>
      <c r="N328" s="71">
        <v>0.64599999999999991</v>
      </c>
      <c r="O328" s="71">
        <v>2.1459999999999999</v>
      </c>
      <c r="P328" s="72">
        <v>8.5290000000000017</v>
      </c>
      <c r="Q328" s="73">
        <v>40412</v>
      </c>
      <c r="R328" s="71">
        <v>21.320754716981131</v>
      </c>
      <c r="S328" s="71">
        <v>12</v>
      </c>
      <c r="T328" s="71">
        <v>11.895332390381894</v>
      </c>
      <c r="U328" s="71">
        <v>18.125</v>
      </c>
      <c r="V328" s="71">
        <v>7.7365269461077837</v>
      </c>
      <c r="W328" s="71">
        <v>11.791208791208792</v>
      </c>
      <c r="X328" s="72">
        <v>14.104514635356377</v>
      </c>
    </row>
    <row r="329" spans="1:24">
      <c r="A329" s="73">
        <v>40413</v>
      </c>
      <c r="B329" s="39">
        <v>0.113</v>
      </c>
      <c r="C329" s="39">
        <v>4.8000000000000001E-2</v>
      </c>
      <c r="D329" s="39">
        <v>7.6999999999999999E-2</v>
      </c>
      <c r="E329" s="40">
        <v>0.11199999999999999</v>
      </c>
      <c r="F329" s="21">
        <v>8.3000000000000004E-2</v>
      </c>
      <c r="G329" s="40">
        <v>0.16539999999999999</v>
      </c>
      <c r="H329" s="41">
        <v>0.59839999999999993</v>
      </c>
      <c r="I329" s="73">
        <v>40413</v>
      </c>
      <c r="J329" s="71">
        <v>2.1800000000000002</v>
      </c>
      <c r="K329" s="71">
        <v>0.57999999999999996</v>
      </c>
      <c r="L329" s="71">
        <v>0.82400000000000007</v>
      </c>
      <c r="M329" s="71">
        <v>2.02</v>
      </c>
      <c r="N329" s="71">
        <v>0.66400000000000003</v>
      </c>
      <c r="O329" s="71">
        <v>1.8674000000000002</v>
      </c>
      <c r="P329" s="72">
        <v>8.1353999999999989</v>
      </c>
      <c r="Q329" s="73">
        <v>40413</v>
      </c>
      <c r="R329" s="71">
        <v>19.292035398230087</v>
      </c>
      <c r="S329" s="71">
        <v>12.083333333333334</v>
      </c>
      <c r="T329" s="71">
        <v>10.701298701298702</v>
      </c>
      <c r="U329" s="71">
        <v>18.035714285714288</v>
      </c>
      <c r="V329" s="71">
        <v>8</v>
      </c>
      <c r="W329" s="71">
        <v>11.290205562273279</v>
      </c>
      <c r="X329" s="72">
        <v>13.595254010695188</v>
      </c>
    </row>
    <row r="330" spans="1:24">
      <c r="A330" s="73">
        <v>40414</v>
      </c>
      <c r="B330" s="39">
        <v>0.113</v>
      </c>
      <c r="C330" s="39">
        <v>5.2999999999999999E-2</v>
      </c>
      <c r="D330" s="39">
        <v>7.5999999999999998E-2</v>
      </c>
      <c r="E330" s="40">
        <v>0.115</v>
      </c>
      <c r="F330" s="21">
        <v>7.9399999999999998E-2</v>
      </c>
      <c r="G330" s="40">
        <v>0.17519999999999999</v>
      </c>
      <c r="H330" s="41">
        <v>0.61159999999999992</v>
      </c>
      <c r="I330" s="73">
        <v>40414</v>
      </c>
      <c r="J330" s="71">
        <v>2.2599999999999998</v>
      </c>
      <c r="K330" s="71">
        <v>0.54700000000000004</v>
      </c>
      <c r="L330" s="71">
        <v>0.84200000000000008</v>
      </c>
      <c r="M330" s="71">
        <v>2.04</v>
      </c>
      <c r="N330" s="71">
        <v>0.63</v>
      </c>
      <c r="O330" s="71">
        <v>2.0165000000000002</v>
      </c>
      <c r="P330" s="72">
        <v>8.3354999999999997</v>
      </c>
      <c r="Q330" s="73">
        <v>40414</v>
      </c>
      <c r="R330" s="71">
        <v>20</v>
      </c>
      <c r="S330" s="71">
        <v>10.320754716981133</v>
      </c>
      <c r="T330" s="71">
        <v>11.078947368421053</v>
      </c>
      <c r="U330" s="71">
        <v>17.739130434782609</v>
      </c>
      <c r="V330" s="71">
        <v>7.9345088161209061</v>
      </c>
      <c r="W330" s="71">
        <v>11.509703196347033</v>
      </c>
      <c r="X330" s="72">
        <v>13.629005886200131</v>
      </c>
    </row>
    <row r="331" spans="1:24">
      <c r="A331" s="73">
        <v>40415</v>
      </c>
      <c r="B331" s="39">
        <v>0.11699999999999999</v>
      </c>
      <c r="C331" s="39">
        <v>4.8000000000000001E-2</v>
      </c>
      <c r="D331" s="39">
        <v>7.2400000000000006E-2</v>
      </c>
      <c r="E331" s="40">
        <v>0.12</v>
      </c>
      <c r="F331" s="21">
        <v>6.9800000000000001E-2</v>
      </c>
      <c r="G331" s="40">
        <v>0.1784</v>
      </c>
      <c r="H331" s="41">
        <v>0.60560000000000003</v>
      </c>
      <c r="I331" s="73">
        <v>40415</v>
      </c>
      <c r="J331" s="71">
        <v>2.29</v>
      </c>
      <c r="K331" s="71">
        <v>0.55000000000000004</v>
      </c>
      <c r="L331" s="71">
        <v>0.77040000000000008</v>
      </c>
      <c r="M331" s="71">
        <v>2.13</v>
      </c>
      <c r="N331" s="71">
        <v>0.68799999999999994</v>
      </c>
      <c r="O331" s="71">
        <v>2.1082000000000001</v>
      </c>
      <c r="P331" s="72">
        <v>8.5365999999999982</v>
      </c>
      <c r="Q331" s="73">
        <v>40415</v>
      </c>
      <c r="R331" s="71">
        <v>19.572649572649574</v>
      </c>
      <c r="S331" s="71">
        <v>11.458333333333334</v>
      </c>
      <c r="T331" s="71">
        <v>10.640883977900552</v>
      </c>
      <c r="U331" s="71">
        <v>17.75</v>
      </c>
      <c r="V331" s="71">
        <v>9.8567335243553007</v>
      </c>
      <c r="W331" s="71">
        <v>11.81726457399103</v>
      </c>
      <c r="X331" s="72">
        <v>14.096103038309112</v>
      </c>
    </row>
    <row r="332" spans="1:24">
      <c r="A332" s="73">
        <v>40416</v>
      </c>
      <c r="B332" s="39">
        <v>0.11900000000000001</v>
      </c>
      <c r="C332" s="39">
        <v>5.2999999999999999E-2</v>
      </c>
      <c r="D332" s="39">
        <v>7.5499999999999998E-2</v>
      </c>
      <c r="E332" s="40">
        <v>0.107</v>
      </c>
      <c r="F332" s="21">
        <v>6.8000000000000005E-2</v>
      </c>
      <c r="G332" s="40">
        <v>0.18539999999999998</v>
      </c>
      <c r="H332" s="41">
        <v>0.6079</v>
      </c>
      <c r="I332" s="73">
        <v>40416</v>
      </c>
      <c r="J332" s="71">
        <v>2.2400000000000002</v>
      </c>
      <c r="K332" s="71">
        <v>0.53</v>
      </c>
      <c r="L332" s="71">
        <v>0.80400000000000005</v>
      </c>
      <c r="M332" s="71">
        <v>2.1880000000000002</v>
      </c>
      <c r="N332" s="71">
        <v>0.68599999999999994</v>
      </c>
      <c r="O332" s="71">
        <v>2.0749</v>
      </c>
      <c r="P332" s="72">
        <v>8.5228999999999999</v>
      </c>
      <c r="Q332" s="73">
        <v>40416</v>
      </c>
      <c r="R332" s="71">
        <v>18.823529411764707</v>
      </c>
      <c r="S332" s="71">
        <v>10</v>
      </c>
      <c r="T332" s="71">
        <v>10.649006622516557</v>
      </c>
      <c r="U332" s="71">
        <v>20.448598130841123</v>
      </c>
      <c r="V332" s="71">
        <v>10.088235294117647</v>
      </c>
      <c r="W332" s="71">
        <v>11.191477885652644</v>
      </c>
      <c r="X332" s="72">
        <v>14.020233591051161</v>
      </c>
    </row>
    <row r="333" spans="1:24">
      <c r="A333" s="73">
        <v>40417</v>
      </c>
      <c r="B333" s="39">
        <v>0.11599999999999999</v>
      </c>
      <c r="C333" s="39">
        <v>5.1299999999999998E-2</v>
      </c>
      <c r="D333" s="39">
        <v>7.6999999999999999E-2</v>
      </c>
      <c r="E333" s="40">
        <v>0.107</v>
      </c>
      <c r="F333" s="21">
        <v>6.8000000000000005E-2</v>
      </c>
      <c r="G333" s="40">
        <v>0.18600000000000003</v>
      </c>
      <c r="H333" s="41">
        <v>0.60529999999999995</v>
      </c>
      <c r="I333" s="73">
        <v>40417</v>
      </c>
      <c r="J333" s="71">
        <v>2.2400000000000002</v>
      </c>
      <c r="K333" s="71">
        <v>0.52100000000000002</v>
      </c>
      <c r="L333" s="71">
        <v>0.80599999999999994</v>
      </c>
      <c r="M333" s="71">
        <v>2.2109999999999999</v>
      </c>
      <c r="N333" s="71">
        <v>0.64599999999999991</v>
      </c>
      <c r="O333" s="71">
        <v>1.9930000000000001</v>
      </c>
      <c r="P333" s="72">
        <v>8.4169999999999998</v>
      </c>
      <c r="Q333" s="73">
        <v>40417</v>
      </c>
      <c r="R333" s="71">
        <v>19.310344827586206</v>
      </c>
      <c r="S333" s="71">
        <v>10.155945419103315</v>
      </c>
      <c r="T333" s="71">
        <v>10.467532467532466</v>
      </c>
      <c r="U333" s="71">
        <v>20.66355140186916</v>
      </c>
      <c r="V333" s="71">
        <v>9.5</v>
      </c>
      <c r="W333" s="71">
        <v>10.71505376344086</v>
      </c>
      <c r="X333" s="72">
        <v>13.905501404262351</v>
      </c>
    </row>
    <row r="334" spans="1:24">
      <c r="A334" s="73">
        <v>40418</v>
      </c>
      <c r="B334" s="39">
        <v>0.114</v>
      </c>
      <c r="C334" s="39">
        <v>0.05</v>
      </c>
      <c r="D334" s="39">
        <v>7.2900000000000006E-2</v>
      </c>
      <c r="E334" s="40">
        <v>0.107</v>
      </c>
      <c r="F334" s="21">
        <v>6.7699999999999996E-2</v>
      </c>
      <c r="G334" s="40">
        <v>0.17530000000000001</v>
      </c>
      <c r="H334" s="41">
        <v>0.58689999999999998</v>
      </c>
      <c r="I334" s="73">
        <v>40418</v>
      </c>
      <c r="J334" s="71">
        <v>2.21</v>
      </c>
      <c r="K334" s="71">
        <v>0.50800000000000001</v>
      </c>
      <c r="L334" s="71">
        <v>0.7340000000000001</v>
      </c>
      <c r="M334" s="71">
        <v>2.1</v>
      </c>
      <c r="N334" s="71">
        <v>0.68900000000000006</v>
      </c>
      <c r="O334" s="71">
        <v>1.835</v>
      </c>
      <c r="P334" s="72">
        <v>8.0760000000000005</v>
      </c>
      <c r="Q334" s="73">
        <v>40418</v>
      </c>
      <c r="R334" s="71">
        <v>19.385964912280702</v>
      </c>
      <c r="S334" s="71">
        <v>10.16</v>
      </c>
      <c r="T334" s="71">
        <v>10.068587105624143</v>
      </c>
      <c r="U334" s="71">
        <v>19.626168224299068</v>
      </c>
      <c r="V334" s="71">
        <v>10.177252584933532</v>
      </c>
      <c r="W334" s="71">
        <v>10.467769537934968</v>
      </c>
      <c r="X334" s="72">
        <v>13.760436190151646</v>
      </c>
    </row>
    <row r="335" spans="1:24">
      <c r="A335" s="73">
        <v>40419</v>
      </c>
      <c r="B335" s="39">
        <v>0.11599999999999999</v>
      </c>
      <c r="C335" s="39">
        <v>0.05</v>
      </c>
      <c r="D335" s="39">
        <v>7.0599999999999996E-2</v>
      </c>
      <c r="E335" s="40">
        <v>0.109</v>
      </c>
      <c r="F335" s="21">
        <v>7.17E-2</v>
      </c>
      <c r="G335" s="40">
        <v>0.17530000000000001</v>
      </c>
      <c r="H335" s="41">
        <v>0.59260000000000002</v>
      </c>
      <c r="I335" s="73">
        <v>40419</v>
      </c>
      <c r="J335" s="71">
        <v>2.2400000000000002</v>
      </c>
      <c r="K335" s="71">
        <v>0.51800000000000002</v>
      </c>
      <c r="L335" s="71">
        <v>0.77359999999999995</v>
      </c>
      <c r="M335" s="71">
        <v>2.016</v>
      </c>
      <c r="N335" s="71">
        <v>0.61699999999999999</v>
      </c>
      <c r="O335" s="71">
        <v>1.8356000000000001</v>
      </c>
      <c r="P335" s="72">
        <v>8.0001999999999995</v>
      </c>
      <c r="Q335" s="73">
        <v>40419</v>
      </c>
      <c r="R335" s="71">
        <v>19.310344827586206</v>
      </c>
      <c r="S335" s="71">
        <v>10.36</v>
      </c>
      <c r="T335" s="71">
        <v>10.957507082152976</v>
      </c>
      <c r="U335" s="71">
        <v>18.495412844036696</v>
      </c>
      <c r="V335" s="71">
        <v>8.6052998605299873</v>
      </c>
      <c r="W335" s="71">
        <v>10.471192241871078</v>
      </c>
      <c r="X335" s="72">
        <v>13.500168747890649</v>
      </c>
    </row>
    <row r="336" spans="1:24">
      <c r="A336" s="73">
        <v>40420</v>
      </c>
      <c r="B336" s="39">
        <v>0.1061</v>
      </c>
      <c r="C336" s="39">
        <v>0.05</v>
      </c>
      <c r="D336" s="39">
        <v>6.8900000000000003E-2</v>
      </c>
      <c r="E336" s="40">
        <v>0.1</v>
      </c>
      <c r="F336" s="21">
        <v>6.8000000000000005E-2</v>
      </c>
      <c r="G336" s="40">
        <v>0.16120000000000001</v>
      </c>
      <c r="H336" s="41">
        <v>0.55420000000000003</v>
      </c>
      <c r="I336" s="73">
        <v>40420</v>
      </c>
      <c r="J336" s="71">
        <v>2.2999999999999998</v>
      </c>
      <c r="K336" s="71">
        <v>0.52</v>
      </c>
      <c r="L336" s="71">
        <v>0.82969999999999999</v>
      </c>
      <c r="M336" s="71">
        <v>2.2799999999999998</v>
      </c>
      <c r="N336" s="71">
        <v>0.65400000000000003</v>
      </c>
      <c r="O336" s="71">
        <v>1.8085</v>
      </c>
      <c r="P336" s="72">
        <v>8.3922000000000008</v>
      </c>
      <c r="Q336" s="73">
        <v>40420</v>
      </c>
      <c r="R336" s="71">
        <v>21.67766258246937</v>
      </c>
      <c r="S336" s="71">
        <v>10.4</v>
      </c>
      <c r="T336" s="71">
        <v>12.042089985486212</v>
      </c>
      <c r="U336" s="71">
        <v>22.8</v>
      </c>
      <c r="V336" s="71">
        <v>9.6176470588235308</v>
      </c>
      <c r="W336" s="71">
        <v>11.218982630272953</v>
      </c>
      <c r="X336" s="72">
        <v>15.14290869722122</v>
      </c>
    </row>
    <row r="337" spans="1:24">
      <c r="A337" s="73">
        <v>40421</v>
      </c>
      <c r="B337" s="39">
        <v>0.10300000000000001</v>
      </c>
      <c r="C337" s="39">
        <v>4.0999999999999995E-2</v>
      </c>
      <c r="D337" s="39">
        <v>7.4800000000000005E-2</v>
      </c>
      <c r="E337" s="40">
        <v>0.1</v>
      </c>
      <c r="F337" s="21">
        <v>6.8000000000000005E-2</v>
      </c>
      <c r="G337" s="40">
        <v>0.16</v>
      </c>
      <c r="H337" s="41">
        <v>0.54679999999999995</v>
      </c>
      <c r="I337" s="73">
        <v>40421</v>
      </c>
      <c r="J337" s="71">
        <v>2.2400000000000002</v>
      </c>
      <c r="K337" s="71">
        <v>0.56200000000000006</v>
      </c>
      <c r="L337" s="71">
        <v>0.86900000000000011</v>
      </c>
      <c r="M337" s="71">
        <v>2.234</v>
      </c>
      <c r="N337" s="71">
        <v>0.68900000000000006</v>
      </c>
      <c r="O337" s="71">
        <v>1.9049</v>
      </c>
      <c r="P337" s="72">
        <v>8.498899999999999</v>
      </c>
      <c r="Q337" s="73">
        <v>40421</v>
      </c>
      <c r="R337" s="71">
        <v>21.747572815533978</v>
      </c>
      <c r="S337" s="71">
        <v>13.707317073170733</v>
      </c>
      <c r="T337" s="71">
        <v>11.617647058823529</v>
      </c>
      <c r="U337" s="71">
        <v>22.34</v>
      </c>
      <c r="V337" s="71">
        <v>10.132352941176471</v>
      </c>
      <c r="W337" s="71">
        <v>11.905625000000001</v>
      </c>
      <c r="X337" s="72">
        <v>15.542977322604242</v>
      </c>
    </row>
    <row r="338" spans="1:24">
      <c r="A338" s="73">
        <v>40422</v>
      </c>
      <c r="B338" s="39">
        <v>0.127</v>
      </c>
      <c r="C338" s="39">
        <v>4.2000000000000003E-2</v>
      </c>
      <c r="D338" s="39">
        <v>7.3700000000000002E-2</v>
      </c>
      <c r="E338" s="40">
        <v>0.10400000000000001</v>
      </c>
      <c r="F338" s="21">
        <v>6.7000000000000004E-2</v>
      </c>
      <c r="G338" s="40">
        <v>0.16300000000000001</v>
      </c>
      <c r="H338" s="41">
        <v>0.57669999999999999</v>
      </c>
      <c r="I338" s="73">
        <v>40422</v>
      </c>
      <c r="J338" s="71">
        <v>2.17</v>
      </c>
      <c r="K338" s="71">
        <v>0.53100000000000003</v>
      </c>
      <c r="L338" s="71">
        <v>0.90620000000000001</v>
      </c>
      <c r="M338" s="71">
        <v>2.25</v>
      </c>
      <c r="N338" s="71">
        <v>0.64900000000000002</v>
      </c>
      <c r="O338" s="71">
        <v>1.9777</v>
      </c>
      <c r="P338" s="72">
        <v>8.4839000000000002</v>
      </c>
      <c r="Q338" s="73">
        <v>40422</v>
      </c>
      <c r="R338" s="71">
        <v>17.086614173228348</v>
      </c>
      <c r="S338" s="71">
        <v>12.642857142857142</v>
      </c>
      <c r="T338" s="71">
        <v>12.295793758480325</v>
      </c>
      <c r="U338" s="71">
        <v>21.634615384615383</v>
      </c>
      <c r="V338" s="71">
        <v>9.6865671641791042</v>
      </c>
      <c r="W338" s="71">
        <v>12.133128834355828</v>
      </c>
      <c r="X338" s="72">
        <v>14.711114964452921</v>
      </c>
    </row>
    <row r="339" spans="1:24">
      <c r="A339" s="73">
        <v>40423</v>
      </c>
      <c r="B339" s="39">
        <v>0.106</v>
      </c>
      <c r="C339" s="39">
        <v>4.4000000000000004E-2</v>
      </c>
      <c r="D339" s="39">
        <v>7.6999999999999999E-2</v>
      </c>
      <c r="E339" s="40">
        <v>0.10300000000000001</v>
      </c>
      <c r="F339" s="21">
        <v>7.8E-2</v>
      </c>
      <c r="G339" s="40">
        <v>0.16800000000000001</v>
      </c>
      <c r="H339" s="41">
        <v>0.57599999999999996</v>
      </c>
      <c r="I339" s="73">
        <v>40423</v>
      </c>
      <c r="J339" s="71">
        <v>2.09</v>
      </c>
      <c r="K339" s="71">
        <v>0.504</v>
      </c>
      <c r="L339" s="71">
        <v>0.88700000000000001</v>
      </c>
      <c r="M339" s="71">
        <v>2.25</v>
      </c>
      <c r="N339" s="71">
        <v>0.63800000000000001</v>
      </c>
      <c r="O339" s="71">
        <v>2.17</v>
      </c>
      <c r="P339" s="72">
        <v>8.5389999999999979</v>
      </c>
      <c r="Q339" s="73">
        <v>40423</v>
      </c>
      <c r="R339" s="71">
        <v>19.716981132075471</v>
      </c>
      <c r="S339" s="71">
        <v>11.454545454545453</v>
      </c>
      <c r="T339" s="71">
        <v>11.519480519480519</v>
      </c>
      <c r="U339" s="71">
        <v>21.844660194174757</v>
      </c>
      <c r="V339" s="71">
        <v>8.1794871794871788</v>
      </c>
      <c r="W339" s="71">
        <v>12.916666666666666</v>
      </c>
      <c r="X339" s="72">
        <v>14.824652777777777</v>
      </c>
    </row>
    <row r="340" spans="1:24">
      <c r="A340" s="73">
        <v>40424</v>
      </c>
      <c r="B340" s="39">
        <v>0.113</v>
      </c>
      <c r="C340" s="39">
        <v>4.7E-2</v>
      </c>
      <c r="D340" s="39">
        <v>7.8E-2</v>
      </c>
      <c r="E340" s="40">
        <v>0.1</v>
      </c>
      <c r="F340" s="21">
        <v>7.6999999999999999E-2</v>
      </c>
      <c r="G340" s="40">
        <v>0.17699999999999999</v>
      </c>
      <c r="H340" s="41">
        <v>0.59200000000000008</v>
      </c>
      <c r="I340" s="73">
        <v>40424</v>
      </c>
      <c r="J340" s="71">
        <v>2.25</v>
      </c>
      <c r="K340" s="71">
        <v>0.57799999999999996</v>
      </c>
      <c r="L340" s="71">
        <v>0.87400000000000011</v>
      </c>
      <c r="M340" s="71">
        <v>2.2840000000000003</v>
      </c>
      <c r="N340" s="71">
        <v>0.61699999999999999</v>
      </c>
      <c r="O340" s="71">
        <v>2.1180000000000003</v>
      </c>
      <c r="P340" s="72">
        <v>8.7210000000000019</v>
      </c>
      <c r="Q340" s="73">
        <v>40424</v>
      </c>
      <c r="R340" s="71">
        <v>19.911504424778759</v>
      </c>
      <c r="S340" s="71">
        <v>12.297872340425531</v>
      </c>
      <c r="T340" s="71">
        <v>11.205128205128206</v>
      </c>
      <c r="U340" s="71">
        <v>22.84</v>
      </c>
      <c r="V340" s="71">
        <v>8.0129870129870131</v>
      </c>
      <c r="W340" s="71">
        <v>11.966101694915256</v>
      </c>
      <c r="X340" s="72">
        <v>14.731418918918921</v>
      </c>
    </row>
    <row r="341" spans="1:24">
      <c r="A341" s="73">
        <v>40425</v>
      </c>
      <c r="B341" s="39">
        <v>0.113</v>
      </c>
      <c r="C341" s="39">
        <v>4.7E-2</v>
      </c>
      <c r="D341" s="39">
        <v>7.5999999999999998E-2</v>
      </c>
      <c r="E341" s="40">
        <v>0.11</v>
      </c>
      <c r="F341" s="21">
        <v>7.400000000000001E-2</v>
      </c>
      <c r="G341" s="40">
        <v>0.17</v>
      </c>
      <c r="H341" s="41">
        <v>0.59</v>
      </c>
      <c r="I341" s="73">
        <v>40425</v>
      </c>
      <c r="J341" s="71">
        <v>2.25</v>
      </c>
      <c r="K341" s="71">
        <v>0.51200000000000001</v>
      </c>
      <c r="L341" s="71">
        <v>0.85699999999999998</v>
      </c>
      <c r="M341" s="71">
        <v>2.226</v>
      </c>
      <c r="N341" s="71">
        <v>0.63700000000000001</v>
      </c>
      <c r="O341" s="71">
        <v>2.12</v>
      </c>
      <c r="P341" s="72">
        <v>8.6020000000000003</v>
      </c>
      <c r="Q341" s="73">
        <v>40425</v>
      </c>
      <c r="R341" s="71">
        <v>19.911504424778759</v>
      </c>
      <c r="S341" s="71">
        <v>10.893617021276595</v>
      </c>
      <c r="T341" s="71">
        <v>11.276315789473685</v>
      </c>
      <c r="U341" s="71">
        <v>20.236363636363635</v>
      </c>
      <c r="V341" s="71">
        <v>8.6081081081081088</v>
      </c>
      <c r="W341" s="71">
        <v>12.470588235294118</v>
      </c>
      <c r="X341" s="72">
        <v>14.579661016949153</v>
      </c>
    </row>
    <row r="342" spans="1:24">
      <c r="A342" s="73">
        <v>40426</v>
      </c>
      <c r="B342" s="39">
        <v>0.11199999999999999</v>
      </c>
      <c r="C342" s="39">
        <v>0.04</v>
      </c>
      <c r="D342" s="39">
        <v>7.2999999999999995E-2</v>
      </c>
      <c r="E342" s="40">
        <v>0.11</v>
      </c>
      <c r="F342" s="21">
        <v>7.2000000000000008E-2</v>
      </c>
      <c r="G342" s="40">
        <v>0.16500000000000001</v>
      </c>
      <c r="H342" s="41">
        <v>0.57200000000000006</v>
      </c>
      <c r="I342" s="73">
        <v>40426</v>
      </c>
      <c r="J342" s="71">
        <v>2.27</v>
      </c>
      <c r="K342" s="71">
        <v>0.5</v>
      </c>
      <c r="L342" s="71">
        <v>0.84</v>
      </c>
      <c r="M342" s="71">
        <v>2.16</v>
      </c>
      <c r="N342" s="71">
        <v>0.66299999999999992</v>
      </c>
      <c r="O342" s="71">
        <v>2.0609999999999999</v>
      </c>
      <c r="P342" s="72">
        <v>8.4939999999999998</v>
      </c>
      <c r="Q342" s="73">
        <v>40426</v>
      </c>
      <c r="R342" s="71">
        <v>20.267857142857146</v>
      </c>
      <c r="S342" s="71">
        <v>12.5</v>
      </c>
      <c r="T342" s="71">
        <v>11.506849315068493</v>
      </c>
      <c r="U342" s="71">
        <v>19.636363636363637</v>
      </c>
      <c r="V342" s="71">
        <v>9.2083333333333321</v>
      </c>
      <c r="W342" s="71">
        <v>12.49090909090909</v>
      </c>
      <c r="X342" s="72">
        <v>14.849650349650348</v>
      </c>
    </row>
    <row r="343" spans="1:24">
      <c r="A343" s="73">
        <v>40427</v>
      </c>
      <c r="B343" s="39">
        <v>0.113</v>
      </c>
      <c r="C343" s="39">
        <v>3.7000000000000005E-2</v>
      </c>
      <c r="D343" s="39">
        <v>6.5000000000000002E-2</v>
      </c>
      <c r="E343" s="40">
        <v>0.11</v>
      </c>
      <c r="F343" s="21">
        <v>7.2999999999999995E-2</v>
      </c>
      <c r="G343" s="40">
        <v>0.16399999999999998</v>
      </c>
      <c r="H343" s="41">
        <v>0.56199999999999994</v>
      </c>
      <c r="I343" s="73">
        <v>40427</v>
      </c>
      <c r="J343" s="71">
        <v>2.2799999999999998</v>
      </c>
      <c r="K343" s="71">
        <v>0.502</v>
      </c>
      <c r="L343" s="71">
        <v>0.88900000000000001</v>
      </c>
      <c r="M343" s="71">
        <v>2.2400000000000002</v>
      </c>
      <c r="N343" s="71">
        <v>0.61299999999999999</v>
      </c>
      <c r="O343" s="71">
        <v>2.0699999999999998</v>
      </c>
      <c r="P343" s="72">
        <v>8.5939999999999994</v>
      </c>
      <c r="Q343" s="73">
        <v>40427</v>
      </c>
      <c r="R343" s="71">
        <v>20.176991150442475</v>
      </c>
      <c r="S343" s="71">
        <v>13.567567567567568</v>
      </c>
      <c r="T343" s="71">
        <v>13.676923076923078</v>
      </c>
      <c r="U343" s="71">
        <v>20.363636363636363</v>
      </c>
      <c r="V343" s="71">
        <v>8.3972602739726021</v>
      </c>
      <c r="W343" s="71">
        <v>12.621951219512196</v>
      </c>
      <c r="X343" s="72">
        <v>15.291814946619217</v>
      </c>
    </row>
    <row r="344" spans="1:24">
      <c r="A344" s="73">
        <v>40428</v>
      </c>
      <c r="B344" s="39">
        <v>0.11599999999999999</v>
      </c>
      <c r="C344" s="39">
        <v>4.2000000000000003E-2</v>
      </c>
      <c r="D344" s="39">
        <v>7.2000000000000008E-2</v>
      </c>
      <c r="E344" s="40">
        <v>0.114</v>
      </c>
      <c r="F344" s="21">
        <v>8.5999999999999993E-2</v>
      </c>
      <c r="G344" s="40">
        <v>0.161</v>
      </c>
      <c r="H344" s="41">
        <v>0.59099999999999997</v>
      </c>
      <c r="I344" s="73">
        <v>40428</v>
      </c>
      <c r="J344" s="71">
        <v>2.25</v>
      </c>
      <c r="K344" s="71">
        <v>0.52600000000000002</v>
      </c>
      <c r="L344" s="71">
        <v>0.93700000000000006</v>
      </c>
      <c r="M344" s="71">
        <v>2.19</v>
      </c>
      <c r="N344" s="71">
        <v>0.61599999999999999</v>
      </c>
      <c r="O344" s="71">
        <v>2.0750000000000002</v>
      </c>
      <c r="P344" s="72">
        <v>8.5939999999999994</v>
      </c>
      <c r="Q344" s="73">
        <v>40428</v>
      </c>
      <c r="R344" s="71">
        <v>19.396551724137932</v>
      </c>
      <c r="S344" s="71">
        <v>12.523809523809524</v>
      </c>
      <c r="T344" s="71">
        <v>13.013888888888889</v>
      </c>
      <c r="U344" s="71">
        <v>19.210526315789473</v>
      </c>
      <c r="V344" s="71">
        <v>7.1627906976744189</v>
      </c>
      <c r="W344" s="71">
        <v>12.888198757763973</v>
      </c>
      <c r="X344" s="72">
        <v>14.5414551607445</v>
      </c>
    </row>
    <row r="345" spans="1:24">
      <c r="A345" s="73">
        <v>40429</v>
      </c>
      <c r="B345" s="39">
        <v>0.124</v>
      </c>
      <c r="C345" s="39">
        <v>3.9E-2</v>
      </c>
      <c r="D345" s="39">
        <v>7.400000000000001E-2</v>
      </c>
      <c r="E345" s="40">
        <v>0.11199999999999999</v>
      </c>
      <c r="F345" s="21">
        <v>8.7899999999999992E-2</v>
      </c>
      <c r="G345" s="40">
        <v>0.1678</v>
      </c>
      <c r="H345" s="41">
        <v>0.60470000000000002</v>
      </c>
      <c r="I345" s="73">
        <v>40429</v>
      </c>
      <c r="J345" s="71">
        <v>2.2200000000000002</v>
      </c>
      <c r="K345" s="71">
        <v>0.51800000000000002</v>
      </c>
      <c r="L345" s="71">
        <v>0.92400000000000004</v>
      </c>
      <c r="M345" s="71">
        <v>2.2400000000000002</v>
      </c>
      <c r="N345" s="71">
        <v>0.63</v>
      </c>
      <c r="O345" s="71">
        <v>2.0169000000000001</v>
      </c>
      <c r="P345" s="72">
        <v>8.5489000000000015</v>
      </c>
      <c r="Q345" s="73">
        <v>40429</v>
      </c>
      <c r="R345" s="71">
        <v>17.903225806451612</v>
      </c>
      <c r="S345" s="71">
        <v>13.282051282051281</v>
      </c>
      <c r="T345" s="71">
        <v>12.486486486486486</v>
      </c>
      <c r="U345" s="71">
        <v>20</v>
      </c>
      <c r="V345" s="71">
        <v>7.167235494880547</v>
      </c>
      <c r="W345" s="71">
        <v>12.019666269368294</v>
      </c>
      <c r="X345" s="72">
        <v>14.137423515792955</v>
      </c>
    </row>
    <row r="346" spans="1:24">
      <c r="A346" s="73">
        <v>40430</v>
      </c>
      <c r="B346" s="39">
        <v>0.12</v>
      </c>
      <c r="C346" s="39">
        <v>4.4000000000000004E-2</v>
      </c>
      <c r="D346" s="39">
        <v>8.1000000000000003E-2</v>
      </c>
      <c r="E346" s="40">
        <v>0.11699999999999999</v>
      </c>
      <c r="F346" s="21">
        <v>8.8000000000000009E-2</v>
      </c>
      <c r="G346" s="40">
        <v>0.16600000000000001</v>
      </c>
      <c r="H346" s="41">
        <v>0.61599999999999999</v>
      </c>
      <c r="I346" s="73">
        <v>40430</v>
      </c>
      <c r="J346" s="71">
        <v>2.16</v>
      </c>
      <c r="K346" s="71">
        <v>0.54</v>
      </c>
      <c r="L346" s="71">
        <v>0.94299999999999995</v>
      </c>
      <c r="M346" s="71">
        <v>2.39</v>
      </c>
      <c r="N346" s="71">
        <v>0.51</v>
      </c>
      <c r="O346" s="71">
        <v>1.9930000000000001</v>
      </c>
      <c r="P346" s="72">
        <v>8.5359999999999996</v>
      </c>
      <c r="Q346" s="73">
        <v>40430</v>
      </c>
      <c r="R346" s="71">
        <v>18</v>
      </c>
      <c r="S346" s="71">
        <v>12.272727272727272</v>
      </c>
      <c r="T346" s="71">
        <v>11.641975308641975</v>
      </c>
      <c r="U346" s="71">
        <v>20.427350427350429</v>
      </c>
      <c r="V346" s="71">
        <v>5.795454545454545</v>
      </c>
      <c r="W346" s="71">
        <v>12.006024096385541</v>
      </c>
      <c r="X346" s="72">
        <v>13.857142857142856</v>
      </c>
    </row>
    <row r="347" spans="1:24">
      <c r="A347" s="73">
        <v>40431</v>
      </c>
      <c r="B347" s="39">
        <v>0.11699999999999999</v>
      </c>
      <c r="C347" s="39">
        <v>4.9000000000000002E-2</v>
      </c>
      <c r="D347" s="39">
        <v>7.4999999999999997E-2</v>
      </c>
      <c r="E347" s="40">
        <v>0.115</v>
      </c>
      <c r="F347" s="21">
        <v>8.5999999999999993E-2</v>
      </c>
      <c r="G347" s="40">
        <v>0.17600000000000002</v>
      </c>
      <c r="H347" s="41">
        <v>0.61799999999999999</v>
      </c>
      <c r="I347" s="73">
        <v>40431</v>
      </c>
      <c r="J347" s="71">
        <v>2.12</v>
      </c>
      <c r="K347" s="71">
        <v>0.53</v>
      </c>
      <c r="L347" s="71">
        <v>0.86799999999999999</v>
      </c>
      <c r="M347" s="71">
        <v>2.27</v>
      </c>
      <c r="N347" s="71">
        <v>0.53</v>
      </c>
      <c r="O347" s="71">
        <v>1.9750000000000001</v>
      </c>
      <c r="P347" s="72">
        <v>8.2929999999999993</v>
      </c>
      <c r="Q347" s="73">
        <v>40431</v>
      </c>
      <c r="R347" s="71">
        <v>18.119658119658119</v>
      </c>
      <c r="S347" s="71">
        <v>10.816326530612244</v>
      </c>
      <c r="T347" s="71">
        <v>11.573333333333332</v>
      </c>
      <c r="U347" s="71">
        <v>19.739130434782609</v>
      </c>
      <c r="V347" s="71">
        <v>6.1627906976744189</v>
      </c>
      <c r="W347" s="71">
        <v>11.221590909090908</v>
      </c>
      <c r="X347" s="72">
        <v>13.419093851132684</v>
      </c>
    </row>
    <row r="348" spans="1:24">
      <c r="A348" s="73">
        <v>40432</v>
      </c>
      <c r="B348" s="39">
        <v>0.11699999999999999</v>
      </c>
      <c r="C348" s="39">
        <v>4.5999999999999999E-2</v>
      </c>
      <c r="D348" s="39">
        <v>7.400000000000001E-2</v>
      </c>
      <c r="E348" s="40">
        <v>0.115</v>
      </c>
      <c r="F348" s="21">
        <v>8.8000000000000009E-2</v>
      </c>
      <c r="G348" s="40">
        <v>0.17499999999999999</v>
      </c>
      <c r="H348" s="41">
        <v>0.61499999999999999</v>
      </c>
      <c r="I348" s="73">
        <v>40432</v>
      </c>
      <c r="J348" s="71">
        <v>2.12</v>
      </c>
      <c r="K348" s="71">
        <v>0.51</v>
      </c>
      <c r="L348" s="71">
        <v>0.84900000000000009</v>
      </c>
      <c r="M348" s="71">
        <v>2.2569999999999997</v>
      </c>
      <c r="N348" s="71">
        <v>0.54500000000000004</v>
      </c>
      <c r="O348" s="71">
        <v>1.98</v>
      </c>
      <c r="P348" s="72">
        <v>8.2609999999999992</v>
      </c>
      <c r="Q348" s="73">
        <v>40432</v>
      </c>
      <c r="R348" s="71">
        <v>18.119658119658119</v>
      </c>
      <c r="S348" s="71">
        <v>11.086956521739131</v>
      </c>
      <c r="T348" s="71">
        <v>11.472972972972974</v>
      </c>
      <c r="U348" s="71">
        <v>19.626086956521739</v>
      </c>
      <c r="V348" s="71">
        <v>6.1931818181818175</v>
      </c>
      <c r="W348" s="71">
        <v>11.314285714285715</v>
      </c>
      <c r="X348" s="72">
        <v>13.432520325203251</v>
      </c>
    </row>
    <row r="349" spans="1:24">
      <c r="A349" s="73">
        <v>40433</v>
      </c>
      <c r="B349" s="39">
        <v>0.12</v>
      </c>
      <c r="C349" s="39">
        <v>4.4000000000000004E-2</v>
      </c>
      <c r="D349" s="39">
        <v>7.0000000000000007E-2</v>
      </c>
      <c r="E349" s="40">
        <v>0.115</v>
      </c>
      <c r="F349" s="21">
        <v>7.6999999999999999E-2</v>
      </c>
      <c r="G349" s="40">
        <v>0.16600000000000001</v>
      </c>
      <c r="H349" s="41">
        <v>0.59200000000000008</v>
      </c>
      <c r="I349" s="73">
        <v>40433</v>
      </c>
      <c r="J349" s="71">
        <v>2.13</v>
      </c>
      <c r="K349" s="71">
        <v>0.52</v>
      </c>
      <c r="L349" s="71">
        <v>0.83900000000000008</v>
      </c>
      <c r="M349" s="71">
        <v>2.14</v>
      </c>
      <c r="N349" s="71">
        <v>0.53500000000000003</v>
      </c>
      <c r="O349" s="71">
        <v>2.0243000000000002</v>
      </c>
      <c r="P349" s="72">
        <v>8.1882999999999999</v>
      </c>
      <c r="Q349" s="73">
        <v>40433</v>
      </c>
      <c r="R349" s="71">
        <v>17.75</v>
      </c>
      <c r="S349" s="71">
        <v>11.818181818181817</v>
      </c>
      <c r="T349" s="71">
        <v>11.985714285714286</v>
      </c>
      <c r="U349" s="71">
        <v>18.608695652173914</v>
      </c>
      <c r="V349" s="71">
        <v>6.9480519480519476</v>
      </c>
      <c r="W349" s="71">
        <v>12.194578313253011</v>
      </c>
      <c r="X349" s="72">
        <v>13.831587837837835</v>
      </c>
    </row>
    <row r="350" spans="1:24">
      <c r="A350" s="73">
        <v>40434</v>
      </c>
      <c r="B350" s="39">
        <v>9.9000000000000005E-2</v>
      </c>
      <c r="C350" s="39">
        <v>3.9E-2</v>
      </c>
      <c r="D350" s="39">
        <v>6.1699999999999998E-2</v>
      </c>
      <c r="E350" s="40">
        <v>0.11599999999999999</v>
      </c>
      <c r="F350" s="21">
        <v>7.400000000000001E-2</v>
      </c>
      <c r="G350" s="40">
        <v>0.16899999999999998</v>
      </c>
      <c r="H350" s="41">
        <v>0.55869999999999997</v>
      </c>
      <c r="I350" s="73">
        <v>40434</v>
      </c>
      <c r="J350" s="71">
        <v>2.08</v>
      </c>
      <c r="K350" s="71">
        <v>0.55000000000000004</v>
      </c>
      <c r="L350" s="71">
        <v>0.83700000000000008</v>
      </c>
      <c r="M350" s="71">
        <v>2.1539999999999999</v>
      </c>
      <c r="N350" s="71">
        <v>0.53</v>
      </c>
      <c r="O350" s="71">
        <v>1.992</v>
      </c>
      <c r="P350" s="72">
        <v>8.1429999999999989</v>
      </c>
      <c r="Q350" s="73">
        <v>40434</v>
      </c>
      <c r="R350" s="71">
        <v>21.01010101010101</v>
      </c>
      <c r="S350" s="71">
        <v>14.102564102564102</v>
      </c>
      <c r="T350" s="71">
        <v>13.565640194489466</v>
      </c>
      <c r="U350" s="71">
        <v>18.568965517241381</v>
      </c>
      <c r="V350" s="71">
        <v>7.1621621621621614</v>
      </c>
      <c r="W350" s="71">
        <v>11.78698224852071</v>
      </c>
      <c r="X350" s="72">
        <v>14.574906031859674</v>
      </c>
    </row>
    <row r="351" spans="1:24">
      <c r="A351" s="73">
        <v>40435</v>
      </c>
      <c r="B351" s="39">
        <v>0.10400000000000001</v>
      </c>
      <c r="C351" s="39">
        <v>3.7999999999999999E-2</v>
      </c>
      <c r="D351" s="39">
        <v>7.2000000000000008E-2</v>
      </c>
      <c r="E351" s="40">
        <v>0.106</v>
      </c>
      <c r="F351" s="21">
        <v>7.6999999999999999E-2</v>
      </c>
      <c r="G351" s="40">
        <v>0.16300000000000001</v>
      </c>
      <c r="H351" s="41">
        <v>0.56000000000000005</v>
      </c>
      <c r="I351" s="73">
        <v>40435</v>
      </c>
      <c r="J351" s="71">
        <v>2.11</v>
      </c>
      <c r="K351" s="71">
        <v>0.55899999999999994</v>
      </c>
      <c r="L351" s="71">
        <v>0.83</v>
      </c>
      <c r="M351" s="71">
        <v>2.21</v>
      </c>
      <c r="N351" s="71">
        <v>0.53500000000000003</v>
      </c>
      <c r="O351" s="71">
        <v>1.9430000000000001</v>
      </c>
      <c r="P351" s="72">
        <v>8.1870000000000012</v>
      </c>
      <c r="Q351" s="73">
        <v>40435</v>
      </c>
      <c r="R351" s="71">
        <v>20.288461538461537</v>
      </c>
      <c r="S351" s="71">
        <v>14.710526315789474</v>
      </c>
      <c r="T351" s="71">
        <v>11.527777777777777</v>
      </c>
      <c r="U351" s="71">
        <v>20.849056603773587</v>
      </c>
      <c r="V351" s="71">
        <v>6.9480519480519476</v>
      </c>
      <c r="W351" s="71">
        <v>11.920245398773007</v>
      </c>
      <c r="X351" s="72">
        <v>14.619642857142859</v>
      </c>
    </row>
    <row r="352" spans="1:24">
      <c r="A352" s="73">
        <v>40436</v>
      </c>
      <c r="B352" s="39">
        <v>0.106</v>
      </c>
      <c r="C352" s="39">
        <v>3.7999999999999999E-2</v>
      </c>
      <c r="D352" s="39">
        <v>7.400000000000001E-2</v>
      </c>
      <c r="E352" s="40">
        <v>0.11199999999999999</v>
      </c>
      <c r="F352" s="21">
        <v>7.9000000000000001E-2</v>
      </c>
      <c r="G352" s="40">
        <v>0.159</v>
      </c>
      <c r="H352" s="41">
        <v>0.56799999999999995</v>
      </c>
      <c r="I352" s="73">
        <v>40436</v>
      </c>
      <c r="J352" s="71">
        <v>2.15</v>
      </c>
      <c r="K352" s="71">
        <v>0.59799999999999998</v>
      </c>
      <c r="L352" s="71">
        <v>0.871</v>
      </c>
      <c r="M352" s="71">
        <v>2.1469999999999998</v>
      </c>
      <c r="N352" s="71">
        <v>0.51600000000000001</v>
      </c>
      <c r="O352" s="71">
        <v>2.004</v>
      </c>
      <c r="P352" s="72">
        <v>8.2859999999999996</v>
      </c>
      <c r="Q352" s="73">
        <v>40436</v>
      </c>
      <c r="R352" s="71">
        <v>20.283018867924529</v>
      </c>
      <c r="S352" s="71">
        <v>15.736842105263158</v>
      </c>
      <c r="T352" s="71">
        <v>11.770270270270268</v>
      </c>
      <c r="U352" s="71">
        <v>19.169642857142858</v>
      </c>
      <c r="V352" s="71">
        <v>6.5316455696202533</v>
      </c>
      <c r="W352" s="71">
        <v>12.60377358490566</v>
      </c>
      <c r="X352" s="72">
        <v>14.588028169014084</v>
      </c>
    </row>
    <row r="353" spans="1:24">
      <c r="A353" s="73">
        <v>40437</v>
      </c>
      <c r="B353" s="39">
        <v>0.10800000000000001</v>
      </c>
      <c r="C353" s="39">
        <v>4.2999999999999997E-2</v>
      </c>
      <c r="D353" s="39">
        <v>7.9000000000000001E-2</v>
      </c>
      <c r="E353" s="40">
        <v>0.113</v>
      </c>
      <c r="F353" s="21">
        <v>7.5999999999999998E-2</v>
      </c>
      <c r="G353" s="40">
        <v>0.16300000000000001</v>
      </c>
      <c r="H353" s="41">
        <v>0.58200000000000007</v>
      </c>
      <c r="I353" s="73">
        <v>40437</v>
      </c>
      <c r="J353" s="71">
        <v>2.15</v>
      </c>
      <c r="K353" s="71">
        <v>0.60599999999999998</v>
      </c>
      <c r="L353" s="71">
        <v>0.85199999999999998</v>
      </c>
      <c r="M353" s="71">
        <v>2.1919999999999997</v>
      </c>
      <c r="N353" s="71">
        <v>0.498</v>
      </c>
      <c r="O353" s="71">
        <v>2.0249999999999999</v>
      </c>
      <c r="P353" s="72">
        <v>8.3230000000000004</v>
      </c>
      <c r="Q353" s="73">
        <v>40437</v>
      </c>
      <c r="R353" s="71">
        <v>19.907407407407405</v>
      </c>
      <c r="S353" s="71">
        <v>14.093023255813954</v>
      </c>
      <c r="T353" s="71">
        <v>10.784810126582279</v>
      </c>
      <c r="U353" s="71">
        <v>19.398230088495573</v>
      </c>
      <c r="V353" s="71">
        <v>6.5526315789473681</v>
      </c>
      <c r="W353" s="71">
        <v>12.423312883435582</v>
      </c>
      <c r="X353" s="72">
        <v>14.300687285223367</v>
      </c>
    </row>
    <row r="354" spans="1:24">
      <c r="A354" s="73">
        <v>40438</v>
      </c>
      <c r="B354" s="39">
        <v>0.113</v>
      </c>
      <c r="C354" s="39">
        <v>4.2999999999999997E-2</v>
      </c>
      <c r="D354" s="39">
        <v>8.199999999999999E-2</v>
      </c>
      <c r="E354" s="40">
        <v>0.105</v>
      </c>
      <c r="F354" s="21">
        <v>7.2999999999999995E-2</v>
      </c>
      <c r="G354" s="40">
        <v>0.16699999999999998</v>
      </c>
      <c r="H354" s="41">
        <v>0.58299999999999996</v>
      </c>
      <c r="I354" s="73">
        <v>40438</v>
      </c>
      <c r="J354" s="71">
        <v>2.1800000000000002</v>
      </c>
      <c r="K354" s="71">
        <v>0.61</v>
      </c>
      <c r="L354" s="71">
        <v>0.88900000000000001</v>
      </c>
      <c r="M354" s="71">
        <v>2.298</v>
      </c>
      <c r="N354" s="71">
        <v>0.48599999999999999</v>
      </c>
      <c r="O354" s="71">
        <v>1.9350000000000001</v>
      </c>
      <c r="P354" s="72">
        <v>8.3980000000000015</v>
      </c>
      <c r="Q354" s="73">
        <v>40438</v>
      </c>
      <c r="R354" s="71">
        <v>19.292035398230087</v>
      </c>
      <c r="S354" s="71">
        <v>14.186046511627907</v>
      </c>
      <c r="T354" s="71">
        <v>10.841463414634148</v>
      </c>
      <c r="U354" s="71">
        <v>21.885714285714286</v>
      </c>
      <c r="V354" s="71">
        <v>6.6575342465753424</v>
      </c>
      <c r="W354" s="71">
        <v>11.58682634730539</v>
      </c>
      <c r="X354" s="72">
        <v>14.404802744425387</v>
      </c>
    </row>
    <row r="355" spans="1:24">
      <c r="A355" s="73">
        <v>40439</v>
      </c>
      <c r="B355" s="39">
        <v>0.113</v>
      </c>
      <c r="C355" s="39">
        <v>4.2999999999999997E-2</v>
      </c>
      <c r="D355" s="39">
        <v>7.9600000000000004E-2</v>
      </c>
      <c r="E355" s="40">
        <v>0.105</v>
      </c>
      <c r="F355" s="21">
        <v>7.2000000000000008E-2</v>
      </c>
      <c r="G355" s="40">
        <v>0.16800000000000001</v>
      </c>
      <c r="H355" s="41">
        <v>0.5806</v>
      </c>
      <c r="I355" s="73">
        <v>40439</v>
      </c>
      <c r="J355" s="71">
        <v>2.17</v>
      </c>
      <c r="K355" s="71">
        <v>0.61</v>
      </c>
      <c r="L355" s="71">
        <v>0.87</v>
      </c>
      <c r="M355" s="71">
        <v>2.234</v>
      </c>
      <c r="N355" s="71">
        <v>0.49299999999999999</v>
      </c>
      <c r="O355" s="71">
        <v>1.95</v>
      </c>
      <c r="P355" s="72">
        <v>8.327</v>
      </c>
      <c r="Q355" s="73">
        <v>40439</v>
      </c>
      <c r="R355" s="71">
        <v>19.20353982300885</v>
      </c>
      <c r="S355" s="71">
        <v>14.186046511627907</v>
      </c>
      <c r="T355" s="71">
        <v>10.92964824120603</v>
      </c>
      <c r="U355" s="71">
        <v>21.276190476190475</v>
      </c>
      <c r="V355" s="71">
        <v>6.8472222222222214</v>
      </c>
      <c r="W355" s="71">
        <v>11.607142857142856</v>
      </c>
      <c r="X355" s="72">
        <v>14.342059937995176</v>
      </c>
    </row>
    <row r="356" spans="1:24">
      <c r="A356" s="73">
        <v>40440</v>
      </c>
      <c r="B356" s="39">
        <v>0.10800000000000001</v>
      </c>
      <c r="C356" s="39">
        <v>4.0999999999999995E-2</v>
      </c>
      <c r="D356" s="39">
        <v>8.3000000000000004E-2</v>
      </c>
      <c r="E356" s="40">
        <v>0.106</v>
      </c>
      <c r="F356" s="21">
        <v>7.4999999999999997E-2</v>
      </c>
      <c r="G356" s="40">
        <v>0.16200000000000001</v>
      </c>
      <c r="H356" s="41">
        <v>0.57499999999999996</v>
      </c>
      <c r="I356" s="73">
        <v>40440</v>
      </c>
      <c r="J356" s="71">
        <v>2.15</v>
      </c>
      <c r="K356" s="71">
        <v>0.60299999999999998</v>
      </c>
      <c r="L356" s="71">
        <v>0.90200000000000002</v>
      </c>
      <c r="M356" s="71">
        <v>2.17</v>
      </c>
      <c r="N356" s="71">
        <v>0.52300000000000002</v>
      </c>
      <c r="O356" s="71">
        <v>2.032</v>
      </c>
      <c r="P356" s="72">
        <v>8.3800000000000008</v>
      </c>
      <c r="Q356" s="73">
        <v>40440</v>
      </c>
      <c r="R356" s="71">
        <v>19.907407407407405</v>
      </c>
      <c r="S356" s="71">
        <v>14.707317073170731</v>
      </c>
      <c r="T356" s="71">
        <v>10.867469879518072</v>
      </c>
      <c r="U356" s="71">
        <v>20.471698113207548</v>
      </c>
      <c r="V356" s="71">
        <v>6.9733333333333327</v>
      </c>
      <c r="W356" s="71">
        <v>12.543209876543211</v>
      </c>
      <c r="X356" s="72">
        <v>14.57391304347826</v>
      </c>
    </row>
    <row r="357" spans="1:24">
      <c r="A357" s="73">
        <v>40441</v>
      </c>
      <c r="B357" s="39">
        <v>0.11</v>
      </c>
      <c r="C357" s="39">
        <v>4.4000000000000004E-2</v>
      </c>
      <c r="D357" s="39">
        <v>8.3000000000000004E-2</v>
      </c>
      <c r="E357" s="40">
        <v>0.107</v>
      </c>
      <c r="F357" s="21">
        <v>7.4999999999999997E-2</v>
      </c>
      <c r="G357" s="40">
        <v>0.161</v>
      </c>
      <c r="H357" s="41">
        <v>0.58000000000000007</v>
      </c>
      <c r="I357" s="73">
        <v>40441</v>
      </c>
      <c r="J357" s="71">
        <v>2.06</v>
      </c>
      <c r="K357" s="71">
        <v>0.64</v>
      </c>
      <c r="L357" s="71">
        <v>0.88300000000000001</v>
      </c>
      <c r="M357" s="71">
        <v>2.262</v>
      </c>
      <c r="N357" s="71">
        <v>0.54100000000000004</v>
      </c>
      <c r="O357" s="71">
        <v>1.9419999999999999</v>
      </c>
      <c r="P357" s="72">
        <v>8.3279999999999994</v>
      </c>
      <c r="Q357" s="73">
        <v>40441</v>
      </c>
      <c r="R357" s="71">
        <v>18.727272727272727</v>
      </c>
      <c r="S357" s="71">
        <v>14.545454545454545</v>
      </c>
      <c r="T357" s="71">
        <v>10.638554216867469</v>
      </c>
      <c r="U357" s="71">
        <v>21.140186915887849</v>
      </c>
      <c r="V357" s="71">
        <v>7.2133333333333338</v>
      </c>
      <c r="W357" s="71">
        <v>12.062111801242235</v>
      </c>
      <c r="X357" s="72">
        <v>14.35862068965517</v>
      </c>
    </row>
    <row r="358" spans="1:24">
      <c r="A358" s="73">
        <v>40442</v>
      </c>
      <c r="B358" s="39">
        <v>0.115</v>
      </c>
      <c r="C358" s="39">
        <v>4.2999999999999997E-2</v>
      </c>
      <c r="D358" s="39">
        <v>8.0799999999999997E-2</v>
      </c>
      <c r="E358" s="40">
        <v>0.109</v>
      </c>
      <c r="F358" s="21">
        <v>7.0000000000000007E-2</v>
      </c>
      <c r="G358" s="40">
        <v>0.16</v>
      </c>
      <c r="H358" s="41">
        <v>0.57779999999999998</v>
      </c>
      <c r="I358" s="73">
        <v>40442</v>
      </c>
      <c r="J358" s="71">
        <v>2.04</v>
      </c>
      <c r="K358" s="71">
        <v>0.62</v>
      </c>
      <c r="L358" s="71">
        <v>0.86299999999999999</v>
      </c>
      <c r="M358" s="71">
        <v>2.2759999999999998</v>
      </c>
      <c r="N358" s="71">
        <v>0.51300000000000001</v>
      </c>
      <c r="O358" s="71">
        <v>1.899</v>
      </c>
      <c r="P358" s="72">
        <v>8.2109999999999985</v>
      </c>
      <c r="Q358" s="73">
        <v>40442</v>
      </c>
      <c r="R358" s="71">
        <v>17.739130434782609</v>
      </c>
      <c r="S358" s="71">
        <v>14.418604651162791</v>
      </c>
      <c r="T358" s="71">
        <v>10.68069306930693</v>
      </c>
      <c r="U358" s="71">
        <v>20.880733944954127</v>
      </c>
      <c r="V358" s="71">
        <v>7.3285714285714283</v>
      </c>
      <c r="W358" s="71">
        <v>11.86875</v>
      </c>
      <c r="X358" s="72">
        <v>14.210799584631358</v>
      </c>
    </row>
    <row r="359" spans="1:24">
      <c r="A359" s="73">
        <v>40443</v>
      </c>
      <c r="B359" s="39">
        <v>0.115</v>
      </c>
      <c r="C359" s="39">
        <v>0.04</v>
      </c>
      <c r="D359" s="39">
        <v>0.08</v>
      </c>
      <c r="E359" s="40">
        <v>0.109</v>
      </c>
      <c r="F359" s="21">
        <v>7.5999999999999998E-2</v>
      </c>
      <c r="G359" s="40">
        <v>0.16500000000000001</v>
      </c>
      <c r="H359" s="41">
        <v>0.58499999999999996</v>
      </c>
      <c r="I359" s="73">
        <v>40443</v>
      </c>
      <c r="J359" s="71">
        <v>2.04</v>
      </c>
      <c r="K359" s="71">
        <v>0.61</v>
      </c>
      <c r="L359" s="71">
        <v>0.89300000000000002</v>
      </c>
      <c r="M359" s="71">
        <v>2.1779999999999999</v>
      </c>
      <c r="N359" s="71">
        <v>0.53600000000000003</v>
      </c>
      <c r="O359" s="71">
        <v>1.9</v>
      </c>
      <c r="P359" s="72">
        <v>8.157</v>
      </c>
      <c r="Q359" s="73">
        <v>40443</v>
      </c>
      <c r="R359" s="71">
        <v>17.739130434782609</v>
      </c>
      <c r="S359" s="71">
        <v>15.25</v>
      </c>
      <c r="T359" s="71">
        <v>11.1625</v>
      </c>
      <c r="U359" s="71">
        <v>19.98165137614679</v>
      </c>
      <c r="V359" s="71">
        <v>7.052631578947369</v>
      </c>
      <c r="W359" s="71">
        <v>11.515151515151516</v>
      </c>
      <c r="X359" s="72">
        <v>13.943589743589744</v>
      </c>
    </row>
    <row r="360" spans="1:24">
      <c r="A360" s="73">
        <v>40444</v>
      </c>
      <c r="B360" s="39">
        <v>0.115</v>
      </c>
      <c r="C360" s="39">
        <v>4.4000000000000004E-2</v>
      </c>
      <c r="D360" s="39">
        <v>7.0999999999999994E-2</v>
      </c>
      <c r="E360" s="40">
        <v>0.11</v>
      </c>
      <c r="F360" s="21">
        <v>6.0999999999999999E-2</v>
      </c>
      <c r="G360" s="40">
        <v>0.16600000000000001</v>
      </c>
      <c r="H360" s="41">
        <v>0.56700000000000006</v>
      </c>
      <c r="I360" s="73">
        <v>40444</v>
      </c>
      <c r="J360" s="71">
        <v>2.04</v>
      </c>
      <c r="K360" s="71">
        <v>0.6</v>
      </c>
      <c r="L360" s="71">
        <v>0.877</v>
      </c>
      <c r="M360" s="71">
        <v>2.0739999999999998</v>
      </c>
      <c r="N360" s="71">
        <v>0.51700000000000002</v>
      </c>
      <c r="O360" s="71">
        <v>1.92</v>
      </c>
      <c r="P360" s="72">
        <v>8.0280000000000005</v>
      </c>
      <c r="Q360" s="73">
        <v>40444</v>
      </c>
      <c r="R360" s="71">
        <v>17.739130434782609</v>
      </c>
      <c r="S360" s="71">
        <v>13.636363636363635</v>
      </c>
      <c r="T360" s="71">
        <v>12.35211267605634</v>
      </c>
      <c r="U360" s="71">
        <v>18.854545454545455</v>
      </c>
      <c r="V360" s="71">
        <v>8.475409836065575</v>
      </c>
      <c r="W360" s="71">
        <v>11.566265060240962</v>
      </c>
      <c r="X360" s="72">
        <v>14.15873015873016</v>
      </c>
    </row>
    <row r="361" spans="1:24">
      <c r="A361" s="73">
        <v>40445</v>
      </c>
      <c r="B361" s="39">
        <v>0.12</v>
      </c>
      <c r="C361" s="39">
        <v>4.0999999999999995E-2</v>
      </c>
      <c r="D361" s="39">
        <v>7.0800000000000002E-2</v>
      </c>
      <c r="E361" s="40">
        <v>0.10800000000000001</v>
      </c>
      <c r="F361" s="21">
        <v>6.3E-2</v>
      </c>
      <c r="G361" s="40">
        <v>0.158</v>
      </c>
      <c r="H361" s="41">
        <v>0.56079999999999997</v>
      </c>
      <c r="I361" s="73">
        <v>40445</v>
      </c>
      <c r="J361" s="71">
        <v>2.06</v>
      </c>
      <c r="K361" s="71">
        <v>0.60299999999999998</v>
      </c>
      <c r="L361" s="71">
        <v>0.91090000000000004</v>
      </c>
      <c r="M361" s="71">
        <v>2</v>
      </c>
      <c r="N361" s="71">
        <v>0.50900000000000001</v>
      </c>
      <c r="O361" s="71">
        <v>1.9655</v>
      </c>
      <c r="P361" s="72">
        <v>8.0483999999999991</v>
      </c>
      <c r="Q361" s="73">
        <v>40445</v>
      </c>
      <c r="R361" s="71">
        <v>17.166666666666668</v>
      </c>
      <c r="S361" s="71">
        <v>14.707317073170731</v>
      </c>
      <c r="T361" s="71">
        <v>12.865819209039548</v>
      </c>
      <c r="U361" s="71">
        <v>18.518518518518519</v>
      </c>
      <c r="V361" s="71">
        <v>8.0793650793650791</v>
      </c>
      <c r="W361" s="71">
        <v>12.43987341772152</v>
      </c>
      <c r="X361" s="72">
        <v>14.351640513552068</v>
      </c>
    </row>
    <row r="362" spans="1:24">
      <c r="A362" s="73">
        <v>40446</v>
      </c>
      <c r="B362" s="39">
        <v>9.5000000000000001E-2</v>
      </c>
      <c r="C362" s="39">
        <v>0.04</v>
      </c>
      <c r="D362" s="39">
        <v>6.7000000000000004E-2</v>
      </c>
      <c r="E362" s="40">
        <v>9.6000000000000002E-2</v>
      </c>
      <c r="F362" s="21">
        <v>6.7000000000000004E-2</v>
      </c>
      <c r="G362" s="40">
        <v>0.13400000000000001</v>
      </c>
      <c r="H362" s="41">
        <v>0.499</v>
      </c>
      <c r="I362" s="73">
        <v>40446</v>
      </c>
      <c r="J362" s="71">
        <v>2.11</v>
      </c>
      <c r="K362" s="71">
        <v>0.58700000000000008</v>
      </c>
      <c r="L362" s="71">
        <v>0.96400000000000008</v>
      </c>
      <c r="M362" s="71">
        <v>2.1160000000000001</v>
      </c>
      <c r="N362" s="71">
        <v>0.48899999999999999</v>
      </c>
      <c r="O362" s="71">
        <v>1.8219999999999998</v>
      </c>
      <c r="P362" s="72">
        <v>8.0879999999999992</v>
      </c>
      <c r="Q362" s="73">
        <v>40446</v>
      </c>
      <c r="R362" s="71">
        <v>22.210526315789473</v>
      </c>
      <c r="S362" s="71">
        <v>14.675000000000001</v>
      </c>
      <c r="T362" s="71">
        <v>14.388059701492537</v>
      </c>
      <c r="U362" s="71">
        <v>22.041666666666668</v>
      </c>
      <c r="V362" s="71">
        <v>7.2985074626865671</v>
      </c>
      <c r="W362" s="71">
        <v>13.597014925373132</v>
      </c>
      <c r="X362" s="72">
        <v>16.208416833667336</v>
      </c>
    </row>
    <row r="363" spans="1:24">
      <c r="A363" s="73">
        <v>40447</v>
      </c>
      <c r="B363" s="39">
        <v>9.6000000000000002E-2</v>
      </c>
      <c r="C363" s="39">
        <v>3.7999999999999999E-2</v>
      </c>
      <c r="D363" s="39">
        <v>6.7000000000000004E-2</v>
      </c>
      <c r="E363" s="40">
        <v>9.6000000000000002E-2</v>
      </c>
      <c r="F363" s="21">
        <v>7.2999999999999995E-2</v>
      </c>
      <c r="G363" s="40">
        <v>0.13900000000000001</v>
      </c>
      <c r="H363" s="41">
        <v>0.5089999999999999</v>
      </c>
      <c r="I363" s="73">
        <v>40447</v>
      </c>
      <c r="J363" s="71">
        <v>2.09</v>
      </c>
      <c r="K363" s="71">
        <v>0.56999999999999995</v>
      </c>
      <c r="L363" s="71">
        <v>0.95099999999999996</v>
      </c>
      <c r="M363" s="71">
        <v>2.06</v>
      </c>
      <c r="N363" s="71">
        <v>0.49700000000000005</v>
      </c>
      <c r="O363" s="71">
        <v>1.8380000000000001</v>
      </c>
      <c r="P363" s="72">
        <v>8.006000000000002</v>
      </c>
      <c r="Q363" s="73">
        <v>40447</v>
      </c>
      <c r="R363" s="71">
        <v>21.770833333333336</v>
      </c>
      <c r="S363" s="71">
        <v>15</v>
      </c>
      <c r="T363" s="71">
        <v>14.194029850746267</v>
      </c>
      <c r="U363" s="71">
        <v>21.458333333333336</v>
      </c>
      <c r="V363" s="71">
        <v>6.8082191780821919</v>
      </c>
      <c r="W363" s="71">
        <v>13.223021582733814</v>
      </c>
      <c r="X363" s="72">
        <v>15.728880157170929</v>
      </c>
    </row>
    <row r="364" spans="1:24">
      <c r="A364" s="73">
        <v>40448</v>
      </c>
      <c r="B364" s="39">
        <v>8.900000000000001E-2</v>
      </c>
      <c r="C364" s="39">
        <v>2.5000000000000001E-2</v>
      </c>
      <c r="D364" s="39">
        <v>6.9000000000000006E-2</v>
      </c>
      <c r="E364" s="40">
        <v>8.8000000000000009E-2</v>
      </c>
      <c r="F364" s="21">
        <v>6.6000000000000003E-2</v>
      </c>
      <c r="G364" s="40">
        <v>0.15</v>
      </c>
      <c r="H364" s="41">
        <v>0.48700000000000004</v>
      </c>
      <c r="I364" s="73">
        <v>40448</v>
      </c>
      <c r="J364" s="71">
        <v>2.0699999999999998</v>
      </c>
      <c r="K364" s="71">
        <v>0.63100000000000001</v>
      </c>
      <c r="L364" s="71">
        <v>0.94400000000000006</v>
      </c>
      <c r="M364" s="71">
        <v>2.0099999999999998</v>
      </c>
      <c r="N364" s="71">
        <v>0.43099999999999999</v>
      </c>
      <c r="O364" s="71">
        <v>1.8049999999999999</v>
      </c>
      <c r="P364" s="72">
        <v>7.891</v>
      </c>
      <c r="Q364" s="73">
        <v>40448</v>
      </c>
      <c r="R364" s="71">
        <v>23.258426966292134</v>
      </c>
      <c r="S364" s="71">
        <v>25.240000000000002</v>
      </c>
      <c r="T364" s="71">
        <v>13.681159420289855</v>
      </c>
      <c r="U364" s="71">
        <v>22.84090909090909</v>
      </c>
      <c r="V364" s="71">
        <v>6.5303030303030312</v>
      </c>
      <c r="W364" s="71">
        <v>12.033333333333333</v>
      </c>
      <c r="X364" s="72">
        <v>16.203285420944557</v>
      </c>
    </row>
    <row r="365" spans="1:24">
      <c r="A365" s="73">
        <v>40449</v>
      </c>
      <c r="B365" s="39">
        <v>9.1999999999999998E-2</v>
      </c>
      <c r="C365" s="39">
        <v>2.7000000000000003E-2</v>
      </c>
      <c r="D365" s="39">
        <v>7.5999999999999998E-2</v>
      </c>
      <c r="E365" s="40">
        <v>8.900000000000001E-2</v>
      </c>
      <c r="F365" s="21">
        <v>6.5000000000000002E-2</v>
      </c>
      <c r="G365" s="40">
        <v>0.13500000000000001</v>
      </c>
      <c r="H365" s="41">
        <v>0.48399999999999999</v>
      </c>
      <c r="I365" s="73">
        <v>40449</v>
      </c>
      <c r="J365" s="71">
        <v>2.0499999999999998</v>
      </c>
      <c r="K365" s="71">
        <v>0.61899999999999999</v>
      </c>
      <c r="L365" s="71">
        <v>0.95799999999999996</v>
      </c>
      <c r="M365" s="71">
        <v>2.036</v>
      </c>
      <c r="N365" s="71">
        <v>0.45600000000000002</v>
      </c>
      <c r="O365" s="71">
        <v>1.901</v>
      </c>
      <c r="P365" s="72">
        <v>8.02</v>
      </c>
      <c r="Q365" s="73">
        <v>40449</v>
      </c>
      <c r="R365" s="71">
        <v>22.282608695652176</v>
      </c>
      <c r="S365" s="71">
        <v>22.925925925925924</v>
      </c>
      <c r="T365" s="71">
        <v>12.605263157894736</v>
      </c>
      <c r="U365" s="71">
        <v>22.876404494382022</v>
      </c>
      <c r="V365" s="71">
        <v>7.0153846153846153</v>
      </c>
      <c r="W365" s="71">
        <v>14.081481481481481</v>
      </c>
      <c r="X365" s="72">
        <v>16.570247933884296</v>
      </c>
    </row>
    <row r="366" spans="1:24">
      <c r="A366" s="73">
        <v>40450</v>
      </c>
      <c r="B366" s="39">
        <v>0.1</v>
      </c>
      <c r="C366" s="39">
        <v>2.7999999999999997E-2</v>
      </c>
      <c r="D366" s="39">
        <v>7.6999999999999999E-2</v>
      </c>
      <c r="E366" s="40">
        <v>8.4399999999999989E-2</v>
      </c>
      <c r="F366" s="21">
        <v>6.8000000000000005E-2</v>
      </c>
      <c r="G366" s="40">
        <v>0.1507</v>
      </c>
      <c r="H366" s="41">
        <v>0.5081</v>
      </c>
      <c r="I366" s="73">
        <v>40450</v>
      </c>
      <c r="J366" s="71">
        <v>2</v>
      </c>
      <c r="K366" s="71">
        <v>0.65</v>
      </c>
      <c r="L366" s="71">
        <v>0.94059999999999999</v>
      </c>
      <c r="M366" s="71">
        <v>2.0409999999999999</v>
      </c>
      <c r="N366" s="71">
        <v>0.44900000000000001</v>
      </c>
      <c r="O366" s="71">
        <v>1.849</v>
      </c>
      <c r="P366" s="72">
        <v>7.9295999999999989</v>
      </c>
      <c r="Q366" s="73">
        <v>40450</v>
      </c>
      <c r="R366" s="71">
        <v>20</v>
      </c>
      <c r="S366" s="71">
        <v>23.214285714285715</v>
      </c>
      <c r="T366" s="71">
        <v>12.215584415584416</v>
      </c>
      <c r="U366" s="71">
        <v>24.182464454976305</v>
      </c>
      <c r="V366" s="71">
        <v>6.6029411764705879</v>
      </c>
      <c r="W366" s="71">
        <v>12.269409422694094</v>
      </c>
      <c r="X366" s="72">
        <v>15.606376697500492</v>
      </c>
    </row>
    <row r="367" spans="1:24">
      <c r="A367" s="73">
        <v>40451</v>
      </c>
      <c r="B367" s="39">
        <v>9.9000000000000005E-2</v>
      </c>
      <c r="C367" s="39">
        <v>2.5000000000000001E-2</v>
      </c>
      <c r="D367" s="39">
        <v>7.5999999999999998E-2</v>
      </c>
      <c r="E367" s="40">
        <v>7.9199999999999993E-2</v>
      </c>
      <c r="F367" s="21">
        <v>7.6999999999999999E-2</v>
      </c>
      <c r="G367" s="40">
        <v>0.1409</v>
      </c>
      <c r="H367" s="41">
        <v>0.4971000000000001</v>
      </c>
      <c r="I367" s="73">
        <v>40451</v>
      </c>
      <c r="J367" s="71">
        <v>1.9880000000000002</v>
      </c>
      <c r="K367" s="71">
        <v>0.69299999999999995</v>
      </c>
      <c r="L367" s="71">
        <v>0.997</v>
      </c>
      <c r="M367" s="71">
        <v>2.0580000000000003</v>
      </c>
      <c r="N367" s="71">
        <v>0.47899999999999998</v>
      </c>
      <c r="O367" s="71">
        <v>1.8787</v>
      </c>
      <c r="P367" s="72">
        <v>8.0937000000000001</v>
      </c>
      <c r="Q367" s="73">
        <v>40451</v>
      </c>
      <c r="R367" s="71">
        <v>20.08080808080808</v>
      </c>
      <c r="S367" s="71">
        <v>27.72</v>
      </c>
      <c r="T367" s="71">
        <v>13.118421052631581</v>
      </c>
      <c r="U367" s="71">
        <v>25.984848484848488</v>
      </c>
      <c r="V367" s="71">
        <v>6.2207792207792201</v>
      </c>
      <c r="W367" s="71">
        <v>13.333569907735983</v>
      </c>
      <c r="X367" s="72">
        <v>16.281834640917317</v>
      </c>
    </row>
    <row r="368" spans="1:24">
      <c r="A368" s="73">
        <v>40452</v>
      </c>
      <c r="B368" s="39">
        <v>9.8000000000000004E-2</v>
      </c>
      <c r="C368" s="39">
        <v>2.4E-2</v>
      </c>
      <c r="D368" s="39">
        <v>7.4999999999999997E-2</v>
      </c>
      <c r="E368" s="40">
        <v>7.4700000000000003E-2</v>
      </c>
      <c r="F368" s="21">
        <v>7.4999999999999997E-2</v>
      </c>
      <c r="G368" s="40">
        <v>0.13699999999999998</v>
      </c>
      <c r="H368" s="41">
        <v>0.48370000000000002</v>
      </c>
      <c r="I368" s="73">
        <v>40452</v>
      </c>
      <c r="J368" s="71">
        <v>1.986</v>
      </c>
      <c r="K368" s="71">
        <v>0.67799999999999994</v>
      </c>
      <c r="L368" s="71">
        <v>0.98099999999999998</v>
      </c>
      <c r="M368" s="71">
        <v>1.9890000000000001</v>
      </c>
      <c r="N368" s="71">
        <v>0.49</v>
      </c>
      <c r="O368" s="71">
        <v>1.9550999999999998</v>
      </c>
      <c r="P368" s="72">
        <v>8.0791000000000004</v>
      </c>
      <c r="Q368" s="73">
        <v>40452</v>
      </c>
      <c r="R368" s="71">
        <v>20.265306122448976</v>
      </c>
      <c r="S368" s="71">
        <v>28.25</v>
      </c>
      <c r="T368" s="71">
        <v>13.08</v>
      </c>
      <c r="U368" s="71">
        <v>26.626506024096386</v>
      </c>
      <c r="V368" s="71">
        <v>6.5333333333333332</v>
      </c>
      <c r="W368" s="71">
        <v>14.270802919708029</v>
      </c>
      <c r="X368" s="72">
        <v>16.702708290262557</v>
      </c>
    </row>
    <row r="369" spans="1:24">
      <c r="A369" s="73">
        <v>40453</v>
      </c>
      <c r="B369" s="39">
        <v>9.4E-2</v>
      </c>
      <c r="C369" s="39">
        <v>2.5000000000000001E-2</v>
      </c>
      <c r="D369" s="39">
        <v>7.400000000000001E-2</v>
      </c>
      <c r="E369" s="40">
        <v>7.6700000000000004E-2</v>
      </c>
      <c r="F369" s="21">
        <v>5.7999999999999996E-2</v>
      </c>
      <c r="G369" s="40">
        <v>0.10400000000000001</v>
      </c>
      <c r="H369" s="41">
        <v>0.43169999999999997</v>
      </c>
      <c r="I369" s="73">
        <v>40453</v>
      </c>
      <c r="J369" s="71">
        <v>1.9269999999999998</v>
      </c>
      <c r="K369" s="71">
        <v>0.66500000000000004</v>
      </c>
      <c r="L369" s="71">
        <v>0.95499999999999996</v>
      </c>
      <c r="M369" s="71">
        <v>1.94</v>
      </c>
      <c r="N369" s="71">
        <v>0.45600000000000002</v>
      </c>
      <c r="O369" s="71">
        <v>1.85</v>
      </c>
      <c r="P369" s="72">
        <v>7.793000000000001</v>
      </c>
      <c r="Q369" s="73">
        <v>40453</v>
      </c>
      <c r="R369" s="71">
        <v>20.499999999999996</v>
      </c>
      <c r="S369" s="71">
        <v>26.6</v>
      </c>
      <c r="T369" s="71">
        <v>12.905405405405405</v>
      </c>
      <c r="U369" s="71">
        <v>25.29335071707953</v>
      </c>
      <c r="V369" s="71">
        <v>7.862068965517242</v>
      </c>
      <c r="W369" s="71">
        <v>17.788461538461537</v>
      </c>
      <c r="X369" s="72">
        <v>18.051887885105401</v>
      </c>
    </row>
    <row r="370" spans="1:24">
      <c r="A370" s="73">
        <v>40454</v>
      </c>
      <c r="B370" s="39">
        <v>9.6000000000000002E-2</v>
      </c>
      <c r="C370" s="39">
        <v>2.5000000000000001E-2</v>
      </c>
      <c r="D370" s="39">
        <v>7.4999999999999997E-2</v>
      </c>
      <c r="E370" s="40">
        <v>7.9000000000000001E-2</v>
      </c>
      <c r="F370" s="21">
        <v>6.4000000000000001E-2</v>
      </c>
      <c r="G370" s="40">
        <v>0.11199999999999999</v>
      </c>
      <c r="H370" s="41">
        <v>0.45099999999999996</v>
      </c>
      <c r="I370" s="73">
        <v>40454</v>
      </c>
      <c r="J370" s="71">
        <v>1.9680000000000002</v>
      </c>
      <c r="K370" s="71">
        <v>0.66700000000000004</v>
      </c>
      <c r="L370" s="71">
        <v>0.97599999999999998</v>
      </c>
      <c r="M370" s="71">
        <v>1.95</v>
      </c>
      <c r="N370" s="71">
        <v>0.43</v>
      </c>
      <c r="O370" s="71">
        <v>2.0750000000000002</v>
      </c>
      <c r="P370" s="72">
        <v>8.0660000000000007</v>
      </c>
      <c r="Q370" s="73">
        <v>40454</v>
      </c>
      <c r="R370" s="71">
        <v>20.500000000000004</v>
      </c>
      <c r="S370" s="71">
        <v>26.68</v>
      </c>
      <c r="T370" s="71">
        <v>13.013333333333332</v>
      </c>
      <c r="U370" s="71">
        <v>24.683544303797468</v>
      </c>
      <c r="V370" s="71">
        <v>6.71875</v>
      </c>
      <c r="W370" s="71">
        <v>18.526785714285715</v>
      </c>
      <c r="X370" s="72">
        <v>17.884700665188472</v>
      </c>
    </row>
    <row r="371" spans="1:24">
      <c r="A371" s="73">
        <v>40455</v>
      </c>
      <c r="B371" s="39">
        <v>9.4E-2</v>
      </c>
      <c r="C371" s="39">
        <v>2.6000000000000002E-2</v>
      </c>
      <c r="D371" s="39">
        <v>7.4999999999999997E-2</v>
      </c>
      <c r="E371" s="40">
        <v>8.1699999999999995E-2</v>
      </c>
      <c r="F371" s="21">
        <v>7.0999999999999994E-2</v>
      </c>
      <c r="G371" s="40">
        <v>0.152</v>
      </c>
      <c r="H371" s="41">
        <v>0.49969999999999998</v>
      </c>
      <c r="I371" s="73">
        <v>40455</v>
      </c>
      <c r="J371" s="71">
        <v>1.95</v>
      </c>
      <c r="K371" s="71">
        <v>0.65300000000000002</v>
      </c>
      <c r="L371" s="71">
        <v>0.996</v>
      </c>
      <c r="M371" s="71">
        <v>1.9</v>
      </c>
      <c r="N371" s="71">
        <v>0.56999999999999995</v>
      </c>
      <c r="O371" s="71">
        <v>2.0819999999999999</v>
      </c>
      <c r="P371" s="72">
        <v>8.1509999999999998</v>
      </c>
      <c r="Q371" s="73">
        <v>40455</v>
      </c>
      <c r="R371" s="71">
        <v>20.74468085106383</v>
      </c>
      <c r="S371" s="71">
        <v>25.115384615384613</v>
      </c>
      <c r="T371" s="71">
        <v>13.28</v>
      </c>
      <c r="U371" s="71">
        <v>23.255813953488371</v>
      </c>
      <c r="V371" s="71">
        <v>8.0281690140845079</v>
      </c>
      <c r="W371" s="71">
        <v>13.697368421052632</v>
      </c>
      <c r="X371" s="72">
        <v>16.311787072243344</v>
      </c>
    </row>
    <row r="372" spans="1:24">
      <c r="A372" s="73">
        <v>40456</v>
      </c>
      <c r="B372" s="39">
        <v>9.1999999999999998E-2</v>
      </c>
      <c r="C372" s="39">
        <v>2.6000000000000002E-2</v>
      </c>
      <c r="D372" s="39">
        <v>7.4999999999999997E-2</v>
      </c>
      <c r="E372" s="40">
        <v>8.0500000000000002E-2</v>
      </c>
      <c r="F372" s="21">
        <v>7.2999999999999995E-2</v>
      </c>
      <c r="G372" s="40">
        <v>0.125</v>
      </c>
      <c r="H372" s="41">
        <v>0.47149999999999997</v>
      </c>
      <c r="I372" s="73">
        <v>40456</v>
      </c>
      <c r="J372" s="71">
        <v>1.96</v>
      </c>
      <c r="K372" s="71">
        <v>0.65</v>
      </c>
      <c r="L372" s="71">
        <v>0.95</v>
      </c>
      <c r="M372" s="71">
        <v>1.98</v>
      </c>
      <c r="N372" s="71">
        <v>0.59399999999999997</v>
      </c>
      <c r="O372" s="71">
        <v>2.1480000000000001</v>
      </c>
      <c r="P372" s="72">
        <v>8.282</v>
      </c>
      <c r="Q372" s="73">
        <v>40456</v>
      </c>
      <c r="R372" s="71">
        <v>21.304347826086957</v>
      </c>
      <c r="S372" s="71">
        <v>25</v>
      </c>
      <c r="T372" s="71">
        <v>12.666666666666666</v>
      </c>
      <c r="U372" s="71">
        <v>24.596273291925463</v>
      </c>
      <c r="V372" s="71">
        <v>8.1369863013698627</v>
      </c>
      <c r="W372" s="71">
        <v>17.184000000000001</v>
      </c>
      <c r="X372" s="72">
        <v>17.565217391304348</v>
      </c>
    </row>
    <row r="373" spans="1:24">
      <c r="A373" s="73">
        <v>40457</v>
      </c>
      <c r="B373" s="39">
        <v>9.1999999999999998E-2</v>
      </c>
      <c r="C373" s="39">
        <v>2.6000000000000002E-2</v>
      </c>
      <c r="D373" s="39">
        <v>7.5999999999999998E-2</v>
      </c>
      <c r="E373" s="40">
        <v>8.0500000000000002E-2</v>
      </c>
      <c r="F373" s="21">
        <v>7.0999999999999994E-2</v>
      </c>
      <c r="G373" s="40">
        <v>0.13</v>
      </c>
      <c r="H373" s="41">
        <v>0.47549999999999998</v>
      </c>
      <c r="I373" s="73">
        <v>40457</v>
      </c>
      <c r="J373" s="71">
        <v>1.94</v>
      </c>
      <c r="K373" s="71">
        <v>0.64400000000000002</v>
      </c>
      <c r="L373" s="71">
        <v>0.95200000000000007</v>
      </c>
      <c r="M373" s="71">
        <v>2.024</v>
      </c>
      <c r="N373" s="71">
        <v>0.57999999999999996</v>
      </c>
      <c r="O373" s="71">
        <v>2.121</v>
      </c>
      <c r="P373" s="72">
        <v>8.261000000000001</v>
      </c>
      <c r="Q373" s="73">
        <v>40457</v>
      </c>
      <c r="R373" s="71">
        <v>21.086956521739133</v>
      </c>
      <c r="S373" s="71">
        <v>24.76923076923077</v>
      </c>
      <c r="T373" s="71">
        <v>12.526315789473685</v>
      </c>
      <c r="U373" s="71">
        <v>25.142857142857142</v>
      </c>
      <c r="V373" s="71">
        <v>8.169014084507042</v>
      </c>
      <c r="W373" s="71">
        <v>16.315384615384616</v>
      </c>
      <c r="X373" s="72">
        <v>17.3732912723449</v>
      </c>
    </row>
    <row r="374" spans="1:24">
      <c r="A374" s="73">
        <v>40458</v>
      </c>
      <c r="B374" s="39">
        <v>0.10199999999999999</v>
      </c>
      <c r="C374" s="39">
        <v>2.5000000000000001E-2</v>
      </c>
      <c r="D374" s="39">
        <v>7.4999999999999997E-2</v>
      </c>
      <c r="E374" s="40">
        <v>8.0500000000000002E-2</v>
      </c>
      <c r="F374" s="21">
        <v>7.0999999999999994E-2</v>
      </c>
      <c r="G374" s="40">
        <v>0.14779999999999999</v>
      </c>
      <c r="H374" s="41">
        <v>0.50130000000000008</v>
      </c>
      <c r="I374" s="73">
        <v>40458</v>
      </c>
      <c r="J374" s="71">
        <v>2.0099999999999998</v>
      </c>
      <c r="K374" s="71">
        <v>0.64500000000000002</v>
      </c>
      <c r="L374" s="71">
        <v>0.97699999999999998</v>
      </c>
      <c r="M374" s="71">
        <v>2</v>
      </c>
      <c r="N374" s="71">
        <v>0.65099999999999991</v>
      </c>
      <c r="O374" s="71">
        <v>2.1623999999999999</v>
      </c>
      <c r="P374" s="72">
        <v>8.4454000000000011</v>
      </c>
      <c r="Q374" s="73">
        <v>40458</v>
      </c>
      <c r="R374" s="71">
        <v>19.705882352941178</v>
      </c>
      <c r="S374" s="71">
        <v>25.8</v>
      </c>
      <c r="T374" s="71">
        <v>13.026666666666667</v>
      </c>
      <c r="U374" s="71">
        <v>24.844720496894407</v>
      </c>
      <c r="V374" s="71">
        <v>9.169014084507042</v>
      </c>
      <c r="W374" s="71">
        <v>14.630581867388363</v>
      </c>
      <c r="X374" s="72">
        <v>16.846997805705168</v>
      </c>
    </row>
    <row r="375" spans="1:24">
      <c r="A375" s="73">
        <v>40459</v>
      </c>
      <c r="B375" s="39">
        <v>0.10300000000000001</v>
      </c>
      <c r="C375" s="39">
        <v>2.7999999999999997E-2</v>
      </c>
      <c r="D375" s="39">
        <v>7.4499999999999997E-2</v>
      </c>
      <c r="E375" s="40">
        <v>9.1999999999999998E-2</v>
      </c>
      <c r="F375" s="21">
        <v>7.0000000000000007E-2</v>
      </c>
      <c r="G375" s="40">
        <v>0.12839999999999999</v>
      </c>
      <c r="H375" s="41">
        <v>0.49590000000000001</v>
      </c>
      <c r="I375" s="73">
        <v>40459</v>
      </c>
      <c r="J375" s="71">
        <v>2.0099999999999998</v>
      </c>
      <c r="K375" s="71">
        <v>0.65599999999999992</v>
      </c>
      <c r="L375" s="71">
        <v>0.96400000000000008</v>
      </c>
      <c r="M375" s="71">
        <v>2.2000000000000002</v>
      </c>
      <c r="N375" s="71">
        <v>0.63600000000000001</v>
      </c>
      <c r="O375" s="71">
        <v>1.8430000000000002</v>
      </c>
      <c r="P375" s="72">
        <v>8.3090000000000011</v>
      </c>
      <c r="Q375" s="73">
        <v>40459</v>
      </c>
      <c r="R375" s="71">
        <v>19.514563106796114</v>
      </c>
      <c r="S375" s="71">
        <v>23.428571428571427</v>
      </c>
      <c r="T375" s="71">
        <v>12.939597315436242</v>
      </c>
      <c r="U375" s="71">
        <v>23.913043478260871</v>
      </c>
      <c r="V375" s="71">
        <v>9.0857142857142854</v>
      </c>
      <c r="W375" s="71">
        <v>14.353582554517136</v>
      </c>
      <c r="X375" s="72">
        <v>16.755394232708209</v>
      </c>
    </row>
    <row r="376" spans="1:24">
      <c r="A376" s="73">
        <v>40460</v>
      </c>
      <c r="B376" s="39">
        <v>0.109</v>
      </c>
      <c r="C376" s="39">
        <v>3.3000000000000002E-2</v>
      </c>
      <c r="D376" s="39">
        <v>6.9000000000000006E-2</v>
      </c>
      <c r="E376" s="40">
        <v>9.6999999999999989E-2</v>
      </c>
      <c r="F376" s="21">
        <v>7.0999999999999994E-2</v>
      </c>
      <c r="G376" s="40">
        <v>0.13</v>
      </c>
      <c r="H376" s="41">
        <v>0.50900000000000001</v>
      </c>
      <c r="I376" s="73">
        <v>40460</v>
      </c>
      <c r="J376" s="71">
        <v>2.31</v>
      </c>
      <c r="K376" s="71">
        <v>0.69599999999999995</v>
      </c>
      <c r="L376" s="71">
        <v>0.94499999999999995</v>
      </c>
      <c r="M376" s="71">
        <v>2.2749999999999999</v>
      </c>
      <c r="N376" s="71">
        <v>0.6409999999999999</v>
      </c>
      <c r="O376" s="71">
        <v>2.0059999999999998</v>
      </c>
      <c r="P376" s="72">
        <v>8.8730000000000011</v>
      </c>
      <c r="Q376" s="73">
        <v>40460</v>
      </c>
      <c r="R376" s="71">
        <v>21.192660550458715</v>
      </c>
      <c r="S376" s="71">
        <v>21.09090909090909</v>
      </c>
      <c r="T376" s="71">
        <v>13.695652173913043</v>
      </c>
      <c r="U376" s="71">
        <v>23.453608247422682</v>
      </c>
      <c r="V376" s="71">
        <v>9.0281690140845061</v>
      </c>
      <c r="W376" s="71">
        <v>15.430769230769231</v>
      </c>
      <c r="X376" s="72">
        <v>17.432220039292734</v>
      </c>
    </row>
    <row r="377" spans="1:24">
      <c r="A377" s="73">
        <v>40461</v>
      </c>
      <c r="B377" s="39">
        <v>0.109</v>
      </c>
      <c r="C377" s="39">
        <v>3.3000000000000002E-2</v>
      </c>
      <c r="D377" s="39">
        <v>7.0000000000000007E-2</v>
      </c>
      <c r="E377" s="40">
        <v>9.6999999999999989E-2</v>
      </c>
      <c r="F377" s="21">
        <v>6.7000000000000004E-2</v>
      </c>
      <c r="G377" s="40">
        <v>0.127</v>
      </c>
      <c r="H377" s="41">
        <v>0.503</v>
      </c>
      <c r="I377" s="73">
        <v>40461</v>
      </c>
      <c r="J377" s="71">
        <v>2.31</v>
      </c>
      <c r="K377" s="71">
        <v>0.73699999999999999</v>
      </c>
      <c r="L377" s="71">
        <v>0.92400000000000004</v>
      </c>
      <c r="M377" s="71">
        <v>2.198</v>
      </c>
      <c r="N377" s="71">
        <v>0.64599999999999991</v>
      </c>
      <c r="O377" s="71">
        <v>1.875</v>
      </c>
      <c r="P377" s="72">
        <v>8.6900000000000013</v>
      </c>
      <c r="Q377" s="73">
        <v>40461</v>
      </c>
      <c r="R377" s="71">
        <v>21.192660550458715</v>
      </c>
      <c r="S377" s="71">
        <v>22.333333333333336</v>
      </c>
      <c r="T377" s="71">
        <v>13.200000000000001</v>
      </c>
      <c r="U377" s="71">
        <v>22.659793814432991</v>
      </c>
      <c r="V377" s="71">
        <v>9.6417910447761184</v>
      </c>
      <c r="W377" s="71">
        <v>14.763779527559056</v>
      </c>
      <c r="X377" s="72">
        <v>17.276341948310144</v>
      </c>
    </row>
    <row r="378" spans="1:24">
      <c r="A378" s="73">
        <v>40462</v>
      </c>
      <c r="B378" s="39">
        <v>0.1</v>
      </c>
      <c r="C378" s="39">
        <v>0.03</v>
      </c>
      <c r="D378" s="39">
        <v>5.9000000000000004E-2</v>
      </c>
      <c r="E378" s="40">
        <v>9.6000000000000002E-2</v>
      </c>
      <c r="F378" s="21">
        <v>7.0000000000000007E-2</v>
      </c>
      <c r="G378" s="40">
        <v>0.14599999999999999</v>
      </c>
      <c r="H378" s="41">
        <v>0.501</v>
      </c>
      <c r="I378" s="73">
        <v>40462</v>
      </c>
      <c r="J378" s="71">
        <v>2.21</v>
      </c>
      <c r="K378" s="71">
        <v>0.79200000000000004</v>
      </c>
      <c r="L378" s="71">
        <v>0.9840000000000001</v>
      </c>
      <c r="M378" s="71">
        <v>2.2230000000000003</v>
      </c>
      <c r="N378" s="71">
        <v>0.628</v>
      </c>
      <c r="O378" s="71">
        <v>2.3369999999999997</v>
      </c>
      <c r="P378" s="72">
        <v>9.1740000000000013</v>
      </c>
      <c r="Q378" s="73">
        <v>40462</v>
      </c>
      <c r="R378" s="71">
        <v>22.1</v>
      </c>
      <c r="S378" s="71">
        <v>26.400000000000002</v>
      </c>
      <c r="T378" s="71">
        <v>16.677966101694913</v>
      </c>
      <c r="U378" s="71">
        <v>23.156250000000004</v>
      </c>
      <c r="V378" s="71">
        <v>8.9714285714285715</v>
      </c>
      <c r="W378" s="71">
        <v>16.006849315068493</v>
      </c>
      <c r="X378" s="72">
        <v>18.311377245508982</v>
      </c>
    </row>
    <row r="379" spans="1:24">
      <c r="A379" s="73">
        <v>40463</v>
      </c>
      <c r="B379" s="39">
        <v>0.1</v>
      </c>
      <c r="C379" s="39">
        <v>3.3000000000000002E-2</v>
      </c>
      <c r="D379" s="39">
        <v>6.4000000000000001E-2</v>
      </c>
      <c r="E379" s="40">
        <v>9.1999999999999998E-2</v>
      </c>
      <c r="F379" s="21">
        <v>7.400000000000001E-2</v>
      </c>
      <c r="G379" s="40">
        <v>0.14899999999999999</v>
      </c>
      <c r="H379" s="41">
        <v>0.51200000000000001</v>
      </c>
      <c r="I379" s="73">
        <v>40463</v>
      </c>
      <c r="J379" s="71">
        <v>2.2000000000000002</v>
      </c>
      <c r="K379" s="71">
        <v>0.80400000000000005</v>
      </c>
      <c r="L379" s="71">
        <v>0.97599999999999998</v>
      </c>
      <c r="M379" s="71">
        <v>2.2749999999999999</v>
      </c>
      <c r="N379" s="71">
        <v>0.64</v>
      </c>
      <c r="O379" s="71">
        <v>2.3879999999999999</v>
      </c>
      <c r="P379" s="72">
        <v>9.2829999999999995</v>
      </c>
      <c r="Q379" s="73">
        <v>40463</v>
      </c>
      <c r="R379" s="71">
        <v>22</v>
      </c>
      <c r="S379" s="71">
        <v>24.363636363636367</v>
      </c>
      <c r="T379" s="71">
        <v>15.249999999999998</v>
      </c>
      <c r="U379" s="71">
        <v>24.728260869565219</v>
      </c>
      <c r="V379" s="71">
        <v>8.6486486486486474</v>
      </c>
      <c r="W379" s="71">
        <v>16.026845637583893</v>
      </c>
      <c r="X379" s="72">
        <v>18.130859374999996</v>
      </c>
    </row>
    <row r="380" spans="1:24">
      <c r="A380" s="73">
        <v>40464</v>
      </c>
      <c r="B380" s="39">
        <v>0.106</v>
      </c>
      <c r="C380" s="39">
        <v>3.3000000000000002E-2</v>
      </c>
      <c r="D380" s="39">
        <v>6.8000000000000005E-2</v>
      </c>
      <c r="E380" s="40">
        <v>9.4E-2</v>
      </c>
      <c r="F380" s="21">
        <v>7.4999999999999997E-2</v>
      </c>
      <c r="G380" s="40">
        <v>0.157</v>
      </c>
      <c r="H380" s="41">
        <v>0.53299999999999992</v>
      </c>
      <c r="I380" s="73">
        <v>40464</v>
      </c>
      <c r="J380" s="71">
        <v>2.15</v>
      </c>
      <c r="K380" s="71">
        <v>0.77200000000000002</v>
      </c>
      <c r="L380" s="71">
        <v>0.997</v>
      </c>
      <c r="M380" s="71">
        <v>2.2000000000000002</v>
      </c>
      <c r="N380" s="71">
        <v>0.64</v>
      </c>
      <c r="O380" s="71">
        <v>2.3860000000000001</v>
      </c>
      <c r="P380" s="72">
        <v>9.1449999999999996</v>
      </c>
      <c r="Q380" s="73">
        <v>40464</v>
      </c>
      <c r="R380" s="71">
        <v>20.283018867924529</v>
      </c>
      <c r="S380" s="71">
        <v>23.393939393939394</v>
      </c>
      <c r="T380" s="71">
        <v>14.661764705882353</v>
      </c>
      <c r="U380" s="71">
        <v>23.404255319148934</v>
      </c>
      <c r="V380" s="71">
        <v>8.5333333333333332</v>
      </c>
      <c r="W380" s="71">
        <v>15.197452229299364</v>
      </c>
      <c r="X380" s="72">
        <v>17.157598499061915</v>
      </c>
    </row>
    <row r="381" spans="1:24">
      <c r="A381" s="73">
        <v>40465</v>
      </c>
      <c r="B381" s="39">
        <v>0.10300000000000001</v>
      </c>
      <c r="C381" s="39">
        <v>3.2000000000000001E-2</v>
      </c>
      <c r="D381" s="39">
        <v>7.3499999999999996E-2</v>
      </c>
      <c r="E381" s="40">
        <v>9.5000000000000001E-2</v>
      </c>
      <c r="F381" s="21">
        <v>7.4999999999999997E-2</v>
      </c>
      <c r="G381" s="40">
        <v>0.15560000000000002</v>
      </c>
      <c r="H381" s="41">
        <v>0.53410000000000002</v>
      </c>
      <c r="I381" s="73">
        <v>40465</v>
      </c>
      <c r="J381" s="71">
        <v>2.11</v>
      </c>
      <c r="K381" s="71">
        <v>0.76900000000000002</v>
      </c>
      <c r="L381" s="71">
        <v>1.0369999999999999</v>
      </c>
      <c r="M381" s="71">
        <v>2.2680000000000002</v>
      </c>
      <c r="N381" s="71">
        <v>0.67400000000000004</v>
      </c>
      <c r="O381" s="71">
        <v>2.3975999999999997</v>
      </c>
      <c r="P381" s="72">
        <v>9.2555999999999994</v>
      </c>
      <c r="Q381" s="73">
        <v>40465</v>
      </c>
      <c r="R381" s="71">
        <v>20.485436893203882</v>
      </c>
      <c r="S381" s="71">
        <v>24.03125</v>
      </c>
      <c r="T381" s="71">
        <v>14.108843537414968</v>
      </c>
      <c r="U381" s="71">
        <v>23.873684210526317</v>
      </c>
      <c r="V381" s="71">
        <v>8.9866666666666681</v>
      </c>
      <c r="W381" s="71">
        <v>15.408740359897172</v>
      </c>
      <c r="X381" s="72">
        <v>17.32933907507957</v>
      </c>
    </row>
    <row r="382" spans="1:24">
      <c r="A382" s="73">
        <v>40466</v>
      </c>
      <c r="B382" s="39">
        <v>0.10199999999999999</v>
      </c>
      <c r="C382" s="39">
        <v>3.5000000000000003E-2</v>
      </c>
      <c r="D382" s="39">
        <v>7.5999999999999998E-2</v>
      </c>
      <c r="E382" s="40">
        <v>8.8000000000000009E-2</v>
      </c>
      <c r="F382" s="21">
        <v>7.2000000000000008E-2</v>
      </c>
      <c r="G382" s="40">
        <v>0.15190000000000001</v>
      </c>
      <c r="H382" s="41">
        <v>0.52489999999999992</v>
      </c>
      <c r="I382" s="73">
        <v>40466</v>
      </c>
      <c r="J382" s="71">
        <v>2.16</v>
      </c>
      <c r="K382" s="71">
        <v>0.77</v>
      </c>
      <c r="L382" s="71">
        <v>0.96099999999999997</v>
      </c>
      <c r="M382" s="71">
        <v>2.33</v>
      </c>
      <c r="N382" s="71">
        <v>0.67099999999999993</v>
      </c>
      <c r="O382" s="71">
        <v>2.3637000000000001</v>
      </c>
      <c r="P382" s="72">
        <v>9.2557000000000009</v>
      </c>
      <c r="Q382" s="73">
        <v>40466</v>
      </c>
      <c r="R382" s="71">
        <v>21.176470588235297</v>
      </c>
      <c r="S382" s="71">
        <v>22</v>
      </c>
      <c r="T382" s="71">
        <v>12.644736842105264</v>
      </c>
      <c r="U382" s="71">
        <v>26.477272727272727</v>
      </c>
      <c r="V382" s="71">
        <v>9.3194444444444429</v>
      </c>
      <c r="W382" s="71">
        <v>15.560895325872286</v>
      </c>
      <c r="X382" s="72">
        <v>17.633263478757861</v>
      </c>
    </row>
    <row r="383" spans="1:24">
      <c r="A383" s="73">
        <v>40467</v>
      </c>
      <c r="B383" s="39">
        <v>0.10099999999999999</v>
      </c>
      <c r="C383" s="39">
        <v>3.3000000000000002E-2</v>
      </c>
      <c r="D383" s="39">
        <v>7.400000000000001E-2</v>
      </c>
      <c r="E383" s="40">
        <v>8.900000000000001E-2</v>
      </c>
      <c r="F383" s="21">
        <v>7.2000000000000008E-2</v>
      </c>
      <c r="G383" s="40">
        <v>0.151</v>
      </c>
      <c r="H383" s="41">
        <v>0.52</v>
      </c>
      <c r="I383" s="73">
        <v>40467</v>
      </c>
      <c r="J383" s="71">
        <v>2.16</v>
      </c>
      <c r="K383" s="71">
        <v>0.76</v>
      </c>
      <c r="L383" s="71">
        <v>0.98199999999999998</v>
      </c>
      <c r="M383" s="71">
        <v>2.2629999999999999</v>
      </c>
      <c r="N383" s="71">
        <v>0.66299999999999992</v>
      </c>
      <c r="O383" s="71">
        <v>2.3519999999999999</v>
      </c>
      <c r="P383" s="72">
        <v>9.18</v>
      </c>
      <c r="Q383" s="73">
        <v>40467</v>
      </c>
      <c r="R383" s="71">
        <v>21.386138613861387</v>
      </c>
      <c r="S383" s="71">
        <v>23.030303030303031</v>
      </c>
      <c r="T383" s="71">
        <v>13.27027027027027</v>
      </c>
      <c r="U383" s="71">
        <v>25.426966292134832</v>
      </c>
      <c r="V383" s="71">
        <v>9.2083333333333321</v>
      </c>
      <c r="W383" s="71">
        <v>15.576158940397351</v>
      </c>
      <c r="X383" s="72">
        <v>17.653846153846153</v>
      </c>
    </row>
    <row r="384" spans="1:24">
      <c r="A384" s="73">
        <v>40468</v>
      </c>
      <c r="B384" s="39">
        <v>0.10300000000000001</v>
      </c>
      <c r="C384" s="39">
        <v>3.2000000000000001E-2</v>
      </c>
      <c r="D384" s="39">
        <v>7.0800000000000002E-2</v>
      </c>
      <c r="E384" s="40">
        <v>8.900000000000001E-2</v>
      </c>
      <c r="F384" s="21">
        <v>7.400000000000001E-2</v>
      </c>
      <c r="G384" s="40">
        <v>0.14610000000000001</v>
      </c>
      <c r="H384" s="41">
        <v>0.51489999999999991</v>
      </c>
      <c r="I384" s="73">
        <v>40468</v>
      </c>
      <c r="J384" s="71">
        <v>2.17</v>
      </c>
      <c r="K384" s="71">
        <v>0.75</v>
      </c>
      <c r="L384" s="71">
        <v>1.0012000000000001</v>
      </c>
      <c r="M384" s="71">
        <v>2.2000000000000002</v>
      </c>
      <c r="N384" s="71">
        <v>0.65500000000000003</v>
      </c>
      <c r="O384" s="71">
        <v>2.1863999999999999</v>
      </c>
      <c r="P384" s="72">
        <v>8.9626000000000001</v>
      </c>
      <c r="Q384" s="73">
        <v>40468</v>
      </c>
      <c r="R384" s="71">
        <v>21.067961165048541</v>
      </c>
      <c r="S384" s="71">
        <v>23.4375</v>
      </c>
      <c r="T384" s="71">
        <v>14.141242937853107</v>
      </c>
      <c r="U384" s="71">
        <v>24.719101123595504</v>
      </c>
      <c r="V384" s="71">
        <v>8.8513513513513509</v>
      </c>
      <c r="W384" s="71">
        <v>14.965092402464066</v>
      </c>
      <c r="X384" s="72">
        <v>17.406486696445914</v>
      </c>
    </row>
    <row r="385" spans="1:24">
      <c r="A385" s="73">
        <v>40469</v>
      </c>
      <c r="B385" s="39">
        <v>0.10199999999999999</v>
      </c>
      <c r="C385" s="39">
        <v>2.5000000000000001E-2</v>
      </c>
      <c r="D385" s="39">
        <v>5.8099999999999999E-2</v>
      </c>
      <c r="E385" s="40">
        <v>0.09</v>
      </c>
      <c r="F385" s="21">
        <v>7.4999999999999997E-2</v>
      </c>
      <c r="G385" s="40">
        <v>0.13689999999999999</v>
      </c>
      <c r="H385" s="41">
        <v>0.48699999999999993</v>
      </c>
      <c r="I385" s="73">
        <v>40469</v>
      </c>
      <c r="J385" s="71">
        <v>2.1800000000000002</v>
      </c>
      <c r="K385" s="71">
        <v>0.78299999999999992</v>
      </c>
      <c r="L385" s="71">
        <v>1.0580000000000001</v>
      </c>
      <c r="M385" s="71">
        <v>2.2629999999999999</v>
      </c>
      <c r="N385" s="71">
        <v>0.64800000000000002</v>
      </c>
      <c r="O385" s="71">
        <v>2.5531000000000001</v>
      </c>
      <c r="P385" s="72">
        <v>9.4850999999999992</v>
      </c>
      <c r="Q385" s="73">
        <v>40469</v>
      </c>
      <c r="R385" s="71">
        <v>21.372549019607845</v>
      </c>
      <c r="S385" s="71">
        <v>31.32</v>
      </c>
      <c r="T385" s="71">
        <v>18.209982788296042</v>
      </c>
      <c r="U385" s="71">
        <v>25.144444444444446</v>
      </c>
      <c r="V385" s="71">
        <v>8.6399999999999988</v>
      </c>
      <c r="W385" s="71">
        <v>18.64937910883857</v>
      </c>
      <c r="X385" s="72">
        <v>19.47659137577002</v>
      </c>
    </row>
    <row r="386" spans="1:24">
      <c r="A386" s="73">
        <v>40470</v>
      </c>
      <c r="B386" s="39">
        <v>0.10099999999999999</v>
      </c>
      <c r="C386" s="39">
        <v>3.2000000000000001E-2</v>
      </c>
      <c r="D386" s="39">
        <v>0.06</v>
      </c>
      <c r="E386" s="40">
        <v>0.09</v>
      </c>
      <c r="F386" s="21">
        <v>7.2000000000000008E-2</v>
      </c>
      <c r="G386" s="40">
        <v>0.14499999999999999</v>
      </c>
      <c r="H386" s="41">
        <v>0.5</v>
      </c>
      <c r="I386" s="73">
        <v>40470</v>
      </c>
      <c r="J386" s="71">
        <v>2.2000000000000002</v>
      </c>
      <c r="K386" s="71">
        <v>0.8</v>
      </c>
      <c r="L386" s="71">
        <v>1.04</v>
      </c>
      <c r="M386" s="71">
        <v>2.21</v>
      </c>
      <c r="N386" s="71">
        <v>0.67</v>
      </c>
      <c r="O386" s="71">
        <v>2.4700000000000002</v>
      </c>
      <c r="P386" s="72">
        <v>9.39</v>
      </c>
      <c r="Q386" s="73">
        <v>40470</v>
      </c>
      <c r="R386" s="71">
        <v>21.782178217821784</v>
      </c>
      <c r="S386" s="71">
        <v>25</v>
      </c>
      <c r="T386" s="71">
        <v>17.333333333333332</v>
      </c>
      <c r="U386" s="71">
        <v>24.555555555555557</v>
      </c>
      <c r="V386" s="71">
        <v>9.3055555555555554</v>
      </c>
      <c r="W386" s="71">
        <v>17.03448275862069</v>
      </c>
      <c r="X386" s="72">
        <v>18.78</v>
      </c>
    </row>
    <row r="387" spans="1:24">
      <c r="A387" s="73">
        <v>40471</v>
      </c>
      <c r="B387" s="39">
        <v>0.10300000000000001</v>
      </c>
      <c r="C387" s="39">
        <v>3.3000000000000002E-2</v>
      </c>
      <c r="D387" s="39">
        <v>6.3E-2</v>
      </c>
      <c r="E387" s="40">
        <v>9.1999999999999998E-2</v>
      </c>
      <c r="F387" s="21">
        <v>7.0999999999999994E-2</v>
      </c>
      <c r="G387" s="40">
        <v>0.154</v>
      </c>
      <c r="H387" s="41">
        <v>0.51600000000000001</v>
      </c>
      <c r="I387" s="73">
        <v>40471</v>
      </c>
      <c r="J387" s="71">
        <v>2.25</v>
      </c>
      <c r="K387" s="71">
        <v>0.84099999999999997</v>
      </c>
      <c r="L387" s="71">
        <v>1.0309999999999999</v>
      </c>
      <c r="M387" s="71">
        <v>2.2000000000000002</v>
      </c>
      <c r="N387" s="71">
        <v>0.68500000000000005</v>
      </c>
      <c r="O387" s="71">
        <v>2.4530000000000003</v>
      </c>
      <c r="P387" s="72">
        <v>9.4600000000000009</v>
      </c>
      <c r="Q387" s="73">
        <v>40471</v>
      </c>
      <c r="R387" s="71">
        <v>21.844660194174757</v>
      </c>
      <c r="S387" s="71">
        <v>25.484848484848484</v>
      </c>
      <c r="T387" s="71">
        <v>16.365079365079364</v>
      </c>
      <c r="U387" s="71">
        <v>23.913043478260871</v>
      </c>
      <c r="V387" s="71">
        <v>9.647887323943662</v>
      </c>
      <c r="W387" s="71">
        <v>15.928571428571429</v>
      </c>
      <c r="X387" s="72">
        <v>18.333333333333332</v>
      </c>
    </row>
    <row r="388" spans="1:24">
      <c r="A388" s="73">
        <v>40472</v>
      </c>
      <c r="B388" s="39">
        <v>0.10199999999999999</v>
      </c>
      <c r="C388" s="39">
        <v>3.4000000000000002E-2</v>
      </c>
      <c r="D388" s="39">
        <v>6.2E-2</v>
      </c>
      <c r="E388" s="40">
        <v>0.09</v>
      </c>
      <c r="F388" s="21">
        <v>7.2000000000000008E-2</v>
      </c>
      <c r="G388" s="40">
        <v>0.152</v>
      </c>
      <c r="H388" s="41">
        <v>0.51200000000000001</v>
      </c>
      <c r="I388" s="73">
        <v>40472</v>
      </c>
      <c r="J388" s="71">
        <v>2.2599999999999998</v>
      </c>
      <c r="K388" s="71">
        <v>0.85</v>
      </c>
      <c r="L388" s="71">
        <v>1.03</v>
      </c>
      <c r="M388" s="71">
        <v>2.2200000000000002</v>
      </c>
      <c r="N388" s="71">
        <v>0.69</v>
      </c>
      <c r="O388" s="71">
        <v>2.46</v>
      </c>
      <c r="P388" s="72">
        <v>9.51</v>
      </c>
      <c r="Q388" s="73">
        <v>40472</v>
      </c>
      <c r="R388" s="71">
        <v>22.156862745098042</v>
      </c>
      <c r="S388" s="71">
        <v>25</v>
      </c>
      <c r="T388" s="71">
        <v>16.612903225806452</v>
      </c>
      <c r="U388" s="71">
        <v>24.666666666666668</v>
      </c>
      <c r="V388" s="71">
        <v>9.5833333333333339</v>
      </c>
      <c r="W388" s="71">
        <v>16.184210526315791</v>
      </c>
      <c r="X388" s="72">
        <v>18.57421875</v>
      </c>
    </row>
    <row r="389" spans="1:24">
      <c r="A389" s="73">
        <v>40473</v>
      </c>
      <c r="B389" s="39">
        <v>0.10300000000000001</v>
      </c>
      <c r="C389" s="39">
        <v>3.1E-2</v>
      </c>
      <c r="D389" s="39">
        <v>6.4500000000000002E-2</v>
      </c>
      <c r="E389" s="40">
        <v>8.6999999999999994E-2</v>
      </c>
      <c r="F389" s="21">
        <v>7.2000000000000008E-2</v>
      </c>
      <c r="G389" s="40">
        <v>0.157</v>
      </c>
      <c r="H389" s="41">
        <v>0.51450000000000007</v>
      </c>
      <c r="I389" s="73">
        <v>40473</v>
      </c>
      <c r="J389" s="71">
        <v>2.2599999999999998</v>
      </c>
      <c r="K389" s="71">
        <v>0.83299999999999996</v>
      </c>
      <c r="L389" s="71">
        <v>0.96200000000000008</v>
      </c>
      <c r="M389" s="71">
        <v>2.1339999999999999</v>
      </c>
      <c r="N389" s="71">
        <v>0.76800000000000002</v>
      </c>
      <c r="O389" s="71">
        <v>2.4129</v>
      </c>
      <c r="P389" s="72">
        <v>9.3698999999999995</v>
      </c>
      <c r="Q389" s="73">
        <v>40473</v>
      </c>
      <c r="R389" s="71">
        <v>21.941747572815533</v>
      </c>
      <c r="S389" s="71">
        <v>26.87096774193548</v>
      </c>
      <c r="T389" s="71">
        <v>14.914728682170542</v>
      </c>
      <c r="U389" s="71">
        <v>24.52873563218391</v>
      </c>
      <c r="V389" s="71">
        <v>10.666666666666666</v>
      </c>
      <c r="W389" s="71">
        <v>15.368789808917198</v>
      </c>
      <c r="X389" s="72">
        <v>18.211661807580171</v>
      </c>
    </row>
    <row r="390" spans="1:24">
      <c r="A390" s="73">
        <v>40474</v>
      </c>
      <c r="B390" s="39">
        <v>0.10300000000000001</v>
      </c>
      <c r="C390" s="39">
        <v>0.03</v>
      </c>
      <c r="D390" s="39">
        <v>6.3E-2</v>
      </c>
      <c r="E390" s="40">
        <v>8.6999999999999994E-2</v>
      </c>
      <c r="F390" s="21">
        <v>7.0000000000000007E-2</v>
      </c>
      <c r="G390" s="40">
        <v>0.155</v>
      </c>
      <c r="H390" s="41">
        <v>0.50800000000000001</v>
      </c>
      <c r="I390" s="73">
        <v>40474</v>
      </c>
      <c r="J390" s="71">
        <v>2.2599999999999998</v>
      </c>
      <c r="K390" s="71">
        <v>0.82299999999999995</v>
      </c>
      <c r="L390" s="71">
        <v>0.94900000000000007</v>
      </c>
      <c r="M390" s="71">
        <v>2.2869999999999999</v>
      </c>
      <c r="N390" s="71">
        <v>0.76</v>
      </c>
      <c r="O390" s="71">
        <v>2.4009999999999998</v>
      </c>
      <c r="P390" s="72">
        <v>9.48</v>
      </c>
      <c r="Q390" s="73">
        <v>40474</v>
      </c>
      <c r="R390" s="71">
        <v>21.941747572815533</v>
      </c>
      <c r="S390" s="71">
        <v>27.433333333333334</v>
      </c>
      <c r="T390" s="71">
        <v>15.063492063492065</v>
      </c>
      <c r="U390" s="71">
        <v>26.287356321839081</v>
      </c>
      <c r="V390" s="71">
        <v>10.857142857142858</v>
      </c>
      <c r="W390" s="71">
        <v>15.490322580645161</v>
      </c>
      <c r="X390" s="72">
        <v>18.661417322834648</v>
      </c>
    </row>
    <row r="391" spans="1:24">
      <c r="A391" s="73">
        <v>40475</v>
      </c>
      <c r="B391" s="39">
        <v>0.106</v>
      </c>
      <c r="C391" s="39">
        <v>0.03</v>
      </c>
      <c r="D391" s="39">
        <v>6.2E-2</v>
      </c>
      <c r="E391" s="40">
        <v>8.8000000000000009E-2</v>
      </c>
      <c r="F391" s="21">
        <v>6.8000000000000005E-2</v>
      </c>
      <c r="G391" s="40">
        <v>0.1537</v>
      </c>
      <c r="H391" s="41">
        <v>0.50769999999999993</v>
      </c>
      <c r="I391" s="73">
        <v>40475</v>
      </c>
      <c r="J391" s="71">
        <v>2.2799999999999998</v>
      </c>
      <c r="K391" s="71">
        <v>0.82499999999999996</v>
      </c>
      <c r="L391" s="71">
        <v>0.93879999999999997</v>
      </c>
      <c r="M391" s="71">
        <v>2.214</v>
      </c>
      <c r="N391" s="71">
        <v>0.71799999999999997</v>
      </c>
      <c r="O391" s="71">
        <v>2.4053</v>
      </c>
      <c r="P391" s="72">
        <v>9.3810999999999982</v>
      </c>
      <c r="Q391" s="73">
        <v>40475</v>
      </c>
      <c r="R391" s="71">
        <v>21.509433962264151</v>
      </c>
      <c r="S391" s="71">
        <v>27.5</v>
      </c>
      <c r="T391" s="71">
        <v>15.141935483870967</v>
      </c>
      <c r="U391" s="71">
        <v>25.159090909090907</v>
      </c>
      <c r="V391" s="71">
        <v>10.558823529411764</v>
      </c>
      <c r="W391" s="71">
        <v>15.649316851008459</v>
      </c>
      <c r="X391" s="72">
        <v>18.477644278116998</v>
      </c>
    </row>
    <row r="392" spans="1:24">
      <c r="A392" s="73">
        <v>40476</v>
      </c>
      <c r="B392" s="39">
        <v>9.6000000000000002E-2</v>
      </c>
      <c r="C392" s="39">
        <v>0.03</v>
      </c>
      <c r="D392" s="39">
        <v>7.2000000000000008E-2</v>
      </c>
      <c r="E392" s="40">
        <v>8.8000000000000009E-2</v>
      </c>
      <c r="F392" s="21">
        <v>6.7000000000000004E-2</v>
      </c>
      <c r="G392" s="40">
        <v>0.15539999999999998</v>
      </c>
      <c r="H392" s="41">
        <v>0.50840000000000007</v>
      </c>
      <c r="I392" s="73">
        <v>40476</v>
      </c>
      <c r="J392" s="71">
        <v>2.2400000000000002</v>
      </c>
      <c r="K392" s="71">
        <v>0.82299999999999995</v>
      </c>
      <c r="L392" s="71">
        <v>0.86670000000000003</v>
      </c>
      <c r="M392" s="71">
        <v>2.1549999999999998</v>
      </c>
      <c r="N392" s="71">
        <v>0.65099999999999991</v>
      </c>
      <c r="O392" s="71">
        <v>2.1425000000000001</v>
      </c>
      <c r="P392" s="72">
        <v>8.8781999999999996</v>
      </c>
      <c r="Q392" s="73">
        <v>40476</v>
      </c>
      <c r="R392" s="71">
        <v>23.333333333333336</v>
      </c>
      <c r="S392" s="71">
        <v>27.433333333333334</v>
      </c>
      <c r="T392" s="71">
        <v>12.0375</v>
      </c>
      <c r="U392" s="71">
        <v>24.488636363636363</v>
      </c>
      <c r="V392" s="71">
        <v>9.7164179104477597</v>
      </c>
      <c r="W392" s="71">
        <v>13.787001287001289</v>
      </c>
      <c r="X392" s="72">
        <v>17.463021243115655</v>
      </c>
    </row>
    <row r="393" spans="1:24">
      <c r="A393" s="73">
        <v>40477</v>
      </c>
      <c r="B393" s="39">
        <v>0.09</v>
      </c>
      <c r="C393" s="39">
        <v>0.03</v>
      </c>
      <c r="D393" s="39">
        <v>6.7000000000000004E-2</v>
      </c>
      <c r="E393" s="40">
        <v>8.5000000000000006E-2</v>
      </c>
      <c r="F393" s="21">
        <v>7.2000000000000008E-2</v>
      </c>
      <c r="G393" s="40">
        <v>0.16350000000000001</v>
      </c>
      <c r="H393" s="41">
        <v>0.50749999999999995</v>
      </c>
      <c r="I393" s="73">
        <v>40477</v>
      </c>
      <c r="J393" s="71">
        <v>2.23</v>
      </c>
      <c r="K393" s="71">
        <v>0.877</v>
      </c>
      <c r="L393" s="71">
        <v>0.90500000000000003</v>
      </c>
      <c r="M393" s="71">
        <v>2.1379999999999999</v>
      </c>
      <c r="N393" s="71">
        <v>0.68700000000000006</v>
      </c>
      <c r="O393" s="71">
        <v>2.3159999999999998</v>
      </c>
      <c r="P393" s="72">
        <v>9.1530000000000005</v>
      </c>
      <c r="Q393" s="73">
        <v>40477</v>
      </c>
      <c r="R393" s="71">
        <v>24.777777777777779</v>
      </c>
      <c r="S393" s="71">
        <v>29.233333333333334</v>
      </c>
      <c r="T393" s="71">
        <v>13.507462686567164</v>
      </c>
      <c r="U393" s="71">
        <v>25.152941176470591</v>
      </c>
      <c r="V393" s="71">
        <v>9.5416666666666661</v>
      </c>
      <c r="W393" s="71">
        <v>14.165137614678898</v>
      </c>
      <c r="X393" s="72">
        <v>18.035467980295568</v>
      </c>
    </row>
    <row r="394" spans="1:24">
      <c r="A394" s="73">
        <v>40478</v>
      </c>
      <c r="B394" s="39">
        <v>9.6999999999999989E-2</v>
      </c>
      <c r="C394" s="39">
        <v>3.1E-2</v>
      </c>
      <c r="D394" s="39">
        <v>6.4199999999999993E-2</v>
      </c>
      <c r="E394" s="40">
        <v>8.4000000000000005E-2</v>
      </c>
      <c r="F394" s="21">
        <v>7.2999999999999995E-2</v>
      </c>
      <c r="G394" s="40">
        <v>0.1648</v>
      </c>
      <c r="H394" s="41">
        <v>0.5139999999999999</v>
      </c>
      <c r="I394" s="73">
        <v>40478</v>
      </c>
      <c r="J394" s="71">
        <v>2.17</v>
      </c>
      <c r="K394" s="71">
        <v>0.81200000000000006</v>
      </c>
      <c r="L394" s="71">
        <v>0.89569999999999994</v>
      </c>
      <c r="M394" s="71">
        <v>2.157</v>
      </c>
      <c r="N394" s="71">
        <v>0.65200000000000002</v>
      </c>
      <c r="O394" s="71">
        <v>2.2706999999999997</v>
      </c>
      <c r="P394" s="72">
        <v>8.9573999999999998</v>
      </c>
      <c r="Q394" s="73">
        <v>40478</v>
      </c>
      <c r="R394" s="71">
        <v>22.371134020618559</v>
      </c>
      <c r="S394" s="71">
        <v>26.193548387096776</v>
      </c>
      <c r="T394" s="71">
        <v>13.951713395638629</v>
      </c>
      <c r="U394" s="71">
        <v>25.678571428571427</v>
      </c>
      <c r="V394" s="71">
        <v>8.9315068493150687</v>
      </c>
      <c r="W394" s="71">
        <v>13.778519417475728</v>
      </c>
      <c r="X394" s="72">
        <v>17.426848249027241</v>
      </c>
    </row>
    <row r="395" spans="1:24">
      <c r="A395" s="73">
        <v>40479</v>
      </c>
      <c r="B395" s="39">
        <v>0.10300000000000001</v>
      </c>
      <c r="C395" s="39">
        <v>3.1E-2</v>
      </c>
      <c r="D395" s="39">
        <v>6.3200000000000006E-2</v>
      </c>
      <c r="E395" s="40">
        <v>9.0999999999999998E-2</v>
      </c>
      <c r="F395" s="21">
        <v>7.2000000000000008E-2</v>
      </c>
      <c r="G395" s="40">
        <v>0.16210000000000002</v>
      </c>
      <c r="H395" s="41">
        <v>0.52229999999999999</v>
      </c>
      <c r="I395" s="73">
        <v>40479</v>
      </c>
      <c r="J395" s="71">
        <v>2.13</v>
      </c>
      <c r="K395" s="71">
        <v>0.82099999999999995</v>
      </c>
      <c r="L395" s="71">
        <v>0.88249999999999995</v>
      </c>
      <c r="M395" s="71">
        <v>2.1659999999999999</v>
      </c>
      <c r="N395" s="71">
        <v>0.57999999999999996</v>
      </c>
      <c r="O395" s="71">
        <v>2.2212000000000001</v>
      </c>
      <c r="P395" s="72">
        <v>8.8007000000000009</v>
      </c>
      <c r="Q395" s="73">
        <v>40479</v>
      </c>
      <c r="R395" s="71">
        <v>20.679611650485434</v>
      </c>
      <c r="S395" s="71">
        <v>26.483870967741932</v>
      </c>
      <c r="T395" s="71">
        <v>13.963607594936708</v>
      </c>
      <c r="U395" s="71">
        <v>23.802197802197803</v>
      </c>
      <c r="V395" s="71">
        <v>8.0555555555555554</v>
      </c>
      <c r="W395" s="71">
        <v>13.702652683528685</v>
      </c>
      <c r="X395" s="72">
        <v>16.849894696534559</v>
      </c>
    </row>
    <row r="396" spans="1:24">
      <c r="A396" s="73">
        <v>40480</v>
      </c>
      <c r="B396" s="39">
        <v>0.105</v>
      </c>
      <c r="C396" s="39">
        <v>3.1E-2</v>
      </c>
      <c r="D396" s="39">
        <v>5.9699999999999996E-2</v>
      </c>
      <c r="E396" s="40">
        <v>9.3000000000000013E-2</v>
      </c>
      <c r="F396" s="21">
        <v>7.2999999999999995E-2</v>
      </c>
      <c r="G396" s="40">
        <v>0.1638</v>
      </c>
      <c r="H396" s="41">
        <v>0.52549999999999997</v>
      </c>
      <c r="I396" s="73">
        <v>40480</v>
      </c>
      <c r="J396" s="71">
        <v>2.17</v>
      </c>
      <c r="K396" s="71">
        <v>0.81299999999999994</v>
      </c>
      <c r="L396" s="71">
        <v>0.89700000000000002</v>
      </c>
      <c r="M396" s="71">
        <v>2.1579999999999999</v>
      </c>
      <c r="N396" s="71">
        <v>0.63</v>
      </c>
      <c r="O396" s="71">
        <v>2.2553999999999998</v>
      </c>
      <c r="P396" s="72">
        <v>8.9233999999999991</v>
      </c>
      <c r="Q396" s="73">
        <v>40480</v>
      </c>
      <c r="R396" s="71">
        <v>20.666666666666668</v>
      </c>
      <c r="S396" s="71">
        <v>26.2258064516129</v>
      </c>
      <c r="T396" s="71">
        <v>15.025125628140705</v>
      </c>
      <c r="U396" s="71">
        <v>23.204301075268816</v>
      </c>
      <c r="V396" s="71">
        <v>8.6301369863013697</v>
      </c>
      <c r="W396" s="71">
        <v>13.76923076923077</v>
      </c>
      <c r="X396" s="72">
        <v>16.980780209324454</v>
      </c>
    </row>
    <row r="397" spans="1:24">
      <c r="A397" s="73">
        <v>40481</v>
      </c>
      <c r="B397" s="39">
        <v>0.107</v>
      </c>
      <c r="C397" s="39">
        <v>3.2000000000000001E-2</v>
      </c>
      <c r="D397" s="39">
        <v>6.0999999999999999E-2</v>
      </c>
      <c r="E397" s="40">
        <v>9.3000000000000013E-2</v>
      </c>
      <c r="F397" s="21">
        <v>6.9000000000000006E-2</v>
      </c>
      <c r="G397" s="40">
        <v>0.16</v>
      </c>
      <c r="H397" s="41">
        <v>0.52200000000000002</v>
      </c>
      <c r="I397" s="73">
        <v>40481</v>
      </c>
      <c r="J397" s="71">
        <v>2.17</v>
      </c>
      <c r="K397" s="71">
        <v>0.81299999999999994</v>
      </c>
      <c r="L397" s="71">
        <v>0.89700000000000002</v>
      </c>
      <c r="M397" s="71">
        <v>2.08</v>
      </c>
      <c r="N397" s="71">
        <v>0.49700000000000005</v>
      </c>
      <c r="O397" s="71">
        <v>2.25</v>
      </c>
      <c r="P397" s="72">
        <v>8.7070000000000007</v>
      </c>
      <c r="Q397" s="73">
        <v>40481</v>
      </c>
      <c r="R397" s="71">
        <v>20.280373831775702</v>
      </c>
      <c r="S397" s="71">
        <v>25.406249999999996</v>
      </c>
      <c r="T397" s="71">
        <v>14.704918032786887</v>
      </c>
      <c r="U397" s="71">
        <v>22.36559139784946</v>
      </c>
      <c r="V397" s="71">
        <v>7.2028985507246377</v>
      </c>
      <c r="W397" s="71">
        <v>14.0625</v>
      </c>
      <c r="X397" s="72">
        <v>16.680076628352491</v>
      </c>
    </row>
    <row r="398" spans="1:24">
      <c r="A398" s="73">
        <v>40482</v>
      </c>
      <c r="B398" s="39">
        <v>9.8000000000000004E-2</v>
      </c>
      <c r="C398" s="39">
        <v>3.1E-2</v>
      </c>
      <c r="D398" s="39">
        <v>0.06</v>
      </c>
      <c r="E398" s="40">
        <v>9.6999999999999989E-2</v>
      </c>
      <c r="F398" s="21">
        <v>7.5999999999999998E-2</v>
      </c>
      <c r="G398" s="40">
        <v>0.16600000000000001</v>
      </c>
      <c r="H398" s="41">
        <v>0.52800000000000002</v>
      </c>
      <c r="I398" s="73">
        <v>40482</v>
      </c>
      <c r="J398" s="71">
        <v>2.16</v>
      </c>
      <c r="K398" s="71">
        <v>0.81599999999999995</v>
      </c>
      <c r="L398" s="71">
        <v>0.88700000000000001</v>
      </c>
      <c r="M398" s="71">
        <v>2.2149999999999999</v>
      </c>
      <c r="N398" s="71">
        <v>0.61199999999999999</v>
      </c>
      <c r="O398" s="71">
        <v>2.1560000000000001</v>
      </c>
      <c r="P398" s="72">
        <v>8.8460000000000001</v>
      </c>
      <c r="Q398" s="73">
        <v>40482</v>
      </c>
      <c r="R398" s="71">
        <v>22.04081632653061</v>
      </c>
      <c r="S398" s="71">
        <v>26.322580645161288</v>
      </c>
      <c r="T398" s="71">
        <v>14.783333333333333</v>
      </c>
      <c r="U398" s="71">
        <v>22.835051546391753</v>
      </c>
      <c r="V398" s="71">
        <v>8.0526315789473699</v>
      </c>
      <c r="W398" s="71">
        <v>12.987951807228914</v>
      </c>
      <c r="X398" s="72">
        <v>16.753787878787879</v>
      </c>
    </row>
    <row r="399" spans="1:24">
      <c r="A399" s="73">
        <v>40483</v>
      </c>
      <c r="B399" s="39">
        <v>8.900000000000001E-2</v>
      </c>
      <c r="C399" s="39">
        <v>3.2000000000000001E-2</v>
      </c>
      <c r="D399" s="39">
        <v>5.0999999999999997E-2</v>
      </c>
      <c r="E399" s="40">
        <v>9.0999999999999998E-2</v>
      </c>
      <c r="F399" s="21">
        <v>6.0999999999999999E-2</v>
      </c>
      <c r="G399" s="40">
        <v>0.16200000000000001</v>
      </c>
      <c r="H399" s="41">
        <v>0.4860000000000001</v>
      </c>
      <c r="I399" s="73">
        <v>40483</v>
      </c>
      <c r="J399" s="71">
        <v>2.09</v>
      </c>
      <c r="K399" s="71">
        <v>0.83499999999999996</v>
      </c>
      <c r="L399" s="71">
        <v>0.95700000000000007</v>
      </c>
      <c r="M399" s="71">
        <v>2.0840000000000001</v>
      </c>
      <c r="N399" s="71">
        <v>0.59699999999999998</v>
      </c>
      <c r="O399" s="71">
        <v>2.234</v>
      </c>
      <c r="P399" s="72">
        <v>8.7970000000000006</v>
      </c>
      <c r="Q399" s="73">
        <v>40483</v>
      </c>
      <c r="R399" s="71">
        <v>23.483146067415728</v>
      </c>
      <c r="S399" s="71">
        <v>26.09375</v>
      </c>
      <c r="T399" s="71">
        <v>18.764705882352942</v>
      </c>
      <c r="U399" s="71">
        <v>22.901098901098901</v>
      </c>
      <c r="V399" s="71">
        <v>9.7868852459016402</v>
      </c>
      <c r="W399" s="71">
        <v>13.790123456790125</v>
      </c>
      <c r="X399" s="72">
        <v>18.100823045267486</v>
      </c>
    </row>
    <row r="400" spans="1:24">
      <c r="A400" s="73">
        <v>40484</v>
      </c>
      <c r="B400" s="39">
        <v>0.10300000000000001</v>
      </c>
      <c r="C400" s="39">
        <v>3.2000000000000001E-2</v>
      </c>
      <c r="D400" s="39">
        <v>5.5999999999999994E-2</v>
      </c>
      <c r="E400" s="40">
        <v>9.3000000000000013E-2</v>
      </c>
      <c r="F400" s="21">
        <v>6.6000000000000003E-2</v>
      </c>
      <c r="G400" s="40">
        <v>0.16800000000000001</v>
      </c>
      <c r="H400" s="41">
        <v>0.51800000000000002</v>
      </c>
      <c r="I400" s="73">
        <v>40484</v>
      </c>
      <c r="J400" s="71">
        <v>2.15</v>
      </c>
      <c r="K400" s="71">
        <v>0.86799999999999999</v>
      </c>
      <c r="L400" s="71">
        <v>1.0009999999999999</v>
      </c>
      <c r="M400" s="71">
        <v>2.0150000000000001</v>
      </c>
      <c r="N400" s="71">
        <v>0.72499999999999998</v>
      </c>
      <c r="O400" s="71">
        <v>2.2469999999999999</v>
      </c>
      <c r="P400" s="72">
        <v>9.0059999999999985</v>
      </c>
      <c r="Q400" s="73">
        <v>40484</v>
      </c>
      <c r="R400" s="71">
        <v>20.873786407766989</v>
      </c>
      <c r="S400" s="71">
        <v>27.124999999999996</v>
      </c>
      <c r="T400" s="71">
        <v>17.875</v>
      </c>
      <c r="U400" s="71">
        <v>21.666666666666664</v>
      </c>
      <c r="V400" s="71">
        <v>10.984848484848486</v>
      </c>
      <c r="W400" s="71">
        <v>13.374999999999998</v>
      </c>
      <c r="X400" s="72">
        <v>17.386100386100384</v>
      </c>
    </row>
    <row r="401" spans="1:24">
      <c r="A401" s="73">
        <v>40485</v>
      </c>
      <c r="B401" s="39">
        <v>0.122</v>
      </c>
      <c r="C401" s="39">
        <v>3.2000000000000001E-2</v>
      </c>
      <c r="D401" s="39">
        <v>6.5000000000000002E-2</v>
      </c>
      <c r="E401" s="40">
        <v>0.09</v>
      </c>
      <c r="F401" s="21">
        <v>7.5999999999999998E-2</v>
      </c>
      <c r="G401" s="40">
        <v>0.17399999999999999</v>
      </c>
      <c r="H401" s="41">
        <v>0.55899999999999994</v>
      </c>
      <c r="I401" s="73">
        <v>40485</v>
      </c>
      <c r="J401" s="71">
        <v>2.14</v>
      </c>
      <c r="K401" s="71">
        <v>0.87400000000000011</v>
      </c>
      <c r="L401" s="71">
        <v>0.995</v>
      </c>
      <c r="M401" s="71">
        <v>2.125</v>
      </c>
      <c r="N401" s="71">
        <v>0.67500000000000004</v>
      </c>
      <c r="O401" s="71">
        <v>2.2440000000000002</v>
      </c>
      <c r="P401" s="72">
        <v>9.052999999999999</v>
      </c>
      <c r="Q401" s="73">
        <v>40485</v>
      </c>
      <c r="R401" s="71">
        <v>17.540983606557379</v>
      </c>
      <c r="S401" s="71">
        <v>27.3125</v>
      </c>
      <c r="T401" s="71">
        <v>15.307692307692308</v>
      </c>
      <c r="U401" s="71">
        <v>23.611111111111111</v>
      </c>
      <c r="V401" s="71">
        <v>8.8815789473684212</v>
      </c>
      <c r="W401" s="71">
        <v>12.896551724137932</v>
      </c>
      <c r="X401" s="72">
        <v>16.194991055456171</v>
      </c>
    </row>
    <row r="402" spans="1:24">
      <c r="A402" s="73">
        <v>40486</v>
      </c>
      <c r="B402" s="39">
        <v>0.11800000000000001</v>
      </c>
      <c r="C402" s="39">
        <v>3.1E-2</v>
      </c>
      <c r="D402" s="39">
        <v>6.3E-2</v>
      </c>
      <c r="E402" s="40">
        <v>0.09</v>
      </c>
      <c r="F402" s="21">
        <v>7.2999999999999995E-2</v>
      </c>
      <c r="G402" s="40">
        <v>0.17499999999999999</v>
      </c>
      <c r="H402" s="41">
        <v>0.55000000000000004</v>
      </c>
      <c r="I402" s="73">
        <v>40486</v>
      </c>
      <c r="J402" s="71">
        <v>2.1</v>
      </c>
      <c r="K402" s="71">
        <v>0.88</v>
      </c>
      <c r="L402" s="71">
        <v>1.0369999999999999</v>
      </c>
      <c r="M402" s="71">
        <v>2.2000000000000002</v>
      </c>
      <c r="N402" s="71">
        <v>0.65799999999999992</v>
      </c>
      <c r="O402" s="71">
        <v>2.2969999999999997</v>
      </c>
      <c r="P402" s="72">
        <v>9.1720000000000006</v>
      </c>
      <c r="Q402" s="73">
        <v>40486</v>
      </c>
      <c r="R402" s="71">
        <v>17.796610169491526</v>
      </c>
      <c r="S402" s="71">
        <v>28.387096774193548</v>
      </c>
      <c r="T402" s="71">
        <v>16.460317460317462</v>
      </c>
      <c r="U402" s="71">
        <v>24.444444444444443</v>
      </c>
      <c r="V402" s="71">
        <v>9.0136986301369859</v>
      </c>
      <c r="W402" s="71">
        <v>13.125714285714285</v>
      </c>
      <c r="X402" s="72">
        <v>16.676363636363636</v>
      </c>
    </row>
    <row r="403" spans="1:24">
      <c r="A403" s="73">
        <v>40487</v>
      </c>
      <c r="B403" s="39">
        <v>0.121</v>
      </c>
      <c r="C403" s="39">
        <v>3.4000000000000002E-2</v>
      </c>
      <c r="D403" s="39">
        <v>5.5999999999999994E-2</v>
      </c>
      <c r="E403" s="40">
        <v>0.09</v>
      </c>
      <c r="F403" s="21">
        <v>7.2000000000000008E-2</v>
      </c>
      <c r="G403" s="40">
        <v>0.17489999999999997</v>
      </c>
      <c r="H403" s="41">
        <v>0.54790000000000005</v>
      </c>
      <c r="I403" s="73">
        <v>40487</v>
      </c>
      <c r="J403" s="71">
        <v>2.0299999999999998</v>
      </c>
      <c r="K403" s="71">
        <v>0.81099999999999994</v>
      </c>
      <c r="L403" s="71">
        <v>1.032</v>
      </c>
      <c r="M403" s="71">
        <v>2.1269999999999998</v>
      </c>
      <c r="N403" s="71">
        <v>0.68200000000000005</v>
      </c>
      <c r="O403" s="71">
        <v>2.3458000000000001</v>
      </c>
      <c r="P403" s="72">
        <v>9.0278000000000009</v>
      </c>
      <c r="Q403" s="73">
        <v>40487</v>
      </c>
      <c r="R403" s="71">
        <v>16.776859504132233</v>
      </c>
      <c r="S403" s="71">
        <v>23.852941176470587</v>
      </c>
      <c r="T403" s="71">
        <v>18.428571428571431</v>
      </c>
      <c r="U403" s="71">
        <v>23.633333333333333</v>
      </c>
      <c r="V403" s="71">
        <v>9.4722222222222232</v>
      </c>
      <c r="W403" s="71">
        <v>13.412235563178962</v>
      </c>
      <c r="X403" s="72">
        <v>16.477094360284724</v>
      </c>
    </row>
    <row r="404" spans="1:24">
      <c r="A404" s="73">
        <v>40488</v>
      </c>
      <c r="B404" s="39">
        <v>0.12300000000000001</v>
      </c>
      <c r="C404" s="39">
        <v>3.3000000000000002E-2</v>
      </c>
      <c r="D404" s="39">
        <v>5.7999999999999996E-2</v>
      </c>
      <c r="E404" s="40">
        <v>9.9000000000000005E-2</v>
      </c>
      <c r="F404" s="21">
        <v>7.4999999999999997E-2</v>
      </c>
      <c r="G404" s="40">
        <v>0.17199999999999999</v>
      </c>
      <c r="H404" s="41">
        <v>0.56000000000000005</v>
      </c>
      <c r="I404" s="73">
        <v>40488</v>
      </c>
      <c r="J404" s="71">
        <v>2.0499999999999998</v>
      </c>
      <c r="K404" s="71">
        <v>0.80200000000000005</v>
      </c>
      <c r="L404" s="71">
        <v>1.028</v>
      </c>
      <c r="M404" s="71">
        <v>2.15</v>
      </c>
      <c r="N404" s="71">
        <v>0.64900000000000002</v>
      </c>
      <c r="O404" s="71">
        <v>2.3460000000000001</v>
      </c>
      <c r="P404" s="72">
        <v>9.0250000000000004</v>
      </c>
      <c r="Q404" s="73">
        <v>40488</v>
      </c>
      <c r="R404" s="71">
        <v>16.666666666666664</v>
      </c>
      <c r="S404" s="71">
        <v>24.303030303030305</v>
      </c>
      <c r="T404" s="71">
        <v>17.724137931034484</v>
      </c>
      <c r="U404" s="71">
        <v>21.717171717171716</v>
      </c>
      <c r="V404" s="71">
        <v>8.6533333333333342</v>
      </c>
      <c r="W404" s="71">
        <v>13.63953488372093</v>
      </c>
      <c r="X404" s="72">
        <v>16.116071428571427</v>
      </c>
    </row>
    <row r="405" spans="1:24">
      <c r="A405" s="73">
        <v>40489</v>
      </c>
      <c r="B405" s="39">
        <v>9.6999999999999989E-2</v>
      </c>
      <c r="C405" s="39">
        <v>3.2000000000000001E-2</v>
      </c>
      <c r="D405" s="39">
        <v>5.7000000000000002E-2</v>
      </c>
      <c r="E405" s="40">
        <v>9.8000000000000004E-2</v>
      </c>
      <c r="F405" s="21">
        <v>7.8E-2</v>
      </c>
      <c r="G405" s="40">
        <v>0.17100000000000001</v>
      </c>
      <c r="H405" s="41">
        <v>0.53299999999999992</v>
      </c>
      <c r="I405" s="73">
        <v>40489</v>
      </c>
      <c r="J405" s="71">
        <v>2.17</v>
      </c>
      <c r="K405" s="71">
        <v>0.85</v>
      </c>
      <c r="L405" s="71">
        <v>1.0029999999999999</v>
      </c>
      <c r="M405" s="71">
        <v>2.0699999999999998</v>
      </c>
      <c r="N405" s="71">
        <v>0.77</v>
      </c>
      <c r="O405" s="71">
        <v>2.1345000000000001</v>
      </c>
      <c r="P405" s="72">
        <v>8.9975000000000005</v>
      </c>
      <c r="Q405" s="73">
        <v>40489</v>
      </c>
      <c r="R405" s="71">
        <v>22.371134020618559</v>
      </c>
      <c r="S405" s="71">
        <v>26.5625</v>
      </c>
      <c r="T405" s="71">
        <v>17.596491228070175</v>
      </c>
      <c r="U405" s="71">
        <v>21.122448979591834</v>
      </c>
      <c r="V405" s="71">
        <v>9.8717948717948723</v>
      </c>
      <c r="W405" s="71">
        <v>12.482456140350875</v>
      </c>
      <c r="X405" s="72">
        <v>16.880863039399625</v>
      </c>
    </row>
    <row r="406" spans="1:24">
      <c r="A406" s="73">
        <v>40490</v>
      </c>
      <c r="B406" s="39">
        <v>0.111</v>
      </c>
      <c r="C406" s="39">
        <v>2.7999999999999997E-2</v>
      </c>
      <c r="D406" s="39">
        <v>5.5999999999999994E-2</v>
      </c>
      <c r="E406" s="40">
        <v>9.1999999999999998E-2</v>
      </c>
      <c r="F406" s="21">
        <v>7.6999999999999999E-2</v>
      </c>
      <c r="G406" s="40">
        <v>0.16600000000000001</v>
      </c>
      <c r="H406" s="41">
        <v>0.53</v>
      </c>
      <c r="I406" s="73">
        <v>40490</v>
      </c>
      <c r="J406" s="71">
        <v>1.99</v>
      </c>
      <c r="K406" s="71">
        <v>0.78500000000000003</v>
      </c>
      <c r="L406" s="71">
        <v>1.0569999999999999</v>
      </c>
      <c r="M406" s="71">
        <v>2.206</v>
      </c>
      <c r="N406" s="71">
        <v>0.75599999999999989</v>
      </c>
      <c r="O406" s="71">
        <v>2.3220000000000001</v>
      </c>
      <c r="P406" s="72">
        <v>9.1159999999999997</v>
      </c>
      <c r="Q406" s="73">
        <v>40490</v>
      </c>
      <c r="R406" s="71">
        <v>17.927927927927929</v>
      </c>
      <c r="S406" s="71">
        <v>28.035714285714288</v>
      </c>
      <c r="T406" s="71">
        <v>18.875</v>
      </c>
      <c r="U406" s="71">
        <v>23.978260869565219</v>
      </c>
      <c r="V406" s="71">
        <v>9.8181818181818166</v>
      </c>
      <c r="W406" s="71">
        <v>13.987951807228914</v>
      </c>
      <c r="X406" s="72">
        <v>17.2</v>
      </c>
    </row>
    <row r="407" spans="1:24">
      <c r="A407" s="73">
        <v>40491</v>
      </c>
      <c r="B407" s="39">
        <v>0.109</v>
      </c>
      <c r="C407" s="39">
        <v>3.4000000000000002E-2</v>
      </c>
      <c r="D407" s="39">
        <v>5.7000000000000002E-2</v>
      </c>
      <c r="E407" s="40">
        <v>9.1999999999999998E-2</v>
      </c>
      <c r="F407" s="21">
        <v>0.08</v>
      </c>
      <c r="G407" s="40">
        <v>0.17899999999999999</v>
      </c>
      <c r="H407" s="41">
        <v>0.55100000000000005</v>
      </c>
      <c r="I407" s="73">
        <v>40491</v>
      </c>
      <c r="J407" s="71">
        <v>1.97</v>
      </c>
      <c r="K407" s="71">
        <v>0.82</v>
      </c>
      <c r="L407" s="71">
        <v>1.0900000000000001</v>
      </c>
      <c r="M407" s="71">
        <v>2.1379999999999999</v>
      </c>
      <c r="N407" s="71">
        <v>0.67599999999999993</v>
      </c>
      <c r="O407" s="71">
        <v>2.194</v>
      </c>
      <c r="P407" s="72">
        <v>8.8879999999999999</v>
      </c>
      <c r="Q407" s="73">
        <v>40491</v>
      </c>
      <c r="R407" s="71">
        <v>18.073394495412842</v>
      </c>
      <c r="S407" s="71">
        <v>24.117647058823529</v>
      </c>
      <c r="T407" s="71">
        <v>19.12280701754386</v>
      </c>
      <c r="U407" s="71">
        <v>23.239130434782613</v>
      </c>
      <c r="V407" s="71">
        <v>8.4499999999999993</v>
      </c>
      <c r="W407" s="71">
        <v>12.256983240223464</v>
      </c>
      <c r="X407" s="72">
        <v>16.130671506352087</v>
      </c>
    </row>
    <row r="408" spans="1:24">
      <c r="A408" s="73">
        <v>40492</v>
      </c>
      <c r="B408" s="39">
        <v>0.111</v>
      </c>
      <c r="C408" s="39">
        <v>3.5000000000000003E-2</v>
      </c>
      <c r="D408" s="39">
        <v>5.7999999999999996E-2</v>
      </c>
      <c r="E408" s="40">
        <v>9.8000000000000004E-2</v>
      </c>
      <c r="F408" s="21">
        <v>7.9000000000000001E-2</v>
      </c>
      <c r="G408" s="40">
        <v>0.18600000000000003</v>
      </c>
      <c r="H408" s="41">
        <v>0.56700000000000006</v>
      </c>
      <c r="I408" s="73">
        <v>40492</v>
      </c>
      <c r="J408" s="71">
        <v>1.93</v>
      </c>
      <c r="K408" s="71">
        <v>0.83099999999999996</v>
      </c>
      <c r="L408" s="71">
        <v>1.0920000000000001</v>
      </c>
      <c r="M408" s="71">
        <v>2.165</v>
      </c>
      <c r="N408" s="71">
        <v>0.67400000000000004</v>
      </c>
      <c r="O408" s="71">
        <v>2.2430000000000003</v>
      </c>
      <c r="P408" s="72">
        <v>8.9350000000000005</v>
      </c>
      <c r="Q408" s="73">
        <v>40492</v>
      </c>
      <c r="R408" s="71">
        <v>17.387387387387388</v>
      </c>
      <c r="S408" s="71">
        <v>23.74285714285714</v>
      </c>
      <c r="T408" s="71">
        <v>18.827586206896552</v>
      </c>
      <c r="U408" s="71">
        <v>22.091836734693874</v>
      </c>
      <c r="V408" s="71">
        <v>8.5316455696202542</v>
      </c>
      <c r="W408" s="71">
        <v>12.059139784946236</v>
      </c>
      <c r="X408" s="72">
        <v>15.758377425044092</v>
      </c>
    </row>
    <row r="409" spans="1:24">
      <c r="A409" s="73">
        <v>40493</v>
      </c>
      <c r="B409" s="39">
        <v>0.107</v>
      </c>
      <c r="C409" s="39">
        <v>3.2000000000000001E-2</v>
      </c>
      <c r="D409" s="39">
        <v>0.06</v>
      </c>
      <c r="E409" s="40">
        <v>0.10099999999999999</v>
      </c>
      <c r="F409" s="21">
        <v>7.8E-2</v>
      </c>
      <c r="G409" s="40">
        <v>0.183</v>
      </c>
      <c r="H409" s="41">
        <v>0.56099999999999994</v>
      </c>
      <c r="I409" s="73">
        <v>40493</v>
      </c>
      <c r="J409" s="71">
        <v>1.88</v>
      </c>
      <c r="K409" s="71">
        <v>0.79099999999999993</v>
      </c>
      <c r="L409" s="71">
        <v>1.091</v>
      </c>
      <c r="M409" s="71">
        <v>2.2469999999999999</v>
      </c>
      <c r="N409" s="71">
        <v>0.66799999999999993</v>
      </c>
      <c r="O409" s="71">
        <v>2.2010000000000001</v>
      </c>
      <c r="P409" s="72">
        <v>8.8780000000000001</v>
      </c>
      <c r="Q409" s="73">
        <v>40493</v>
      </c>
      <c r="R409" s="71">
        <v>17.570093457943926</v>
      </c>
      <c r="S409" s="71">
        <v>24.718749999999996</v>
      </c>
      <c r="T409" s="71">
        <v>18.183333333333334</v>
      </c>
      <c r="U409" s="71">
        <v>22.247524752475247</v>
      </c>
      <c r="V409" s="71">
        <v>8.5641025641025639</v>
      </c>
      <c r="W409" s="71">
        <v>12.027322404371583</v>
      </c>
      <c r="X409" s="72">
        <v>15.825311942959004</v>
      </c>
    </row>
    <row r="410" spans="1:24">
      <c r="A410" s="73">
        <v>40494</v>
      </c>
      <c r="B410" s="39">
        <v>0.111</v>
      </c>
      <c r="C410" s="39">
        <v>0.03</v>
      </c>
      <c r="D410" s="39">
        <v>5.7999999999999996E-2</v>
      </c>
      <c r="E410" s="40">
        <v>0.10199999999999999</v>
      </c>
      <c r="F410" s="21">
        <v>7.4999999999999997E-2</v>
      </c>
      <c r="G410" s="40">
        <v>0.18100000000000002</v>
      </c>
      <c r="H410" s="41">
        <v>0.55699999999999994</v>
      </c>
      <c r="I410" s="73">
        <v>40494</v>
      </c>
      <c r="J410" s="71">
        <v>2.0099999999999998</v>
      </c>
      <c r="K410" s="71">
        <v>0.76200000000000001</v>
      </c>
      <c r="L410" s="71">
        <v>1.0959999999999999</v>
      </c>
      <c r="M410" s="71">
        <v>2.153</v>
      </c>
      <c r="N410" s="71">
        <v>0.71900000000000008</v>
      </c>
      <c r="O410" s="71">
        <v>2.1539999999999999</v>
      </c>
      <c r="P410" s="72">
        <v>8.8939999999999984</v>
      </c>
      <c r="Q410" s="73">
        <v>40494</v>
      </c>
      <c r="R410" s="71">
        <v>18.108108108108109</v>
      </c>
      <c r="S410" s="71">
        <v>25.400000000000002</v>
      </c>
      <c r="T410" s="71">
        <v>18.896551724137932</v>
      </c>
      <c r="U410" s="71">
        <v>21.107843137254903</v>
      </c>
      <c r="V410" s="71">
        <v>9.5866666666666678</v>
      </c>
      <c r="W410" s="71">
        <v>11.900552486187845</v>
      </c>
      <c r="X410" s="72">
        <v>15.967684021543985</v>
      </c>
    </row>
    <row r="411" spans="1:24">
      <c r="A411" s="73">
        <v>40495</v>
      </c>
      <c r="B411" s="39">
        <v>0.11199999999999999</v>
      </c>
      <c r="C411" s="39">
        <v>3.1E-2</v>
      </c>
      <c r="D411" s="39">
        <v>5.3899999999999997E-2</v>
      </c>
      <c r="E411" s="40">
        <v>9.9000000000000005E-2</v>
      </c>
      <c r="F411" s="21">
        <v>7.0999999999999994E-2</v>
      </c>
      <c r="G411" s="40">
        <v>0.18100000000000002</v>
      </c>
      <c r="H411" s="41">
        <v>0.54789999999999994</v>
      </c>
      <c r="I411" s="73">
        <v>40495</v>
      </c>
      <c r="J411" s="71">
        <v>2.02</v>
      </c>
      <c r="K411" s="71">
        <v>0.78099999999999992</v>
      </c>
      <c r="L411" s="71">
        <v>1.042</v>
      </c>
      <c r="M411" s="71">
        <v>2.14</v>
      </c>
      <c r="N411" s="71">
        <v>0.74</v>
      </c>
      <c r="O411" s="71">
        <v>2.15</v>
      </c>
      <c r="P411" s="72">
        <v>8.8729999999999993</v>
      </c>
      <c r="Q411" s="73">
        <v>40495</v>
      </c>
      <c r="R411" s="71">
        <v>18.035714285714288</v>
      </c>
      <c r="S411" s="71">
        <v>25.193548387096772</v>
      </c>
      <c r="T411" s="71">
        <v>19.332096474953619</v>
      </c>
      <c r="U411" s="71">
        <v>21.616161616161616</v>
      </c>
      <c r="V411" s="71">
        <v>10.422535211267606</v>
      </c>
      <c r="W411" s="71">
        <v>11.878453038674031</v>
      </c>
      <c r="X411" s="72">
        <v>16.19456105128673</v>
      </c>
    </row>
    <row r="412" spans="1:24">
      <c r="A412" s="73">
        <v>40496</v>
      </c>
      <c r="B412" s="39">
        <v>0.113</v>
      </c>
      <c r="C412" s="39">
        <v>0.03</v>
      </c>
      <c r="D412" s="39">
        <v>5.2999999999999999E-2</v>
      </c>
      <c r="E412" s="40">
        <v>9.8000000000000004E-2</v>
      </c>
      <c r="F412" s="21">
        <v>6.8000000000000005E-2</v>
      </c>
      <c r="G412" s="40">
        <v>0.17679999999999998</v>
      </c>
      <c r="H412" s="41">
        <v>0.53880000000000006</v>
      </c>
      <c r="I412" s="73">
        <v>40496</v>
      </c>
      <c r="J412" s="71">
        <v>2.0299999999999998</v>
      </c>
      <c r="K412" s="71">
        <v>0.77599999999999991</v>
      </c>
      <c r="L412" s="71">
        <v>1.081</v>
      </c>
      <c r="M412" s="71">
        <v>2.0659999999999998</v>
      </c>
      <c r="N412" s="71">
        <v>0.80099999999999993</v>
      </c>
      <c r="O412" s="71">
        <v>2.1955</v>
      </c>
      <c r="P412" s="72">
        <v>8.9495000000000005</v>
      </c>
      <c r="Q412" s="73">
        <v>40496</v>
      </c>
      <c r="R412" s="71">
        <v>17.964601769911503</v>
      </c>
      <c r="S412" s="71">
        <v>25.866666666666664</v>
      </c>
      <c r="T412" s="71">
        <v>20.39622641509434</v>
      </c>
      <c r="U412" s="71">
        <v>21.081632653061224</v>
      </c>
      <c r="V412" s="71">
        <v>11.779411764705882</v>
      </c>
      <c r="W412" s="71">
        <v>12.417986425339368</v>
      </c>
      <c r="X412" s="72">
        <v>16.61005939123979</v>
      </c>
    </row>
    <row r="413" spans="1:24">
      <c r="A413" s="73">
        <v>40497</v>
      </c>
      <c r="B413" s="39">
        <v>0.114</v>
      </c>
      <c r="C413" s="39">
        <v>2.8999999999999998E-2</v>
      </c>
      <c r="D413" s="39">
        <v>5.7999999999999996E-2</v>
      </c>
      <c r="E413" s="40">
        <v>9.9000000000000005E-2</v>
      </c>
      <c r="F413" s="21">
        <v>7.0000000000000007E-2</v>
      </c>
      <c r="G413" s="40">
        <v>0.18899999999999997</v>
      </c>
      <c r="H413" s="41">
        <v>0.55899999999999994</v>
      </c>
      <c r="I413" s="73">
        <v>40497</v>
      </c>
      <c r="J413" s="71">
        <v>1.91</v>
      </c>
      <c r="K413" s="71">
        <v>0.80500000000000005</v>
      </c>
      <c r="L413" s="71">
        <v>1.0820000000000001</v>
      </c>
      <c r="M413" s="71">
        <v>1.9650000000000001</v>
      </c>
      <c r="N413" s="71">
        <v>0.73499999999999999</v>
      </c>
      <c r="O413" s="71">
        <v>2.0649999999999999</v>
      </c>
      <c r="P413" s="72">
        <v>8.5620000000000012</v>
      </c>
      <c r="Q413" s="73">
        <v>40497</v>
      </c>
      <c r="R413" s="71">
        <v>16.754385964912281</v>
      </c>
      <c r="S413" s="71">
        <v>27.758620689655174</v>
      </c>
      <c r="T413" s="71">
        <v>18.655172413793103</v>
      </c>
      <c r="U413" s="71">
        <v>19.848484848484848</v>
      </c>
      <c r="V413" s="71">
        <v>10.5</v>
      </c>
      <c r="W413" s="71">
        <v>10.925925925925927</v>
      </c>
      <c r="X413" s="72">
        <v>15.316636851520574</v>
      </c>
    </row>
    <row r="414" spans="1:24">
      <c r="A414" s="73">
        <v>40498</v>
      </c>
      <c r="B414" s="39">
        <v>0.11199999999999999</v>
      </c>
      <c r="C414" s="39">
        <v>3.6000000000000004E-2</v>
      </c>
      <c r="D414" s="39">
        <v>5.9000000000000004E-2</v>
      </c>
      <c r="E414" s="40">
        <v>9.0999999999999998E-2</v>
      </c>
      <c r="F414" s="21">
        <v>7.400000000000001E-2</v>
      </c>
      <c r="G414" s="40">
        <v>0.187</v>
      </c>
      <c r="H414" s="41">
        <v>0.55899999999999994</v>
      </c>
      <c r="I414" s="73">
        <v>40498</v>
      </c>
      <c r="J414" s="71">
        <v>1.87</v>
      </c>
      <c r="K414" s="71">
        <v>0.83700000000000008</v>
      </c>
      <c r="L414" s="71">
        <v>1.133</v>
      </c>
      <c r="M414" s="71">
        <v>2.2200000000000002</v>
      </c>
      <c r="N414" s="71">
        <v>0.752</v>
      </c>
      <c r="O414" s="71">
        <v>2.0469999999999997</v>
      </c>
      <c r="P414" s="72">
        <v>8.8590000000000018</v>
      </c>
      <c r="Q414" s="73">
        <v>40498</v>
      </c>
      <c r="R414" s="71">
        <v>16.696428571428573</v>
      </c>
      <c r="S414" s="71">
        <v>23.25</v>
      </c>
      <c r="T414" s="71">
        <v>19.203389830508474</v>
      </c>
      <c r="U414" s="71">
        <v>24.395604395604398</v>
      </c>
      <c r="V414" s="71">
        <v>10.162162162162161</v>
      </c>
      <c r="W414" s="71">
        <v>10.946524064171124</v>
      </c>
      <c r="X414" s="72">
        <v>15.847942754919503</v>
      </c>
    </row>
    <row r="415" spans="1:24">
      <c r="A415" s="73">
        <v>40499</v>
      </c>
      <c r="B415" s="39">
        <v>0.11699999999999999</v>
      </c>
      <c r="C415" s="39">
        <v>3.7000000000000005E-2</v>
      </c>
      <c r="D415" s="39">
        <v>5.8299999999999998E-2</v>
      </c>
      <c r="E415" s="40">
        <v>9.5000000000000001E-2</v>
      </c>
      <c r="F415" s="21">
        <v>7.6999999999999999E-2</v>
      </c>
      <c r="G415" s="40">
        <v>0.18719999999999998</v>
      </c>
      <c r="H415" s="41">
        <v>0.57150000000000001</v>
      </c>
      <c r="I415" s="73">
        <v>40499</v>
      </c>
      <c r="J415" s="71">
        <v>1.96</v>
      </c>
      <c r="K415" s="71">
        <v>0.78799999999999992</v>
      </c>
      <c r="L415" s="71">
        <v>1.1859999999999999</v>
      </c>
      <c r="M415" s="71">
        <v>2.1840000000000002</v>
      </c>
      <c r="N415" s="71">
        <v>0.71</v>
      </c>
      <c r="O415" s="71">
        <v>2.0097999999999998</v>
      </c>
      <c r="P415" s="72">
        <v>8.8377999999999997</v>
      </c>
      <c r="Q415" s="73">
        <v>40499</v>
      </c>
      <c r="R415" s="71">
        <v>16.752136752136753</v>
      </c>
      <c r="S415" s="71">
        <v>21.297297297297295</v>
      </c>
      <c r="T415" s="71">
        <v>20.343053173241852</v>
      </c>
      <c r="U415" s="71">
        <v>22.989473684210527</v>
      </c>
      <c r="V415" s="71">
        <v>9.220779220779221</v>
      </c>
      <c r="W415" s="71">
        <v>10.736111111111111</v>
      </c>
      <c r="X415" s="72">
        <v>15.46421697287839</v>
      </c>
    </row>
    <row r="416" spans="1:24">
      <c r="A416" s="73">
        <v>40500</v>
      </c>
      <c r="B416" s="39">
        <v>0.115</v>
      </c>
      <c r="C416" s="39">
        <v>3.5000000000000003E-2</v>
      </c>
      <c r="D416" s="39">
        <v>5.7000000000000002E-2</v>
      </c>
      <c r="E416" s="40">
        <v>9.1999999999999998E-2</v>
      </c>
      <c r="F416" s="21">
        <v>7.2999999999999995E-2</v>
      </c>
      <c r="G416" s="40">
        <v>0.18600000000000003</v>
      </c>
      <c r="H416" s="41">
        <v>0.55799999999999994</v>
      </c>
      <c r="I416" s="73">
        <v>40500</v>
      </c>
      <c r="J416" s="71">
        <v>1.95</v>
      </c>
      <c r="K416" s="71">
        <v>0.80099999999999993</v>
      </c>
      <c r="L416" s="71">
        <v>1.1719999999999999</v>
      </c>
      <c r="M416" s="71">
        <v>2.19</v>
      </c>
      <c r="N416" s="71">
        <v>0.72</v>
      </c>
      <c r="O416" s="71">
        <v>2.0099999999999998</v>
      </c>
      <c r="P416" s="72">
        <v>8.843</v>
      </c>
      <c r="Q416" s="73">
        <v>40500</v>
      </c>
      <c r="R416" s="71">
        <v>16.956521739130434</v>
      </c>
      <c r="S416" s="71">
        <v>22.885714285714283</v>
      </c>
      <c r="T416" s="71">
        <v>20.561403508771928</v>
      </c>
      <c r="U416" s="71">
        <v>23.804347826086957</v>
      </c>
      <c r="V416" s="71">
        <v>9.8630136986301373</v>
      </c>
      <c r="W416" s="71">
        <v>10.806451612903224</v>
      </c>
      <c r="X416" s="72">
        <v>15.847670250896057</v>
      </c>
    </row>
    <row r="417" spans="1:24">
      <c r="A417" s="73">
        <v>40501</v>
      </c>
      <c r="B417" s="39">
        <v>0.11199999999999999</v>
      </c>
      <c r="C417" s="39">
        <v>3.6000000000000004E-2</v>
      </c>
      <c r="D417" s="39">
        <v>5.2000000000000005E-2</v>
      </c>
      <c r="E417" s="40">
        <v>9.6999999999999989E-2</v>
      </c>
      <c r="F417" s="21">
        <v>7.8E-2</v>
      </c>
      <c r="G417" s="40">
        <v>0.17600000000000002</v>
      </c>
      <c r="H417" s="41">
        <v>0.55100000000000005</v>
      </c>
      <c r="I417" s="73">
        <v>40501</v>
      </c>
      <c r="J417" s="71">
        <v>1.95</v>
      </c>
      <c r="K417" s="71">
        <v>0.78599999999999992</v>
      </c>
      <c r="L417" s="71">
        <v>1.2130000000000001</v>
      </c>
      <c r="M417" s="71">
        <v>2.161</v>
      </c>
      <c r="N417" s="71">
        <v>0.64700000000000002</v>
      </c>
      <c r="O417" s="71">
        <v>2.036</v>
      </c>
      <c r="P417" s="72">
        <v>8.793000000000001</v>
      </c>
      <c r="Q417" s="73">
        <v>40501</v>
      </c>
      <c r="R417" s="71">
        <v>17.410714285714288</v>
      </c>
      <c r="S417" s="71">
        <v>21.833333333333332</v>
      </c>
      <c r="T417" s="71">
        <v>23.326923076923077</v>
      </c>
      <c r="U417" s="71">
        <v>22.27835051546392</v>
      </c>
      <c r="V417" s="71">
        <v>8.2948717948717956</v>
      </c>
      <c r="W417" s="71">
        <v>11.568181818181817</v>
      </c>
      <c r="X417" s="72">
        <v>15.95825771324864</v>
      </c>
    </row>
    <row r="418" spans="1:24">
      <c r="A418" s="73">
        <v>40502</v>
      </c>
      <c r="B418" s="39">
        <v>0.115</v>
      </c>
      <c r="C418" s="39">
        <v>3.6000000000000004E-2</v>
      </c>
      <c r="D418" s="39">
        <v>5.0700000000000002E-2</v>
      </c>
      <c r="E418" s="40">
        <v>9.6999999999999989E-2</v>
      </c>
      <c r="F418" s="21">
        <v>8.0500000000000002E-2</v>
      </c>
      <c r="G418" s="40">
        <v>0.17499999999999999</v>
      </c>
      <c r="H418" s="41">
        <v>0.55420000000000003</v>
      </c>
      <c r="I418" s="73">
        <v>40502</v>
      </c>
      <c r="J418" s="71">
        <v>1.91</v>
      </c>
      <c r="K418" s="71">
        <v>0.77</v>
      </c>
      <c r="L418" s="71">
        <v>1.22</v>
      </c>
      <c r="M418" s="71">
        <v>2.0880000000000001</v>
      </c>
      <c r="N418" s="71">
        <v>0.753</v>
      </c>
      <c r="O418" s="71">
        <v>2.02</v>
      </c>
      <c r="P418" s="72">
        <v>8.7609999999999992</v>
      </c>
      <c r="Q418" s="73">
        <v>40502</v>
      </c>
      <c r="R418" s="71">
        <v>16.608695652173914</v>
      </c>
      <c r="S418" s="71">
        <v>21.388888888888889</v>
      </c>
      <c r="T418" s="71">
        <v>24.063116370808679</v>
      </c>
      <c r="U418" s="71">
        <v>21.52577319587629</v>
      </c>
      <c r="V418" s="71">
        <v>9.354037267080745</v>
      </c>
      <c r="W418" s="71">
        <v>11.542857142857143</v>
      </c>
      <c r="X418" s="72">
        <v>15.80837242872609</v>
      </c>
    </row>
    <row r="419" spans="1:24">
      <c r="A419" s="73">
        <v>40503</v>
      </c>
      <c r="B419" s="39">
        <v>0.11699999999999999</v>
      </c>
      <c r="C419" s="39">
        <v>3.5000000000000003E-2</v>
      </c>
      <c r="D419" s="39">
        <v>5.2000000000000005E-2</v>
      </c>
      <c r="E419" s="40">
        <v>9.6999999999999989E-2</v>
      </c>
      <c r="F419" s="21">
        <v>7.9000000000000001E-2</v>
      </c>
      <c r="G419" s="40">
        <v>0.17600000000000002</v>
      </c>
      <c r="H419" s="41">
        <v>0.55600000000000005</v>
      </c>
      <c r="I419" s="73">
        <v>40503</v>
      </c>
      <c r="J419" s="71">
        <v>1.97</v>
      </c>
      <c r="K419" s="71">
        <v>0.79599999999999993</v>
      </c>
      <c r="L419" s="71">
        <v>1.2070000000000001</v>
      </c>
      <c r="M419" s="71">
        <v>2</v>
      </c>
      <c r="N419" s="71">
        <v>0.76900000000000002</v>
      </c>
      <c r="O419" s="71">
        <v>2.085</v>
      </c>
      <c r="P419" s="72">
        <v>8.827</v>
      </c>
      <c r="Q419" s="73">
        <v>40503</v>
      </c>
      <c r="R419" s="71">
        <v>16.837606837606838</v>
      </c>
      <c r="S419" s="71">
        <v>22.74285714285714</v>
      </c>
      <c r="T419" s="71">
        <v>23.21153846153846</v>
      </c>
      <c r="U419" s="71">
        <v>20.618556701030929</v>
      </c>
      <c r="V419" s="71">
        <v>9.7341772151898738</v>
      </c>
      <c r="W419" s="71">
        <v>11.846590909090908</v>
      </c>
      <c r="X419" s="72">
        <v>15.875899280575538</v>
      </c>
    </row>
    <row r="420" spans="1:24">
      <c r="A420" s="73">
        <v>40504</v>
      </c>
      <c r="B420" s="39">
        <v>0.11199999999999999</v>
      </c>
      <c r="C420" s="39">
        <v>2.8999999999999998E-2</v>
      </c>
      <c r="D420" s="39">
        <v>4.9000000000000002E-2</v>
      </c>
      <c r="E420" s="40">
        <v>9.4E-2</v>
      </c>
      <c r="F420" s="21">
        <v>7.6999999999999999E-2</v>
      </c>
      <c r="G420" s="40">
        <v>0.161</v>
      </c>
      <c r="H420" s="41">
        <v>0.52200000000000002</v>
      </c>
      <c r="I420" s="73">
        <v>40504</v>
      </c>
      <c r="J420" s="71">
        <v>1.84</v>
      </c>
      <c r="K420" s="71">
        <v>0.80400000000000005</v>
      </c>
      <c r="L420" s="71">
        <v>1.1579999999999999</v>
      </c>
      <c r="M420" s="71">
        <v>2.19</v>
      </c>
      <c r="N420" s="71">
        <v>0.74099999999999999</v>
      </c>
      <c r="O420" s="71">
        <v>2.1469999999999998</v>
      </c>
      <c r="P420" s="72">
        <v>8.8800000000000008</v>
      </c>
      <c r="Q420" s="73">
        <v>40504</v>
      </c>
      <c r="R420" s="71">
        <v>16.428571428571431</v>
      </c>
      <c r="S420" s="71">
        <v>27.724137931034484</v>
      </c>
      <c r="T420" s="71">
        <v>23.632653061224488</v>
      </c>
      <c r="U420" s="71">
        <v>23.297872340425531</v>
      </c>
      <c r="V420" s="71">
        <v>9.6233766233766218</v>
      </c>
      <c r="W420" s="71">
        <v>13.335403726708073</v>
      </c>
      <c r="X420" s="72">
        <v>17.011494252873561</v>
      </c>
    </row>
    <row r="421" spans="1:24">
      <c r="A421" s="73">
        <v>40505</v>
      </c>
      <c r="B421" s="39">
        <v>0.111</v>
      </c>
      <c r="C421" s="39">
        <v>3.4000000000000002E-2</v>
      </c>
      <c r="D421" s="39">
        <v>0.05</v>
      </c>
      <c r="E421" s="40">
        <v>9.6000000000000002E-2</v>
      </c>
      <c r="F421" s="21">
        <v>7.8E-2</v>
      </c>
      <c r="G421" s="40">
        <v>0.16980000000000001</v>
      </c>
      <c r="H421" s="41">
        <v>0.53879999999999995</v>
      </c>
      <c r="I421" s="73">
        <v>40505</v>
      </c>
      <c r="J421" s="71">
        <v>1.77</v>
      </c>
      <c r="K421" s="71">
        <v>0.77599999999999991</v>
      </c>
      <c r="L421" s="71">
        <v>1.206</v>
      </c>
      <c r="M421" s="71">
        <v>2.1800000000000002</v>
      </c>
      <c r="N421" s="71">
        <v>0.754</v>
      </c>
      <c r="O421" s="71">
        <v>2.2869999999999999</v>
      </c>
      <c r="P421" s="72">
        <v>8.972999999999999</v>
      </c>
      <c r="Q421" s="73">
        <v>40505</v>
      </c>
      <c r="R421" s="71">
        <v>15.945945945945946</v>
      </c>
      <c r="S421" s="71">
        <v>22.823529411764707</v>
      </c>
      <c r="T421" s="71">
        <v>24.119999999999997</v>
      </c>
      <c r="U421" s="71">
        <v>22.708333333333336</v>
      </c>
      <c r="V421" s="71">
        <v>9.6666666666666679</v>
      </c>
      <c r="W421" s="71">
        <v>13.468786808009423</v>
      </c>
      <c r="X421" s="72">
        <v>16.653674832962139</v>
      </c>
    </row>
    <row r="422" spans="1:24">
      <c r="A422" s="73">
        <v>40506</v>
      </c>
      <c r="B422" s="39">
        <v>0.114</v>
      </c>
      <c r="C422" s="39">
        <v>3.3000000000000002E-2</v>
      </c>
      <c r="D422" s="39">
        <v>5.0999999999999997E-2</v>
      </c>
      <c r="E422" s="40">
        <v>0.10400000000000001</v>
      </c>
      <c r="F422" s="21">
        <v>8.5000000000000006E-2</v>
      </c>
      <c r="G422" s="40">
        <v>0.17699999999999999</v>
      </c>
      <c r="H422" s="41">
        <v>0.56399999999999995</v>
      </c>
      <c r="I422" s="73">
        <v>40506</v>
      </c>
      <c r="J422" s="71">
        <v>1.8</v>
      </c>
      <c r="K422" s="71">
        <v>0.80500000000000005</v>
      </c>
      <c r="L422" s="71">
        <v>1.216</v>
      </c>
      <c r="M422" s="71">
        <v>2.238</v>
      </c>
      <c r="N422" s="71">
        <v>0.76800000000000002</v>
      </c>
      <c r="O422" s="71">
        <v>2.2989999999999999</v>
      </c>
      <c r="P422" s="72">
        <v>9.1259999999999994</v>
      </c>
      <c r="Q422" s="73">
        <v>40506</v>
      </c>
      <c r="R422" s="71">
        <v>15.789473684210526</v>
      </c>
      <c r="S422" s="71">
        <v>24.393939393939394</v>
      </c>
      <c r="T422" s="71">
        <v>23.843137254901961</v>
      </c>
      <c r="U422" s="71">
        <v>21.51923076923077</v>
      </c>
      <c r="V422" s="71">
        <v>9.0352941176470587</v>
      </c>
      <c r="W422" s="71">
        <v>12.988700564971753</v>
      </c>
      <c r="X422" s="72">
        <v>16.180851063829792</v>
      </c>
    </row>
    <row r="423" spans="1:24">
      <c r="A423" s="73">
        <v>40507</v>
      </c>
      <c r="B423" s="39">
        <v>0.115</v>
      </c>
      <c r="C423" s="39">
        <v>3.2000000000000001E-2</v>
      </c>
      <c r="D423" s="39">
        <v>5.2699999999999997E-2</v>
      </c>
      <c r="E423" s="40">
        <v>0.1</v>
      </c>
      <c r="F423" s="21">
        <v>7.5999999999999998E-2</v>
      </c>
      <c r="G423" s="40">
        <v>0.17780000000000001</v>
      </c>
      <c r="H423" s="41">
        <v>0.55349999999999999</v>
      </c>
      <c r="I423" s="73">
        <v>40507</v>
      </c>
      <c r="J423" s="71">
        <v>1.84</v>
      </c>
      <c r="K423" s="71">
        <v>0.76800000000000002</v>
      </c>
      <c r="L423" s="71">
        <v>1.2130000000000001</v>
      </c>
      <c r="M423" s="71">
        <v>2.25</v>
      </c>
      <c r="N423" s="71">
        <v>0.78299999999999992</v>
      </c>
      <c r="O423" s="71">
        <v>2.3477999999999999</v>
      </c>
      <c r="P423" s="72">
        <v>9.2017999999999986</v>
      </c>
      <c r="Q423" s="73">
        <v>40507</v>
      </c>
      <c r="R423" s="71">
        <v>16</v>
      </c>
      <c r="S423" s="71">
        <v>23.999999999999996</v>
      </c>
      <c r="T423" s="71">
        <v>23.017077798861482</v>
      </c>
      <c r="U423" s="71">
        <v>22.5</v>
      </c>
      <c r="V423" s="71">
        <v>10.302631578947368</v>
      </c>
      <c r="W423" s="71">
        <v>13.204724409448819</v>
      </c>
      <c r="X423" s="72">
        <v>16.624751580849139</v>
      </c>
    </row>
    <row r="424" spans="1:24">
      <c r="A424" s="73">
        <v>40508</v>
      </c>
      <c r="B424" s="39">
        <v>0.113</v>
      </c>
      <c r="C424" s="39">
        <v>3.4000000000000002E-2</v>
      </c>
      <c r="D424" s="39">
        <v>5.2900000000000003E-2</v>
      </c>
      <c r="E424" s="40">
        <v>0.10199999999999999</v>
      </c>
      <c r="F424" s="21">
        <v>7.8E-2</v>
      </c>
      <c r="G424" s="40">
        <v>0.1825</v>
      </c>
      <c r="H424" s="41">
        <v>0.56240000000000001</v>
      </c>
      <c r="I424" s="73">
        <v>40508</v>
      </c>
      <c r="J424" s="71">
        <v>1.8</v>
      </c>
      <c r="K424" s="71">
        <v>0.77900000000000003</v>
      </c>
      <c r="L424" s="71">
        <v>1.216</v>
      </c>
      <c r="M424" s="71">
        <v>2.27</v>
      </c>
      <c r="N424" s="71">
        <v>0.78400000000000003</v>
      </c>
      <c r="O424" s="71">
        <v>2.2669999999999999</v>
      </c>
      <c r="P424" s="72">
        <v>9.1159999999999997</v>
      </c>
      <c r="Q424" s="73">
        <v>40508</v>
      </c>
      <c r="R424" s="71">
        <v>15.929203539823007</v>
      </c>
      <c r="S424" s="71">
        <v>22.911764705882355</v>
      </c>
      <c r="T424" s="71">
        <v>22.986767485822305</v>
      </c>
      <c r="U424" s="71">
        <v>22.254901960784316</v>
      </c>
      <c r="V424" s="71">
        <v>10.051282051282053</v>
      </c>
      <c r="W424" s="71">
        <v>12.421917808219177</v>
      </c>
      <c r="X424" s="72">
        <v>16.209103840682786</v>
      </c>
    </row>
    <row r="425" spans="1:24">
      <c r="A425" s="73">
        <v>40509</v>
      </c>
      <c r="B425" s="39">
        <v>0.115</v>
      </c>
      <c r="C425" s="39">
        <v>3.3000000000000002E-2</v>
      </c>
      <c r="D425" s="39">
        <v>5.3499999999999999E-2</v>
      </c>
      <c r="E425" s="40">
        <v>0.1</v>
      </c>
      <c r="F425" s="21">
        <v>7.400000000000001E-2</v>
      </c>
      <c r="G425" s="40">
        <v>0.18</v>
      </c>
      <c r="H425" s="41">
        <v>0.55549999999999999</v>
      </c>
      <c r="I425" s="73">
        <v>40509</v>
      </c>
      <c r="J425" s="71">
        <v>1.84</v>
      </c>
      <c r="K425" s="71">
        <v>0.77200000000000002</v>
      </c>
      <c r="L425" s="71">
        <v>1.2429999999999999</v>
      </c>
      <c r="M425" s="71">
        <v>2.1930000000000001</v>
      </c>
      <c r="N425" s="71">
        <v>0.79599999999999993</v>
      </c>
      <c r="O425" s="71">
        <v>2.2599999999999998</v>
      </c>
      <c r="P425" s="72">
        <v>9.1039999999999992</v>
      </c>
      <c r="Q425" s="73">
        <v>40509</v>
      </c>
      <c r="R425" s="71">
        <v>16</v>
      </c>
      <c r="S425" s="71">
        <v>23.393939393939394</v>
      </c>
      <c r="T425" s="71">
        <v>23.233644859813086</v>
      </c>
      <c r="U425" s="71">
        <v>21.93</v>
      </c>
      <c r="V425" s="71">
        <v>10.756756756756756</v>
      </c>
      <c r="W425" s="71">
        <v>12.555555555555555</v>
      </c>
      <c r="X425" s="72">
        <v>16.38883888388839</v>
      </c>
    </row>
    <row r="426" spans="1:24">
      <c r="A426" s="73">
        <v>40510</v>
      </c>
      <c r="B426" s="39">
        <v>0.11599999999999999</v>
      </c>
      <c r="C426" s="39">
        <v>3.2000000000000001E-2</v>
      </c>
      <c r="D426" s="39">
        <v>5.3499999999999999E-2</v>
      </c>
      <c r="E426" s="40">
        <v>0.10199999999999999</v>
      </c>
      <c r="F426" s="21">
        <v>7.2999999999999995E-2</v>
      </c>
      <c r="G426" s="40">
        <v>0.17100000000000001</v>
      </c>
      <c r="H426" s="41">
        <v>0.54749999999999999</v>
      </c>
      <c r="I426" s="73">
        <v>40510</v>
      </c>
      <c r="J426" s="71">
        <v>1.85</v>
      </c>
      <c r="K426" s="71">
        <v>0.78700000000000003</v>
      </c>
      <c r="L426" s="71">
        <v>1.2390000000000001</v>
      </c>
      <c r="M426" s="71">
        <v>2.1120000000000001</v>
      </c>
      <c r="N426" s="71">
        <v>0.79</v>
      </c>
      <c r="O426" s="71">
        <v>2.2450000000000001</v>
      </c>
      <c r="P426" s="72">
        <v>9.0229999999999997</v>
      </c>
      <c r="Q426" s="73">
        <v>40510</v>
      </c>
      <c r="R426" s="71">
        <v>15.948275862068966</v>
      </c>
      <c r="S426" s="71">
        <v>24.59375</v>
      </c>
      <c r="T426" s="71">
        <v>23.158878504672899</v>
      </c>
      <c r="U426" s="71">
        <v>20.705882352941178</v>
      </c>
      <c r="V426" s="71">
        <v>10.821917808219178</v>
      </c>
      <c r="W426" s="71">
        <v>13.128654970760232</v>
      </c>
      <c r="X426" s="72">
        <v>16.480365296803651</v>
      </c>
    </row>
    <row r="427" spans="1:24">
      <c r="A427" s="73">
        <v>40511</v>
      </c>
      <c r="B427" s="39">
        <v>9.8000000000000004E-2</v>
      </c>
      <c r="C427" s="39">
        <v>3.2000000000000001E-2</v>
      </c>
      <c r="D427" s="39">
        <v>5.0999999999999997E-2</v>
      </c>
      <c r="E427" s="40">
        <v>9.5000000000000001E-2</v>
      </c>
      <c r="F427" s="21">
        <v>8.8000000000000009E-2</v>
      </c>
      <c r="G427" s="40">
        <v>0.17379999999999998</v>
      </c>
      <c r="H427" s="41">
        <v>0.53780000000000006</v>
      </c>
      <c r="I427" s="73">
        <v>40511</v>
      </c>
      <c r="J427" s="71">
        <v>1.72</v>
      </c>
      <c r="K427" s="71">
        <v>0.80599999999999994</v>
      </c>
      <c r="L427" s="71">
        <v>1.1819999999999999</v>
      </c>
      <c r="M427" s="71">
        <v>2.0669999999999997</v>
      </c>
      <c r="N427" s="71">
        <v>0.77400000000000002</v>
      </c>
      <c r="O427" s="71">
        <v>2.4249000000000001</v>
      </c>
      <c r="P427" s="72">
        <v>8.9739000000000004</v>
      </c>
      <c r="Q427" s="73">
        <v>40511</v>
      </c>
      <c r="R427" s="71">
        <v>17.551020408163264</v>
      </c>
      <c r="S427" s="71">
        <v>25.187499999999996</v>
      </c>
      <c r="T427" s="71">
        <v>23.176470588235297</v>
      </c>
      <c r="U427" s="71">
        <v>21.757894736842104</v>
      </c>
      <c r="V427" s="71">
        <v>8.795454545454545</v>
      </c>
      <c r="W427" s="71">
        <v>13.952243958573074</v>
      </c>
      <c r="X427" s="72">
        <v>16.686314615098549</v>
      </c>
    </row>
    <row r="428" spans="1:24">
      <c r="A428" s="73">
        <v>40512</v>
      </c>
      <c r="B428" s="39">
        <v>0.10199999999999999</v>
      </c>
      <c r="C428" s="39">
        <v>3.6000000000000004E-2</v>
      </c>
      <c r="D428" s="39">
        <v>5.0099999999999999E-2</v>
      </c>
      <c r="E428" s="40">
        <v>9.9000000000000005E-2</v>
      </c>
      <c r="F428" s="21">
        <v>8.900000000000001E-2</v>
      </c>
      <c r="G428" s="40">
        <v>0.17749999999999999</v>
      </c>
      <c r="H428" s="41">
        <v>0.55359999999999998</v>
      </c>
      <c r="I428" s="73">
        <v>40512</v>
      </c>
      <c r="J428" s="71">
        <v>1.7</v>
      </c>
      <c r="K428" s="71">
        <v>0.79299999999999993</v>
      </c>
      <c r="L428" s="71">
        <v>1.1819999999999999</v>
      </c>
      <c r="M428" s="71">
        <v>2.13</v>
      </c>
      <c r="N428" s="71">
        <v>0.86299999999999999</v>
      </c>
      <c r="O428" s="71">
        <v>2.5230999999999999</v>
      </c>
      <c r="P428" s="72">
        <v>9.1910999999999987</v>
      </c>
      <c r="Q428" s="73">
        <v>40512</v>
      </c>
      <c r="R428" s="71">
        <v>16.666666666666668</v>
      </c>
      <c r="S428" s="71">
        <v>22.027777777777775</v>
      </c>
      <c r="T428" s="71">
        <v>23.592814371257486</v>
      </c>
      <c r="U428" s="71">
        <v>21.515151515151516</v>
      </c>
      <c r="V428" s="71">
        <v>9.6966292134831455</v>
      </c>
      <c r="W428" s="71">
        <v>14.214647887323943</v>
      </c>
      <c r="X428" s="72">
        <v>16.602420520231213</v>
      </c>
    </row>
    <row r="429" spans="1:24">
      <c r="A429" s="73">
        <v>40513</v>
      </c>
      <c r="B429" s="39">
        <v>0.10199999999999999</v>
      </c>
      <c r="C429" s="39">
        <v>3.5000000000000003E-2</v>
      </c>
      <c r="D429" s="39">
        <v>5.0099999999999999E-2</v>
      </c>
      <c r="E429" s="40">
        <v>9.8000000000000004E-2</v>
      </c>
      <c r="F429" s="21">
        <v>8.900000000000001E-2</v>
      </c>
      <c r="G429" s="40">
        <v>0.17620000000000002</v>
      </c>
      <c r="H429" s="41">
        <v>0.55030000000000001</v>
      </c>
      <c r="I429" s="73">
        <v>40513</v>
      </c>
      <c r="J429" s="71">
        <v>1.65</v>
      </c>
      <c r="K429" s="71">
        <v>0.77900000000000003</v>
      </c>
      <c r="L429" s="71">
        <v>1.18</v>
      </c>
      <c r="M429" s="71">
        <v>2.2469999999999999</v>
      </c>
      <c r="N429" s="71">
        <v>0.80400000000000005</v>
      </c>
      <c r="O429" s="71">
        <v>2.7658</v>
      </c>
      <c r="P429" s="72">
        <v>9.4257999999999988</v>
      </c>
      <c r="Q429" s="73">
        <v>40513</v>
      </c>
      <c r="R429" s="71">
        <v>16.176470588235293</v>
      </c>
      <c r="S429" s="71">
        <v>22.25714285714286</v>
      </c>
      <c r="T429" s="71">
        <v>23.552894211576849</v>
      </c>
      <c r="U429" s="71">
        <v>22.928571428571427</v>
      </c>
      <c r="V429" s="71">
        <v>9.0337078651685392</v>
      </c>
      <c r="W429" s="71">
        <v>15.69693530079455</v>
      </c>
      <c r="X429" s="72">
        <v>17.128475377067051</v>
      </c>
    </row>
    <row r="430" spans="1:24">
      <c r="A430" s="73">
        <v>40514</v>
      </c>
      <c r="B430" s="39">
        <v>0.1</v>
      </c>
      <c r="C430" s="39">
        <v>3.2000000000000001E-2</v>
      </c>
      <c r="D430" s="39">
        <v>4.9000000000000002E-2</v>
      </c>
      <c r="E430" s="40">
        <v>9.4E-2</v>
      </c>
      <c r="F430" s="21">
        <v>8.199999999999999E-2</v>
      </c>
      <c r="G430" s="40">
        <v>0.16519999999999999</v>
      </c>
      <c r="H430" s="41">
        <v>0.5222</v>
      </c>
      <c r="I430" s="73">
        <v>40514</v>
      </c>
      <c r="J430" s="71">
        <v>1.57</v>
      </c>
      <c r="K430" s="71">
        <v>0.77300000000000002</v>
      </c>
      <c r="L430" s="71">
        <v>1.1399999999999999</v>
      </c>
      <c r="M430" s="71">
        <v>2.25</v>
      </c>
      <c r="N430" s="71">
        <v>0.879</v>
      </c>
      <c r="O430" s="71">
        <v>2.7218</v>
      </c>
      <c r="P430" s="72">
        <v>9.3337999999999983</v>
      </c>
      <c r="Q430" s="73">
        <v>40514</v>
      </c>
      <c r="R430" s="71">
        <v>15.7</v>
      </c>
      <c r="S430" s="71">
        <v>24.156249999999996</v>
      </c>
      <c r="T430" s="71">
        <v>23.26530612244898</v>
      </c>
      <c r="U430" s="71">
        <v>23.936170212765955</v>
      </c>
      <c r="V430" s="71">
        <v>10.719512195121952</v>
      </c>
      <c r="W430" s="71">
        <v>16.475786924939467</v>
      </c>
      <c r="X430" s="72">
        <v>17.873994638069703</v>
      </c>
    </row>
    <row r="431" spans="1:24">
      <c r="A431" s="73">
        <v>40515</v>
      </c>
      <c r="B431" s="39">
        <v>0.10199999999999999</v>
      </c>
      <c r="C431" s="39">
        <v>3.2000000000000001E-2</v>
      </c>
      <c r="D431" s="39">
        <v>4.99E-2</v>
      </c>
      <c r="E431" s="40">
        <v>9.0999999999999998E-2</v>
      </c>
      <c r="F431" s="21">
        <v>8.1000000000000003E-2</v>
      </c>
      <c r="G431" s="40">
        <v>0.17910000000000001</v>
      </c>
      <c r="H431" s="41">
        <v>0.53500000000000003</v>
      </c>
      <c r="I431" s="73">
        <v>40515</v>
      </c>
      <c r="J431" s="71">
        <v>1.69</v>
      </c>
      <c r="K431" s="71">
        <v>0.77599999999999991</v>
      </c>
      <c r="L431" s="71">
        <v>1.099</v>
      </c>
      <c r="M431" s="71">
        <v>2.4419999999999997</v>
      </c>
      <c r="N431" s="71">
        <v>0.86900000000000011</v>
      </c>
      <c r="O431" s="71">
        <v>2.6877999999999997</v>
      </c>
      <c r="P431" s="72">
        <v>9.5638000000000005</v>
      </c>
      <c r="Q431" s="73">
        <v>40515</v>
      </c>
      <c r="R431" s="71">
        <v>16.568627450980394</v>
      </c>
      <c r="S431" s="71">
        <v>24.249999999999996</v>
      </c>
      <c r="T431" s="71">
        <v>22.024048096192384</v>
      </c>
      <c r="U431" s="71">
        <v>26.835164835164836</v>
      </c>
      <c r="V431" s="71">
        <v>10.728395061728396</v>
      </c>
      <c r="W431" s="71">
        <v>15.007258514796202</v>
      </c>
      <c r="X431" s="72">
        <v>17.876261682242991</v>
      </c>
    </row>
    <row r="432" spans="1:24">
      <c r="A432" s="73">
        <v>40516</v>
      </c>
      <c r="B432" s="39">
        <v>0.10300000000000001</v>
      </c>
      <c r="C432" s="39">
        <v>3.2000000000000001E-2</v>
      </c>
      <c r="D432" s="39">
        <v>4.9000000000000002E-2</v>
      </c>
      <c r="E432" s="40">
        <v>9.0999999999999998E-2</v>
      </c>
      <c r="F432" s="21">
        <v>8.1000000000000003E-2</v>
      </c>
      <c r="G432" s="40">
        <v>0.16</v>
      </c>
      <c r="H432" s="41">
        <v>0.51600000000000001</v>
      </c>
      <c r="I432" s="73">
        <v>40516</v>
      </c>
      <c r="J432" s="71">
        <v>1.7</v>
      </c>
      <c r="K432" s="71">
        <v>0.77599999999999991</v>
      </c>
      <c r="L432" s="71">
        <v>1.105</v>
      </c>
      <c r="M432" s="71">
        <v>2.36</v>
      </c>
      <c r="N432" s="71">
        <v>0.87599999999999989</v>
      </c>
      <c r="O432" s="71">
        <v>2.6</v>
      </c>
      <c r="P432" s="72">
        <v>9.4169999999999998</v>
      </c>
      <c r="Q432" s="73">
        <v>40516</v>
      </c>
      <c r="R432" s="71">
        <v>16.504854368932037</v>
      </c>
      <c r="S432" s="71">
        <v>24.249999999999996</v>
      </c>
      <c r="T432" s="71">
        <v>22.551020408163264</v>
      </c>
      <c r="U432" s="71">
        <v>25.934065934065934</v>
      </c>
      <c r="V432" s="71">
        <v>10.814814814814815</v>
      </c>
      <c r="W432" s="71">
        <v>16.25</v>
      </c>
      <c r="X432" s="72">
        <v>18.25</v>
      </c>
    </row>
    <row r="433" spans="1:24">
      <c r="A433" s="73">
        <v>40517</v>
      </c>
      <c r="B433" s="39">
        <v>0.10199999999999999</v>
      </c>
      <c r="C433" s="39">
        <v>3.2000000000000001E-2</v>
      </c>
      <c r="D433" s="39">
        <v>4.82E-2</v>
      </c>
      <c r="E433" s="40">
        <v>9.3000000000000013E-2</v>
      </c>
      <c r="F433" s="21">
        <v>0.08</v>
      </c>
      <c r="G433" s="40">
        <v>0.16889999999999999</v>
      </c>
      <c r="H433" s="41">
        <v>0.52410000000000001</v>
      </c>
      <c r="I433" s="73">
        <v>40517</v>
      </c>
      <c r="J433" s="71">
        <v>1.69</v>
      </c>
      <c r="K433" s="71">
        <v>0.75900000000000001</v>
      </c>
      <c r="L433" s="71">
        <v>1.1062000000000001</v>
      </c>
      <c r="M433" s="71">
        <v>2.29</v>
      </c>
      <c r="N433" s="71">
        <v>0.82499999999999996</v>
      </c>
      <c r="O433" s="71">
        <v>2.6872000000000003</v>
      </c>
      <c r="P433" s="72">
        <v>9.3574000000000002</v>
      </c>
      <c r="Q433" s="73">
        <v>40517</v>
      </c>
      <c r="R433" s="71">
        <v>16.568627450980394</v>
      </c>
      <c r="S433" s="71">
        <v>23.71875</v>
      </c>
      <c r="T433" s="71">
        <v>22.950207468879668</v>
      </c>
      <c r="U433" s="71">
        <v>24.623655913978492</v>
      </c>
      <c r="V433" s="71">
        <v>10.3125</v>
      </c>
      <c r="W433" s="71">
        <v>15.910005920663115</v>
      </c>
      <c r="X433" s="72">
        <v>17.854226292692235</v>
      </c>
    </row>
    <row r="434" spans="1:24">
      <c r="A434" s="73">
        <v>40518</v>
      </c>
      <c r="B434" s="39">
        <v>9.9000000000000005E-2</v>
      </c>
      <c r="C434" s="39">
        <v>3.2000000000000001E-2</v>
      </c>
      <c r="D434" s="39">
        <v>5.0999999999999997E-2</v>
      </c>
      <c r="E434" s="40">
        <v>9.1999999999999998E-2</v>
      </c>
      <c r="F434" s="21">
        <v>7.8E-2</v>
      </c>
      <c r="G434" s="40">
        <v>0.16719999999999999</v>
      </c>
      <c r="H434" s="41">
        <v>0.51919999999999999</v>
      </c>
      <c r="I434" s="73">
        <v>40518</v>
      </c>
      <c r="J434" s="71">
        <v>1.79</v>
      </c>
      <c r="K434" s="71">
        <v>0.74</v>
      </c>
      <c r="L434" s="71">
        <v>1.135</v>
      </c>
      <c r="M434" s="71">
        <v>2.39</v>
      </c>
      <c r="N434" s="71">
        <v>0.81900000000000006</v>
      </c>
      <c r="O434" s="71">
        <v>2.7925</v>
      </c>
      <c r="P434" s="72">
        <v>9.6664999999999992</v>
      </c>
      <c r="Q434" s="73">
        <v>40518</v>
      </c>
      <c r="R434" s="71">
        <v>18.08080808080808</v>
      </c>
      <c r="S434" s="71">
        <v>23.125</v>
      </c>
      <c r="T434" s="71">
        <v>22.254901960784316</v>
      </c>
      <c r="U434" s="71">
        <v>25.978260869565219</v>
      </c>
      <c r="V434" s="71">
        <v>10.500000000000002</v>
      </c>
      <c r="W434" s="71">
        <v>16.701555023923447</v>
      </c>
      <c r="X434" s="72">
        <v>18.618066255778118</v>
      </c>
    </row>
    <row r="435" spans="1:24">
      <c r="A435" s="73">
        <v>40519</v>
      </c>
      <c r="B435" s="39">
        <v>0.107</v>
      </c>
      <c r="C435" s="39">
        <v>0.03</v>
      </c>
      <c r="D435" s="39">
        <v>5.2600000000000001E-2</v>
      </c>
      <c r="E435" s="40">
        <v>9.0999999999999998E-2</v>
      </c>
      <c r="F435" s="21">
        <v>7.9000000000000001E-2</v>
      </c>
      <c r="G435" s="40">
        <v>0.16800000000000001</v>
      </c>
      <c r="H435" s="41">
        <v>0.52760000000000007</v>
      </c>
      <c r="I435" s="73">
        <v>40519</v>
      </c>
      <c r="J435" s="71">
        <v>1.75</v>
      </c>
      <c r="K435" s="71">
        <v>0.73599999999999999</v>
      </c>
      <c r="L435" s="71">
        <v>1.1420000000000001</v>
      </c>
      <c r="M435" s="71">
        <v>2.4300000000000002</v>
      </c>
      <c r="N435" s="71">
        <v>0.81</v>
      </c>
      <c r="O435" s="71">
        <v>2.8210000000000002</v>
      </c>
      <c r="P435" s="72">
        <v>9.6890000000000001</v>
      </c>
      <c r="Q435" s="73">
        <v>40519</v>
      </c>
      <c r="R435" s="71">
        <v>16.355140186915889</v>
      </c>
      <c r="S435" s="71">
        <v>24.533333333333331</v>
      </c>
      <c r="T435" s="71">
        <v>21.711026615969583</v>
      </c>
      <c r="U435" s="71">
        <v>26.703296703296704</v>
      </c>
      <c r="V435" s="71">
        <v>10.253164556962025</v>
      </c>
      <c r="W435" s="71">
        <v>16.791666666666668</v>
      </c>
      <c r="X435" s="72">
        <v>18.364291129643668</v>
      </c>
    </row>
    <row r="436" spans="1:24">
      <c r="A436" s="73">
        <v>40520</v>
      </c>
      <c r="B436" s="39">
        <v>0.10300000000000001</v>
      </c>
      <c r="C436" s="39">
        <v>3.3000000000000002E-2</v>
      </c>
      <c r="D436" s="39">
        <v>5.7000000000000002E-2</v>
      </c>
      <c r="E436" s="40">
        <v>0.10400000000000001</v>
      </c>
      <c r="F436" s="21">
        <v>7.8E-2</v>
      </c>
      <c r="G436" s="40">
        <v>0.17600000000000002</v>
      </c>
      <c r="H436" s="41">
        <v>0.55100000000000005</v>
      </c>
      <c r="I436" s="73">
        <v>40520</v>
      </c>
      <c r="J436" s="71">
        <v>1.7849999999999999</v>
      </c>
      <c r="K436" s="71">
        <v>0.73299999999999998</v>
      </c>
      <c r="L436" s="71">
        <v>1.1798999999999999</v>
      </c>
      <c r="M436" s="71">
        <v>2.35</v>
      </c>
      <c r="N436" s="71">
        <v>0.73</v>
      </c>
      <c r="O436" s="71">
        <v>2.738</v>
      </c>
      <c r="P436" s="72">
        <v>9.5158999999999985</v>
      </c>
      <c r="Q436" s="73">
        <v>40520</v>
      </c>
      <c r="R436" s="71">
        <v>17.33009708737864</v>
      </c>
      <c r="S436" s="71">
        <v>22.212121212121211</v>
      </c>
      <c r="T436" s="71">
        <v>20.7</v>
      </c>
      <c r="U436" s="71">
        <v>22.596153846153847</v>
      </c>
      <c r="V436" s="71">
        <v>9.3589743589743595</v>
      </c>
      <c r="W436" s="71">
        <v>15.556818181818182</v>
      </c>
      <c r="X436" s="72">
        <v>17.270235934664246</v>
      </c>
    </row>
    <row r="437" spans="1:24">
      <c r="A437" s="73">
        <v>40521</v>
      </c>
      <c r="B437" s="39">
        <v>0.10099999999999999</v>
      </c>
      <c r="C437" s="39">
        <v>3.7000000000000005E-2</v>
      </c>
      <c r="D437" s="39">
        <v>5.9000000000000004E-2</v>
      </c>
      <c r="E437" s="40">
        <v>0.10400000000000001</v>
      </c>
      <c r="F437" s="21">
        <v>7.2999999999999995E-2</v>
      </c>
      <c r="G437" s="40">
        <v>0.18100000000000002</v>
      </c>
      <c r="H437" s="41">
        <v>0.55500000000000005</v>
      </c>
      <c r="I437" s="73">
        <v>40521</v>
      </c>
      <c r="J437" s="71">
        <v>1.8</v>
      </c>
      <c r="K437" s="71">
        <v>0.74199999999999999</v>
      </c>
      <c r="L437" s="71">
        <v>1.121</v>
      </c>
      <c r="M437" s="71">
        <v>2.27</v>
      </c>
      <c r="N437" s="71">
        <v>0.7</v>
      </c>
      <c r="O437" s="71">
        <v>2.7969999999999997</v>
      </c>
      <c r="P437" s="72">
        <v>9.43</v>
      </c>
      <c r="Q437" s="73">
        <v>40521</v>
      </c>
      <c r="R437" s="71">
        <v>17.821782178217823</v>
      </c>
      <c r="S437" s="71">
        <v>20.054054054054053</v>
      </c>
      <c r="T437" s="71">
        <v>18.999999999999996</v>
      </c>
      <c r="U437" s="71">
        <v>21.826923076923077</v>
      </c>
      <c r="V437" s="71">
        <v>9.589041095890412</v>
      </c>
      <c r="W437" s="71">
        <v>15.453038674033147</v>
      </c>
      <c r="X437" s="72">
        <v>16.990990990990991</v>
      </c>
    </row>
    <row r="438" spans="1:24">
      <c r="A438" s="73">
        <v>40522</v>
      </c>
      <c r="B438" s="39">
        <v>0.10199999999999999</v>
      </c>
      <c r="C438" s="39">
        <v>3.7999999999999999E-2</v>
      </c>
      <c r="D438" s="39">
        <v>5.7000000000000002E-2</v>
      </c>
      <c r="E438" s="40">
        <v>0.105</v>
      </c>
      <c r="F438" s="21">
        <v>7.400000000000001E-2</v>
      </c>
      <c r="G438" s="40">
        <v>0.17600000000000002</v>
      </c>
      <c r="H438" s="41">
        <v>0.55200000000000005</v>
      </c>
      <c r="I438" s="73">
        <v>40522</v>
      </c>
      <c r="J438" s="71">
        <v>1.79</v>
      </c>
      <c r="K438" s="71">
        <v>0.74</v>
      </c>
      <c r="L438" s="71">
        <v>1.1100000000000001</v>
      </c>
      <c r="M438" s="71">
        <v>2.2999999999999998</v>
      </c>
      <c r="N438" s="71">
        <v>0.75</v>
      </c>
      <c r="O438" s="71">
        <v>2.79</v>
      </c>
      <c r="P438" s="72">
        <v>9.48</v>
      </c>
      <c r="Q438" s="73">
        <v>40522</v>
      </c>
      <c r="R438" s="71">
        <v>17.549019607843139</v>
      </c>
      <c r="S438" s="71">
        <v>19.473684210526315</v>
      </c>
      <c r="T438" s="71">
        <v>19.473684210526315</v>
      </c>
      <c r="U438" s="71">
        <v>21.904761904761905</v>
      </c>
      <c r="V438" s="71">
        <v>10.135135135135135</v>
      </c>
      <c r="W438" s="71">
        <v>15.852272727272727</v>
      </c>
      <c r="X438" s="72">
        <v>17.173913043478262</v>
      </c>
    </row>
    <row r="439" spans="1:24">
      <c r="A439" s="73">
        <v>40523</v>
      </c>
      <c r="B439" s="39">
        <v>0.10300000000000001</v>
      </c>
      <c r="C439" s="39">
        <v>4.0999999999999995E-2</v>
      </c>
      <c r="D439" s="39">
        <v>5.5999999999999994E-2</v>
      </c>
      <c r="E439" s="40">
        <v>0.109</v>
      </c>
      <c r="F439" s="21">
        <v>7.9000000000000001E-2</v>
      </c>
      <c r="G439" s="40">
        <v>0.17300000000000001</v>
      </c>
      <c r="H439" s="41">
        <v>0.56099999999999994</v>
      </c>
      <c r="I439" s="73">
        <v>40523</v>
      </c>
      <c r="J439" s="71">
        <v>1.78</v>
      </c>
      <c r="K439" s="71">
        <v>0.75</v>
      </c>
      <c r="L439" s="71">
        <v>1.0669999999999999</v>
      </c>
      <c r="M439" s="71">
        <v>2.31</v>
      </c>
      <c r="N439" s="71">
        <v>0.76</v>
      </c>
      <c r="O439" s="71">
        <v>2.78</v>
      </c>
      <c r="P439" s="72">
        <v>9.447000000000001</v>
      </c>
      <c r="Q439" s="73">
        <v>40523</v>
      </c>
      <c r="R439" s="71">
        <v>17.28155339805825</v>
      </c>
      <c r="S439" s="71">
        <v>18.292682926829269</v>
      </c>
      <c r="T439" s="71">
        <v>19.053571428571431</v>
      </c>
      <c r="U439" s="71">
        <v>21.192660550458715</v>
      </c>
      <c r="V439" s="71">
        <v>9.6202531645569618</v>
      </c>
      <c r="W439" s="71">
        <v>16.069364161849709</v>
      </c>
      <c r="X439" s="72">
        <v>16.839572192513373</v>
      </c>
    </row>
    <row r="440" spans="1:24">
      <c r="A440" s="73">
        <v>40524</v>
      </c>
      <c r="B440" s="39">
        <v>0.107</v>
      </c>
      <c r="C440" s="39">
        <v>3.2000000000000001E-2</v>
      </c>
      <c r="D440" s="39">
        <v>5.7500000000000002E-2</v>
      </c>
      <c r="E440" s="40">
        <v>0.109</v>
      </c>
      <c r="F440" s="21">
        <v>7.9000000000000001E-2</v>
      </c>
      <c r="G440" s="40">
        <v>0.14760000000000001</v>
      </c>
      <c r="H440" s="41">
        <v>0.53209999999999991</v>
      </c>
      <c r="I440" s="73">
        <v>40524</v>
      </c>
      <c r="J440" s="71">
        <v>1.79</v>
      </c>
      <c r="K440" s="71">
        <v>0.73</v>
      </c>
      <c r="L440" s="71">
        <v>1.075</v>
      </c>
      <c r="M440" s="71">
        <v>2.2189999999999999</v>
      </c>
      <c r="N440" s="71">
        <v>0.73</v>
      </c>
      <c r="O440" s="71">
        <v>2.6852</v>
      </c>
      <c r="P440" s="72">
        <v>9.2291999999999987</v>
      </c>
      <c r="Q440" s="73">
        <v>40524</v>
      </c>
      <c r="R440" s="71">
        <v>16.728971962616825</v>
      </c>
      <c r="S440" s="71">
        <v>22.8125</v>
      </c>
      <c r="T440" s="71">
        <v>18.695652173913043</v>
      </c>
      <c r="U440" s="71">
        <v>20.357798165137616</v>
      </c>
      <c r="V440" s="71">
        <v>9.2405063291139236</v>
      </c>
      <c r="W440" s="71">
        <v>18.192411924119241</v>
      </c>
      <c r="X440" s="72">
        <v>17.344859988723925</v>
      </c>
    </row>
    <row r="441" spans="1:24">
      <c r="A441" s="73">
        <v>40525</v>
      </c>
      <c r="B441" s="39">
        <v>0.1</v>
      </c>
      <c r="C441" s="39">
        <v>3.5000000000000003E-2</v>
      </c>
      <c r="D441" s="39">
        <v>5.7000000000000002E-2</v>
      </c>
      <c r="E441" s="40">
        <v>0.10199999999999999</v>
      </c>
      <c r="F441" s="21">
        <v>7.5999999999999998E-2</v>
      </c>
      <c r="G441" s="40">
        <v>0.16899999999999998</v>
      </c>
      <c r="H441" s="41">
        <v>0.53900000000000003</v>
      </c>
      <c r="I441" s="73">
        <v>40525</v>
      </c>
      <c r="J441" s="71">
        <v>1.8149999999999999</v>
      </c>
      <c r="K441" s="71">
        <v>0.70599999999999996</v>
      </c>
      <c r="L441" s="71">
        <v>1.077</v>
      </c>
      <c r="M441" s="71">
        <v>2.3169999999999997</v>
      </c>
      <c r="N441" s="71">
        <v>0.73699999999999999</v>
      </c>
      <c r="O441" s="71">
        <v>2.827</v>
      </c>
      <c r="P441" s="72">
        <v>9.479000000000001</v>
      </c>
      <c r="Q441" s="73">
        <v>40525</v>
      </c>
      <c r="R441" s="71">
        <v>18.149999999999999</v>
      </c>
      <c r="S441" s="71">
        <v>20.171428571428571</v>
      </c>
      <c r="T441" s="71">
        <v>18.894736842105264</v>
      </c>
      <c r="U441" s="71">
        <v>22.715686274509803</v>
      </c>
      <c r="V441" s="71">
        <v>9.6973684210526319</v>
      </c>
      <c r="W441" s="71">
        <v>16.727810650887573</v>
      </c>
      <c r="X441" s="72">
        <v>17.58627087198516</v>
      </c>
    </row>
    <row r="442" spans="1:24">
      <c r="A442" s="73">
        <v>40526</v>
      </c>
      <c r="B442" s="39">
        <v>9.9000000000000005E-2</v>
      </c>
      <c r="C442" s="39">
        <v>3.6000000000000004E-2</v>
      </c>
      <c r="D442" s="39">
        <v>5.7699999999999994E-2</v>
      </c>
      <c r="E442" s="40">
        <v>0.107</v>
      </c>
      <c r="F442" s="21">
        <v>7.9000000000000001E-2</v>
      </c>
      <c r="G442" s="40">
        <v>0.16750000000000001</v>
      </c>
      <c r="H442" s="41">
        <v>0.54620000000000002</v>
      </c>
      <c r="I442" s="73">
        <v>40526</v>
      </c>
      <c r="J442" s="71">
        <v>1.73</v>
      </c>
      <c r="K442" s="71">
        <v>0.69599999999999995</v>
      </c>
      <c r="L442" s="71">
        <v>1.1203000000000001</v>
      </c>
      <c r="M442" s="71">
        <v>2.27</v>
      </c>
      <c r="N442" s="71">
        <v>0.754</v>
      </c>
      <c r="O442" s="71">
        <v>2.8429000000000002</v>
      </c>
      <c r="P442" s="72">
        <v>9.4131999999999998</v>
      </c>
      <c r="Q442" s="73">
        <v>40526</v>
      </c>
      <c r="R442" s="71">
        <v>17.474747474747474</v>
      </c>
      <c r="S442" s="71">
        <v>19.333333333333332</v>
      </c>
      <c r="T442" s="71">
        <v>19.415944540727903</v>
      </c>
      <c r="U442" s="71">
        <v>21.21495327102804</v>
      </c>
      <c r="V442" s="71">
        <v>9.5443037974683556</v>
      </c>
      <c r="W442" s="71">
        <v>16.972537313432838</v>
      </c>
      <c r="X442" s="72">
        <v>17.233980227023068</v>
      </c>
    </row>
    <row r="443" spans="1:24">
      <c r="A443" s="73">
        <v>40527</v>
      </c>
      <c r="B443" s="39">
        <v>9.9000000000000005E-2</v>
      </c>
      <c r="C443" s="39">
        <v>3.6000000000000004E-2</v>
      </c>
      <c r="D443" s="39">
        <v>5.9200000000000003E-2</v>
      </c>
      <c r="E443" s="40">
        <v>0.11199999999999999</v>
      </c>
      <c r="F443" s="21">
        <v>8.3000000000000004E-2</v>
      </c>
      <c r="G443" s="40">
        <v>0.17510000000000001</v>
      </c>
      <c r="H443" s="41">
        <v>0.56430000000000002</v>
      </c>
      <c r="I443" s="73">
        <v>40527</v>
      </c>
      <c r="J443" s="71">
        <v>1.78</v>
      </c>
      <c r="K443" s="71">
        <v>0.73599999999999999</v>
      </c>
      <c r="L443" s="71">
        <v>1.1211</v>
      </c>
      <c r="M443" s="71">
        <v>2.2999999999999998</v>
      </c>
      <c r="N443" s="71">
        <v>0.73299999999999998</v>
      </c>
      <c r="O443" s="71">
        <v>2.7502999999999997</v>
      </c>
      <c r="P443" s="72">
        <v>9.420399999999999</v>
      </c>
      <c r="Q443" s="73">
        <v>40527</v>
      </c>
      <c r="R443" s="71">
        <v>17.979797979797979</v>
      </c>
      <c r="S443" s="71">
        <v>20.444444444444443</v>
      </c>
      <c r="T443" s="71">
        <v>18.9375</v>
      </c>
      <c r="U443" s="71">
        <v>20.535714285714288</v>
      </c>
      <c r="V443" s="71">
        <v>8.831325301204819</v>
      </c>
      <c r="W443" s="71">
        <v>15.707024557395771</v>
      </c>
      <c r="X443" s="72">
        <v>16.693957115009745</v>
      </c>
    </row>
    <row r="444" spans="1:24">
      <c r="A444" s="73">
        <v>40528</v>
      </c>
      <c r="B444" s="39">
        <v>0.1</v>
      </c>
      <c r="C444" s="39">
        <v>4.4999999999999998E-2</v>
      </c>
      <c r="D444" s="39">
        <v>5.8700000000000002E-2</v>
      </c>
      <c r="E444" s="40">
        <v>0.11199999999999999</v>
      </c>
      <c r="F444" s="21">
        <v>8.1000000000000003E-2</v>
      </c>
      <c r="G444" s="40">
        <v>0.17679999999999998</v>
      </c>
      <c r="H444" s="41">
        <v>0.57350000000000001</v>
      </c>
      <c r="I444" s="73">
        <v>40528</v>
      </c>
      <c r="J444" s="71">
        <v>1.85</v>
      </c>
      <c r="K444" s="71">
        <v>0.70099999999999996</v>
      </c>
      <c r="L444" s="71">
        <v>1.127</v>
      </c>
      <c r="M444" s="71">
        <v>2.2410000000000001</v>
      </c>
      <c r="N444" s="71">
        <v>0.72299999999999998</v>
      </c>
      <c r="O444" s="71">
        <v>2.7202999999999999</v>
      </c>
      <c r="P444" s="72">
        <v>9.3622999999999994</v>
      </c>
      <c r="Q444" s="73">
        <v>40528</v>
      </c>
      <c r="R444" s="71">
        <v>18.5</v>
      </c>
      <c r="S444" s="71">
        <v>15.577777777777776</v>
      </c>
      <c r="T444" s="71">
        <v>19.19931856899489</v>
      </c>
      <c r="U444" s="71">
        <v>20.008928571428573</v>
      </c>
      <c r="V444" s="71">
        <v>8.9259259259259256</v>
      </c>
      <c r="W444" s="71">
        <v>15.386312217194568</v>
      </c>
      <c r="X444" s="72">
        <v>16.324847428073234</v>
      </c>
    </row>
    <row r="445" spans="1:24">
      <c r="A445" s="73">
        <v>40529</v>
      </c>
      <c r="B445" s="39">
        <v>9.6000000000000002E-2</v>
      </c>
      <c r="C445" s="39">
        <v>4.4000000000000004E-2</v>
      </c>
      <c r="D445" s="39">
        <v>5.7999999999999996E-2</v>
      </c>
      <c r="E445" s="40">
        <v>0.109</v>
      </c>
      <c r="F445" s="21">
        <v>7.4999999999999997E-2</v>
      </c>
      <c r="G445" s="40">
        <v>0.17710000000000001</v>
      </c>
      <c r="H445" s="41">
        <v>0.55910000000000004</v>
      </c>
      <c r="I445" s="73">
        <v>40529</v>
      </c>
      <c r="J445" s="71">
        <v>1.92</v>
      </c>
      <c r="K445" s="71">
        <v>0.65900000000000003</v>
      </c>
      <c r="L445" s="71">
        <v>1.129</v>
      </c>
      <c r="M445" s="71">
        <v>2.21</v>
      </c>
      <c r="N445" s="71">
        <v>0.64500000000000002</v>
      </c>
      <c r="O445" s="71">
        <v>2.6963999999999997</v>
      </c>
      <c r="P445" s="72">
        <v>9.2593999999999994</v>
      </c>
      <c r="Q445" s="73">
        <v>40529</v>
      </c>
      <c r="R445" s="71">
        <v>20</v>
      </c>
      <c r="S445" s="71">
        <v>14.977272727272727</v>
      </c>
      <c r="T445" s="71">
        <v>19.465517241379313</v>
      </c>
      <c r="U445" s="71">
        <v>20.275229357798164</v>
      </c>
      <c r="V445" s="71">
        <v>8.6</v>
      </c>
      <c r="W445" s="71">
        <v>15.225296442687746</v>
      </c>
      <c r="X445" s="72">
        <v>16.561259166517615</v>
      </c>
    </row>
    <row r="446" spans="1:24">
      <c r="A446" s="73">
        <v>40530</v>
      </c>
      <c r="B446" s="39">
        <v>9.6000000000000002E-2</v>
      </c>
      <c r="C446" s="39">
        <v>4.4000000000000004E-2</v>
      </c>
      <c r="D446" s="39">
        <v>5.7999999999999996E-2</v>
      </c>
      <c r="E446" s="40">
        <v>0.105</v>
      </c>
      <c r="F446" s="21">
        <v>7.6999999999999999E-2</v>
      </c>
      <c r="G446" s="40">
        <v>0.17499999999999999</v>
      </c>
      <c r="H446" s="41">
        <v>0.55500000000000005</v>
      </c>
      <c r="I446" s="73">
        <v>40530</v>
      </c>
      <c r="J446" s="71">
        <v>1.92</v>
      </c>
      <c r="K446" s="71">
        <v>0.64599999999999991</v>
      </c>
      <c r="L446" s="71">
        <v>1.1203000000000001</v>
      </c>
      <c r="M446" s="71">
        <v>2.23</v>
      </c>
      <c r="N446" s="71">
        <v>0.72699999999999998</v>
      </c>
      <c r="O446" s="71">
        <v>2.7</v>
      </c>
      <c r="P446" s="72">
        <v>9.343300000000001</v>
      </c>
      <c r="Q446" s="73">
        <v>40530</v>
      </c>
      <c r="R446" s="71">
        <v>20</v>
      </c>
      <c r="S446" s="71">
        <v>14.68181818181818</v>
      </c>
      <c r="T446" s="71">
        <v>19.315517241379311</v>
      </c>
      <c r="U446" s="71">
        <v>21.238095238095237</v>
      </c>
      <c r="V446" s="71">
        <v>9.4415584415584419</v>
      </c>
      <c r="W446" s="71">
        <v>15.428571428571429</v>
      </c>
      <c r="X446" s="72">
        <v>16.834774774774775</v>
      </c>
    </row>
    <row r="447" spans="1:24">
      <c r="A447" s="73">
        <v>40531</v>
      </c>
      <c r="B447" s="39">
        <v>9.6000000000000002E-2</v>
      </c>
      <c r="C447" s="39">
        <v>4.4000000000000004E-2</v>
      </c>
      <c r="D447" s="39">
        <v>5.7999999999999996E-2</v>
      </c>
      <c r="E447" s="40">
        <v>0.105</v>
      </c>
      <c r="F447" s="21">
        <v>7.6999999999999999E-2</v>
      </c>
      <c r="G447" s="40">
        <v>0.17600000000000002</v>
      </c>
      <c r="H447" s="41">
        <v>0.55600000000000005</v>
      </c>
      <c r="I447" s="73">
        <v>40531</v>
      </c>
      <c r="J447" s="71">
        <v>1.92</v>
      </c>
      <c r="K447" s="71">
        <v>0.63800000000000001</v>
      </c>
      <c r="L447" s="71">
        <v>1.1100000000000001</v>
      </c>
      <c r="M447" s="71">
        <v>2.15</v>
      </c>
      <c r="N447" s="71">
        <v>0.7</v>
      </c>
      <c r="O447" s="71">
        <v>2.6139999999999999</v>
      </c>
      <c r="P447" s="72">
        <v>9.1319999999999997</v>
      </c>
      <c r="Q447" s="73">
        <v>40531</v>
      </c>
      <c r="R447" s="71">
        <v>20</v>
      </c>
      <c r="S447" s="71">
        <v>14.499999999999998</v>
      </c>
      <c r="T447" s="71">
        <v>19.137931034482758</v>
      </c>
      <c r="U447" s="71">
        <v>20.476190476190474</v>
      </c>
      <c r="V447" s="71">
        <v>9.0909090909090899</v>
      </c>
      <c r="W447" s="71">
        <v>14.852272727272725</v>
      </c>
      <c r="X447" s="72">
        <v>16.424460431654676</v>
      </c>
    </row>
    <row r="448" spans="1:24">
      <c r="A448" s="73">
        <v>40532</v>
      </c>
      <c r="B448" s="39">
        <v>0.1</v>
      </c>
      <c r="C448" s="39">
        <v>3.4000000000000002E-2</v>
      </c>
      <c r="D448" s="39">
        <v>5.4000000000000006E-2</v>
      </c>
      <c r="E448" s="40">
        <v>0.10400000000000001</v>
      </c>
      <c r="F448" s="21">
        <v>7.5999999999999998E-2</v>
      </c>
      <c r="G448" s="40">
        <v>0.16699999999999998</v>
      </c>
      <c r="H448" s="41">
        <v>0.53500000000000003</v>
      </c>
      <c r="I448" s="73">
        <v>40532</v>
      </c>
      <c r="J448" s="71">
        <v>2.16</v>
      </c>
      <c r="K448" s="71">
        <v>0.59599999999999997</v>
      </c>
      <c r="L448" s="71">
        <v>1.1320000000000001</v>
      </c>
      <c r="M448" s="71">
        <v>2.08</v>
      </c>
      <c r="N448" s="71">
        <v>0.7</v>
      </c>
      <c r="O448" s="71">
        <v>2.7789999999999999</v>
      </c>
      <c r="P448" s="72">
        <v>9.4469999999999992</v>
      </c>
      <c r="Q448" s="73">
        <v>40532</v>
      </c>
      <c r="R448" s="71">
        <v>21.6</v>
      </c>
      <c r="S448" s="71">
        <v>17.529411764705884</v>
      </c>
      <c r="T448" s="71">
        <v>20.962962962962962</v>
      </c>
      <c r="U448" s="71">
        <v>20</v>
      </c>
      <c r="V448" s="71">
        <v>9.2105263157894743</v>
      </c>
      <c r="W448" s="71">
        <v>16.640718562874252</v>
      </c>
      <c r="X448" s="72">
        <v>17.657943925233642</v>
      </c>
    </row>
    <row r="449" spans="1:24">
      <c r="A449" s="73">
        <v>40533</v>
      </c>
      <c r="B449" s="39">
        <v>9.9000000000000005E-2</v>
      </c>
      <c r="C449" s="39">
        <v>3.6000000000000004E-2</v>
      </c>
      <c r="D449" s="39">
        <v>5.5E-2</v>
      </c>
      <c r="E449" s="40">
        <v>0.10300000000000001</v>
      </c>
      <c r="F449" s="21">
        <v>7.6999999999999999E-2</v>
      </c>
      <c r="G449" s="40">
        <v>0.16699999999999998</v>
      </c>
      <c r="H449" s="41">
        <v>0.53700000000000003</v>
      </c>
      <c r="I449" s="73">
        <v>40533</v>
      </c>
      <c r="J449" s="71">
        <v>2.14</v>
      </c>
      <c r="K449" s="71">
        <v>0.61199999999999999</v>
      </c>
      <c r="L449" s="71">
        <v>1.1340000000000001</v>
      </c>
      <c r="M449" s="71">
        <v>2.2000000000000002</v>
      </c>
      <c r="N449" s="71">
        <v>0.77700000000000002</v>
      </c>
      <c r="O449" s="71">
        <v>2.7439999999999998</v>
      </c>
      <c r="P449" s="72">
        <v>9.6070000000000011</v>
      </c>
      <c r="Q449" s="73">
        <v>40533</v>
      </c>
      <c r="R449" s="71">
        <v>21.616161616161616</v>
      </c>
      <c r="S449" s="71">
        <v>17</v>
      </c>
      <c r="T449" s="71">
        <v>20.618181818181821</v>
      </c>
      <c r="U449" s="71">
        <v>21.359223300970871</v>
      </c>
      <c r="V449" s="71">
        <v>10.090909090909092</v>
      </c>
      <c r="W449" s="71">
        <v>16.431137724550897</v>
      </c>
      <c r="X449" s="72">
        <v>17.890130353817504</v>
      </c>
    </row>
    <row r="450" spans="1:24">
      <c r="A450" s="73">
        <v>40534</v>
      </c>
      <c r="B450" s="39">
        <v>9.5000000000000001E-2</v>
      </c>
      <c r="C450" s="39">
        <v>0.03</v>
      </c>
      <c r="D450" s="39">
        <v>5.5E-2</v>
      </c>
      <c r="E450" s="40">
        <v>0.105</v>
      </c>
      <c r="F450" s="21">
        <v>0.08</v>
      </c>
      <c r="G450" s="40">
        <v>0.1673</v>
      </c>
      <c r="H450" s="41">
        <v>0.5323</v>
      </c>
      <c r="I450" s="73">
        <v>40534</v>
      </c>
      <c r="J450" s="71">
        <v>2.12</v>
      </c>
      <c r="K450" s="71">
        <v>0.57499999999999996</v>
      </c>
      <c r="L450" s="71">
        <v>1.1740000000000002</v>
      </c>
      <c r="M450" s="71">
        <v>2.1680000000000001</v>
      </c>
      <c r="N450" s="71">
        <v>0.69700000000000006</v>
      </c>
      <c r="O450" s="71">
        <v>2.7654000000000001</v>
      </c>
      <c r="P450" s="72">
        <v>9.4994000000000014</v>
      </c>
      <c r="Q450" s="73">
        <v>40534</v>
      </c>
      <c r="R450" s="71">
        <v>22.315789473684209</v>
      </c>
      <c r="S450" s="71">
        <v>19.166666666666668</v>
      </c>
      <c r="T450" s="71">
        <v>21.345454545454547</v>
      </c>
      <c r="U450" s="71">
        <v>20.647619047619049</v>
      </c>
      <c r="V450" s="71">
        <v>8.7125000000000004</v>
      </c>
      <c r="W450" s="71">
        <v>16.529587567244473</v>
      </c>
      <c r="X450" s="72">
        <v>17.84595153109149</v>
      </c>
    </row>
    <row r="451" spans="1:24">
      <c r="A451" s="73">
        <v>40535</v>
      </c>
      <c r="B451" s="39">
        <v>9.6999999999999989E-2</v>
      </c>
      <c r="C451" s="39">
        <v>3.1E-2</v>
      </c>
      <c r="D451" s="39">
        <v>5.8299999999999998E-2</v>
      </c>
      <c r="E451" s="40">
        <v>0.105</v>
      </c>
      <c r="F451" s="21">
        <v>7.9000000000000001E-2</v>
      </c>
      <c r="G451" s="40">
        <v>0.17379999999999998</v>
      </c>
      <c r="H451" s="41">
        <v>0.54409999999999992</v>
      </c>
      <c r="I451" s="73">
        <v>40535</v>
      </c>
      <c r="J451" s="71">
        <v>2.0499999999999998</v>
      </c>
      <c r="K451" s="71">
        <v>0.59899999999999998</v>
      </c>
      <c r="L451" s="71">
        <v>1.1731</v>
      </c>
      <c r="M451" s="71">
        <v>2.254</v>
      </c>
      <c r="N451" s="71">
        <v>0.70900000000000007</v>
      </c>
      <c r="O451" s="71">
        <v>2.9683999999999999</v>
      </c>
      <c r="P451" s="72">
        <v>9.7534999999999989</v>
      </c>
      <c r="Q451" s="73">
        <v>40535</v>
      </c>
      <c r="R451" s="71">
        <v>21.134020618556704</v>
      </c>
      <c r="S451" s="71">
        <v>19.322580645161288</v>
      </c>
      <c r="T451" s="71">
        <v>20.121783876500857</v>
      </c>
      <c r="U451" s="71">
        <v>21.466666666666669</v>
      </c>
      <c r="V451" s="71">
        <v>8.9746835443037973</v>
      </c>
      <c r="W451" s="71">
        <v>17.079401611047182</v>
      </c>
      <c r="X451" s="72">
        <v>17.925932732953502</v>
      </c>
    </row>
    <row r="452" spans="1:24">
      <c r="A452" s="73">
        <v>40536</v>
      </c>
      <c r="B452" s="39">
        <v>0.10400000000000001</v>
      </c>
      <c r="C452" s="39">
        <v>3.3000000000000002E-2</v>
      </c>
      <c r="D452" s="39">
        <v>6.4100000000000004E-2</v>
      </c>
      <c r="E452" s="40">
        <v>0.10199999999999999</v>
      </c>
      <c r="F452" s="21">
        <v>7.9000000000000001E-2</v>
      </c>
      <c r="G452" s="40">
        <v>0.17300000000000001</v>
      </c>
      <c r="H452" s="41">
        <v>0.55510000000000004</v>
      </c>
      <c r="I452" s="73">
        <v>40536</v>
      </c>
      <c r="J452" s="71">
        <v>1.99</v>
      </c>
      <c r="K452" s="71">
        <v>0.57600000000000007</v>
      </c>
      <c r="L452" s="71">
        <v>1.1599999999999999</v>
      </c>
      <c r="M452" s="71">
        <v>2.19</v>
      </c>
      <c r="N452" s="71">
        <v>0.73</v>
      </c>
      <c r="O452" s="71">
        <v>2.9710000000000001</v>
      </c>
      <c r="P452" s="72">
        <v>9.6170000000000009</v>
      </c>
      <c r="Q452" s="73">
        <v>40536</v>
      </c>
      <c r="R452" s="71">
        <v>19.134615384615383</v>
      </c>
      <c r="S452" s="71">
        <v>17.454545454545457</v>
      </c>
      <c r="T452" s="71">
        <v>18.096723868954758</v>
      </c>
      <c r="U452" s="71">
        <v>21.47058823529412</v>
      </c>
      <c r="V452" s="71">
        <v>9.2405063291139236</v>
      </c>
      <c r="W452" s="71">
        <v>17.173410404624278</v>
      </c>
      <c r="X452" s="72">
        <v>17.324806341199782</v>
      </c>
    </row>
    <row r="453" spans="1:24">
      <c r="A453" s="73">
        <v>40537</v>
      </c>
      <c r="B453" s="39">
        <v>0.10800000000000001</v>
      </c>
      <c r="C453" s="39">
        <v>3.2000000000000001E-2</v>
      </c>
      <c r="D453" s="39">
        <v>6.4100000000000004E-2</v>
      </c>
      <c r="E453" s="40">
        <v>0.10199999999999999</v>
      </c>
      <c r="F453" s="21">
        <v>8.199999999999999E-2</v>
      </c>
      <c r="G453" s="40">
        <v>0.16800000000000001</v>
      </c>
      <c r="H453" s="41">
        <v>0.55610000000000004</v>
      </c>
      <c r="I453" s="73">
        <v>40537</v>
      </c>
      <c r="J453" s="71">
        <v>2.06</v>
      </c>
      <c r="K453" s="71">
        <v>0.56700000000000006</v>
      </c>
      <c r="L453" s="71">
        <v>1.169</v>
      </c>
      <c r="M453" s="71">
        <v>2.12</v>
      </c>
      <c r="N453" s="71">
        <v>0.69599999999999995</v>
      </c>
      <c r="O453" s="71">
        <v>2.952</v>
      </c>
      <c r="P453" s="72">
        <v>9.5640000000000001</v>
      </c>
      <c r="Q453" s="73">
        <v>40537</v>
      </c>
      <c r="R453" s="71">
        <v>19.074074074074073</v>
      </c>
      <c r="S453" s="71">
        <v>17.71875</v>
      </c>
      <c r="T453" s="71">
        <v>18.237129485179409</v>
      </c>
      <c r="U453" s="71">
        <v>20.784313725490197</v>
      </c>
      <c r="V453" s="71">
        <v>8.4878048780487809</v>
      </c>
      <c r="W453" s="71">
        <v>17.571428571428569</v>
      </c>
      <c r="X453" s="72">
        <v>17.198345621291136</v>
      </c>
    </row>
    <row r="454" spans="1:24">
      <c r="A454" s="73">
        <v>40538</v>
      </c>
      <c r="B454" s="39">
        <v>0.10400000000000001</v>
      </c>
      <c r="C454" s="39">
        <v>3.1E-2</v>
      </c>
      <c r="D454" s="39">
        <v>6.4100000000000004E-2</v>
      </c>
      <c r="E454" s="40">
        <v>0.10199999999999999</v>
      </c>
      <c r="F454" s="21">
        <v>0.08</v>
      </c>
      <c r="G454" s="40">
        <v>0.16870000000000002</v>
      </c>
      <c r="H454" s="41">
        <v>0.54980000000000007</v>
      </c>
      <c r="I454" s="73">
        <v>40538</v>
      </c>
      <c r="J454" s="71">
        <v>2.08</v>
      </c>
      <c r="K454" s="71">
        <v>0.55000000000000004</v>
      </c>
      <c r="L454" s="71">
        <v>1.169</v>
      </c>
      <c r="M454" s="71">
        <v>2.0499999999999998</v>
      </c>
      <c r="N454" s="71">
        <v>0.67299999999999993</v>
      </c>
      <c r="O454" s="71">
        <v>2.8456000000000001</v>
      </c>
      <c r="P454" s="72">
        <v>9.3675999999999995</v>
      </c>
      <c r="Q454" s="73">
        <v>40538</v>
      </c>
      <c r="R454" s="71">
        <v>20</v>
      </c>
      <c r="S454" s="71">
        <v>17.741935483870968</v>
      </c>
      <c r="T454" s="71">
        <v>18.237129485179409</v>
      </c>
      <c r="U454" s="71">
        <v>20.098039215686274</v>
      </c>
      <c r="V454" s="71">
        <v>8.4124999999999996</v>
      </c>
      <c r="W454" s="71">
        <v>16.867812685240072</v>
      </c>
      <c r="X454" s="72">
        <v>17.038195707530008</v>
      </c>
    </row>
    <row r="455" spans="1:24">
      <c r="A455" s="73">
        <v>40539</v>
      </c>
      <c r="B455" s="39">
        <v>0.113</v>
      </c>
      <c r="C455" s="39">
        <v>3.4000000000000002E-2</v>
      </c>
      <c r="D455" s="39">
        <v>6.3799999999999996E-2</v>
      </c>
      <c r="E455" s="40">
        <v>0.109</v>
      </c>
      <c r="F455" s="21">
        <v>0.08</v>
      </c>
      <c r="G455" s="40">
        <v>0.17730000000000001</v>
      </c>
      <c r="H455" s="41">
        <v>0.57710000000000006</v>
      </c>
      <c r="I455" s="73">
        <v>40539</v>
      </c>
      <c r="J455" s="71">
        <v>2.14</v>
      </c>
      <c r="K455" s="71">
        <v>0.59200000000000008</v>
      </c>
      <c r="L455" s="71">
        <v>1.2726999999999999</v>
      </c>
      <c r="M455" s="71">
        <v>2.14</v>
      </c>
      <c r="N455" s="71">
        <v>0.63500000000000001</v>
      </c>
      <c r="O455" s="71">
        <v>2.8173000000000004</v>
      </c>
      <c r="P455" s="72">
        <v>9.5970000000000013</v>
      </c>
      <c r="Q455" s="73">
        <v>40539</v>
      </c>
      <c r="R455" s="71">
        <v>18.938053097345133</v>
      </c>
      <c r="S455" s="71">
        <v>17.411764705882355</v>
      </c>
      <c r="T455" s="71">
        <v>19.948275862068964</v>
      </c>
      <c r="U455" s="71">
        <v>19.63302752293578</v>
      </c>
      <c r="V455" s="71">
        <v>7.9375</v>
      </c>
      <c r="W455" s="71">
        <v>15.890016920473775</v>
      </c>
      <c r="X455" s="72">
        <v>16.629700225264251</v>
      </c>
    </row>
    <row r="456" spans="1:24">
      <c r="A456" s="73">
        <v>40540</v>
      </c>
      <c r="B456" s="39">
        <v>9.9000000000000005E-2</v>
      </c>
      <c r="C456" s="39">
        <v>3.6000000000000004E-2</v>
      </c>
      <c r="D456" s="39">
        <v>6.4500000000000002E-2</v>
      </c>
      <c r="E456" s="40">
        <v>0.1114</v>
      </c>
      <c r="F456" s="21">
        <v>7.9000000000000001E-2</v>
      </c>
      <c r="G456" s="40">
        <v>0.1739</v>
      </c>
      <c r="H456" s="41">
        <v>0.56380000000000008</v>
      </c>
      <c r="I456" s="73">
        <v>40540</v>
      </c>
      <c r="J456" s="71">
        <v>2.1</v>
      </c>
      <c r="K456" s="71">
        <v>0.63200000000000001</v>
      </c>
      <c r="L456" s="71">
        <v>1.65</v>
      </c>
      <c r="M456" s="71">
        <v>2.1059999999999999</v>
      </c>
      <c r="N456" s="71">
        <v>0.64</v>
      </c>
      <c r="O456" s="71">
        <v>2.7620999999999998</v>
      </c>
      <c r="P456" s="72">
        <v>9.8901000000000003</v>
      </c>
      <c r="Q456" s="73">
        <v>40540</v>
      </c>
      <c r="R456" s="71">
        <v>21.212121212121211</v>
      </c>
      <c r="S456" s="71">
        <v>17.555555555555557</v>
      </c>
      <c r="T456" s="71">
        <v>25.581395348837209</v>
      </c>
      <c r="U456" s="71">
        <v>18.9048473967684</v>
      </c>
      <c r="V456" s="71">
        <v>8.1012658227848089</v>
      </c>
      <c r="W456" s="71">
        <v>15.883266244968372</v>
      </c>
      <c r="X456" s="72">
        <v>17.541858815182689</v>
      </c>
    </row>
    <row r="457" spans="1:24">
      <c r="A457" s="73">
        <v>40541</v>
      </c>
      <c r="B457" s="39">
        <v>0.106</v>
      </c>
      <c r="C457" s="39">
        <v>3.6000000000000004E-2</v>
      </c>
      <c r="D457" s="39">
        <v>6.5000000000000002E-2</v>
      </c>
      <c r="E457" s="40">
        <v>0.10890000000000001</v>
      </c>
      <c r="F457" s="21">
        <v>7.8E-2</v>
      </c>
      <c r="G457" s="40">
        <v>0.17879999999999999</v>
      </c>
      <c r="H457" s="41">
        <v>0.57269999999999999</v>
      </c>
      <c r="I457" s="73">
        <v>40541</v>
      </c>
      <c r="J457" s="71">
        <v>2.16</v>
      </c>
      <c r="K457" s="71">
        <v>0.622</v>
      </c>
      <c r="L457" s="71">
        <v>1.2070000000000001</v>
      </c>
      <c r="M457" s="71">
        <v>2.016</v>
      </c>
      <c r="N457" s="71">
        <v>0.67299999999999993</v>
      </c>
      <c r="O457" s="71">
        <v>2.7735000000000003</v>
      </c>
      <c r="P457" s="72">
        <v>9.4514999999999993</v>
      </c>
      <c r="Q457" s="73">
        <v>40541</v>
      </c>
      <c r="R457" s="71">
        <v>20.377358490566039</v>
      </c>
      <c r="S457" s="71">
        <v>17.277777777777779</v>
      </c>
      <c r="T457" s="71">
        <v>18.569230769230771</v>
      </c>
      <c r="U457" s="71">
        <v>18.512396694214875</v>
      </c>
      <c r="V457" s="71">
        <v>8.6282051282051277</v>
      </c>
      <c r="W457" s="71">
        <v>15.511744966442954</v>
      </c>
      <c r="X457" s="72">
        <v>16.503404924044002</v>
      </c>
    </row>
    <row r="458" spans="1:24">
      <c r="A458" s="73">
        <v>40542</v>
      </c>
      <c r="B458" s="39">
        <v>0.10800000000000001</v>
      </c>
      <c r="C458" s="39">
        <v>4.0999999999999995E-2</v>
      </c>
      <c r="D458" s="39">
        <v>6.1100000000000002E-2</v>
      </c>
      <c r="E458" s="40">
        <v>0.11</v>
      </c>
      <c r="F458" s="21">
        <v>8.3499999999999991E-2</v>
      </c>
      <c r="G458" s="40">
        <v>0.17469999999999999</v>
      </c>
      <c r="H458" s="41">
        <v>0.57830000000000004</v>
      </c>
      <c r="I458" s="73">
        <v>40542</v>
      </c>
      <c r="J458" s="71">
        <v>2.2599999999999998</v>
      </c>
      <c r="K458" s="71">
        <v>0.59399999999999997</v>
      </c>
      <c r="L458" s="71">
        <v>1.1464000000000001</v>
      </c>
      <c r="M458" s="71">
        <v>2.1509999999999998</v>
      </c>
      <c r="N458" s="71">
        <v>0.68599999999999994</v>
      </c>
      <c r="O458" s="71">
        <v>2.6742000000000004</v>
      </c>
      <c r="P458" s="72">
        <v>9.5116000000000014</v>
      </c>
      <c r="Q458" s="73">
        <v>40542</v>
      </c>
      <c r="R458" s="71">
        <v>20.925925925925924</v>
      </c>
      <c r="S458" s="71">
        <v>14.487804878048781</v>
      </c>
      <c r="T458" s="71">
        <v>18.762684124386251</v>
      </c>
      <c r="U458" s="71">
        <v>19.554545454545455</v>
      </c>
      <c r="V458" s="71">
        <v>8.2155688622754486</v>
      </c>
      <c r="W458" s="71">
        <v>15.307384087006298</v>
      </c>
      <c r="X458" s="72">
        <v>16.447518588967664</v>
      </c>
    </row>
    <row r="459" spans="1:24">
      <c r="A459" s="73">
        <v>40543</v>
      </c>
      <c r="B459" s="39">
        <v>0.10800000000000001</v>
      </c>
      <c r="C459" s="39">
        <v>0.04</v>
      </c>
      <c r="D459" s="39">
        <v>6.0999999999999999E-2</v>
      </c>
      <c r="E459" s="40">
        <v>0.10400000000000001</v>
      </c>
      <c r="F459" s="21">
        <v>8.6999999999999994E-2</v>
      </c>
      <c r="G459" s="40">
        <v>0.17</v>
      </c>
      <c r="H459" s="41">
        <v>0.56999999999999995</v>
      </c>
      <c r="I459" s="73">
        <v>40543</v>
      </c>
      <c r="J459" s="71">
        <v>2.2599999999999998</v>
      </c>
      <c r="K459" s="71">
        <v>0.57999999999999996</v>
      </c>
      <c r="L459" s="71">
        <v>1.1379999999999999</v>
      </c>
      <c r="M459" s="71">
        <v>2.1640000000000001</v>
      </c>
      <c r="N459" s="71">
        <v>0.70499999999999996</v>
      </c>
      <c r="O459" s="71">
        <v>2.5918000000000001</v>
      </c>
      <c r="P459" s="72">
        <v>9.4388000000000005</v>
      </c>
      <c r="Q459" s="73">
        <v>40543</v>
      </c>
      <c r="R459" s="71">
        <v>20.925925925925924</v>
      </c>
      <c r="S459" s="71">
        <v>14.5</v>
      </c>
      <c r="T459" s="71">
        <v>18.655737704918032</v>
      </c>
      <c r="U459" s="71">
        <v>20.807692307692307</v>
      </c>
      <c r="V459" s="71">
        <v>8.1034482758620694</v>
      </c>
      <c r="W459" s="71">
        <v>15.245882352941177</v>
      </c>
      <c r="X459" s="72">
        <v>16.559298245614038</v>
      </c>
    </row>
    <row r="460" spans="1:24">
      <c r="A460" s="73">
        <v>40544</v>
      </c>
      <c r="B460" s="39">
        <v>0.109</v>
      </c>
      <c r="C460" s="39">
        <v>0.04</v>
      </c>
      <c r="D460" s="39">
        <v>6.2E-2</v>
      </c>
      <c r="E460" s="40">
        <v>0.10400000000000001</v>
      </c>
      <c r="F460" s="21">
        <v>9.8000000000000004E-2</v>
      </c>
      <c r="G460" s="40">
        <v>0.17499999999999999</v>
      </c>
      <c r="H460" s="41">
        <v>0.58799999999999997</v>
      </c>
      <c r="I460" s="73">
        <v>40544</v>
      </c>
      <c r="J460" s="71">
        <v>2.27</v>
      </c>
      <c r="K460" s="71">
        <v>0.63</v>
      </c>
      <c r="L460" s="71">
        <v>1.1540000000000001</v>
      </c>
      <c r="M460" s="71">
        <v>2.0699999999999998</v>
      </c>
      <c r="N460" s="71">
        <v>0.73</v>
      </c>
      <c r="O460" s="71">
        <v>2.64</v>
      </c>
      <c r="P460" s="72">
        <v>9.4939999999999998</v>
      </c>
      <c r="Q460" s="73">
        <v>40544</v>
      </c>
      <c r="R460" s="71">
        <v>20.825688073394495</v>
      </c>
      <c r="S460" s="71">
        <v>15.75</v>
      </c>
      <c r="T460" s="71">
        <v>18.612903225806452</v>
      </c>
      <c r="U460" s="71">
        <v>19.903846153846153</v>
      </c>
      <c r="V460" s="71">
        <v>7.4489795918367339</v>
      </c>
      <c r="W460" s="71">
        <v>15.085714285714285</v>
      </c>
      <c r="X460" s="72">
        <v>16.146258503401359</v>
      </c>
    </row>
    <row r="461" spans="1:24">
      <c r="A461" s="73">
        <v>40545</v>
      </c>
      <c r="B461" s="39">
        <v>0.109</v>
      </c>
      <c r="C461" s="39">
        <v>0.04</v>
      </c>
      <c r="D461" s="39">
        <v>6.2E-2</v>
      </c>
      <c r="E461" s="40">
        <v>0.10400000000000001</v>
      </c>
      <c r="F461" s="21">
        <v>9.8000000000000004E-2</v>
      </c>
      <c r="G461" s="40">
        <v>0.17499999999999999</v>
      </c>
      <c r="H461" s="41">
        <v>0.58799999999999997</v>
      </c>
      <c r="I461" s="73">
        <v>40545</v>
      </c>
      <c r="J461" s="71">
        <v>2.194</v>
      </c>
      <c r="K461" s="71">
        <v>0.61099999999999999</v>
      </c>
      <c r="L461" s="71">
        <v>1.1719999999999999</v>
      </c>
      <c r="M461" s="71">
        <v>2</v>
      </c>
      <c r="N461" s="71">
        <v>0.64400000000000002</v>
      </c>
      <c r="O461" s="71">
        <v>2.5419999999999998</v>
      </c>
      <c r="P461" s="72">
        <v>9.1630000000000003</v>
      </c>
      <c r="Q461" s="73">
        <v>40545</v>
      </c>
      <c r="R461" s="71">
        <v>20.128440366972477</v>
      </c>
      <c r="S461" s="71">
        <v>15.275</v>
      </c>
      <c r="T461" s="71">
        <v>18.903225806451612</v>
      </c>
      <c r="U461" s="71">
        <v>19.23076923076923</v>
      </c>
      <c r="V461" s="71">
        <v>6.5714285714285712</v>
      </c>
      <c r="W461" s="71">
        <v>14.525714285714285</v>
      </c>
      <c r="X461" s="72">
        <v>15.583333333333334</v>
      </c>
    </row>
    <row r="462" spans="1:24">
      <c r="A462" s="73">
        <v>40546</v>
      </c>
      <c r="B462" s="39">
        <v>0.107</v>
      </c>
      <c r="C462" s="39">
        <v>4.2000000000000003E-2</v>
      </c>
      <c r="D462" s="39">
        <v>6.2E-2</v>
      </c>
      <c r="E462" s="40">
        <v>0.106</v>
      </c>
      <c r="F462" s="21">
        <v>7.6999999999999999E-2</v>
      </c>
      <c r="G462" s="40">
        <v>0.16519999999999999</v>
      </c>
      <c r="H462" s="41">
        <v>0.55920000000000003</v>
      </c>
      <c r="I462" s="73">
        <v>40546</v>
      </c>
      <c r="J462" s="71">
        <v>2.1800000000000002</v>
      </c>
      <c r="K462" s="71">
        <v>0.60199999999999998</v>
      </c>
      <c r="L462" s="71">
        <v>1.1579999999999999</v>
      </c>
      <c r="M462" s="71">
        <v>1.91</v>
      </c>
      <c r="N462" s="71">
        <v>0.68500000000000005</v>
      </c>
      <c r="O462" s="71">
        <v>2.5162</v>
      </c>
      <c r="P462" s="72">
        <v>9.0511999999999997</v>
      </c>
      <c r="Q462" s="73">
        <v>40546</v>
      </c>
      <c r="R462" s="71">
        <v>20.373831775700936</v>
      </c>
      <c r="S462" s="71">
        <v>14.333333333333334</v>
      </c>
      <c r="T462" s="71">
        <v>18.677419354838708</v>
      </c>
      <c r="U462" s="71">
        <v>18.018867924528301</v>
      </c>
      <c r="V462" s="71">
        <v>8.8961038961038952</v>
      </c>
      <c r="W462" s="71">
        <v>15.231234866828087</v>
      </c>
      <c r="X462" s="72">
        <v>16.185979971387695</v>
      </c>
    </row>
    <row r="463" spans="1:24">
      <c r="A463" s="73">
        <v>40547</v>
      </c>
      <c r="B463" s="39">
        <v>0.10199999999999999</v>
      </c>
      <c r="C463" s="39">
        <v>4.0999999999999995E-2</v>
      </c>
      <c r="D463" s="39">
        <v>6.0999999999999999E-2</v>
      </c>
      <c r="E463" s="40">
        <v>0.10800000000000001</v>
      </c>
      <c r="F463" s="21">
        <v>7.4999999999999997E-2</v>
      </c>
      <c r="G463" s="40">
        <v>0.17600000000000002</v>
      </c>
      <c r="H463" s="41">
        <v>0.56300000000000006</v>
      </c>
      <c r="I463" s="73">
        <v>40547</v>
      </c>
      <c r="J463" s="71">
        <v>2.19</v>
      </c>
      <c r="K463" s="71">
        <v>0.63900000000000001</v>
      </c>
      <c r="L463" s="71">
        <v>1.198</v>
      </c>
      <c r="M463" s="71">
        <v>2.2119999999999997</v>
      </c>
      <c r="N463" s="71">
        <v>0.69799999999999995</v>
      </c>
      <c r="O463" s="71">
        <v>2.6819999999999999</v>
      </c>
      <c r="P463" s="72">
        <v>9.618999999999998</v>
      </c>
      <c r="Q463" s="73">
        <v>40547</v>
      </c>
      <c r="R463" s="71">
        <v>21.47058823529412</v>
      </c>
      <c r="S463" s="71">
        <v>15.585365853658537</v>
      </c>
      <c r="T463" s="71">
        <v>19.639344262295083</v>
      </c>
      <c r="U463" s="71">
        <v>20.481481481481477</v>
      </c>
      <c r="V463" s="71">
        <v>9.3066666666666666</v>
      </c>
      <c r="W463" s="71">
        <v>15.238636363636362</v>
      </c>
      <c r="X463" s="72">
        <v>17.085257548845465</v>
      </c>
    </row>
    <row r="464" spans="1:24">
      <c r="A464" s="73">
        <v>40548</v>
      </c>
      <c r="B464" s="39">
        <v>0.11800000000000001</v>
      </c>
      <c r="C464" s="39">
        <v>4.5999999999999999E-2</v>
      </c>
      <c r="D464" s="39">
        <v>6.3E-2</v>
      </c>
      <c r="E464" s="40">
        <v>0.114</v>
      </c>
      <c r="F464" s="21">
        <v>8.199999999999999E-2</v>
      </c>
      <c r="G464" s="40">
        <v>0.19</v>
      </c>
      <c r="H464" s="41">
        <v>0.61299999999999999</v>
      </c>
      <c r="I464" s="73">
        <v>40548</v>
      </c>
      <c r="J464" s="71">
        <v>2.11</v>
      </c>
      <c r="K464" s="71">
        <v>0.60399999999999998</v>
      </c>
      <c r="L464" s="71">
        <v>1.198</v>
      </c>
      <c r="M464" s="71">
        <v>2.125</v>
      </c>
      <c r="N464" s="71">
        <v>0.67799999999999994</v>
      </c>
      <c r="O464" s="71">
        <v>2.6579999999999999</v>
      </c>
      <c r="P464" s="72">
        <v>9.3729999999999993</v>
      </c>
      <c r="Q464" s="73">
        <v>40548</v>
      </c>
      <c r="R464" s="71">
        <v>17.881355932203387</v>
      </c>
      <c r="S464" s="71">
        <v>13.130434782608697</v>
      </c>
      <c r="T464" s="71">
        <v>19.015873015873016</v>
      </c>
      <c r="U464" s="71">
        <v>18.640350877192983</v>
      </c>
      <c r="V464" s="71">
        <v>8.2682926829268304</v>
      </c>
      <c r="W464" s="71">
        <v>13.989473684210527</v>
      </c>
      <c r="X464" s="72">
        <v>15.290375203915172</v>
      </c>
    </row>
    <row r="465" spans="1:24">
      <c r="A465" s="73">
        <v>40549</v>
      </c>
      <c r="B465" s="39">
        <v>0.11800000000000001</v>
      </c>
      <c r="C465" s="39">
        <v>4.8000000000000001E-2</v>
      </c>
      <c r="D465" s="39">
        <v>5.7999999999999996E-2</v>
      </c>
      <c r="E465" s="40">
        <v>0.11900000000000001</v>
      </c>
      <c r="F465" s="21">
        <v>8.199999999999999E-2</v>
      </c>
      <c r="G465" s="40">
        <v>0.20699999999999999</v>
      </c>
      <c r="H465" s="41">
        <v>0.63200000000000001</v>
      </c>
      <c r="I465" s="73">
        <v>40549</v>
      </c>
      <c r="J465" s="71">
        <v>2.06</v>
      </c>
      <c r="K465" s="71">
        <v>0.57299999999999995</v>
      </c>
      <c r="L465" s="71">
        <v>1.1930000000000001</v>
      </c>
      <c r="M465" s="71">
        <v>2.0329999999999999</v>
      </c>
      <c r="N465" s="71">
        <v>0.71700000000000008</v>
      </c>
      <c r="O465" s="71">
        <v>2.6289999999999996</v>
      </c>
      <c r="P465" s="72">
        <v>9.2050000000000018</v>
      </c>
      <c r="Q465" s="73">
        <v>40549</v>
      </c>
      <c r="R465" s="71">
        <v>17.457627118644066</v>
      </c>
      <c r="S465" s="71">
        <v>11.9375</v>
      </c>
      <c r="T465" s="71">
        <v>20.568965517241381</v>
      </c>
      <c r="U465" s="71">
        <v>17.084033613445378</v>
      </c>
      <c r="V465" s="71">
        <v>8.7439024390243905</v>
      </c>
      <c r="W465" s="71">
        <v>12.700483091787438</v>
      </c>
      <c r="X465" s="72">
        <v>14.56487341772152</v>
      </c>
    </row>
    <row r="466" spans="1:24">
      <c r="A466" s="73">
        <v>40550</v>
      </c>
      <c r="B466" s="39">
        <v>0.121</v>
      </c>
      <c r="C466" s="39">
        <v>4.7E-2</v>
      </c>
      <c r="D466" s="39">
        <v>5.5999999999999994E-2</v>
      </c>
      <c r="E466" s="40">
        <v>0.11789999999999999</v>
      </c>
      <c r="F466" s="21">
        <v>8.1000000000000003E-2</v>
      </c>
      <c r="G466" s="40">
        <v>0.20230000000000001</v>
      </c>
      <c r="H466" s="41">
        <v>0.62519999999999998</v>
      </c>
      <c r="I466" s="73">
        <v>40550</v>
      </c>
      <c r="J466" s="71">
        <v>2.0699999999999998</v>
      </c>
      <c r="K466" s="71">
        <v>0.54700000000000004</v>
      </c>
      <c r="L466" s="71">
        <v>1.1499999999999999</v>
      </c>
      <c r="M466" s="71">
        <v>2.1059999999999999</v>
      </c>
      <c r="N466" s="71">
        <v>0.70299999999999996</v>
      </c>
      <c r="O466" s="71">
        <v>2.6192000000000002</v>
      </c>
      <c r="P466" s="72">
        <v>9.1951999999999998</v>
      </c>
      <c r="Q466" s="73">
        <v>40550</v>
      </c>
      <c r="R466" s="71">
        <v>17.107438016528928</v>
      </c>
      <c r="S466" s="71">
        <v>11.638297872340425</v>
      </c>
      <c r="T466" s="71">
        <v>20.535714285714288</v>
      </c>
      <c r="U466" s="71">
        <v>17.862595419847327</v>
      </c>
      <c r="V466" s="71">
        <v>8.6790123456790127</v>
      </c>
      <c r="W466" s="71">
        <v>12.947108255066732</v>
      </c>
      <c r="X466" s="72">
        <v>14.707613563659629</v>
      </c>
    </row>
    <row r="467" spans="1:24">
      <c r="A467" s="73">
        <v>40551</v>
      </c>
      <c r="B467" s="39">
        <v>0.121</v>
      </c>
      <c r="C467" s="39">
        <v>4.5999999999999999E-2</v>
      </c>
      <c r="D467" s="39">
        <v>5.5999999999999994E-2</v>
      </c>
      <c r="E467" s="40">
        <v>0.11800000000000001</v>
      </c>
      <c r="F467" s="21">
        <v>8.5999999999999993E-2</v>
      </c>
      <c r="G467" s="40">
        <v>0.19800000000000001</v>
      </c>
      <c r="H467" s="41">
        <v>0.625</v>
      </c>
      <c r="I467" s="73">
        <v>40551</v>
      </c>
      <c r="J467" s="71">
        <v>2.09</v>
      </c>
      <c r="K467" s="71">
        <v>0.57899999999999996</v>
      </c>
      <c r="L467" s="71">
        <v>1.1930000000000001</v>
      </c>
      <c r="M467" s="71">
        <v>2.0180000000000002</v>
      </c>
      <c r="N467" s="71">
        <v>0.63100000000000001</v>
      </c>
      <c r="O467" s="71">
        <v>2.62</v>
      </c>
      <c r="P467" s="72">
        <v>9.1310000000000002</v>
      </c>
      <c r="Q467" s="73">
        <v>40551</v>
      </c>
      <c r="R467" s="71">
        <v>17.272727272727273</v>
      </c>
      <c r="S467" s="71">
        <v>12.586956521739131</v>
      </c>
      <c r="T467" s="71">
        <v>21.303571428571431</v>
      </c>
      <c r="U467" s="71">
        <v>17.101694915254239</v>
      </c>
      <c r="V467" s="71">
        <v>7.337209302325582</v>
      </c>
      <c r="W467" s="71">
        <v>13.232323232323232</v>
      </c>
      <c r="X467" s="72">
        <v>14.6096</v>
      </c>
    </row>
    <row r="468" spans="1:24">
      <c r="A468" s="73">
        <v>40552</v>
      </c>
      <c r="B468" s="39">
        <v>0.121</v>
      </c>
      <c r="C468" s="39">
        <v>4.7E-2</v>
      </c>
      <c r="D468" s="39">
        <v>5.7000000000000002E-2</v>
      </c>
      <c r="E468" s="40">
        <v>0.11199999999999999</v>
      </c>
      <c r="F468" s="21">
        <v>8.5000000000000006E-2</v>
      </c>
      <c r="G468" s="40">
        <v>0.19800000000000001</v>
      </c>
      <c r="H468" s="41">
        <v>0.62</v>
      </c>
      <c r="I468" s="73">
        <v>40552</v>
      </c>
      <c r="J468" s="71">
        <v>2.0699999999999998</v>
      </c>
      <c r="K468" s="71">
        <v>0.56299999999999994</v>
      </c>
      <c r="L468" s="71">
        <v>1.206</v>
      </c>
      <c r="M468" s="71">
        <v>2.0499999999999998</v>
      </c>
      <c r="N468" s="71">
        <v>0.57700000000000007</v>
      </c>
      <c r="O468" s="71">
        <v>2.6230000000000002</v>
      </c>
      <c r="P468" s="72">
        <v>9.0890000000000004</v>
      </c>
      <c r="Q468" s="73">
        <v>40552</v>
      </c>
      <c r="R468" s="71">
        <v>17.107438016528928</v>
      </c>
      <c r="S468" s="71">
        <v>11.978723404255318</v>
      </c>
      <c r="T468" s="71">
        <v>21.157894736842103</v>
      </c>
      <c r="U468" s="71">
        <v>18.303571428571431</v>
      </c>
      <c r="V468" s="71">
        <v>6.7882352941176478</v>
      </c>
      <c r="W468" s="71">
        <v>13.247474747474747</v>
      </c>
      <c r="X468" s="72">
        <v>14.659677419354841</v>
      </c>
    </row>
    <row r="469" spans="1:24">
      <c r="A469" s="73">
        <v>40553</v>
      </c>
      <c r="B469" s="39">
        <v>0.115</v>
      </c>
      <c r="C469" s="39">
        <v>4.0999999999999995E-2</v>
      </c>
      <c r="D469" s="39">
        <v>6.2E-2</v>
      </c>
      <c r="E469" s="40">
        <v>0.1116</v>
      </c>
      <c r="F469" s="21">
        <v>8.4000000000000005E-2</v>
      </c>
      <c r="G469" s="40">
        <v>0.19109999999999999</v>
      </c>
      <c r="H469" s="41">
        <v>0.60470000000000002</v>
      </c>
      <c r="I469" s="73">
        <v>40553</v>
      </c>
      <c r="J469" s="71">
        <v>2.0499999999999998</v>
      </c>
      <c r="K469" s="71">
        <v>0.56899999999999995</v>
      </c>
      <c r="L469" s="71">
        <v>1.2229999999999999</v>
      </c>
      <c r="M469" s="71">
        <v>1.966</v>
      </c>
      <c r="N469" s="71">
        <v>0.58799999999999997</v>
      </c>
      <c r="O469" s="71">
        <v>2.5894999999999997</v>
      </c>
      <c r="P469" s="72">
        <v>8.9855</v>
      </c>
      <c r="Q469" s="73">
        <v>40553</v>
      </c>
      <c r="R469" s="71">
        <v>17.826086956521738</v>
      </c>
      <c r="S469" s="71">
        <v>13.878048780487806</v>
      </c>
      <c r="T469" s="71">
        <v>19.725806451612904</v>
      </c>
      <c r="U469" s="71">
        <v>17.616487455197131</v>
      </c>
      <c r="V469" s="71">
        <v>6.9999999999999991</v>
      </c>
      <c r="W469" s="71">
        <v>13.550497121925693</v>
      </c>
      <c r="X469" s="72">
        <v>14.859434430296014</v>
      </c>
    </row>
    <row r="470" spans="1:24">
      <c r="A470" s="73">
        <v>40554</v>
      </c>
      <c r="B470" s="39">
        <v>0.11800000000000001</v>
      </c>
      <c r="C470" s="39">
        <v>4.0999999999999995E-2</v>
      </c>
      <c r="D470" s="39">
        <v>0.06</v>
      </c>
      <c r="E470" s="40">
        <v>0.12</v>
      </c>
      <c r="F470" s="21">
        <v>8.8000000000000009E-2</v>
      </c>
      <c r="G470" s="40">
        <v>0.2</v>
      </c>
      <c r="H470" s="41">
        <v>0.627</v>
      </c>
      <c r="I470" s="73">
        <v>40554</v>
      </c>
      <c r="J470" s="71">
        <v>2.09</v>
      </c>
      <c r="K470" s="71">
        <v>0.56299999999999994</v>
      </c>
      <c r="L470" s="71">
        <v>1.202</v>
      </c>
      <c r="M470" s="71">
        <v>2.0840000000000001</v>
      </c>
      <c r="N470" s="71">
        <v>0.59499999999999997</v>
      </c>
      <c r="O470" s="71">
        <v>2.6069999999999998</v>
      </c>
      <c r="P470" s="72">
        <v>9.1409999999999982</v>
      </c>
      <c r="Q470" s="73">
        <v>40554</v>
      </c>
      <c r="R470" s="71">
        <v>17.711864406779661</v>
      </c>
      <c r="S470" s="71">
        <v>13.731707317073171</v>
      </c>
      <c r="T470" s="71">
        <v>20.033333333333335</v>
      </c>
      <c r="U470" s="71">
        <v>17.366666666666667</v>
      </c>
      <c r="V470" s="71">
        <v>6.7613636363636358</v>
      </c>
      <c r="W470" s="71">
        <v>13.035</v>
      </c>
      <c r="X470" s="72">
        <v>14.578947368421051</v>
      </c>
    </row>
    <row r="471" spans="1:24">
      <c r="A471" s="73">
        <v>40555</v>
      </c>
      <c r="B471" s="39">
        <v>0.124</v>
      </c>
      <c r="C471" s="39">
        <v>4.5999999999999999E-2</v>
      </c>
      <c r="D471" s="39">
        <v>6.2E-2</v>
      </c>
      <c r="E471" s="40">
        <v>0.115</v>
      </c>
      <c r="F471" s="21">
        <v>8.6999999999999994E-2</v>
      </c>
      <c r="G471" s="40">
        <v>0.20399999999999999</v>
      </c>
      <c r="H471" s="41">
        <v>0.63800000000000001</v>
      </c>
      <c r="I471" s="73">
        <v>40555</v>
      </c>
      <c r="J471" s="71">
        <v>2.16</v>
      </c>
      <c r="K471" s="71">
        <v>0.58599999999999997</v>
      </c>
      <c r="L471" s="71">
        <v>1.139</v>
      </c>
      <c r="M471" s="71">
        <v>2.0289999999999999</v>
      </c>
      <c r="N471" s="71">
        <v>0.55399999999999994</v>
      </c>
      <c r="O471" s="71">
        <v>2.5639999999999996</v>
      </c>
      <c r="P471" s="72">
        <v>9.032</v>
      </c>
      <c r="Q471" s="73">
        <v>40555</v>
      </c>
      <c r="R471" s="71">
        <v>17.419354838709676</v>
      </c>
      <c r="S471" s="71">
        <v>12.739130434782609</v>
      </c>
      <c r="T471" s="71">
        <v>18.370967741935484</v>
      </c>
      <c r="U471" s="71">
        <v>17.643478260869564</v>
      </c>
      <c r="V471" s="71">
        <v>6.3678160919540234</v>
      </c>
      <c r="W471" s="71">
        <v>12.568627450980392</v>
      </c>
      <c r="X471" s="72">
        <v>14.156739811912225</v>
      </c>
    </row>
    <row r="472" spans="1:24">
      <c r="A472" s="73">
        <v>40556</v>
      </c>
      <c r="B472" s="39">
        <v>0.11800000000000001</v>
      </c>
      <c r="C472" s="39">
        <v>4.8000000000000001E-2</v>
      </c>
      <c r="D472" s="39">
        <v>6.2E-2</v>
      </c>
      <c r="E472" s="40">
        <v>0.11699999999999999</v>
      </c>
      <c r="F472" s="21">
        <v>8.3000000000000004E-2</v>
      </c>
      <c r="G472" s="40">
        <v>0.193</v>
      </c>
      <c r="H472" s="41">
        <v>0.621</v>
      </c>
      <c r="I472" s="73">
        <v>40556</v>
      </c>
      <c r="J472" s="71">
        <v>2.1</v>
      </c>
      <c r="K472" s="71">
        <v>0.52800000000000002</v>
      </c>
      <c r="L472" s="71">
        <v>1.077</v>
      </c>
      <c r="M472" s="71">
        <v>2.048</v>
      </c>
      <c r="N472" s="71">
        <v>0.60199999999999998</v>
      </c>
      <c r="O472" s="71">
        <v>2.5259999999999998</v>
      </c>
      <c r="P472" s="72">
        <v>8.8810000000000002</v>
      </c>
      <c r="Q472" s="73">
        <v>40556</v>
      </c>
      <c r="R472" s="71">
        <v>17.796610169491526</v>
      </c>
      <c r="S472" s="71">
        <v>11</v>
      </c>
      <c r="T472" s="71">
        <v>17.370967741935484</v>
      </c>
      <c r="U472" s="71">
        <v>17.504273504273506</v>
      </c>
      <c r="V472" s="71">
        <v>7.2530120481927707</v>
      </c>
      <c r="W472" s="71">
        <v>13.088082901554403</v>
      </c>
      <c r="X472" s="72">
        <v>14.301127214170695</v>
      </c>
    </row>
    <row r="473" spans="1:24">
      <c r="A473" s="73">
        <v>40557</v>
      </c>
      <c r="B473" s="39">
        <v>0.124</v>
      </c>
      <c r="C473" s="39">
        <v>4.7E-2</v>
      </c>
      <c r="D473" s="39">
        <v>6.3E-2</v>
      </c>
      <c r="E473" s="40">
        <v>0.11840000000000001</v>
      </c>
      <c r="F473" s="21">
        <v>8.900000000000001E-2</v>
      </c>
      <c r="G473" s="40">
        <v>0.19899999999999998</v>
      </c>
      <c r="H473" s="41">
        <v>0.64039999999999997</v>
      </c>
      <c r="I473" s="73">
        <v>40557</v>
      </c>
      <c r="J473" s="71">
        <v>2.04</v>
      </c>
      <c r="K473" s="71">
        <v>0.501</v>
      </c>
      <c r="L473" s="71">
        <v>1.105</v>
      </c>
      <c r="M473" s="71">
        <v>2.0390000000000001</v>
      </c>
      <c r="N473" s="71">
        <v>0.58299999999999996</v>
      </c>
      <c r="O473" s="71">
        <v>2.4769999999999999</v>
      </c>
      <c r="P473" s="72">
        <v>8.7449999999999992</v>
      </c>
      <c r="Q473" s="73">
        <v>40557</v>
      </c>
      <c r="R473" s="71">
        <v>16.451612903225804</v>
      </c>
      <c r="S473" s="71">
        <v>10.659574468085106</v>
      </c>
      <c r="T473" s="71">
        <v>17.539682539682541</v>
      </c>
      <c r="U473" s="71">
        <v>17.221283783783786</v>
      </c>
      <c r="V473" s="71">
        <v>6.5505617977528088</v>
      </c>
      <c r="W473" s="71">
        <v>12.447236180904524</v>
      </c>
      <c r="X473" s="72">
        <v>13.655527795128046</v>
      </c>
    </row>
    <row r="474" spans="1:24">
      <c r="A474" s="73">
        <v>40558</v>
      </c>
      <c r="B474" s="39">
        <v>0.11900000000000001</v>
      </c>
      <c r="C474" s="39">
        <v>4.5999999999999999E-2</v>
      </c>
      <c r="D474" s="39">
        <v>6.2E-2</v>
      </c>
      <c r="E474" s="40">
        <v>0.11699999999999999</v>
      </c>
      <c r="F474" s="21">
        <v>8.1000000000000003E-2</v>
      </c>
      <c r="G474" s="40">
        <v>0.19800000000000001</v>
      </c>
      <c r="H474" s="41">
        <v>0.623</v>
      </c>
      <c r="I474" s="73">
        <v>40558</v>
      </c>
      <c r="J474" s="71">
        <v>2.0299999999999998</v>
      </c>
      <c r="K474" s="71">
        <v>0.51300000000000001</v>
      </c>
      <c r="L474" s="71">
        <v>1.137</v>
      </c>
      <c r="M474" s="71">
        <v>1.976</v>
      </c>
      <c r="N474" s="71">
        <v>0.55700000000000005</v>
      </c>
      <c r="O474" s="71">
        <v>2.4809999999999999</v>
      </c>
      <c r="P474" s="72">
        <v>8.6940000000000008</v>
      </c>
      <c r="Q474" s="73">
        <v>40558</v>
      </c>
      <c r="R474" s="71">
        <v>17.058823529411764</v>
      </c>
      <c r="S474" s="71">
        <v>11.152173913043478</v>
      </c>
      <c r="T474" s="71">
        <v>18.338709677419356</v>
      </c>
      <c r="U474" s="71">
        <v>16.888888888888889</v>
      </c>
      <c r="V474" s="71">
        <v>6.8765432098765435</v>
      </c>
      <c r="W474" s="71">
        <v>12.530303030303029</v>
      </c>
      <c r="X474" s="72">
        <v>13.955056179775283</v>
      </c>
    </row>
    <row r="475" spans="1:24">
      <c r="A475" s="73">
        <v>40559</v>
      </c>
      <c r="B475" s="39">
        <v>0.11900000000000001</v>
      </c>
      <c r="C475" s="39">
        <v>4.7E-2</v>
      </c>
      <c r="D475" s="39">
        <v>6.3E-2</v>
      </c>
      <c r="E475" s="40">
        <v>0.12</v>
      </c>
      <c r="F475" s="21">
        <v>8.1000000000000003E-2</v>
      </c>
      <c r="G475" s="40">
        <v>0.2</v>
      </c>
      <c r="H475" s="41">
        <v>0.63000000000000012</v>
      </c>
      <c r="I475" s="73">
        <v>40559</v>
      </c>
      <c r="J475" s="71">
        <v>2.0299999999999998</v>
      </c>
      <c r="K475" s="71">
        <v>0.53100000000000003</v>
      </c>
      <c r="L475" s="71">
        <v>1.169</v>
      </c>
      <c r="M475" s="71">
        <v>1.9059999999999999</v>
      </c>
      <c r="N475" s="71">
        <v>0.56700000000000006</v>
      </c>
      <c r="O475" s="71">
        <v>2.4930000000000003</v>
      </c>
      <c r="P475" s="72">
        <v>8.6960000000000015</v>
      </c>
      <c r="Q475" s="73">
        <v>40559</v>
      </c>
      <c r="R475" s="71">
        <v>17.058823529411764</v>
      </c>
      <c r="S475" s="71">
        <v>11.297872340425531</v>
      </c>
      <c r="T475" s="71">
        <v>18.555555555555557</v>
      </c>
      <c r="U475" s="71">
        <v>15.883333333333333</v>
      </c>
      <c r="V475" s="71">
        <v>7.0000000000000009</v>
      </c>
      <c r="W475" s="71">
        <v>12.465</v>
      </c>
      <c r="X475" s="72">
        <v>13.803174603174604</v>
      </c>
    </row>
    <row r="476" spans="1:24">
      <c r="A476" s="73">
        <v>40560</v>
      </c>
      <c r="B476" s="39">
        <v>0.11699999999999999</v>
      </c>
      <c r="C476" s="39">
        <v>4.2999999999999997E-2</v>
      </c>
      <c r="D476" s="39">
        <v>5.9000000000000004E-2</v>
      </c>
      <c r="E476" s="40">
        <v>0.11599999999999999</v>
      </c>
      <c r="F476" s="21">
        <v>8.5999999999999993E-2</v>
      </c>
      <c r="G476" s="40">
        <v>0.19899999999999998</v>
      </c>
      <c r="H476" s="41">
        <v>0.62</v>
      </c>
      <c r="I476" s="73">
        <v>40560</v>
      </c>
      <c r="J476" s="71">
        <v>1.89</v>
      </c>
      <c r="K476" s="71">
        <v>0.45</v>
      </c>
      <c r="L476" s="71">
        <v>1.1619999999999999</v>
      </c>
      <c r="M476" s="71">
        <v>1.964</v>
      </c>
      <c r="N476" s="71">
        <v>0.58700000000000008</v>
      </c>
      <c r="O476" s="71">
        <v>2.4649999999999999</v>
      </c>
      <c r="P476" s="72">
        <v>8.5180000000000007</v>
      </c>
      <c r="Q476" s="73">
        <v>40560</v>
      </c>
      <c r="R476" s="71">
        <v>16.153846153846153</v>
      </c>
      <c r="S476" s="71">
        <v>10.465116279069768</v>
      </c>
      <c r="T476" s="71">
        <v>19.694915254237287</v>
      </c>
      <c r="U476" s="71">
        <v>16.931034482758623</v>
      </c>
      <c r="V476" s="71">
        <v>6.8255813953488378</v>
      </c>
      <c r="W476" s="71">
        <v>12.386934673366834</v>
      </c>
      <c r="X476" s="72">
        <v>13.738709677419356</v>
      </c>
    </row>
    <row r="477" spans="1:24">
      <c r="A477" s="73">
        <v>40561</v>
      </c>
      <c r="B477" s="39">
        <v>0.11800000000000001</v>
      </c>
      <c r="C477" s="39">
        <v>4.9000000000000002E-2</v>
      </c>
      <c r="D477" s="39">
        <v>0.06</v>
      </c>
      <c r="E477" s="40">
        <v>0.12</v>
      </c>
      <c r="F477" s="21">
        <v>0.09</v>
      </c>
      <c r="G477" s="40">
        <v>0.20420000000000002</v>
      </c>
      <c r="H477" s="41">
        <v>0.64119999999999999</v>
      </c>
      <c r="I477" s="73">
        <v>40561</v>
      </c>
      <c r="J477" s="71">
        <v>1.96</v>
      </c>
      <c r="K477" s="71">
        <v>0.439</v>
      </c>
      <c r="L477" s="71">
        <v>1.1020000000000001</v>
      </c>
      <c r="M477" s="71">
        <v>1.99</v>
      </c>
      <c r="N477" s="71">
        <v>0.61199999999999999</v>
      </c>
      <c r="O477" s="71">
        <v>2.4512999999999998</v>
      </c>
      <c r="P477" s="72">
        <v>8.5543000000000013</v>
      </c>
      <c r="Q477" s="73">
        <v>40561</v>
      </c>
      <c r="R477" s="71">
        <v>16.610169491525422</v>
      </c>
      <c r="S477" s="71">
        <v>8.9591836734693864</v>
      </c>
      <c r="T477" s="71">
        <v>18.366666666666667</v>
      </c>
      <c r="U477" s="71">
        <v>16.583333333333332</v>
      </c>
      <c r="V477" s="71">
        <v>6.8000000000000007</v>
      </c>
      <c r="W477" s="71">
        <v>12.004407443682663</v>
      </c>
      <c r="X477" s="72">
        <v>13.341079226450406</v>
      </c>
    </row>
    <row r="478" spans="1:24">
      <c r="A478" s="73">
        <v>40562</v>
      </c>
      <c r="B478" s="39">
        <v>0.121</v>
      </c>
      <c r="C478" s="39">
        <v>4.9000000000000002E-2</v>
      </c>
      <c r="D478" s="39">
        <v>0.06</v>
      </c>
      <c r="E478" s="40">
        <v>0.121</v>
      </c>
      <c r="F478" s="21">
        <v>8.5999999999999993E-2</v>
      </c>
      <c r="G478" s="40">
        <v>0.2016</v>
      </c>
      <c r="H478" s="41">
        <v>0.63859999999999995</v>
      </c>
      <c r="I478" s="73">
        <v>40562</v>
      </c>
      <c r="J478" s="71">
        <v>1.88</v>
      </c>
      <c r="K478" s="71">
        <v>0.43</v>
      </c>
      <c r="L478" s="71">
        <v>1.206</v>
      </c>
      <c r="M478" s="71">
        <v>1.9680000000000002</v>
      </c>
      <c r="N478" s="71">
        <v>0.55899999999999994</v>
      </c>
      <c r="O478" s="71">
        <v>2.4823</v>
      </c>
      <c r="P478" s="72">
        <v>8.5253000000000014</v>
      </c>
      <c r="Q478" s="73">
        <v>40562</v>
      </c>
      <c r="R478" s="71">
        <v>15.537190082644628</v>
      </c>
      <c r="S478" s="71">
        <v>8.7755102040816322</v>
      </c>
      <c r="T478" s="71">
        <v>20.099999999999998</v>
      </c>
      <c r="U478" s="71">
        <v>16.264462809917358</v>
      </c>
      <c r="V478" s="71">
        <v>6.5</v>
      </c>
      <c r="W478" s="71">
        <v>12.312996031746032</v>
      </c>
      <c r="X478" s="72">
        <v>13.349984340745381</v>
      </c>
    </row>
    <row r="479" spans="1:24">
      <c r="A479" s="73">
        <v>40563</v>
      </c>
      <c r="B479" s="39">
        <v>0.11900000000000001</v>
      </c>
      <c r="C479" s="39">
        <v>4.9000000000000002E-2</v>
      </c>
      <c r="D479" s="39">
        <v>5.7999999999999996E-2</v>
      </c>
      <c r="E479" s="40">
        <v>0.12</v>
      </c>
      <c r="F479" s="21">
        <v>8.1000000000000003E-2</v>
      </c>
      <c r="G479" s="40">
        <v>0.20480000000000001</v>
      </c>
      <c r="H479" s="41">
        <v>0.63180000000000003</v>
      </c>
      <c r="I479" s="73">
        <v>40563</v>
      </c>
      <c r="J479" s="71">
        <v>1.82</v>
      </c>
      <c r="K479" s="71">
        <v>0.40600000000000003</v>
      </c>
      <c r="L479" s="71">
        <v>1.149</v>
      </c>
      <c r="M479" s="71">
        <v>1.95</v>
      </c>
      <c r="N479" s="71">
        <v>0.61599999999999999</v>
      </c>
      <c r="O479" s="71">
        <v>2.3754</v>
      </c>
      <c r="P479" s="72">
        <v>8.3163999999999998</v>
      </c>
      <c r="Q479" s="73">
        <v>40563</v>
      </c>
      <c r="R479" s="71">
        <v>15.294117647058822</v>
      </c>
      <c r="S479" s="71">
        <v>8.2857142857142847</v>
      </c>
      <c r="T479" s="71">
        <v>19.81034482758621</v>
      </c>
      <c r="U479" s="71">
        <v>16.25</v>
      </c>
      <c r="V479" s="71">
        <v>7.6049382716049392</v>
      </c>
      <c r="W479" s="71">
        <v>11.5986328125</v>
      </c>
      <c r="X479" s="72">
        <v>13.163026274137383</v>
      </c>
    </row>
    <row r="480" spans="1:24">
      <c r="A480" s="73">
        <v>40564</v>
      </c>
      <c r="B480" s="39">
        <v>0.111</v>
      </c>
      <c r="C480" s="39">
        <v>5.0999999999999997E-2</v>
      </c>
      <c r="D480" s="39">
        <v>5.9000000000000004E-2</v>
      </c>
      <c r="E480" s="40">
        <v>0.11900000000000001</v>
      </c>
      <c r="F480" s="21">
        <v>8.3000000000000004E-2</v>
      </c>
      <c r="G480" s="40">
        <v>0.2021</v>
      </c>
      <c r="H480" s="41">
        <v>0.62509999999999999</v>
      </c>
      <c r="I480" s="73">
        <v>40564</v>
      </c>
      <c r="J480" s="71">
        <v>1.81</v>
      </c>
      <c r="K480" s="71">
        <v>0.46200000000000002</v>
      </c>
      <c r="L480" s="71">
        <v>1.149</v>
      </c>
      <c r="M480" s="71">
        <v>1.9040000000000001</v>
      </c>
      <c r="N480" s="71">
        <v>0.56799999999999995</v>
      </c>
      <c r="O480" s="71">
        <v>2.3761000000000001</v>
      </c>
      <c r="P480" s="72">
        <v>8.2690999999999999</v>
      </c>
      <c r="Q480" s="73">
        <v>40564</v>
      </c>
      <c r="R480" s="71">
        <v>16.306306306306308</v>
      </c>
      <c r="S480" s="71">
        <v>9.0588235294117663</v>
      </c>
      <c r="T480" s="71">
        <v>19.474576271186439</v>
      </c>
      <c r="U480" s="71">
        <v>16</v>
      </c>
      <c r="V480" s="71">
        <v>6.8433734939759026</v>
      </c>
      <c r="W480" s="71">
        <v>11.757050964868878</v>
      </c>
      <c r="X480" s="72">
        <v>13.228443449048152</v>
      </c>
    </row>
    <row r="481" spans="1:24">
      <c r="A481" s="73">
        <v>40565</v>
      </c>
      <c r="B481" s="39">
        <v>0.113</v>
      </c>
      <c r="C481" s="39">
        <v>0.05</v>
      </c>
      <c r="D481" s="39">
        <v>0.06</v>
      </c>
      <c r="E481" s="40">
        <v>0.11800000000000001</v>
      </c>
      <c r="F481" s="21">
        <v>8.199999999999999E-2</v>
      </c>
      <c r="G481" s="40">
        <v>0.20199999999999999</v>
      </c>
      <c r="H481" s="41">
        <v>0.625</v>
      </c>
      <c r="I481" s="73">
        <v>40565</v>
      </c>
      <c r="J481" s="71">
        <v>1.82</v>
      </c>
      <c r="K481" s="71">
        <v>0.45</v>
      </c>
      <c r="L481" s="71">
        <v>1.1299999999999999</v>
      </c>
      <c r="M481" s="71">
        <v>2.0659999999999998</v>
      </c>
      <c r="N481" s="71">
        <v>0.56399999999999995</v>
      </c>
      <c r="O481" s="71">
        <v>2.4019999999999997</v>
      </c>
      <c r="P481" s="72">
        <v>8.4320000000000004</v>
      </c>
      <c r="Q481" s="73">
        <v>40565</v>
      </c>
      <c r="R481" s="71">
        <v>16.106194690265486</v>
      </c>
      <c r="S481" s="71">
        <v>9</v>
      </c>
      <c r="T481" s="71">
        <v>18.833333333333332</v>
      </c>
      <c r="U481" s="71">
        <v>17.508474576271183</v>
      </c>
      <c r="V481" s="71">
        <v>6.8780487804878057</v>
      </c>
      <c r="W481" s="71">
        <v>11.89108910891089</v>
      </c>
      <c r="X481" s="72">
        <v>13.491200000000001</v>
      </c>
    </row>
    <row r="482" spans="1:24">
      <c r="A482" s="73">
        <v>40566</v>
      </c>
      <c r="B482" s="39">
        <v>0.11699999999999999</v>
      </c>
      <c r="C482" s="39">
        <v>4.9000000000000002E-2</v>
      </c>
      <c r="D482" s="39">
        <v>5.9800000000000006E-2</v>
      </c>
      <c r="E482" s="40">
        <v>0.115</v>
      </c>
      <c r="F482" s="21">
        <v>7.8E-2</v>
      </c>
      <c r="G482" s="40">
        <v>0.1981</v>
      </c>
      <c r="H482" s="41">
        <v>0.6169</v>
      </c>
      <c r="I482" s="73">
        <v>40566</v>
      </c>
      <c r="J482" s="71">
        <v>1.85</v>
      </c>
      <c r="K482" s="71">
        <v>0.43</v>
      </c>
      <c r="L482" s="71">
        <v>1.1779999999999999</v>
      </c>
      <c r="M482" s="71">
        <v>2.036</v>
      </c>
      <c r="N482" s="71">
        <v>0.67599999999999993</v>
      </c>
      <c r="O482" s="71">
        <v>2.2848999999999999</v>
      </c>
      <c r="P482" s="72">
        <v>8.4549000000000003</v>
      </c>
      <c r="Q482" s="73">
        <v>40566</v>
      </c>
      <c r="R482" s="71">
        <v>15.811965811965813</v>
      </c>
      <c r="S482" s="71">
        <v>8.7755102040816322</v>
      </c>
      <c r="T482" s="71">
        <v>19.698996655518393</v>
      </c>
      <c r="U482" s="71">
        <v>17.704347826086956</v>
      </c>
      <c r="V482" s="71">
        <v>8.6666666666666661</v>
      </c>
      <c r="W482" s="71">
        <v>11.53407370015144</v>
      </c>
      <c r="X482" s="72">
        <v>13.705462797860269</v>
      </c>
    </row>
    <row r="483" spans="1:24">
      <c r="A483" s="73">
        <v>40567</v>
      </c>
      <c r="B483" s="39">
        <v>0.12</v>
      </c>
      <c r="C483" s="39">
        <v>4.5999999999999999E-2</v>
      </c>
      <c r="D483" s="39">
        <v>5.9000000000000004E-2</v>
      </c>
      <c r="E483" s="40">
        <v>0.111</v>
      </c>
      <c r="F483" s="21">
        <v>7.2999999999999995E-2</v>
      </c>
      <c r="G483" s="40">
        <v>0.184</v>
      </c>
      <c r="H483" s="41">
        <v>0.59299999999999997</v>
      </c>
      <c r="I483" s="73">
        <v>40567</v>
      </c>
      <c r="J483" s="71">
        <v>1.86</v>
      </c>
      <c r="K483" s="71">
        <v>0.44</v>
      </c>
      <c r="L483" s="71">
        <v>1.1200000000000001</v>
      </c>
      <c r="M483" s="71">
        <v>2.1850000000000001</v>
      </c>
      <c r="N483" s="71">
        <v>0.628</v>
      </c>
      <c r="O483" s="71">
        <v>2.3639999999999999</v>
      </c>
      <c r="P483" s="72">
        <v>8.5969999999999995</v>
      </c>
      <c r="Q483" s="73">
        <v>40567</v>
      </c>
      <c r="R483" s="71">
        <v>15.5</v>
      </c>
      <c r="S483" s="71">
        <v>9.5652173913043494</v>
      </c>
      <c r="T483" s="71">
        <v>18.983050847457626</v>
      </c>
      <c r="U483" s="71">
        <v>19.684684684684687</v>
      </c>
      <c r="V483" s="71">
        <v>8.6027397260273979</v>
      </c>
      <c r="W483" s="71">
        <v>12.847826086956523</v>
      </c>
      <c r="X483" s="72">
        <v>14.497470489038786</v>
      </c>
    </row>
    <row r="484" spans="1:24">
      <c r="A484" s="73">
        <v>40568</v>
      </c>
      <c r="B484" s="39">
        <v>0.09</v>
      </c>
      <c r="C484" s="39">
        <v>4.7E-2</v>
      </c>
      <c r="D484" s="39">
        <v>5.7000000000000002E-2</v>
      </c>
      <c r="E484" s="40">
        <v>0.115</v>
      </c>
      <c r="F484" s="21">
        <v>7.5999999999999998E-2</v>
      </c>
      <c r="G484" s="40">
        <v>0.18899999999999997</v>
      </c>
      <c r="H484" s="41">
        <v>0.57399999999999995</v>
      </c>
      <c r="I484" s="73">
        <v>40568</v>
      </c>
      <c r="J484" s="71">
        <v>1.68</v>
      </c>
      <c r="K484" s="71">
        <v>0.40700000000000003</v>
      </c>
      <c r="L484" s="71">
        <v>1.0609999999999999</v>
      </c>
      <c r="M484" s="71">
        <v>2.133</v>
      </c>
      <c r="N484" s="71">
        <v>0.64200000000000002</v>
      </c>
      <c r="O484" s="71">
        <v>2.3439999999999999</v>
      </c>
      <c r="P484" s="72">
        <v>8.2669999999999995</v>
      </c>
      <c r="Q484" s="73">
        <v>40568</v>
      </c>
      <c r="R484" s="71">
        <v>18.666666666666668</v>
      </c>
      <c r="S484" s="71">
        <v>8.6595744680851059</v>
      </c>
      <c r="T484" s="71">
        <v>18.614035087719298</v>
      </c>
      <c r="U484" s="71">
        <v>18.547826086956523</v>
      </c>
      <c r="V484" s="71">
        <v>8.4473684210526319</v>
      </c>
      <c r="W484" s="71">
        <v>12.402116402116404</v>
      </c>
      <c r="X484" s="72">
        <v>14.402439024390244</v>
      </c>
    </row>
    <row r="485" spans="1:24">
      <c r="A485" s="73">
        <v>40569</v>
      </c>
      <c r="B485" s="39">
        <v>8.5999999999999993E-2</v>
      </c>
      <c r="C485" s="39">
        <v>4.5999999999999999E-2</v>
      </c>
      <c r="D485" s="39">
        <v>5.5999999999999994E-2</v>
      </c>
      <c r="E485" s="40">
        <v>0.10199999999999999</v>
      </c>
      <c r="F485" s="21">
        <v>7.0000000000000007E-2</v>
      </c>
      <c r="G485" s="40">
        <v>0.185</v>
      </c>
      <c r="H485" s="41">
        <v>0.54500000000000004</v>
      </c>
      <c r="I485" s="73">
        <v>40569</v>
      </c>
      <c r="J485" s="71">
        <v>1.8</v>
      </c>
      <c r="K485" s="71">
        <v>0.39799999999999996</v>
      </c>
      <c r="L485" s="71">
        <v>1.0049999999999999</v>
      </c>
      <c r="M485" s="71">
        <v>2.15</v>
      </c>
      <c r="N485" s="71">
        <v>0.60799999999999998</v>
      </c>
      <c r="O485" s="71">
        <v>2.2730000000000001</v>
      </c>
      <c r="P485" s="72">
        <v>8.2339999999999982</v>
      </c>
      <c r="Q485" s="73">
        <v>40569</v>
      </c>
      <c r="R485" s="71">
        <v>20.930232558139537</v>
      </c>
      <c r="S485" s="71">
        <v>8.6521739130434785</v>
      </c>
      <c r="T485" s="71">
        <v>17.946428571428573</v>
      </c>
      <c r="U485" s="71">
        <v>21.078431372549019</v>
      </c>
      <c r="V485" s="71">
        <v>8.6857142857142851</v>
      </c>
      <c r="W485" s="71">
        <v>12.286486486486487</v>
      </c>
      <c r="X485" s="72">
        <v>15.108256880733942</v>
      </c>
    </row>
    <row r="486" spans="1:24">
      <c r="A486" s="73">
        <v>40570</v>
      </c>
      <c r="B486" s="39">
        <v>8.1000000000000003E-2</v>
      </c>
      <c r="C486" s="39">
        <v>4.7E-2</v>
      </c>
      <c r="D486" s="39">
        <v>5.7000000000000002E-2</v>
      </c>
      <c r="E486" s="40">
        <v>0.105</v>
      </c>
      <c r="F486" s="21">
        <v>7.2000000000000008E-2</v>
      </c>
      <c r="G486" s="40">
        <v>0.17600000000000002</v>
      </c>
      <c r="H486" s="41">
        <v>0.53800000000000003</v>
      </c>
      <c r="I486" s="73">
        <v>40570</v>
      </c>
      <c r="J486" s="71">
        <v>1.85</v>
      </c>
      <c r="K486" s="71">
        <v>0.44400000000000001</v>
      </c>
      <c r="L486" s="71">
        <v>1.0640000000000001</v>
      </c>
      <c r="M486" s="71">
        <v>1.99</v>
      </c>
      <c r="N486" s="71">
        <v>0.59099999999999997</v>
      </c>
      <c r="O486" s="71">
        <v>2.3540000000000001</v>
      </c>
      <c r="P486" s="72">
        <v>8.2929999999999993</v>
      </c>
      <c r="Q486" s="73">
        <v>40570</v>
      </c>
      <c r="R486" s="71">
        <v>22.839506172839506</v>
      </c>
      <c r="S486" s="71">
        <v>9.4468085106382969</v>
      </c>
      <c r="T486" s="71">
        <v>18.666666666666668</v>
      </c>
      <c r="U486" s="71">
        <v>18.952380952380953</v>
      </c>
      <c r="V486" s="71">
        <v>8.2083333333333339</v>
      </c>
      <c r="W486" s="71">
        <v>13.375</v>
      </c>
      <c r="X486" s="72">
        <v>15.414498141263939</v>
      </c>
    </row>
    <row r="487" spans="1:24">
      <c r="A487" s="73">
        <v>40571</v>
      </c>
      <c r="B487" s="39">
        <v>7.2999999999999995E-2</v>
      </c>
      <c r="C487" s="39">
        <v>4.7E-2</v>
      </c>
      <c r="D487" s="39">
        <v>5.4000000000000006E-2</v>
      </c>
      <c r="E487" s="40">
        <v>0.1</v>
      </c>
      <c r="F487" s="21">
        <v>6.9000000000000006E-2</v>
      </c>
      <c r="G487" s="40">
        <v>0.18</v>
      </c>
      <c r="H487" s="41">
        <v>0.52300000000000002</v>
      </c>
      <c r="I487" s="73">
        <v>40571</v>
      </c>
      <c r="J487" s="71">
        <v>1.9</v>
      </c>
      <c r="K487" s="71">
        <v>0.43200000000000005</v>
      </c>
      <c r="L487" s="71">
        <v>1.1179999999999999</v>
      </c>
      <c r="M487" s="71">
        <v>2.0049999999999999</v>
      </c>
      <c r="N487" s="71">
        <v>0.60699999999999998</v>
      </c>
      <c r="O487" s="71">
        <v>2.4039999999999999</v>
      </c>
      <c r="P487" s="72">
        <v>8.4660000000000011</v>
      </c>
      <c r="Q487" s="73">
        <v>40571</v>
      </c>
      <c r="R487" s="71">
        <v>26.027397260273972</v>
      </c>
      <c r="S487" s="71">
        <v>9.1914893617021285</v>
      </c>
      <c r="T487" s="71">
        <v>20.703703703703702</v>
      </c>
      <c r="U487" s="71">
        <v>20.05</v>
      </c>
      <c r="V487" s="71">
        <v>8.7971014492753614</v>
      </c>
      <c r="W487" s="71">
        <v>13.355555555555556</v>
      </c>
      <c r="X487" s="72">
        <v>16.187380497131933</v>
      </c>
    </row>
    <row r="488" spans="1:24">
      <c r="A488" s="73">
        <v>40572</v>
      </c>
      <c r="B488" s="39">
        <v>8.3000000000000004E-2</v>
      </c>
      <c r="C488" s="39">
        <v>4.5999999999999999E-2</v>
      </c>
      <c r="D488" s="39">
        <v>5.7999999999999996E-2</v>
      </c>
      <c r="E488" s="40">
        <v>0.10199999999999999</v>
      </c>
      <c r="F488" s="21">
        <v>7.0999999999999994E-2</v>
      </c>
      <c r="G488" s="40">
        <v>0.17399999999999999</v>
      </c>
      <c r="H488" s="41">
        <v>0.53400000000000003</v>
      </c>
      <c r="I488" s="73">
        <v>40572</v>
      </c>
      <c r="J488" s="71">
        <v>1.86</v>
      </c>
      <c r="K488" s="71">
        <v>0.43</v>
      </c>
      <c r="L488" s="71">
        <v>1.137</v>
      </c>
      <c r="M488" s="71">
        <v>2.1800000000000002</v>
      </c>
      <c r="N488" s="71">
        <v>0.61499999999999999</v>
      </c>
      <c r="O488" s="71">
        <v>2.4060000000000001</v>
      </c>
      <c r="P488" s="72">
        <v>8.6280000000000001</v>
      </c>
      <c r="Q488" s="73">
        <v>40572</v>
      </c>
      <c r="R488" s="71">
        <v>22.409638554216865</v>
      </c>
      <c r="S488" s="71">
        <v>9.3478260869565233</v>
      </c>
      <c r="T488" s="71">
        <v>19.603448275862071</v>
      </c>
      <c r="U488" s="71">
        <v>21.372549019607845</v>
      </c>
      <c r="V488" s="71">
        <v>8.6619718309859159</v>
      </c>
      <c r="W488" s="71">
        <v>13.827586206896553</v>
      </c>
      <c r="X488" s="72">
        <v>16.157303370786519</v>
      </c>
    </row>
    <row r="489" spans="1:24">
      <c r="A489" s="73">
        <v>40573</v>
      </c>
      <c r="B489" s="39">
        <v>5.5999999999999994E-2</v>
      </c>
      <c r="C489" s="39">
        <v>4.2000000000000003E-2</v>
      </c>
      <c r="D489" s="39">
        <v>4.7E-2</v>
      </c>
      <c r="E489" s="40">
        <v>9.4E-2</v>
      </c>
      <c r="F489" s="21">
        <v>6.9000000000000006E-2</v>
      </c>
      <c r="G489" s="40">
        <v>0.14800000000000002</v>
      </c>
      <c r="H489" s="41">
        <v>0.45599999999999996</v>
      </c>
      <c r="I489" s="73">
        <v>40573</v>
      </c>
      <c r="J489" s="71">
        <v>2.0299999999999998</v>
      </c>
      <c r="K489" s="71">
        <v>0.44500000000000001</v>
      </c>
      <c r="L489" s="71">
        <v>1.0740000000000001</v>
      </c>
      <c r="M489" s="71">
        <v>2.2610000000000001</v>
      </c>
      <c r="N489" s="71">
        <v>0.63</v>
      </c>
      <c r="O489" s="71">
        <v>2.4279999999999999</v>
      </c>
      <c r="P489" s="72">
        <v>8.8680000000000003</v>
      </c>
      <c r="Q489" s="73">
        <v>40573</v>
      </c>
      <c r="R489" s="71">
        <v>36.25</v>
      </c>
      <c r="S489" s="71">
        <v>10.595238095238095</v>
      </c>
      <c r="T489" s="71">
        <v>22.851063829787236</v>
      </c>
      <c r="U489" s="71">
        <v>24.053191489361701</v>
      </c>
      <c r="V489" s="71">
        <v>9.1304347826086953</v>
      </c>
      <c r="W489" s="71">
        <v>16.405405405405407</v>
      </c>
      <c r="X489" s="72">
        <v>19.447368421052634</v>
      </c>
    </row>
    <row r="490" spans="1:24">
      <c r="A490" s="73">
        <v>40574</v>
      </c>
      <c r="B490" s="39">
        <v>5.7000000000000002E-2</v>
      </c>
      <c r="C490" s="39">
        <v>4.0999999999999995E-2</v>
      </c>
      <c r="D490" s="39">
        <v>4.4000000000000004E-2</v>
      </c>
      <c r="E490" s="40">
        <v>7.6999999999999999E-2</v>
      </c>
      <c r="F490" s="21">
        <v>4.4000000000000004E-2</v>
      </c>
      <c r="G490" s="40">
        <v>0.14899999999999999</v>
      </c>
      <c r="H490" s="41">
        <v>0.41200000000000003</v>
      </c>
      <c r="I490" s="73">
        <v>40574</v>
      </c>
      <c r="J490" s="71">
        <v>2.0099999999999998</v>
      </c>
      <c r="K490" s="71">
        <v>0.40299999999999997</v>
      </c>
      <c r="L490" s="71">
        <v>1.103</v>
      </c>
      <c r="M490" s="71">
        <v>2.2869999999999999</v>
      </c>
      <c r="N490" s="71">
        <v>0.67700000000000005</v>
      </c>
      <c r="O490" s="71">
        <v>2.4359999999999999</v>
      </c>
      <c r="P490" s="72">
        <v>8.9160000000000004</v>
      </c>
      <c r="Q490" s="73">
        <v>40574</v>
      </c>
      <c r="R490" s="71">
        <v>35.263157894736842</v>
      </c>
      <c r="S490" s="71">
        <v>9.8292682926829276</v>
      </c>
      <c r="T490" s="71">
        <v>25.068181818181817</v>
      </c>
      <c r="U490" s="71">
        <v>29.7012987012987</v>
      </c>
      <c r="V490" s="71">
        <v>15.386363636363635</v>
      </c>
      <c r="W490" s="71">
        <v>16.348993288590602</v>
      </c>
      <c r="X490" s="72">
        <v>21.640776699029125</v>
      </c>
    </row>
    <row r="491" spans="1:24">
      <c r="A491" s="73">
        <v>40575</v>
      </c>
      <c r="B491" s="39">
        <v>5.7000000000000002E-2</v>
      </c>
      <c r="C491" s="39">
        <v>0.04</v>
      </c>
      <c r="D491" s="39">
        <v>4.7E-2</v>
      </c>
      <c r="E491" s="40">
        <v>7.1500000000000008E-2</v>
      </c>
      <c r="F491" s="21">
        <v>4.2999999999999997E-2</v>
      </c>
      <c r="G491" s="40">
        <v>0.14099999999999999</v>
      </c>
      <c r="H491" s="41">
        <v>0.39949999999999997</v>
      </c>
      <c r="I491" s="73">
        <v>40575</v>
      </c>
      <c r="J491" s="71">
        <v>2.0099999999999998</v>
      </c>
      <c r="K491" s="71">
        <v>0.40899999999999997</v>
      </c>
      <c r="L491" s="71">
        <v>1.103</v>
      </c>
      <c r="M491" s="71">
        <v>2.2149999999999999</v>
      </c>
      <c r="N491" s="71">
        <v>0.7</v>
      </c>
      <c r="O491" s="71">
        <v>2.2650000000000001</v>
      </c>
      <c r="P491" s="72">
        <v>8.702</v>
      </c>
      <c r="Q491" s="73">
        <v>40575</v>
      </c>
      <c r="R491" s="71">
        <v>35.263157894736842</v>
      </c>
      <c r="S491" s="71">
        <v>10.225</v>
      </c>
      <c r="T491" s="71">
        <v>23.468085106382976</v>
      </c>
      <c r="U491" s="71">
        <v>30.979020979020977</v>
      </c>
      <c r="V491" s="71">
        <v>16.279069767441861</v>
      </c>
      <c r="W491" s="71">
        <v>16.063829787234042</v>
      </c>
      <c r="X491" s="72">
        <v>21.782227784730917</v>
      </c>
    </row>
    <row r="492" spans="1:24">
      <c r="A492" s="73">
        <v>40576</v>
      </c>
      <c r="B492" s="39">
        <v>5.5999999999999994E-2</v>
      </c>
      <c r="C492" s="39">
        <v>3.9E-2</v>
      </c>
      <c r="D492" s="39">
        <v>4.4000000000000004E-2</v>
      </c>
      <c r="E492" s="40">
        <v>7.400000000000001E-2</v>
      </c>
      <c r="F492" s="21">
        <v>3.7000000000000005E-2</v>
      </c>
      <c r="G492" s="40">
        <v>0.14000000000000001</v>
      </c>
      <c r="H492" s="41">
        <v>0.39</v>
      </c>
      <c r="I492" s="73">
        <v>40576</v>
      </c>
      <c r="J492" s="71">
        <v>2.02</v>
      </c>
      <c r="K492" s="71">
        <v>0.43</v>
      </c>
      <c r="L492" s="71">
        <v>1.1031</v>
      </c>
      <c r="M492" s="71">
        <v>2.1430000000000002</v>
      </c>
      <c r="N492" s="71">
        <v>0.69400000000000006</v>
      </c>
      <c r="O492" s="71">
        <v>2.67</v>
      </c>
      <c r="P492" s="72">
        <v>9.0601000000000003</v>
      </c>
      <c r="Q492" s="73">
        <v>40576</v>
      </c>
      <c r="R492" s="71">
        <v>36.071428571428577</v>
      </c>
      <c r="S492" s="71">
        <v>11.025641025641026</v>
      </c>
      <c r="T492" s="71">
        <v>25.070454545454545</v>
      </c>
      <c r="U492" s="71">
        <v>28.95945945945946</v>
      </c>
      <c r="V492" s="71">
        <v>18.756756756756758</v>
      </c>
      <c r="W492" s="71">
        <v>19.071428571428573</v>
      </c>
      <c r="X492" s="72">
        <v>23.231025641025642</v>
      </c>
    </row>
    <row r="493" spans="1:24">
      <c r="A493" s="73">
        <v>40577</v>
      </c>
      <c r="B493" s="39">
        <v>5.4000000000000006E-2</v>
      </c>
      <c r="C493" s="39">
        <v>3.7000000000000005E-2</v>
      </c>
      <c r="D493" s="39">
        <v>4.4000000000000004E-2</v>
      </c>
      <c r="E493" s="40">
        <v>7.2000000000000008E-2</v>
      </c>
      <c r="F493" s="21">
        <v>3.1E-2</v>
      </c>
      <c r="G493" s="40">
        <v>0.13900000000000001</v>
      </c>
      <c r="H493" s="41">
        <v>0.377</v>
      </c>
      <c r="I493" s="73">
        <v>40577</v>
      </c>
      <c r="J493" s="71">
        <v>2</v>
      </c>
      <c r="K493" s="71">
        <v>0.41</v>
      </c>
      <c r="L493" s="71">
        <v>1.103</v>
      </c>
      <c r="M493" s="71">
        <v>2.08</v>
      </c>
      <c r="N493" s="71">
        <v>0.7340000000000001</v>
      </c>
      <c r="O493" s="71">
        <v>2.423</v>
      </c>
      <c r="P493" s="72">
        <v>8.75</v>
      </c>
      <c r="Q493" s="73">
        <v>40577</v>
      </c>
      <c r="R493" s="71">
        <v>37.037037037037038</v>
      </c>
      <c r="S493" s="71">
        <v>11.081081081081081</v>
      </c>
      <c r="T493" s="71">
        <v>25.068181818181817</v>
      </c>
      <c r="U493" s="71">
        <v>28.888888888888889</v>
      </c>
      <c r="V493" s="71">
        <v>23.677419354838712</v>
      </c>
      <c r="W493" s="71">
        <v>17.431654676258994</v>
      </c>
      <c r="X493" s="72">
        <v>23.209549071618035</v>
      </c>
    </row>
    <row r="494" spans="1:24">
      <c r="A494" s="73">
        <v>40578</v>
      </c>
      <c r="B494" s="39">
        <v>5.7999999999999996E-2</v>
      </c>
      <c r="C494" s="39">
        <v>3.6000000000000004E-2</v>
      </c>
      <c r="D494" s="39">
        <v>4.4000000000000004E-2</v>
      </c>
      <c r="E494" s="40">
        <v>6.5000000000000002E-2</v>
      </c>
      <c r="F494" s="21">
        <v>3.2000000000000001E-2</v>
      </c>
      <c r="G494" s="40">
        <v>0.13200000000000001</v>
      </c>
      <c r="H494" s="41">
        <v>0.36700000000000005</v>
      </c>
      <c r="I494" s="73">
        <v>40578</v>
      </c>
      <c r="J494" s="71">
        <v>1.93</v>
      </c>
      <c r="K494" s="71">
        <v>0.43</v>
      </c>
      <c r="L494" s="71">
        <v>1.1000000000000001</v>
      </c>
      <c r="M494" s="71">
        <v>2.097</v>
      </c>
      <c r="N494" s="71">
        <v>0.72</v>
      </c>
      <c r="O494" s="71">
        <v>2.5499999999999998</v>
      </c>
      <c r="P494" s="72">
        <v>8.827</v>
      </c>
      <c r="Q494" s="73">
        <v>40578</v>
      </c>
      <c r="R494" s="71">
        <v>33.275862068965516</v>
      </c>
      <c r="S494" s="71">
        <v>11.944444444444445</v>
      </c>
      <c r="T494" s="71">
        <v>24.999999999999996</v>
      </c>
      <c r="U494" s="71">
        <v>32.261538461538457</v>
      </c>
      <c r="V494" s="71">
        <v>22.5</v>
      </c>
      <c r="W494" s="71">
        <v>19.31818181818182</v>
      </c>
      <c r="X494" s="72">
        <v>24.051771117166211</v>
      </c>
    </row>
    <row r="495" spans="1:24">
      <c r="A495" s="73">
        <v>40579</v>
      </c>
      <c r="B495" s="39">
        <v>5.5999999999999994E-2</v>
      </c>
      <c r="C495" s="39">
        <v>3.5000000000000003E-2</v>
      </c>
      <c r="D495" s="39">
        <v>4.4000000000000004E-2</v>
      </c>
      <c r="E495" s="40">
        <v>6.0999999999999999E-2</v>
      </c>
      <c r="F495" s="21">
        <v>3.5000000000000003E-2</v>
      </c>
      <c r="G495" s="40">
        <v>0.129</v>
      </c>
      <c r="H495" s="41">
        <v>0.36</v>
      </c>
      <c r="I495" s="73">
        <v>40579</v>
      </c>
      <c r="J495" s="71">
        <v>1.95</v>
      </c>
      <c r="K495" s="71">
        <v>0.4</v>
      </c>
      <c r="L495" s="71">
        <v>1.1000000000000001</v>
      </c>
      <c r="M495" s="71">
        <v>2.137</v>
      </c>
      <c r="N495" s="71">
        <v>0.83200000000000007</v>
      </c>
      <c r="O495" s="71">
        <v>2.5830000000000002</v>
      </c>
      <c r="P495" s="72">
        <v>9.0020000000000007</v>
      </c>
      <c r="Q495" s="73">
        <v>40579</v>
      </c>
      <c r="R495" s="71">
        <v>34.821428571428577</v>
      </c>
      <c r="S495" s="71">
        <v>11.428571428571429</v>
      </c>
      <c r="T495" s="71">
        <v>24.999999999999996</v>
      </c>
      <c r="U495" s="71">
        <v>35.032786885245905</v>
      </c>
      <c r="V495" s="71">
        <v>23.771428571428572</v>
      </c>
      <c r="W495" s="71">
        <v>20.02325581395349</v>
      </c>
      <c r="X495" s="72">
        <v>25.005555555555556</v>
      </c>
    </row>
    <row r="496" spans="1:24">
      <c r="A496" s="73">
        <v>40580</v>
      </c>
      <c r="B496" s="39">
        <v>5.7000000000000002E-2</v>
      </c>
      <c r="C496" s="39">
        <v>3.6000000000000004E-2</v>
      </c>
      <c r="D496" s="39">
        <v>4.4000000000000004E-2</v>
      </c>
      <c r="E496" s="40">
        <v>0.06</v>
      </c>
      <c r="F496" s="21">
        <v>3.6000000000000004E-2</v>
      </c>
      <c r="G496" s="40">
        <v>9.6999999999999989E-2</v>
      </c>
      <c r="H496" s="41">
        <v>0.33</v>
      </c>
      <c r="I496" s="73">
        <v>40580</v>
      </c>
      <c r="J496" s="71">
        <v>1.92</v>
      </c>
      <c r="K496" s="71">
        <v>0.43</v>
      </c>
      <c r="L496" s="71">
        <v>1.103</v>
      </c>
      <c r="M496" s="71">
        <v>2.0950000000000002</v>
      </c>
      <c r="N496" s="71">
        <v>0.86499999999999999</v>
      </c>
      <c r="O496" s="71">
        <v>2.76</v>
      </c>
      <c r="P496" s="72">
        <v>9.173</v>
      </c>
      <c r="Q496" s="73">
        <v>40580</v>
      </c>
      <c r="R496" s="71">
        <v>33.684210526315788</v>
      </c>
      <c r="S496" s="71">
        <v>11.944444444444445</v>
      </c>
      <c r="T496" s="71">
        <v>25.068181818181817</v>
      </c>
      <c r="U496" s="71">
        <v>34.916666666666664</v>
      </c>
      <c r="V496" s="71">
        <v>24.027777777777779</v>
      </c>
      <c r="W496" s="71">
        <v>28.453608247422682</v>
      </c>
      <c r="X496" s="72">
        <v>27.796969696969697</v>
      </c>
    </row>
    <row r="497" spans="1:24">
      <c r="A497" s="73">
        <v>40581</v>
      </c>
      <c r="B497" s="39">
        <v>5.5999999999999994E-2</v>
      </c>
      <c r="C497" s="39">
        <v>3.6000000000000004E-2</v>
      </c>
      <c r="D497" s="39">
        <v>4.4000000000000004E-2</v>
      </c>
      <c r="E497" s="40">
        <v>0.06</v>
      </c>
      <c r="F497" s="21">
        <v>3.5000000000000003E-2</v>
      </c>
      <c r="G497" s="40">
        <v>0.14499999999999999</v>
      </c>
      <c r="H497" s="41">
        <v>0.376</v>
      </c>
      <c r="I497" s="73">
        <v>40581</v>
      </c>
      <c r="J497" s="71">
        <v>1.93</v>
      </c>
      <c r="K497" s="71">
        <v>0.43</v>
      </c>
      <c r="L497" s="71">
        <v>1.1000000000000001</v>
      </c>
      <c r="M497" s="71">
        <v>2.081</v>
      </c>
      <c r="N497" s="71">
        <v>0.83099999999999996</v>
      </c>
      <c r="O497" s="71">
        <v>2.4500000000000002</v>
      </c>
      <c r="P497" s="72">
        <v>8.822000000000001</v>
      </c>
      <c r="Q497" s="73">
        <v>40581</v>
      </c>
      <c r="R497" s="71">
        <v>34.464285714285715</v>
      </c>
      <c r="S497" s="71">
        <v>11.944444444444445</v>
      </c>
      <c r="T497" s="71">
        <v>24.999999999999996</v>
      </c>
      <c r="U497" s="71">
        <v>34.68333333333333</v>
      </c>
      <c r="V497" s="71">
        <v>23.74285714285714</v>
      </c>
      <c r="W497" s="71">
        <v>16.896551724137932</v>
      </c>
      <c r="X497" s="72">
        <v>23.462765957446809</v>
      </c>
    </row>
    <row r="498" spans="1:24">
      <c r="A498" s="73">
        <v>40582</v>
      </c>
      <c r="B498" s="39">
        <v>5.7999999999999996E-2</v>
      </c>
      <c r="C498" s="39">
        <v>3.6000000000000004E-2</v>
      </c>
      <c r="D498" s="39">
        <v>4.4000000000000004E-2</v>
      </c>
      <c r="E498" s="40">
        <v>6.0999999999999999E-2</v>
      </c>
      <c r="F498" s="21">
        <v>3.6000000000000004E-2</v>
      </c>
      <c r="G498" s="40">
        <v>0.114</v>
      </c>
      <c r="H498" s="41">
        <v>0.34899999999999998</v>
      </c>
      <c r="I498" s="73">
        <v>40582</v>
      </c>
      <c r="J498" s="71">
        <v>2.0099999999999998</v>
      </c>
      <c r="K498" s="71">
        <v>0.43</v>
      </c>
      <c r="L498" s="71">
        <v>1.1000000000000001</v>
      </c>
      <c r="M498" s="71">
        <v>2.1</v>
      </c>
      <c r="N498" s="71">
        <v>0.95400000000000007</v>
      </c>
      <c r="O498" s="71">
        <v>2.8639999999999999</v>
      </c>
      <c r="P498" s="72">
        <v>9.4580000000000002</v>
      </c>
      <c r="Q498" s="73">
        <v>40582</v>
      </c>
      <c r="R498" s="71">
        <v>34.655172413793103</v>
      </c>
      <c r="S498" s="71">
        <v>11.944444444444445</v>
      </c>
      <c r="T498" s="71">
        <v>24.999999999999996</v>
      </c>
      <c r="U498" s="71">
        <v>34.426229508196727</v>
      </c>
      <c r="V498" s="71">
        <v>26.5</v>
      </c>
      <c r="W498" s="71">
        <v>25.122807017543856</v>
      </c>
      <c r="X498" s="72">
        <v>27.100286532951291</v>
      </c>
    </row>
    <row r="499" spans="1:24">
      <c r="A499" s="73">
        <v>40583</v>
      </c>
      <c r="B499" s="39">
        <v>5.7000000000000002E-2</v>
      </c>
      <c r="C499" s="39">
        <v>3.6000000000000004E-2</v>
      </c>
      <c r="D499" s="39">
        <v>4.4000000000000004E-2</v>
      </c>
      <c r="E499" s="40">
        <v>6.4000000000000001E-2</v>
      </c>
      <c r="F499" s="21">
        <v>3.4000000000000002E-2</v>
      </c>
      <c r="G499" s="40">
        <v>0.12</v>
      </c>
      <c r="H499" s="41">
        <v>0.35499999999999998</v>
      </c>
      <c r="I499" s="73">
        <v>40583</v>
      </c>
      <c r="J499" s="71">
        <v>2.0299999999999998</v>
      </c>
      <c r="K499" s="71">
        <v>0.43</v>
      </c>
      <c r="L499" s="71">
        <v>1.103</v>
      </c>
      <c r="M499" s="71">
        <v>2.1259999999999999</v>
      </c>
      <c r="N499" s="71">
        <v>0.92</v>
      </c>
      <c r="O499" s="71">
        <v>2.9530000000000003</v>
      </c>
      <c r="P499" s="72">
        <v>9.5620000000000012</v>
      </c>
      <c r="Q499" s="73">
        <v>40583</v>
      </c>
      <c r="R499" s="71">
        <v>35.614035087719294</v>
      </c>
      <c r="S499" s="71">
        <v>11.944444444444445</v>
      </c>
      <c r="T499" s="71">
        <v>25.068181818181817</v>
      </c>
      <c r="U499" s="71">
        <v>33.21875</v>
      </c>
      <c r="V499" s="71">
        <v>27.058823529411764</v>
      </c>
      <c r="W499" s="71">
        <v>24.608333333333334</v>
      </c>
      <c r="X499" s="72">
        <v>26.935211267605634</v>
      </c>
    </row>
    <row r="500" spans="1:24">
      <c r="A500" s="73">
        <v>40584</v>
      </c>
      <c r="B500" s="39">
        <v>5.4000000000000006E-2</v>
      </c>
      <c r="C500" s="39">
        <v>3.6000000000000004E-2</v>
      </c>
      <c r="D500" s="39">
        <v>4.7E-2</v>
      </c>
      <c r="E500" s="40">
        <v>6.3E-2</v>
      </c>
      <c r="F500" s="21">
        <v>4.2999999999999997E-2</v>
      </c>
      <c r="G500" s="40">
        <v>0.13300000000000001</v>
      </c>
      <c r="H500" s="41">
        <v>0.376</v>
      </c>
      <c r="I500" s="73">
        <v>40584</v>
      </c>
      <c r="J500" s="71">
        <v>2.5499999999999998</v>
      </c>
      <c r="K500" s="71">
        <v>0.43</v>
      </c>
      <c r="L500" s="71">
        <v>1.155</v>
      </c>
      <c r="M500" s="71">
        <v>2.1790000000000003</v>
      </c>
      <c r="N500" s="71">
        <v>0.97299999999999998</v>
      </c>
      <c r="O500" s="71">
        <v>2.9860000000000002</v>
      </c>
      <c r="P500" s="72">
        <v>10.273</v>
      </c>
      <c r="Q500" s="73">
        <v>40584</v>
      </c>
      <c r="R500" s="71">
        <v>47.222222222222221</v>
      </c>
      <c r="S500" s="71">
        <v>11.944444444444445</v>
      </c>
      <c r="T500" s="71">
        <v>24.574468085106382</v>
      </c>
      <c r="U500" s="71">
        <v>34.587301587301589</v>
      </c>
      <c r="V500" s="71">
        <v>22.627906976744185</v>
      </c>
      <c r="W500" s="71">
        <v>22.451127819548873</v>
      </c>
      <c r="X500" s="72">
        <v>27.321808510638295</v>
      </c>
    </row>
    <row r="501" spans="1:24">
      <c r="A501" s="73">
        <v>40585</v>
      </c>
      <c r="B501" s="39">
        <v>5.4000000000000006E-2</v>
      </c>
      <c r="C501" s="39">
        <v>3.6000000000000004E-2</v>
      </c>
      <c r="D501" s="39">
        <v>4.9299999999999997E-2</v>
      </c>
      <c r="E501" s="40">
        <v>7.5600000000000001E-2</v>
      </c>
      <c r="F501" s="21">
        <v>4.5999999999999999E-2</v>
      </c>
      <c r="G501" s="40">
        <v>0.1439</v>
      </c>
      <c r="H501" s="41">
        <v>0.40479999999999999</v>
      </c>
      <c r="I501" s="73">
        <v>40585</v>
      </c>
      <c r="J501" s="71">
        <v>2.7</v>
      </c>
      <c r="K501" s="71">
        <v>0.43</v>
      </c>
      <c r="L501" s="71">
        <v>1.2001999999999999</v>
      </c>
      <c r="M501" s="71">
        <v>2.2640000000000002</v>
      </c>
      <c r="N501" s="71">
        <v>0.98499999999999999</v>
      </c>
      <c r="O501" s="71">
        <v>3.0225</v>
      </c>
      <c r="P501" s="72">
        <v>10.601700000000001</v>
      </c>
      <c r="Q501" s="73">
        <v>40585</v>
      </c>
      <c r="R501" s="71">
        <v>50</v>
      </c>
      <c r="S501" s="71">
        <v>11.944444444444445</v>
      </c>
      <c r="T501" s="71">
        <v>24.344827586206897</v>
      </c>
      <c r="U501" s="71">
        <v>29.94708994708995</v>
      </c>
      <c r="V501" s="71">
        <v>21.413043478260871</v>
      </c>
      <c r="W501" s="71">
        <v>21.004169562195969</v>
      </c>
      <c r="X501" s="72">
        <v>26.18997035573123</v>
      </c>
    </row>
    <row r="502" spans="1:24">
      <c r="A502" s="73">
        <v>40586</v>
      </c>
      <c r="B502" s="39">
        <v>5.4000000000000006E-2</v>
      </c>
      <c r="C502" s="39">
        <v>3.4000000000000002E-2</v>
      </c>
      <c r="D502" s="39">
        <v>5.4699999999999999E-2</v>
      </c>
      <c r="E502" s="40">
        <v>0.08</v>
      </c>
      <c r="F502" s="21">
        <v>4.9000000000000002E-2</v>
      </c>
      <c r="G502" s="40">
        <v>0.15410000000000001</v>
      </c>
      <c r="H502" s="41">
        <v>0.42579999999999996</v>
      </c>
      <c r="I502" s="73">
        <v>40586</v>
      </c>
      <c r="J502" s="71">
        <v>2.7</v>
      </c>
      <c r="K502" s="71">
        <v>0.51500000000000001</v>
      </c>
      <c r="L502" s="71">
        <v>1.2355</v>
      </c>
      <c r="M502" s="71">
        <v>2.2680000000000002</v>
      </c>
      <c r="N502" s="71">
        <v>1.05</v>
      </c>
      <c r="O502" s="71">
        <v>2.9857999999999998</v>
      </c>
      <c r="P502" s="72">
        <v>10.754300000000001</v>
      </c>
      <c r="Q502" s="73">
        <v>40586</v>
      </c>
      <c r="R502" s="71">
        <v>50</v>
      </c>
      <c r="S502" s="71">
        <v>15.147058823529413</v>
      </c>
      <c r="T502" s="71">
        <v>22.586837294332724</v>
      </c>
      <c r="U502" s="71">
        <v>28.35</v>
      </c>
      <c r="V502" s="71">
        <v>21.428571428571427</v>
      </c>
      <c r="W502" s="71">
        <v>19.375730045425048</v>
      </c>
      <c r="X502" s="72">
        <v>25.256693283231566</v>
      </c>
    </row>
    <row r="503" spans="1:24">
      <c r="A503" s="73">
        <v>40587</v>
      </c>
      <c r="B503" s="39">
        <v>5.7999999999999996E-2</v>
      </c>
      <c r="C503" s="39">
        <v>3.5000000000000003E-2</v>
      </c>
      <c r="D503" s="39">
        <v>0.05</v>
      </c>
      <c r="E503" s="40">
        <v>0.08</v>
      </c>
      <c r="F503" s="21">
        <v>5.5999999999999994E-2</v>
      </c>
      <c r="G503" s="40">
        <v>0.152</v>
      </c>
      <c r="H503" s="41">
        <v>0.43099999999999994</v>
      </c>
      <c r="I503" s="73">
        <v>40587</v>
      </c>
      <c r="J503" s="71">
        <v>2.71</v>
      </c>
      <c r="K503" s="71">
        <v>0.50700000000000001</v>
      </c>
      <c r="L503" s="71">
        <v>1.2</v>
      </c>
      <c r="M503" s="71">
        <v>2.2000000000000002</v>
      </c>
      <c r="N503" s="71">
        <v>1.014</v>
      </c>
      <c r="O503" s="71">
        <v>2.9769999999999999</v>
      </c>
      <c r="P503" s="72">
        <v>10.607999999999999</v>
      </c>
      <c r="Q503" s="73">
        <v>40587</v>
      </c>
      <c r="R503" s="71">
        <v>46.724137931034484</v>
      </c>
      <c r="S503" s="71">
        <v>14.485714285714286</v>
      </c>
      <c r="T503" s="71">
        <v>24</v>
      </c>
      <c r="U503" s="71">
        <v>27.5</v>
      </c>
      <c r="V503" s="71">
        <v>18.107142857142858</v>
      </c>
      <c r="W503" s="71">
        <v>19.585526315789473</v>
      </c>
      <c r="X503" s="72">
        <v>24.612529002320187</v>
      </c>
    </row>
    <row r="504" spans="1:24">
      <c r="A504" s="73">
        <v>40588</v>
      </c>
      <c r="B504" s="39">
        <v>8.8000000000000009E-2</v>
      </c>
      <c r="C504" s="39">
        <v>3.6000000000000004E-2</v>
      </c>
      <c r="D504" s="39">
        <v>5.7999999999999996E-2</v>
      </c>
      <c r="E504" s="40">
        <v>8.5000000000000006E-2</v>
      </c>
      <c r="F504" s="21">
        <v>5.7000000000000002E-2</v>
      </c>
      <c r="G504" s="40">
        <v>0.16800000000000001</v>
      </c>
      <c r="H504" s="41">
        <v>0.49200000000000005</v>
      </c>
      <c r="I504" s="73">
        <v>40588</v>
      </c>
      <c r="J504" s="71">
        <v>2.75</v>
      </c>
      <c r="K504" s="71">
        <v>0.52500000000000002</v>
      </c>
      <c r="L504" s="71">
        <v>1.3940000000000001</v>
      </c>
      <c r="M504" s="71">
        <v>2.411</v>
      </c>
      <c r="N504" s="71">
        <v>0.99</v>
      </c>
      <c r="O504" s="71">
        <v>3.0310000000000001</v>
      </c>
      <c r="P504" s="72">
        <v>11.100999999999999</v>
      </c>
      <c r="Q504" s="73">
        <v>40588</v>
      </c>
      <c r="R504" s="71">
        <v>31.249999999999996</v>
      </c>
      <c r="S504" s="71">
        <v>14.583333333333332</v>
      </c>
      <c r="T504" s="71">
        <v>24.03448275862069</v>
      </c>
      <c r="U504" s="71">
        <v>28.36470588235294</v>
      </c>
      <c r="V504" s="71">
        <v>17.368421052631579</v>
      </c>
      <c r="W504" s="71">
        <v>18.041666666666668</v>
      </c>
      <c r="X504" s="72">
        <v>22.563008130081297</v>
      </c>
    </row>
    <row r="505" spans="1:24">
      <c r="A505" s="73">
        <v>40589</v>
      </c>
      <c r="B505" s="39">
        <v>9.9000000000000005E-2</v>
      </c>
      <c r="C505" s="39">
        <v>4.0999999999999995E-2</v>
      </c>
      <c r="D505" s="39">
        <v>5.9000000000000004E-2</v>
      </c>
      <c r="E505" s="40">
        <v>0.09</v>
      </c>
      <c r="F505" s="21">
        <v>0.06</v>
      </c>
      <c r="G505" s="40">
        <v>0.18</v>
      </c>
      <c r="H505" s="41">
        <v>0.52900000000000003</v>
      </c>
      <c r="I505" s="73">
        <v>40589</v>
      </c>
      <c r="J505" s="71">
        <v>2.8</v>
      </c>
      <c r="K505" s="71">
        <v>0.53700000000000003</v>
      </c>
      <c r="L505" s="71">
        <v>1.3340000000000001</v>
      </c>
      <c r="M505" s="71">
        <v>2.35</v>
      </c>
      <c r="N505" s="71">
        <v>0.96200000000000008</v>
      </c>
      <c r="O505" s="71">
        <v>2.9849999999999999</v>
      </c>
      <c r="P505" s="72">
        <v>10.968000000000002</v>
      </c>
      <c r="Q505" s="73">
        <v>40589</v>
      </c>
      <c r="R505" s="71">
        <v>28.28282828282828</v>
      </c>
      <c r="S505" s="71">
        <v>13.097560975609758</v>
      </c>
      <c r="T505" s="71">
        <v>22.610169491525422</v>
      </c>
      <c r="U505" s="71">
        <v>26.111111111111111</v>
      </c>
      <c r="V505" s="71">
        <v>16.033333333333335</v>
      </c>
      <c r="W505" s="71">
        <v>16.583333333333332</v>
      </c>
      <c r="X505" s="72">
        <v>20.733459357277887</v>
      </c>
    </row>
    <row r="506" spans="1:24">
      <c r="A506" s="73">
        <v>40590</v>
      </c>
      <c r="B506" s="39">
        <v>0.10400000000000001</v>
      </c>
      <c r="C506" s="39">
        <v>4.4000000000000004E-2</v>
      </c>
      <c r="D506" s="39">
        <v>6.4299999999999996E-2</v>
      </c>
      <c r="E506" s="40">
        <v>9.1999999999999998E-2</v>
      </c>
      <c r="F506" s="21">
        <v>6.3E-2</v>
      </c>
      <c r="G506" s="40">
        <v>0.184</v>
      </c>
      <c r="H506" s="41">
        <v>0.5512999999999999</v>
      </c>
      <c r="I506" s="73">
        <v>40590</v>
      </c>
      <c r="J506" s="71">
        <v>2.72</v>
      </c>
      <c r="K506" s="71">
        <v>0.53700000000000003</v>
      </c>
      <c r="L506" s="71">
        <v>1.33</v>
      </c>
      <c r="M506" s="71">
        <v>2.3580000000000001</v>
      </c>
      <c r="N506" s="71">
        <v>0.89900000000000002</v>
      </c>
      <c r="O506" s="71">
        <v>2.8730000000000002</v>
      </c>
      <c r="P506" s="72">
        <v>10.717000000000001</v>
      </c>
      <c r="Q506" s="73">
        <v>40590</v>
      </c>
      <c r="R506" s="71">
        <v>26.153846153846153</v>
      </c>
      <c r="S506" s="71">
        <v>12.204545454545455</v>
      </c>
      <c r="T506" s="71">
        <v>20.684292379471231</v>
      </c>
      <c r="U506" s="71">
        <v>25.630434782608699</v>
      </c>
      <c r="V506" s="71">
        <v>14.269841269841271</v>
      </c>
      <c r="W506" s="71">
        <v>15.614130434782611</v>
      </c>
      <c r="X506" s="72">
        <v>19.439506620714678</v>
      </c>
    </row>
    <row r="507" spans="1:24">
      <c r="A507" s="73">
        <v>40591</v>
      </c>
      <c r="B507" s="39">
        <v>0.106</v>
      </c>
      <c r="C507" s="39">
        <v>4.5999999999999999E-2</v>
      </c>
      <c r="D507" s="39">
        <v>6.4000000000000001E-2</v>
      </c>
      <c r="E507" s="40">
        <v>8.6999999999999994E-2</v>
      </c>
      <c r="F507" s="21">
        <v>6.6000000000000003E-2</v>
      </c>
      <c r="G507" s="40">
        <v>0.185</v>
      </c>
      <c r="H507" s="41">
        <v>0.55399999999999994</v>
      </c>
      <c r="I507" s="73">
        <v>40591</v>
      </c>
      <c r="J507" s="71">
        <v>2.75</v>
      </c>
      <c r="K507" s="71">
        <v>0.505</v>
      </c>
      <c r="L507" s="71">
        <v>1.266</v>
      </c>
      <c r="M507" s="71">
        <v>2.3149999999999999</v>
      </c>
      <c r="N507" s="71">
        <v>0.96499999999999997</v>
      </c>
      <c r="O507" s="71">
        <v>2.8994999999999997</v>
      </c>
      <c r="P507" s="72">
        <v>10.7005</v>
      </c>
      <c r="Q507" s="73">
        <v>40591</v>
      </c>
      <c r="R507" s="71">
        <v>25.943396226415096</v>
      </c>
      <c r="S507" s="71">
        <v>10.978260869565219</v>
      </c>
      <c r="T507" s="71">
        <v>19.781249999999996</v>
      </c>
      <c r="U507" s="71">
        <v>26.609195402298852</v>
      </c>
      <c r="V507" s="71">
        <v>14.621212121212123</v>
      </c>
      <c r="W507" s="71">
        <v>15.672972972972973</v>
      </c>
      <c r="X507" s="72">
        <v>19.314981949458485</v>
      </c>
    </row>
    <row r="508" spans="1:24">
      <c r="A508" s="73">
        <v>40592</v>
      </c>
      <c r="B508" s="39">
        <v>0.105</v>
      </c>
      <c r="C508" s="39">
        <v>4.4000000000000004E-2</v>
      </c>
      <c r="D508" s="39">
        <v>6.5000000000000002E-2</v>
      </c>
      <c r="E508" s="40">
        <v>0.09</v>
      </c>
      <c r="F508" s="21">
        <v>6.6000000000000003E-2</v>
      </c>
      <c r="G508" s="40">
        <v>0.17699999999999999</v>
      </c>
      <c r="H508" s="41">
        <v>0.54700000000000004</v>
      </c>
      <c r="I508" s="73">
        <v>40592</v>
      </c>
      <c r="J508" s="71">
        <v>2.77</v>
      </c>
      <c r="K508" s="71">
        <v>0.51</v>
      </c>
      <c r="L508" s="71">
        <v>1.296</v>
      </c>
      <c r="M508" s="71">
        <v>2.31</v>
      </c>
      <c r="N508" s="71">
        <v>0.97</v>
      </c>
      <c r="O508" s="71">
        <v>2.8980000000000001</v>
      </c>
      <c r="P508" s="72">
        <v>10.754000000000001</v>
      </c>
      <c r="Q508" s="73">
        <v>40592</v>
      </c>
      <c r="R508" s="71">
        <v>26.38095238095238</v>
      </c>
      <c r="S508" s="71">
        <v>11.59090909090909</v>
      </c>
      <c r="T508" s="71">
        <v>19.938461538461539</v>
      </c>
      <c r="U508" s="71">
        <v>25.666666666666668</v>
      </c>
      <c r="V508" s="71">
        <v>14.696969696969697</v>
      </c>
      <c r="W508" s="71">
        <v>16.372881355932204</v>
      </c>
      <c r="X508" s="72">
        <v>19.659963436928702</v>
      </c>
    </row>
    <row r="509" spans="1:24">
      <c r="A509" s="73">
        <v>40593</v>
      </c>
      <c r="B509" s="39">
        <v>0.107</v>
      </c>
      <c r="C509" s="39">
        <v>4.4000000000000004E-2</v>
      </c>
      <c r="D509" s="39">
        <v>6.5000000000000002E-2</v>
      </c>
      <c r="E509" s="40">
        <v>9.1999999999999998E-2</v>
      </c>
      <c r="F509" s="21">
        <v>6.6000000000000003E-2</v>
      </c>
      <c r="G509" s="40">
        <v>0.17920000000000003</v>
      </c>
      <c r="H509" s="41">
        <v>0.55320000000000003</v>
      </c>
      <c r="I509" s="73">
        <v>40593</v>
      </c>
      <c r="J509" s="71">
        <v>2.75</v>
      </c>
      <c r="K509" s="71">
        <v>0.52600000000000002</v>
      </c>
      <c r="L509" s="71">
        <v>1.2930000000000001</v>
      </c>
      <c r="M509" s="71">
        <v>2.3069999999999999</v>
      </c>
      <c r="N509" s="71">
        <v>0.90400000000000003</v>
      </c>
      <c r="O509" s="71">
        <v>2.9291</v>
      </c>
      <c r="P509" s="72">
        <v>10.709100000000001</v>
      </c>
      <c r="Q509" s="73">
        <v>40593</v>
      </c>
      <c r="R509" s="71">
        <v>25.700934579439252</v>
      </c>
      <c r="S509" s="71">
        <v>11.954545454545453</v>
      </c>
      <c r="T509" s="71">
        <v>19.892307692307693</v>
      </c>
      <c r="U509" s="71">
        <v>25.076086956521738</v>
      </c>
      <c r="V509" s="71">
        <v>13.696969696969699</v>
      </c>
      <c r="W509" s="71">
        <v>16.345424107142858</v>
      </c>
      <c r="X509" s="72">
        <v>19.358459869848158</v>
      </c>
    </row>
    <row r="510" spans="1:24">
      <c r="A510" s="73">
        <v>40594</v>
      </c>
      <c r="B510" s="39">
        <v>0.106</v>
      </c>
      <c r="C510" s="39">
        <v>4.2999999999999997E-2</v>
      </c>
      <c r="D510" s="39">
        <v>6.4000000000000001E-2</v>
      </c>
      <c r="E510" s="40">
        <v>9.0999999999999998E-2</v>
      </c>
      <c r="F510" s="21">
        <v>7.2000000000000008E-2</v>
      </c>
      <c r="G510" s="40">
        <v>0.17899999999999999</v>
      </c>
      <c r="H510" s="41">
        <v>0.55500000000000005</v>
      </c>
      <c r="I510" s="73">
        <v>40594</v>
      </c>
      <c r="J510" s="71">
        <v>2.72</v>
      </c>
      <c r="K510" s="71">
        <v>0.52100000000000002</v>
      </c>
      <c r="L510" s="71">
        <v>1.294</v>
      </c>
      <c r="M510" s="71">
        <v>2.294</v>
      </c>
      <c r="N510" s="71">
        <v>0.91</v>
      </c>
      <c r="O510" s="71">
        <v>2.9460000000000002</v>
      </c>
      <c r="P510" s="72">
        <v>10.685</v>
      </c>
      <c r="Q510" s="73">
        <v>40594</v>
      </c>
      <c r="R510" s="71">
        <v>25.660377358490567</v>
      </c>
      <c r="S510" s="71">
        <v>12.116279069767442</v>
      </c>
      <c r="T510" s="71">
        <v>20.21875</v>
      </c>
      <c r="U510" s="71">
        <v>25.208791208791212</v>
      </c>
      <c r="V510" s="71">
        <v>12.638888888888889</v>
      </c>
      <c r="W510" s="71">
        <v>16.458100558659222</v>
      </c>
      <c r="X510" s="72">
        <v>19.252252252252251</v>
      </c>
    </row>
    <row r="511" spans="1:24">
      <c r="A511" s="73">
        <v>40595</v>
      </c>
      <c r="B511" s="39">
        <v>9.5000000000000001E-2</v>
      </c>
      <c r="C511" s="39">
        <v>3.9E-2</v>
      </c>
      <c r="D511" s="39">
        <v>6.7000000000000004E-2</v>
      </c>
      <c r="E511" s="40">
        <v>9.1999999999999998E-2</v>
      </c>
      <c r="F511" s="21">
        <v>6.8000000000000005E-2</v>
      </c>
      <c r="G511" s="40">
        <v>0.16800000000000001</v>
      </c>
      <c r="H511" s="41">
        <v>0.52900000000000003</v>
      </c>
      <c r="I511" s="73">
        <v>40595</v>
      </c>
      <c r="J511" s="71">
        <v>2.87</v>
      </c>
      <c r="K511" s="71">
        <v>0.48200000000000004</v>
      </c>
      <c r="L511" s="71">
        <v>1.3340000000000001</v>
      </c>
      <c r="M511" s="71">
        <v>2.633</v>
      </c>
      <c r="N511" s="71">
        <v>0.96200000000000008</v>
      </c>
      <c r="O511" s="71">
        <v>2.984</v>
      </c>
      <c r="P511" s="72">
        <v>11.265000000000001</v>
      </c>
      <c r="Q511" s="73">
        <v>40595</v>
      </c>
      <c r="R511" s="71">
        <v>30.210526315789473</v>
      </c>
      <c r="S511" s="71">
        <v>12.358974358974359</v>
      </c>
      <c r="T511" s="71">
        <v>19.910447761194032</v>
      </c>
      <c r="U511" s="71">
        <v>28.619565217391308</v>
      </c>
      <c r="V511" s="71">
        <v>14.147058823529413</v>
      </c>
      <c r="W511" s="71">
        <v>17.761904761904759</v>
      </c>
      <c r="X511" s="72">
        <v>21.294896030245745</v>
      </c>
    </row>
    <row r="512" spans="1:24">
      <c r="A512" s="73">
        <v>40596</v>
      </c>
      <c r="B512" s="39">
        <v>0.1</v>
      </c>
      <c r="C512" s="39">
        <v>4.2000000000000003E-2</v>
      </c>
      <c r="D512" s="39">
        <v>6.6000000000000003E-2</v>
      </c>
      <c r="E512" s="40">
        <v>9.5000000000000001E-2</v>
      </c>
      <c r="F512" s="21">
        <v>7.0999999999999994E-2</v>
      </c>
      <c r="G512" s="40">
        <v>0.17699999999999999</v>
      </c>
      <c r="H512" s="41">
        <v>0.55099999999999993</v>
      </c>
      <c r="I512" s="73">
        <v>40596</v>
      </c>
      <c r="J512" s="71">
        <v>2.78</v>
      </c>
      <c r="K512" s="71">
        <v>0.46200000000000002</v>
      </c>
      <c r="L512" s="71">
        <v>1.268</v>
      </c>
      <c r="M512" s="71">
        <v>2.37</v>
      </c>
      <c r="N512" s="71">
        <v>0.92</v>
      </c>
      <c r="O512" s="71">
        <v>3.0210000000000004</v>
      </c>
      <c r="P512" s="72">
        <v>10.821</v>
      </c>
      <c r="Q512" s="73">
        <v>40596</v>
      </c>
      <c r="R512" s="71">
        <v>27.8</v>
      </c>
      <c r="S512" s="71">
        <v>11</v>
      </c>
      <c r="T512" s="71">
        <v>19.212121212121211</v>
      </c>
      <c r="U512" s="71">
        <v>24.94736842105263</v>
      </c>
      <c r="V512" s="71">
        <v>12.95774647887324</v>
      </c>
      <c r="W512" s="71">
        <v>17.067796610169495</v>
      </c>
      <c r="X512" s="72">
        <v>19.638838475499092</v>
      </c>
    </row>
    <row r="513" spans="1:24">
      <c r="A513" s="73">
        <v>40597</v>
      </c>
      <c r="B513" s="39">
        <v>0.111</v>
      </c>
      <c r="C513" s="39">
        <v>4.2000000000000003E-2</v>
      </c>
      <c r="D513" s="39">
        <v>6.6000000000000003E-2</v>
      </c>
      <c r="E513" s="40">
        <v>9.1999999999999998E-2</v>
      </c>
      <c r="F513" s="21">
        <v>7.0999999999999994E-2</v>
      </c>
      <c r="G513" s="40">
        <v>0.1855</v>
      </c>
      <c r="H513" s="41">
        <v>0.5675</v>
      </c>
      <c r="I513" s="73">
        <v>40597</v>
      </c>
      <c r="J513" s="71">
        <v>2.8260000000000001</v>
      </c>
      <c r="K513" s="71">
        <v>0.46</v>
      </c>
      <c r="L513" s="71">
        <v>1.268</v>
      </c>
      <c r="M513" s="71">
        <v>2.375</v>
      </c>
      <c r="N513" s="71">
        <v>0.93</v>
      </c>
      <c r="O513" s="71">
        <v>2.992</v>
      </c>
      <c r="P513" s="72">
        <v>10.851000000000001</v>
      </c>
      <c r="Q513" s="73">
        <v>40597</v>
      </c>
      <c r="R513" s="71">
        <v>25.459459459459463</v>
      </c>
      <c r="S513" s="71">
        <v>10.952380952380953</v>
      </c>
      <c r="T513" s="71">
        <v>19.212121212121211</v>
      </c>
      <c r="U513" s="71">
        <v>25.815217391304351</v>
      </c>
      <c r="V513" s="71">
        <v>13.098591549295776</v>
      </c>
      <c r="W513" s="71">
        <v>16.129380053908356</v>
      </c>
      <c r="X513" s="72">
        <v>19.120704845814981</v>
      </c>
    </row>
    <row r="514" spans="1:24">
      <c r="A514" s="73">
        <v>40598</v>
      </c>
      <c r="B514" s="39">
        <v>0.109</v>
      </c>
      <c r="C514" s="39">
        <v>4.4999999999999998E-2</v>
      </c>
      <c r="D514" s="39">
        <v>7.0000000000000007E-2</v>
      </c>
      <c r="E514" s="40">
        <v>9.0999999999999998E-2</v>
      </c>
      <c r="F514" s="21">
        <v>6.8000000000000005E-2</v>
      </c>
      <c r="G514" s="40">
        <v>0.184</v>
      </c>
      <c r="H514" s="41">
        <v>0.56699999999999995</v>
      </c>
      <c r="I514" s="73">
        <v>40598</v>
      </c>
      <c r="J514" s="71">
        <v>2.79</v>
      </c>
      <c r="K514" s="71">
        <v>0.45</v>
      </c>
      <c r="L514" s="71">
        <v>1.272</v>
      </c>
      <c r="M514" s="71">
        <v>2.33</v>
      </c>
      <c r="N514" s="71">
        <v>0.91</v>
      </c>
      <c r="O514" s="71">
        <v>3.0439999999999996</v>
      </c>
      <c r="P514" s="72">
        <v>10.795999999999999</v>
      </c>
      <c r="Q514" s="73">
        <v>40598</v>
      </c>
      <c r="R514" s="71">
        <v>25.596330275229356</v>
      </c>
      <c r="S514" s="71">
        <v>10</v>
      </c>
      <c r="T514" s="71">
        <v>18.171428571428571</v>
      </c>
      <c r="U514" s="71">
        <v>25.604395604395606</v>
      </c>
      <c r="V514" s="71">
        <v>13.382352941176471</v>
      </c>
      <c r="W514" s="71">
        <v>16.543478260869566</v>
      </c>
      <c r="X514" s="72">
        <v>19.040564373897706</v>
      </c>
    </row>
    <row r="515" spans="1:24">
      <c r="A515" s="73">
        <v>40599</v>
      </c>
      <c r="B515" s="39">
        <v>0.11199999999999999</v>
      </c>
      <c r="C515" s="39">
        <v>4.2999999999999997E-2</v>
      </c>
      <c r="D515" s="39">
        <v>7.400000000000001E-2</v>
      </c>
      <c r="E515" s="40">
        <v>9.0999999999999998E-2</v>
      </c>
      <c r="F515" s="21">
        <v>6.4000000000000001E-2</v>
      </c>
      <c r="G515" s="40">
        <v>0.183</v>
      </c>
      <c r="H515" s="41">
        <v>0.56700000000000006</v>
      </c>
      <c r="I515" s="73">
        <v>40599</v>
      </c>
      <c r="J515" s="71">
        <v>2.8</v>
      </c>
      <c r="K515" s="71">
        <v>0.42</v>
      </c>
      <c r="L515" s="71">
        <v>1.2490000000000001</v>
      </c>
      <c r="M515" s="71">
        <v>2.323</v>
      </c>
      <c r="N515" s="71">
        <v>0.96799999999999997</v>
      </c>
      <c r="O515" s="71">
        <v>3.0210000000000004</v>
      </c>
      <c r="P515" s="72">
        <v>10.780999999999999</v>
      </c>
      <c r="Q515" s="73">
        <v>40599</v>
      </c>
      <c r="R515" s="71">
        <v>25</v>
      </c>
      <c r="S515" s="71">
        <v>9.7674418604651159</v>
      </c>
      <c r="T515" s="71">
        <v>16.878378378378379</v>
      </c>
      <c r="U515" s="71">
        <v>25.527472527472529</v>
      </c>
      <c r="V515" s="71">
        <v>15.124999999999998</v>
      </c>
      <c r="W515" s="71">
        <v>16.508196721311474</v>
      </c>
      <c r="X515" s="72">
        <v>19.014109347442677</v>
      </c>
    </row>
    <row r="516" spans="1:24">
      <c r="A516" s="73">
        <v>40600</v>
      </c>
      <c r="B516" s="39">
        <v>0.11</v>
      </c>
      <c r="C516" s="39">
        <v>4.2000000000000003E-2</v>
      </c>
      <c r="D516" s="39">
        <v>7.400000000000001E-2</v>
      </c>
      <c r="E516" s="40">
        <v>9.5000000000000001E-2</v>
      </c>
      <c r="F516" s="21">
        <v>6.6000000000000003E-2</v>
      </c>
      <c r="G516" s="40">
        <v>0.182</v>
      </c>
      <c r="H516" s="41">
        <v>0.56900000000000006</v>
      </c>
      <c r="I516" s="73">
        <v>40600</v>
      </c>
      <c r="J516" s="71">
        <v>2.74</v>
      </c>
      <c r="K516" s="71">
        <v>0.41</v>
      </c>
      <c r="L516" s="71">
        <v>1.2490000000000001</v>
      </c>
      <c r="M516" s="71">
        <v>2.2680000000000002</v>
      </c>
      <c r="N516" s="71">
        <v>0.98799999999999999</v>
      </c>
      <c r="O516" s="71">
        <v>3.05</v>
      </c>
      <c r="P516" s="72">
        <v>10.705</v>
      </c>
      <c r="Q516" s="73">
        <v>40600</v>
      </c>
      <c r="R516" s="71">
        <v>24.90909090909091</v>
      </c>
      <c r="S516" s="71">
        <v>9.761904761904761</v>
      </c>
      <c r="T516" s="71">
        <v>16.878378378378379</v>
      </c>
      <c r="U516" s="71">
        <v>23.873684210526317</v>
      </c>
      <c r="V516" s="71">
        <v>14.969696969696971</v>
      </c>
      <c r="W516" s="71">
        <v>16.758241758241759</v>
      </c>
      <c r="X516" s="72">
        <v>18.813708260105447</v>
      </c>
    </row>
    <row r="517" spans="1:24">
      <c r="A517" s="73">
        <v>40601</v>
      </c>
      <c r="B517" s="39">
        <v>0.11</v>
      </c>
      <c r="C517" s="39">
        <v>4.2999999999999997E-2</v>
      </c>
      <c r="D517" s="39">
        <v>7.400000000000001E-2</v>
      </c>
      <c r="E517" s="40">
        <v>9.3000000000000013E-2</v>
      </c>
      <c r="F517" s="21">
        <v>6.5000000000000002E-2</v>
      </c>
      <c r="G517" s="40">
        <v>0.18309999999999998</v>
      </c>
      <c r="H517" s="41">
        <v>0.56810000000000005</v>
      </c>
      <c r="I517" s="73">
        <v>40601</v>
      </c>
      <c r="J517" s="71">
        <v>2.76</v>
      </c>
      <c r="K517" s="71">
        <v>0.42</v>
      </c>
      <c r="L517" s="71">
        <v>1.2490000000000001</v>
      </c>
      <c r="M517" s="71">
        <v>2.2130000000000001</v>
      </c>
      <c r="N517" s="71">
        <v>0.92200000000000004</v>
      </c>
      <c r="O517" s="71">
        <v>3.0952999999999999</v>
      </c>
      <c r="P517" s="72">
        <v>10.6593</v>
      </c>
      <c r="Q517" s="73">
        <v>40601</v>
      </c>
      <c r="R517" s="71">
        <v>25.09090909090909</v>
      </c>
      <c r="S517" s="71">
        <v>9.7674418604651159</v>
      </c>
      <c r="T517" s="71">
        <v>16.878378378378379</v>
      </c>
      <c r="U517" s="71">
        <v>23.795698924731184</v>
      </c>
      <c r="V517" s="71">
        <v>14.184615384615386</v>
      </c>
      <c r="W517" s="71">
        <v>16.904969961769524</v>
      </c>
      <c r="X517" s="72">
        <v>18.763069882063018</v>
      </c>
    </row>
    <row r="518" spans="1:24">
      <c r="A518" s="73">
        <v>40602</v>
      </c>
      <c r="B518" s="39">
        <v>0.109</v>
      </c>
      <c r="C518" s="39">
        <v>3.9E-2</v>
      </c>
      <c r="D518" s="39">
        <v>7.400000000000001E-2</v>
      </c>
      <c r="E518" s="40">
        <v>0.09</v>
      </c>
      <c r="F518" s="21">
        <v>6.4000000000000001E-2</v>
      </c>
      <c r="G518" s="40">
        <v>0.17329999999999998</v>
      </c>
      <c r="H518" s="41">
        <v>0.54930000000000001</v>
      </c>
      <c r="I518" s="73">
        <v>40602</v>
      </c>
      <c r="J518" s="71">
        <v>2.72</v>
      </c>
      <c r="K518" s="71">
        <v>0.34200000000000003</v>
      </c>
      <c r="L518" s="71">
        <v>1.1120000000000001</v>
      </c>
      <c r="M518" s="71">
        <v>2.2640000000000002</v>
      </c>
      <c r="N518" s="71">
        <v>0.93</v>
      </c>
      <c r="O518" s="71">
        <v>3.0772000000000004</v>
      </c>
      <c r="P518" s="72">
        <v>10.4452</v>
      </c>
      <c r="Q518" s="73">
        <v>40602</v>
      </c>
      <c r="R518" s="71">
        <v>24.954128440366972</v>
      </c>
      <c r="S518" s="71">
        <v>8.7692307692307701</v>
      </c>
      <c r="T518" s="71">
        <v>15.027027027027026</v>
      </c>
      <c r="U518" s="71">
        <v>25.155555555555555</v>
      </c>
      <c r="V518" s="71">
        <v>14.53125</v>
      </c>
      <c r="W518" s="71">
        <v>17.756491633006352</v>
      </c>
      <c r="X518" s="72">
        <v>19.015474239941742</v>
      </c>
    </row>
    <row r="519" spans="1:24">
      <c r="A519" s="73">
        <v>40603</v>
      </c>
      <c r="B519" s="39">
        <v>0.11599999999999999</v>
      </c>
      <c r="C519" s="39">
        <v>3.9E-2</v>
      </c>
      <c r="D519" s="39">
        <v>7.400000000000001E-2</v>
      </c>
      <c r="E519" s="40">
        <v>8.900000000000001E-2</v>
      </c>
      <c r="F519" s="21">
        <v>6.2E-2</v>
      </c>
      <c r="G519" s="40">
        <v>0.1898</v>
      </c>
      <c r="H519" s="41">
        <v>0.56980000000000008</v>
      </c>
      <c r="I519" s="73">
        <v>40603</v>
      </c>
      <c r="J519" s="71">
        <v>2.64</v>
      </c>
      <c r="K519" s="71">
        <v>0.35600000000000004</v>
      </c>
      <c r="L519" s="71">
        <v>1.1120000000000001</v>
      </c>
      <c r="M519" s="71">
        <v>2.1989999999999998</v>
      </c>
      <c r="N519" s="71">
        <v>0.92500000000000004</v>
      </c>
      <c r="O519" s="71">
        <v>3.1987999999999999</v>
      </c>
      <c r="P519" s="72">
        <v>10.4308</v>
      </c>
      <c r="Q519" s="73">
        <v>40603</v>
      </c>
      <c r="R519" s="71">
        <v>22.758620689655174</v>
      </c>
      <c r="S519" s="71">
        <v>9.1282051282051295</v>
      </c>
      <c r="T519" s="71">
        <v>15.027027027027026</v>
      </c>
      <c r="U519" s="71">
        <v>24.707865168539325</v>
      </c>
      <c r="V519" s="71">
        <v>14.919354838709676</v>
      </c>
      <c r="W519" s="71">
        <v>16.853530031612223</v>
      </c>
      <c r="X519" s="72">
        <v>18.306072306072302</v>
      </c>
    </row>
    <row r="520" spans="1:24">
      <c r="A520" s="73">
        <v>40604</v>
      </c>
      <c r="B520" s="39">
        <v>0.11699999999999999</v>
      </c>
      <c r="C520" s="39">
        <v>4.9000000000000002E-2</v>
      </c>
      <c r="D520" s="39">
        <v>6.8400000000000002E-2</v>
      </c>
      <c r="E520" s="40">
        <v>9.0200000000000002E-2</v>
      </c>
      <c r="F520" s="21">
        <v>6.3E-2</v>
      </c>
      <c r="G520" s="40">
        <v>0.19879999999999998</v>
      </c>
      <c r="H520" s="41">
        <v>0.58640000000000003</v>
      </c>
      <c r="I520" s="73">
        <v>40604</v>
      </c>
      <c r="J520" s="71">
        <v>2.6789999999999998</v>
      </c>
      <c r="K520" s="71">
        <v>0.34299999999999997</v>
      </c>
      <c r="L520" s="71">
        <v>1.103</v>
      </c>
      <c r="M520" s="71">
        <v>2.157</v>
      </c>
      <c r="N520" s="71">
        <v>0.8</v>
      </c>
      <c r="O520" s="71">
        <v>3.1650999999999998</v>
      </c>
      <c r="P520" s="72">
        <v>10.2471</v>
      </c>
      <c r="Q520" s="73">
        <v>40604</v>
      </c>
      <c r="R520" s="71">
        <v>22.897435897435898</v>
      </c>
      <c r="S520" s="71">
        <v>6.9999999999999991</v>
      </c>
      <c r="T520" s="71">
        <v>16.125730994152047</v>
      </c>
      <c r="U520" s="71">
        <v>23.913525498891353</v>
      </c>
      <c r="V520" s="71">
        <v>12.698412698412699</v>
      </c>
      <c r="W520" s="71">
        <v>15.92102615694165</v>
      </c>
      <c r="X520" s="72">
        <v>17.474590723055936</v>
      </c>
    </row>
    <row r="521" spans="1:24">
      <c r="A521" s="73">
        <v>40605</v>
      </c>
      <c r="B521" s="39">
        <v>0.11900000000000001</v>
      </c>
      <c r="C521" s="39">
        <v>4.7E-2</v>
      </c>
      <c r="D521" s="39">
        <v>7.0999999999999994E-2</v>
      </c>
      <c r="E521" s="40">
        <v>9.6000000000000002E-2</v>
      </c>
      <c r="F521" s="21">
        <v>6.6000000000000003E-2</v>
      </c>
      <c r="G521" s="40">
        <v>0.19899999999999998</v>
      </c>
      <c r="H521" s="41">
        <v>0.59800000000000009</v>
      </c>
      <c r="I521" s="73">
        <v>40605</v>
      </c>
      <c r="J521" s="71">
        <v>2.72</v>
      </c>
      <c r="K521" s="71">
        <v>0.34100000000000003</v>
      </c>
      <c r="L521" s="71">
        <v>1.1640000000000001</v>
      </c>
      <c r="M521" s="71">
        <v>2.3040000000000003</v>
      </c>
      <c r="N521" s="71">
        <v>0.79599999999999993</v>
      </c>
      <c r="O521" s="71">
        <v>3.0589999999999997</v>
      </c>
      <c r="P521" s="72">
        <v>10.384</v>
      </c>
      <c r="Q521" s="73">
        <v>40605</v>
      </c>
      <c r="R521" s="71">
        <v>22.857142857142858</v>
      </c>
      <c r="S521" s="71">
        <v>7.2553191489361701</v>
      </c>
      <c r="T521" s="71">
        <v>16.3943661971831</v>
      </c>
      <c r="U521" s="71">
        <v>24</v>
      </c>
      <c r="V521" s="71">
        <v>12.060606060606061</v>
      </c>
      <c r="W521" s="71">
        <v>15.371859296482413</v>
      </c>
      <c r="X521" s="72">
        <v>17.364548494983278</v>
      </c>
    </row>
    <row r="522" spans="1:24">
      <c r="A522" s="73">
        <v>40606</v>
      </c>
      <c r="B522" s="39">
        <v>0.11900000000000001</v>
      </c>
      <c r="C522" s="39">
        <v>4.5999999999999999E-2</v>
      </c>
      <c r="D522" s="39">
        <v>7.0999999999999994E-2</v>
      </c>
      <c r="E522" s="40">
        <v>9.6999999999999989E-2</v>
      </c>
      <c r="F522" s="21">
        <v>6.3E-2</v>
      </c>
      <c r="G522" s="40">
        <v>0.20100000000000001</v>
      </c>
      <c r="H522" s="41">
        <v>0.59699999999999998</v>
      </c>
      <c r="I522" s="73">
        <v>40606</v>
      </c>
      <c r="J522" s="71">
        <v>2.67</v>
      </c>
      <c r="K522" s="71">
        <v>0.32600000000000001</v>
      </c>
      <c r="L522" s="71">
        <v>1.153</v>
      </c>
      <c r="M522" s="71">
        <v>2.2789999999999999</v>
      </c>
      <c r="N522" s="71">
        <v>0.77</v>
      </c>
      <c r="O522" s="71">
        <v>2.992</v>
      </c>
      <c r="P522" s="72">
        <v>10.19</v>
      </c>
      <c r="Q522" s="73">
        <v>40606</v>
      </c>
      <c r="R522" s="71">
        <v>22.436974789915965</v>
      </c>
      <c r="S522" s="71">
        <v>7.0869565217391317</v>
      </c>
      <c r="T522" s="71">
        <v>16.239436619718312</v>
      </c>
      <c r="U522" s="71">
        <v>23.494845360824744</v>
      </c>
      <c r="V522" s="71">
        <v>12.222222222222223</v>
      </c>
      <c r="W522" s="71">
        <v>14.885572139303481</v>
      </c>
      <c r="X522" s="72">
        <v>17.068676716917924</v>
      </c>
    </row>
    <row r="523" spans="1:24">
      <c r="A523" s="73">
        <v>40607</v>
      </c>
      <c r="B523" s="39">
        <v>0.11599999999999999</v>
      </c>
      <c r="C523" s="39">
        <v>4.4999999999999998E-2</v>
      </c>
      <c r="D523" s="39">
        <v>7.0000000000000007E-2</v>
      </c>
      <c r="E523" s="40">
        <v>9.7299999999999998E-2</v>
      </c>
      <c r="F523" s="21">
        <v>6.4000000000000001E-2</v>
      </c>
      <c r="G523" s="40">
        <v>0.16500000000000001</v>
      </c>
      <c r="H523" s="41">
        <v>0.55730000000000002</v>
      </c>
      <c r="I523" s="73">
        <v>40607</v>
      </c>
      <c r="J523" s="71">
        <v>2.68</v>
      </c>
      <c r="K523" s="71">
        <v>0.32</v>
      </c>
      <c r="L523" s="71">
        <v>1.1779999999999999</v>
      </c>
      <c r="M523" s="71">
        <v>2.0909999999999997</v>
      </c>
      <c r="N523" s="71">
        <v>0.73799999999999999</v>
      </c>
      <c r="O523" s="71">
        <v>3.0010000000000003</v>
      </c>
      <c r="P523" s="72">
        <v>10.007999999999999</v>
      </c>
      <c r="Q523" s="73">
        <v>40607</v>
      </c>
      <c r="R523" s="71">
        <v>23.103448275862071</v>
      </c>
      <c r="S523" s="71">
        <v>7.1111111111111107</v>
      </c>
      <c r="T523" s="71">
        <v>16.828571428571429</v>
      </c>
      <c r="U523" s="71">
        <v>21.490236382322713</v>
      </c>
      <c r="V523" s="71">
        <v>11.531249999999998</v>
      </c>
      <c r="W523" s="71">
        <v>18.187878787878788</v>
      </c>
      <c r="X523" s="72">
        <v>17.958011842813566</v>
      </c>
    </row>
    <row r="524" spans="1:24">
      <c r="A524" s="73">
        <v>40608</v>
      </c>
      <c r="B524" s="39">
        <v>0.11900000000000001</v>
      </c>
      <c r="C524" s="39">
        <v>4.2999999999999997E-2</v>
      </c>
      <c r="D524" s="39">
        <v>7.0999999999999994E-2</v>
      </c>
      <c r="E524" s="40">
        <v>9.7200000000000009E-2</v>
      </c>
      <c r="F524" s="21">
        <v>6.2E-2</v>
      </c>
      <c r="G524" s="40">
        <v>0.20230000000000001</v>
      </c>
      <c r="H524" s="41">
        <v>0.59450000000000003</v>
      </c>
      <c r="I524" s="73">
        <v>40608</v>
      </c>
      <c r="J524" s="71">
        <v>2.67</v>
      </c>
      <c r="K524" s="71">
        <v>0.33</v>
      </c>
      <c r="L524" s="71">
        <v>1.165</v>
      </c>
      <c r="M524" s="71">
        <v>2.1139999999999999</v>
      </c>
      <c r="N524" s="71">
        <v>0.7</v>
      </c>
      <c r="O524" s="71">
        <v>2.9897000000000005</v>
      </c>
      <c r="P524" s="72">
        <v>9.9687000000000001</v>
      </c>
      <c r="Q524" s="73">
        <v>40608</v>
      </c>
      <c r="R524" s="71">
        <v>22.436974789915965</v>
      </c>
      <c r="S524" s="71">
        <v>7.6744186046511631</v>
      </c>
      <c r="T524" s="71">
        <v>16.408450704225352</v>
      </c>
      <c r="U524" s="71">
        <v>21.748971193415638</v>
      </c>
      <c r="V524" s="71">
        <v>11.29032258064516</v>
      </c>
      <c r="W524" s="71">
        <v>14.778546712802768</v>
      </c>
      <c r="X524" s="72">
        <v>16.768208578637509</v>
      </c>
    </row>
    <row r="525" spans="1:24">
      <c r="A525" s="73">
        <v>40609</v>
      </c>
      <c r="B525" s="39">
        <v>0.11800000000000001</v>
      </c>
      <c r="C525" s="39">
        <v>0.04</v>
      </c>
      <c r="D525" s="39">
        <v>6.9000000000000006E-2</v>
      </c>
      <c r="E525" s="40">
        <v>9.3100000000000002E-2</v>
      </c>
      <c r="F525" s="21">
        <v>6.0999999999999999E-2</v>
      </c>
      <c r="G525" s="40">
        <v>0.19579999999999997</v>
      </c>
      <c r="H525" s="41">
        <v>0.57690000000000008</v>
      </c>
      <c r="I525" s="73">
        <v>40609</v>
      </c>
      <c r="J525" s="71">
        <v>2.68</v>
      </c>
      <c r="K525" s="71">
        <v>0.30199999999999999</v>
      </c>
      <c r="L525" s="71">
        <v>1.107</v>
      </c>
      <c r="M525" s="71">
        <v>2.282</v>
      </c>
      <c r="N525" s="71">
        <v>0.70099999999999996</v>
      </c>
      <c r="O525" s="71">
        <v>2.7361</v>
      </c>
      <c r="P525" s="72">
        <v>9.8080999999999996</v>
      </c>
      <c r="Q525" s="73">
        <v>40609</v>
      </c>
      <c r="R525" s="71">
        <v>22.711864406779661</v>
      </c>
      <c r="S525" s="71">
        <v>7.55</v>
      </c>
      <c r="T525" s="71">
        <v>16.043478260869566</v>
      </c>
      <c r="U525" s="71">
        <v>24.511278195488718</v>
      </c>
      <c r="V525" s="71">
        <v>11.491803278688524</v>
      </c>
      <c r="W525" s="71">
        <v>13.973953013278859</v>
      </c>
      <c r="X525" s="72">
        <v>17.00138672213555</v>
      </c>
    </row>
    <row r="526" spans="1:24">
      <c r="A526" s="73">
        <v>40610</v>
      </c>
      <c r="B526" s="39">
        <v>0.124</v>
      </c>
      <c r="C526" s="39">
        <v>4.4000000000000004E-2</v>
      </c>
      <c r="D526" s="39">
        <v>6.8000000000000005E-2</v>
      </c>
      <c r="E526" s="40">
        <v>9.4E-2</v>
      </c>
      <c r="F526" s="21">
        <v>6.7000000000000004E-2</v>
      </c>
      <c r="G526" s="40">
        <v>0.187</v>
      </c>
      <c r="H526" s="41">
        <v>0.58400000000000007</v>
      </c>
      <c r="I526" s="73">
        <v>40610</v>
      </c>
      <c r="J526" s="71">
        <v>2.69</v>
      </c>
      <c r="K526" s="71">
        <v>0.30399999999999999</v>
      </c>
      <c r="L526" s="71">
        <v>1.1259999999999999</v>
      </c>
      <c r="M526" s="71">
        <v>2.2170000000000001</v>
      </c>
      <c r="N526" s="71">
        <v>0.63800000000000001</v>
      </c>
      <c r="O526" s="71">
        <v>2.7460000000000004</v>
      </c>
      <c r="P526" s="72">
        <v>9.7210000000000001</v>
      </c>
      <c r="Q526" s="73">
        <v>40610</v>
      </c>
      <c r="R526" s="71">
        <v>21.693548387096772</v>
      </c>
      <c r="S526" s="71">
        <v>6.9090909090909083</v>
      </c>
      <c r="T526" s="71">
        <v>16.558823529411764</v>
      </c>
      <c r="U526" s="71">
        <v>23.585106382978722</v>
      </c>
      <c r="V526" s="71">
        <v>9.5223880597014912</v>
      </c>
      <c r="W526" s="71">
        <v>14.684491978609627</v>
      </c>
      <c r="X526" s="72">
        <v>16.645547945205479</v>
      </c>
    </row>
    <row r="527" spans="1:24">
      <c r="A527" s="73">
        <v>40611</v>
      </c>
      <c r="B527" s="39">
        <v>0.12300000000000001</v>
      </c>
      <c r="C527" s="39">
        <v>4.4999999999999998E-2</v>
      </c>
      <c r="D527" s="39">
        <v>6.8000000000000005E-2</v>
      </c>
      <c r="E527" s="40">
        <v>0.09</v>
      </c>
      <c r="F527" s="21">
        <v>6.7000000000000004E-2</v>
      </c>
      <c r="G527" s="40">
        <v>0.19350000000000001</v>
      </c>
      <c r="H527" s="41">
        <v>0.58650000000000002</v>
      </c>
      <c r="I527" s="73">
        <v>40611</v>
      </c>
      <c r="J527" s="71">
        <v>2.76</v>
      </c>
      <c r="K527" s="71">
        <v>0.32299999999999995</v>
      </c>
      <c r="L527" s="71">
        <v>1.1459999999999999</v>
      </c>
      <c r="M527" s="71">
        <v>2.2810000000000001</v>
      </c>
      <c r="N527" s="71">
        <v>0.63500000000000001</v>
      </c>
      <c r="O527" s="71">
        <v>2.8167</v>
      </c>
      <c r="P527" s="72">
        <v>9.9617000000000004</v>
      </c>
      <c r="Q527" s="73">
        <v>40611</v>
      </c>
      <c r="R527" s="71">
        <v>22.439024390243901</v>
      </c>
      <c r="S527" s="71">
        <v>7.1777777777777771</v>
      </c>
      <c r="T527" s="71">
        <v>16.852941176470587</v>
      </c>
      <c r="U527" s="71">
        <v>25.344444444444445</v>
      </c>
      <c r="V527" s="71">
        <v>9.4776119402985071</v>
      </c>
      <c r="W527" s="71">
        <v>14.556589147286822</v>
      </c>
      <c r="X527" s="72">
        <v>16.984995737425404</v>
      </c>
    </row>
    <row r="528" spans="1:24">
      <c r="A528" s="73">
        <v>40612</v>
      </c>
      <c r="B528" s="39">
        <v>0.11800000000000001</v>
      </c>
      <c r="C528" s="39">
        <v>4.4999999999999998E-2</v>
      </c>
      <c r="D528" s="39">
        <v>7.0999999999999994E-2</v>
      </c>
      <c r="E528" s="40">
        <v>9.4E-2</v>
      </c>
      <c r="F528" s="21">
        <v>6.5000000000000002E-2</v>
      </c>
      <c r="G528" s="40">
        <v>0.1956</v>
      </c>
      <c r="H528" s="41">
        <v>0.58860000000000001</v>
      </c>
      <c r="I528" s="73">
        <v>40612</v>
      </c>
      <c r="J528" s="71">
        <v>2.74</v>
      </c>
      <c r="K528" s="71">
        <v>0.33100000000000002</v>
      </c>
      <c r="L528" s="71">
        <v>1.101</v>
      </c>
      <c r="M528" s="71">
        <v>2.2890000000000001</v>
      </c>
      <c r="N528" s="71">
        <v>0.64</v>
      </c>
      <c r="O528" s="71">
        <v>2.8787000000000003</v>
      </c>
      <c r="P528" s="72">
        <v>9.9797000000000011</v>
      </c>
      <c r="Q528" s="73">
        <v>40612</v>
      </c>
      <c r="R528" s="71">
        <v>23.220338983050848</v>
      </c>
      <c r="S528" s="71">
        <v>7.3555555555555561</v>
      </c>
      <c r="T528" s="71">
        <v>15.507042253521126</v>
      </c>
      <c r="U528" s="71">
        <v>24.351063829787233</v>
      </c>
      <c r="V528" s="71">
        <v>9.8461538461538467</v>
      </c>
      <c r="W528" s="71">
        <v>14.717280163599183</v>
      </c>
      <c r="X528" s="72">
        <v>16.954977913693511</v>
      </c>
    </row>
    <row r="529" spans="1:24">
      <c r="A529" s="73">
        <v>40613</v>
      </c>
      <c r="B529" s="39">
        <v>0.11699999999999999</v>
      </c>
      <c r="C529" s="39">
        <v>4.4000000000000004E-2</v>
      </c>
      <c r="D529" s="39">
        <v>7.0999999999999994E-2</v>
      </c>
      <c r="E529" s="40">
        <v>9.3000000000000013E-2</v>
      </c>
      <c r="F529" s="21">
        <v>6.6000000000000003E-2</v>
      </c>
      <c r="G529" s="40">
        <v>0.19600000000000001</v>
      </c>
      <c r="H529" s="41">
        <v>0.58700000000000008</v>
      </c>
      <c r="I529" s="73">
        <v>40613</v>
      </c>
      <c r="J529" s="71">
        <v>2.66</v>
      </c>
      <c r="K529" s="71">
        <v>0.35899999999999999</v>
      </c>
      <c r="L529" s="71">
        <v>1.1100000000000001</v>
      </c>
      <c r="M529" s="71">
        <v>2.23</v>
      </c>
      <c r="N529" s="71">
        <v>0.63800000000000001</v>
      </c>
      <c r="O529" s="71">
        <v>2.8580000000000001</v>
      </c>
      <c r="P529" s="72">
        <v>9.8550000000000004</v>
      </c>
      <c r="Q529" s="73">
        <v>40613</v>
      </c>
      <c r="R529" s="71">
        <v>22.735042735042736</v>
      </c>
      <c r="S529" s="71">
        <v>8.1590909090909083</v>
      </c>
      <c r="T529" s="71">
        <v>15.63380281690141</v>
      </c>
      <c r="U529" s="71">
        <v>23.978494623655912</v>
      </c>
      <c r="V529" s="71">
        <v>9.6666666666666661</v>
      </c>
      <c r="W529" s="71">
        <v>14.581632653061224</v>
      </c>
      <c r="X529" s="72">
        <v>16.788756388415671</v>
      </c>
    </row>
    <row r="530" spans="1:24">
      <c r="A530" s="73">
        <v>40614</v>
      </c>
      <c r="B530" s="39">
        <v>0.1532</v>
      </c>
      <c r="C530" s="39">
        <v>4.2999999999999997E-2</v>
      </c>
      <c r="D530" s="39">
        <v>7.0999999999999994E-2</v>
      </c>
      <c r="E530" s="40">
        <v>9.2699999999999991E-2</v>
      </c>
      <c r="F530" s="21">
        <v>6.7000000000000004E-2</v>
      </c>
      <c r="G530" s="40">
        <v>0.19550000000000001</v>
      </c>
      <c r="H530" s="41">
        <v>0.62239999999999995</v>
      </c>
      <c r="I530" s="73">
        <v>40614</v>
      </c>
      <c r="J530" s="71">
        <v>2.68</v>
      </c>
      <c r="K530" s="71">
        <v>0.33</v>
      </c>
      <c r="L530" s="71">
        <v>1.1240000000000001</v>
      </c>
      <c r="M530" s="71">
        <v>2.141</v>
      </c>
      <c r="N530" s="71">
        <v>0.64200000000000002</v>
      </c>
      <c r="O530" s="71">
        <v>2.8254000000000001</v>
      </c>
      <c r="P530" s="72">
        <v>9.7423999999999999</v>
      </c>
      <c r="Q530" s="73">
        <v>40614</v>
      </c>
      <c r="R530" s="71">
        <v>17.493472584856395</v>
      </c>
      <c r="S530" s="71">
        <v>7.6744186046511631</v>
      </c>
      <c r="T530" s="71">
        <v>15.83098591549296</v>
      </c>
      <c r="U530" s="71">
        <v>23.096008629989214</v>
      </c>
      <c r="V530" s="71">
        <v>9.5820895522388057</v>
      </c>
      <c r="W530" s="71">
        <v>14.452173913043479</v>
      </c>
      <c r="X530" s="72">
        <v>15.652956298200516</v>
      </c>
    </row>
    <row r="531" spans="1:24">
      <c r="A531" s="73">
        <v>40615</v>
      </c>
      <c r="B531" s="39">
        <v>0.11699999999999999</v>
      </c>
      <c r="C531" s="39">
        <v>4.2000000000000003E-2</v>
      </c>
      <c r="D531" s="39">
        <v>7.0000000000000007E-2</v>
      </c>
      <c r="E531" s="40">
        <v>9.3000000000000013E-2</v>
      </c>
      <c r="F531" s="21">
        <v>6.5000000000000002E-2</v>
      </c>
      <c r="G531" s="40">
        <v>0.19399999999999998</v>
      </c>
      <c r="H531" s="41">
        <v>0.58099999999999996</v>
      </c>
      <c r="I531" s="73">
        <v>40615</v>
      </c>
      <c r="J531" s="71">
        <v>2.66</v>
      </c>
      <c r="K531" s="71">
        <v>0.35299999999999998</v>
      </c>
      <c r="L531" s="71">
        <v>1.1359999999999999</v>
      </c>
      <c r="M531" s="71">
        <v>2.0569999999999999</v>
      </c>
      <c r="N531" s="71">
        <v>0.628</v>
      </c>
      <c r="O531" s="71">
        <v>2.782</v>
      </c>
      <c r="P531" s="72">
        <v>9.6159999999999997</v>
      </c>
      <c r="Q531" s="73">
        <v>40615</v>
      </c>
      <c r="R531" s="71">
        <v>22.735042735042736</v>
      </c>
      <c r="S531" s="71">
        <v>8.4047619047619033</v>
      </c>
      <c r="T531" s="71">
        <v>16.228571428571428</v>
      </c>
      <c r="U531" s="71">
        <v>22.118279569892469</v>
      </c>
      <c r="V531" s="71">
        <v>9.661538461538461</v>
      </c>
      <c r="W531" s="71">
        <v>14.340206185567011</v>
      </c>
      <c r="X531" s="72">
        <v>16.55077452667814</v>
      </c>
    </row>
    <row r="532" spans="1:24">
      <c r="A532" s="73">
        <v>40616</v>
      </c>
      <c r="B532" s="39">
        <v>0.115</v>
      </c>
      <c r="C532" s="39">
        <v>3.3000000000000002E-2</v>
      </c>
      <c r="D532" s="39">
        <v>6.7000000000000004E-2</v>
      </c>
      <c r="E532" s="40">
        <v>9.5299999999999996E-2</v>
      </c>
      <c r="F532" s="21">
        <v>6.7000000000000004E-2</v>
      </c>
      <c r="G532" s="40">
        <v>0.18659999999999999</v>
      </c>
      <c r="H532" s="41">
        <v>0.56389999999999996</v>
      </c>
      <c r="I532" s="73">
        <v>40616</v>
      </c>
      <c r="J532" s="71">
        <v>2.57</v>
      </c>
      <c r="K532" s="71">
        <v>0.32600000000000001</v>
      </c>
      <c r="L532" s="71">
        <v>1.121</v>
      </c>
      <c r="M532" s="71">
        <v>2.3260000000000001</v>
      </c>
      <c r="N532" s="71">
        <v>0.64</v>
      </c>
      <c r="O532" s="71">
        <v>2.7435</v>
      </c>
      <c r="P532" s="72">
        <v>9.7265000000000015</v>
      </c>
      <c r="Q532" s="73">
        <v>40616</v>
      </c>
      <c r="R532" s="71">
        <v>22.347826086956523</v>
      </c>
      <c r="S532" s="71">
        <v>9.8787878787878789</v>
      </c>
      <c r="T532" s="71">
        <v>16.731343283582088</v>
      </c>
      <c r="U532" s="71">
        <v>24.407135362014692</v>
      </c>
      <c r="V532" s="71">
        <v>9.5522388059701484</v>
      </c>
      <c r="W532" s="71">
        <v>14.702572347266882</v>
      </c>
      <c r="X532" s="72">
        <v>17.248625642844477</v>
      </c>
    </row>
    <row r="533" spans="1:24">
      <c r="A533" s="73">
        <v>40617</v>
      </c>
      <c r="B533" s="39">
        <v>0.11599999999999999</v>
      </c>
      <c r="C533" s="39">
        <v>3.7999999999999999E-2</v>
      </c>
      <c r="D533" s="39">
        <v>6.8000000000000005E-2</v>
      </c>
      <c r="E533" s="40">
        <v>0.1009</v>
      </c>
      <c r="F533" s="21">
        <v>6.9000000000000006E-2</v>
      </c>
      <c r="G533" s="40">
        <v>0.19579999999999997</v>
      </c>
      <c r="H533" s="41">
        <v>0.5877</v>
      </c>
      <c r="I533" s="73">
        <v>40617</v>
      </c>
      <c r="J533" s="71">
        <v>2.54</v>
      </c>
      <c r="K533" s="71">
        <v>0.34299999999999997</v>
      </c>
      <c r="L533" s="71">
        <v>1.143</v>
      </c>
      <c r="M533" s="71">
        <v>2.3069999999999999</v>
      </c>
      <c r="N533" s="71">
        <v>0.62</v>
      </c>
      <c r="O533" s="71">
        <v>2.6664999999999996</v>
      </c>
      <c r="P533" s="72">
        <v>9.6194999999999986</v>
      </c>
      <c r="Q533" s="73">
        <v>40617</v>
      </c>
      <c r="R533" s="71">
        <v>21.896551724137932</v>
      </c>
      <c r="S533" s="71">
        <v>9.0263157894736832</v>
      </c>
      <c r="T533" s="71">
        <v>16.808823529411764</v>
      </c>
      <c r="U533" s="71">
        <v>22.86422200198216</v>
      </c>
      <c r="V533" s="71">
        <v>8.9855072463768106</v>
      </c>
      <c r="W533" s="71">
        <v>13.618488253319715</v>
      </c>
      <c r="X533" s="72">
        <v>16.368044920877999</v>
      </c>
    </row>
    <row r="534" spans="1:24">
      <c r="A534" s="73">
        <v>40618</v>
      </c>
      <c r="B534" s="39">
        <v>0.12300000000000001</v>
      </c>
      <c r="C534" s="39">
        <v>4.2000000000000003E-2</v>
      </c>
      <c r="D534" s="39">
        <v>6.7000000000000004E-2</v>
      </c>
      <c r="E534" s="40">
        <v>0.10099999999999999</v>
      </c>
      <c r="F534" s="21">
        <v>6.7000000000000004E-2</v>
      </c>
      <c r="G534" s="40">
        <v>0.1978</v>
      </c>
      <c r="H534" s="41">
        <v>0.5978</v>
      </c>
      <c r="I534" s="73">
        <v>40618</v>
      </c>
      <c r="J534" s="71">
        <v>2.5099999999999998</v>
      </c>
      <c r="K534" s="71">
        <v>0.32899999999999996</v>
      </c>
      <c r="L534" s="71">
        <v>1.1420000000000001</v>
      </c>
      <c r="M534" s="71">
        <v>2.2309999999999999</v>
      </c>
      <c r="N534" s="71">
        <v>0.6</v>
      </c>
      <c r="O534" s="71">
        <v>2.5125000000000002</v>
      </c>
      <c r="P534" s="72">
        <v>9.3244999999999987</v>
      </c>
      <c r="Q534" s="73">
        <v>40618</v>
      </c>
      <c r="R534" s="71">
        <v>20.40650406504065</v>
      </c>
      <c r="S534" s="71">
        <v>7.833333333333333</v>
      </c>
      <c r="T534" s="71">
        <v>17.044776119402986</v>
      </c>
      <c r="U534" s="71">
        <v>22.089108910891088</v>
      </c>
      <c r="V534" s="71">
        <v>8.9552238805970141</v>
      </c>
      <c r="W534" s="71">
        <v>12.702224469160768</v>
      </c>
      <c r="X534" s="72">
        <v>15.598026095684174</v>
      </c>
    </row>
    <row r="535" spans="1:24">
      <c r="A535" s="73">
        <v>40619</v>
      </c>
      <c r="B535" s="39">
        <v>0.11699999999999999</v>
      </c>
      <c r="C535" s="39">
        <v>4.0999999999999995E-2</v>
      </c>
      <c r="D535" s="39">
        <v>6.8000000000000005E-2</v>
      </c>
      <c r="E535" s="40">
        <v>0.1047</v>
      </c>
      <c r="F535" s="21">
        <v>6.9000000000000006E-2</v>
      </c>
      <c r="G535" s="40">
        <v>0.2011</v>
      </c>
      <c r="H535" s="41">
        <v>0.6008</v>
      </c>
      <c r="I535" s="73">
        <v>40619</v>
      </c>
      <c r="J535" s="71">
        <v>2.4900000000000002</v>
      </c>
      <c r="K535" s="71">
        <v>0.32400000000000001</v>
      </c>
      <c r="L535" s="71">
        <v>1.1299999999999999</v>
      </c>
      <c r="M535" s="71">
        <v>2.214</v>
      </c>
      <c r="N535" s="71">
        <v>0.57999999999999996</v>
      </c>
      <c r="O535" s="71">
        <v>2.5246</v>
      </c>
      <c r="P535" s="72">
        <v>9.2625999999999991</v>
      </c>
      <c r="Q535" s="73">
        <v>40619</v>
      </c>
      <c r="R535" s="71">
        <v>21.282051282051285</v>
      </c>
      <c r="S535" s="71">
        <v>7.9024390243902438</v>
      </c>
      <c r="T535" s="71">
        <v>16.617647058823529</v>
      </c>
      <c r="U535" s="71">
        <v>21.146131805157591</v>
      </c>
      <c r="V535" s="71">
        <v>8.4057971014492754</v>
      </c>
      <c r="W535" s="71">
        <v>12.553953257086027</v>
      </c>
      <c r="X535" s="72">
        <v>15.41711051930759</v>
      </c>
    </row>
    <row r="536" spans="1:24">
      <c r="A536" s="73">
        <v>40620</v>
      </c>
      <c r="B536" s="39">
        <v>0.122</v>
      </c>
      <c r="C536" s="39">
        <v>3.9E-2</v>
      </c>
      <c r="D536" s="39">
        <v>6.8000000000000005E-2</v>
      </c>
      <c r="E536" s="40">
        <v>0.1014</v>
      </c>
      <c r="F536" s="21">
        <v>6.7000000000000004E-2</v>
      </c>
      <c r="G536" s="40">
        <v>0.19889999999999999</v>
      </c>
      <c r="H536" s="41">
        <v>0.59630000000000005</v>
      </c>
      <c r="I536" s="73">
        <v>40620</v>
      </c>
      <c r="J536" s="71">
        <v>2.5099999999999998</v>
      </c>
      <c r="K536" s="71">
        <v>0.33</v>
      </c>
      <c r="L536" s="71">
        <v>1.133</v>
      </c>
      <c r="M536" s="71">
        <v>2.2159999999999997</v>
      </c>
      <c r="N536" s="71">
        <v>0.51300000000000001</v>
      </c>
      <c r="O536" s="71">
        <v>2.4647000000000001</v>
      </c>
      <c r="P536" s="72">
        <v>9.1666999999999987</v>
      </c>
      <c r="Q536" s="73">
        <v>40620</v>
      </c>
      <c r="R536" s="71">
        <v>20.57377049180328</v>
      </c>
      <c r="S536" s="71">
        <v>8.4615384615384617</v>
      </c>
      <c r="T536" s="71">
        <v>16.661764705882351</v>
      </c>
      <c r="U536" s="71">
        <v>21.854043392504931</v>
      </c>
      <c r="V536" s="71">
        <v>7.656716417910447</v>
      </c>
      <c r="W536" s="71">
        <v>12.391654097536451</v>
      </c>
      <c r="X536" s="72">
        <v>15.372631225893006</v>
      </c>
    </row>
    <row r="537" spans="1:24">
      <c r="A537" s="73">
        <v>40621</v>
      </c>
      <c r="B537" s="39">
        <v>0.11699999999999999</v>
      </c>
      <c r="C537" s="39">
        <v>3.9E-2</v>
      </c>
      <c r="D537" s="39">
        <v>6.9000000000000006E-2</v>
      </c>
      <c r="E537" s="40">
        <v>0.10289999999999999</v>
      </c>
      <c r="F537" s="21">
        <v>7.0000000000000007E-2</v>
      </c>
      <c r="G537" s="40">
        <v>0.19600000000000001</v>
      </c>
      <c r="H537" s="41">
        <v>0.59389999999999998</v>
      </c>
      <c r="I537" s="73">
        <v>40621</v>
      </c>
      <c r="J537" s="71">
        <v>2.48</v>
      </c>
      <c r="K537" s="71">
        <v>0.33</v>
      </c>
      <c r="L537" s="71">
        <v>1.149</v>
      </c>
      <c r="M537" s="71">
        <v>2.2490000000000001</v>
      </c>
      <c r="N537" s="71">
        <v>0.505</v>
      </c>
      <c r="O537" s="71">
        <v>2.472</v>
      </c>
      <c r="P537" s="72">
        <v>9.1850000000000005</v>
      </c>
      <c r="Q537" s="73">
        <v>40621</v>
      </c>
      <c r="R537" s="71">
        <v>21.196581196581199</v>
      </c>
      <c r="S537" s="71">
        <v>8.4615384615384617</v>
      </c>
      <c r="T537" s="71">
        <v>16.652173913043477</v>
      </c>
      <c r="U537" s="71">
        <v>21.856171039844511</v>
      </c>
      <c r="V537" s="71">
        <v>7.2142857142857144</v>
      </c>
      <c r="W537" s="71">
        <v>12.612244897959183</v>
      </c>
      <c r="X537" s="72">
        <v>15.465566593702643</v>
      </c>
    </row>
    <row r="538" spans="1:24">
      <c r="A538" s="73">
        <v>40622</v>
      </c>
      <c r="B538" s="39">
        <v>0.12300000000000001</v>
      </c>
      <c r="C538" s="39">
        <v>3.9E-2</v>
      </c>
      <c r="D538" s="39">
        <v>6.9000000000000006E-2</v>
      </c>
      <c r="E538" s="40">
        <v>0.10099999999999999</v>
      </c>
      <c r="F538" s="21">
        <v>7.0999999999999994E-2</v>
      </c>
      <c r="G538" s="40">
        <v>0.19600000000000001</v>
      </c>
      <c r="H538" s="41">
        <v>0.59900000000000009</v>
      </c>
      <c r="I538" s="73">
        <v>40622</v>
      </c>
      <c r="J538" s="71">
        <v>2.5099999999999998</v>
      </c>
      <c r="K538" s="71">
        <v>0.36</v>
      </c>
      <c r="L538" s="71">
        <v>1.1320000000000001</v>
      </c>
      <c r="M538" s="71">
        <v>2.044</v>
      </c>
      <c r="N538" s="71">
        <v>0.51</v>
      </c>
      <c r="O538" s="71">
        <v>2.4119999999999999</v>
      </c>
      <c r="P538" s="72">
        <v>8.968</v>
      </c>
      <c r="Q538" s="73">
        <v>40622</v>
      </c>
      <c r="R538" s="71">
        <v>20.40650406504065</v>
      </c>
      <c r="S538" s="71">
        <v>9.2307692307692317</v>
      </c>
      <c r="T538" s="71">
        <v>16.405797101449274</v>
      </c>
      <c r="U538" s="71">
        <v>20.237623762376238</v>
      </c>
      <c r="V538" s="71">
        <v>7.183098591549296</v>
      </c>
      <c r="W538" s="71">
        <v>12.30612244897959</v>
      </c>
      <c r="X538" s="72">
        <v>14.971619365609346</v>
      </c>
    </row>
    <row r="539" spans="1:24">
      <c r="A539" s="73">
        <v>40623</v>
      </c>
      <c r="B539" s="39">
        <v>0.109</v>
      </c>
      <c r="C539" s="39">
        <v>3.2000000000000001E-2</v>
      </c>
      <c r="D539" s="39">
        <v>6.7000000000000004E-2</v>
      </c>
      <c r="E539" s="40">
        <v>9.6999999999999989E-2</v>
      </c>
      <c r="F539" s="21">
        <v>7.0999999999999994E-2</v>
      </c>
      <c r="G539" s="40">
        <v>0.193</v>
      </c>
      <c r="H539" s="41">
        <v>0.56900000000000006</v>
      </c>
      <c r="I539" s="73">
        <v>40623</v>
      </c>
      <c r="J539" s="71">
        <v>2.56</v>
      </c>
      <c r="K539" s="71">
        <v>0.34</v>
      </c>
      <c r="L539" s="71">
        <v>1.125</v>
      </c>
      <c r="M539" s="71">
        <v>2.125</v>
      </c>
      <c r="N539" s="71">
        <v>0.5</v>
      </c>
      <c r="O539" s="71">
        <v>2.355</v>
      </c>
      <c r="P539" s="72">
        <v>9.0050000000000008</v>
      </c>
      <c r="Q539" s="73">
        <v>40623</v>
      </c>
      <c r="R539" s="71">
        <v>23.486238532110089</v>
      </c>
      <c r="S539" s="71">
        <v>10.625</v>
      </c>
      <c r="T539" s="71">
        <v>16.791044776119403</v>
      </c>
      <c r="U539" s="71">
        <v>21.907216494845361</v>
      </c>
      <c r="V539" s="71">
        <v>7.042253521126761</v>
      </c>
      <c r="W539" s="71">
        <v>12.202072538860103</v>
      </c>
      <c r="X539" s="72">
        <v>15.826010544815464</v>
      </c>
    </row>
    <row r="540" spans="1:24">
      <c r="A540" s="73">
        <v>40624</v>
      </c>
      <c r="B540" s="39">
        <v>0.11</v>
      </c>
      <c r="C540" s="39">
        <v>0.04</v>
      </c>
      <c r="D540" s="39">
        <v>6.4000000000000001E-2</v>
      </c>
      <c r="E540" s="40">
        <v>0.10400000000000001</v>
      </c>
      <c r="F540" s="21">
        <v>0.06</v>
      </c>
      <c r="G540" s="40">
        <v>0.192</v>
      </c>
      <c r="H540" s="41">
        <v>0.56999999999999995</v>
      </c>
      <c r="I540" s="73">
        <v>40624</v>
      </c>
      <c r="J540" s="71">
        <v>2.5499999999999998</v>
      </c>
      <c r="K540" s="71">
        <v>0.39600000000000002</v>
      </c>
      <c r="L540" s="71">
        <v>1.1479999999999999</v>
      </c>
      <c r="M540" s="71">
        <v>2.137</v>
      </c>
      <c r="N540" s="71">
        <v>0.60099999999999998</v>
      </c>
      <c r="O540" s="71">
        <v>2.3719999999999999</v>
      </c>
      <c r="P540" s="72">
        <v>9.2040000000000006</v>
      </c>
      <c r="Q540" s="73">
        <v>40624</v>
      </c>
      <c r="R540" s="71">
        <v>23.181818181818183</v>
      </c>
      <c r="S540" s="71">
        <v>9.9</v>
      </c>
      <c r="T540" s="71">
        <v>17.9375</v>
      </c>
      <c r="U540" s="71">
        <v>20.54807692307692</v>
      </c>
      <c r="V540" s="71">
        <v>10.016666666666667</v>
      </c>
      <c r="W540" s="71">
        <v>12.354166666666666</v>
      </c>
      <c r="X540" s="72">
        <v>16.147368421052633</v>
      </c>
    </row>
    <row r="541" spans="1:24">
      <c r="A541" s="73">
        <v>40625</v>
      </c>
      <c r="B541" s="39">
        <v>0.115</v>
      </c>
      <c r="C541" s="39">
        <v>4.0999999999999995E-2</v>
      </c>
      <c r="D541" s="39">
        <v>6.0999999999999999E-2</v>
      </c>
      <c r="E541" s="40">
        <v>0.106</v>
      </c>
      <c r="F541" s="21">
        <v>6.3E-2</v>
      </c>
      <c r="G541" s="40">
        <v>0.19899999999999998</v>
      </c>
      <c r="H541" s="41">
        <v>0.58499999999999996</v>
      </c>
      <c r="I541" s="73">
        <v>40625</v>
      </c>
      <c r="J541" s="71">
        <v>2.56</v>
      </c>
      <c r="K541" s="71">
        <v>0.34399999999999997</v>
      </c>
      <c r="L541" s="71">
        <v>1.099</v>
      </c>
      <c r="M541" s="71">
        <v>2.133</v>
      </c>
      <c r="N541" s="71">
        <v>0.624</v>
      </c>
      <c r="O541" s="71">
        <v>2.3759999999999999</v>
      </c>
      <c r="P541" s="72">
        <v>9.1359999999999992</v>
      </c>
      <c r="Q541" s="73">
        <v>40625</v>
      </c>
      <c r="R541" s="71">
        <v>22.260869565217391</v>
      </c>
      <c r="S541" s="71">
        <v>8.3902439024390247</v>
      </c>
      <c r="T541" s="71">
        <v>18.016393442622952</v>
      </c>
      <c r="U541" s="71">
        <v>20.122641509433965</v>
      </c>
      <c r="V541" s="71">
        <v>9.9047619047619051</v>
      </c>
      <c r="W541" s="71">
        <v>11.939698492462313</v>
      </c>
      <c r="X541" s="72">
        <v>15.617094017094017</v>
      </c>
    </row>
    <row r="542" spans="1:24">
      <c r="A542" s="73">
        <v>40626</v>
      </c>
      <c r="B542" s="39">
        <v>0.114</v>
      </c>
      <c r="C542" s="39">
        <v>4.0999999999999995E-2</v>
      </c>
      <c r="D542" s="39">
        <v>6.2E-2</v>
      </c>
      <c r="E542" s="40">
        <v>0.105</v>
      </c>
      <c r="F542" s="21">
        <v>6.4000000000000001E-2</v>
      </c>
      <c r="G542" s="40">
        <v>0.19699999999999998</v>
      </c>
      <c r="H542" s="41">
        <v>0.58299999999999996</v>
      </c>
      <c r="I542" s="73">
        <v>40626</v>
      </c>
      <c r="J542" s="71">
        <v>2.46</v>
      </c>
      <c r="K542" s="71">
        <v>0.38400000000000001</v>
      </c>
      <c r="L542" s="71">
        <v>1.0680000000000001</v>
      </c>
      <c r="M542" s="71">
        <v>2.1019999999999999</v>
      </c>
      <c r="N542" s="71">
        <v>0.58099999999999996</v>
      </c>
      <c r="O542" s="71">
        <v>2.3450000000000002</v>
      </c>
      <c r="P542" s="72">
        <v>8.94</v>
      </c>
      <c r="Q542" s="73">
        <v>40626</v>
      </c>
      <c r="R542" s="71">
        <v>21.578947368421051</v>
      </c>
      <c r="S542" s="71">
        <v>9.3658536585365866</v>
      </c>
      <c r="T542" s="71">
        <v>17.225806451612904</v>
      </c>
      <c r="U542" s="71">
        <v>20.019047619047619</v>
      </c>
      <c r="V542" s="71">
        <v>9.078125</v>
      </c>
      <c r="W542" s="71">
        <v>11.903553299492387</v>
      </c>
      <c r="X542" s="72">
        <v>15.334476843910807</v>
      </c>
    </row>
    <row r="543" spans="1:24">
      <c r="A543" s="73">
        <v>40627</v>
      </c>
      <c r="B543" s="39">
        <v>0.11900000000000001</v>
      </c>
      <c r="C543" s="39">
        <v>4.2999999999999997E-2</v>
      </c>
      <c r="D543" s="39">
        <v>5.7000000000000002E-2</v>
      </c>
      <c r="E543" s="40">
        <v>9.9600000000000008E-2</v>
      </c>
      <c r="F543" s="21">
        <v>6.3E-2</v>
      </c>
      <c r="G543" s="40">
        <v>0.20399999999999999</v>
      </c>
      <c r="H543" s="41">
        <v>0.5855999999999999</v>
      </c>
      <c r="I543" s="73">
        <v>40627</v>
      </c>
      <c r="J543" s="71">
        <v>2.4300000000000002</v>
      </c>
      <c r="K543" s="71">
        <v>0.34299999999999997</v>
      </c>
      <c r="L543" s="71">
        <v>1.141</v>
      </c>
      <c r="M543" s="71">
        <v>2.0859999999999999</v>
      </c>
      <c r="N543" s="71">
        <v>0.624</v>
      </c>
      <c r="O543" s="71">
        <v>2.3209999999999997</v>
      </c>
      <c r="P543" s="72">
        <v>8.9450000000000003</v>
      </c>
      <c r="Q543" s="73">
        <v>40627</v>
      </c>
      <c r="R543" s="71">
        <v>20.420168067226889</v>
      </c>
      <c r="S543" s="71">
        <v>7.9767441860465116</v>
      </c>
      <c r="T543" s="71">
        <v>20.01754385964912</v>
      </c>
      <c r="U543" s="71">
        <v>20.943775100401606</v>
      </c>
      <c r="V543" s="71">
        <v>9.9047619047619051</v>
      </c>
      <c r="W543" s="71">
        <v>11.377450980392158</v>
      </c>
      <c r="X543" s="72">
        <v>15.274931693989073</v>
      </c>
    </row>
    <row r="544" spans="1:24">
      <c r="A544" s="73">
        <v>40628</v>
      </c>
      <c r="B544" s="39">
        <v>0.11699999999999999</v>
      </c>
      <c r="C544" s="39">
        <v>4.2000000000000003E-2</v>
      </c>
      <c r="D544" s="39">
        <v>5.9000000000000004E-2</v>
      </c>
      <c r="E544" s="40">
        <v>9.6199999999999994E-2</v>
      </c>
      <c r="F544" s="21">
        <v>6.9000000000000006E-2</v>
      </c>
      <c r="G544" s="40">
        <v>0.20440000000000003</v>
      </c>
      <c r="H544" s="41">
        <v>0.5875999999999999</v>
      </c>
      <c r="I544" s="73">
        <v>40628</v>
      </c>
      <c r="J544" s="71">
        <v>2.42</v>
      </c>
      <c r="K544" s="71">
        <v>0.33200000000000002</v>
      </c>
      <c r="L544" s="71">
        <v>1.1259999999999999</v>
      </c>
      <c r="M544" s="71">
        <v>2.077</v>
      </c>
      <c r="N544" s="71">
        <v>0.58299999999999996</v>
      </c>
      <c r="O544" s="71">
        <v>2.3544999999999998</v>
      </c>
      <c r="P544" s="72">
        <v>8.8925000000000001</v>
      </c>
      <c r="Q544" s="73">
        <v>40628</v>
      </c>
      <c r="R544" s="71">
        <v>20.683760683760685</v>
      </c>
      <c r="S544" s="71">
        <v>7.9047619047619051</v>
      </c>
      <c r="T544" s="71">
        <v>19.084745762711862</v>
      </c>
      <c r="U544" s="71">
        <v>21.590436590436592</v>
      </c>
      <c r="V544" s="71">
        <v>8.4492753623188399</v>
      </c>
      <c r="W544" s="71">
        <v>11.519080234833659</v>
      </c>
      <c r="X544" s="72">
        <v>15.133594281824372</v>
      </c>
    </row>
    <row r="545" spans="1:24">
      <c r="A545" s="73">
        <v>40629</v>
      </c>
      <c r="B545" s="39">
        <v>0.113</v>
      </c>
      <c r="C545" s="39">
        <v>4.0999999999999995E-2</v>
      </c>
      <c r="D545" s="39">
        <v>6.0999999999999999E-2</v>
      </c>
      <c r="E545" s="40">
        <v>9.6699999999999994E-2</v>
      </c>
      <c r="F545" s="21">
        <v>6.0999999999999999E-2</v>
      </c>
      <c r="G545" s="40">
        <v>0.20219999999999999</v>
      </c>
      <c r="H545" s="41">
        <v>0.57489999999999997</v>
      </c>
      <c r="I545" s="73">
        <v>40629</v>
      </c>
      <c r="J545" s="71">
        <v>2.42</v>
      </c>
      <c r="K545" s="71">
        <v>0.34100000000000003</v>
      </c>
      <c r="L545" s="71">
        <v>1.117</v>
      </c>
      <c r="M545" s="71">
        <v>2.0019999999999998</v>
      </c>
      <c r="N545" s="71">
        <v>0.51900000000000002</v>
      </c>
      <c r="O545" s="71">
        <v>2.3218000000000001</v>
      </c>
      <c r="P545" s="72">
        <v>8.7207999999999988</v>
      </c>
      <c r="Q545" s="73">
        <v>40629</v>
      </c>
      <c r="R545" s="71">
        <v>21.415929203539822</v>
      </c>
      <c r="S545" s="71">
        <v>8.3170731707317085</v>
      </c>
      <c r="T545" s="71">
        <v>18.311475409836067</v>
      </c>
      <c r="U545" s="71">
        <v>20.703205791106512</v>
      </c>
      <c r="V545" s="71">
        <v>8.5081967213114762</v>
      </c>
      <c r="W545" s="71">
        <v>11.482690405539071</v>
      </c>
      <c r="X545" s="72">
        <v>15.169246825534874</v>
      </c>
    </row>
    <row r="546" spans="1:24">
      <c r="A546" s="73">
        <v>40630</v>
      </c>
      <c r="B546" s="39">
        <v>0.114</v>
      </c>
      <c r="C546" s="39">
        <v>4.0999999999999995E-2</v>
      </c>
      <c r="D546" s="39">
        <v>5.7000000000000002E-2</v>
      </c>
      <c r="E546" s="40">
        <v>9.6500000000000002E-2</v>
      </c>
      <c r="F546" s="21">
        <v>5.5E-2</v>
      </c>
      <c r="G546" s="40">
        <v>0.1925</v>
      </c>
      <c r="H546" s="41">
        <v>0.55600000000000005</v>
      </c>
      <c r="I546" s="73">
        <v>40630</v>
      </c>
      <c r="J546" s="71">
        <v>2.41</v>
      </c>
      <c r="K546" s="71">
        <v>0.37</v>
      </c>
      <c r="L546" s="71">
        <v>1.105</v>
      </c>
      <c r="M546" s="71">
        <v>2.0720000000000001</v>
      </c>
      <c r="N546" s="71">
        <v>0.61399999999999999</v>
      </c>
      <c r="O546" s="71">
        <v>2.4542999999999999</v>
      </c>
      <c r="P546" s="72">
        <v>9.0252999999999997</v>
      </c>
      <c r="Q546" s="73">
        <v>40630</v>
      </c>
      <c r="R546" s="71">
        <v>21.140350877192983</v>
      </c>
      <c r="S546" s="71">
        <v>9.0243902439024399</v>
      </c>
      <c r="T546" s="71">
        <v>19.385964912280702</v>
      </c>
      <c r="U546" s="71">
        <v>21.471502590673573</v>
      </c>
      <c r="V546" s="71">
        <v>11.163636363636364</v>
      </c>
      <c r="W546" s="71">
        <v>12.749610389610391</v>
      </c>
      <c r="X546" s="72">
        <v>16.232553956834533</v>
      </c>
    </row>
    <row r="547" spans="1:24">
      <c r="A547" s="73">
        <v>40631</v>
      </c>
      <c r="B547" s="39">
        <v>0.109</v>
      </c>
      <c r="C547" s="39">
        <v>3.7999999999999999E-2</v>
      </c>
      <c r="D547" s="39">
        <v>5.7999999999999996E-2</v>
      </c>
      <c r="E547" s="40">
        <v>0.10300000000000001</v>
      </c>
      <c r="F547" s="21">
        <v>0.06</v>
      </c>
      <c r="G547" s="40">
        <v>0.20190000000000002</v>
      </c>
      <c r="H547" s="41">
        <v>0.56989999999999996</v>
      </c>
      <c r="I547" s="73">
        <v>40631</v>
      </c>
      <c r="J547" s="71">
        <v>2.4300000000000002</v>
      </c>
      <c r="K547" s="71">
        <v>0.4</v>
      </c>
      <c r="L547" s="71">
        <v>1.1240000000000001</v>
      </c>
      <c r="M547" s="71">
        <v>2.0419999999999998</v>
      </c>
      <c r="N547" s="71">
        <v>0.65599999999999992</v>
      </c>
      <c r="O547" s="71">
        <v>2.4981</v>
      </c>
      <c r="P547" s="72">
        <v>9.1501000000000001</v>
      </c>
      <c r="Q547" s="73">
        <v>40631</v>
      </c>
      <c r="R547" s="71">
        <v>22.293577981651374</v>
      </c>
      <c r="S547" s="71">
        <v>10.526315789473685</v>
      </c>
      <c r="T547" s="71">
        <v>19.379310344827587</v>
      </c>
      <c r="U547" s="71">
        <v>19.825242718446599</v>
      </c>
      <c r="V547" s="71">
        <v>10.933333333333332</v>
      </c>
      <c r="W547" s="71">
        <v>12.372956909361069</v>
      </c>
      <c r="X547" s="72">
        <v>16.05562379364801</v>
      </c>
    </row>
    <row r="548" spans="1:24">
      <c r="A548" s="73">
        <v>40632</v>
      </c>
      <c r="B548" s="39">
        <v>0.11599999999999999</v>
      </c>
      <c r="C548" s="39">
        <v>4.2000000000000003E-2</v>
      </c>
      <c r="D548" s="39">
        <v>6.0999999999999999E-2</v>
      </c>
      <c r="E548" s="40">
        <v>0.107</v>
      </c>
      <c r="F548" s="21">
        <v>6.0999999999999999E-2</v>
      </c>
      <c r="G548" s="40">
        <v>0.20899999999999999</v>
      </c>
      <c r="H548" s="41">
        <v>0.59599999999999997</v>
      </c>
      <c r="I548" s="73">
        <v>40632</v>
      </c>
      <c r="J548" s="71">
        <v>2.5099999999999998</v>
      </c>
      <c r="K548" s="71">
        <v>0.40200000000000002</v>
      </c>
      <c r="L548" s="71">
        <v>1.1340000000000001</v>
      </c>
      <c r="M548" s="71">
        <v>2.1180000000000003</v>
      </c>
      <c r="N548" s="71">
        <v>0.65</v>
      </c>
      <c r="O548" s="71">
        <v>2.3569999999999998</v>
      </c>
      <c r="P548" s="72">
        <v>9.1710000000000012</v>
      </c>
      <c r="Q548" s="73">
        <v>40632</v>
      </c>
      <c r="R548" s="71">
        <v>21.637931034482758</v>
      </c>
      <c r="S548" s="71">
        <v>9.5714285714285712</v>
      </c>
      <c r="T548" s="71">
        <v>18.590163934426233</v>
      </c>
      <c r="U548" s="71">
        <v>19.79439252336449</v>
      </c>
      <c r="V548" s="71">
        <v>10.655737704918034</v>
      </c>
      <c r="W548" s="71">
        <v>11.277511961722489</v>
      </c>
      <c r="X548" s="72">
        <v>15.387583892617453</v>
      </c>
    </row>
    <row r="549" spans="1:24">
      <c r="A549" s="73">
        <v>40633</v>
      </c>
      <c r="B549" s="39">
        <v>0.11800000000000001</v>
      </c>
      <c r="C549" s="39">
        <v>4.4999999999999998E-2</v>
      </c>
      <c r="D549" s="39">
        <v>6.0700000000000004E-2</v>
      </c>
      <c r="E549" s="40">
        <v>0.105</v>
      </c>
      <c r="F549" s="21">
        <v>6.3E-2</v>
      </c>
      <c r="G549" s="40">
        <v>0.2112</v>
      </c>
      <c r="H549" s="41">
        <v>0.6029000000000001</v>
      </c>
      <c r="I549" s="73">
        <v>40633</v>
      </c>
      <c r="J549" s="71">
        <v>2.5299999999999998</v>
      </c>
      <c r="K549" s="71">
        <v>0.40299999999999997</v>
      </c>
      <c r="L549" s="71">
        <v>1.0731999999999999</v>
      </c>
      <c r="M549" s="71">
        <v>2.1519999999999997</v>
      </c>
      <c r="N549" s="71">
        <v>0.73</v>
      </c>
      <c r="O549" s="71">
        <v>2.1524000000000001</v>
      </c>
      <c r="P549" s="72">
        <v>9.0405999999999995</v>
      </c>
      <c r="Q549" s="73">
        <v>40633</v>
      </c>
      <c r="R549" s="71">
        <v>21.440677966101692</v>
      </c>
      <c r="S549" s="71">
        <v>8.9555555555555557</v>
      </c>
      <c r="T549" s="71">
        <v>17.680395387149915</v>
      </c>
      <c r="U549" s="71">
        <v>20.495238095238093</v>
      </c>
      <c r="V549" s="71">
        <v>11.587301587301587</v>
      </c>
      <c r="W549" s="71">
        <v>10.191287878787879</v>
      </c>
      <c r="X549" s="72">
        <v>14.995189915408854</v>
      </c>
    </row>
    <row r="550" spans="1:24">
      <c r="A550" s="73">
        <v>40634</v>
      </c>
      <c r="B550" s="39">
        <v>0.11800000000000001</v>
      </c>
      <c r="C550" s="39">
        <v>4.4000000000000004E-2</v>
      </c>
      <c r="D550" s="39">
        <v>6.0100000000000001E-2</v>
      </c>
      <c r="E550" s="40">
        <v>0.105</v>
      </c>
      <c r="F550" s="21">
        <v>5.7999999999999996E-2</v>
      </c>
      <c r="G550" s="40">
        <v>0.20660000000000001</v>
      </c>
      <c r="H550" s="41">
        <v>0.5917</v>
      </c>
      <c r="I550" s="73">
        <v>40634</v>
      </c>
      <c r="J550" s="71">
        <v>2.38</v>
      </c>
      <c r="K550" s="71">
        <v>0.39700000000000002</v>
      </c>
      <c r="L550" s="71">
        <v>1.0129999999999999</v>
      </c>
      <c r="M550" s="71">
        <v>2.1519999999999997</v>
      </c>
      <c r="N550" s="71">
        <v>0.67299999999999993</v>
      </c>
      <c r="O550" s="71">
        <v>2.5648</v>
      </c>
      <c r="P550" s="72">
        <v>9.1798000000000002</v>
      </c>
      <c r="Q550" s="73">
        <v>40634</v>
      </c>
      <c r="R550" s="71">
        <v>20.169491525423727</v>
      </c>
      <c r="S550" s="71">
        <v>9.0227272727272734</v>
      </c>
      <c r="T550" s="71">
        <v>16.855241264559069</v>
      </c>
      <c r="U550" s="71">
        <v>20.495238095238093</v>
      </c>
      <c r="V550" s="71">
        <v>11.603448275862069</v>
      </c>
      <c r="W550" s="71">
        <v>12.414327202323332</v>
      </c>
      <c r="X550" s="72">
        <v>15.514280885583911</v>
      </c>
    </row>
    <row r="551" spans="1:24">
      <c r="A551" s="73">
        <v>40635</v>
      </c>
      <c r="B551" s="39">
        <v>0.111</v>
      </c>
      <c r="C551" s="39">
        <v>4.4000000000000004E-2</v>
      </c>
      <c r="D551" s="39">
        <v>6.7799999999999999E-2</v>
      </c>
      <c r="E551" s="40">
        <v>0.105</v>
      </c>
      <c r="F551" s="21">
        <v>5.9000000000000004E-2</v>
      </c>
      <c r="G551" s="40">
        <v>0.2077</v>
      </c>
      <c r="H551" s="41">
        <v>0.59450000000000003</v>
      </c>
      <c r="I551" s="73">
        <v>40635</v>
      </c>
      <c r="J551" s="71">
        <v>2.2999999999999998</v>
      </c>
      <c r="K551" s="71">
        <v>0.36399999999999999</v>
      </c>
      <c r="L551" s="71">
        <v>1.1238999999999999</v>
      </c>
      <c r="M551" s="71">
        <v>2.1840000000000002</v>
      </c>
      <c r="N551" s="71">
        <v>0.60899999999999999</v>
      </c>
      <c r="O551" s="71">
        <v>2.5455000000000001</v>
      </c>
      <c r="P551" s="72">
        <v>9.1263999999999985</v>
      </c>
      <c r="Q551" s="73">
        <v>40635</v>
      </c>
      <c r="R551" s="71">
        <v>20.72072072072072</v>
      </c>
      <c r="S551" s="71">
        <v>8.2727272727272716</v>
      </c>
      <c r="T551" s="71">
        <v>16.576696165191741</v>
      </c>
      <c r="U551" s="71">
        <v>20.8</v>
      </c>
      <c r="V551" s="71">
        <v>10.322033898305083</v>
      </c>
      <c r="W551" s="71">
        <v>12.255657197881561</v>
      </c>
      <c r="X551" s="72">
        <v>15.351387720773756</v>
      </c>
    </row>
    <row r="552" spans="1:24">
      <c r="A552" s="73">
        <v>40636</v>
      </c>
      <c r="B552" s="39">
        <v>0.113</v>
      </c>
      <c r="C552" s="39">
        <v>4.0999999999999995E-2</v>
      </c>
      <c r="D552" s="39">
        <v>6.7500000000000004E-2</v>
      </c>
      <c r="E552" s="40">
        <v>0.105</v>
      </c>
      <c r="F552" s="21">
        <v>6.0999999999999999E-2</v>
      </c>
      <c r="G552" s="40">
        <v>0.20499999999999999</v>
      </c>
      <c r="H552" s="41">
        <v>0.59250000000000003</v>
      </c>
      <c r="I552" s="73">
        <v>40636</v>
      </c>
      <c r="J552" s="71">
        <v>2.31</v>
      </c>
      <c r="K552" s="71">
        <v>0.4</v>
      </c>
      <c r="L552" s="71">
        <v>1.125</v>
      </c>
      <c r="M552" s="71">
        <v>2.09</v>
      </c>
      <c r="N552" s="71">
        <v>0.61</v>
      </c>
      <c r="O552" s="71">
        <v>2.56</v>
      </c>
      <c r="P552" s="72">
        <v>9.0950000000000006</v>
      </c>
      <c r="Q552" s="73">
        <v>40636</v>
      </c>
      <c r="R552" s="71">
        <v>20.442477876106192</v>
      </c>
      <c r="S552" s="71">
        <v>9.7560975609756113</v>
      </c>
      <c r="T552" s="71">
        <v>16.666666666666668</v>
      </c>
      <c r="U552" s="71">
        <v>19.904761904761905</v>
      </c>
      <c r="V552" s="71">
        <v>10</v>
      </c>
      <c r="W552" s="71">
        <v>12.487804878048781</v>
      </c>
      <c r="X552" s="72">
        <v>15.350210970464135</v>
      </c>
    </row>
    <row r="553" spans="1:24">
      <c r="A553" s="73">
        <v>40637</v>
      </c>
      <c r="B553" s="39">
        <v>0.11199999999999999</v>
      </c>
      <c r="C553" s="39">
        <v>4.0999999999999995E-2</v>
      </c>
      <c r="D553" s="39">
        <v>6.7000000000000004E-2</v>
      </c>
      <c r="E553" s="40">
        <v>0.105</v>
      </c>
      <c r="F553" s="21">
        <v>6.3E-2</v>
      </c>
      <c r="G553" s="40">
        <v>0.20699999999999999</v>
      </c>
      <c r="H553" s="41">
        <v>0.59499999999999997</v>
      </c>
      <c r="I553" s="73">
        <v>40637</v>
      </c>
      <c r="J553" s="71">
        <v>2.2799999999999998</v>
      </c>
      <c r="K553" s="71">
        <v>0.38500000000000001</v>
      </c>
      <c r="L553" s="71">
        <v>1.125</v>
      </c>
      <c r="M553" s="71">
        <v>2.496</v>
      </c>
      <c r="N553" s="71">
        <v>0.62</v>
      </c>
      <c r="O553" s="71">
        <v>2.4819999999999998</v>
      </c>
      <c r="P553" s="72">
        <v>9.3879999999999999</v>
      </c>
      <c r="Q553" s="73">
        <v>40637</v>
      </c>
      <c r="R553" s="71">
        <v>20.357142857142858</v>
      </c>
      <c r="S553" s="71">
        <v>9.3902439024390247</v>
      </c>
      <c r="T553" s="71">
        <v>16.791044776119403</v>
      </c>
      <c r="U553" s="71">
        <v>23.771428571428572</v>
      </c>
      <c r="V553" s="71">
        <v>9.8412698412698418</v>
      </c>
      <c r="W553" s="71">
        <v>11.990338164251208</v>
      </c>
      <c r="X553" s="72">
        <v>15.778151260504201</v>
      </c>
    </row>
    <row r="554" spans="1:24">
      <c r="A554" s="73">
        <v>40638</v>
      </c>
      <c r="B554" s="39">
        <v>0.11699999999999999</v>
      </c>
      <c r="C554" s="39">
        <v>4.0999999999999995E-2</v>
      </c>
      <c r="D554" s="39">
        <v>6.7000000000000004E-2</v>
      </c>
      <c r="E554" s="40">
        <v>0.113</v>
      </c>
      <c r="F554" s="21">
        <v>6.4000000000000001E-2</v>
      </c>
      <c r="G554" s="40">
        <v>0.20440000000000003</v>
      </c>
      <c r="H554" s="41">
        <v>0.60640000000000005</v>
      </c>
      <c r="I554" s="73">
        <v>40638</v>
      </c>
      <c r="J554" s="71">
        <v>2.2999999999999998</v>
      </c>
      <c r="K554" s="71">
        <v>0.37</v>
      </c>
      <c r="L554" s="71">
        <v>1.1240000000000001</v>
      </c>
      <c r="M554" s="71">
        <v>2.294</v>
      </c>
      <c r="N554" s="71">
        <v>0.66200000000000003</v>
      </c>
      <c r="O554" s="71">
        <v>2.5258000000000003</v>
      </c>
      <c r="P554" s="72">
        <v>9.2758000000000003</v>
      </c>
      <c r="Q554" s="73">
        <v>40638</v>
      </c>
      <c r="R554" s="71">
        <v>19.658119658119659</v>
      </c>
      <c r="S554" s="71">
        <v>9.0243902439024399</v>
      </c>
      <c r="T554" s="71">
        <v>16.776119402985074</v>
      </c>
      <c r="U554" s="71">
        <v>20.300884955752213</v>
      </c>
      <c r="V554" s="71">
        <v>10.34375</v>
      </c>
      <c r="W554" s="71">
        <v>12.357142857142858</v>
      </c>
      <c r="X554" s="72">
        <v>15.296503957783642</v>
      </c>
    </row>
    <row r="555" spans="1:24">
      <c r="A555" s="73">
        <v>40639</v>
      </c>
      <c r="B555" s="39">
        <v>9.4E-2</v>
      </c>
      <c r="C555" s="39">
        <v>3.6000000000000004E-2</v>
      </c>
      <c r="D555" s="39">
        <v>5.2999999999999999E-2</v>
      </c>
      <c r="E555" s="40">
        <v>0.09</v>
      </c>
      <c r="F555" s="21">
        <v>6.0999999999999999E-2</v>
      </c>
      <c r="G555" s="40">
        <v>0.17800000000000002</v>
      </c>
      <c r="H555" s="41">
        <v>0.51200000000000001</v>
      </c>
      <c r="I555" s="73">
        <v>40639</v>
      </c>
      <c r="J555" s="71">
        <v>2.17</v>
      </c>
      <c r="K555" s="71">
        <v>0.35299999999999998</v>
      </c>
      <c r="L555" s="71">
        <v>1.0509999999999999</v>
      </c>
      <c r="M555" s="71">
        <v>2.246</v>
      </c>
      <c r="N555" s="71">
        <v>0.66599999999999993</v>
      </c>
      <c r="O555" s="71">
        <v>2.4340000000000002</v>
      </c>
      <c r="P555" s="72">
        <v>8.92</v>
      </c>
      <c r="Q555" s="73">
        <v>40639</v>
      </c>
      <c r="R555" s="71">
        <v>23.085106382978722</v>
      </c>
      <c r="S555" s="71">
        <v>9.8055555555555554</v>
      </c>
      <c r="T555" s="71">
        <v>19.830188679245282</v>
      </c>
      <c r="U555" s="71">
        <v>24.955555555555556</v>
      </c>
      <c r="V555" s="71">
        <v>10.918032786885245</v>
      </c>
      <c r="W555" s="71">
        <v>13.674157303370785</v>
      </c>
      <c r="X555" s="72">
        <v>17.421875</v>
      </c>
    </row>
    <row r="556" spans="1:24">
      <c r="A556" s="73">
        <v>40640</v>
      </c>
      <c r="B556" s="39">
        <v>0.106</v>
      </c>
      <c r="C556" s="39">
        <v>4.0999999999999995E-2</v>
      </c>
      <c r="D556" s="39">
        <v>5.4699999999999999E-2</v>
      </c>
      <c r="E556" s="40">
        <v>9.4E-2</v>
      </c>
      <c r="F556" s="21">
        <v>6.3E-2</v>
      </c>
      <c r="G556" s="40">
        <v>0.1925</v>
      </c>
      <c r="H556" s="41">
        <v>0.55120000000000002</v>
      </c>
      <c r="I556" s="73">
        <v>40640</v>
      </c>
      <c r="J556" s="71">
        <v>2.2000000000000002</v>
      </c>
      <c r="K556" s="71">
        <v>0.38100000000000001</v>
      </c>
      <c r="L556" s="71">
        <v>1.1040000000000001</v>
      </c>
      <c r="M556" s="71">
        <v>2.2989999999999999</v>
      </c>
      <c r="N556" s="71">
        <v>0.66799999999999993</v>
      </c>
      <c r="O556" s="71">
        <v>2.4541999999999997</v>
      </c>
      <c r="P556" s="72">
        <v>9.1061999999999994</v>
      </c>
      <c r="Q556" s="73">
        <v>40640</v>
      </c>
      <c r="R556" s="71">
        <v>20.754716981132077</v>
      </c>
      <c r="S556" s="71">
        <v>9.2926829268292703</v>
      </c>
      <c r="T556" s="71">
        <v>20.182815356489947</v>
      </c>
      <c r="U556" s="71">
        <v>24.457446808510639</v>
      </c>
      <c r="V556" s="71">
        <v>10.603174603174603</v>
      </c>
      <c r="W556" s="71">
        <v>12.749090909090908</v>
      </c>
      <c r="X556" s="72">
        <v>16.520682148040638</v>
      </c>
    </row>
    <row r="557" spans="1:24">
      <c r="A557" s="73">
        <v>40641</v>
      </c>
      <c r="B557" s="39">
        <v>0.109</v>
      </c>
      <c r="C557" s="39">
        <v>4.2000000000000003E-2</v>
      </c>
      <c r="D557" s="39">
        <v>6.3E-2</v>
      </c>
      <c r="E557" s="40">
        <v>0.106</v>
      </c>
      <c r="F557" s="21">
        <v>6.9000000000000006E-2</v>
      </c>
      <c r="G557" s="40">
        <v>0.20199999999999999</v>
      </c>
      <c r="H557" s="41">
        <v>0.59099999999999997</v>
      </c>
      <c r="I557" s="73">
        <v>40641</v>
      </c>
      <c r="J557" s="71">
        <v>2.23</v>
      </c>
      <c r="K557" s="71">
        <v>0.33799999999999997</v>
      </c>
      <c r="L557" s="71">
        <v>1.0449999999999999</v>
      </c>
      <c r="M557" s="71">
        <v>2.3029999999999999</v>
      </c>
      <c r="N557" s="71">
        <v>0.66799999999999993</v>
      </c>
      <c r="O557" s="71">
        <v>2.371</v>
      </c>
      <c r="P557" s="72">
        <v>8.9550000000000001</v>
      </c>
      <c r="Q557" s="73">
        <v>40641</v>
      </c>
      <c r="R557" s="71">
        <v>20.458715596330276</v>
      </c>
      <c r="S557" s="71">
        <v>8.0476190476190474</v>
      </c>
      <c r="T557" s="71">
        <v>16.587301587301589</v>
      </c>
      <c r="U557" s="71">
        <v>21.726415094339625</v>
      </c>
      <c r="V557" s="71">
        <v>9.6811594202898537</v>
      </c>
      <c r="W557" s="71">
        <v>11.737623762376238</v>
      </c>
      <c r="X557" s="72">
        <v>15.152284263959393</v>
      </c>
    </row>
    <row r="558" spans="1:24">
      <c r="A558" s="73">
        <v>40642</v>
      </c>
      <c r="B558" s="39">
        <v>0.109</v>
      </c>
      <c r="C558" s="39">
        <v>0.04</v>
      </c>
      <c r="D558" s="39">
        <v>6.2400000000000004E-2</v>
      </c>
      <c r="E558" s="40">
        <v>9.4E-2</v>
      </c>
      <c r="F558" s="21">
        <v>6.5000000000000002E-2</v>
      </c>
      <c r="G558" s="40">
        <v>0.2</v>
      </c>
      <c r="H558" s="41">
        <v>0.57040000000000002</v>
      </c>
      <c r="I558" s="73">
        <v>40642</v>
      </c>
      <c r="J558" s="71">
        <v>2.2000000000000002</v>
      </c>
      <c r="K558" s="71">
        <v>0.33200000000000002</v>
      </c>
      <c r="L558" s="71">
        <v>1.0466</v>
      </c>
      <c r="M558" s="71">
        <v>2.246</v>
      </c>
      <c r="N558" s="71">
        <v>0.66700000000000004</v>
      </c>
      <c r="O558" s="71">
        <v>2.38</v>
      </c>
      <c r="P558" s="72">
        <v>8.8716000000000008</v>
      </c>
      <c r="Q558" s="73">
        <v>40642</v>
      </c>
      <c r="R558" s="71">
        <v>20.183486238532108</v>
      </c>
      <c r="S558" s="71">
        <v>8.3000000000000007</v>
      </c>
      <c r="T558" s="71">
        <v>16.772435897435898</v>
      </c>
      <c r="U558" s="71">
        <v>23.893617021276594</v>
      </c>
      <c r="V558" s="71">
        <v>10.261538461538462</v>
      </c>
      <c r="W558" s="71">
        <v>11.9</v>
      </c>
      <c r="X558" s="72">
        <v>15.553295932678823</v>
      </c>
    </row>
    <row r="559" spans="1:24">
      <c r="A559" s="73">
        <v>40643</v>
      </c>
      <c r="B559" s="39">
        <v>0.107</v>
      </c>
      <c r="C559" s="39">
        <v>4.0999999999999995E-2</v>
      </c>
      <c r="D559" s="39">
        <v>6.0999999999999999E-2</v>
      </c>
      <c r="E559" s="40">
        <v>9.5000000000000001E-2</v>
      </c>
      <c r="F559" s="21">
        <v>6.2E-2</v>
      </c>
      <c r="G559" s="40">
        <v>0.20499999999999999</v>
      </c>
      <c r="H559" s="41">
        <v>0.57100000000000006</v>
      </c>
      <c r="I559" s="73">
        <v>40643</v>
      </c>
      <c r="J559" s="71">
        <v>2.2000000000000002</v>
      </c>
      <c r="K559" s="71">
        <v>0.32500000000000001</v>
      </c>
      <c r="L559" s="71">
        <v>1.048</v>
      </c>
      <c r="M559" s="71">
        <v>2.2159999999999997</v>
      </c>
      <c r="N559" s="71">
        <v>0.65</v>
      </c>
      <c r="O559" s="71">
        <v>2.4459999999999997</v>
      </c>
      <c r="P559" s="72">
        <v>8.8849999999999998</v>
      </c>
      <c r="Q559" s="73">
        <v>40643</v>
      </c>
      <c r="R559" s="71">
        <v>20.560747663551403</v>
      </c>
      <c r="S559" s="71">
        <v>7.9268292682926838</v>
      </c>
      <c r="T559" s="71">
        <v>17.180327868852459</v>
      </c>
      <c r="U559" s="71">
        <v>23.326315789473682</v>
      </c>
      <c r="V559" s="71">
        <v>10.483870967741936</v>
      </c>
      <c r="W559" s="71">
        <v>11.931707317073171</v>
      </c>
      <c r="X559" s="72">
        <v>15.560420315236428</v>
      </c>
    </row>
    <row r="560" spans="1:24">
      <c r="A560" s="73">
        <v>40644</v>
      </c>
      <c r="B560" s="39">
        <v>0.11</v>
      </c>
      <c r="C560" s="39">
        <v>3.4000000000000002E-2</v>
      </c>
      <c r="D560" s="39">
        <v>7.1399999999999991E-2</v>
      </c>
      <c r="E560" s="40">
        <v>0.106</v>
      </c>
      <c r="F560" s="21">
        <v>6.8000000000000005E-2</v>
      </c>
      <c r="G560" s="40">
        <v>0.19359999999999999</v>
      </c>
      <c r="H560" s="41">
        <v>0.58299999999999996</v>
      </c>
      <c r="I560" s="73">
        <v>40644</v>
      </c>
      <c r="J560" s="71">
        <v>2.2599999999999998</v>
      </c>
      <c r="K560" s="71">
        <v>0.38799999999999996</v>
      </c>
      <c r="L560" s="71">
        <v>1.1542000000000001</v>
      </c>
      <c r="M560" s="71">
        <v>2.1989999999999998</v>
      </c>
      <c r="N560" s="71">
        <v>0.63</v>
      </c>
      <c r="O560" s="71">
        <v>2.4011</v>
      </c>
      <c r="P560" s="72">
        <v>9.0322999999999993</v>
      </c>
      <c r="Q560" s="73">
        <v>40644</v>
      </c>
      <c r="R560" s="71">
        <v>20.545454545454547</v>
      </c>
      <c r="S560" s="71">
        <v>11.411764705882353</v>
      </c>
      <c r="T560" s="71">
        <v>16.165266106442576</v>
      </c>
      <c r="U560" s="71">
        <v>20.745283018867926</v>
      </c>
      <c r="V560" s="71">
        <v>9.264705882352942</v>
      </c>
      <c r="W560" s="71">
        <v>12.402376033057852</v>
      </c>
      <c r="X560" s="72">
        <v>15.492795883361921</v>
      </c>
    </row>
    <row r="561" spans="1:24">
      <c r="A561" s="73">
        <v>40645</v>
      </c>
      <c r="B561" s="39">
        <v>0.11599999999999999</v>
      </c>
      <c r="C561" s="39">
        <v>3.9E-2</v>
      </c>
      <c r="D561" s="39">
        <v>7.1500000000000008E-2</v>
      </c>
      <c r="E561" s="40">
        <v>0.105</v>
      </c>
      <c r="F561" s="21">
        <v>6.5000000000000002E-2</v>
      </c>
      <c r="G561" s="40">
        <v>0.19440000000000002</v>
      </c>
      <c r="H561" s="41">
        <v>0.59089999999999998</v>
      </c>
      <c r="I561" s="73">
        <v>40645</v>
      </c>
      <c r="J561" s="71">
        <v>2.2400000000000002</v>
      </c>
      <c r="K561" s="71">
        <v>0.39500000000000002</v>
      </c>
      <c r="L561" s="71">
        <v>1.1474</v>
      </c>
      <c r="M561" s="71">
        <v>2.1040000000000001</v>
      </c>
      <c r="N561" s="71">
        <v>0.62</v>
      </c>
      <c r="O561" s="71">
        <v>2.3622000000000001</v>
      </c>
      <c r="P561" s="72">
        <v>8.8686000000000007</v>
      </c>
      <c r="Q561" s="73">
        <v>40645</v>
      </c>
      <c r="R561" s="71">
        <v>19.310344827586206</v>
      </c>
      <c r="S561" s="71">
        <v>10.128205128205128</v>
      </c>
      <c r="T561" s="71">
        <v>16.047552447552444</v>
      </c>
      <c r="U561" s="71">
        <v>20.038095238095238</v>
      </c>
      <c r="V561" s="71">
        <v>9.5384615384615383</v>
      </c>
      <c r="W561" s="71">
        <v>12.151234567901234</v>
      </c>
      <c r="X561" s="72">
        <v>15.008630902013877</v>
      </c>
    </row>
    <row r="562" spans="1:24">
      <c r="A562" s="73">
        <v>40646</v>
      </c>
      <c r="B562" s="39">
        <v>0.12</v>
      </c>
      <c r="C562" s="39">
        <v>3.6000000000000004E-2</v>
      </c>
      <c r="D562" s="39">
        <v>7.0999999999999994E-2</v>
      </c>
      <c r="E562" s="40">
        <v>0.10800000000000001</v>
      </c>
      <c r="F562" s="21">
        <v>7.0000000000000007E-2</v>
      </c>
      <c r="G562" s="40">
        <v>0.2054</v>
      </c>
      <c r="H562" s="41">
        <v>0.61039999999999994</v>
      </c>
      <c r="I562" s="73">
        <v>40646</v>
      </c>
      <c r="J562" s="71">
        <v>2.2999999999999998</v>
      </c>
      <c r="K562" s="71">
        <v>0.44400000000000001</v>
      </c>
      <c r="L562" s="71">
        <v>1.147</v>
      </c>
      <c r="M562" s="71">
        <v>2.1719999999999997</v>
      </c>
      <c r="N562" s="71">
        <v>0.625</v>
      </c>
      <c r="O562" s="71">
        <v>2.3555000000000001</v>
      </c>
      <c r="P562" s="72">
        <v>9.0434999999999999</v>
      </c>
      <c r="Q562" s="73">
        <v>40646</v>
      </c>
      <c r="R562" s="71">
        <v>19.166666666666668</v>
      </c>
      <c r="S562" s="71">
        <v>12.333333333333332</v>
      </c>
      <c r="T562" s="71">
        <v>16.154929577464792</v>
      </c>
      <c r="U562" s="71">
        <v>20.111111111111107</v>
      </c>
      <c r="V562" s="71">
        <v>8.9285714285714288</v>
      </c>
      <c r="W562" s="71">
        <v>11.467867575462513</v>
      </c>
      <c r="X562" s="72">
        <v>14.815694626474441</v>
      </c>
    </row>
    <row r="563" spans="1:24">
      <c r="A563" s="73">
        <v>40647</v>
      </c>
      <c r="B563" s="39">
        <v>0.11900000000000001</v>
      </c>
      <c r="C563" s="39">
        <v>3.6000000000000004E-2</v>
      </c>
      <c r="D563" s="39">
        <v>8.2799999999999999E-2</v>
      </c>
      <c r="E563" s="40">
        <v>0.11169999999999999</v>
      </c>
      <c r="F563" s="21">
        <v>6.9000000000000006E-2</v>
      </c>
      <c r="G563" s="40">
        <v>0.2011</v>
      </c>
      <c r="H563" s="41">
        <v>0.61960000000000004</v>
      </c>
      <c r="I563" s="73">
        <v>40647</v>
      </c>
      <c r="J563" s="71">
        <v>2.23</v>
      </c>
      <c r="K563" s="71">
        <v>0.46100000000000002</v>
      </c>
      <c r="L563" s="71">
        <v>1.0908</v>
      </c>
      <c r="M563" s="71">
        <v>2.1019999999999999</v>
      </c>
      <c r="N563" s="71">
        <v>0.61699999999999999</v>
      </c>
      <c r="O563" s="71">
        <v>2.3513000000000002</v>
      </c>
      <c r="P563" s="72">
        <v>8.8521000000000001</v>
      </c>
      <c r="Q563" s="73">
        <v>40647</v>
      </c>
      <c r="R563" s="71">
        <v>18.739495798319329</v>
      </c>
      <c r="S563" s="71">
        <v>12.805555555555555</v>
      </c>
      <c r="T563" s="71">
        <v>13.173913043478262</v>
      </c>
      <c r="U563" s="71">
        <v>18.818263205013427</v>
      </c>
      <c r="V563" s="71">
        <v>8.9420289855072461</v>
      </c>
      <c r="W563" s="71">
        <v>11.692192938836399</v>
      </c>
      <c r="X563" s="72">
        <v>14.286797934151066</v>
      </c>
    </row>
    <row r="564" spans="1:24">
      <c r="A564" s="73">
        <v>40648</v>
      </c>
      <c r="B564" s="39">
        <v>0.11900000000000001</v>
      </c>
      <c r="C564" s="39">
        <v>3.7000000000000005E-2</v>
      </c>
      <c r="D564" s="39">
        <v>8.5999999999999993E-2</v>
      </c>
      <c r="E564" s="40">
        <v>0.10300000000000001</v>
      </c>
      <c r="F564" s="21">
        <v>6.9000000000000006E-2</v>
      </c>
      <c r="G564" s="40">
        <v>0.20399999999999999</v>
      </c>
      <c r="H564" s="41">
        <v>0.61799999999999999</v>
      </c>
      <c r="I564" s="73">
        <v>40648</v>
      </c>
      <c r="J564" s="71">
        <v>2</v>
      </c>
      <c r="K564" s="71">
        <v>0.45</v>
      </c>
      <c r="L564" s="71">
        <v>1.0669999999999999</v>
      </c>
      <c r="M564" s="71">
        <v>2.2040000000000002</v>
      </c>
      <c r="N564" s="71">
        <v>0.79900000000000004</v>
      </c>
      <c r="O564" s="71">
        <v>2.4830000000000001</v>
      </c>
      <c r="P564" s="72">
        <v>9.0030000000000001</v>
      </c>
      <c r="Q564" s="73">
        <v>40648</v>
      </c>
      <c r="R564" s="71">
        <v>16.806722689075631</v>
      </c>
      <c r="S564" s="71">
        <v>12.162162162162161</v>
      </c>
      <c r="T564" s="71">
        <v>12.406976744186048</v>
      </c>
      <c r="U564" s="71">
        <v>21.398058252427184</v>
      </c>
      <c r="V564" s="71">
        <v>11.579710144927537</v>
      </c>
      <c r="W564" s="71">
        <v>12.171568627450982</v>
      </c>
      <c r="X564" s="72">
        <v>14.567961165048544</v>
      </c>
    </row>
    <row r="565" spans="1:24">
      <c r="A565" s="73">
        <v>40649</v>
      </c>
      <c r="B565" s="39">
        <v>0.11699999999999999</v>
      </c>
      <c r="C565" s="39">
        <v>3.6000000000000004E-2</v>
      </c>
      <c r="D565" s="39">
        <v>8.6199999999999999E-2</v>
      </c>
      <c r="E565" s="40">
        <v>0.10339999999999999</v>
      </c>
      <c r="F565" s="21">
        <v>6.8000000000000005E-2</v>
      </c>
      <c r="G565" s="40">
        <v>0.20440000000000003</v>
      </c>
      <c r="H565" s="41">
        <v>0.61499999999999999</v>
      </c>
      <c r="I565" s="73">
        <v>40649</v>
      </c>
      <c r="J565" s="71">
        <v>2.21</v>
      </c>
      <c r="K565" s="71">
        <v>0.46</v>
      </c>
      <c r="L565" s="71">
        <v>1.0669999999999999</v>
      </c>
      <c r="M565" s="71">
        <v>2.11</v>
      </c>
      <c r="N565" s="71">
        <v>0.76</v>
      </c>
      <c r="O565" s="71">
        <v>2.4565999999999999</v>
      </c>
      <c r="P565" s="72">
        <v>9.063600000000001</v>
      </c>
      <c r="Q565" s="73">
        <v>40649</v>
      </c>
      <c r="R565" s="71">
        <v>18.888888888888889</v>
      </c>
      <c r="S565" s="71">
        <v>12.777777777777777</v>
      </c>
      <c r="T565" s="71">
        <v>12.378190255220419</v>
      </c>
      <c r="U565" s="71">
        <v>20.406189555125724</v>
      </c>
      <c r="V565" s="71">
        <v>11.176470588235295</v>
      </c>
      <c r="W565" s="71">
        <v>12.018590998043052</v>
      </c>
      <c r="X565" s="72">
        <v>14.737560975609757</v>
      </c>
    </row>
    <row r="566" spans="1:24">
      <c r="A566" s="73">
        <v>40650</v>
      </c>
      <c r="B566" s="39">
        <v>0.106</v>
      </c>
      <c r="C566" s="39">
        <v>3.9E-2</v>
      </c>
      <c r="D566" s="39">
        <v>8.72E-2</v>
      </c>
      <c r="E566" s="40">
        <v>0.10339999999999999</v>
      </c>
      <c r="F566" s="21">
        <v>7.2999999999999995E-2</v>
      </c>
      <c r="G566" s="40">
        <v>0.1971</v>
      </c>
      <c r="H566" s="41">
        <v>0.60570000000000002</v>
      </c>
      <c r="I566" s="73">
        <v>40650</v>
      </c>
      <c r="J566" s="71">
        <v>2.23</v>
      </c>
      <c r="K566" s="71">
        <v>0.44</v>
      </c>
      <c r="L566" s="71">
        <v>1.0674999999999999</v>
      </c>
      <c r="M566" s="71">
        <v>2.1379999999999999</v>
      </c>
      <c r="N566" s="71">
        <v>0.77500000000000002</v>
      </c>
      <c r="O566" s="71">
        <v>2.5033000000000003</v>
      </c>
      <c r="P566" s="72">
        <v>9.1538000000000004</v>
      </c>
      <c r="Q566" s="73">
        <v>40650</v>
      </c>
      <c r="R566" s="71">
        <v>21.037735849056606</v>
      </c>
      <c r="S566" s="71">
        <v>11.282051282051283</v>
      </c>
      <c r="T566" s="71">
        <v>12.24197247706422</v>
      </c>
      <c r="U566" s="71">
        <v>20.676982591876211</v>
      </c>
      <c r="V566" s="71">
        <v>10.616438356164384</v>
      </c>
      <c r="W566" s="71">
        <v>12.700659563673263</v>
      </c>
      <c r="X566" s="72">
        <v>15.1127620934456</v>
      </c>
    </row>
    <row r="567" spans="1:24">
      <c r="A567" s="73">
        <v>40651</v>
      </c>
      <c r="B567" s="39">
        <v>0.107</v>
      </c>
      <c r="C567" s="39">
        <v>3.7999999999999999E-2</v>
      </c>
      <c r="D567" s="39">
        <v>7.4999999999999997E-2</v>
      </c>
      <c r="E567" s="40">
        <v>0.1023</v>
      </c>
      <c r="F567" s="21">
        <v>6.7000000000000004E-2</v>
      </c>
      <c r="G567" s="40">
        <v>0.18820000000000001</v>
      </c>
      <c r="H567" s="41">
        <v>0.57750000000000012</v>
      </c>
      <c r="I567" s="73">
        <v>40651</v>
      </c>
      <c r="J567" s="71">
        <v>2.11</v>
      </c>
      <c r="K567" s="71">
        <v>0.47</v>
      </c>
      <c r="L567" s="71">
        <v>0.92390000000000005</v>
      </c>
      <c r="M567" s="71">
        <v>2.181</v>
      </c>
      <c r="N567" s="71">
        <v>0.74900000000000011</v>
      </c>
      <c r="O567" s="71">
        <v>2.5322999999999998</v>
      </c>
      <c r="P567" s="72">
        <v>8.9662000000000006</v>
      </c>
      <c r="Q567" s="73">
        <v>40651</v>
      </c>
      <c r="R567" s="71">
        <v>19.719626168224302</v>
      </c>
      <c r="S567" s="71">
        <v>12.368421052631579</v>
      </c>
      <c r="T567" s="71">
        <v>12.318666666666667</v>
      </c>
      <c r="U567" s="71">
        <v>21.319648093841639</v>
      </c>
      <c r="V567" s="71">
        <v>11.179104477611942</v>
      </c>
      <c r="W567" s="71">
        <v>13.455366631243358</v>
      </c>
      <c r="X567" s="72">
        <v>15.525887445887443</v>
      </c>
    </row>
    <row r="568" spans="1:24">
      <c r="A568" s="73">
        <v>40652</v>
      </c>
      <c r="B568" s="39">
        <v>0.114</v>
      </c>
      <c r="C568" s="39">
        <v>3.7999999999999999E-2</v>
      </c>
      <c r="D568" s="39">
        <v>7.85E-2</v>
      </c>
      <c r="E568" s="40">
        <v>0.10769999999999999</v>
      </c>
      <c r="F568" s="21">
        <v>6.6000000000000003E-2</v>
      </c>
      <c r="G568" s="40">
        <v>0.1822</v>
      </c>
      <c r="H568" s="41">
        <v>0.58639999999999992</v>
      </c>
      <c r="I568" s="73">
        <v>40652</v>
      </c>
      <c r="J568" s="71">
        <v>2.14</v>
      </c>
      <c r="K568" s="71">
        <v>0.46700000000000003</v>
      </c>
      <c r="L568" s="71">
        <v>0.83700000000000008</v>
      </c>
      <c r="M568" s="71">
        <v>2.1909999999999998</v>
      </c>
      <c r="N568" s="71">
        <v>0.78</v>
      </c>
      <c r="O568" s="71">
        <v>2.6142000000000003</v>
      </c>
      <c r="P568" s="72">
        <v>9.0292000000000012</v>
      </c>
      <c r="Q568" s="73">
        <v>40652</v>
      </c>
      <c r="R568" s="71">
        <v>18.771929824561404</v>
      </c>
      <c r="S568" s="71">
        <v>12.289473684210527</v>
      </c>
      <c r="T568" s="71">
        <v>10.662420382165607</v>
      </c>
      <c r="U568" s="71">
        <v>20.343546889507891</v>
      </c>
      <c r="V568" s="71">
        <v>11.818181818181818</v>
      </c>
      <c r="W568" s="71">
        <v>14.347969264544458</v>
      </c>
      <c r="X568" s="72">
        <v>15.397680763983631</v>
      </c>
    </row>
    <row r="569" spans="1:24">
      <c r="A569" s="73">
        <v>40653</v>
      </c>
      <c r="B569" s="39">
        <v>0.11800000000000001</v>
      </c>
      <c r="C569" s="39">
        <v>0.04</v>
      </c>
      <c r="D569" s="39">
        <v>8.2599999999999993E-2</v>
      </c>
      <c r="E569" s="40">
        <v>0.1074</v>
      </c>
      <c r="F569" s="21">
        <v>6.8000000000000005E-2</v>
      </c>
      <c r="G569" s="40">
        <v>0.18940000000000001</v>
      </c>
      <c r="H569" s="41">
        <v>0.60540000000000005</v>
      </c>
      <c r="I569" s="73">
        <v>40653</v>
      </c>
      <c r="J569" s="71">
        <v>2.08</v>
      </c>
      <c r="K569" s="71">
        <v>0.46200000000000002</v>
      </c>
      <c r="L569" s="71">
        <v>0.91510000000000002</v>
      </c>
      <c r="M569" s="71">
        <v>2.1379999999999999</v>
      </c>
      <c r="N569" s="71">
        <v>0.71200000000000008</v>
      </c>
      <c r="O569" s="71">
        <v>2.5876999999999999</v>
      </c>
      <c r="P569" s="72">
        <v>8.8948</v>
      </c>
      <c r="Q569" s="73">
        <v>40653</v>
      </c>
      <c r="R569" s="71">
        <v>17.627118644067796</v>
      </c>
      <c r="S569" s="71">
        <v>11.55</v>
      </c>
      <c r="T569" s="71">
        <v>11.078692493946733</v>
      </c>
      <c r="U569" s="71">
        <v>19.906890130353819</v>
      </c>
      <c r="V569" s="71">
        <v>10.470588235294118</v>
      </c>
      <c r="W569" s="71">
        <v>13.662618796198521</v>
      </c>
      <c r="X569" s="72">
        <v>14.692434753881729</v>
      </c>
    </row>
    <row r="570" spans="1:24">
      <c r="A570" s="73">
        <v>40654</v>
      </c>
      <c r="B570" s="39">
        <v>0.114</v>
      </c>
      <c r="C570" s="39">
        <v>3.7999999999999999E-2</v>
      </c>
      <c r="D570" s="39">
        <v>7.6999999999999999E-2</v>
      </c>
      <c r="E570" s="40">
        <v>0.10890000000000001</v>
      </c>
      <c r="F570" s="21">
        <v>7.2000000000000008E-2</v>
      </c>
      <c r="G570" s="40">
        <v>0.19120000000000001</v>
      </c>
      <c r="H570" s="41">
        <v>0.60109999999999997</v>
      </c>
      <c r="I570" s="73">
        <v>40654</v>
      </c>
      <c r="J570" s="71">
        <v>2.0099999999999998</v>
      </c>
      <c r="K570" s="71">
        <v>0.47200000000000003</v>
      </c>
      <c r="L570" s="71">
        <v>0.89510000000000001</v>
      </c>
      <c r="M570" s="71">
        <v>2.15</v>
      </c>
      <c r="N570" s="71">
        <v>0.70900000000000007</v>
      </c>
      <c r="O570" s="71">
        <v>2.6631999999999998</v>
      </c>
      <c r="P570" s="72">
        <v>8.8993000000000002</v>
      </c>
      <c r="Q570" s="73">
        <v>40654</v>
      </c>
      <c r="R570" s="71">
        <v>17.631578947368421</v>
      </c>
      <c r="S570" s="71">
        <v>12.421052631578949</v>
      </c>
      <c r="T570" s="71">
        <v>11.624675324675325</v>
      </c>
      <c r="U570" s="71">
        <v>19.742883379247015</v>
      </c>
      <c r="V570" s="71">
        <v>9.8472222222222232</v>
      </c>
      <c r="W570" s="71">
        <v>13.928870292887028</v>
      </c>
      <c r="X570" s="72">
        <v>14.805024122442191</v>
      </c>
    </row>
    <row r="571" spans="1:24">
      <c r="A571" s="73">
        <v>40655</v>
      </c>
      <c r="B571" s="39">
        <v>0.12</v>
      </c>
      <c r="C571" s="39">
        <v>3.6000000000000004E-2</v>
      </c>
      <c r="D571" s="39">
        <v>7.6700000000000004E-2</v>
      </c>
      <c r="E571" s="40">
        <v>0.11609999999999999</v>
      </c>
      <c r="F571" s="21">
        <v>7.2000000000000008E-2</v>
      </c>
      <c r="G571" s="40">
        <v>0.19550000000000001</v>
      </c>
      <c r="H571" s="41">
        <v>0.61629999999999996</v>
      </c>
      <c r="I571" s="73">
        <v>40655</v>
      </c>
      <c r="J571" s="71">
        <v>1.99</v>
      </c>
      <c r="K571" s="71">
        <v>0.47</v>
      </c>
      <c r="L571" s="71">
        <v>0.89459999999999995</v>
      </c>
      <c r="M571" s="71">
        <v>2.1259999999999999</v>
      </c>
      <c r="N571" s="71">
        <v>0.75099999999999989</v>
      </c>
      <c r="O571" s="71">
        <v>2.5931999999999999</v>
      </c>
      <c r="P571" s="72">
        <v>8.8247999999999998</v>
      </c>
      <c r="Q571" s="73">
        <v>40655</v>
      </c>
      <c r="R571" s="71">
        <v>16.583333333333332</v>
      </c>
      <c r="S571" s="71">
        <v>13.055555555555555</v>
      </c>
      <c r="T571" s="71">
        <v>11.663624511082137</v>
      </c>
      <c r="U571" s="71">
        <v>18.31180017226529</v>
      </c>
      <c r="V571" s="71">
        <v>10.430555555555555</v>
      </c>
      <c r="W571" s="71">
        <v>13.264450127877238</v>
      </c>
      <c r="X571" s="72">
        <v>14.319000486775922</v>
      </c>
    </row>
    <row r="572" spans="1:24">
      <c r="A572" s="73">
        <v>40656</v>
      </c>
      <c r="B572" s="39">
        <v>0.113</v>
      </c>
      <c r="C572" s="39">
        <v>3.5000000000000003E-2</v>
      </c>
      <c r="D572" s="39">
        <v>7.5999999999999998E-2</v>
      </c>
      <c r="E572" s="40">
        <v>0.107</v>
      </c>
      <c r="F572" s="21">
        <v>7.6999999999999999E-2</v>
      </c>
      <c r="G572" s="40">
        <v>0.19399999999999998</v>
      </c>
      <c r="H572" s="41">
        <v>0.60199999999999998</v>
      </c>
      <c r="I572" s="73">
        <v>40656</v>
      </c>
      <c r="J572" s="71">
        <v>1.97</v>
      </c>
      <c r="K572" s="71">
        <v>0.499</v>
      </c>
      <c r="L572" s="71">
        <v>0.89400000000000002</v>
      </c>
      <c r="M572" s="71">
        <v>2.0409999999999999</v>
      </c>
      <c r="N572" s="71">
        <v>0.71099999999999997</v>
      </c>
      <c r="O572" s="71">
        <v>2.6110000000000002</v>
      </c>
      <c r="P572" s="72">
        <v>8.7260000000000009</v>
      </c>
      <c r="Q572" s="73">
        <v>40656</v>
      </c>
      <c r="R572" s="71">
        <v>17.43362831858407</v>
      </c>
      <c r="S572" s="71">
        <v>14.257142857142856</v>
      </c>
      <c r="T572" s="71">
        <v>11.763157894736844</v>
      </c>
      <c r="U572" s="71">
        <v>19.074766355140188</v>
      </c>
      <c r="V572" s="71">
        <v>9.2337662337662323</v>
      </c>
      <c r="W572" s="71">
        <v>13.45876288659794</v>
      </c>
      <c r="X572" s="72">
        <v>14.495016611295682</v>
      </c>
    </row>
    <row r="573" spans="1:24">
      <c r="A573" s="73">
        <v>40657</v>
      </c>
      <c r="B573" s="39">
        <v>0.115</v>
      </c>
      <c r="C573" s="39">
        <v>3.6000000000000004E-2</v>
      </c>
      <c r="D573" s="39">
        <v>7.6299999999999993E-2</v>
      </c>
      <c r="E573" s="40">
        <v>0.106</v>
      </c>
      <c r="F573" s="21">
        <v>7.5999999999999998E-2</v>
      </c>
      <c r="G573" s="40">
        <v>0.19010000000000002</v>
      </c>
      <c r="H573" s="41">
        <v>0.59939999999999993</v>
      </c>
      <c r="I573" s="73">
        <v>40657</v>
      </c>
      <c r="J573" s="71">
        <v>1.95</v>
      </c>
      <c r="K573" s="71">
        <v>0.498</v>
      </c>
      <c r="L573" s="71">
        <v>0.89450000000000007</v>
      </c>
      <c r="M573" s="71">
        <v>1.9830000000000001</v>
      </c>
      <c r="N573" s="71">
        <v>0.69</v>
      </c>
      <c r="O573" s="71">
        <v>2.5954000000000002</v>
      </c>
      <c r="P573" s="72">
        <v>8.6108999999999991</v>
      </c>
      <c r="Q573" s="73">
        <v>40657</v>
      </c>
      <c r="R573" s="71">
        <v>16.956521739130434</v>
      </c>
      <c r="S573" s="71">
        <v>13.833333333333332</v>
      </c>
      <c r="T573" s="71">
        <v>11.723460026212321</v>
      </c>
      <c r="U573" s="71">
        <v>18.707547169811324</v>
      </c>
      <c r="V573" s="71">
        <v>9.0789473684210531</v>
      </c>
      <c r="W573" s="71">
        <v>13.652814308258812</v>
      </c>
      <c r="X573" s="72">
        <v>14.365865865865866</v>
      </c>
    </row>
    <row r="574" spans="1:24">
      <c r="A574" s="73">
        <v>40658</v>
      </c>
      <c r="B574" s="39">
        <v>0.11699999999999999</v>
      </c>
      <c r="C574" s="39">
        <v>3.6000000000000004E-2</v>
      </c>
      <c r="D574" s="39">
        <v>7.2000000000000008E-2</v>
      </c>
      <c r="E574" s="40">
        <v>0.1043</v>
      </c>
      <c r="F574" s="21">
        <v>7.6999999999999999E-2</v>
      </c>
      <c r="G574" s="40">
        <v>0.19210000000000002</v>
      </c>
      <c r="H574" s="41">
        <v>0.59840000000000004</v>
      </c>
      <c r="I574" s="73">
        <v>40658</v>
      </c>
      <c r="J574" s="71">
        <v>1.99</v>
      </c>
      <c r="K574" s="71">
        <v>0.50800000000000001</v>
      </c>
      <c r="L574" s="71">
        <v>1.0449999999999999</v>
      </c>
      <c r="M574" s="71">
        <v>2.0350000000000001</v>
      </c>
      <c r="N574" s="71">
        <v>0.7</v>
      </c>
      <c r="O574" s="71">
        <v>2.6011000000000002</v>
      </c>
      <c r="P574" s="72">
        <v>8.8790999999999993</v>
      </c>
      <c r="Q574" s="73">
        <v>40658</v>
      </c>
      <c r="R574" s="71">
        <v>17.008547008547009</v>
      </c>
      <c r="S574" s="71">
        <v>14.111111111111111</v>
      </c>
      <c r="T574" s="71">
        <v>14.513888888888889</v>
      </c>
      <c r="U574" s="71">
        <v>19.511025886864815</v>
      </c>
      <c r="V574" s="71">
        <v>9.0909090909090899</v>
      </c>
      <c r="W574" s="71">
        <v>13.540343571056741</v>
      </c>
      <c r="X574" s="72">
        <v>14.83806818181818</v>
      </c>
    </row>
    <row r="575" spans="1:24">
      <c r="A575" s="73">
        <v>40659</v>
      </c>
      <c r="B575" s="39">
        <v>0.11900000000000001</v>
      </c>
      <c r="C575" s="39">
        <v>4.0999999999999995E-2</v>
      </c>
      <c r="D575" s="39">
        <v>7.2999999999999995E-2</v>
      </c>
      <c r="E575" s="40">
        <v>0.1036</v>
      </c>
      <c r="F575" s="21">
        <v>7.6999999999999999E-2</v>
      </c>
      <c r="G575" s="40">
        <v>0.19039999999999999</v>
      </c>
      <c r="H575" s="41">
        <v>0.60399999999999998</v>
      </c>
      <c r="I575" s="73">
        <v>40659</v>
      </c>
      <c r="J575" s="71">
        <v>1.95</v>
      </c>
      <c r="K575" s="71">
        <v>0.50900000000000001</v>
      </c>
      <c r="L575" s="71">
        <v>0.9840000000000001</v>
      </c>
      <c r="M575" s="71">
        <v>2.1</v>
      </c>
      <c r="N575" s="71">
        <v>0.70499999999999996</v>
      </c>
      <c r="O575" s="71">
        <v>2.6020999999999996</v>
      </c>
      <c r="P575" s="72">
        <v>8.8500999999999994</v>
      </c>
      <c r="Q575" s="73">
        <v>40659</v>
      </c>
      <c r="R575" s="71">
        <v>16.386554621848738</v>
      </c>
      <c r="S575" s="71">
        <v>12.414634146341465</v>
      </c>
      <c r="T575" s="71">
        <v>13.479452054794521</v>
      </c>
      <c r="U575" s="71">
        <v>20.27027027027027</v>
      </c>
      <c r="V575" s="71">
        <v>9.1558441558441555</v>
      </c>
      <c r="W575" s="71">
        <v>13.666491596638656</v>
      </c>
      <c r="X575" s="72">
        <v>14.65248344370861</v>
      </c>
    </row>
    <row r="576" spans="1:24">
      <c r="A576" s="73">
        <v>40660</v>
      </c>
      <c r="B576" s="39">
        <v>0.121</v>
      </c>
      <c r="C576" s="39">
        <v>4.0999999999999995E-2</v>
      </c>
      <c r="D576" s="39">
        <v>7.2700000000000001E-2</v>
      </c>
      <c r="E576" s="40">
        <v>0.11130000000000001</v>
      </c>
      <c r="F576" s="21">
        <v>7.2000000000000008E-2</v>
      </c>
      <c r="G576" s="40">
        <v>0.19440000000000002</v>
      </c>
      <c r="H576" s="41">
        <v>0.61240000000000006</v>
      </c>
      <c r="I576" s="73">
        <v>40660</v>
      </c>
      <c r="J576" s="71">
        <v>1.91</v>
      </c>
      <c r="K576" s="71">
        <v>0.51</v>
      </c>
      <c r="L576" s="71">
        <v>0.98099999999999998</v>
      </c>
      <c r="M576" s="71">
        <v>2.0720000000000001</v>
      </c>
      <c r="N576" s="71">
        <v>0.89500000000000002</v>
      </c>
      <c r="O576" s="71">
        <v>2.5750999999999999</v>
      </c>
      <c r="P576" s="72">
        <v>8.9430999999999994</v>
      </c>
      <c r="Q576" s="73">
        <v>40660</v>
      </c>
      <c r="R576" s="71">
        <v>15.78512396694215</v>
      </c>
      <c r="S576" s="71">
        <v>12.439024390243903</v>
      </c>
      <c r="T576" s="71">
        <v>13.493810178817057</v>
      </c>
      <c r="U576" s="71">
        <v>18.616352201257861</v>
      </c>
      <c r="V576" s="71">
        <v>12.430555555555555</v>
      </c>
      <c r="W576" s="71">
        <v>13.246399176954732</v>
      </c>
      <c r="X576" s="72">
        <v>14.603363814500323</v>
      </c>
    </row>
    <row r="577" spans="1:24">
      <c r="A577" s="73">
        <v>40661</v>
      </c>
      <c r="B577" s="39">
        <v>0.11900000000000001</v>
      </c>
      <c r="C577" s="39">
        <v>4.0999999999999995E-2</v>
      </c>
      <c r="D577" s="39">
        <v>7.6999999999999999E-2</v>
      </c>
      <c r="E577" s="40">
        <v>0.11199999999999999</v>
      </c>
      <c r="F577" s="21">
        <v>7.2999999999999995E-2</v>
      </c>
      <c r="G577" s="40">
        <v>0.19550000000000001</v>
      </c>
      <c r="H577" s="41">
        <v>0.61750000000000005</v>
      </c>
      <c r="I577" s="73">
        <v>40661</v>
      </c>
      <c r="J577" s="71">
        <v>1.8</v>
      </c>
      <c r="K577" s="71">
        <v>0.51</v>
      </c>
      <c r="L577" s="71">
        <v>0.92599999999999993</v>
      </c>
      <c r="M577" s="71">
        <v>2.0499999999999998</v>
      </c>
      <c r="N577" s="71">
        <v>0.84699999999999998</v>
      </c>
      <c r="O577" s="71">
        <v>2.6020999999999996</v>
      </c>
      <c r="P577" s="72">
        <v>8.7350999999999992</v>
      </c>
      <c r="Q577" s="73">
        <v>40661</v>
      </c>
      <c r="R577" s="71">
        <v>15.126050420168067</v>
      </c>
      <c r="S577" s="71">
        <v>12.439024390243903</v>
      </c>
      <c r="T577" s="71">
        <v>12.025974025974024</v>
      </c>
      <c r="U577" s="71">
        <v>18.303571428571431</v>
      </c>
      <c r="V577" s="71">
        <v>11.602739726027398</v>
      </c>
      <c r="W577" s="71">
        <v>13.309974424552427</v>
      </c>
      <c r="X577" s="72">
        <v>14.14591093117409</v>
      </c>
    </row>
    <row r="578" spans="1:24">
      <c r="A578" s="73">
        <v>40662</v>
      </c>
      <c r="B578" s="39">
        <v>0.11900000000000001</v>
      </c>
      <c r="C578" s="39">
        <v>0.04</v>
      </c>
      <c r="D578" s="39">
        <v>7.5999999999999998E-2</v>
      </c>
      <c r="E578" s="40">
        <v>0.11199999999999999</v>
      </c>
      <c r="F578" s="21">
        <v>7.2000000000000008E-2</v>
      </c>
      <c r="G578" s="40">
        <v>0.19409999999999999</v>
      </c>
      <c r="H578" s="41">
        <v>0.61309999999999998</v>
      </c>
      <c r="I578" s="73">
        <v>40662</v>
      </c>
      <c r="J578" s="71">
        <v>1.71</v>
      </c>
      <c r="K578" s="71">
        <v>0.52</v>
      </c>
      <c r="L578" s="71">
        <v>0.94499999999999995</v>
      </c>
      <c r="M578" s="71">
        <v>2.1619999999999999</v>
      </c>
      <c r="N578" s="71">
        <v>0.83499999999999996</v>
      </c>
      <c r="O578" s="71">
        <v>2.6367000000000003</v>
      </c>
      <c r="P578" s="72">
        <v>8.8087000000000018</v>
      </c>
      <c r="Q578" s="73">
        <v>40662</v>
      </c>
      <c r="R578" s="71">
        <v>14.369747899159663</v>
      </c>
      <c r="S578" s="71">
        <v>13</v>
      </c>
      <c r="T578" s="71">
        <v>12.434210526315789</v>
      </c>
      <c r="U578" s="71">
        <v>19.303571428571427</v>
      </c>
      <c r="V578" s="71">
        <v>11.597222222222221</v>
      </c>
      <c r="W578" s="71">
        <v>13.584234930448224</v>
      </c>
      <c r="X578" s="72">
        <v>14.367476757462079</v>
      </c>
    </row>
    <row r="579" spans="1:24">
      <c r="A579" s="73">
        <v>40663</v>
      </c>
      <c r="B579" s="39">
        <v>0.113</v>
      </c>
      <c r="C579" s="39">
        <v>4.2000000000000003E-2</v>
      </c>
      <c r="D579" s="39">
        <v>7.5999999999999998E-2</v>
      </c>
      <c r="E579" s="40">
        <v>0.115</v>
      </c>
      <c r="F579" s="21">
        <v>7.8E-2</v>
      </c>
      <c r="G579" s="40">
        <v>0.19</v>
      </c>
      <c r="H579" s="41">
        <v>0.61399999999999999</v>
      </c>
      <c r="I579" s="73">
        <v>40663</v>
      </c>
      <c r="J579" s="71">
        <v>1.7</v>
      </c>
      <c r="K579" s="71">
        <v>0.51600000000000001</v>
      </c>
      <c r="L579" s="71">
        <v>0.94</v>
      </c>
      <c r="M579" s="71">
        <v>2.093</v>
      </c>
      <c r="N579" s="71">
        <v>0.8590000000000001</v>
      </c>
      <c r="O579" s="71">
        <v>2.5950000000000002</v>
      </c>
      <c r="P579" s="72">
        <v>8.7030000000000012</v>
      </c>
      <c r="Q579" s="73">
        <v>40663</v>
      </c>
      <c r="R579" s="71">
        <v>15.044247787610619</v>
      </c>
      <c r="S579" s="71">
        <v>12.285714285714285</v>
      </c>
      <c r="T579" s="71">
        <v>12.368421052631579</v>
      </c>
      <c r="U579" s="71">
        <v>18.2</v>
      </c>
      <c r="V579" s="71">
        <v>11.012820512820515</v>
      </c>
      <c r="W579" s="71">
        <v>13.657894736842104</v>
      </c>
      <c r="X579" s="72">
        <v>14.1742671009772</v>
      </c>
    </row>
    <row r="580" spans="1:24">
      <c r="A580" s="73">
        <v>40664</v>
      </c>
      <c r="B580" s="39">
        <v>0.115</v>
      </c>
      <c r="C580" s="39">
        <v>4.0999999999999995E-2</v>
      </c>
      <c r="D580" s="39">
        <v>7.2999999999999995E-2</v>
      </c>
      <c r="E580" s="40">
        <v>0.11</v>
      </c>
      <c r="F580" s="21">
        <v>7.0000000000000007E-2</v>
      </c>
      <c r="G580" s="40">
        <v>0.18</v>
      </c>
      <c r="H580" s="41">
        <v>0.58899999999999997</v>
      </c>
      <c r="I580" s="73">
        <v>40664</v>
      </c>
      <c r="J580" s="71">
        <v>1.71</v>
      </c>
      <c r="K580" s="71">
        <v>0.51</v>
      </c>
      <c r="L580" s="71">
        <v>0.93</v>
      </c>
      <c r="M580" s="71">
        <v>2.1</v>
      </c>
      <c r="N580" s="71">
        <v>0.82499999999999996</v>
      </c>
      <c r="O580" s="71">
        <v>2.6549999999999998</v>
      </c>
      <c r="P580" s="72">
        <v>8.73</v>
      </c>
      <c r="Q580" s="73">
        <v>40664</v>
      </c>
      <c r="R580" s="71">
        <v>14.869565217391305</v>
      </c>
      <c r="S580" s="71">
        <v>12.439024390243903</v>
      </c>
      <c r="T580" s="71">
        <v>12.739726027397261</v>
      </c>
      <c r="U580" s="71">
        <v>19.09090909090909</v>
      </c>
      <c r="V580" s="71">
        <v>11.785714285714286</v>
      </c>
      <c r="W580" s="71">
        <v>14.75</v>
      </c>
      <c r="X580" s="72">
        <v>14.821731748726656</v>
      </c>
    </row>
    <row r="581" spans="1:24">
      <c r="A581" s="73">
        <v>40665</v>
      </c>
      <c r="B581" s="39">
        <v>0.107</v>
      </c>
      <c r="C581" s="39">
        <v>4.0999999999999995E-2</v>
      </c>
      <c r="D581" s="39">
        <v>7.2000000000000008E-2</v>
      </c>
      <c r="E581" s="40">
        <v>0.107</v>
      </c>
      <c r="F581" s="21">
        <v>6.2E-2</v>
      </c>
      <c r="G581" s="40">
        <v>0.16399999999999998</v>
      </c>
      <c r="H581" s="41">
        <v>0.55300000000000005</v>
      </c>
      <c r="I581" s="73">
        <v>40665</v>
      </c>
      <c r="J581" s="71">
        <v>1.71</v>
      </c>
      <c r="K581" s="71">
        <v>0.52</v>
      </c>
      <c r="L581" s="71">
        <v>0.92599999999999993</v>
      </c>
      <c r="M581" s="71">
        <v>2.1269999999999998</v>
      </c>
      <c r="N581" s="71">
        <v>0.81900000000000006</v>
      </c>
      <c r="O581" s="71">
        <v>2.766</v>
      </c>
      <c r="P581" s="72">
        <v>8.8680000000000003</v>
      </c>
      <c r="Q581" s="73">
        <v>40665</v>
      </c>
      <c r="R581" s="71">
        <v>15.981308411214954</v>
      </c>
      <c r="S581" s="71">
        <v>12.682926829268293</v>
      </c>
      <c r="T581" s="71">
        <v>12.861111111111111</v>
      </c>
      <c r="U581" s="71">
        <v>19.878504672897197</v>
      </c>
      <c r="V581" s="71">
        <v>13.20967741935484</v>
      </c>
      <c r="W581" s="71">
        <v>16.865853658536587</v>
      </c>
      <c r="X581" s="72">
        <v>16.036166365280287</v>
      </c>
    </row>
    <row r="582" spans="1:24">
      <c r="A582" s="73">
        <v>40666</v>
      </c>
      <c r="B582" s="39">
        <v>0.105</v>
      </c>
      <c r="C582" s="39">
        <v>4.2000000000000003E-2</v>
      </c>
      <c r="D582" s="39">
        <v>7.4999999999999997E-2</v>
      </c>
      <c r="E582" s="40">
        <v>8.9700000000000002E-2</v>
      </c>
      <c r="F582" s="21">
        <v>6.5000000000000002E-2</v>
      </c>
      <c r="G582" s="40">
        <v>0.15659999999999999</v>
      </c>
      <c r="H582" s="41">
        <v>0.5333</v>
      </c>
      <c r="I582" s="73">
        <v>40666</v>
      </c>
      <c r="J582" s="71">
        <v>1.73</v>
      </c>
      <c r="K582" s="71">
        <v>0.53</v>
      </c>
      <c r="L582" s="71">
        <v>0.95200000000000007</v>
      </c>
      <c r="M582" s="71">
        <v>2.3620000000000001</v>
      </c>
      <c r="N582" s="71">
        <v>0.76800000000000002</v>
      </c>
      <c r="O582" s="71">
        <v>2.8048999999999999</v>
      </c>
      <c r="P582" s="72">
        <v>9.1468999999999987</v>
      </c>
      <c r="Q582" s="73">
        <v>40666</v>
      </c>
      <c r="R582" s="71">
        <v>16.476190476190474</v>
      </c>
      <c r="S582" s="71">
        <v>12.619047619047619</v>
      </c>
      <c r="T582" s="71">
        <v>12.693333333333333</v>
      </c>
      <c r="U582" s="71">
        <v>26.332218506131547</v>
      </c>
      <c r="V582" s="71">
        <v>11.815384615384614</v>
      </c>
      <c r="W582" s="71">
        <v>17.91123882503193</v>
      </c>
      <c r="X582" s="72">
        <v>17.151509469341832</v>
      </c>
    </row>
    <row r="583" spans="1:24">
      <c r="A583" s="73">
        <v>40667</v>
      </c>
      <c r="B583" s="39">
        <v>0.10099999999999999</v>
      </c>
      <c r="C583" s="39">
        <v>0.04</v>
      </c>
      <c r="D583" s="39">
        <v>7.4999999999999997E-2</v>
      </c>
      <c r="E583" s="40">
        <v>9.4E-2</v>
      </c>
      <c r="F583" s="21">
        <v>7.2999999999999995E-2</v>
      </c>
      <c r="G583" s="40">
        <v>0.17300000000000001</v>
      </c>
      <c r="H583" s="41">
        <v>0.55599999999999994</v>
      </c>
      <c r="I583" s="73">
        <v>40667</v>
      </c>
      <c r="J583" s="71">
        <v>1.65</v>
      </c>
      <c r="K583" s="71">
        <v>0.49700000000000005</v>
      </c>
      <c r="L583" s="71">
        <v>0.90799999999999992</v>
      </c>
      <c r="M583" s="71">
        <v>2.2999999999999998</v>
      </c>
      <c r="N583" s="71">
        <v>0.79200000000000004</v>
      </c>
      <c r="O583" s="71">
        <v>2.8160000000000003</v>
      </c>
      <c r="P583" s="72">
        <v>8.963000000000001</v>
      </c>
      <c r="Q583" s="73">
        <v>40667</v>
      </c>
      <c r="R583" s="71">
        <v>16.336633663366339</v>
      </c>
      <c r="S583" s="71">
        <v>12.425000000000001</v>
      </c>
      <c r="T583" s="71">
        <v>12.106666666666666</v>
      </c>
      <c r="U583" s="71">
        <v>24.468085106382979</v>
      </c>
      <c r="V583" s="71">
        <v>10.849315068493151</v>
      </c>
      <c r="W583" s="71">
        <v>16.277456647398843</v>
      </c>
      <c r="X583" s="72">
        <v>16.120503597122305</v>
      </c>
    </row>
    <row r="584" spans="1:24">
      <c r="A584" s="73">
        <v>40668</v>
      </c>
      <c r="B584" s="39">
        <v>0.11</v>
      </c>
      <c r="C584" s="39">
        <v>0.04</v>
      </c>
      <c r="D584" s="39">
        <v>6.4000000000000001E-2</v>
      </c>
      <c r="E584" s="40">
        <v>0.107</v>
      </c>
      <c r="F584" s="21">
        <v>6.9000000000000006E-2</v>
      </c>
      <c r="G584" s="40">
        <v>0.17660000000000001</v>
      </c>
      <c r="H584" s="41">
        <v>0.56659999999999999</v>
      </c>
      <c r="I584" s="73">
        <v>40668</v>
      </c>
      <c r="J584" s="71">
        <v>1.81</v>
      </c>
      <c r="K584" s="71">
        <v>0.48200000000000004</v>
      </c>
      <c r="L584" s="71">
        <v>0.85099999999999998</v>
      </c>
      <c r="M584" s="71">
        <v>2.327</v>
      </c>
      <c r="N584" s="71">
        <v>0.79099999999999993</v>
      </c>
      <c r="O584" s="71">
        <v>2.911</v>
      </c>
      <c r="P584" s="72">
        <v>9.1720000000000006</v>
      </c>
      <c r="Q584" s="73">
        <v>40668</v>
      </c>
      <c r="R584" s="71">
        <v>16.454545454545453</v>
      </c>
      <c r="S584" s="71">
        <v>12.05</v>
      </c>
      <c r="T584" s="71">
        <v>13.296874999999998</v>
      </c>
      <c r="U584" s="71">
        <v>21.747663551401871</v>
      </c>
      <c r="V584" s="71">
        <v>11.463768115942027</v>
      </c>
      <c r="W584" s="71">
        <v>16.483578708946773</v>
      </c>
      <c r="X584" s="72">
        <v>16.187786798446879</v>
      </c>
    </row>
    <row r="585" spans="1:24">
      <c r="A585" s="73">
        <v>40669</v>
      </c>
      <c r="B585" s="39">
        <v>0.113</v>
      </c>
      <c r="C585" s="39">
        <v>4.2000000000000003E-2</v>
      </c>
      <c r="D585" s="39">
        <v>6.8000000000000005E-2</v>
      </c>
      <c r="E585" s="40">
        <v>0.115</v>
      </c>
      <c r="F585" s="21">
        <v>7.400000000000001E-2</v>
      </c>
      <c r="G585" s="40">
        <v>0.18420000000000003</v>
      </c>
      <c r="H585" s="41">
        <v>0.59619999999999995</v>
      </c>
      <c r="I585" s="73">
        <v>40669</v>
      </c>
      <c r="J585" s="71">
        <v>1.74</v>
      </c>
      <c r="K585" s="71">
        <v>0.53</v>
      </c>
      <c r="L585" s="71">
        <v>0.91599999999999993</v>
      </c>
      <c r="M585" s="71">
        <v>2.3180000000000001</v>
      </c>
      <c r="N585" s="71">
        <v>0.78700000000000003</v>
      </c>
      <c r="O585" s="71">
        <v>2.7020999999999997</v>
      </c>
      <c r="P585" s="72">
        <v>8.9931000000000019</v>
      </c>
      <c r="Q585" s="73">
        <v>40669</v>
      </c>
      <c r="R585" s="71">
        <v>15.398230088495573</v>
      </c>
      <c r="S585" s="71">
        <v>12.619047619047619</v>
      </c>
      <c r="T585" s="71">
        <v>13.470588235294118</v>
      </c>
      <c r="U585" s="71">
        <v>20.156521739130437</v>
      </c>
      <c r="V585" s="71">
        <v>10.635135135135135</v>
      </c>
      <c r="W585" s="71">
        <v>14.669381107491855</v>
      </c>
      <c r="X585" s="72">
        <v>15.084032203958406</v>
      </c>
    </row>
    <row r="586" spans="1:24">
      <c r="A586" s="73">
        <v>40670</v>
      </c>
      <c r="B586" s="39">
        <v>0.115</v>
      </c>
      <c r="C586" s="39">
        <v>0.04</v>
      </c>
      <c r="D586" s="39">
        <v>6.9000000000000006E-2</v>
      </c>
      <c r="E586" s="40">
        <v>0.11</v>
      </c>
      <c r="F586" s="21">
        <v>7.0000000000000007E-2</v>
      </c>
      <c r="G586" s="40">
        <v>0.17899999999999999</v>
      </c>
      <c r="H586" s="41">
        <v>0.58299999999999996</v>
      </c>
      <c r="I586" s="73">
        <v>40670</v>
      </c>
      <c r="J586" s="71">
        <v>1.72</v>
      </c>
      <c r="K586" s="71">
        <v>0.52200000000000002</v>
      </c>
      <c r="L586" s="71">
        <v>0.97</v>
      </c>
      <c r="M586" s="71">
        <v>2.2319999999999998</v>
      </c>
      <c r="N586" s="71">
        <v>0.78</v>
      </c>
      <c r="O586" s="71">
        <v>2.9160000000000004</v>
      </c>
      <c r="P586" s="72">
        <v>9.14</v>
      </c>
      <c r="Q586" s="73">
        <v>40670</v>
      </c>
      <c r="R586" s="71">
        <v>14.956521739130435</v>
      </c>
      <c r="S586" s="71">
        <v>13.05</v>
      </c>
      <c r="T586" s="71">
        <v>14.057971014492752</v>
      </c>
      <c r="U586" s="71">
        <v>20.290909090909089</v>
      </c>
      <c r="V586" s="71">
        <v>11.142857142857142</v>
      </c>
      <c r="W586" s="71">
        <v>16.290502793296092</v>
      </c>
      <c r="X586" s="72">
        <v>15.677530017152659</v>
      </c>
    </row>
    <row r="587" spans="1:24">
      <c r="A587" s="73">
        <v>40671</v>
      </c>
      <c r="B587" s="39">
        <v>0.107</v>
      </c>
      <c r="C587" s="39">
        <v>4.0999999999999995E-2</v>
      </c>
      <c r="D587" s="39">
        <v>7.0000000000000007E-2</v>
      </c>
      <c r="E587" s="40">
        <v>0.11</v>
      </c>
      <c r="F587" s="21">
        <v>7.0999999999999994E-2</v>
      </c>
      <c r="G587" s="40">
        <v>0.183</v>
      </c>
      <c r="H587" s="41">
        <v>0.58200000000000007</v>
      </c>
      <c r="I587" s="73">
        <v>40671</v>
      </c>
      <c r="J587" s="71">
        <v>1.72</v>
      </c>
      <c r="K587" s="71">
        <v>0.51600000000000001</v>
      </c>
      <c r="L587" s="71">
        <v>0.9</v>
      </c>
      <c r="M587" s="71">
        <v>2.1440000000000001</v>
      </c>
      <c r="N587" s="71">
        <v>0.74900000000000011</v>
      </c>
      <c r="O587" s="71">
        <v>2.8860000000000001</v>
      </c>
      <c r="P587" s="72">
        <v>8.9149999999999991</v>
      </c>
      <c r="Q587" s="73">
        <v>40671</v>
      </c>
      <c r="R587" s="71">
        <v>16.074766355140188</v>
      </c>
      <c r="S587" s="71">
        <v>12.585365853658539</v>
      </c>
      <c r="T587" s="71">
        <v>12.857142857142858</v>
      </c>
      <c r="U587" s="71">
        <v>19.490909090909092</v>
      </c>
      <c r="V587" s="71">
        <v>10.549295774647888</v>
      </c>
      <c r="W587" s="71">
        <v>15.77049180327869</v>
      </c>
      <c r="X587" s="72">
        <v>15.317869415807559</v>
      </c>
    </row>
    <row r="588" spans="1:24">
      <c r="A588" s="73">
        <v>40672</v>
      </c>
      <c r="B588" s="39">
        <v>0.11599999999999999</v>
      </c>
      <c r="C588" s="39">
        <v>4.2000000000000003E-2</v>
      </c>
      <c r="D588" s="39">
        <v>7.0000000000000007E-2</v>
      </c>
      <c r="E588" s="40">
        <v>0.11070000000000001</v>
      </c>
      <c r="F588" s="21">
        <v>6.3E-2</v>
      </c>
      <c r="G588" s="40">
        <v>0.187</v>
      </c>
      <c r="H588" s="41">
        <v>0.5887</v>
      </c>
      <c r="I588" s="73">
        <v>40672</v>
      </c>
      <c r="J588" s="71">
        <v>1.66</v>
      </c>
      <c r="K588" s="71">
        <v>0.59699999999999998</v>
      </c>
      <c r="L588" s="71">
        <v>0.92500000000000004</v>
      </c>
      <c r="M588" s="71">
        <v>2.2989999999999999</v>
      </c>
      <c r="N588" s="71">
        <v>0.72099999999999997</v>
      </c>
      <c r="O588" s="71">
        <v>2.8739999999999997</v>
      </c>
      <c r="P588" s="72">
        <v>9.0760000000000005</v>
      </c>
      <c r="Q588" s="73">
        <v>40672</v>
      </c>
      <c r="R588" s="71">
        <v>14.310344827586208</v>
      </c>
      <c r="S588" s="71">
        <v>14.214285714285714</v>
      </c>
      <c r="T588" s="71">
        <v>13.214285714285714</v>
      </c>
      <c r="U588" s="71">
        <v>20.76784101174345</v>
      </c>
      <c r="V588" s="71">
        <v>11.444444444444445</v>
      </c>
      <c r="W588" s="71">
        <v>15.368983957219251</v>
      </c>
      <c r="X588" s="72">
        <v>15.417020553762526</v>
      </c>
    </row>
    <row r="589" spans="1:24">
      <c r="A589" s="73">
        <v>40673</v>
      </c>
      <c r="B589" s="39">
        <v>0.11800000000000001</v>
      </c>
      <c r="C589" s="39">
        <v>3.9E-2</v>
      </c>
      <c r="D589" s="39">
        <v>7.400000000000001E-2</v>
      </c>
      <c r="E589" s="40">
        <v>0.115</v>
      </c>
      <c r="F589" s="21">
        <v>6.2E-2</v>
      </c>
      <c r="G589" s="40">
        <v>0.18600000000000003</v>
      </c>
      <c r="H589" s="41">
        <v>0.59400000000000008</v>
      </c>
      <c r="I589" s="73">
        <v>40673</v>
      </c>
      <c r="J589" s="71">
        <v>1.63</v>
      </c>
      <c r="K589" s="71">
        <v>0.57899999999999996</v>
      </c>
      <c r="L589" s="71">
        <v>0.91700000000000004</v>
      </c>
      <c r="M589" s="71">
        <v>2.2769999999999997</v>
      </c>
      <c r="N589" s="71">
        <v>0.70200000000000007</v>
      </c>
      <c r="O589" s="71">
        <v>2.8580000000000001</v>
      </c>
      <c r="P589" s="72">
        <v>8.9629999999999992</v>
      </c>
      <c r="Q589" s="73">
        <v>40673</v>
      </c>
      <c r="R589" s="71">
        <v>13.813559322033898</v>
      </c>
      <c r="S589" s="71">
        <v>14.846153846153847</v>
      </c>
      <c r="T589" s="71">
        <v>12.391891891891891</v>
      </c>
      <c r="U589" s="71">
        <v>19.8</v>
      </c>
      <c r="V589" s="71">
        <v>11.32258064516129</v>
      </c>
      <c r="W589" s="71">
        <v>15.365591397849462</v>
      </c>
      <c r="X589" s="72">
        <v>15.089225589225586</v>
      </c>
    </row>
    <row r="590" spans="1:24">
      <c r="A590" s="73">
        <v>40674</v>
      </c>
      <c r="B590" s="39">
        <v>0.122</v>
      </c>
      <c r="C590" s="39">
        <v>3.9E-2</v>
      </c>
      <c r="D590" s="39">
        <v>7.400000000000001E-2</v>
      </c>
      <c r="E590" s="40">
        <v>0.114</v>
      </c>
      <c r="F590" s="21">
        <v>6.4000000000000001E-2</v>
      </c>
      <c r="G590" s="40">
        <v>0.185</v>
      </c>
      <c r="H590" s="41">
        <v>0.59799999999999998</v>
      </c>
      <c r="I590" s="73">
        <v>40674</v>
      </c>
      <c r="J590" s="71">
        <v>1.54</v>
      </c>
      <c r="K590" s="71">
        <v>0.52100000000000002</v>
      </c>
      <c r="L590" s="71">
        <v>0.83700000000000008</v>
      </c>
      <c r="M590" s="71">
        <v>2.2440000000000002</v>
      </c>
      <c r="N590" s="71">
        <v>0.80400000000000005</v>
      </c>
      <c r="O590" s="71">
        <v>2.827</v>
      </c>
      <c r="P590" s="72">
        <v>8.7729999999999997</v>
      </c>
      <c r="Q590" s="73">
        <v>40674</v>
      </c>
      <c r="R590" s="71">
        <v>12.622950819672132</v>
      </c>
      <c r="S590" s="71">
        <v>13.358974358974359</v>
      </c>
      <c r="T590" s="71">
        <v>11.310810810810811</v>
      </c>
      <c r="U590" s="71">
        <v>19.684210526315788</v>
      </c>
      <c r="V590" s="71">
        <v>12.5625</v>
      </c>
      <c r="W590" s="71">
        <v>15.28108108108108</v>
      </c>
      <c r="X590" s="72">
        <v>14.67056856187291</v>
      </c>
    </row>
    <row r="591" spans="1:24">
      <c r="A591" s="73">
        <v>40675</v>
      </c>
      <c r="B591" s="39">
        <v>0.12300000000000001</v>
      </c>
      <c r="C591" s="39">
        <v>4.0999999999999995E-2</v>
      </c>
      <c r="D591" s="39">
        <v>7.400000000000001E-2</v>
      </c>
      <c r="E591" s="40">
        <v>0.1195</v>
      </c>
      <c r="F591" s="21">
        <v>6.3E-2</v>
      </c>
      <c r="G591" s="40">
        <v>0.19219999999999998</v>
      </c>
      <c r="H591" s="41">
        <v>0.61269999999999991</v>
      </c>
      <c r="I591" s="73">
        <v>40675</v>
      </c>
      <c r="J591" s="71">
        <v>1.536</v>
      </c>
      <c r="K591" s="71">
        <v>0.52600000000000002</v>
      </c>
      <c r="L591" s="71">
        <v>0.95700000000000007</v>
      </c>
      <c r="M591" s="71">
        <v>2.23</v>
      </c>
      <c r="N591" s="71">
        <v>0.70299999999999996</v>
      </c>
      <c r="O591" s="71">
        <v>2.8143000000000002</v>
      </c>
      <c r="P591" s="72">
        <v>8.7662999999999993</v>
      </c>
      <c r="Q591" s="73">
        <v>40675</v>
      </c>
      <c r="R591" s="71">
        <v>12.487804878048779</v>
      </c>
      <c r="S591" s="71">
        <v>12.829268292682928</v>
      </c>
      <c r="T591" s="71">
        <v>12.932432432432432</v>
      </c>
      <c r="U591" s="71">
        <v>18.661087866108787</v>
      </c>
      <c r="V591" s="71">
        <v>11.158730158730158</v>
      </c>
      <c r="W591" s="71">
        <v>14.642559833506764</v>
      </c>
      <c r="X591" s="72">
        <v>14.307654643381753</v>
      </c>
    </row>
    <row r="592" spans="1:24">
      <c r="A592" s="73">
        <v>40676</v>
      </c>
      <c r="B592" s="39">
        <v>0.12</v>
      </c>
      <c r="C592" s="39">
        <v>3.9E-2</v>
      </c>
      <c r="D592" s="39">
        <v>7.2999999999999995E-2</v>
      </c>
      <c r="E592" s="40">
        <v>0.122</v>
      </c>
      <c r="F592" s="21">
        <v>6.4000000000000001E-2</v>
      </c>
      <c r="G592" s="40">
        <v>0.19699999999999998</v>
      </c>
      <c r="H592" s="41">
        <v>0.61499999999999999</v>
      </c>
      <c r="I592" s="73">
        <v>40676</v>
      </c>
      <c r="J592" s="71">
        <v>1.5680000000000001</v>
      </c>
      <c r="K592" s="71">
        <v>0.52500000000000002</v>
      </c>
      <c r="L592" s="71">
        <v>0.997</v>
      </c>
      <c r="M592" s="71">
        <v>2.1909999999999998</v>
      </c>
      <c r="N592" s="71">
        <v>0.72699999999999998</v>
      </c>
      <c r="O592" s="71">
        <v>2.891</v>
      </c>
      <c r="P592" s="72">
        <v>8.8990000000000009</v>
      </c>
      <c r="Q592" s="73">
        <v>40676</v>
      </c>
      <c r="R592" s="71">
        <v>13.066666666666668</v>
      </c>
      <c r="S592" s="71">
        <v>13.461538461538462</v>
      </c>
      <c r="T592" s="71">
        <v>13.657534246575343</v>
      </c>
      <c r="U592" s="71">
        <v>17.959016393442624</v>
      </c>
      <c r="V592" s="71">
        <v>11.359375</v>
      </c>
      <c r="W592" s="71">
        <v>14.6751269035533</v>
      </c>
      <c r="X592" s="72">
        <v>14.469918699186993</v>
      </c>
    </row>
    <row r="593" spans="1:24">
      <c r="A593" s="73">
        <v>40677</v>
      </c>
      <c r="B593" s="39">
        <v>0.11699999999999999</v>
      </c>
      <c r="C593" s="39">
        <v>3.9E-2</v>
      </c>
      <c r="D593" s="39">
        <v>7.4999999999999997E-2</v>
      </c>
      <c r="E593" s="40">
        <v>0.1231</v>
      </c>
      <c r="F593" s="21">
        <v>5.9000000000000004E-2</v>
      </c>
      <c r="G593" s="40">
        <v>0.19879999999999998</v>
      </c>
      <c r="H593" s="41">
        <v>0.6119</v>
      </c>
      <c r="I593" s="73">
        <v>40677</v>
      </c>
      <c r="J593" s="71">
        <v>1.54</v>
      </c>
      <c r="K593" s="71">
        <v>0.51100000000000001</v>
      </c>
      <c r="L593" s="71">
        <v>0.94299999999999995</v>
      </c>
      <c r="M593" s="71">
        <v>2.1109999999999998</v>
      </c>
      <c r="N593" s="71">
        <v>0.79500000000000004</v>
      </c>
      <c r="O593" s="71">
        <v>2.9352</v>
      </c>
      <c r="P593" s="72">
        <v>8.8352000000000004</v>
      </c>
      <c r="Q593" s="73">
        <v>40677</v>
      </c>
      <c r="R593" s="71">
        <v>13.162393162393164</v>
      </c>
      <c r="S593" s="71">
        <v>13.102564102564104</v>
      </c>
      <c r="T593" s="71">
        <v>12.573333333333332</v>
      </c>
      <c r="U593" s="71">
        <v>17.148659626320065</v>
      </c>
      <c r="V593" s="71">
        <v>13.474576271186439</v>
      </c>
      <c r="W593" s="71">
        <v>14.764587525150905</v>
      </c>
      <c r="X593" s="72">
        <v>14.438960614479491</v>
      </c>
    </row>
    <row r="594" spans="1:24">
      <c r="A594" s="73">
        <v>40678</v>
      </c>
      <c r="B594" s="39">
        <v>0.113</v>
      </c>
      <c r="C594" s="39">
        <v>4.0999999999999995E-2</v>
      </c>
      <c r="D594" s="39">
        <v>7.4999999999999997E-2</v>
      </c>
      <c r="E594" s="40">
        <v>0.12300000000000001</v>
      </c>
      <c r="F594" s="21">
        <v>5.9000000000000004E-2</v>
      </c>
      <c r="G594" s="40">
        <v>0.184</v>
      </c>
      <c r="H594" s="41">
        <v>0.59499999999999997</v>
      </c>
      <c r="I594" s="73">
        <v>40678</v>
      </c>
      <c r="J594" s="71">
        <v>1.57</v>
      </c>
      <c r="K594" s="71">
        <v>0.51600000000000001</v>
      </c>
      <c r="L594" s="71">
        <v>0.97199999999999998</v>
      </c>
      <c r="M594" s="71">
        <v>2.02</v>
      </c>
      <c r="N594" s="71">
        <v>0.82700000000000007</v>
      </c>
      <c r="O594" s="71">
        <v>2.9369999999999998</v>
      </c>
      <c r="P594" s="72">
        <v>8.8420000000000005</v>
      </c>
      <c r="Q594" s="73">
        <v>40678</v>
      </c>
      <c r="R594" s="71">
        <v>13.893805309734512</v>
      </c>
      <c r="S594" s="71">
        <v>12.585365853658539</v>
      </c>
      <c r="T594" s="71">
        <v>12.96</v>
      </c>
      <c r="U594" s="71">
        <v>16.422764227642276</v>
      </c>
      <c r="V594" s="71">
        <v>14.016949152542372</v>
      </c>
      <c r="W594" s="71">
        <v>15.961956521739131</v>
      </c>
      <c r="X594" s="72">
        <v>14.860504201680673</v>
      </c>
    </row>
    <row r="595" spans="1:24">
      <c r="A595" s="73">
        <v>40679</v>
      </c>
      <c r="B595" s="39">
        <v>0.12</v>
      </c>
      <c r="C595" s="39">
        <v>3.5000000000000003E-2</v>
      </c>
      <c r="D595" s="39">
        <v>0.06</v>
      </c>
      <c r="E595" s="40">
        <v>0.114</v>
      </c>
      <c r="F595" s="21">
        <v>6.2E-2</v>
      </c>
      <c r="G595" s="40">
        <v>0.185</v>
      </c>
      <c r="H595" s="41">
        <v>0.57600000000000007</v>
      </c>
      <c r="I595" s="73">
        <v>40679</v>
      </c>
      <c r="J595" s="71">
        <v>1.61</v>
      </c>
      <c r="K595" s="71">
        <v>0.53</v>
      </c>
      <c r="L595" s="71">
        <v>0.97599999999999998</v>
      </c>
      <c r="M595" s="71">
        <v>2.2869999999999999</v>
      </c>
      <c r="N595" s="71">
        <v>0.82299999999999995</v>
      </c>
      <c r="O595" s="71">
        <v>2.964</v>
      </c>
      <c r="P595" s="72">
        <v>9.19</v>
      </c>
      <c r="Q595" s="73">
        <v>40679</v>
      </c>
      <c r="R595" s="71">
        <v>13.416666666666666</v>
      </c>
      <c r="S595" s="71">
        <v>15.142857142857142</v>
      </c>
      <c r="T595" s="71">
        <v>16.266666666666666</v>
      </c>
      <c r="U595" s="71">
        <v>20.061403508771928</v>
      </c>
      <c r="V595" s="71">
        <v>13.274193548387096</v>
      </c>
      <c r="W595" s="71">
        <v>16.02162162162162</v>
      </c>
      <c r="X595" s="72">
        <v>15.954861111111109</v>
      </c>
    </row>
    <row r="596" spans="1:24">
      <c r="A596" s="73">
        <v>40680</v>
      </c>
      <c r="B596" s="39">
        <v>0.12</v>
      </c>
      <c r="C596" s="39">
        <v>3.7999999999999999E-2</v>
      </c>
      <c r="D596" s="39">
        <v>6.0999999999999999E-2</v>
      </c>
      <c r="E596" s="40">
        <v>0.12300000000000001</v>
      </c>
      <c r="F596" s="21">
        <v>5.7000000000000002E-2</v>
      </c>
      <c r="G596" s="40">
        <v>0.19</v>
      </c>
      <c r="H596" s="41">
        <v>0.58900000000000008</v>
      </c>
      <c r="I596" s="73">
        <v>40680</v>
      </c>
      <c r="J596" s="71">
        <v>1.56</v>
      </c>
      <c r="K596" s="71">
        <v>0.59499999999999997</v>
      </c>
      <c r="L596" s="71">
        <v>0.97599999999999998</v>
      </c>
      <c r="M596" s="71">
        <v>2.3159999999999998</v>
      </c>
      <c r="N596" s="71">
        <v>0.85299999999999998</v>
      </c>
      <c r="O596" s="71">
        <v>3.0550000000000002</v>
      </c>
      <c r="P596" s="72">
        <v>9.3550000000000004</v>
      </c>
      <c r="Q596" s="73">
        <v>40680</v>
      </c>
      <c r="R596" s="71">
        <v>13</v>
      </c>
      <c r="S596" s="71">
        <v>15.657894736842106</v>
      </c>
      <c r="T596" s="71">
        <v>16</v>
      </c>
      <c r="U596" s="71">
        <v>18.829268292682926</v>
      </c>
      <c r="V596" s="71">
        <v>14.964912280701753</v>
      </c>
      <c r="W596" s="71">
        <v>16.078947368421051</v>
      </c>
      <c r="X596" s="72">
        <v>15.882852292020372</v>
      </c>
    </row>
    <row r="597" spans="1:24">
      <c r="A597" s="73">
        <v>40681</v>
      </c>
      <c r="B597" s="39">
        <v>0.124</v>
      </c>
      <c r="C597" s="39">
        <v>3.7999999999999999E-2</v>
      </c>
      <c r="D597" s="39">
        <v>6.4000000000000001E-2</v>
      </c>
      <c r="E597" s="40">
        <v>0.121</v>
      </c>
      <c r="F597" s="21">
        <v>5.5999999999999994E-2</v>
      </c>
      <c r="G597" s="40">
        <v>0.184</v>
      </c>
      <c r="H597" s="41">
        <v>0.58700000000000008</v>
      </c>
      <c r="I597" s="73">
        <v>40681</v>
      </c>
      <c r="J597" s="71">
        <v>1.68</v>
      </c>
      <c r="K597" s="71">
        <v>0.54600000000000004</v>
      </c>
      <c r="L597" s="71">
        <v>1.026</v>
      </c>
      <c r="M597" s="71">
        <v>2.2450000000000001</v>
      </c>
      <c r="N597" s="71">
        <v>0.83499999999999996</v>
      </c>
      <c r="O597" s="71">
        <v>3.0260000000000002</v>
      </c>
      <c r="P597" s="72">
        <v>9.3580000000000005</v>
      </c>
      <c r="Q597" s="73">
        <v>40681</v>
      </c>
      <c r="R597" s="71">
        <v>13.548387096774194</v>
      </c>
      <c r="S597" s="71">
        <v>14.368421052631581</v>
      </c>
      <c r="T597" s="71">
        <v>16.031249999999996</v>
      </c>
      <c r="U597" s="71">
        <v>18.553719008264462</v>
      </c>
      <c r="V597" s="71">
        <v>14.910714285714286</v>
      </c>
      <c r="W597" s="71">
        <v>16.445652173913047</v>
      </c>
      <c r="X597" s="72">
        <v>15.942078364565589</v>
      </c>
    </row>
    <row r="598" spans="1:24">
      <c r="A598" s="73">
        <v>40682</v>
      </c>
      <c r="B598" s="39">
        <v>0.127</v>
      </c>
      <c r="C598" s="39">
        <v>3.6000000000000004E-2</v>
      </c>
      <c r="D598" s="39">
        <v>6.5000000000000002E-2</v>
      </c>
      <c r="E598" s="40">
        <v>0.12050000000000001</v>
      </c>
      <c r="F598" s="21">
        <v>5.9000000000000004E-2</v>
      </c>
      <c r="G598" s="40">
        <v>0.18600000000000003</v>
      </c>
      <c r="H598" s="41">
        <v>0.59350000000000003</v>
      </c>
      <c r="I598" s="73">
        <v>40682</v>
      </c>
      <c r="J598" s="71">
        <v>1.66</v>
      </c>
      <c r="K598" s="71">
        <v>0.51200000000000001</v>
      </c>
      <c r="L598" s="71">
        <v>1.147</v>
      </c>
      <c r="M598" s="71">
        <v>2.2669999999999999</v>
      </c>
      <c r="N598" s="71">
        <v>0.879</v>
      </c>
      <c r="O598" s="71">
        <v>3.1480000000000001</v>
      </c>
      <c r="P598" s="72">
        <v>9.6129999999999995</v>
      </c>
      <c r="Q598" s="73">
        <v>40682</v>
      </c>
      <c r="R598" s="71">
        <v>13.070866141732283</v>
      </c>
      <c r="S598" s="71">
        <v>14.222222222222223</v>
      </c>
      <c r="T598" s="71">
        <v>17.646153846153847</v>
      </c>
      <c r="U598" s="71">
        <v>18.813278008298752</v>
      </c>
      <c r="V598" s="71">
        <v>14.898305084745763</v>
      </c>
      <c r="W598" s="71">
        <v>16.9247311827957</v>
      </c>
      <c r="X598" s="72">
        <v>16.197135636057286</v>
      </c>
    </row>
    <row r="599" spans="1:24">
      <c r="A599" s="73">
        <v>40683</v>
      </c>
      <c r="B599" s="39">
        <v>0.13200000000000001</v>
      </c>
      <c r="C599" s="39">
        <v>3.9E-2</v>
      </c>
      <c r="D599" s="39">
        <v>6.7000000000000004E-2</v>
      </c>
      <c r="E599" s="40">
        <v>0.124</v>
      </c>
      <c r="F599" s="21">
        <v>5.9000000000000004E-2</v>
      </c>
      <c r="G599" s="40">
        <v>0.1825</v>
      </c>
      <c r="H599" s="41">
        <v>0.60349999999999993</v>
      </c>
      <c r="I599" s="73">
        <v>40683</v>
      </c>
      <c r="J599" s="71">
        <v>1.58</v>
      </c>
      <c r="K599" s="71">
        <v>0.54400000000000004</v>
      </c>
      <c r="L599" s="71">
        <v>1.141</v>
      </c>
      <c r="M599" s="71">
        <v>2.2509999999999999</v>
      </c>
      <c r="N599" s="71">
        <v>0.85400000000000009</v>
      </c>
      <c r="O599" s="71">
        <v>3.202</v>
      </c>
      <c r="P599" s="72">
        <v>9.572000000000001</v>
      </c>
      <c r="Q599" s="73">
        <v>40683</v>
      </c>
      <c r="R599" s="71">
        <v>11.969696969696971</v>
      </c>
      <c r="S599" s="71">
        <v>13.948717948717949</v>
      </c>
      <c r="T599" s="71">
        <v>17.029850746268654</v>
      </c>
      <c r="U599" s="71">
        <v>18.153225806451612</v>
      </c>
      <c r="V599" s="71">
        <v>14.474576271186441</v>
      </c>
      <c r="W599" s="71">
        <v>17.545205479452054</v>
      </c>
      <c r="X599" s="72">
        <v>15.860811930405967</v>
      </c>
    </row>
    <row r="600" spans="1:24">
      <c r="A600" s="73">
        <v>40684</v>
      </c>
      <c r="B600" s="39">
        <v>0.12300000000000001</v>
      </c>
      <c r="C600" s="39">
        <v>3.9E-2</v>
      </c>
      <c r="D600" s="39">
        <v>6.7000000000000004E-2</v>
      </c>
      <c r="E600" s="40">
        <v>0.1234</v>
      </c>
      <c r="F600" s="21">
        <v>6.4000000000000001E-2</v>
      </c>
      <c r="G600" s="40">
        <v>0.1865</v>
      </c>
      <c r="H600" s="41">
        <v>0.60289999999999988</v>
      </c>
      <c r="I600" s="73">
        <v>40684</v>
      </c>
      <c r="J600" s="71">
        <v>1.59</v>
      </c>
      <c r="K600" s="71">
        <v>0.55000000000000004</v>
      </c>
      <c r="L600" s="71">
        <v>1.1240000000000001</v>
      </c>
      <c r="M600" s="71">
        <v>2.1739999999999999</v>
      </c>
      <c r="N600" s="71">
        <v>0.86099999999999999</v>
      </c>
      <c r="O600" s="71">
        <v>3.1814</v>
      </c>
      <c r="P600" s="72">
        <v>9.4803999999999995</v>
      </c>
      <c r="Q600" s="73">
        <v>40684</v>
      </c>
      <c r="R600" s="71">
        <v>12.926829268292682</v>
      </c>
      <c r="S600" s="71">
        <v>14.102564102564102</v>
      </c>
      <c r="T600" s="71">
        <v>16.776119402985074</v>
      </c>
      <c r="U600" s="71">
        <v>17.617504051863857</v>
      </c>
      <c r="V600" s="71">
        <v>13.453124999999998</v>
      </c>
      <c r="W600" s="71">
        <v>17.058445040214476</v>
      </c>
      <c r="X600" s="72">
        <v>15.724664123403551</v>
      </c>
    </row>
    <row r="601" spans="1:24">
      <c r="A601" s="73">
        <v>40685</v>
      </c>
      <c r="B601" s="39">
        <v>0.11800000000000001</v>
      </c>
      <c r="C601" s="39">
        <v>0.04</v>
      </c>
      <c r="D601" s="39">
        <v>6.8000000000000005E-2</v>
      </c>
      <c r="E601" s="40">
        <v>0.12300000000000001</v>
      </c>
      <c r="F601" s="21">
        <v>6.6000000000000003E-2</v>
      </c>
      <c r="G601" s="40">
        <v>0.185</v>
      </c>
      <c r="H601" s="41">
        <v>0.60000000000000009</v>
      </c>
      <c r="I601" s="73">
        <v>40685</v>
      </c>
      <c r="J601" s="71">
        <v>1.57</v>
      </c>
      <c r="K601" s="71">
        <v>0.53500000000000003</v>
      </c>
      <c r="L601" s="71">
        <v>1.107</v>
      </c>
      <c r="M601" s="71">
        <v>2.0640000000000001</v>
      </c>
      <c r="N601" s="71">
        <v>0.8859999999999999</v>
      </c>
      <c r="O601" s="71">
        <v>2.9849999999999999</v>
      </c>
      <c r="P601" s="72">
        <v>9.1470000000000002</v>
      </c>
      <c r="Q601" s="73">
        <v>40685</v>
      </c>
      <c r="R601" s="71">
        <v>13.305084745762711</v>
      </c>
      <c r="S601" s="71">
        <v>13.375</v>
      </c>
      <c r="T601" s="71">
        <v>16.279411764705884</v>
      </c>
      <c r="U601" s="71">
        <v>16.780487804878049</v>
      </c>
      <c r="V601" s="71">
        <v>13.424242424242424</v>
      </c>
      <c r="W601" s="71">
        <v>16.135135135135137</v>
      </c>
      <c r="X601" s="72">
        <v>15.244999999999999</v>
      </c>
    </row>
    <row r="602" spans="1:24">
      <c r="A602" s="73">
        <v>40686</v>
      </c>
      <c r="B602" s="39">
        <v>0.122</v>
      </c>
      <c r="C602" s="39">
        <v>2.7999999999999997E-2</v>
      </c>
      <c r="D602" s="39">
        <v>7.0000000000000007E-2</v>
      </c>
      <c r="E602" s="40">
        <v>0.127</v>
      </c>
      <c r="F602" s="21">
        <v>6.3E-2</v>
      </c>
      <c r="G602" s="40">
        <v>0.18100000000000002</v>
      </c>
      <c r="H602" s="41">
        <v>0.59099999999999997</v>
      </c>
      <c r="I602" s="73">
        <v>40686</v>
      </c>
      <c r="J602" s="71">
        <v>1.73</v>
      </c>
      <c r="K602" s="71">
        <v>0.59099999999999997</v>
      </c>
      <c r="L602" s="71">
        <v>1.0569999999999999</v>
      </c>
      <c r="M602" s="71">
        <v>2.319</v>
      </c>
      <c r="N602" s="71">
        <v>0.93</v>
      </c>
      <c r="O602" s="71">
        <v>3.0180000000000002</v>
      </c>
      <c r="P602" s="72">
        <v>9.6449999999999996</v>
      </c>
      <c r="Q602" s="73">
        <v>40686</v>
      </c>
      <c r="R602" s="71">
        <v>14.18032786885246</v>
      </c>
      <c r="S602" s="71">
        <v>21.107142857142858</v>
      </c>
      <c r="T602" s="71">
        <v>15.1</v>
      </c>
      <c r="U602" s="71">
        <v>18.259842519685041</v>
      </c>
      <c r="V602" s="71">
        <v>14.761904761904763</v>
      </c>
      <c r="W602" s="71">
        <v>16.674033149171269</v>
      </c>
      <c r="X602" s="72">
        <v>16.319796954314722</v>
      </c>
    </row>
    <row r="603" spans="1:24">
      <c r="A603" s="73">
        <v>40687</v>
      </c>
      <c r="B603" s="39">
        <v>0.13800000000000001</v>
      </c>
      <c r="C603" s="39">
        <v>2.7999999999999997E-2</v>
      </c>
      <c r="D603" s="39">
        <v>7.0999999999999994E-2</v>
      </c>
      <c r="E603" s="40">
        <v>0.124</v>
      </c>
      <c r="F603" s="21">
        <v>6.5000000000000002E-2</v>
      </c>
      <c r="G603" s="40">
        <v>0.16300000000000001</v>
      </c>
      <c r="H603" s="41">
        <v>0.58900000000000008</v>
      </c>
      <c r="I603" s="73">
        <v>40687</v>
      </c>
      <c r="J603" s="71">
        <v>1.71</v>
      </c>
      <c r="K603" s="71">
        <v>0.57999999999999996</v>
      </c>
      <c r="L603" s="71">
        <v>1.0349999999999999</v>
      </c>
      <c r="M603" s="71">
        <v>2.2440000000000002</v>
      </c>
      <c r="N603" s="71">
        <v>0.92500000000000004</v>
      </c>
      <c r="O603" s="71">
        <v>3.1589999999999998</v>
      </c>
      <c r="P603" s="72">
        <v>9.6529999999999987</v>
      </c>
      <c r="Q603" s="73">
        <v>40687</v>
      </c>
      <c r="R603" s="71">
        <v>12.391304347826086</v>
      </c>
      <c r="S603" s="71">
        <v>20.714285714285715</v>
      </c>
      <c r="T603" s="71">
        <v>14.577464788732396</v>
      </c>
      <c r="U603" s="71">
        <v>18.096774193548388</v>
      </c>
      <c r="V603" s="71">
        <v>14.23076923076923</v>
      </c>
      <c r="W603" s="71">
        <v>19.380368098159508</v>
      </c>
      <c r="X603" s="72">
        <v>16.388794567062817</v>
      </c>
    </row>
    <row r="604" spans="1:24">
      <c r="A604" s="73">
        <v>40688</v>
      </c>
      <c r="B604" s="39">
        <v>0.12300000000000001</v>
      </c>
      <c r="C604" s="39">
        <v>2.8999999999999998E-2</v>
      </c>
      <c r="D604" s="39">
        <v>6.5000000000000002E-2</v>
      </c>
      <c r="E604" s="40">
        <v>0.121</v>
      </c>
      <c r="F604" s="21">
        <v>6.7000000000000004E-2</v>
      </c>
      <c r="G604" s="40">
        <v>0.17800000000000002</v>
      </c>
      <c r="H604" s="41">
        <v>0.58300000000000007</v>
      </c>
      <c r="I604" s="73">
        <v>40688</v>
      </c>
      <c r="J604" s="71">
        <v>1.73</v>
      </c>
      <c r="K604" s="71">
        <v>0.59499999999999997</v>
      </c>
      <c r="L604" s="71">
        <v>1.137</v>
      </c>
      <c r="M604" s="71">
        <v>2.2999999999999998</v>
      </c>
      <c r="N604" s="71">
        <v>0.92700000000000005</v>
      </c>
      <c r="O604" s="71">
        <v>3.2650000000000001</v>
      </c>
      <c r="P604" s="72">
        <v>9.9540000000000006</v>
      </c>
      <c r="Q604" s="73">
        <v>40688</v>
      </c>
      <c r="R604" s="71">
        <v>14.065040650406504</v>
      </c>
      <c r="S604" s="71">
        <v>20.517241379310345</v>
      </c>
      <c r="T604" s="71">
        <v>17.492307692307694</v>
      </c>
      <c r="U604" s="71">
        <v>19.008264462809919</v>
      </c>
      <c r="V604" s="71">
        <v>13.835820895522389</v>
      </c>
      <c r="W604" s="71">
        <v>18.342696629213481</v>
      </c>
      <c r="X604" s="72">
        <v>17.073756432246995</v>
      </c>
    </row>
    <row r="605" spans="1:24">
      <c r="A605" s="73">
        <v>40689</v>
      </c>
      <c r="B605" s="39">
        <v>0.124</v>
      </c>
      <c r="C605" s="39">
        <v>3.1E-2</v>
      </c>
      <c r="D605" s="39">
        <v>6.5000000000000002E-2</v>
      </c>
      <c r="E605" s="40">
        <v>0.121</v>
      </c>
      <c r="F605" s="21">
        <v>7.2999999999999995E-2</v>
      </c>
      <c r="G605" s="40">
        <v>0.17899999999999999</v>
      </c>
      <c r="H605" s="41">
        <v>0.59299999999999997</v>
      </c>
      <c r="I605" s="73">
        <v>40689</v>
      </c>
      <c r="J605" s="71">
        <v>1.68</v>
      </c>
      <c r="K605" s="71">
        <v>0.59499999999999997</v>
      </c>
      <c r="L605" s="71">
        <v>1.181</v>
      </c>
      <c r="M605" s="71">
        <v>2.3380000000000001</v>
      </c>
      <c r="N605" s="71">
        <v>0.96700000000000008</v>
      </c>
      <c r="O605" s="71">
        <v>3.2719999999999998</v>
      </c>
      <c r="P605" s="72">
        <v>10.033000000000001</v>
      </c>
      <c r="Q605" s="73">
        <v>40689</v>
      </c>
      <c r="R605" s="71">
        <v>13.548387096774194</v>
      </c>
      <c r="S605" s="71">
        <v>19.193548387096772</v>
      </c>
      <c r="T605" s="71">
        <v>18.169230769230769</v>
      </c>
      <c r="U605" s="71">
        <v>19.32231404958678</v>
      </c>
      <c r="V605" s="71">
        <v>13.246575342465754</v>
      </c>
      <c r="W605" s="71">
        <v>18.27932960893855</v>
      </c>
      <c r="X605" s="72">
        <v>16.919055649241152</v>
      </c>
    </row>
    <row r="606" spans="1:24">
      <c r="A606" s="73">
        <v>40690</v>
      </c>
      <c r="B606" s="39">
        <v>0.13100000000000001</v>
      </c>
      <c r="C606" s="39">
        <v>3.2000000000000001E-2</v>
      </c>
      <c r="D606" s="39">
        <v>7.0000000000000007E-2</v>
      </c>
      <c r="E606" s="40">
        <v>0.1215</v>
      </c>
      <c r="F606" s="21">
        <v>7.4999999999999997E-2</v>
      </c>
      <c r="G606" s="40">
        <v>0.17730000000000001</v>
      </c>
      <c r="H606" s="41">
        <v>0.60680000000000012</v>
      </c>
      <c r="I606" s="73">
        <v>40690</v>
      </c>
      <c r="J606" s="71">
        <v>1.62</v>
      </c>
      <c r="K606" s="71">
        <v>0.61799999999999999</v>
      </c>
      <c r="L606" s="71">
        <v>1.171</v>
      </c>
      <c r="M606" s="71">
        <v>2.3290000000000002</v>
      </c>
      <c r="N606" s="71">
        <v>0.95200000000000007</v>
      </c>
      <c r="O606" s="71">
        <v>3.2551000000000001</v>
      </c>
      <c r="P606" s="72">
        <v>9.9451000000000001</v>
      </c>
      <c r="Q606" s="73">
        <v>40690</v>
      </c>
      <c r="R606" s="71">
        <v>12.366412213740459</v>
      </c>
      <c r="S606" s="71">
        <v>19.312499999999996</v>
      </c>
      <c r="T606" s="71">
        <v>16.728571428571428</v>
      </c>
      <c r="U606" s="71">
        <v>19.168724279835391</v>
      </c>
      <c r="V606" s="71">
        <v>12.693333333333333</v>
      </c>
      <c r="W606" s="71">
        <v>18.359278059785673</v>
      </c>
      <c r="X606" s="72">
        <v>16.38941990771259</v>
      </c>
    </row>
    <row r="607" spans="1:24">
      <c r="A607" s="73">
        <v>40691</v>
      </c>
      <c r="B607" s="39">
        <v>0.126</v>
      </c>
      <c r="C607" s="39">
        <v>3.2000000000000001E-2</v>
      </c>
      <c r="D607" s="39">
        <v>6.8000000000000005E-2</v>
      </c>
      <c r="E607" s="40">
        <v>0.122</v>
      </c>
      <c r="F607" s="21">
        <v>7.2000000000000008E-2</v>
      </c>
      <c r="G607" s="40">
        <v>0.17899999999999999</v>
      </c>
      <c r="H607" s="41">
        <v>0.59899999999999998</v>
      </c>
      <c r="I607" s="73">
        <v>40691</v>
      </c>
      <c r="J607" s="71">
        <v>1.64</v>
      </c>
      <c r="K607" s="71">
        <v>0.61</v>
      </c>
      <c r="L607" s="71">
        <v>1.17</v>
      </c>
      <c r="M607" s="71">
        <v>2.2730000000000001</v>
      </c>
      <c r="N607" s="71">
        <v>0.99400000000000011</v>
      </c>
      <c r="O607" s="71">
        <v>3.2130000000000001</v>
      </c>
      <c r="P607" s="72">
        <v>9.9</v>
      </c>
      <c r="Q607" s="73">
        <v>40691</v>
      </c>
      <c r="R607" s="71">
        <v>13.015873015873016</v>
      </c>
      <c r="S607" s="71">
        <v>19.0625</v>
      </c>
      <c r="T607" s="71">
        <v>17.205882352941178</v>
      </c>
      <c r="U607" s="71">
        <v>18.631147540983608</v>
      </c>
      <c r="V607" s="71">
        <v>13.805555555555555</v>
      </c>
      <c r="W607" s="71">
        <v>17.949720670391063</v>
      </c>
      <c r="X607" s="72">
        <v>16.527545909849749</v>
      </c>
    </row>
    <row r="608" spans="1:24">
      <c r="A608" s="73">
        <v>40692</v>
      </c>
      <c r="B608" s="39">
        <v>0.12300000000000001</v>
      </c>
      <c r="C608" s="39">
        <v>3.1E-2</v>
      </c>
      <c r="D608" s="39">
        <v>7.0000000000000007E-2</v>
      </c>
      <c r="E608" s="40">
        <v>0.122</v>
      </c>
      <c r="F608" s="21">
        <v>7.2000000000000008E-2</v>
      </c>
      <c r="G608" s="40">
        <v>0.17800000000000002</v>
      </c>
      <c r="H608" s="41">
        <v>0.59599999999999997</v>
      </c>
      <c r="I608" s="73">
        <v>40692</v>
      </c>
      <c r="J608" s="71">
        <v>1.6</v>
      </c>
      <c r="K608" s="71">
        <v>0.6</v>
      </c>
      <c r="L608" s="71">
        <v>1.2009999999999998</v>
      </c>
      <c r="M608" s="71">
        <v>2.1719999999999997</v>
      </c>
      <c r="N608" s="71">
        <v>0.99099999999999999</v>
      </c>
      <c r="O608" s="71">
        <v>3.2010000000000001</v>
      </c>
      <c r="P608" s="72">
        <v>9.7650000000000006</v>
      </c>
      <c r="Q608" s="73">
        <v>40692</v>
      </c>
      <c r="R608" s="71">
        <v>13.008130081300813</v>
      </c>
      <c r="S608" s="71">
        <v>19.35483870967742</v>
      </c>
      <c r="T608" s="71">
        <v>17.157142857142855</v>
      </c>
      <c r="U608" s="71">
        <v>17.803278688524589</v>
      </c>
      <c r="V608" s="71">
        <v>13.763888888888888</v>
      </c>
      <c r="W608" s="71">
        <v>17.983146067415731</v>
      </c>
      <c r="X608" s="72">
        <v>16.384228187919465</v>
      </c>
    </row>
    <row r="609" spans="1:24">
      <c r="A609" s="73">
        <v>40693</v>
      </c>
      <c r="B609" s="39">
        <v>0.121</v>
      </c>
      <c r="C609" s="39">
        <v>2.8999999999999998E-2</v>
      </c>
      <c r="D609" s="39">
        <v>7.0000000000000007E-2</v>
      </c>
      <c r="E609" s="40">
        <v>0.11900000000000001</v>
      </c>
      <c r="F609" s="21">
        <v>7.0999999999999994E-2</v>
      </c>
      <c r="G609" s="40">
        <v>0.19699999999999998</v>
      </c>
      <c r="H609" s="41">
        <v>0.60699999999999998</v>
      </c>
      <c r="I609" s="73">
        <v>40693</v>
      </c>
      <c r="J609" s="71">
        <v>1.75</v>
      </c>
      <c r="K609" s="71">
        <v>0.59200000000000008</v>
      </c>
      <c r="L609" s="71">
        <v>1.18</v>
      </c>
      <c r="M609" s="71">
        <v>2.39</v>
      </c>
      <c r="N609" s="71">
        <v>0.98499999999999999</v>
      </c>
      <c r="O609" s="71">
        <v>3.5019999999999998</v>
      </c>
      <c r="P609" s="72">
        <v>10.399000000000001</v>
      </c>
      <c r="Q609" s="73">
        <v>40693</v>
      </c>
      <c r="R609" s="71">
        <v>14.462809917355372</v>
      </c>
      <c r="S609" s="71">
        <v>20.413793103448278</v>
      </c>
      <c r="T609" s="71">
        <v>16.857142857142858</v>
      </c>
      <c r="U609" s="71">
        <v>20.084033613445378</v>
      </c>
      <c r="V609" s="71">
        <v>13.87323943661972</v>
      </c>
      <c r="W609" s="71">
        <v>17.776649746192895</v>
      </c>
      <c r="X609" s="72">
        <v>17.131795716639211</v>
      </c>
    </row>
    <row r="610" spans="1:24">
      <c r="A610" s="73">
        <v>40694</v>
      </c>
      <c r="B610" s="39">
        <v>0.121</v>
      </c>
      <c r="C610" s="39">
        <v>3.2000000000000001E-2</v>
      </c>
      <c r="D610" s="39">
        <v>7.0699999999999999E-2</v>
      </c>
      <c r="E610" s="40">
        <v>0.1158</v>
      </c>
      <c r="F610" s="21">
        <v>6.9000000000000006E-2</v>
      </c>
      <c r="G610" s="40">
        <v>0.17550000000000002</v>
      </c>
      <c r="H610" s="41">
        <v>0.58400000000000007</v>
      </c>
      <c r="I610" s="73">
        <v>40694</v>
      </c>
      <c r="J610" s="71">
        <v>1.69</v>
      </c>
      <c r="K610" s="71">
        <v>0.57600000000000007</v>
      </c>
      <c r="L610" s="71">
        <v>1.1899</v>
      </c>
      <c r="M610" s="71">
        <v>2.3849999999999998</v>
      </c>
      <c r="N610" s="71">
        <v>1.06</v>
      </c>
      <c r="O610" s="71">
        <v>3.5662000000000003</v>
      </c>
      <c r="P610" s="72">
        <v>10.4671</v>
      </c>
      <c r="Q610" s="73">
        <v>40694</v>
      </c>
      <c r="R610" s="71">
        <v>13.966942148760332</v>
      </c>
      <c r="S610" s="71">
        <v>18</v>
      </c>
      <c r="T610" s="71">
        <v>16.830268741159831</v>
      </c>
      <c r="U610" s="71">
        <v>20.595854922279791</v>
      </c>
      <c r="V610" s="71">
        <v>15.362318840579709</v>
      </c>
      <c r="W610" s="71">
        <v>20.320227920227918</v>
      </c>
      <c r="X610" s="72">
        <v>17.923116438356164</v>
      </c>
    </row>
    <row r="611" spans="1:24">
      <c r="A611" s="73">
        <v>40695</v>
      </c>
      <c r="B611" s="39">
        <v>0.12300000000000001</v>
      </c>
      <c r="C611" s="39">
        <v>3.2000000000000001E-2</v>
      </c>
      <c r="D611" s="39">
        <v>7.4999999999999997E-2</v>
      </c>
      <c r="E611" s="40">
        <v>0.12140000000000001</v>
      </c>
      <c r="F611" s="21">
        <v>6.7000000000000004E-2</v>
      </c>
      <c r="G611" s="40">
        <v>0.18609999999999999</v>
      </c>
      <c r="H611" s="41">
        <v>0.60450000000000004</v>
      </c>
      <c r="I611" s="73">
        <v>40695</v>
      </c>
      <c r="J611" s="71">
        <v>1.64</v>
      </c>
      <c r="K611" s="71">
        <v>0.56700000000000006</v>
      </c>
      <c r="L611" s="71">
        <v>1.1735</v>
      </c>
      <c r="M611" s="71">
        <v>2.2519999999999998</v>
      </c>
      <c r="N611" s="71">
        <v>1.016</v>
      </c>
      <c r="O611" s="71">
        <v>3.6756000000000002</v>
      </c>
      <c r="P611" s="72">
        <v>10.324100000000001</v>
      </c>
      <c r="Q611" s="73">
        <v>40695</v>
      </c>
      <c r="R611" s="71">
        <v>13.333333333333332</v>
      </c>
      <c r="S611" s="71">
        <v>17.71875</v>
      </c>
      <c r="T611" s="71">
        <v>15.646666666666667</v>
      </c>
      <c r="U611" s="71">
        <v>18.550247116968698</v>
      </c>
      <c r="V611" s="71">
        <v>15.164179104477611</v>
      </c>
      <c r="W611" s="71">
        <v>19.750671681891458</v>
      </c>
      <c r="X611" s="72">
        <v>17.078742762613732</v>
      </c>
    </row>
    <row r="612" spans="1:24">
      <c r="A612" s="73">
        <v>40696</v>
      </c>
      <c r="B612" s="39">
        <v>0.124</v>
      </c>
      <c r="C612" s="39">
        <v>3.4000000000000002E-2</v>
      </c>
      <c r="D612" s="39">
        <v>7.7600000000000002E-2</v>
      </c>
      <c r="E612" s="40">
        <v>0.12089999999999999</v>
      </c>
      <c r="F612" s="21">
        <v>7.0000000000000007E-2</v>
      </c>
      <c r="G612" s="40">
        <v>0.18719999999999998</v>
      </c>
      <c r="H612" s="41">
        <v>0.61370000000000002</v>
      </c>
      <c r="I612" s="73">
        <v>40696</v>
      </c>
      <c r="J612" s="71">
        <v>1.59</v>
      </c>
      <c r="K612" s="71">
        <v>0.60299999999999998</v>
      </c>
      <c r="L612" s="71">
        <v>1.1558999999999999</v>
      </c>
      <c r="M612" s="71">
        <v>2.2869999999999999</v>
      </c>
      <c r="N612" s="71">
        <v>1.165</v>
      </c>
      <c r="O612" s="71">
        <v>3.6844000000000001</v>
      </c>
      <c r="P612" s="72">
        <v>10.485300000000001</v>
      </c>
      <c r="Q612" s="73">
        <v>40696</v>
      </c>
      <c r="R612" s="71">
        <v>12.82258064516129</v>
      </c>
      <c r="S612" s="71">
        <v>17.735294117647058</v>
      </c>
      <c r="T612" s="71">
        <v>14.895618556701033</v>
      </c>
      <c r="U612" s="71">
        <v>18.916459884201817</v>
      </c>
      <c r="V612" s="71">
        <v>16.642857142857142</v>
      </c>
      <c r="W612" s="71">
        <v>19.681623931623932</v>
      </c>
      <c r="X612" s="72">
        <v>17.085383737982728</v>
      </c>
    </row>
    <row r="613" spans="1:24">
      <c r="A613" s="73">
        <v>40697</v>
      </c>
      <c r="B613" s="39">
        <v>0.11699999999999999</v>
      </c>
      <c r="C613" s="39">
        <v>3.3000000000000002E-2</v>
      </c>
      <c r="D613" s="39">
        <v>8.09E-2</v>
      </c>
      <c r="E613" s="40">
        <v>0.12300000000000001</v>
      </c>
      <c r="F613" s="21">
        <v>7.2000000000000008E-2</v>
      </c>
      <c r="G613" s="40">
        <v>0.19020000000000001</v>
      </c>
      <c r="H613" s="41">
        <v>0.61609999999999998</v>
      </c>
      <c r="I613" s="73">
        <v>40697</v>
      </c>
      <c r="J613" s="71">
        <v>1.6659999999999999</v>
      </c>
      <c r="K613" s="71">
        <v>0.68</v>
      </c>
      <c r="L613" s="71">
        <v>1.1870000000000001</v>
      </c>
      <c r="M613" s="71">
        <v>1.976</v>
      </c>
      <c r="N613" s="71">
        <v>1.1140000000000001</v>
      </c>
      <c r="O613" s="71">
        <v>3.7483999999999997</v>
      </c>
      <c r="P613" s="72">
        <v>10.3714</v>
      </c>
      <c r="Q613" s="73">
        <v>40697</v>
      </c>
      <c r="R613" s="71">
        <v>14.23931623931624</v>
      </c>
      <c r="S613" s="71">
        <v>20.606060606060606</v>
      </c>
      <c r="T613" s="71">
        <v>14.672435105067986</v>
      </c>
      <c r="U613" s="71">
        <v>16.065040650406502</v>
      </c>
      <c r="V613" s="71">
        <v>15.472222222222223</v>
      </c>
      <c r="W613" s="71">
        <v>19.707676130389064</v>
      </c>
      <c r="X613" s="72">
        <v>16.833955526700208</v>
      </c>
    </row>
    <row r="614" spans="1:24">
      <c r="A614" s="73">
        <v>40698</v>
      </c>
      <c r="B614" s="39">
        <v>0.122</v>
      </c>
      <c r="C614" s="39">
        <v>3.1E-2</v>
      </c>
      <c r="D614" s="39">
        <v>8.1000000000000003E-2</v>
      </c>
      <c r="E614" s="40">
        <v>0.12300000000000001</v>
      </c>
      <c r="F614" s="21">
        <v>6.2E-2</v>
      </c>
      <c r="G614" s="40">
        <v>0.19</v>
      </c>
      <c r="H614" s="41">
        <v>0.6090000000000001</v>
      </c>
      <c r="I614" s="73">
        <v>40698</v>
      </c>
      <c r="J614" s="71">
        <v>1.6559999999999999</v>
      </c>
      <c r="K614" s="71">
        <v>0.66500000000000004</v>
      </c>
      <c r="L614" s="71">
        <v>1.181</v>
      </c>
      <c r="M614" s="71">
        <v>2.2200000000000002</v>
      </c>
      <c r="N614" s="71">
        <v>1.1000000000000001</v>
      </c>
      <c r="O614" s="71">
        <v>3.6</v>
      </c>
      <c r="P614" s="72">
        <v>10.422000000000001</v>
      </c>
      <c r="Q614" s="73">
        <v>40698</v>
      </c>
      <c r="R614" s="71">
        <v>13.573770491803279</v>
      </c>
      <c r="S614" s="71">
        <v>21.451612903225804</v>
      </c>
      <c r="T614" s="71">
        <v>14.580246913580247</v>
      </c>
      <c r="U614" s="71">
        <v>18.048780487804876</v>
      </c>
      <c r="V614" s="71">
        <v>17.741935483870968</v>
      </c>
      <c r="W614" s="71">
        <v>18.94736842105263</v>
      </c>
      <c r="X614" s="72">
        <v>17.113300492610836</v>
      </c>
    </row>
    <row r="615" spans="1:24">
      <c r="A615" s="73">
        <v>40699</v>
      </c>
      <c r="B615" s="39">
        <v>0.12300000000000001</v>
      </c>
      <c r="C615" s="39">
        <v>3.1E-2</v>
      </c>
      <c r="D615" s="39">
        <v>8.0500000000000002E-2</v>
      </c>
      <c r="E615" s="40">
        <v>0.124</v>
      </c>
      <c r="F615" s="21">
        <v>6.3E-2</v>
      </c>
      <c r="G615" s="40">
        <v>0.18510000000000001</v>
      </c>
      <c r="H615" s="41">
        <v>0.60659999999999992</v>
      </c>
      <c r="I615" s="73">
        <v>40699</v>
      </c>
      <c r="J615" s="71">
        <v>1.6659999999999999</v>
      </c>
      <c r="K615" s="71">
        <v>0.66</v>
      </c>
      <c r="L615" s="71">
        <v>1.18</v>
      </c>
      <c r="M615" s="71">
        <v>2.1779999999999999</v>
      </c>
      <c r="N615" s="71">
        <v>1.0900000000000001</v>
      </c>
      <c r="O615" s="71">
        <v>3.5395999999999996</v>
      </c>
      <c r="P615" s="72">
        <v>10.313600000000001</v>
      </c>
      <c r="Q615" s="73">
        <v>40699</v>
      </c>
      <c r="R615" s="71">
        <v>13.54471544715447</v>
      </c>
      <c r="S615" s="71">
        <v>21.29032258064516</v>
      </c>
      <c r="T615" s="71">
        <v>14.6583850931677</v>
      </c>
      <c r="U615" s="71">
        <v>17.56451612903226</v>
      </c>
      <c r="V615" s="71">
        <v>17.301587301587301</v>
      </c>
      <c r="W615" s="71">
        <v>19.122636412749863</v>
      </c>
      <c r="X615" s="72">
        <v>17.002307945928127</v>
      </c>
    </row>
    <row r="616" spans="1:24">
      <c r="A616" s="73">
        <v>40700</v>
      </c>
      <c r="B616" s="39">
        <v>0.124</v>
      </c>
      <c r="C616" s="39">
        <v>3.1E-2</v>
      </c>
      <c r="D616" s="39">
        <v>7.9899999999999999E-2</v>
      </c>
      <c r="E616" s="40">
        <v>0.1245</v>
      </c>
      <c r="F616" s="21">
        <v>6.4000000000000001E-2</v>
      </c>
      <c r="G616" s="40">
        <v>0.17809999999999998</v>
      </c>
      <c r="H616" s="41">
        <v>0.60149999999999992</v>
      </c>
      <c r="I616" s="73">
        <v>40700</v>
      </c>
      <c r="J616" s="71">
        <v>1.6340000000000001</v>
      </c>
      <c r="K616" s="71">
        <v>0.65</v>
      </c>
      <c r="L616" s="71">
        <v>1.1796</v>
      </c>
      <c r="M616" s="71">
        <v>2.157</v>
      </c>
      <c r="N616" s="71">
        <v>1.181</v>
      </c>
      <c r="O616" s="71">
        <v>3.5032999999999999</v>
      </c>
      <c r="P616" s="72">
        <v>10.3049</v>
      </c>
      <c r="Q616" s="73">
        <v>40700</v>
      </c>
      <c r="R616" s="71">
        <v>13.17741935483871</v>
      </c>
      <c r="S616" s="71">
        <v>20.967741935483872</v>
      </c>
      <c r="T616" s="71">
        <v>14.76345431789737</v>
      </c>
      <c r="U616" s="71">
        <v>17.325301204819276</v>
      </c>
      <c r="V616" s="71">
        <v>18.453124999999996</v>
      </c>
      <c r="W616" s="71">
        <v>19.670409882088716</v>
      </c>
      <c r="X616" s="72">
        <v>17.132003325020783</v>
      </c>
    </row>
    <row r="617" spans="1:24">
      <c r="A617" s="73">
        <v>40701</v>
      </c>
      <c r="B617" s="39">
        <v>0.10300000000000001</v>
      </c>
      <c r="C617" s="39">
        <v>3.1E-2</v>
      </c>
      <c r="D617" s="39">
        <v>7.7399999999999997E-2</v>
      </c>
      <c r="E617" s="40">
        <v>0.1043</v>
      </c>
      <c r="F617" s="21">
        <v>6.0999999999999999E-2</v>
      </c>
      <c r="G617" s="40">
        <v>0.15659999999999999</v>
      </c>
      <c r="H617" s="41">
        <v>0.5333</v>
      </c>
      <c r="I617" s="73">
        <v>40701</v>
      </c>
      <c r="J617" s="71">
        <v>1.8659999999999999</v>
      </c>
      <c r="K617" s="71">
        <v>0.63</v>
      </c>
      <c r="L617" s="71">
        <v>1.0893000000000002</v>
      </c>
      <c r="M617" s="71">
        <v>2.3369999999999997</v>
      </c>
      <c r="N617" s="71">
        <v>1.1890000000000001</v>
      </c>
      <c r="O617" s="71">
        <v>3.5617999999999999</v>
      </c>
      <c r="P617" s="72">
        <v>10.6731</v>
      </c>
      <c r="Q617" s="73">
        <v>40701</v>
      </c>
      <c r="R617" s="71">
        <v>18.11650485436893</v>
      </c>
      <c r="S617" s="71">
        <v>20.322580645161288</v>
      </c>
      <c r="T617" s="71">
        <v>14.073643410852714</v>
      </c>
      <c r="U617" s="71">
        <v>22.406519654841802</v>
      </c>
      <c r="V617" s="71">
        <v>19.491803278688526</v>
      </c>
      <c r="W617" s="71">
        <v>22.744572158365262</v>
      </c>
      <c r="X617" s="72">
        <v>20.013313332083253</v>
      </c>
    </row>
    <row r="618" spans="1:24">
      <c r="A618" s="73">
        <v>40702</v>
      </c>
      <c r="B618" s="39">
        <v>0.10099999999999999</v>
      </c>
      <c r="C618" s="39">
        <v>2.7999999999999997E-2</v>
      </c>
      <c r="D618" s="39">
        <v>8.1099999999999992E-2</v>
      </c>
      <c r="E618" s="40">
        <v>0.11220000000000001</v>
      </c>
      <c r="F618" s="21">
        <v>7.0999999999999994E-2</v>
      </c>
      <c r="G618" s="40">
        <v>0.1603</v>
      </c>
      <c r="H618" s="41">
        <v>0.55359999999999998</v>
      </c>
      <c r="I618" s="73">
        <v>40702</v>
      </c>
      <c r="J618" s="71">
        <v>1.9169999999999998</v>
      </c>
      <c r="K618" s="71">
        <v>0.66200000000000003</v>
      </c>
      <c r="L618" s="71">
        <v>1.0523</v>
      </c>
      <c r="M618" s="71">
        <v>2.4670000000000001</v>
      </c>
      <c r="N618" s="71">
        <v>1.218</v>
      </c>
      <c r="O618" s="71">
        <v>3.5411000000000001</v>
      </c>
      <c r="P618" s="72">
        <v>10.857399999999998</v>
      </c>
      <c r="Q618" s="73">
        <v>40702</v>
      </c>
      <c r="R618" s="71">
        <v>18.980198019801978</v>
      </c>
      <c r="S618" s="71">
        <v>23.642857142857146</v>
      </c>
      <c r="T618" s="71">
        <v>12.97533908754624</v>
      </c>
      <c r="U618" s="71">
        <v>21.987522281639926</v>
      </c>
      <c r="V618" s="71">
        <v>17.154929577464788</v>
      </c>
      <c r="W618" s="71">
        <v>22.090455396132253</v>
      </c>
      <c r="X618" s="72">
        <v>19.612355491329478</v>
      </c>
    </row>
    <row r="619" spans="1:24">
      <c r="A619" s="73">
        <v>40703</v>
      </c>
      <c r="B619" s="39">
        <v>0.113</v>
      </c>
      <c r="C619" s="39">
        <v>2.7999999999999997E-2</v>
      </c>
      <c r="D619" s="39">
        <v>0.08</v>
      </c>
      <c r="E619" s="40">
        <v>0.11699999999999999</v>
      </c>
      <c r="F619" s="21">
        <v>6.9000000000000006E-2</v>
      </c>
      <c r="G619" s="40">
        <v>0.17100000000000001</v>
      </c>
      <c r="H619" s="41">
        <v>0.57799999999999996</v>
      </c>
      <c r="I619" s="73">
        <v>40703</v>
      </c>
      <c r="J619" s="71">
        <v>1.8759999999999999</v>
      </c>
      <c r="K619" s="71">
        <v>0.71599999999999997</v>
      </c>
      <c r="L619" s="71">
        <v>1.022</v>
      </c>
      <c r="M619" s="71">
        <v>2.39</v>
      </c>
      <c r="N619" s="71">
        <v>1.212</v>
      </c>
      <c r="O619" s="71">
        <v>3.488</v>
      </c>
      <c r="P619" s="72">
        <v>10.704000000000001</v>
      </c>
      <c r="Q619" s="73">
        <v>40703</v>
      </c>
      <c r="R619" s="71">
        <v>16.601769911504423</v>
      </c>
      <c r="S619" s="71">
        <v>25.571428571428569</v>
      </c>
      <c r="T619" s="71">
        <v>12.775</v>
      </c>
      <c r="U619" s="71">
        <v>20.427350427350429</v>
      </c>
      <c r="V619" s="71">
        <v>17.565217391304348</v>
      </c>
      <c r="W619" s="71">
        <v>20.397660818713451</v>
      </c>
      <c r="X619" s="72">
        <v>18.519031141868513</v>
      </c>
    </row>
    <row r="620" spans="1:24">
      <c r="A620" s="73">
        <v>40704</v>
      </c>
      <c r="B620" s="39">
        <v>0.113</v>
      </c>
      <c r="C620" s="39">
        <v>3.1E-2</v>
      </c>
      <c r="D620" s="39">
        <v>8.199999999999999E-2</v>
      </c>
      <c r="E620" s="40">
        <v>0.11900000000000001</v>
      </c>
      <c r="F620" s="21">
        <v>7.4999999999999997E-2</v>
      </c>
      <c r="G620" s="40">
        <v>0.17780000000000001</v>
      </c>
      <c r="H620" s="41">
        <v>0.5978</v>
      </c>
      <c r="I620" s="73">
        <v>40704</v>
      </c>
      <c r="J620" s="71">
        <v>1.956</v>
      </c>
      <c r="K620" s="71">
        <v>0.75</v>
      </c>
      <c r="L620" s="71">
        <v>1.0580000000000001</v>
      </c>
      <c r="M620" s="71">
        <v>2.3849999999999998</v>
      </c>
      <c r="N620" s="71">
        <v>1.204</v>
      </c>
      <c r="O620" s="71">
        <v>3.5820999999999996</v>
      </c>
      <c r="P620" s="72">
        <v>10.9351</v>
      </c>
      <c r="Q620" s="73">
        <v>40704</v>
      </c>
      <c r="R620" s="71">
        <v>17.309734513274336</v>
      </c>
      <c r="S620" s="71">
        <v>24.193548387096772</v>
      </c>
      <c r="T620" s="71">
        <v>12.902439024390244</v>
      </c>
      <c r="U620" s="71">
        <v>20.042016806722689</v>
      </c>
      <c r="V620" s="71">
        <v>16.053333333333335</v>
      </c>
      <c r="W620" s="71">
        <v>20.146794150731157</v>
      </c>
      <c r="X620" s="72">
        <v>18.292238206758114</v>
      </c>
    </row>
    <row r="621" spans="1:24">
      <c r="A621" s="73">
        <v>40705</v>
      </c>
      <c r="B621" s="39">
        <v>0.113</v>
      </c>
      <c r="C621" s="39">
        <v>0.03</v>
      </c>
      <c r="D621" s="39">
        <v>0.08</v>
      </c>
      <c r="E621" s="40">
        <v>0.12</v>
      </c>
      <c r="F621" s="21">
        <v>7.2000000000000008E-2</v>
      </c>
      <c r="G621" s="40">
        <v>0.17699999999999999</v>
      </c>
      <c r="H621" s="41">
        <v>0.59200000000000008</v>
      </c>
      <c r="I621" s="73">
        <v>40705</v>
      </c>
      <c r="J621" s="71">
        <v>1.9</v>
      </c>
      <c r="K621" s="71">
        <v>0.73499999999999999</v>
      </c>
      <c r="L621" s="71">
        <v>1.06</v>
      </c>
      <c r="M621" s="71">
        <v>2.327</v>
      </c>
      <c r="N621" s="71">
        <v>1.133</v>
      </c>
      <c r="O621" s="71">
        <v>3.5639999999999996</v>
      </c>
      <c r="P621" s="72">
        <v>10.719000000000001</v>
      </c>
      <c r="Q621" s="73">
        <v>40705</v>
      </c>
      <c r="R621" s="71">
        <v>16.814159292035399</v>
      </c>
      <c r="S621" s="71">
        <v>24.5</v>
      </c>
      <c r="T621" s="71">
        <v>13.25</v>
      </c>
      <c r="U621" s="71">
        <v>19.391666666666666</v>
      </c>
      <c r="V621" s="71">
        <v>15.736111111111111</v>
      </c>
      <c r="W621" s="71">
        <v>20.135593220338983</v>
      </c>
      <c r="X621" s="72">
        <v>18.106418918918919</v>
      </c>
    </row>
    <row r="622" spans="1:24">
      <c r="A622" s="73">
        <v>40706</v>
      </c>
      <c r="B622" s="39">
        <v>0.113</v>
      </c>
      <c r="C622" s="39">
        <v>0.03</v>
      </c>
      <c r="D622" s="39">
        <v>0.08</v>
      </c>
      <c r="E622" s="40">
        <v>0.11800000000000001</v>
      </c>
      <c r="F622" s="21">
        <v>7.2999999999999995E-2</v>
      </c>
      <c r="G622" s="40">
        <v>0.18010000000000001</v>
      </c>
      <c r="H622" s="41">
        <v>0.59409999999999996</v>
      </c>
      <c r="I622" s="73">
        <v>40706</v>
      </c>
      <c r="J622" s="71">
        <v>1.9259999999999999</v>
      </c>
      <c r="K622" s="71">
        <v>0.7</v>
      </c>
      <c r="L622" s="71">
        <v>1.0629999999999999</v>
      </c>
      <c r="M622" s="71">
        <v>2.25</v>
      </c>
      <c r="N622" s="71">
        <v>1.1520000000000001</v>
      </c>
      <c r="O622" s="71">
        <v>3.5620999999999996</v>
      </c>
      <c r="P622" s="72">
        <v>10.653100000000002</v>
      </c>
      <c r="Q622" s="73">
        <v>40706</v>
      </c>
      <c r="R622" s="71">
        <v>17.044247787610619</v>
      </c>
      <c r="S622" s="71">
        <v>23.333333333333332</v>
      </c>
      <c r="T622" s="71">
        <v>13.2875</v>
      </c>
      <c r="U622" s="71">
        <v>19.067796610169491</v>
      </c>
      <c r="V622" s="71">
        <v>15.78082191780822</v>
      </c>
      <c r="W622" s="71">
        <v>19.778456413103829</v>
      </c>
      <c r="X622" s="72">
        <v>17.931493014644005</v>
      </c>
    </row>
    <row r="623" spans="1:24">
      <c r="A623" s="73">
        <v>40707</v>
      </c>
      <c r="B623" s="39">
        <v>0.10300000000000001</v>
      </c>
      <c r="C623" s="39">
        <v>2.7000000000000003E-2</v>
      </c>
      <c r="D623" s="39">
        <v>7.9299999999999995E-2</v>
      </c>
      <c r="E623" s="40">
        <v>0.11320000000000001</v>
      </c>
      <c r="F623" s="21">
        <v>6.6000000000000003E-2</v>
      </c>
      <c r="G623" s="40">
        <v>0.16879999999999998</v>
      </c>
      <c r="H623" s="41">
        <v>0.55730000000000002</v>
      </c>
      <c r="I623" s="73">
        <v>40707</v>
      </c>
      <c r="J623" s="71">
        <v>2.0449999999999999</v>
      </c>
      <c r="K623" s="71">
        <v>0.74</v>
      </c>
      <c r="L623" s="71">
        <v>0.99659999999999993</v>
      </c>
      <c r="M623" s="71">
        <v>2.2949999999999999</v>
      </c>
      <c r="N623" s="71">
        <v>1.1379999999999999</v>
      </c>
      <c r="O623" s="71">
        <v>3.4748999999999999</v>
      </c>
      <c r="P623" s="72">
        <v>10.689499999999999</v>
      </c>
      <c r="Q623" s="73">
        <v>40707</v>
      </c>
      <c r="R623" s="71">
        <v>19.854368932038835</v>
      </c>
      <c r="S623" s="71">
        <v>27.407407407407405</v>
      </c>
      <c r="T623" s="71">
        <v>12.567465321563683</v>
      </c>
      <c r="U623" s="71">
        <v>20.273851590106005</v>
      </c>
      <c r="V623" s="71">
        <v>17.242424242424242</v>
      </c>
      <c r="W623" s="71">
        <v>20.585900473933652</v>
      </c>
      <c r="X623" s="72">
        <v>19.180872061726173</v>
      </c>
    </row>
    <row r="624" spans="1:24">
      <c r="A624" s="73">
        <v>40708</v>
      </c>
      <c r="B624" s="39">
        <v>0.106</v>
      </c>
      <c r="C624" s="39">
        <v>3.1E-2</v>
      </c>
      <c r="D624" s="39">
        <v>8.5000000000000006E-2</v>
      </c>
      <c r="E624" s="40">
        <v>0.1174</v>
      </c>
      <c r="F624" s="21">
        <v>6.6000000000000003E-2</v>
      </c>
      <c r="G624" s="40">
        <v>0.1623</v>
      </c>
      <c r="H624" s="41">
        <v>0.56769999999999998</v>
      </c>
      <c r="I624" s="73">
        <v>40708</v>
      </c>
      <c r="J624" s="71">
        <v>1.996</v>
      </c>
      <c r="K624" s="71">
        <v>0.74099999999999999</v>
      </c>
      <c r="L624" s="71">
        <v>0.97010000000000007</v>
      </c>
      <c r="M624" s="71">
        <v>2.3439999999999999</v>
      </c>
      <c r="N624" s="71">
        <v>1.167</v>
      </c>
      <c r="O624" s="71">
        <v>3.5024999999999999</v>
      </c>
      <c r="P624" s="72">
        <v>10.720599999999999</v>
      </c>
      <c r="Q624" s="73">
        <v>40708</v>
      </c>
      <c r="R624" s="71">
        <v>18.830188679245282</v>
      </c>
      <c r="S624" s="71">
        <v>23.903225806451612</v>
      </c>
      <c r="T624" s="71">
        <v>11.412941176470589</v>
      </c>
      <c r="U624" s="71">
        <v>19.965928449744464</v>
      </c>
      <c r="V624" s="71">
        <v>17.681818181818183</v>
      </c>
      <c r="W624" s="71">
        <v>21.580406654343808</v>
      </c>
      <c r="X624" s="72">
        <v>18.884269860841993</v>
      </c>
    </row>
    <row r="625" spans="1:24">
      <c r="A625" s="73">
        <v>40709</v>
      </c>
      <c r="B625" s="39">
        <v>9.6999999999999989E-2</v>
      </c>
      <c r="C625" s="39">
        <v>3.3000000000000002E-2</v>
      </c>
      <c r="D625" s="39">
        <v>7.7899999999999997E-2</v>
      </c>
      <c r="E625" s="40">
        <v>0.11199999999999999</v>
      </c>
      <c r="F625" s="21">
        <v>6.6000000000000003E-2</v>
      </c>
      <c r="G625" s="40">
        <v>0.17809999999999998</v>
      </c>
      <c r="H625" s="41">
        <v>0.56399999999999995</v>
      </c>
      <c r="I625" s="73">
        <v>40709</v>
      </c>
      <c r="J625" s="71">
        <v>2.02</v>
      </c>
      <c r="K625" s="71">
        <v>0.74099999999999999</v>
      </c>
      <c r="L625" s="71">
        <v>1.008</v>
      </c>
      <c r="M625" s="71">
        <v>2.4209999999999998</v>
      </c>
      <c r="N625" s="71">
        <v>1.181</v>
      </c>
      <c r="O625" s="71">
        <v>3.5847000000000002</v>
      </c>
      <c r="P625" s="72">
        <v>10.955700000000002</v>
      </c>
      <c r="Q625" s="73">
        <v>40709</v>
      </c>
      <c r="R625" s="71">
        <v>20.824742268041238</v>
      </c>
      <c r="S625" s="71">
        <v>22.454545454545453</v>
      </c>
      <c r="T625" s="71">
        <v>12.93966623876765</v>
      </c>
      <c r="U625" s="71">
        <v>21.616071428571431</v>
      </c>
      <c r="V625" s="71">
        <v>17.893939393939394</v>
      </c>
      <c r="W625" s="71">
        <v>20.127456485120721</v>
      </c>
      <c r="X625" s="72">
        <v>19.425000000000004</v>
      </c>
    </row>
    <row r="626" spans="1:24">
      <c r="A626" s="73">
        <v>40710</v>
      </c>
      <c r="B626" s="39">
        <v>9.8000000000000004E-2</v>
      </c>
      <c r="C626" s="39">
        <v>3.2000000000000001E-2</v>
      </c>
      <c r="D626" s="39">
        <v>7.4999999999999997E-2</v>
      </c>
      <c r="E626" s="40">
        <v>0.12</v>
      </c>
      <c r="F626" s="21">
        <v>0.08</v>
      </c>
      <c r="G626" s="40">
        <v>0.155</v>
      </c>
      <c r="H626" s="41">
        <v>0.56000000000000005</v>
      </c>
      <c r="I626" s="73">
        <v>40710</v>
      </c>
      <c r="J626" s="71">
        <v>2.0699999999999998</v>
      </c>
      <c r="K626" s="71">
        <v>0.74</v>
      </c>
      <c r="L626" s="71">
        <v>1.05</v>
      </c>
      <c r="M626" s="71">
        <v>2.35</v>
      </c>
      <c r="N626" s="71">
        <v>1.2409999999999999</v>
      </c>
      <c r="O626" s="71">
        <v>3.57</v>
      </c>
      <c r="P626" s="72">
        <v>11.020999999999999</v>
      </c>
      <c r="Q626" s="73">
        <v>40710</v>
      </c>
      <c r="R626" s="71">
        <v>21.122448979591834</v>
      </c>
      <c r="S626" s="71">
        <v>23.125</v>
      </c>
      <c r="T626" s="71">
        <v>14</v>
      </c>
      <c r="U626" s="71">
        <v>19.583333333333332</v>
      </c>
      <c r="V626" s="71">
        <v>15.512499999999999</v>
      </c>
      <c r="W626" s="71">
        <v>23.032258064516128</v>
      </c>
      <c r="X626" s="72">
        <v>19.68035714285714</v>
      </c>
    </row>
    <row r="627" spans="1:24">
      <c r="A627" s="73">
        <v>40711</v>
      </c>
      <c r="B627" s="39">
        <v>0.10300000000000001</v>
      </c>
      <c r="C627" s="39">
        <v>0.03</v>
      </c>
      <c r="D627" s="39">
        <v>7.5999999999999998E-2</v>
      </c>
      <c r="E627" s="40">
        <v>0.125</v>
      </c>
      <c r="F627" s="21">
        <v>8.1000000000000003E-2</v>
      </c>
      <c r="G627" s="40">
        <v>0.16800000000000001</v>
      </c>
      <c r="H627" s="41">
        <v>0.58299999999999996</v>
      </c>
      <c r="I627" s="73">
        <v>40711</v>
      </c>
      <c r="J627" s="71">
        <v>2.14</v>
      </c>
      <c r="K627" s="71">
        <v>0.74</v>
      </c>
      <c r="L627" s="71">
        <v>1.0704</v>
      </c>
      <c r="M627" s="71">
        <v>2.3819999999999997</v>
      </c>
      <c r="N627" s="71">
        <v>1.266</v>
      </c>
      <c r="O627" s="71">
        <v>3.5920000000000001</v>
      </c>
      <c r="P627" s="72">
        <v>11.1904</v>
      </c>
      <c r="Q627" s="73">
        <v>40711</v>
      </c>
      <c r="R627" s="71">
        <v>20.776699029126213</v>
      </c>
      <c r="S627" s="71">
        <v>24.666666666666668</v>
      </c>
      <c r="T627" s="71">
        <v>14.084210526315792</v>
      </c>
      <c r="U627" s="71">
        <v>19.055999999999997</v>
      </c>
      <c r="V627" s="71">
        <v>15.62962962962963</v>
      </c>
      <c r="W627" s="71">
        <v>21.38095238095238</v>
      </c>
      <c r="X627" s="72">
        <v>19.194511149228131</v>
      </c>
    </row>
    <row r="628" spans="1:24">
      <c r="A628" s="73">
        <v>40712</v>
      </c>
      <c r="B628" s="39">
        <v>0.105</v>
      </c>
      <c r="C628" s="39">
        <v>2.7999999999999997E-2</v>
      </c>
      <c r="D628" s="39">
        <v>7.5300000000000006E-2</v>
      </c>
      <c r="E628" s="40">
        <v>0.12570000000000001</v>
      </c>
      <c r="F628" s="21">
        <v>7.4999999999999997E-2</v>
      </c>
      <c r="G628" s="40">
        <v>0.16870000000000002</v>
      </c>
      <c r="H628" s="41">
        <v>0.5777000000000001</v>
      </c>
      <c r="I628" s="73">
        <v>40712</v>
      </c>
      <c r="J628" s="71">
        <v>2.15</v>
      </c>
      <c r="K628" s="71">
        <v>0.746</v>
      </c>
      <c r="L628" s="71">
        <v>1.0705</v>
      </c>
      <c r="M628" s="71">
        <v>2.2930000000000001</v>
      </c>
      <c r="N628" s="71">
        <v>1.276</v>
      </c>
      <c r="O628" s="71">
        <v>3.6324000000000001</v>
      </c>
      <c r="P628" s="72">
        <v>11.167899999999999</v>
      </c>
      <c r="Q628" s="73">
        <v>40712</v>
      </c>
      <c r="R628" s="71">
        <v>20.476190476190474</v>
      </c>
      <c r="S628" s="71">
        <v>26.642857142857142</v>
      </c>
      <c r="T628" s="71">
        <v>14.216467463479415</v>
      </c>
      <c r="U628" s="71">
        <v>18.241845664280032</v>
      </c>
      <c r="V628" s="71">
        <v>17.013333333333332</v>
      </c>
      <c r="W628" s="71">
        <v>21.531713100177829</v>
      </c>
      <c r="X628" s="72">
        <v>19.331660031158037</v>
      </c>
    </row>
    <row r="629" spans="1:24">
      <c r="A629" s="73">
        <v>40713</v>
      </c>
      <c r="B629" s="39">
        <v>9.6999999999999989E-2</v>
      </c>
      <c r="C629" s="39">
        <v>2.8999999999999998E-2</v>
      </c>
      <c r="D629" s="39">
        <v>7.4999999999999997E-2</v>
      </c>
      <c r="E629" s="40">
        <v>0.12429999999999999</v>
      </c>
      <c r="F629" s="21">
        <v>7.2999999999999995E-2</v>
      </c>
      <c r="G629" s="40">
        <v>0.1721</v>
      </c>
      <c r="H629" s="41">
        <v>0.57040000000000002</v>
      </c>
      <c r="I629" s="73">
        <v>40713</v>
      </c>
      <c r="J629" s="71">
        <v>2.16</v>
      </c>
      <c r="K629" s="71">
        <v>0.74</v>
      </c>
      <c r="L629" s="71">
        <v>1.0712000000000002</v>
      </c>
      <c r="M629" s="71">
        <v>2.2170000000000001</v>
      </c>
      <c r="N629" s="71">
        <v>1.2390000000000001</v>
      </c>
      <c r="O629" s="71">
        <v>3.5133999999999999</v>
      </c>
      <c r="P629" s="72">
        <v>10.9406</v>
      </c>
      <c r="Q629" s="73">
        <v>40713</v>
      </c>
      <c r="R629" s="71">
        <v>22.268041237113405</v>
      </c>
      <c r="S629" s="71">
        <v>25.517241379310345</v>
      </c>
      <c r="T629" s="71">
        <v>14.282666666666668</v>
      </c>
      <c r="U629" s="71">
        <v>17.835880933226065</v>
      </c>
      <c r="V629" s="71">
        <v>16.972602739726028</v>
      </c>
      <c r="W629" s="71">
        <v>20.414875072632189</v>
      </c>
      <c r="X629" s="72">
        <v>19.180575035063114</v>
      </c>
    </row>
    <row r="630" spans="1:24">
      <c r="A630" s="73">
        <v>40714</v>
      </c>
      <c r="B630" s="39">
        <v>0.10199999999999999</v>
      </c>
      <c r="C630" s="39">
        <v>2.2000000000000002E-2</v>
      </c>
      <c r="D630" s="39">
        <v>7.8299999999999995E-2</v>
      </c>
      <c r="E630" s="40">
        <v>0.1124</v>
      </c>
      <c r="F630" s="21">
        <v>7.400000000000001E-2</v>
      </c>
      <c r="G630" s="40">
        <v>0.17030000000000001</v>
      </c>
      <c r="H630" s="41">
        <v>0.55899999999999994</v>
      </c>
      <c r="I630" s="73">
        <v>40714</v>
      </c>
      <c r="J630" s="71">
        <v>2.31</v>
      </c>
      <c r="K630" s="71">
        <v>0.80599999999999994</v>
      </c>
      <c r="L630" s="71">
        <v>1.1093000000000002</v>
      </c>
      <c r="M630" s="71">
        <v>2.3959999999999999</v>
      </c>
      <c r="N630" s="71">
        <v>1.3</v>
      </c>
      <c r="O630" s="71">
        <v>3.4811000000000001</v>
      </c>
      <c r="P630" s="72">
        <v>11.4024</v>
      </c>
      <c r="Q630" s="73">
        <v>40714</v>
      </c>
      <c r="R630" s="71">
        <v>22.647058823529413</v>
      </c>
      <c r="S630" s="71">
        <v>36.636363636363633</v>
      </c>
      <c r="T630" s="71">
        <v>14.167305236270755</v>
      </c>
      <c r="U630" s="71">
        <v>21.316725978647685</v>
      </c>
      <c r="V630" s="71">
        <v>17.567567567567568</v>
      </c>
      <c r="W630" s="71">
        <v>20.440986494421608</v>
      </c>
      <c r="X630" s="72">
        <v>20.397853309481217</v>
      </c>
    </row>
    <row r="631" spans="1:24">
      <c r="A631" s="73">
        <v>40715</v>
      </c>
      <c r="B631" s="39">
        <v>9.8000000000000004E-2</v>
      </c>
      <c r="C631" s="39">
        <v>2.8999999999999998E-2</v>
      </c>
      <c r="D631" s="39">
        <v>7.7600000000000002E-2</v>
      </c>
      <c r="E631" s="40">
        <v>0.11220000000000001</v>
      </c>
      <c r="F631" s="21">
        <v>7.8E-2</v>
      </c>
      <c r="G631" s="40">
        <v>0.17100000000000001</v>
      </c>
      <c r="H631" s="41">
        <v>0.56579999999999997</v>
      </c>
      <c r="I631" s="73">
        <v>40715</v>
      </c>
      <c r="J631" s="71">
        <v>2.33</v>
      </c>
      <c r="K631" s="71">
        <v>0.80299999999999994</v>
      </c>
      <c r="L631" s="71">
        <v>1.0840000000000001</v>
      </c>
      <c r="M631" s="71">
        <v>2.427</v>
      </c>
      <c r="N631" s="71">
        <v>1.248</v>
      </c>
      <c r="O631" s="71">
        <v>3.5745</v>
      </c>
      <c r="P631" s="72">
        <v>11.466500000000002</v>
      </c>
      <c r="Q631" s="73">
        <v>40715</v>
      </c>
      <c r="R631" s="71">
        <v>23.77551020408163</v>
      </c>
      <c r="S631" s="71">
        <v>27.689655172413794</v>
      </c>
      <c r="T631" s="71">
        <v>13.969072164948455</v>
      </c>
      <c r="U631" s="71">
        <v>21.631016042780747</v>
      </c>
      <c r="V631" s="71">
        <v>16</v>
      </c>
      <c r="W631" s="71">
        <v>20.903508771929822</v>
      </c>
      <c r="X631" s="72">
        <v>20.265995051254862</v>
      </c>
    </row>
    <row r="632" spans="1:24">
      <c r="A632" s="73">
        <v>40716</v>
      </c>
      <c r="B632" s="39">
        <v>0.10099999999999999</v>
      </c>
      <c r="C632" s="39">
        <v>0.03</v>
      </c>
      <c r="D632" s="39">
        <v>7.7600000000000002E-2</v>
      </c>
      <c r="E632" s="40">
        <v>0.1167</v>
      </c>
      <c r="F632" s="21">
        <v>8.199999999999999E-2</v>
      </c>
      <c r="G632" s="40">
        <v>0.18239999999999998</v>
      </c>
      <c r="H632" s="41">
        <v>0.5897</v>
      </c>
      <c r="I632" s="73">
        <v>40716</v>
      </c>
      <c r="J632" s="71">
        <v>2.25</v>
      </c>
      <c r="K632" s="71">
        <v>0.84699999999999998</v>
      </c>
      <c r="L632" s="71">
        <v>1.1540000000000001</v>
      </c>
      <c r="M632" s="71">
        <v>2.427</v>
      </c>
      <c r="N632" s="71">
        <v>1.3019999999999998</v>
      </c>
      <c r="O632" s="71">
        <v>3.5411000000000001</v>
      </c>
      <c r="P632" s="72">
        <v>11.521100000000001</v>
      </c>
      <c r="Q632" s="73">
        <v>40716</v>
      </c>
      <c r="R632" s="71">
        <v>22.277227722772277</v>
      </c>
      <c r="S632" s="71">
        <v>28.233333333333334</v>
      </c>
      <c r="T632" s="71">
        <v>14.871134020618557</v>
      </c>
      <c r="U632" s="71">
        <v>20.796915167095115</v>
      </c>
      <c r="V632" s="71">
        <v>15.878048780487806</v>
      </c>
      <c r="W632" s="71">
        <v>19.413925438596493</v>
      </c>
      <c r="X632" s="72">
        <v>19.537222316432086</v>
      </c>
    </row>
    <row r="633" spans="1:24">
      <c r="A633" s="73">
        <v>40717</v>
      </c>
      <c r="B633" s="39">
        <v>0.109</v>
      </c>
      <c r="C633" s="39">
        <v>3.3000000000000002E-2</v>
      </c>
      <c r="D633" s="39">
        <v>7.8E-2</v>
      </c>
      <c r="E633" s="40">
        <v>0.1186</v>
      </c>
      <c r="F633" s="21">
        <v>0.08</v>
      </c>
      <c r="G633" s="40">
        <v>0.19339999999999999</v>
      </c>
      <c r="H633" s="41">
        <v>0.61199999999999999</v>
      </c>
      <c r="I633" s="73">
        <v>40717</v>
      </c>
      <c r="J633" s="71">
        <v>2.41</v>
      </c>
      <c r="K633" s="71">
        <v>0.81700000000000006</v>
      </c>
      <c r="L633" s="71">
        <v>1.0620000000000001</v>
      </c>
      <c r="M633" s="71">
        <v>2.4470000000000001</v>
      </c>
      <c r="N633" s="71">
        <v>1.3019999999999998</v>
      </c>
      <c r="O633" s="71">
        <v>3.5762</v>
      </c>
      <c r="P633" s="72">
        <v>11.6142</v>
      </c>
      <c r="Q633" s="73">
        <v>40717</v>
      </c>
      <c r="R633" s="71">
        <v>22.110091743119266</v>
      </c>
      <c r="S633" s="71">
        <v>24.757575757575761</v>
      </c>
      <c r="T633" s="71">
        <v>13.615384615384617</v>
      </c>
      <c r="U633" s="71">
        <v>20.632377740303543</v>
      </c>
      <c r="V633" s="71">
        <v>16.274999999999999</v>
      </c>
      <c r="W633" s="71">
        <v>18.49120992761117</v>
      </c>
      <c r="X633" s="72">
        <v>18.977450980392156</v>
      </c>
    </row>
    <row r="634" spans="1:24">
      <c r="A634" s="73">
        <v>40718</v>
      </c>
      <c r="B634" s="39">
        <v>0.115</v>
      </c>
      <c r="C634" s="39">
        <v>3.5000000000000003E-2</v>
      </c>
      <c r="D634" s="39">
        <v>7.6999999999999999E-2</v>
      </c>
      <c r="E634" s="40">
        <v>0.1202</v>
      </c>
      <c r="F634" s="21">
        <v>8.1000000000000003E-2</v>
      </c>
      <c r="G634" s="40">
        <v>0.19769999999999999</v>
      </c>
      <c r="H634" s="41">
        <v>0.62590000000000001</v>
      </c>
      <c r="I634" s="73">
        <v>40718</v>
      </c>
      <c r="J634" s="71">
        <v>2.37</v>
      </c>
      <c r="K634" s="71">
        <v>0.82099999999999995</v>
      </c>
      <c r="L634" s="71">
        <v>1.0349999999999999</v>
      </c>
      <c r="M634" s="71">
        <v>2.3719999999999999</v>
      </c>
      <c r="N634" s="71">
        <v>1.3049999999999999</v>
      </c>
      <c r="O634" s="71">
        <v>3.5680000000000001</v>
      </c>
      <c r="P634" s="72">
        <v>11.470999999999998</v>
      </c>
      <c r="Q634" s="73">
        <v>40718</v>
      </c>
      <c r="R634" s="71">
        <v>20.608695652173914</v>
      </c>
      <c r="S634" s="71">
        <v>23.457142857142856</v>
      </c>
      <c r="T634" s="71">
        <v>13.441558441558442</v>
      </c>
      <c r="U634" s="71">
        <v>19.733777038269551</v>
      </c>
      <c r="V634" s="71">
        <v>16.111111111111111</v>
      </c>
      <c r="W634" s="71">
        <v>18.047546788062721</v>
      </c>
      <c r="X634" s="72">
        <v>18.327208819300207</v>
      </c>
    </row>
    <row r="635" spans="1:24">
      <c r="A635" s="73">
        <v>40719</v>
      </c>
      <c r="B635" s="39">
        <v>9.6999999999999989E-2</v>
      </c>
      <c r="C635" s="39">
        <v>3.5000000000000003E-2</v>
      </c>
      <c r="D635" s="39">
        <v>7.6999999999999999E-2</v>
      </c>
      <c r="E635" s="40">
        <v>0.12</v>
      </c>
      <c r="F635" s="21">
        <v>0.08</v>
      </c>
      <c r="G635" s="40">
        <v>0.19500000000000001</v>
      </c>
      <c r="H635" s="41">
        <v>0.60399999999999998</v>
      </c>
      <c r="I635" s="73">
        <v>40719</v>
      </c>
      <c r="J635" s="71">
        <v>2.38</v>
      </c>
      <c r="K635" s="71">
        <v>0.86599999999999999</v>
      </c>
      <c r="L635" s="71">
        <v>1.036</v>
      </c>
      <c r="M635" s="71">
        <v>2.29</v>
      </c>
      <c r="N635" s="71">
        <v>1.2570000000000001</v>
      </c>
      <c r="O635" s="71">
        <v>3.5619999999999998</v>
      </c>
      <c r="P635" s="72">
        <v>11.391000000000002</v>
      </c>
      <c r="Q635" s="73">
        <v>40719</v>
      </c>
      <c r="R635" s="71">
        <v>24.536082474226806</v>
      </c>
      <c r="S635" s="71">
        <v>24.74285714285714</v>
      </c>
      <c r="T635" s="71">
        <v>13.454545454545453</v>
      </c>
      <c r="U635" s="71">
        <v>19.083333333333332</v>
      </c>
      <c r="V635" s="71">
        <v>15.7125</v>
      </c>
      <c r="W635" s="71">
        <v>18.266666666666666</v>
      </c>
      <c r="X635" s="72">
        <v>18.859271523178812</v>
      </c>
    </row>
    <row r="636" spans="1:24">
      <c r="A636" s="73">
        <v>40720</v>
      </c>
      <c r="B636" s="39">
        <v>9.6000000000000002E-2</v>
      </c>
      <c r="C636" s="39">
        <v>0.03</v>
      </c>
      <c r="D636" s="39">
        <v>7.6600000000000001E-2</v>
      </c>
      <c r="E636" s="40">
        <v>0.12</v>
      </c>
      <c r="F636" s="21">
        <v>8.1000000000000003E-2</v>
      </c>
      <c r="G636" s="40">
        <v>0.18960000000000002</v>
      </c>
      <c r="H636" s="41">
        <v>0.59319999999999995</v>
      </c>
      <c r="I636" s="73">
        <v>40720</v>
      </c>
      <c r="J636" s="71">
        <v>2.39</v>
      </c>
      <c r="K636" s="71">
        <v>0.8</v>
      </c>
      <c r="L636" s="71">
        <v>1.0375000000000001</v>
      </c>
      <c r="M636" s="71">
        <v>2.1919999999999997</v>
      </c>
      <c r="N636" s="71">
        <v>1.2709999999999999</v>
      </c>
      <c r="O636" s="71">
        <v>3.4942000000000002</v>
      </c>
      <c r="P636" s="72">
        <v>11.184699999999999</v>
      </c>
      <c r="Q636" s="73">
        <v>40720</v>
      </c>
      <c r="R636" s="71">
        <v>24.895833333333336</v>
      </c>
      <c r="S636" s="71">
        <v>26.666666666666668</v>
      </c>
      <c r="T636" s="71">
        <v>13.544386422976501</v>
      </c>
      <c r="U636" s="71">
        <v>18.266666666666666</v>
      </c>
      <c r="V636" s="71">
        <v>15.691358024691358</v>
      </c>
      <c r="W636" s="71">
        <v>18.429324894514767</v>
      </c>
      <c r="X636" s="72">
        <v>18.854855023600809</v>
      </c>
    </row>
    <row r="637" spans="1:24">
      <c r="A637" s="73">
        <v>40721</v>
      </c>
      <c r="B637" s="39">
        <v>9.9000000000000005E-2</v>
      </c>
      <c r="C637" s="39">
        <v>2.5000000000000001E-2</v>
      </c>
      <c r="D637" s="39">
        <v>7.7300000000000008E-2</v>
      </c>
      <c r="E637" s="40">
        <v>0.11</v>
      </c>
      <c r="F637" s="21">
        <v>7.5999999999999998E-2</v>
      </c>
      <c r="G637" s="40">
        <v>0.17420000000000002</v>
      </c>
      <c r="H637" s="41">
        <v>0.56150000000000011</v>
      </c>
      <c r="I637" s="73">
        <v>40721</v>
      </c>
      <c r="J637" s="71">
        <v>2.66</v>
      </c>
      <c r="K637" s="71">
        <v>0.77099999999999991</v>
      </c>
      <c r="L637" s="71">
        <v>1.0920000000000001</v>
      </c>
      <c r="M637" s="71">
        <v>2.4140000000000001</v>
      </c>
      <c r="N637" s="71">
        <v>1.2390000000000001</v>
      </c>
      <c r="O637" s="71">
        <v>3.4422000000000001</v>
      </c>
      <c r="P637" s="72">
        <v>11.618200000000002</v>
      </c>
      <c r="Q637" s="73">
        <v>40721</v>
      </c>
      <c r="R637" s="71">
        <v>26.868686868686869</v>
      </c>
      <c r="S637" s="71">
        <v>30.839999999999996</v>
      </c>
      <c r="T637" s="71">
        <v>14.126778783958603</v>
      </c>
      <c r="U637" s="71">
        <v>21.945454545454545</v>
      </c>
      <c r="V637" s="71">
        <v>16.30263157894737</v>
      </c>
      <c r="W637" s="71">
        <v>19.760045924225029</v>
      </c>
      <c r="X637" s="72">
        <v>20.691362422083706</v>
      </c>
    </row>
    <row r="638" spans="1:24">
      <c r="A638" s="73">
        <v>40722</v>
      </c>
      <c r="B638" s="39">
        <v>0.11699999999999999</v>
      </c>
      <c r="C638" s="39">
        <v>2.7999999999999997E-2</v>
      </c>
      <c r="D638" s="39">
        <v>7.8E-2</v>
      </c>
      <c r="E638" s="40">
        <v>0.1109</v>
      </c>
      <c r="F638" s="21">
        <v>7.5999999999999998E-2</v>
      </c>
      <c r="G638" s="40">
        <v>0.1827</v>
      </c>
      <c r="H638" s="41">
        <v>0.59260000000000002</v>
      </c>
      <c r="I638" s="73">
        <v>40722</v>
      </c>
      <c r="J638" s="71">
        <v>2.63</v>
      </c>
      <c r="K638" s="71">
        <v>0.77</v>
      </c>
      <c r="L638" s="71">
        <v>1.05</v>
      </c>
      <c r="M638" s="71">
        <v>2.4219999999999997</v>
      </c>
      <c r="N638" s="71">
        <v>1.1870000000000001</v>
      </c>
      <c r="O638" s="71">
        <v>3.4651000000000001</v>
      </c>
      <c r="P638" s="72">
        <v>11.524100000000001</v>
      </c>
      <c r="Q638" s="73">
        <v>40722</v>
      </c>
      <c r="R638" s="71">
        <v>22.47863247863248</v>
      </c>
      <c r="S638" s="71">
        <v>27.5</v>
      </c>
      <c r="T638" s="71">
        <v>13.461538461538462</v>
      </c>
      <c r="U638" s="71">
        <v>21.839495040577095</v>
      </c>
      <c r="V638" s="71">
        <v>15.618421052631581</v>
      </c>
      <c r="W638" s="71">
        <v>18.966064586754243</v>
      </c>
      <c r="X638" s="72">
        <v>19.446675666554167</v>
      </c>
    </row>
    <row r="639" spans="1:24">
      <c r="A639" s="73">
        <v>40723</v>
      </c>
      <c r="B639" s="39">
        <v>0.13699999999999998</v>
      </c>
      <c r="C639" s="39">
        <v>3.4000000000000002E-2</v>
      </c>
      <c r="D639" s="39">
        <v>7.9000000000000001E-2</v>
      </c>
      <c r="E639" s="40">
        <v>0.11599999999999999</v>
      </c>
      <c r="F639" s="21">
        <v>7.6999999999999999E-2</v>
      </c>
      <c r="G639" s="40">
        <v>0.19030000000000002</v>
      </c>
      <c r="H639" s="41">
        <v>0.63330000000000009</v>
      </c>
      <c r="I639" s="73">
        <v>40723</v>
      </c>
      <c r="J639" s="71">
        <v>2.66</v>
      </c>
      <c r="K639" s="71">
        <v>0.7</v>
      </c>
      <c r="L639" s="71">
        <v>0.99209999999999998</v>
      </c>
      <c r="M639" s="71">
        <v>2.3719999999999999</v>
      </c>
      <c r="N639" s="71">
        <v>1.177</v>
      </c>
      <c r="O639" s="71">
        <v>3.4931999999999999</v>
      </c>
      <c r="P639" s="72">
        <v>11.394300000000001</v>
      </c>
      <c r="Q639" s="73">
        <v>40723</v>
      </c>
      <c r="R639" s="71">
        <v>19.416058394160586</v>
      </c>
      <c r="S639" s="71">
        <v>20.588235294117649</v>
      </c>
      <c r="T639" s="71">
        <v>12.558227848101264</v>
      </c>
      <c r="U639" s="71">
        <v>20.448275862068964</v>
      </c>
      <c r="V639" s="71">
        <v>15.285714285714286</v>
      </c>
      <c r="W639" s="71">
        <v>18.356279558591694</v>
      </c>
      <c r="X639" s="72">
        <v>17.991946944576028</v>
      </c>
    </row>
    <row r="640" spans="1:24">
      <c r="A640" s="73">
        <v>40724</v>
      </c>
      <c r="B640" s="39">
        <v>0.106</v>
      </c>
      <c r="C640" s="39">
        <v>3.5000000000000003E-2</v>
      </c>
      <c r="D640" s="39">
        <v>7.400000000000001E-2</v>
      </c>
      <c r="E640" s="40">
        <v>0.13300000000000001</v>
      </c>
      <c r="F640" s="21">
        <v>7.2999999999999995E-2</v>
      </c>
      <c r="G640" s="40">
        <v>0.18899999999999997</v>
      </c>
      <c r="H640" s="41">
        <v>0.60999999999999988</v>
      </c>
      <c r="I640" s="73">
        <v>40724</v>
      </c>
      <c r="J640" s="71">
        <v>2.78</v>
      </c>
      <c r="K640" s="71">
        <v>0.71799999999999997</v>
      </c>
      <c r="L640" s="71">
        <v>1.103</v>
      </c>
      <c r="M640" s="71">
        <v>2.456</v>
      </c>
      <c r="N640" s="71">
        <v>1.1220000000000001</v>
      </c>
      <c r="O640" s="71">
        <v>3.367</v>
      </c>
      <c r="P640" s="72">
        <v>11.546000000000001</v>
      </c>
      <c r="Q640" s="73">
        <v>40724</v>
      </c>
      <c r="R640" s="71">
        <v>26.226415094339625</v>
      </c>
      <c r="S640" s="71">
        <v>20.514285714285712</v>
      </c>
      <c r="T640" s="71">
        <v>14.905405405405403</v>
      </c>
      <c r="U640" s="71">
        <v>18.466165413533833</v>
      </c>
      <c r="V640" s="71">
        <v>15.36986301369863</v>
      </c>
      <c r="W640" s="71">
        <v>17.814814814814817</v>
      </c>
      <c r="X640" s="72">
        <v>18.927868852459021</v>
      </c>
    </row>
    <row r="641" spans="1:24">
      <c r="A641" s="73">
        <v>40725</v>
      </c>
      <c r="B641" s="39">
        <v>0.10800000000000001</v>
      </c>
      <c r="C641" s="39">
        <v>3.5000000000000003E-2</v>
      </c>
      <c r="D641" s="39">
        <v>7.400000000000001E-2</v>
      </c>
      <c r="E641" s="40">
        <v>0.11199999999999999</v>
      </c>
      <c r="F641" s="21">
        <v>7.400000000000001E-2</v>
      </c>
      <c r="G641" s="40">
        <v>0.20199999999999999</v>
      </c>
      <c r="H641" s="41">
        <v>0.60499999999999998</v>
      </c>
      <c r="I641" s="73">
        <v>40725</v>
      </c>
      <c r="J641" s="71">
        <v>2.79</v>
      </c>
      <c r="K641" s="71">
        <v>0.72</v>
      </c>
      <c r="L641" s="71">
        <v>1.17</v>
      </c>
      <c r="M641" s="71">
        <v>2.4260000000000002</v>
      </c>
      <c r="N641" s="71">
        <v>1.105</v>
      </c>
      <c r="O641" s="71">
        <v>3.7869999999999999</v>
      </c>
      <c r="P641" s="72">
        <v>11.997999999999999</v>
      </c>
      <c r="Q641" s="73">
        <v>40725</v>
      </c>
      <c r="R641" s="71">
        <v>25.833333333333332</v>
      </c>
      <c r="S641" s="71">
        <v>20.571428571428573</v>
      </c>
      <c r="T641" s="71">
        <v>15.810810810810811</v>
      </c>
      <c r="U641" s="71">
        <v>21.660714285714288</v>
      </c>
      <c r="V641" s="71">
        <v>14.932432432432432</v>
      </c>
      <c r="W641" s="71">
        <v>18.747524752475247</v>
      </c>
      <c r="X641" s="72">
        <v>19.831404958677684</v>
      </c>
    </row>
    <row r="642" spans="1:24">
      <c r="A642" s="73">
        <v>40726</v>
      </c>
      <c r="B642" s="39">
        <v>0.10300000000000001</v>
      </c>
      <c r="C642" s="39">
        <v>3.5000000000000003E-2</v>
      </c>
      <c r="D642" s="39">
        <v>7.400000000000001E-2</v>
      </c>
      <c r="E642" s="40">
        <v>0.1118</v>
      </c>
      <c r="F642" s="21">
        <v>7.6999999999999999E-2</v>
      </c>
      <c r="G642" s="40">
        <v>0.19239999999999999</v>
      </c>
      <c r="H642" s="41">
        <v>0.59320000000000006</v>
      </c>
      <c r="I642" s="73">
        <v>40726</v>
      </c>
      <c r="J642" s="71">
        <v>2.27</v>
      </c>
      <c r="K642" s="71">
        <v>0.72599999999999998</v>
      </c>
      <c r="L642" s="71">
        <v>1.1599999999999999</v>
      </c>
      <c r="M642" s="71">
        <v>2.3450000000000002</v>
      </c>
      <c r="N642" s="71">
        <v>1.208</v>
      </c>
      <c r="O642" s="71">
        <v>3.8111000000000002</v>
      </c>
      <c r="P642" s="72">
        <v>11.520099999999999</v>
      </c>
      <c r="Q642" s="73">
        <v>40726</v>
      </c>
      <c r="R642" s="71">
        <v>22.038834951456309</v>
      </c>
      <c r="S642" s="71">
        <v>20.74285714285714</v>
      </c>
      <c r="T642" s="71">
        <v>15.675675675675675</v>
      </c>
      <c r="U642" s="71">
        <v>20.974955277280859</v>
      </c>
      <c r="V642" s="71">
        <v>15.688311688311687</v>
      </c>
      <c r="W642" s="71">
        <v>19.80821205821206</v>
      </c>
      <c r="X642" s="72">
        <v>19.420262980445042</v>
      </c>
    </row>
    <row r="643" spans="1:24">
      <c r="A643" s="73">
        <v>40727</v>
      </c>
      <c r="B643" s="39">
        <v>0.107</v>
      </c>
      <c r="C643" s="39">
        <v>3.7000000000000005E-2</v>
      </c>
      <c r="D643" s="39">
        <v>7.4999999999999997E-2</v>
      </c>
      <c r="E643" s="40">
        <v>0.113</v>
      </c>
      <c r="F643" s="21">
        <v>8.199999999999999E-2</v>
      </c>
      <c r="G643" s="40">
        <v>0.20100000000000001</v>
      </c>
      <c r="H643" s="41">
        <v>0.6150000000000001</v>
      </c>
      <c r="I643" s="73">
        <v>40727</v>
      </c>
      <c r="J643" s="71">
        <v>2.81</v>
      </c>
      <c r="K643" s="71">
        <v>0.71</v>
      </c>
      <c r="L643" s="71">
        <v>1.17</v>
      </c>
      <c r="M643" s="71">
        <v>2.2530000000000001</v>
      </c>
      <c r="N643" s="71">
        <v>1.163</v>
      </c>
      <c r="O643" s="71">
        <v>3.8080000000000003</v>
      </c>
      <c r="P643" s="72">
        <v>11.913999999999998</v>
      </c>
      <c r="Q643" s="73">
        <v>40727</v>
      </c>
      <c r="R643" s="71">
        <v>26.261682242990656</v>
      </c>
      <c r="S643" s="71">
        <v>19.189189189189189</v>
      </c>
      <c r="T643" s="71">
        <v>15.6</v>
      </c>
      <c r="U643" s="71">
        <v>19.938053097345133</v>
      </c>
      <c r="V643" s="71">
        <v>14.182926829268293</v>
      </c>
      <c r="W643" s="71">
        <v>18.945273631840795</v>
      </c>
      <c r="X643" s="72">
        <v>19.372357723577231</v>
      </c>
    </row>
    <row r="644" spans="1:24">
      <c r="A644" s="73">
        <v>40728</v>
      </c>
      <c r="B644" s="39">
        <v>0.129</v>
      </c>
      <c r="C644" s="39">
        <v>3.7999999999999999E-2</v>
      </c>
      <c r="D644" s="39">
        <v>8.3000000000000004E-2</v>
      </c>
      <c r="E644" s="40">
        <v>0.126</v>
      </c>
      <c r="F644" s="21">
        <v>8.3000000000000004E-2</v>
      </c>
      <c r="G644" s="40">
        <v>0.20300000000000001</v>
      </c>
      <c r="H644" s="41">
        <v>0.66200000000000003</v>
      </c>
      <c r="I644" s="73">
        <v>40728</v>
      </c>
      <c r="J644" s="71">
        <v>2.73</v>
      </c>
      <c r="K644" s="71">
        <v>0.76800000000000002</v>
      </c>
      <c r="L644" s="71">
        <v>1.1859999999999999</v>
      </c>
      <c r="M644" s="71">
        <v>2.415</v>
      </c>
      <c r="N644" s="71">
        <v>1.2429999999999999</v>
      </c>
      <c r="O644" s="71">
        <v>3.694</v>
      </c>
      <c r="P644" s="72">
        <v>12.036</v>
      </c>
      <c r="Q644" s="73">
        <v>40728</v>
      </c>
      <c r="R644" s="71">
        <v>21.162790697674417</v>
      </c>
      <c r="S644" s="71">
        <v>20.210526315789473</v>
      </c>
      <c r="T644" s="71">
        <v>14.289156626506022</v>
      </c>
      <c r="U644" s="71">
        <v>19.166666666666668</v>
      </c>
      <c r="V644" s="71">
        <v>14.975903614457829</v>
      </c>
      <c r="W644" s="71">
        <v>18.197044334975367</v>
      </c>
      <c r="X644" s="72">
        <v>18.181268882175225</v>
      </c>
    </row>
    <row r="645" spans="1:24">
      <c r="A645" s="73">
        <v>40729</v>
      </c>
      <c r="B645" s="39">
        <v>0.13200000000000001</v>
      </c>
      <c r="C645" s="39">
        <v>4.2999999999999997E-2</v>
      </c>
      <c r="D645" s="39">
        <v>8.5000000000000006E-2</v>
      </c>
      <c r="E645" s="40">
        <v>0.125</v>
      </c>
      <c r="F645" s="21">
        <v>8.4000000000000005E-2</v>
      </c>
      <c r="G645" s="40">
        <v>0.21100000000000002</v>
      </c>
      <c r="H645" s="41">
        <v>0.68</v>
      </c>
      <c r="I645" s="73">
        <v>40729</v>
      </c>
      <c r="J645" s="71">
        <v>2.84</v>
      </c>
      <c r="K645" s="71">
        <v>0.79799999999999993</v>
      </c>
      <c r="L645" s="71">
        <v>1.155</v>
      </c>
      <c r="M645" s="71">
        <v>2.4750000000000001</v>
      </c>
      <c r="N645" s="71">
        <v>1.18</v>
      </c>
      <c r="O645" s="71">
        <v>3.5139999999999998</v>
      </c>
      <c r="P645" s="72">
        <v>11.961999999999998</v>
      </c>
      <c r="Q645" s="73">
        <v>40729</v>
      </c>
      <c r="R645" s="71">
        <v>21.515151515151516</v>
      </c>
      <c r="S645" s="71">
        <v>18.558139534883722</v>
      </c>
      <c r="T645" s="71">
        <v>13.588235294117647</v>
      </c>
      <c r="U645" s="71">
        <v>19.8</v>
      </c>
      <c r="V645" s="71">
        <v>14.047619047619047</v>
      </c>
      <c r="W645" s="71">
        <v>16.654028436018955</v>
      </c>
      <c r="X645" s="72">
        <v>17.591176470588234</v>
      </c>
    </row>
    <row r="646" spans="1:24">
      <c r="A646" s="73">
        <v>40730</v>
      </c>
      <c r="B646" s="39">
        <v>0.13400000000000001</v>
      </c>
      <c r="C646" s="39">
        <v>4.2000000000000003E-2</v>
      </c>
      <c r="D646" s="39">
        <v>8.4000000000000005E-2</v>
      </c>
      <c r="E646" s="40">
        <v>0.125</v>
      </c>
      <c r="F646" s="21">
        <v>8.3000000000000004E-2</v>
      </c>
      <c r="G646" s="40">
        <v>0.21199999999999999</v>
      </c>
      <c r="H646" s="41">
        <v>0.68</v>
      </c>
      <c r="I646" s="73">
        <v>40730</v>
      </c>
      <c r="J646" s="71">
        <v>2.89</v>
      </c>
      <c r="K646" s="71">
        <v>0.79</v>
      </c>
      <c r="L646" s="71">
        <v>1.2030000000000001</v>
      </c>
      <c r="M646" s="71">
        <v>2.4350000000000001</v>
      </c>
      <c r="N646" s="71">
        <v>1.17</v>
      </c>
      <c r="O646" s="71">
        <v>3.5780000000000003</v>
      </c>
      <c r="P646" s="72">
        <v>12.065999999999999</v>
      </c>
      <c r="Q646" s="73">
        <v>40730</v>
      </c>
      <c r="R646" s="71">
        <v>21.567164179104477</v>
      </c>
      <c r="S646" s="71">
        <v>18.80952380952381</v>
      </c>
      <c r="T646" s="71">
        <v>14.321428571428571</v>
      </c>
      <c r="U646" s="71">
        <v>19.48</v>
      </c>
      <c r="V646" s="71">
        <v>14.096385542168674</v>
      </c>
      <c r="W646" s="71">
        <v>16.877358490566039</v>
      </c>
      <c r="X646" s="72">
        <v>17.744117647058822</v>
      </c>
    </row>
    <row r="647" spans="1:24">
      <c r="A647" s="73">
        <v>40731</v>
      </c>
      <c r="B647" s="39">
        <v>0.13500000000000001</v>
      </c>
      <c r="C647" s="39">
        <v>4.4999999999999998E-2</v>
      </c>
      <c r="D647" s="39">
        <v>8.3000000000000004E-2</v>
      </c>
      <c r="E647" s="40">
        <v>0.124</v>
      </c>
      <c r="F647" s="21">
        <v>8.4000000000000005E-2</v>
      </c>
      <c r="G647" s="40">
        <v>0.22699999999999998</v>
      </c>
      <c r="H647" s="41">
        <v>0.69799999999999995</v>
      </c>
      <c r="I647" s="73">
        <v>40731</v>
      </c>
      <c r="J647" s="71">
        <v>2.85</v>
      </c>
      <c r="K647" s="71">
        <v>0.81599999999999995</v>
      </c>
      <c r="L647" s="71">
        <v>1.19</v>
      </c>
      <c r="M647" s="71">
        <v>2.351</v>
      </c>
      <c r="N647" s="71">
        <v>1.175</v>
      </c>
      <c r="O647" s="71">
        <v>3.4489999999999998</v>
      </c>
      <c r="P647" s="72">
        <v>11.831</v>
      </c>
      <c r="Q647" s="73">
        <v>40731</v>
      </c>
      <c r="R647" s="71">
        <v>21.111111111111111</v>
      </c>
      <c r="S647" s="71">
        <v>18.133333333333333</v>
      </c>
      <c r="T647" s="71">
        <v>14.33734939759036</v>
      </c>
      <c r="U647" s="71">
        <v>18.959677419354836</v>
      </c>
      <c r="V647" s="71">
        <v>13.988095238095237</v>
      </c>
      <c r="W647" s="71">
        <v>15.193832599118942</v>
      </c>
      <c r="X647" s="72">
        <v>16.949856733524356</v>
      </c>
    </row>
    <row r="648" spans="1:24">
      <c r="A648" s="73">
        <v>40732</v>
      </c>
      <c r="B648" s="39">
        <v>0.14400000000000002</v>
      </c>
      <c r="C648" s="39">
        <v>4.7E-2</v>
      </c>
      <c r="D648" s="39">
        <v>8.199999999999999E-2</v>
      </c>
      <c r="E648" s="40">
        <v>0.111</v>
      </c>
      <c r="F648" s="21">
        <v>0.08</v>
      </c>
      <c r="G648" s="40">
        <v>0.223</v>
      </c>
      <c r="H648" s="41">
        <v>0.68700000000000006</v>
      </c>
      <c r="I648" s="73">
        <v>40732</v>
      </c>
      <c r="J648" s="71">
        <v>2.87</v>
      </c>
      <c r="K648" s="71">
        <v>0.77500000000000002</v>
      </c>
      <c r="L648" s="71">
        <v>1.1000000000000001</v>
      </c>
      <c r="M648" s="71">
        <v>2.4380000000000002</v>
      </c>
      <c r="N648" s="71">
        <v>1.19</v>
      </c>
      <c r="O648" s="71">
        <v>3.3849999999999998</v>
      </c>
      <c r="P648" s="72">
        <v>11.757999999999999</v>
      </c>
      <c r="Q648" s="73">
        <v>40732</v>
      </c>
      <c r="R648" s="71">
        <v>19.930555555555554</v>
      </c>
      <c r="S648" s="71">
        <v>16.48936170212766</v>
      </c>
      <c r="T648" s="71">
        <v>13.414634146341465</v>
      </c>
      <c r="U648" s="71">
        <v>21.963963963963966</v>
      </c>
      <c r="V648" s="71">
        <v>14.875</v>
      </c>
      <c r="W648" s="71">
        <v>15.179372197309416</v>
      </c>
      <c r="X648" s="72">
        <v>17.114992721979622</v>
      </c>
    </row>
    <row r="649" spans="1:24">
      <c r="A649" s="73">
        <v>40733</v>
      </c>
      <c r="B649" s="39">
        <v>0.122</v>
      </c>
      <c r="C649" s="39">
        <v>4.5999999999999999E-2</v>
      </c>
      <c r="D649" s="39">
        <v>8.5000000000000006E-2</v>
      </c>
      <c r="E649" s="40">
        <v>0.129</v>
      </c>
      <c r="F649" s="21">
        <v>8.199999999999999E-2</v>
      </c>
      <c r="G649" s="40">
        <v>0.22320000000000001</v>
      </c>
      <c r="H649" s="41">
        <v>0.68720000000000003</v>
      </c>
      <c r="I649" s="73">
        <v>40733</v>
      </c>
      <c r="J649" s="71">
        <v>2.89</v>
      </c>
      <c r="K649" s="71">
        <v>0.79799999999999993</v>
      </c>
      <c r="L649" s="71">
        <v>1.2070000000000001</v>
      </c>
      <c r="M649" s="71">
        <v>2.306</v>
      </c>
      <c r="N649" s="71">
        <v>1.222</v>
      </c>
      <c r="O649" s="71">
        <v>3.3851999999999998</v>
      </c>
      <c r="P649" s="72">
        <v>11.808200000000001</v>
      </c>
      <c r="Q649" s="73">
        <v>40733</v>
      </c>
      <c r="R649" s="71">
        <v>23.688524590163937</v>
      </c>
      <c r="S649" s="71">
        <v>17.347826086956523</v>
      </c>
      <c r="T649" s="71">
        <v>14.200000000000001</v>
      </c>
      <c r="U649" s="71">
        <v>17.875968992248062</v>
      </c>
      <c r="V649" s="71">
        <v>14.902439024390246</v>
      </c>
      <c r="W649" s="71">
        <v>15.166666666666666</v>
      </c>
      <c r="X649" s="72">
        <v>17.183061699650761</v>
      </c>
    </row>
    <row r="650" spans="1:24">
      <c r="A650" s="73">
        <v>40734</v>
      </c>
      <c r="B650" s="39">
        <v>0.12300000000000001</v>
      </c>
      <c r="C650" s="39">
        <v>4.4999999999999998E-2</v>
      </c>
      <c r="D650" s="39">
        <v>8.5000000000000006E-2</v>
      </c>
      <c r="E650" s="40">
        <v>0.129</v>
      </c>
      <c r="F650" s="21">
        <v>0.08</v>
      </c>
      <c r="G650" s="40">
        <v>0.21199999999999999</v>
      </c>
      <c r="H650" s="41">
        <v>0.67400000000000004</v>
      </c>
      <c r="I650" s="73">
        <v>40734</v>
      </c>
      <c r="J650" s="71">
        <v>2.88</v>
      </c>
      <c r="K650" s="71">
        <v>0.753</v>
      </c>
      <c r="L650" s="71">
        <v>1.2309999999999999</v>
      </c>
      <c r="M650" s="71">
        <v>2.5099999999999998</v>
      </c>
      <c r="N650" s="71">
        <v>1.22</v>
      </c>
      <c r="O650" s="71">
        <v>3.2430000000000003</v>
      </c>
      <c r="P650" s="72">
        <v>11.837</v>
      </c>
      <c r="Q650" s="73">
        <v>40734</v>
      </c>
      <c r="R650" s="71">
        <v>23.414634146341463</v>
      </c>
      <c r="S650" s="71">
        <v>16.733333333333334</v>
      </c>
      <c r="T650" s="71">
        <v>14.482352941176471</v>
      </c>
      <c r="U650" s="71">
        <v>19.45736434108527</v>
      </c>
      <c r="V650" s="71">
        <v>15.25</v>
      </c>
      <c r="W650" s="71">
        <v>15.297169811320757</v>
      </c>
      <c r="X650" s="72">
        <v>17.562314540059347</v>
      </c>
    </row>
    <row r="651" spans="1:24">
      <c r="A651" s="73">
        <v>40735</v>
      </c>
      <c r="B651" s="39">
        <v>0.12300000000000001</v>
      </c>
      <c r="C651" s="39">
        <v>3.6000000000000004E-2</v>
      </c>
      <c r="D651" s="39">
        <v>8.199999999999999E-2</v>
      </c>
      <c r="E651" s="40">
        <v>0.122</v>
      </c>
      <c r="F651" s="21">
        <v>7.9000000000000001E-2</v>
      </c>
      <c r="G651" s="40">
        <v>0.19699999999999998</v>
      </c>
      <c r="H651" s="41">
        <v>0.6389999999999999</v>
      </c>
      <c r="I651" s="73">
        <v>40735</v>
      </c>
      <c r="J651" s="71">
        <v>2.95</v>
      </c>
      <c r="K651" s="71">
        <v>0.77099999999999991</v>
      </c>
      <c r="L651" s="71">
        <v>1.07</v>
      </c>
      <c r="M651" s="71">
        <v>2.4750000000000001</v>
      </c>
      <c r="N651" s="71">
        <v>1.256</v>
      </c>
      <c r="O651" s="71">
        <v>3.3980000000000001</v>
      </c>
      <c r="P651" s="72">
        <v>11.92</v>
      </c>
      <c r="Q651" s="73">
        <v>40735</v>
      </c>
      <c r="R651" s="71">
        <v>23.983739837398371</v>
      </c>
      <c r="S651" s="71">
        <v>21.416666666666664</v>
      </c>
      <c r="T651" s="71">
        <v>13.04878048780488</v>
      </c>
      <c r="U651" s="71">
        <v>20.28688524590164</v>
      </c>
      <c r="V651" s="71">
        <v>15.898734177215188</v>
      </c>
      <c r="W651" s="71">
        <v>17.248730964467008</v>
      </c>
      <c r="X651" s="72">
        <v>18.654147104851333</v>
      </c>
    </row>
    <row r="652" spans="1:24">
      <c r="A652" s="73">
        <v>40736</v>
      </c>
      <c r="B652" s="39">
        <v>0.12300000000000001</v>
      </c>
      <c r="C652" s="39">
        <v>3.7999999999999999E-2</v>
      </c>
      <c r="D652" s="39">
        <v>8.199999999999999E-2</v>
      </c>
      <c r="E652" s="40">
        <v>0.12</v>
      </c>
      <c r="F652" s="21">
        <v>0.08</v>
      </c>
      <c r="G652" s="40">
        <v>0.20499999999999999</v>
      </c>
      <c r="H652" s="41">
        <v>0.64800000000000002</v>
      </c>
      <c r="I652" s="73">
        <v>40736</v>
      </c>
      <c r="J652" s="71">
        <v>2.96</v>
      </c>
      <c r="K652" s="71">
        <v>0.77900000000000003</v>
      </c>
      <c r="L652" s="71">
        <v>1.105</v>
      </c>
      <c r="M652" s="71">
        <v>2.5089999999999999</v>
      </c>
      <c r="N652" s="71">
        <v>1.266</v>
      </c>
      <c r="O652" s="71">
        <v>3.3439999999999999</v>
      </c>
      <c r="P652" s="72">
        <v>11.962999999999999</v>
      </c>
      <c r="Q652" s="73">
        <v>40736</v>
      </c>
      <c r="R652" s="71">
        <v>24.065040650406502</v>
      </c>
      <c r="S652" s="71">
        <v>20.500000000000004</v>
      </c>
      <c r="T652" s="71">
        <v>13.475609756097562</v>
      </c>
      <c r="U652" s="71">
        <v>20.908333333333335</v>
      </c>
      <c r="V652" s="71">
        <v>15.824999999999999</v>
      </c>
      <c r="W652" s="71">
        <v>16.31219512195122</v>
      </c>
      <c r="X652" s="72">
        <v>18.461419753086421</v>
      </c>
    </row>
    <row r="653" spans="1:24">
      <c r="A653" s="73">
        <v>40737</v>
      </c>
      <c r="B653" s="39">
        <v>0.126</v>
      </c>
      <c r="C653" s="39">
        <v>3.9E-2</v>
      </c>
      <c r="D653" s="39">
        <v>8.199999999999999E-2</v>
      </c>
      <c r="E653" s="40">
        <v>0.121</v>
      </c>
      <c r="F653" s="21">
        <v>7.6999999999999999E-2</v>
      </c>
      <c r="G653" s="40">
        <v>0.20399999999999999</v>
      </c>
      <c r="H653" s="41">
        <v>0.64900000000000002</v>
      </c>
      <c r="I653" s="73">
        <v>40737</v>
      </c>
      <c r="J653" s="71">
        <v>2.95</v>
      </c>
      <c r="K653" s="71">
        <v>0.75599999999999989</v>
      </c>
      <c r="L653" s="71">
        <v>1.131</v>
      </c>
      <c r="M653" s="71">
        <v>2.4670000000000001</v>
      </c>
      <c r="N653" s="71">
        <v>1.262</v>
      </c>
      <c r="O653" s="71">
        <v>3.3410000000000002</v>
      </c>
      <c r="P653" s="72">
        <v>11.907000000000004</v>
      </c>
      <c r="Q653" s="73">
        <v>40737</v>
      </c>
      <c r="R653" s="71">
        <v>23.412698412698415</v>
      </c>
      <c r="S653" s="71">
        <v>19.384615384615383</v>
      </c>
      <c r="T653" s="71">
        <v>13.792682926829269</v>
      </c>
      <c r="U653" s="71">
        <v>20.388429752066116</v>
      </c>
      <c r="V653" s="71">
        <v>16.38961038961039</v>
      </c>
      <c r="W653" s="71">
        <v>16.377450980392158</v>
      </c>
      <c r="X653" s="72">
        <v>18.346687211093993</v>
      </c>
    </row>
    <row r="654" spans="1:24">
      <c r="A654" s="73">
        <v>40738</v>
      </c>
      <c r="B654" s="39">
        <v>0.127</v>
      </c>
      <c r="C654" s="39">
        <v>0.04</v>
      </c>
      <c r="D654" s="39">
        <v>8.199999999999999E-2</v>
      </c>
      <c r="E654" s="40">
        <v>0.12300000000000001</v>
      </c>
      <c r="F654" s="21">
        <v>7.9000000000000001E-2</v>
      </c>
      <c r="G654" s="40">
        <v>0.19800000000000001</v>
      </c>
      <c r="H654" s="41">
        <v>0.64900000000000002</v>
      </c>
      <c r="I654" s="73">
        <v>40738</v>
      </c>
      <c r="J654" s="71">
        <v>2.93</v>
      </c>
      <c r="K654" s="71">
        <v>0.76800000000000002</v>
      </c>
      <c r="L654" s="71">
        <v>1.1479999999999999</v>
      </c>
      <c r="M654" s="71">
        <v>2.456</v>
      </c>
      <c r="N654" s="71">
        <v>1.266</v>
      </c>
      <c r="O654" s="71">
        <v>3.339</v>
      </c>
      <c r="P654" s="72">
        <v>11.907</v>
      </c>
      <c r="Q654" s="73">
        <v>40738</v>
      </c>
      <c r="R654" s="71">
        <v>23.070866141732285</v>
      </c>
      <c r="S654" s="71">
        <v>19.2</v>
      </c>
      <c r="T654" s="71">
        <v>14</v>
      </c>
      <c r="U654" s="71">
        <v>19.967479674796746</v>
      </c>
      <c r="V654" s="71">
        <v>16.025316455696203</v>
      </c>
      <c r="W654" s="71">
        <v>16.863636363636363</v>
      </c>
      <c r="X654" s="72">
        <v>18.34668721109399</v>
      </c>
    </row>
    <row r="655" spans="1:24">
      <c r="A655" s="73">
        <v>40739</v>
      </c>
      <c r="B655" s="39">
        <v>0.11699999999999999</v>
      </c>
      <c r="C655" s="39">
        <v>3.5000000000000003E-2</v>
      </c>
      <c r="D655" s="39">
        <v>7.4999999999999997E-2</v>
      </c>
      <c r="E655" s="40">
        <v>0.12</v>
      </c>
      <c r="F655" s="21">
        <v>7.9000000000000001E-2</v>
      </c>
      <c r="G655" s="40">
        <v>0.23300000000000001</v>
      </c>
      <c r="H655" s="41">
        <v>0.65900000000000003</v>
      </c>
      <c r="I655" s="73">
        <v>40739</v>
      </c>
      <c r="J655" s="71">
        <v>2.99</v>
      </c>
      <c r="K655" s="71">
        <v>0.78799999999999992</v>
      </c>
      <c r="L655" s="71">
        <v>1.0549999999999999</v>
      </c>
      <c r="M655" s="71">
        <v>2.472</v>
      </c>
      <c r="N655" s="71">
        <v>1.266</v>
      </c>
      <c r="O655" s="71">
        <v>3.2519999999999998</v>
      </c>
      <c r="P655" s="72">
        <v>11.823</v>
      </c>
      <c r="Q655" s="73">
        <v>40739</v>
      </c>
      <c r="R655" s="71">
        <v>25.555555555555557</v>
      </c>
      <c r="S655" s="71">
        <v>22.514285714285712</v>
      </c>
      <c r="T655" s="71">
        <v>14.066666666666666</v>
      </c>
      <c r="U655" s="71">
        <v>20.599999999999998</v>
      </c>
      <c r="V655" s="71">
        <v>16.025316455696203</v>
      </c>
      <c r="W655" s="71">
        <v>13.957081545064376</v>
      </c>
      <c r="X655" s="72">
        <v>17.940819423368737</v>
      </c>
    </row>
    <row r="656" spans="1:24">
      <c r="A656" s="73">
        <v>40740</v>
      </c>
      <c r="B656" s="39">
        <v>0.127</v>
      </c>
      <c r="C656" s="39">
        <v>3.4000000000000002E-2</v>
      </c>
      <c r="D656" s="39">
        <v>7.8E-2</v>
      </c>
      <c r="E656" s="40">
        <v>0.12</v>
      </c>
      <c r="F656" s="21">
        <v>7.4999999999999997E-2</v>
      </c>
      <c r="G656" s="40">
        <v>0.2107</v>
      </c>
      <c r="H656" s="41">
        <v>0.64469999999999994</v>
      </c>
      <c r="I656" s="73">
        <v>40740</v>
      </c>
      <c r="J656" s="71">
        <v>2.98</v>
      </c>
      <c r="K656" s="71">
        <v>0.77</v>
      </c>
      <c r="L656" s="71">
        <v>1.103</v>
      </c>
      <c r="M656" s="71">
        <v>2.4340000000000002</v>
      </c>
      <c r="N656" s="71">
        <v>1.2909999999999999</v>
      </c>
      <c r="O656" s="71">
        <v>3.2376</v>
      </c>
      <c r="P656" s="72">
        <v>11.8156</v>
      </c>
      <c r="Q656" s="73">
        <v>40740</v>
      </c>
      <c r="R656" s="71">
        <v>23.464566929133859</v>
      </c>
      <c r="S656" s="71">
        <v>22.647058823529413</v>
      </c>
      <c r="T656" s="71">
        <v>14.141025641025641</v>
      </c>
      <c r="U656" s="71">
        <v>20.283333333333335</v>
      </c>
      <c r="V656" s="71">
        <v>17.213333333333331</v>
      </c>
      <c r="W656" s="71">
        <v>15.365923113431418</v>
      </c>
      <c r="X656" s="72">
        <v>18.327284008065767</v>
      </c>
    </row>
    <row r="657" spans="1:24">
      <c r="A657" s="73">
        <v>40741</v>
      </c>
      <c r="B657" s="39">
        <v>0.13100000000000001</v>
      </c>
      <c r="C657" s="39">
        <v>3.6000000000000004E-2</v>
      </c>
      <c r="D657" s="39">
        <v>8.199999999999999E-2</v>
      </c>
      <c r="E657" s="40">
        <v>0.12</v>
      </c>
      <c r="F657" s="21">
        <v>0.08</v>
      </c>
      <c r="G657" s="40">
        <v>0.21100000000000002</v>
      </c>
      <c r="H657" s="41">
        <v>0.66</v>
      </c>
      <c r="I657" s="73">
        <v>40741</v>
      </c>
      <c r="J657" s="71">
        <v>2.97</v>
      </c>
      <c r="K657" s="71">
        <v>0.77</v>
      </c>
      <c r="L657" s="71">
        <v>1.0859999999999999</v>
      </c>
      <c r="M657" s="71">
        <v>2.34</v>
      </c>
      <c r="N657" s="71">
        <v>1.288</v>
      </c>
      <c r="O657" s="71">
        <v>3.282</v>
      </c>
      <c r="P657" s="72">
        <v>11.736000000000001</v>
      </c>
      <c r="Q657" s="73">
        <v>40741</v>
      </c>
      <c r="R657" s="71">
        <v>22.671755725190842</v>
      </c>
      <c r="S657" s="71">
        <v>21.388888888888889</v>
      </c>
      <c r="T657" s="71">
        <v>13.24390243902439</v>
      </c>
      <c r="U657" s="71">
        <v>19.5</v>
      </c>
      <c r="V657" s="71">
        <v>16.100000000000001</v>
      </c>
      <c r="W657" s="71">
        <v>15.554502369668246</v>
      </c>
      <c r="X657" s="72">
        <v>17.781818181818185</v>
      </c>
    </row>
    <row r="658" spans="1:24">
      <c r="A658" s="73">
        <v>40742</v>
      </c>
      <c r="B658" s="39">
        <v>0.11</v>
      </c>
      <c r="C658" s="39">
        <v>3.4000000000000002E-2</v>
      </c>
      <c r="D658" s="39">
        <v>7.0000000000000007E-2</v>
      </c>
      <c r="E658" s="40">
        <v>0.12140000000000001</v>
      </c>
      <c r="F658" s="21">
        <v>6.5000000000000002E-2</v>
      </c>
      <c r="G658" s="40">
        <v>0.2</v>
      </c>
      <c r="H658" s="41">
        <v>0.60040000000000004</v>
      </c>
      <c r="I658" s="73">
        <v>40742</v>
      </c>
      <c r="J658" s="71">
        <v>3.07</v>
      </c>
      <c r="K658" s="71">
        <v>0.82099999999999995</v>
      </c>
      <c r="L658" s="71">
        <v>1.161</v>
      </c>
      <c r="M658" s="71">
        <v>2.4689999999999999</v>
      </c>
      <c r="N658" s="71">
        <v>1.3740000000000001</v>
      </c>
      <c r="O658" s="71">
        <v>3.202</v>
      </c>
      <c r="P658" s="72">
        <v>12.097000000000001</v>
      </c>
      <c r="Q658" s="73">
        <v>40742</v>
      </c>
      <c r="R658" s="71">
        <v>27.90909090909091</v>
      </c>
      <c r="S658" s="71">
        <v>24.147058823529409</v>
      </c>
      <c r="T658" s="71">
        <v>16.585714285714285</v>
      </c>
      <c r="U658" s="71">
        <v>20.337726523887973</v>
      </c>
      <c r="V658" s="71">
        <v>21.138461538461538</v>
      </c>
      <c r="W658" s="71">
        <v>16.009999999999998</v>
      </c>
      <c r="X658" s="72">
        <v>20.14823451032645</v>
      </c>
    </row>
    <row r="659" spans="1:24">
      <c r="A659" s="73">
        <v>40743</v>
      </c>
      <c r="B659" s="39">
        <v>0.111</v>
      </c>
      <c r="C659" s="39">
        <v>3.9E-2</v>
      </c>
      <c r="D659" s="39">
        <v>6.8000000000000005E-2</v>
      </c>
      <c r="E659" s="40">
        <v>0.121</v>
      </c>
      <c r="F659" s="21">
        <v>7.2000000000000008E-2</v>
      </c>
      <c r="G659" s="40">
        <v>0.20199999999999999</v>
      </c>
      <c r="H659" s="41">
        <v>0.61299999999999999</v>
      </c>
      <c r="I659" s="73">
        <v>40743</v>
      </c>
      <c r="J659" s="71">
        <v>3.09</v>
      </c>
      <c r="K659" s="71">
        <v>0.85199999999999998</v>
      </c>
      <c r="L659" s="71">
        <v>1.1459999999999999</v>
      </c>
      <c r="M659" s="71">
        <v>2.536</v>
      </c>
      <c r="N659" s="71">
        <v>1.34</v>
      </c>
      <c r="O659" s="71">
        <v>3.2210000000000001</v>
      </c>
      <c r="P659" s="72">
        <v>12.185</v>
      </c>
      <c r="Q659" s="73">
        <v>40743</v>
      </c>
      <c r="R659" s="71">
        <v>27.837837837837839</v>
      </c>
      <c r="S659" s="71">
        <v>21.846153846153847</v>
      </c>
      <c r="T659" s="71">
        <v>16.852941176470587</v>
      </c>
      <c r="U659" s="71">
        <v>20.958677685950413</v>
      </c>
      <c r="V659" s="71">
        <v>18.611111111111111</v>
      </c>
      <c r="W659" s="71">
        <v>15.945544554455447</v>
      </c>
      <c r="X659" s="72">
        <v>19.877650897226754</v>
      </c>
    </row>
    <row r="660" spans="1:24">
      <c r="A660" s="73">
        <v>40744</v>
      </c>
      <c r="B660" s="39">
        <v>0.106</v>
      </c>
      <c r="C660" s="39">
        <v>0.04</v>
      </c>
      <c r="D660" s="39">
        <v>6.5000000000000002E-2</v>
      </c>
      <c r="E660" s="40">
        <v>0.11890000000000001</v>
      </c>
      <c r="F660" s="21">
        <v>7.2999999999999995E-2</v>
      </c>
      <c r="G660" s="40">
        <v>0.20300000000000001</v>
      </c>
      <c r="H660" s="41">
        <v>0.60589999999999999</v>
      </c>
      <c r="I660" s="73">
        <v>40744</v>
      </c>
      <c r="J660" s="71">
        <v>3.19</v>
      </c>
      <c r="K660" s="71">
        <v>0.85099999999999998</v>
      </c>
      <c r="L660" s="71">
        <v>1.139</v>
      </c>
      <c r="M660" s="71">
        <v>2.5129999999999999</v>
      </c>
      <c r="N660" s="71">
        <v>1.3419999999999999</v>
      </c>
      <c r="O660" s="71">
        <v>3.1880000000000002</v>
      </c>
      <c r="P660" s="72">
        <v>12.222999999999999</v>
      </c>
      <c r="Q660" s="73">
        <v>40744</v>
      </c>
      <c r="R660" s="71">
        <v>30.09433962264151</v>
      </c>
      <c r="S660" s="71">
        <v>21.274999999999999</v>
      </c>
      <c r="T660" s="71">
        <v>17.523076923076925</v>
      </c>
      <c r="U660" s="71">
        <v>21.135407905803195</v>
      </c>
      <c r="V660" s="71">
        <v>18.383561643835616</v>
      </c>
      <c r="W660" s="71">
        <v>15.704433497536947</v>
      </c>
      <c r="X660" s="72">
        <v>20.173295923419705</v>
      </c>
    </row>
    <row r="661" spans="1:24">
      <c r="A661" s="73">
        <v>40745</v>
      </c>
      <c r="B661" s="39">
        <v>0.109</v>
      </c>
      <c r="C661" s="39">
        <v>3.7000000000000005E-2</v>
      </c>
      <c r="D661" s="39">
        <v>6.8000000000000005E-2</v>
      </c>
      <c r="E661" s="40">
        <v>0.124</v>
      </c>
      <c r="F661" s="21">
        <v>7.0999999999999994E-2</v>
      </c>
      <c r="G661" s="40">
        <v>0.20800000000000002</v>
      </c>
      <c r="H661" s="41">
        <v>0.61699999999999999</v>
      </c>
      <c r="I661" s="73">
        <v>40745</v>
      </c>
      <c r="J661" s="71">
        <v>3.29</v>
      </c>
      <c r="K661" s="71">
        <v>0.83900000000000008</v>
      </c>
      <c r="L661" s="71">
        <v>1.3080000000000001</v>
      </c>
      <c r="M661" s="71">
        <v>2.54</v>
      </c>
      <c r="N661" s="71">
        <v>1.32</v>
      </c>
      <c r="O661" s="71">
        <v>3.194</v>
      </c>
      <c r="P661" s="72">
        <v>12.491</v>
      </c>
      <c r="Q661" s="73">
        <v>40745</v>
      </c>
      <c r="R661" s="71">
        <v>30.183486238532108</v>
      </c>
      <c r="S661" s="71">
        <v>22.675675675675677</v>
      </c>
      <c r="T661" s="71">
        <v>19.235294117647062</v>
      </c>
      <c r="U661" s="71">
        <v>20.483870967741936</v>
      </c>
      <c r="V661" s="71">
        <v>18.591549295774648</v>
      </c>
      <c r="W661" s="71">
        <v>15.35576923076923</v>
      </c>
      <c r="X661" s="72">
        <v>20.24473257698541</v>
      </c>
    </row>
    <row r="662" spans="1:24">
      <c r="A662" s="73">
        <v>40746</v>
      </c>
      <c r="B662" s="39">
        <v>0.125</v>
      </c>
      <c r="C662" s="39">
        <v>4.0999999999999995E-2</v>
      </c>
      <c r="D662" s="39">
        <v>6.9000000000000006E-2</v>
      </c>
      <c r="E662" s="40">
        <v>0.127</v>
      </c>
      <c r="F662" s="21">
        <v>7.400000000000001E-2</v>
      </c>
      <c r="G662" s="40">
        <v>0.20800000000000002</v>
      </c>
      <c r="H662" s="41">
        <v>0.64400000000000002</v>
      </c>
      <c r="I662" s="73">
        <v>40746</v>
      </c>
      <c r="J662" s="71">
        <v>3.25</v>
      </c>
      <c r="K662" s="71">
        <v>0.8</v>
      </c>
      <c r="L662" s="71">
        <v>1.319</v>
      </c>
      <c r="M662" s="71">
        <v>2.6</v>
      </c>
      <c r="N662" s="71">
        <v>1.3440000000000001</v>
      </c>
      <c r="O662" s="71">
        <v>3.194</v>
      </c>
      <c r="P662" s="72">
        <v>12.506999999999998</v>
      </c>
      <c r="Q662" s="73">
        <v>40746</v>
      </c>
      <c r="R662" s="71">
        <v>26</v>
      </c>
      <c r="S662" s="71">
        <v>19.512195121951223</v>
      </c>
      <c r="T662" s="71">
        <v>19.115942028985508</v>
      </c>
      <c r="U662" s="71">
        <v>20.472440944881892</v>
      </c>
      <c r="V662" s="71">
        <v>18.162162162162161</v>
      </c>
      <c r="W662" s="71">
        <v>15.35576923076923</v>
      </c>
      <c r="X662" s="72">
        <v>19.420807453416145</v>
      </c>
    </row>
    <row r="663" spans="1:24">
      <c r="A663" s="73">
        <v>40747</v>
      </c>
      <c r="B663" s="39">
        <v>0.12300000000000001</v>
      </c>
      <c r="C663" s="39">
        <v>4.2000000000000003E-2</v>
      </c>
      <c r="D663" s="39">
        <v>6.8000000000000005E-2</v>
      </c>
      <c r="E663" s="40">
        <v>0.12710000000000002</v>
      </c>
      <c r="F663" s="21">
        <v>7.2000000000000008E-2</v>
      </c>
      <c r="G663" s="40">
        <v>0.21960000000000002</v>
      </c>
      <c r="H663" s="41">
        <v>0.65170000000000017</v>
      </c>
      <c r="I663" s="73">
        <v>40747</v>
      </c>
      <c r="J663" s="71">
        <v>3.27</v>
      </c>
      <c r="K663" s="71">
        <v>0.81</v>
      </c>
      <c r="L663" s="71">
        <v>1.2969999999999999</v>
      </c>
      <c r="M663" s="71">
        <v>2.5110000000000001</v>
      </c>
      <c r="N663" s="71">
        <v>1.34</v>
      </c>
      <c r="O663" s="71">
        <v>3.2269999999999999</v>
      </c>
      <c r="P663" s="72">
        <v>12.455</v>
      </c>
      <c r="Q663" s="73">
        <v>40747</v>
      </c>
      <c r="R663" s="71">
        <v>26.585365853658534</v>
      </c>
      <c r="S663" s="71">
        <v>19.285714285714285</v>
      </c>
      <c r="T663" s="71">
        <v>19.073529411764703</v>
      </c>
      <c r="U663" s="71">
        <v>19.756097560975608</v>
      </c>
      <c r="V663" s="71">
        <v>18.611111111111111</v>
      </c>
      <c r="W663" s="71">
        <v>14.694899817850636</v>
      </c>
      <c r="X663" s="72">
        <v>19.111554396194563</v>
      </c>
    </row>
    <row r="664" spans="1:24">
      <c r="A664" s="73">
        <v>40748</v>
      </c>
      <c r="B664" s="39">
        <v>0.127</v>
      </c>
      <c r="C664" s="39">
        <v>4.0999999999999995E-2</v>
      </c>
      <c r="D664" s="39">
        <v>6.9000000000000006E-2</v>
      </c>
      <c r="E664" s="40">
        <v>0.128</v>
      </c>
      <c r="F664" s="21">
        <v>8.1000000000000003E-2</v>
      </c>
      <c r="G664" s="40">
        <v>0.22600000000000001</v>
      </c>
      <c r="H664" s="41">
        <v>0.67200000000000004</v>
      </c>
      <c r="I664" s="73">
        <v>40748</v>
      </c>
      <c r="J664" s="71">
        <v>3.33</v>
      </c>
      <c r="K664" s="71">
        <v>0.80500000000000005</v>
      </c>
      <c r="L664" s="71">
        <v>1.2649999999999999</v>
      </c>
      <c r="M664" s="71">
        <v>2.4180000000000001</v>
      </c>
      <c r="N664" s="71">
        <v>1.288</v>
      </c>
      <c r="O664" s="71">
        <v>3.2530000000000001</v>
      </c>
      <c r="P664" s="72">
        <v>12.358999999999998</v>
      </c>
      <c r="Q664" s="73">
        <v>40748</v>
      </c>
      <c r="R664" s="71">
        <v>26.220472440944885</v>
      </c>
      <c r="S664" s="71">
        <v>19.634146341463417</v>
      </c>
      <c r="T664" s="71">
        <v>18.333333333333332</v>
      </c>
      <c r="U664" s="71">
        <v>18.890625</v>
      </c>
      <c r="V664" s="71">
        <v>15.901234567901236</v>
      </c>
      <c r="W664" s="71">
        <v>14.393805309734512</v>
      </c>
      <c r="X664" s="72">
        <v>18.391369047619044</v>
      </c>
    </row>
    <row r="665" spans="1:24">
      <c r="A665" s="73">
        <v>40749</v>
      </c>
      <c r="B665" s="39">
        <v>0.127</v>
      </c>
      <c r="C665" s="39">
        <v>3.7999999999999999E-2</v>
      </c>
      <c r="D665" s="39">
        <v>8.4000000000000005E-2</v>
      </c>
      <c r="E665" s="40">
        <v>0.128</v>
      </c>
      <c r="F665" s="21">
        <v>8.199999999999999E-2</v>
      </c>
      <c r="G665" s="40">
        <v>0.21199999999999999</v>
      </c>
      <c r="H665" s="41">
        <v>0.67100000000000004</v>
      </c>
      <c r="I665" s="73">
        <v>40749</v>
      </c>
      <c r="J665" s="71">
        <v>3.3960000000000004</v>
      </c>
      <c r="K665" s="71">
        <v>0.82599999999999996</v>
      </c>
      <c r="L665" s="71">
        <v>1.2629999999999999</v>
      </c>
      <c r="M665" s="71">
        <v>2.4969999999999999</v>
      </c>
      <c r="N665" s="71">
        <v>1.345</v>
      </c>
      <c r="O665" s="71">
        <v>3.1850000000000001</v>
      </c>
      <c r="P665" s="72">
        <v>12.512</v>
      </c>
      <c r="Q665" s="73">
        <v>40749</v>
      </c>
      <c r="R665" s="71">
        <v>26.740157480314963</v>
      </c>
      <c r="S665" s="71">
        <v>21.736842105263158</v>
      </c>
      <c r="T665" s="71">
        <v>15.035714285714285</v>
      </c>
      <c r="U665" s="71">
        <v>19.507812499999996</v>
      </c>
      <c r="V665" s="71">
        <v>16.402439024390244</v>
      </c>
      <c r="W665" s="71">
        <v>15.023584905660378</v>
      </c>
      <c r="X665" s="72">
        <v>18.646795827123693</v>
      </c>
    </row>
    <row r="666" spans="1:24">
      <c r="A666" s="73">
        <v>40750</v>
      </c>
      <c r="B666" s="39">
        <v>0.13300000000000001</v>
      </c>
      <c r="C666" s="39">
        <v>4.2999999999999997E-2</v>
      </c>
      <c r="D666" s="39">
        <v>8.1000000000000003E-2</v>
      </c>
      <c r="E666" s="40">
        <v>0.129</v>
      </c>
      <c r="F666" s="21">
        <v>8.5999999999999993E-2</v>
      </c>
      <c r="G666" s="40">
        <v>0.221</v>
      </c>
      <c r="H666" s="41">
        <v>0.69300000000000006</v>
      </c>
      <c r="I666" s="73">
        <v>40750</v>
      </c>
      <c r="J666" s="71">
        <v>3.33</v>
      </c>
      <c r="K666" s="71">
        <v>0.81</v>
      </c>
      <c r="L666" s="71">
        <v>1.262</v>
      </c>
      <c r="M666" s="71">
        <v>2.5230000000000001</v>
      </c>
      <c r="N666" s="71">
        <v>1.3230000000000002</v>
      </c>
      <c r="O666" s="71">
        <v>3.2749999999999999</v>
      </c>
      <c r="P666" s="72">
        <v>12.523</v>
      </c>
      <c r="Q666" s="73">
        <v>40750</v>
      </c>
      <c r="R666" s="71">
        <v>25.037593984962406</v>
      </c>
      <c r="S666" s="71">
        <v>18.837209302325583</v>
      </c>
      <c r="T666" s="71">
        <v>15.580246913580249</v>
      </c>
      <c r="U666" s="71">
        <v>19.558139534883722</v>
      </c>
      <c r="V666" s="71">
        <v>15.38372093023256</v>
      </c>
      <c r="W666" s="71">
        <v>14.819004524886877</v>
      </c>
      <c r="X666" s="72">
        <v>18.070707070707066</v>
      </c>
    </row>
    <row r="667" spans="1:24">
      <c r="A667" s="73">
        <v>40751</v>
      </c>
      <c r="B667" s="39">
        <v>0.14099999999999999</v>
      </c>
      <c r="C667" s="39">
        <v>4.2000000000000003E-2</v>
      </c>
      <c r="D667" s="39">
        <v>0.09</v>
      </c>
      <c r="E667" s="40">
        <v>0.13009999999999999</v>
      </c>
      <c r="F667" s="21">
        <v>8.3000000000000004E-2</v>
      </c>
      <c r="G667" s="40">
        <v>0.221</v>
      </c>
      <c r="H667" s="41">
        <v>0.70710000000000006</v>
      </c>
      <c r="I667" s="73">
        <v>40751</v>
      </c>
      <c r="J667" s="71">
        <v>3.29</v>
      </c>
      <c r="K667" s="71">
        <v>0.8</v>
      </c>
      <c r="L667" s="71">
        <v>1.153</v>
      </c>
      <c r="M667" s="71">
        <v>2.577</v>
      </c>
      <c r="N667" s="71">
        <v>1.331</v>
      </c>
      <c r="O667" s="71">
        <v>3.2113999999999998</v>
      </c>
      <c r="P667" s="72">
        <v>12.362400000000001</v>
      </c>
      <c r="Q667" s="73">
        <v>40751</v>
      </c>
      <c r="R667" s="71">
        <v>23.333333333333332</v>
      </c>
      <c r="S667" s="71">
        <v>19.047619047619047</v>
      </c>
      <c r="T667" s="71">
        <v>12.81111111111111</v>
      </c>
      <c r="U667" s="71">
        <v>19.80784012298232</v>
      </c>
      <c r="V667" s="71">
        <v>16.036144578313252</v>
      </c>
      <c r="W667" s="71">
        <v>14.531221719457012</v>
      </c>
      <c r="X667" s="72">
        <v>17.483241408570215</v>
      </c>
    </row>
    <row r="668" spans="1:24">
      <c r="A668" s="73">
        <v>40752</v>
      </c>
      <c r="B668" s="39">
        <v>0.14000000000000001</v>
      </c>
      <c r="C668" s="39">
        <v>4.2999999999999997E-2</v>
      </c>
      <c r="D668" s="39">
        <v>8.900000000000001E-2</v>
      </c>
      <c r="E668" s="40">
        <v>0.13500000000000001</v>
      </c>
      <c r="F668" s="21">
        <v>0.08</v>
      </c>
      <c r="G668" s="40">
        <v>0.217</v>
      </c>
      <c r="H668" s="41">
        <v>0.70400000000000007</v>
      </c>
      <c r="I668" s="73">
        <v>40752</v>
      </c>
      <c r="J668" s="71">
        <v>3.2</v>
      </c>
      <c r="K668" s="71">
        <v>0.77</v>
      </c>
      <c r="L668" s="71">
        <v>1.0580000000000001</v>
      </c>
      <c r="M668" s="71">
        <v>2.5099999999999998</v>
      </c>
      <c r="N668" s="71">
        <v>1.3159999999999998</v>
      </c>
      <c r="O668" s="71">
        <v>3.3119999999999998</v>
      </c>
      <c r="P668" s="72">
        <v>12.165999999999999</v>
      </c>
      <c r="Q668" s="73">
        <v>40752</v>
      </c>
      <c r="R668" s="71">
        <v>22.857142857142858</v>
      </c>
      <c r="S668" s="71">
        <v>17.906976744186046</v>
      </c>
      <c r="T668" s="71">
        <v>11.887640449438202</v>
      </c>
      <c r="U668" s="71">
        <v>18.592592592592592</v>
      </c>
      <c r="V668" s="71">
        <v>16.45</v>
      </c>
      <c r="W668" s="71">
        <v>15.262672811059907</v>
      </c>
      <c r="X668" s="72">
        <v>17.281249999999996</v>
      </c>
    </row>
    <row r="669" spans="1:24">
      <c r="A669" s="73">
        <v>40753</v>
      </c>
      <c r="B669" s="39">
        <v>0.13800000000000001</v>
      </c>
      <c r="C669" s="39">
        <v>4.2000000000000003E-2</v>
      </c>
      <c r="D669" s="39">
        <v>9.0999999999999998E-2</v>
      </c>
      <c r="E669" s="40">
        <v>0.13200000000000001</v>
      </c>
      <c r="F669" s="21">
        <v>8.5999999999999993E-2</v>
      </c>
      <c r="G669" s="40">
        <v>0.21299999999999999</v>
      </c>
      <c r="H669" s="41">
        <v>0.70200000000000007</v>
      </c>
      <c r="I669" s="73">
        <v>40753</v>
      </c>
      <c r="J669" s="71">
        <v>3.28</v>
      </c>
      <c r="K669" s="71">
        <v>0.79</v>
      </c>
      <c r="L669" s="71">
        <v>0.96700000000000008</v>
      </c>
      <c r="M669" s="71">
        <v>2.488</v>
      </c>
      <c r="N669" s="71">
        <v>1.2990000000000002</v>
      </c>
      <c r="O669" s="71">
        <v>3.1549999999999998</v>
      </c>
      <c r="P669" s="72">
        <v>11.979000000000001</v>
      </c>
      <c r="Q669" s="73">
        <v>40753</v>
      </c>
      <c r="R669" s="71">
        <v>23.768115942028984</v>
      </c>
      <c r="S669" s="71">
        <v>18.80952380952381</v>
      </c>
      <c r="T669" s="71">
        <v>10.626373626373628</v>
      </c>
      <c r="U669" s="71">
        <v>18.848484848484851</v>
      </c>
      <c r="V669" s="71">
        <v>15.104651162790699</v>
      </c>
      <c r="W669" s="71">
        <v>14.812206572769952</v>
      </c>
      <c r="X669" s="72">
        <v>17.064102564102566</v>
      </c>
    </row>
    <row r="670" spans="1:24">
      <c r="A670" s="73">
        <v>40754</v>
      </c>
      <c r="B670" s="39">
        <v>0.13200000000000001</v>
      </c>
      <c r="C670" s="39">
        <v>4.4000000000000004E-2</v>
      </c>
      <c r="D670" s="39">
        <v>0.09</v>
      </c>
      <c r="E670" s="40">
        <v>0.13100000000000001</v>
      </c>
      <c r="F670" s="21">
        <v>8.5000000000000006E-2</v>
      </c>
      <c r="G670" s="40">
        <v>0.22210000000000002</v>
      </c>
      <c r="H670" s="41">
        <v>0.70409999999999995</v>
      </c>
      <c r="I670" s="73">
        <v>40754</v>
      </c>
      <c r="J670" s="71">
        <v>3.3</v>
      </c>
      <c r="K670" s="71">
        <v>0.74900000000000011</v>
      </c>
      <c r="L670" s="71">
        <v>1.01</v>
      </c>
      <c r="M670" s="71">
        <v>2.4049999999999998</v>
      </c>
      <c r="N670" s="71">
        <v>1.294</v>
      </c>
      <c r="O670" s="71">
        <v>3.1482000000000001</v>
      </c>
      <c r="P670" s="72">
        <v>11.906199999999998</v>
      </c>
      <c r="Q670" s="73">
        <v>40754</v>
      </c>
      <c r="R670" s="71">
        <v>25</v>
      </c>
      <c r="S670" s="71">
        <v>17.022727272727273</v>
      </c>
      <c r="T670" s="71">
        <v>11.222222222222221</v>
      </c>
      <c r="U670" s="71">
        <v>18.358778625954198</v>
      </c>
      <c r="V670" s="71">
        <v>15.223529411764707</v>
      </c>
      <c r="W670" s="71">
        <v>14.174696082845564</v>
      </c>
      <c r="X670" s="72">
        <v>16.909813946882544</v>
      </c>
    </row>
    <row r="671" spans="1:24">
      <c r="A671" s="73">
        <v>40755</v>
      </c>
      <c r="B671" s="39">
        <v>0.13699999999999998</v>
      </c>
      <c r="C671" s="39">
        <v>4.4999999999999998E-2</v>
      </c>
      <c r="D671" s="39">
        <v>0.09</v>
      </c>
      <c r="E671" s="40">
        <v>0.13100000000000001</v>
      </c>
      <c r="F671" s="21">
        <v>8.6999999999999994E-2</v>
      </c>
      <c r="G671" s="40">
        <v>0.2132</v>
      </c>
      <c r="H671" s="41">
        <v>0.70319999999999994</v>
      </c>
      <c r="I671" s="73">
        <v>40755</v>
      </c>
      <c r="J671" s="71">
        <v>3.32</v>
      </c>
      <c r="K671" s="71">
        <v>0.74900000000000011</v>
      </c>
      <c r="L671" s="71">
        <v>0.96599999999999997</v>
      </c>
      <c r="M671" s="71">
        <v>2.3109999999999999</v>
      </c>
      <c r="N671" s="71">
        <v>1.321</v>
      </c>
      <c r="O671" s="71">
        <v>3.1454000000000004</v>
      </c>
      <c r="P671" s="72">
        <v>11.8124</v>
      </c>
      <c r="Q671" s="73">
        <v>40755</v>
      </c>
      <c r="R671" s="71">
        <v>24.233576642335766</v>
      </c>
      <c r="S671" s="71">
        <v>16.644444444444446</v>
      </c>
      <c r="T671" s="71">
        <v>10.733333333333333</v>
      </c>
      <c r="U671" s="71">
        <v>17.641221374045802</v>
      </c>
      <c r="V671" s="71">
        <v>15.183908045977011</v>
      </c>
      <c r="W671" s="71">
        <v>14.753283302063791</v>
      </c>
      <c r="X671" s="72">
        <v>16.79806598407281</v>
      </c>
    </row>
    <row r="672" spans="1:24">
      <c r="A672" s="73">
        <v>40756</v>
      </c>
      <c r="B672" s="39">
        <v>0.13900000000000001</v>
      </c>
      <c r="C672" s="39">
        <v>4.2999999999999997E-2</v>
      </c>
      <c r="D672" s="39">
        <v>8.0500000000000002E-2</v>
      </c>
      <c r="E672" s="40">
        <v>0.127</v>
      </c>
      <c r="F672" s="21">
        <v>8.199999999999999E-2</v>
      </c>
      <c r="G672" s="40">
        <v>0.2198</v>
      </c>
      <c r="H672" s="41">
        <v>0.69130000000000014</v>
      </c>
      <c r="I672" s="73">
        <v>40756</v>
      </c>
      <c r="J672" s="71">
        <v>3.2</v>
      </c>
      <c r="K672" s="71">
        <v>0.75599999999999989</v>
      </c>
      <c r="L672" s="71">
        <v>1.0620000000000001</v>
      </c>
      <c r="M672" s="71">
        <v>2.57</v>
      </c>
      <c r="N672" s="71">
        <v>1.321</v>
      </c>
      <c r="O672" s="71">
        <v>3.2431000000000001</v>
      </c>
      <c r="P672" s="72">
        <v>12.152100000000001</v>
      </c>
      <c r="Q672" s="73">
        <v>40756</v>
      </c>
      <c r="R672" s="71">
        <v>23.021582733812949</v>
      </c>
      <c r="S672" s="71">
        <v>17.581395348837209</v>
      </c>
      <c r="T672" s="71">
        <v>13.19254658385093</v>
      </c>
      <c r="U672" s="71">
        <v>20.236220472440944</v>
      </c>
      <c r="V672" s="71">
        <v>16.109756097560975</v>
      </c>
      <c r="W672" s="71">
        <v>14.754777070063694</v>
      </c>
      <c r="X672" s="72">
        <v>17.5786199913207</v>
      </c>
    </row>
    <row r="673" spans="1:24">
      <c r="A673" s="73">
        <v>40757</v>
      </c>
      <c r="B673" s="39">
        <v>0.13300000000000001</v>
      </c>
      <c r="C673" s="39">
        <v>4.4000000000000004E-2</v>
      </c>
      <c r="D673" s="39">
        <v>7.9000000000000001E-2</v>
      </c>
      <c r="E673" s="40">
        <v>0.11900000000000001</v>
      </c>
      <c r="F673" s="21">
        <v>0.09</v>
      </c>
      <c r="G673" s="40">
        <v>0.21100000000000002</v>
      </c>
      <c r="H673" s="41">
        <v>0.67599999999999993</v>
      </c>
      <c r="I673" s="73">
        <v>40757</v>
      </c>
      <c r="J673" s="71">
        <v>3.25</v>
      </c>
      <c r="K673" s="71">
        <v>0.75800000000000001</v>
      </c>
      <c r="L673" s="71">
        <v>1.0469999999999999</v>
      </c>
      <c r="M673" s="71">
        <v>2.653</v>
      </c>
      <c r="N673" s="71">
        <v>1.39</v>
      </c>
      <c r="O673" s="71">
        <v>3.157</v>
      </c>
      <c r="P673" s="72">
        <v>12.255000000000001</v>
      </c>
      <c r="Q673" s="73">
        <v>40757</v>
      </c>
      <c r="R673" s="71">
        <v>24.436090225563909</v>
      </c>
      <c r="S673" s="71">
        <v>17.227272727272727</v>
      </c>
      <c r="T673" s="71">
        <v>13.253164556962025</v>
      </c>
      <c r="U673" s="71">
        <v>22.294117647058822</v>
      </c>
      <c r="V673" s="71">
        <v>15.444444444444445</v>
      </c>
      <c r="W673" s="71">
        <v>14.962085308056871</v>
      </c>
      <c r="X673" s="72">
        <v>18.128698224852073</v>
      </c>
    </row>
    <row r="674" spans="1:24">
      <c r="A674" s="73">
        <v>40758</v>
      </c>
      <c r="B674" s="39">
        <v>0.13200000000000001</v>
      </c>
      <c r="C674" s="39">
        <v>4.4000000000000004E-2</v>
      </c>
      <c r="D674" s="39">
        <v>0.08</v>
      </c>
      <c r="E674" s="40">
        <v>0.128</v>
      </c>
      <c r="F674" s="21">
        <v>9.1999999999999998E-2</v>
      </c>
      <c r="G674" s="40">
        <v>0.22409999999999999</v>
      </c>
      <c r="H674" s="41">
        <v>0.70010000000000006</v>
      </c>
      <c r="I674" s="73">
        <v>40758</v>
      </c>
      <c r="J674" s="71">
        <v>3.5</v>
      </c>
      <c r="K674" s="71">
        <v>0.76</v>
      </c>
      <c r="L674" s="71">
        <v>1.0900000000000001</v>
      </c>
      <c r="M674" s="71">
        <v>2.71</v>
      </c>
      <c r="N674" s="71">
        <v>1.34</v>
      </c>
      <c r="O674" s="71">
        <v>3.0093999999999999</v>
      </c>
      <c r="P674" s="72">
        <v>12.4094</v>
      </c>
      <c r="Q674" s="73">
        <v>40758</v>
      </c>
      <c r="R674" s="71">
        <v>26.515151515151516</v>
      </c>
      <c r="S674" s="71">
        <v>17.27272727272727</v>
      </c>
      <c r="T674" s="71">
        <v>13.625</v>
      </c>
      <c r="U674" s="71">
        <v>21.171875</v>
      </c>
      <c r="V674" s="71">
        <v>14.565217391304349</v>
      </c>
      <c r="W674" s="71">
        <v>13.428826416778223</v>
      </c>
      <c r="X674" s="72">
        <v>17.72518211684045</v>
      </c>
    </row>
    <row r="675" spans="1:24">
      <c r="A675" s="73">
        <v>40759</v>
      </c>
      <c r="B675" s="39">
        <v>0.13400000000000001</v>
      </c>
      <c r="C675" s="39">
        <v>4.4000000000000004E-2</v>
      </c>
      <c r="D675" s="39">
        <v>8.5199999999999998E-2</v>
      </c>
      <c r="E675" s="40">
        <v>0.1273</v>
      </c>
      <c r="F675" s="21">
        <v>8.900000000000001E-2</v>
      </c>
      <c r="G675" s="40">
        <v>0.2195</v>
      </c>
      <c r="H675" s="41">
        <v>0.69899999999999995</v>
      </c>
      <c r="I675" s="73">
        <v>40759</v>
      </c>
      <c r="J675" s="71">
        <v>3.42</v>
      </c>
      <c r="K675" s="71">
        <v>0.73</v>
      </c>
      <c r="L675" s="71">
        <v>1.1054999999999999</v>
      </c>
      <c r="M675" s="71">
        <v>2.8029999999999999</v>
      </c>
      <c r="N675" s="71">
        <v>1.3840000000000001</v>
      </c>
      <c r="O675" s="71">
        <v>3.0937000000000001</v>
      </c>
      <c r="P675" s="72">
        <v>12.536199999999999</v>
      </c>
      <c r="Q675" s="73">
        <v>40759</v>
      </c>
      <c r="R675" s="71">
        <v>25.522388059701491</v>
      </c>
      <c r="S675" s="71">
        <v>16.59090909090909</v>
      </c>
      <c r="T675" s="71">
        <v>12.975352112676056</v>
      </c>
      <c r="U675" s="71">
        <v>22.018853102906519</v>
      </c>
      <c r="V675" s="71">
        <v>15.55056179775281</v>
      </c>
      <c r="W675" s="71">
        <v>14.094305239179954</v>
      </c>
      <c r="X675" s="72">
        <v>17.934477825464949</v>
      </c>
    </row>
    <row r="676" spans="1:24">
      <c r="A676" s="73">
        <v>40760</v>
      </c>
      <c r="B676" s="39">
        <v>0.126</v>
      </c>
      <c r="C676" s="39">
        <v>4.2000000000000003E-2</v>
      </c>
      <c r="D676" s="39">
        <v>8.5999999999999993E-2</v>
      </c>
      <c r="E676" s="40">
        <v>0.12689999999999999</v>
      </c>
      <c r="F676" s="21">
        <v>8.8000000000000009E-2</v>
      </c>
      <c r="G676" s="40">
        <v>0.21429999999999999</v>
      </c>
      <c r="H676" s="41">
        <v>0.68319999999999992</v>
      </c>
      <c r="I676" s="73">
        <v>40760</v>
      </c>
      <c r="J676" s="71">
        <v>3.34</v>
      </c>
      <c r="K676" s="71">
        <v>0.68400000000000005</v>
      </c>
      <c r="L676" s="71">
        <v>1.1520000000000001</v>
      </c>
      <c r="M676" s="71">
        <v>2.7370000000000001</v>
      </c>
      <c r="N676" s="71">
        <v>1.335</v>
      </c>
      <c r="O676" s="71">
        <v>2.9561000000000002</v>
      </c>
      <c r="P676" s="72">
        <v>12.204099999999999</v>
      </c>
      <c r="Q676" s="73">
        <v>40760</v>
      </c>
      <c r="R676" s="71">
        <v>26.50793650793651</v>
      </c>
      <c r="S676" s="71">
        <v>16.285714285714285</v>
      </c>
      <c r="T676" s="71">
        <v>13.395348837209303</v>
      </c>
      <c r="U676" s="71">
        <v>21.56816390858944</v>
      </c>
      <c r="V676" s="71">
        <v>15.170454545454545</v>
      </c>
      <c r="W676" s="71">
        <v>13.794213719085395</v>
      </c>
      <c r="X676" s="72">
        <v>17.863144028103044</v>
      </c>
    </row>
    <row r="677" spans="1:24">
      <c r="A677" s="73">
        <v>40761</v>
      </c>
      <c r="B677" s="39">
        <v>0.128</v>
      </c>
      <c r="C677" s="39">
        <v>4.2999999999999997E-2</v>
      </c>
      <c r="D677" s="39">
        <v>8.8599999999999998E-2</v>
      </c>
      <c r="E677" s="40">
        <v>0.127</v>
      </c>
      <c r="F677" s="21">
        <v>8.5999999999999993E-2</v>
      </c>
      <c r="G677" s="40">
        <v>0.223</v>
      </c>
      <c r="H677" s="41">
        <v>0.6956</v>
      </c>
      <c r="I677" s="73">
        <v>40761</v>
      </c>
      <c r="J677" s="71">
        <v>3.31</v>
      </c>
      <c r="K677" s="71">
        <v>0.39100000000000001</v>
      </c>
      <c r="L677" s="71">
        <v>1.153</v>
      </c>
      <c r="M677" s="71">
        <v>2.6230000000000002</v>
      </c>
      <c r="N677" s="71">
        <v>1.3049999999999999</v>
      </c>
      <c r="O677" s="71">
        <v>2.9830000000000001</v>
      </c>
      <c r="P677" s="72">
        <v>11.765000000000001</v>
      </c>
      <c r="Q677" s="73">
        <v>40761</v>
      </c>
      <c r="R677" s="71">
        <v>25.859375</v>
      </c>
      <c r="S677" s="71">
        <v>9.0930232558139537</v>
      </c>
      <c r="T677" s="71">
        <v>13.013544018058692</v>
      </c>
      <c r="U677" s="71">
        <v>20.653543307086615</v>
      </c>
      <c r="V677" s="71">
        <v>15.174418604651164</v>
      </c>
      <c r="W677" s="71">
        <v>13.376681614349776</v>
      </c>
      <c r="X677" s="72">
        <v>16.91345600920069</v>
      </c>
    </row>
    <row r="678" spans="1:24">
      <c r="A678" s="73">
        <v>40762</v>
      </c>
      <c r="B678" s="39">
        <v>0.127</v>
      </c>
      <c r="C678" s="39">
        <v>4.4000000000000004E-2</v>
      </c>
      <c r="D678" s="39">
        <v>8.1199999999999994E-2</v>
      </c>
      <c r="E678" s="40">
        <v>0.127</v>
      </c>
      <c r="F678" s="21">
        <v>8.5999999999999993E-2</v>
      </c>
      <c r="G678" s="40">
        <v>0.20370000000000002</v>
      </c>
      <c r="H678" s="41">
        <v>0.66890000000000005</v>
      </c>
      <c r="I678" s="73">
        <v>40762</v>
      </c>
      <c r="J678" s="71">
        <v>3.3</v>
      </c>
      <c r="K678" s="71">
        <v>0.67</v>
      </c>
      <c r="L678" s="71">
        <v>1.1225000000000001</v>
      </c>
      <c r="M678" s="71">
        <v>2.5760000000000001</v>
      </c>
      <c r="N678" s="71">
        <v>1.2209999999999999</v>
      </c>
      <c r="O678" s="71">
        <v>2.8808999999999996</v>
      </c>
      <c r="P678" s="72">
        <v>11.7704</v>
      </c>
      <c r="Q678" s="73">
        <v>40762</v>
      </c>
      <c r="R678" s="71">
        <v>25.984251968503937</v>
      </c>
      <c r="S678" s="71">
        <v>15.227272727272727</v>
      </c>
      <c r="T678" s="71">
        <v>13.823891625615765</v>
      </c>
      <c r="U678" s="71">
        <v>20.283464566929137</v>
      </c>
      <c r="V678" s="71">
        <v>14.197674418604651</v>
      </c>
      <c r="W678" s="71">
        <v>14.142857142857141</v>
      </c>
      <c r="X678" s="72">
        <v>17.596651218418298</v>
      </c>
    </row>
    <row r="679" spans="1:24">
      <c r="A679" s="73">
        <v>40763</v>
      </c>
      <c r="B679" s="39">
        <v>0.115</v>
      </c>
      <c r="C679" s="39">
        <v>3.4000000000000002E-2</v>
      </c>
      <c r="D679" s="39">
        <v>8.900000000000001E-2</v>
      </c>
      <c r="E679" s="40">
        <v>0.1273</v>
      </c>
      <c r="F679" s="21">
        <v>7.9000000000000001E-2</v>
      </c>
      <c r="G679" s="40">
        <v>0.20250000000000001</v>
      </c>
      <c r="H679" s="41">
        <v>0.64680000000000004</v>
      </c>
      <c r="I679" s="73">
        <v>40763</v>
      </c>
      <c r="J679" s="71">
        <v>3.3</v>
      </c>
      <c r="K679" s="71">
        <v>0.63100000000000001</v>
      </c>
      <c r="L679" s="71">
        <v>1.0585</v>
      </c>
      <c r="M679" s="71">
        <v>2.6439999999999997</v>
      </c>
      <c r="N679" s="71">
        <v>1.2130000000000001</v>
      </c>
      <c r="O679" s="71">
        <v>2.7620999999999998</v>
      </c>
      <c r="P679" s="72">
        <v>11.608599999999999</v>
      </c>
      <c r="Q679" s="73">
        <v>40763</v>
      </c>
      <c r="R679" s="71">
        <v>28.695652173913043</v>
      </c>
      <c r="S679" s="71">
        <v>18.558823529411764</v>
      </c>
      <c r="T679" s="71">
        <v>11.893258426966291</v>
      </c>
      <c r="U679" s="71">
        <v>20.769835035349566</v>
      </c>
      <c r="V679" s="71">
        <v>15.354430379746834</v>
      </c>
      <c r="W679" s="71">
        <v>13.639999999999999</v>
      </c>
      <c r="X679" s="72">
        <v>17.947742733457016</v>
      </c>
    </row>
    <row r="680" spans="1:24">
      <c r="A680" s="73">
        <v>40764</v>
      </c>
      <c r="B680" s="39">
        <v>0.12</v>
      </c>
      <c r="C680" s="39">
        <v>3.5000000000000003E-2</v>
      </c>
      <c r="D680" s="39">
        <v>9.1600000000000001E-2</v>
      </c>
      <c r="E680" s="40">
        <v>0.1226</v>
      </c>
      <c r="F680" s="21">
        <v>8.199999999999999E-2</v>
      </c>
      <c r="G680" s="40">
        <v>0.2261</v>
      </c>
      <c r="H680" s="41">
        <v>0.67730000000000001</v>
      </c>
      <c r="I680" s="73">
        <v>40764</v>
      </c>
      <c r="J680" s="71">
        <v>3.29</v>
      </c>
      <c r="K680" s="71">
        <v>0.63</v>
      </c>
      <c r="L680" s="71">
        <v>1.0309999999999999</v>
      </c>
      <c r="M680" s="71">
        <v>2.6239999999999997</v>
      </c>
      <c r="N680" s="71">
        <v>1.236</v>
      </c>
      <c r="O680" s="71">
        <v>2.6457999999999999</v>
      </c>
      <c r="P680" s="72">
        <v>11.456800000000001</v>
      </c>
      <c r="Q680" s="73">
        <v>40764</v>
      </c>
      <c r="R680" s="71">
        <v>27.416666666666668</v>
      </c>
      <c r="S680" s="71">
        <v>18</v>
      </c>
      <c r="T680" s="71">
        <v>11.255458515283841</v>
      </c>
      <c r="U680" s="71">
        <v>21.402936378466556</v>
      </c>
      <c r="V680" s="71">
        <v>15.073170731707318</v>
      </c>
      <c r="W680" s="71">
        <v>11.701901813356921</v>
      </c>
      <c r="X680" s="72">
        <v>16.915399379890744</v>
      </c>
    </row>
    <row r="681" spans="1:24">
      <c r="A681" s="73">
        <v>40765</v>
      </c>
      <c r="B681" s="39">
        <v>0.125</v>
      </c>
      <c r="C681" s="39">
        <v>4.4000000000000004E-2</v>
      </c>
      <c r="D681" s="39">
        <v>8.8000000000000009E-2</v>
      </c>
      <c r="E681" s="40">
        <v>0.129</v>
      </c>
      <c r="F681" s="21">
        <v>9.5000000000000001E-2</v>
      </c>
      <c r="G681" s="40">
        <v>0.22399999999999998</v>
      </c>
      <c r="H681" s="41">
        <v>0.70499999999999996</v>
      </c>
      <c r="I681" s="73">
        <v>40765</v>
      </c>
      <c r="J681" s="71">
        <v>3.27</v>
      </c>
      <c r="K681" s="71">
        <v>0.57499999999999996</v>
      </c>
      <c r="L681" s="71">
        <v>1.0649999999999999</v>
      </c>
      <c r="M681" s="71">
        <v>2.6549999999999998</v>
      </c>
      <c r="N681" s="71">
        <v>1.1759999999999999</v>
      </c>
      <c r="O681" s="71">
        <v>2.488</v>
      </c>
      <c r="P681" s="72">
        <v>11.229000000000001</v>
      </c>
      <c r="Q681" s="73">
        <v>40765</v>
      </c>
      <c r="R681" s="71">
        <v>26.16</v>
      </c>
      <c r="S681" s="71">
        <v>13.068181818181817</v>
      </c>
      <c r="T681" s="71">
        <v>12.102272727272727</v>
      </c>
      <c r="U681" s="71">
        <v>20.581395348837209</v>
      </c>
      <c r="V681" s="71">
        <v>12.378947368421052</v>
      </c>
      <c r="W681" s="71">
        <v>11.107142857142858</v>
      </c>
      <c r="X681" s="72">
        <v>15.927659574468086</v>
      </c>
    </row>
    <row r="682" spans="1:24">
      <c r="A682" s="73">
        <v>40766</v>
      </c>
      <c r="B682" s="39">
        <v>0.13400000000000001</v>
      </c>
      <c r="C682" s="39">
        <v>4.2000000000000003E-2</v>
      </c>
      <c r="D682" s="39">
        <v>8.199999999999999E-2</v>
      </c>
      <c r="E682" s="40">
        <v>0.13</v>
      </c>
      <c r="F682" s="21">
        <v>9.3000000000000013E-2</v>
      </c>
      <c r="G682" s="40">
        <v>0.223</v>
      </c>
      <c r="H682" s="41">
        <v>0.70399999999999996</v>
      </c>
      <c r="I682" s="73">
        <v>40766</v>
      </c>
      <c r="J682" s="71">
        <v>3.23</v>
      </c>
      <c r="K682" s="71">
        <v>0.56000000000000005</v>
      </c>
      <c r="L682" s="71">
        <v>1.02</v>
      </c>
      <c r="M682" s="71">
        <v>2.5819999999999999</v>
      </c>
      <c r="N682" s="71">
        <v>1.1879999999999999</v>
      </c>
      <c r="O682" s="71">
        <v>2.5869999999999997</v>
      </c>
      <c r="P682" s="72">
        <v>11.167</v>
      </c>
      <c r="Q682" s="73">
        <v>40766</v>
      </c>
      <c r="R682" s="71">
        <v>24.104477611940297</v>
      </c>
      <c r="S682" s="71">
        <v>13.333333333333332</v>
      </c>
      <c r="T682" s="71">
        <v>12.439024390243903</v>
      </c>
      <c r="U682" s="71">
        <v>19.861538461538462</v>
      </c>
      <c r="V682" s="71">
        <v>12.774193548387096</v>
      </c>
      <c r="W682" s="71">
        <v>11.600896860986547</v>
      </c>
      <c r="X682" s="72">
        <v>15.862215909090912</v>
      </c>
    </row>
    <row r="683" spans="1:24">
      <c r="A683" s="73">
        <v>40767</v>
      </c>
      <c r="B683" s="39">
        <v>0.13200000000000001</v>
      </c>
      <c r="C683" s="39">
        <v>4.2000000000000003E-2</v>
      </c>
      <c r="D683" s="39">
        <v>8.8100000000000012E-2</v>
      </c>
      <c r="E683" s="40">
        <v>0.12740000000000001</v>
      </c>
      <c r="F683" s="21">
        <v>9.1999999999999998E-2</v>
      </c>
      <c r="G683" s="40">
        <v>0.22519999999999998</v>
      </c>
      <c r="H683" s="41">
        <v>0.70669999999999999</v>
      </c>
      <c r="I683" s="73">
        <v>40767</v>
      </c>
      <c r="J683" s="71">
        <v>3.23</v>
      </c>
      <c r="K683" s="71">
        <v>0.56999999999999995</v>
      </c>
      <c r="L683" s="71">
        <v>0.97770000000000001</v>
      </c>
      <c r="M683" s="71">
        <v>2.593</v>
      </c>
      <c r="N683" s="71">
        <v>1.117</v>
      </c>
      <c r="O683" s="71">
        <v>2.5620999999999996</v>
      </c>
      <c r="P683" s="72">
        <v>11.049799999999999</v>
      </c>
      <c r="Q683" s="73">
        <v>40767</v>
      </c>
      <c r="R683" s="71">
        <v>24.469696969696972</v>
      </c>
      <c r="S683" s="71">
        <v>13.571428571428571</v>
      </c>
      <c r="T683" s="71">
        <v>11.097616345062429</v>
      </c>
      <c r="U683" s="71">
        <v>20.353218210361067</v>
      </c>
      <c r="V683" s="71">
        <v>12.141304347826088</v>
      </c>
      <c r="W683" s="71">
        <v>11.376998223801065</v>
      </c>
      <c r="X683" s="72">
        <v>15.635771897552003</v>
      </c>
    </row>
    <row r="684" spans="1:24">
      <c r="A684" s="73">
        <v>40768</v>
      </c>
      <c r="B684" s="39">
        <v>0.13400000000000001</v>
      </c>
      <c r="C684" s="39">
        <v>4.2999999999999997E-2</v>
      </c>
      <c r="D684" s="39">
        <v>8.8000000000000009E-2</v>
      </c>
      <c r="E684" s="40">
        <v>0.128</v>
      </c>
      <c r="F684" s="21">
        <v>8.6999999999999994E-2</v>
      </c>
      <c r="G684" s="40">
        <v>0.21</v>
      </c>
      <c r="H684" s="41">
        <v>0.69</v>
      </c>
      <c r="I684" s="73">
        <v>40768</v>
      </c>
      <c r="J684" s="71">
        <v>3.24</v>
      </c>
      <c r="K684" s="71">
        <v>0.57999999999999996</v>
      </c>
      <c r="L684" s="71">
        <v>0.97799999999999998</v>
      </c>
      <c r="M684" s="71">
        <v>2.4819999999999998</v>
      </c>
      <c r="N684" s="71">
        <v>1.1640000000000001</v>
      </c>
      <c r="O684" s="71">
        <v>2.7130000000000001</v>
      </c>
      <c r="P684" s="72">
        <v>11.157</v>
      </c>
      <c r="Q684" s="73">
        <v>40768</v>
      </c>
      <c r="R684" s="71">
        <v>24.17910447761194</v>
      </c>
      <c r="S684" s="71">
        <v>13.488372093023257</v>
      </c>
      <c r="T684" s="71">
        <v>11.113636363636362</v>
      </c>
      <c r="U684" s="71">
        <v>19.390624999999996</v>
      </c>
      <c r="V684" s="71">
        <v>13.379310344827587</v>
      </c>
      <c r="W684" s="71">
        <v>12.919047619047619</v>
      </c>
      <c r="X684" s="72">
        <v>16.169565217391305</v>
      </c>
    </row>
    <row r="685" spans="1:24">
      <c r="A685" s="73">
        <v>40769</v>
      </c>
      <c r="B685" s="39">
        <v>0.128</v>
      </c>
      <c r="C685" s="39">
        <v>4.2000000000000003E-2</v>
      </c>
      <c r="D685" s="39">
        <v>8.8800000000000004E-2</v>
      </c>
      <c r="E685" s="40">
        <v>0.1278</v>
      </c>
      <c r="F685" s="21">
        <v>8.8000000000000009E-2</v>
      </c>
      <c r="G685" s="40">
        <v>0.21050000000000002</v>
      </c>
      <c r="H685" s="41">
        <v>0.68510000000000004</v>
      </c>
      <c r="I685" s="73">
        <v>40769</v>
      </c>
      <c r="J685" s="71">
        <v>3.26</v>
      </c>
      <c r="K685" s="71">
        <v>0.621</v>
      </c>
      <c r="L685" s="71">
        <v>0.97659999999999991</v>
      </c>
      <c r="M685" s="71">
        <v>2.41</v>
      </c>
      <c r="N685" s="71">
        <v>1.1479999999999999</v>
      </c>
      <c r="O685" s="71">
        <v>2.6748000000000003</v>
      </c>
      <c r="P685" s="72">
        <v>11.090399999999999</v>
      </c>
      <c r="Q685" s="73">
        <v>40769</v>
      </c>
      <c r="R685" s="71">
        <v>25.46875</v>
      </c>
      <c r="S685" s="71">
        <v>14.785714285714285</v>
      </c>
      <c r="T685" s="71">
        <v>10.997747747747747</v>
      </c>
      <c r="U685" s="71">
        <v>18.85758998435055</v>
      </c>
      <c r="V685" s="71">
        <v>13.045454545454543</v>
      </c>
      <c r="W685" s="71">
        <v>12.706888361045131</v>
      </c>
      <c r="X685" s="72">
        <v>16.188001751569111</v>
      </c>
    </row>
    <row r="686" spans="1:24">
      <c r="A686" s="73">
        <v>40770</v>
      </c>
      <c r="B686" s="39">
        <v>0.113</v>
      </c>
      <c r="C686" s="39">
        <v>4.4000000000000004E-2</v>
      </c>
      <c r="D686" s="39">
        <v>8.2100000000000006E-2</v>
      </c>
      <c r="E686" s="40">
        <v>0.1246</v>
      </c>
      <c r="F686" s="21">
        <v>0.09</v>
      </c>
      <c r="G686" s="40">
        <v>0.2051</v>
      </c>
      <c r="H686" s="41">
        <v>0.65880000000000005</v>
      </c>
      <c r="I686" s="73">
        <v>40770</v>
      </c>
      <c r="J686" s="71">
        <v>3.2</v>
      </c>
      <c r="K686" s="71">
        <v>0.61499999999999999</v>
      </c>
      <c r="L686" s="71">
        <v>1.0203</v>
      </c>
      <c r="M686" s="71">
        <v>2.524</v>
      </c>
      <c r="N686" s="71">
        <v>1.095</v>
      </c>
      <c r="O686" s="71">
        <v>2.6112000000000002</v>
      </c>
      <c r="P686" s="72">
        <v>11.0655</v>
      </c>
      <c r="Q686" s="73">
        <v>40770</v>
      </c>
      <c r="R686" s="71">
        <v>28.318584070796458</v>
      </c>
      <c r="S686" s="71">
        <v>13.977272727272727</v>
      </c>
      <c r="T686" s="71">
        <v>12.427527405602921</v>
      </c>
      <c r="U686" s="71">
        <v>20.256821829855536</v>
      </c>
      <c r="V686" s="71">
        <v>12.166666666666666</v>
      </c>
      <c r="W686" s="71">
        <v>12.731350560702095</v>
      </c>
      <c r="X686" s="72">
        <v>16.796448087431692</v>
      </c>
    </row>
    <row r="687" spans="1:24">
      <c r="A687" s="73">
        <v>40771</v>
      </c>
      <c r="B687" s="39">
        <v>0.126</v>
      </c>
      <c r="C687" s="39">
        <v>4.4000000000000004E-2</v>
      </c>
      <c r="D687" s="39">
        <v>8.3000000000000004E-2</v>
      </c>
      <c r="E687" s="40">
        <v>0.12859999999999999</v>
      </c>
      <c r="F687" s="21">
        <v>0.09</v>
      </c>
      <c r="G687" s="40">
        <v>0.21809999999999999</v>
      </c>
      <c r="H687" s="41">
        <v>0.68969999999999998</v>
      </c>
      <c r="I687" s="73">
        <v>40771</v>
      </c>
      <c r="J687" s="71">
        <v>3.17</v>
      </c>
      <c r="K687" s="71">
        <v>0.68700000000000006</v>
      </c>
      <c r="L687" s="71">
        <v>1.0114000000000001</v>
      </c>
      <c r="M687" s="71">
        <v>2.5869999999999997</v>
      </c>
      <c r="N687" s="71">
        <v>1.083</v>
      </c>
      <c r="O687" s="71">
        <v>2.6457999999999999</v>
      </c>
      <c r="P687" s="72">
        <v>11.184199999999999</v>
      </c>
      <c r="Q687" s="73">
        <v>40771</v>
      </c>
      <c r="R687" s="71">
        <v>25.158730158730158</v>
      </c>
      <c r="S687" s="71">
        <v>15.613636363636363</v>
      </c>
      <c r="T687" s="71">
        <v>12.185542168674697</v>
      </c>
      <c r="U687" s="71">
        <v>20.116640746500778</v>
      </c>
      <c r="V687" s="71">
        <v>12.033333333333333</v>
      </c>
      <c r="W687" s="71">
        <v>12.131132508023843</v>
      </c>
      <c r="X687" s="72">
        <v>16.216035957662751</v>
      </c>
    </row>
    <row r="688" spans="1:24">
      <c r="A688" s="73">
        <v>40772</v>
      </c>
      <c r="B688" s="39">
        <v>0.13699999999999998</v>
      </c>
      <c r="C688" s="39">
        <v>0.05</v>
      </c>
      <c r="D688" s="39">
        <v>9.3599999999999989E-2</v>
      </c>
      <c r="E688" s="40">
        <v>0.13750000000000001</v>
      </c>
      <c r="F688" s="21">
        <v>9.0999999999999998E-2</v>
      </c>
      <c r="G688" s="40">
        <v>0.22539999999999999</v>
      </c>
      <c r="H688" s="41">
        <v>0.73450000000000004</v>
      </c>
      <c r="I688" s="73">
        <v>40772</v>
      </c>
      <c r="J688" s="71">
        <v>3.16</v>
      </c>
      <c r="K688" s="71">
        <v>0.69</v>
      </c>
      <c r="L688" s="71">
        <v>1.0556999999999999</v>
      </c>
      <c r="M688" s="71">
        <v>2.5390000000000001</v>
      </c>
      <c r="N688" s="71">
        <v>1.196</v>
      </c>
      <c r="O688" s="71">
        <v>2.7143999999999999</v>
      </c>
      <c r="P688" s="72">
        <v>11.3551</v>
      </c>
      <c r="Q688" s="73">
        <v>40772</v>
      </c>
      <c r="R688" s="71">
        <v>23.065693430656935</v>
      </c>
      <c r="S688" s="71">
        <v>13.8</v>
      </c>
      <c r="T688" s="71">
        <v>11.278846153846153</v>
      </c>
      <c r="U688" s="71">
        <v>18.465454545454545</v>
      </c>
      <c r="V688" s="71">
        <v>13.142857142857142</v>
      </c>
      <c r="W688" s="71">
        <v>12.042590949423248</v>
      </c>
      <c r="X688" s="72">
        <v>15.459632402995235</v>
      </c>
    </row>
    <row r="689" spans="1:24">
      <c r="A689" s="73">
        <v>40773</v>
      </c>
      <c r="B689" s="39">
        <v>0.13800000000000001</v>
      </c>
      <c r="C689" s="39">
        <v>4.9000000000000002E-2</v>
      </c>
      <c r="D689" s="39">
        <v>9.6500000000000002E-2</v>
      </c>
      <c r="E689" s="40">
        <v>0.13300000000000001</v>
      </c>
      <c r="F689" s="21">
        <v>8.6999999999999994E-2</v>
      </c>
      <c r="G689" s="40">
        <v>0.22539999999999999</v>
      </c>
      <c r="H689" s="41">
        <v>0.7289000000000001</v>
      </c>
      <c r="I689" s="73">
        <v>40773</v>
      </c>
      <c r="J689" s="71">
        <v>3.1</v>
      </c>
      <c r="K689" s="71">
        <v>0.70799999999999996</v>
      </c>
      <c r="L689" s="71">
        <v>1.1064000000000001</v>
      </c>
      <c r="M689" s="71">
        <v>2.613</v>
      </c>
      <c r="N689" s="71">
        <v>1.1100000000000001</v>
      </c>
      <c r="O689" s="71">
        <v>2.7411000000000003</v>
      </c>
      <c r="P689" s="72">
        <v>11.378499999999999</v>
      </c>
      <c r="Q689" s="73">
        <v>40773</v>
      </c>
      <c r="R689" s="71">
        <v>22.463768115942027</v>
      </c>
      <c r="S689" s="71">
        <v>14.448979591836734</v>
      </c>
      <c r="T689" s="71">
        <v>11.465284974093263</v>
      </c>
      <c r="U689" s="71">
        <v>19.646616541353382</v>
      </c>
      <c r="V689" s="71">
        <v>12.758620689655173</v>
      </c>
      <c r="W689" s="71">
        <v>12.161047027506656</v>
      </c>
      <c r="X689" s="72">
        <v>15.610508986143499</v>
      </c>
    </row>
    <row r="690" spans="1:24">
      <c r="A690" s="73">
        <v>40774</v>
      </c>
      <c r="B690" s="39">
        <v>0.13600000000000001</v>
      </c>
      <c r="C690" s="39">
        <v>4.2999999999999997E-2</v>
      </c>
      <c r="D690" s="39">
        <v>9.6300000000000011E-2</v>
      </c>
      <c r="E690" s="40">
        <v>0.1278</v>
      </c>
      <c r="F690" s="21">
        <v>0.09</v>
      </c>
      <c r="G690" s="40">
        <v>0.21809999999999999</v>
      </c>
      <c r="H690" s="41">
        <v>0.71120000000000005</v>
      </c>
      <c r="I690" s="73">
        <v>40774</v>
      </c>
      <c r="J690" s="71">
        <v>3.19</v>
      </c>
      <c r="K690" s="71">
        <v>0.71700000000000008</v>
      </c>
      <c r="L690" s="71">
        <v>1.0661</v>
      </c>
      <c r="M690" s="71">
        <v>2.3609999999999998</v>
      </c>
      <c r="N690" s="71">
        <v>1.1000000000000001</v>
      </c>
      <c r="O690" s="71">
        <v>2.7364999999999999</v>
      </c>
      <c r="P690" s="72">
        <v>11.1706</v>
      </c>
      <c r="Q690" s="73">
        <v>40774</v>
      </c>
      <c r="R690" s="71">
        <v>23.455882352941178</v>
      </c>
      <c r="S690" s="71">
        <v>16.674418604651166</v>
      </c>
      <c r="T690" s="71">
        <v>11.070612668743509</v>
      </c>
      <c r="U690" s="71">
        <v>18.474178403755868</v>
      </c>
      <c r="V690" s="71">
        <v>12.222222222222221</v>
      </c>
      <c r="W690" s="71">
        <v>12.546996790463091</v>
      </c>
      <c r="X690" s="72">
        <v>15.706692913385824</v>
      </c>
    </row>
    <row r="691" spans="1:24">
      <c r="A691" s="73">
        <v>40775</v>
      </c>
      <c r="B691" s="39">
        <v>0.13300000000000001</v>
      </c>
      <c r="C691" s="39">
        <v>4.2000000000000003E-2</v>
      </c>
      <c r="D691" s="39">
        <v>9.6000000000000002E-2</v>
      </c>
      <c r="E691" s="40">
        <v>0.128</v>
      </c>
      <c r="F691" s="21">
        <v>8.900000000000001E-2</v>
      </c>
      <c r="G691" s="40">
        <v>0.217</v>
      </c>
      <c r="H691" s="41">
        <v>0.70499999999999996</v>
      </c>
      <c r="I691" s="73">
        <v>40775</v>
      </c>
      <c r="J691" s="71">
        <v>3.21</v>
      </c>
      <c r="K691" s="71">
        <v>0.70900000000000007</v>
      </c>
      <c r="L691" s="71">
        <v>1.1740000000000002</v>
      </c>
      <c r="M691" s="71">
        <v>2.5209999999999999</v>
      </c>
      <c r="N691" s="71">
        <v>1.0900000000000001</v>
      </c>
      <c r="O691" s="71">
        <v>2.6010000000000004</v>
      </c>
      <c r="P691" s="72">
        <v>11.305</v>
      </c>
      <c r="Q691" s="73">
        <v>40775</v>
      </c>
      <c r="R691" s="71">
        <v>24.13533834586466</v>
      </c>
      <c r="S691" s="71">
        <v>16.880952380952383</v>
      </c>
      <c r="T691" s="71">
        <v>12.229166666666668</v>
      </c>
      <c r="U691" s="71">
        <v>19.6953125</v>
      </c>
      <c r="V691" s="71">
        <v>12.247191011235955</v>
      </c>
      <c r="W691" s="71">
        <v>11.986175115207375</v>
      </c>
      <c r="X691" s="72">
        <v>16.035460992907801</v>
      </c>
    </row>
    <row r="692" spans="1:24">
      <c r="A692" s="73">
        <v>40776</v>
      </c>
      <c r="B692" s="39">
        <v>0.13699999999999998</v>
      </c>
      <c r="C692" s="39">
        <v>4.2999999999999997E-2</v>
      </c>
      <c r="D692" s="39">
        <v>9.69E-2</v>
      </c>
      <c r="E692" s="40">
        <v>0.12789999999999999</v>
      </c>
      <c r="F692" s="21">
        <v>0.09</v>
      </c>
      <c r="G692" s="40">
        <v>0.2079</v>
      </c>
      <c r="H692" s="41">
        <v>0.70269999999999999</v>
      </c>
      <c r="I692" s="73">
        <v>40776</v>
      </c>
      <c r="J692" s="71">
        <v>3.21</v>
      </c>
      <c r="K692" s="71">
        <v>0.68</v>
      </c>
      <c r="L692" s="71">
        <v>1.0983000000000001</v>
      </c>
      <c r="M692" s="71">
        <v>2.4569999999999999</v>
      </c>
      <c r="N692" s="71">
        <v>1.06</v>
      </c>
      <c r="O692" s="71">
        <v>2.5816000000000003</v>
      </c>
      <c r="P692" s="72">
        <v>11.0869</v>
      </c>
      <c r="Q692" s="73">
        <v>40776</v>
      </c>
      <c r="R692" s="71">
        <v>23.430656934306569</v>
      </c>
      <c r="S692" s="71">
        <v>15.813953488372094</v>
      </c>
      <c r="T692" s="71">
        <v>11.3343653250774</v>
      </c>
      <c r="U692" s="71">
        <v>19.210320562939796</v>
      </c>
      <c r="V692" s="71">
        <v>11.777777777777779</v>
      </c>
      <c r="W692" s="71">
        <v>12.417508417508419</v>
      </c>
      <c r="X692" s="72">
        <v>15.777572221431623</v>
      </c>
    </row>
    <row r="693" spans="1:24">
      <c r="A693" s="73">
        <v>40777</v>
      </c>
      <c r="B693" s="39">
        <v>0.12300000000000001</v>
      </c>
      <c r="C693" s="39">
        <v>4.4000000000000004E-2</v>
      </c>
      <c r="D693" s="39">
        <v>9.6500000000000002E-2</v>
      </c>
      <c r="E693" s="40">
        <v>0.11609999999999999</v>
      </c>
      <c r="F693" s="21">
        <v>8.8000000000000009E-2</v>
      </c>
      <c r="G693" s="40">
        <v>0.2079</v>
      </c>
      <c r="H693" s="41">
        <v>0.6755000000000001</v>
      </c>
      <c r="I693" s="73">
        <v>40777</v>
      </c>
      <c r="J693" s="71">
        <v>3.27</v>
      </c>
      <c r="K693" s="71">
        <v>0.70900000000000007</v>
      </c>
      <c r="L693" s="71">
        <v>1.0683</v>
      </c>
      <c r="M693" s="71">
        <v>2.5680000000000001</v>
      </c>
      <c r="N693" s="71">
        <v>1.133</v>
      </c>
      <c r="O693" s="71">
        <v>2.5011999999999999</v>
      </c>
      <c r="P693" s="72">
        <v>11.249499999999998</v>
      </c>
      <c r="Q693" s="73">
        <v>40777</v>
      </c>
      <c r="R693" s="71">
        <v>26.585365853658534</v>
      </c>
      <c r="S693" s="71">
        <v>16.113636363636363</v>
      </c>
      <c r="T693" s="71">
        <v>11.070466321243522</v>
      </c>
      <c r="U693" s="71">
        <v>22.118863049095609</v>
      </c>
      <c r="V693" s="71">
        <v>12.874999999999998</v>
      </c>
      <c r="W693" s="71">
        <v>12.030784030784032</v>
      </c>
      <c r="X693" s="72">
        <v>16.653589933382673</v>
      </c>
    </row>
    <row r="694" spans="1:24">
      <c r="A694" s="73">
        <v>40778</v>
      </c>
      <c r="B694" s="39">
        <v>0.124</v>
      </c>
      <c r="C694" s="39">
        <v>4.4999999999999998E-2</v>
      </c>
      <c r="D694" s="39">
        <v>9.3299999999999994E-2</v>
      </c>
      <c r="E694" s="40">
        <v>0.124</v>
      </c>
      <c r="F694" s="21">
        <v>8.900000000000001E-2</v>
      </c>
      <c r="G694" s="40">
        <v>0.21260000000000001</v>
      </c>
      <c r="H694" s="41">
        <v>0.68789999999999996</v>
      </c>
      <c r="I694" s="73">
        <v>40778</v>
      </c>
      <c r="J694" s="71">
        <v>3.28</v>
      </c>
      <c r="K694" s="71">
        <v>0.75900000000000001</v>
      </c>
      <c r="L694" s="71">
        <v>1.1514</v>
      </c>
      <c r="M694" s="71">
        <v>2.5869999999999997</v>
      </c>
      <c r="N694" s="71">
        <v>1.0840000000000001</v>
      </c>
      <c r="O694" s="71">
        <v>2.4761000000000002</v>
      </c>
      <c r="P694" s="72">
        <v>11.3375</v>
      </c>
      <c r="Q694" s="73">
        <v>40778</v>
      </c>
      <c r="R694" s="71">
        <v>26.451612903225804</v>
      </c>
      <c r="S694" s="71">
        <v>16.866666666666667</v>
      </c>
      <c r="T694" s="71">
        <v>12.340836012861736</v>
      </c>
      <c r="U694" s="71">
        <v>20.862903225806448</v>
      </c>
      <c r="V694" s="71">
        <v>12.179775280898877</v>
      </c>
      <c r="W694" s="71">
        <v>11.646754468485419</v>
      </c>
      <c r="X694" s="72">
        <v>16.48131995929641</v>
      </c>
    </row>
    <row r="695" spans="1:24">
      <c r="A695" s="73">
        <v>40779</v>
      </c>
      <c r="B695" s="39">
        <v>0.126</v>
      </c>
      <c r="C695" s="39">
        <v>3.7999999999999999E-2</v>
      </c>
      <c r="D695" s="39">
        <v>9.1499999999999998E-2</v>
      </c>
      <c r="E695" s="40">
        <v>0.1235</v>
      </c>
      <c r="F695" s="21">
        <v>8.4000000000000005E-2</v>
      </c>
      <c r="G695" s="40">
        <v>0.26539999999999997</v>
      </c>
      <c r="H695" s="41">
        <v>0.72840000000000005</v>
      </c>
      <c r="I695" s="73">
        <v>40779</v>
      </c>
      <c r="J695" s="71">
        <v>3.45</v>
      </c>
      <c r="K695" s="71">
        <v>0.75599999999999989</v>
      </c>
      <c r="L695" s="71">
        <v>1.1152</v>
      </c>
      <c r="M695" s="71">
        <v>2.698</v>
      </c>
      <c r="N695" s="71">
        <v>1.123</v>
      </c>
      <c r="O695" s="71">
        <v>2.5720999999999998</v>
      </c>
      <c r="P695" s="72">
        <v>11.714300000000001</v>
      </c>
      <c r="Q695" s="73">
        <v>40779</v>
      </c>
      <c r="R695" s="71">
        <v>27.380952380952383</v>
      </c>
      <c r="S695" s="71">
        <v>19.894736842105264</v>
      </c>
      <c r="T695" s="71">
        <v>12.187978142076501</v>
      </c>
      <c r="U695" s="71">
        <v>21.846153846153847</v>
      </c>
      <c r="V695" s="71">
        <v>13.369047619047619</v>
      </c>
      <c r="W695" s="71">
        <v>9.6914091936699318</v>
      </c>
      <c r="X695" s="72">
        <v>16.082235035694673</v>
      </c>
    </row>
    <row r="696" spans="1:24">
      <c r="A696" s="73">
        <v>40780</v>
      </c>
      <c r="B696" s="39">
        <v>0.127</v>
      </c>
      <c r="C696" s="39">
        <v>0.04</v>
      </c>
      <c r="D696" s="39">
        <v>9.4E-2</v>
      </c>
      <c r="E696" s="40">
        <v>0.11800000000000001</v>
      </c>
      <c r="F696" s="21">
        <v>8.4000000000000005E-2</v>
      </c>
      <c r="G696" s="40">
        <v>0.20399999999999999</v>
      </c>
      <c r="H696" s="41">
        <v>0.66700000000000004</v>
      </c>
      <c r="I696" s="73">
        <v>40780</v>
      </c>
      <c r="J696" s="71">
        <v>3.33</v>
      </c>
      <c r="K696" s="71">
        <v>0.73</v>
      </c>
      <c r="L696" s="71">
        <v>1.1379999999999999</v>
      </c>
      <c r="M696" s="71">
        <v>2.8969999999999998</v>
      </c>
      <c r="N696" s="71">
        <v>1.1179999999999999</v>
      </c>
      <c r="O696" s="71">
        <v>2.5529999999999999</v>
      </c>
      <c r="P696" s="72">
        <v>11.765999999999998</v>
      </c>
      <c r="Q696" s="73">
        <v>40780</v>
      </c>
      <c r="R696" s="71">
        <v>26.220472440944885</v>
      </c>
      <c r="S696" s="71">
        <v>18.25</v>
      </c>
      <c r="T696" s="71">
        <v>12.106382978723403</v>
      </c>
      <c r="U696" s="71">
        <v>24.550847457627118</v>
      </c>
      <c r="V696" s="71">
        <v>13.309523809523808</v>
      </c>
      <c r="W696" s="71">
        <v>12.514705882352942</v>
      </c>
      <c r="X696" s="72">
        <v>17.640179910044974</v>
      </c>
    </row>
    <row r="697" spans="1:24">
      <c r="A697" s="73">
        <v>40781</v>
      </c>
      <c r="B697" s="39">
        <v>0.12300000000000001</v>
      </c>
      <c r="C697" s="39">
        <v>3.7000000000000005E-2</v>
      </c>
      <c r="D697" s="39">
        <v>9.9399999999999988E-2</v>
      </c>
      <c r="E697" s="40">
        <v>0.11320000000000001</v>
      </c>
      <c r="F697" s="21">
        <v>8.1000000000000003E-2</v>
      </c>
      <c r="G697" s="40">
        <v>0.20480000000000001</v>
      </c>
      <c r="H697" s="41">
        <v>0.65839999999999999</v>
      </c>
      <c r="I697" s="73">
        <v>40781</v>
      </c>
      <c r="J697" s="71">
        <v>3.2569999999999997</v>
      </c>
      <c r="K697" s="71">
        <v>0.77599999999999991</v>
      </c>
      <c r="L697" s="71">
        <v>1.1720999999999999</v>
      </c>
      <c r="M697" s="71">
        <v>2.69</v>
      </c>
      <c r="N697" s="71">
        <v>1.157</v>
      </c>
      <c r="O697" s="71">
        <v>2.544</v>
      </c>
      <c r="P697" s="72">
        <v>11.596100000000002</v>
      </c>
      <c r="Q697" s="73">
        <v>40781</v>
      </c>
      <c r="R697" s="71">
        <v>26.479674796747965</v>
      </c>
      <c r="S697" s="71">
        <v>20.972972972972972</v>
      </c>
      <c r="T697" s="71">
        <v>11.791750503018109</v>
      </c>
      <c r="U697" s="71">
        <v>23.763250883392224</v>
      </c>
      <c r="V697" s="71">
        <v>14.283950617283951</v>
      </c>
      <c r="W697" s="71">
        <v>12.421875</v>
      </c>
      <c r="X697" s="72">
        <v>17.612545565006076</v>
      </c>
    </row>
    <row r="698" spans="1:24">
      <c r="A698" s="73">
        <v>40782</v>
      </c>
      <c r="B698" s="39">
        <v>0.12300000000000001</v>
      </c>
      <c r="C698" s="39">
        <v>3.7999999999999999E-2</v>
      </c>
      <c r="D698" s="39">
        <v>9.4E-2</v>
      </c>
      <c r="E698" s="40">
        <v>0.113</v>
      </c>
      <c r="F698" s="21">
        <v>7.9000000000000001E-2</v>
      </c>
      <c r="G698" s="40">
        <v>0.19899999999999998</v>
      </c>
      <c r="H698" s="41">
        <v>0.64599999999999991</v>
      </c>
      <c r="I698" s="73">
        <v>40782</v>
      </c>
      <c r="J698" s="71">
        <v>3.25</v>
      </c>
      <c r="K698" s="71">
        <v>0.75</v>
      </c>
      <c r="L698" s="71">
        <v>1.1950000000000001</v>
      </c>
      <c r="M698" s="71">
        <v>2.5880000000000001</v>
      </c>
      <c r="N698" s="71">
        <v>1.1619999999999999</v>
      </c>
      <c r="O698" s="71">
        <v>2.5760000000000001</v>
      </c>
      <c r="P698" s="72">
        <v>11.520999999999999</v>
      </c>
      <c r="Q698" s="73">
        <v>40782</v>
      </c>
      <c r="R698" s="71">
        <v>26.422764227642276</v>
      </c>
      <c r="S698" s="71">
        <v>19.736842105263158</v>
      </c>
      <c r="T698" s="71">
        <v>12.712765957446807</v>
      </c>
      <c r="U698" s="71">
        <v>22.902654867256636</v>
      </c>
      <c r="V698" s="71">
        <v>14.708860759493671</v>
      </c>
      <c r="W698" s="71">
        <v>12.944723618090455</v>
      </c>
      <c r="X698" s="72">
        <v>17.8343653250774</v>
      </c>
    </row>
    <row r="699" spans="1:24">
      <c r="A699" s="73">
        <v>40783</v>
      </c>
      <c r="B699" s="39">
        <v>0.127</v>
      </c>
      <c r="C699" s="39">
        <v>3.7999999999999999E-2</v>
      </c>
      <c r="D699" s="39">
        <v>9.2300000000000007E-2</v>
      </c>
      <c r="E699" s="40">
        <v>0.1152</v>
      </c>
      <c r="F699" s="21">
        <v>8.199999999999999E-2</v>
      </c>
      <c r="G699" s="40">
        <v>0.19940000000000002</v>
      </c>
      <c r="H699" s="41">
        <v>0.65390000000000004</v>
      </c>
      <c r="I699" s="73">
        <v>40783</v>
      </c>
      <c r="J699" s="71">
        <v>3.27</v>
      </c>
      <c r="K699" s="71">
        <v>0.74</v>
      </c>
      <c r="L699" s="71">
        <v>1.165</v>
      </c>
      <c r="M699" s="71">
        <v>2.5219999999999998</v>
      </c>
      <c r="N699" s="71">
        <v>1.1830000000000001</v>
      </c>
      <c r="O699" s="71">
        <v>2.6012</v>
      </c>
      <c r="P699" s="72">
        <v>11.481199999999999</v>
      </c>
      <c r="Q699" s="73">
        <v>40783</v>
      </c>
      <c r="R699" s="71">
        <v>25.748031496062993</v>
      </c>
      <c r="S699" s="71">
        <v>19.473684210526315</v>
      </c>
      <c r="T699" s="71">
        <v>12.621885157096424</v>
      </c>
      <c r="U699" s="71">
        <v>21.892361111111111</v>
      </c>
      <c r="V699" s="71">
        <v>14.426829268292684</v>
      </c>
      <c r="W699" s="71">
        <v>13.045135406218655</v>
      </c>
      <c r="X699" s="72">
        <v>17.558036397002599</v>
      </c>
    </row>
    <row r="700" spans="1:24">
      <c r="A700" s="73">
        <v>40784</v>
      </c>
      <c r="B700" s="39">
        <v>0.124</v>
      </c>
      <c r="C700" s="39">
        <v>3.9E-2</v>
      </c>
      <c r="D700" s="39">
        <v>9.2600000000000002E-2</v>
      </c>
      <c r="E700" s="40">
        <v>0.11560000000000001</v>
      </c>
      <c r="F700" s="21">
        <v>8.199999999999999E-2</v>
      </c>
      <c r="G700" s="40">
        <v>0.20100000000000001</v>
      </c>
      <c r="H700" s="41">
        <v>0.65420000000000011</v>
      </c>
      <c r="I700" s="73">
        <v>40784</v>
      </c>
      <c r="J700" s="71">
        <v>3.3</v>
      </c>
      <c r="K700" s="71">
        <v>0.8</v>
      </c>
      <c r="L700" s="71">
        <v>1.1000000000000001</v>
      </c>
      <c r="M700" s="71">
        <v>2.6830000000000003</v>
      </c>
      <c r="N700" s="71">
        <v>1.19</v>
      </c>
      <c r="O700" s="71">
        <v>2.6519999999999997</v>
      </c>
      <c r="P700" s="72">
        <v>11.725</v>
      </c>
      <c r="Q700" s="73">
        <v>40784</v>
      </c>
      <c r="R700" s="71">
        <v>26.612903225806452</v>
      </c>
      <c r="S700" s="71">
        <v>20.512820512820515</v>
      </c>
      <c r="T700" s="71">
        <v>11.879049676025918</v>
      </c>
      <c r="U700" s="71">
        <v>23.209342560553633</v>
      </c>
      <c r="V700" s="71">
        <v>14.512195121951221</v>
      </c>
      <c r="W700" s="71">
        <v>13.194029850746267</v>
      </c>
      <c r="X700" s="72">
        <v>17.922653622745333</v>
      </c>
    </row>
    <row r="701" spans="1:24">
      <c r="A701" s="73">
        <v>40785</v>
      </c>
      <c r="B701" s="39">
        <v>0.12300000000000001</v>
      </c>
      <c r="C701" s="39">
        <v>4.0999999999999995E-2</v>
      </c>
      <c r="D701" s="39">
        <v>9.2799999999999994E-2</v>
      </c>
      <c r="E701" s="40">
        <v>0.1157</v>
      </c>
      <c r="F701" s="21">
        <v>8.199999999999999E-2</v>
      </c>
      <c r="G701" s="40">
        <v>0.20120000000000002</v>
      </c>
      <c r="H701" s="41">
        <v>0.65570000000000006</v>
      </c>
      <c r="I701" s="73">
        <v>40785</v>
      </c>
      <c r="J701" s="71">
        <v>3.41</v>
      </c>
      <c r="K701" s="71">
        <v>0.82</v>
      </c>
      <c r="L701" s="71">
        <v>1.0149999999999999</v>
      </c>
      <c r="M701" s="71">
        <v>2.7510000000000003</v>
      </c>
      <c r="N701" s="71">
        <v>1.206</v>
      </c>
      <c r="O701" s="71">
        <v>2.6877</v>
      </c>
      <c r="P701" s="72">
        <v>11.889699999999999</v>
      </c>
      <c r="Q701" s="73">
        <v>40785</v>
      </c>
      <c r="R701" s="71">
        <v>27.723577235772357</v>
      </c>
      <c r="S701" s="71">
        <v>20</v>
      </c>
      <c r="T701" s="71">
        <v>10.9375</v>
      </c>
      <c r="U701" s="71">
        <v>23.777009507346587</v>
      </c>
      <c r="V701" s="71">
        <v>14.707317073170731</v>
      </c>
      <c r="W701" s="71">
        <v>13.358349900596419</v>
      </c>
      <c r="X701" s="72">
        <v>18.132835138020436</v>
      </c>
    </row>
    <row r="702" spans="1:24">
      <c r="A702" s="73">
        <v>40786</v>
      </c>
      <c r="B702" s="39">
        <v>0.11900000000000001</v>
      </c>
      <c r="C702" s="39">
        <v>4.5999999999999999E-2</v>
      </c>
      <c r="D702" s="39">
        <v>9.6199999999999994E-2</v>
      </c>
      <c r="E702" s="40">
        <v>0.1191</v>
      </c>
      <c r="F702" s="21">
        <v>8.8000000000000009E-2</v>
      </c>
      <c r="G702" s="40">
        <v>0.19800000000000001</v>
      </c>
      <c r="H702" s="41">
        <v>0.6663</v>
      </c>
      <c r="I702" s="73">
        <v>40786</v>
      </c>
      <c r="J702" s="71">
        <v>3.36</v>
      </c>
      <c r="K702" s="71">
        <v>0.76900000000000002</v>
      </c>
      <c r="L702" s="71">
        <v>0.96719999999999995</v>
      </c>
      <c r="M702" s="71">
        <v>2.8220000000000001</v>
      </c>
      <c r="N702" s="71">
        <v>1.19</v>
      </c>
      <c r="O702" s="71">
        <v>2.6113999999999997</v>
      </c>
      <c r="P702" s="72">
        <v>11.7196</v>
      </c>
      <c r="Q702" s="73">
        <v>40786</v>
      </c>
      <c r="R702" s="71">
        <v>28.235294117647058</v>
      </c>
      <c r="S702" s="71">
        <v>16.717391304347828</v>
      </c>
      <c r="T702" s="71">
        <v>10.054054054054054</v>
      </c>
      <c r="U702" s="71">
        <v>23.694374475230898</v>
      </c>
      <c r="V702" s="71">
        <v>13.522727272727272</v>
      </c>
      <c r="W702" s="71">
        <v>13.188888888888888</v>
      </c>
      <c r="X702" s="72">
        <v>17.589073990694885</v>
      </c>
    </row>
    <row r="703" spans="1:24">
      <c r="A703" s="73">
        <v>40787</v>
      </c>
      <c r="B703" s="39">
        <v>0.126</v>
      </c>
      <c r="C703" s="39">
        <v>4.4000000000000004E-2</v>
      </c>
      <c r="D703" s="39">
        <v>9.6600000000000005E-2</v>
      </c>
      <c r="E703" s="40">
        <v>0.11800000000000001</v>
      </c>
      <c r="F703" s="21">
        <v>8.199999999999999E-2</v>
      </c>
      <c r="G703" s="40">
        <v>0.20699999999999999</v>
      </c>
      <c r="H703" s="41">
        <v>0.67359999999999998</v>
      </c>
      <c r="I703" s="73">
        <v>40787</v>
      </c>
      <c r="J703" s="71">
        <v>3.3</v>
      </c>
      <c r="K703" s="71">
        <v>0.76300000000000001</v>
      </c>
      <c r="L703" s="71">
        <v>0.97099999999999997</v>
      </c>
      <c r="M703" s="71">
        <v>2.8080000000000003</v>
      </c>
      <c r="N703" s="71">
        <v>1.169</v>
      </c>
      <c r="O703" s="71">
        <v>2.8510000000000004</v>
      </c>
      <c r="P703" s="72">
        <v>11.862</v>
      </c>
      <c r="Q703" s="73">
        <v>40787</v>
      </c>
      <c r="R703" s="71">
        <v>26.19047619047619</v>
      </c>
      <c r="S703" s="71">
        <v>17.34090909090909</v>
      </c>
      <c r="T703" s="71">
        <v>10.051759834368529</v>
      </c>
      <c r="U703" s="71">
        <v>23.796610169491526</v>
      </c>
      <c r="V703" s="71">
        <v>14.256097560975611</v>
      </c>
      <c r="W703" s="71">
        <v>13.772946859903383</v>
      </c>
      <c r="X703" s="72">
        <v>17.609857482185273</v>
      </c>
    </row>
    <row r="704" spans="1:24">
      <c r="A704" s="73">
        <v>40788</v>
      </c>
      <c r="B704" s="39">
        <v>0.12</v>
      </c>
      <c r="C704" s="39">
        <v>4.4999999999999998E-2</v>
      </c>
      <c r="D704" s="39">
        <v>9.8000000000000004E-2</v>
      </c>
      <c r="E704" s="40">
        <v>0.11810000000000001</v>
      </c>
      <c r="F704" s="21">
        <v>8.1000000000000003E-2</v>
      </c>
      <c r="G704" s="40">
        <v>0.19409999999999999</v>
      </c>
      <c r="H704" s="41">
        <v>0.65620000000000001</v>
      </c>
      <c r="I704" s="73">
        <v>40788</v>
      </c>
      <c r="J704" s="71">
        <v>3.24</v>
      </c>
      <c r="K704" s="71">
        <v>0.7390000000000001</v>
      </c>
      <c r="L704" s="71">
        <v>0.99900000000000011</v>
      </c>
      <c r="M704" s="71">
        <v>2.891</v>
      </c>
      <c r="N704" s="71">
        <v>1.1619999999999999</v>
      </c>
      <c r="O704" s="71">
        <v>2.823</v>
      </c>
      <c r="P704" s="72">
        <v>11.854000000000001</v>
      </c>
      <c r="Q704" s="73">
        <v>40788</v>
      </c>
      <c r="R704" s="71">
        <v>27</v>
      </c>
      <c r="S704" s="71">
        <v>16.422222222222224</v>
      </c>
      <c r="T704" s="71">
        <v>10.193877551020408</v>
      </c>
      <c r="U704" s="71">
        <v>24.479254868755294</v>
      </c>
      <c r="V704" s="71">
        <v>14.345679012345681</v>
      </c>
      <c r="W704" s="71">
        <v>14.544049459041732</v>
      </c>
      <c r="X704" s="72">
        <v>18.064614446814996</v>
      </c>
    </row>
    <row r="705" spans="1:24">
      <c r="A705" s="73">
        <v>40789</v>
      </c>
      <c r="B705" s="39">
        <v>0.127</v>
      </c>
      <c r="C705" s="39">
        <v>4.2999999999999997E-2</v>
      </c>
      <c r="D705" s="39">
        <v>9.8000000000000004E-2</v>
      </c>
      <c r="E705" s="40">
        <v>0.11800000000000001</v>
      </c>
      <c r="F705" s="21">
        <v>8.6999999999999994E-2</v>
      </c>
      <c r="G705" s="40">
        <v>0.2014</v>
      </c>
      <c r="H705" s="41">
        <v>0.6744</v>
      </c>
      <c r="I705" s="73">
        <v>40789</v>
      </c>
      <c r="J705" s="71">
        <v>3.26</v>
      </c>
      <c r="K705" s="71">
        <v>0.74</v>
      </c>
      <c r="L705" s="71">
        <v>1.0640000000000001</v>
      </c>
      <c r="M705" s="71">
        <v>2.827</v>
      </c>
      <c r="N705" s="71">
        <v>1.1559999999999999</v>
      </c>
      <c r="O705" s="71">
        <v>2.7358999999999996</v>
      </c>
      <c r="P705" s="72">
        <v>11.7829</v>
      </c>
      <c r="Q705" s="73">
        <v>40789</v>
      </c>
      <c r="R705" s="71">
        <v>25.669291338582678</v>
      </c>
      <c r="S705" s="71">
        <v>17.209302325581397</v>
      </c>
      <c r="T705" s="71">
        <v>10.857142857142858</v>
      </c>
      <c r="U705" s="71">
        <v>23.957627118644066</v>
      </c>
      <c r="V705" s="71">
        <v>13.287356321839081</v>
      </c>
      <c r="W705" s="71">
        <v>13.584409136047665</v>
      </c>
      <c r="X705" s="72">
        <v>17.471678529062871</v>
      </c>
    </row>
    <row r="706" spans="1:24">
      <c r="A706" s="73">
        <v>40790</v>
      </c>
      <c r="B706" s="39">
        <v>0.13600000000000001</v>
      </c>
      <c r="C706" s="39">
        <v>4.2000000000000003E-2</v>
      </c>
      <c r="D706" s="39">
        <v>9.6999999999999989E-2</v>
      </c>
      <c r="E706" s="40">
        <v>0.11900000000000001</v>
      </c>
      <c r="F706" s="21">
        <v>8.5999999999999993E-2</v>
      </c>
      <c r="G706" s="40">
        <v>0.19800000000000001</v>
      </c>
      <c r="H706" s="41">
        <v>0.67799999999999994</v>
      </c>
      <c r="I706" s="73">
        <v>40790</v>
      </c>
      <c r="J706" s="71">
        <v>3.21</v>
      </c>
      <c r="K706" s="71">
        <v>0.73</v>
      </c>
      <c r="L706" s="71">
        <v>1.0940000000000001</v>
      </c>
      <c r="M706" s="71">
        <v>2.7510000000000003</v>
      </c>
      <c r="N706" s="71">
        <v>1.133</v>
      </c>
      <c r="O706" s="71">
        <v>2.8130000000000002</v>
      </c>
      <c r="P706" s="72">
        <v>11.731</v>
      </c>
      <c r="Q706" s="73">
        <v>40790</v>
      </c>
      <c r="R706" s="71">
        <v>23.602941176470591</v>
      </c>
      <c r="S706" s="71">
        <v>17.38095238095238</v>
      </c>
      <c r="T706" s="71">
        <v>11.278350515463918</v>
      </c>
      <c r="U706" s="71">
        <v>23.117647058823529</v>
      </c>
      <c r="V706" s="71">
        <v>13.174418604651162</v>
      </c>
      <c r="W706" s="71">
        <v>14.207070707070708</v>
      </c>
      <c r="X706" s="72">
        <v>17.302359882005899</v>
      </c>
    </row>
    <row r="707" spans="1:24">
      <c r="A707" s="73">
        <v>40791</v>
      </c>
      <c r="B707" s="39">
        <v>0.11699999999999999</v>
      </c>
      <c r="C707" s="39">
        <v>3.1E-2</v>
      </c>
      <c r="D707" s="39">
        <v>9.4E-2</v>
      </c>
      <c r="E707" s="40">
        <v>0.106</v>
      </c>
      <c r="F707" s="21">
        <v>8.6999999999999994E-2</v>
      </c>
      <c r="G707" s="40">
        <v>0.192</v>
      </c>
      <c r="H707" s="41">
        <v>0.627</v>
      </c>
      <c r="I707" s="73">
        <v>40791</v>
      </c>
      <c r="J707" s="71">
        <v>3.28</v>
      </c>
      <c r="K707" s="71">
        <v>0.78</v>
      </c>
      <c r="L707" s="71">
        <v>1.0229999999999999</v>
      </c>
      <c r="M707" s="71">
        <v>2.88</v>
      </c>
      <c r="N707" s="71">
        <v>1.157</v>
      </c>
      <c r="O707" s="71">
        <v>2.883</v>
      </c>
      <c r="P707" s="72">
        <v>12.003</v>
      </c>
      <c r="Q707" s="73">
        <v>40791</v>
      </c>
      <c r="R707" s="71">
        <v>28.034188034188038</v>
      </c>
      <c r="S707" s="71">
        <v>25.161290322580644</v>
      </c>
      <c r="T707" s="71">
        <v>10.882978723404255</v>
      </c>
      <c r="U707" s="71">
        <v>27.169811320754718</v>
      </c>
      <c r="V707" s="71">
        <v>13.298850574712645</v>
      </c>
      <c r="W707" s="71">
        <v>15.015625000000002</v>
      </c>
      <c r="X707" s="72">
        <v>19.143540669856456</v>
      </c>
    </row>
    <row r="708" spans="1:24">
      <c r="A708" s="73">
        <v>40792</v>
      </c>
      <c r="B708" s="39">
        <v>0.121</v>
      </c>
      <c r="C708" s="39">
        <v>3.6000000000000004E-2</v>
      </c>
      <c r="D708" s="39">
        <v>9.1999999999999998E-2</v>
      </c>
      <c r="E708" s="40">
        <v>0.10800000000000001</v>
      </c>
      <c r="F708" s="21">
        <v>8.900000000000001E-2</v>
      </c>
      <c r="G708" s="40">
        <v>0.19699999999999998</v>
      </c>
      <c r="H708" s="41">
        <v>0.64300000000000002</v>
      </c>
      <c r="I708" s="73">
        <v>40792</v>
      </c>
      <c r="J708" s="71">
        <v>3.25</v>
      </c>
      <c r="K708" s="71">
        <v>0.76500000000000001</v>
      </c>
      <c r="L708" s="71">
        <v>0.97499999999999998</v>
      </c>
      <c r="M708" s="71">
        <v>2.9039999999999999</v>
      </c>
      <c r="N708" s="71">
        <v>1.0680000000000001</v>
      </c>
      <c r="O708" s="71">
        <v>2.863</v>
      </c>
      <c r="P708" s="72">
        <v>11.824999999999999</v>
      </c>
      <c r="Q708" s="73">
        <v>40792</v>
      </c>
      <c r="R708" s="71">
        <v>26.859504132231407</v>
      </c>
      <c r="S708" s="71">
        <v>21.25</v>
      </c>
      <c r="T708" s="71">
        <v>10.597826086956523</v>
      </c>
      <c r="U708" s="71">
        <v>26.888888888888886</v>
      </c>
      <c r="V708" s="71">
        <v>12</v>
      </c>
      <c r="W708" s="71">
        <v>14.532994923857869</v>
      </c>
      <c r="X708" s="72">
        <v>18.390357698289272</v>
      </c>
    </row>
    <row r="709" spans="1:24">
      <c r="A709" s="73">
        <v>40793</v>
      </c>
      <c r="B709" s="39">
        <v>0.11800000000000001</v>
      </c>
      <c r="C709" s="39">
        <v>3.4000000000000002E-2</v>
      </c>
      <c r="D709" s="39">
        <v>0.09</v>
      </c>
      <c r="E709" s="40">
        <v>0.105</v>
      </c>
      <c r="F709" s="21">
        <v>0.09</v>
      </c>
      <c r="G709" s="40">
        <v>0.19500000000000001</v>
      </c>
      <c r="H709" s="41">
        <v>0.63200000000000001</v>
      </c>
      <c r="I709" s="73">
        <v>40793</v>
      </c>
      <c r="J709" s="71">
        <v>3.23</v>
      </c>
      <c r="K709" s="71">
        <v>0.76</v>
      </c>
      <c r="L709" s="71">
        <v>0.96799999999999997</v>
      </c>
      <c r="M709" s="71">
        <v>2.895</v>
      </c>
      <c r="N709" s="71">
        <v>1.0649999999999999</v>
      </c>
      <c r="O709" s="71">
        <v>2.8719999999999999</v>
      </c>
      <c r="P709" s="72">
        <v>11.79</v>
      </c>
      <c r="Q709" s="73">
        <v>40793</v>
      </c>
      <c r="R709" s="71">
        <v>27.372881355932201</v>
      </c>
      <c r="S709" s="71">
        <v>22.352941176470591</v>
      </c>
      <c r="T709" s="71">
        <v>10.755555555555555</v>
      </c>
      <c r="U709" s="71">
        <v>27.571428571428573</v>
      </c>
      <c r="V709" s="71">
        <v>11.833333333333334</v>
      </c>
      <c r="W709" s="71">
        <v>14.728205128205127</v>
      </c>
      <c r="X709" s="72">
        <v>18.655063291139239</v>
      </c>
    </row>
    <row r="710" spans="1:24">
      <c r="A710" s="73">
        <v>40794</v>
      </c>
      <c r="B710" s="39">
        <v>0.111</v>
      </c>
      <c r="C710" s="39">
        <v>3.3000000000000002E-2</v>
      </c>
      <c r="D710" s="39">
        <v>0.09</v>
      </c>
      <c r="E710" s="40">
        <v>0.10800000000000001</v>
      </c>
      <c r="F710" s="21">
        <v>9.0999999999999998E-2</v>
      </c>
      <c r="G710" s="40">
        <v>0.19600000000000001</v>
      </c>
      <c r="H710" s="41">
        <v>0.629</v>
      </c>
      <c r="I710" s="73">
        <v>40794</v>
      </c>
      <c r="J710" s="71">
        <v>3.16</v>
      </c>
      <c r="K710" s="71">
        <v>0.79200000000000004</v>
      </c>
      <c r="L710" s="71">
        <v>0.94499999999999995</v>
      </c>
      <c r="M710" s="71">
        <v>2.9789999999999996</v>
      </c>
      <c r="N710" s="71">
        <v>1.127</v>
      </c>
      <c r="O710" s="71">
        <v>2.863</v>
      </c>
      <c r="P710" s="72">
        <v>11.866</v>
      </c>
      <c r="Q710" s="73">
        <v>40794</v>
      </c>
      <c r="R710" s="71">
        <v>28.468468468468469</v>
      </c>
      <c r="S710" s="71">
        <v>24.000000000000004</v>
      </c>
      <c r="T710" s="71">
        <v>10.5</v>
      </c>
      <c r="U710" s="71">
        <v>27.583333333333329</v>
      </c>
      <c r="V710" s="71">
        <v>12.384615384615385</v>
      </c>
      <c r="W710" s="71">
        <v>14.607142857142856</v>
      </c>
      <c r="X710" s="72">
        <v>18.864864864864863</v>
      </c>
    </row>
    <row r="711" spans="1:24">
      <c r="A711" s="73">
        <v>40795</v>
      </c>
      <c r="B711" s="39">
        <v>0.121</v>
      </c>
      <c r="C711" s="39">
        <v>3.1E-2</v>
      </c>
      <c r="D711" s="39">
        <v>9.0999999999999998E-2</v>
      </c>
      <c r="E711" s="40">
        <v>0.11199999999999999</v>
      </c>
      <c r="F711" s="21">
        <v>9.4E-2</v>
      </c>
      <c r="G711" s="40">
        <v>0.20399999999999999</v>
      </c>
      <c r="H711" s="41">
        <v>0.65300000000000002</v>
      </c>
      <c r="I711" s="73">
        <v>40795</v>
      </c>
      <c r="J711" s="71">
        <v>3.18</v>
      </c>
      <c r="K711" s="71">
        <v>0.75</v>
      </c>
      <c r="L711" s="71">
        <v>0.88700000000000001</v>
      </c>
      <c r="M711" s="71">
        <v>3.0019999999999998</v>
      </c>
      <c r="N711" s="71">
        <v>1.141</v>
      </c>
      <c r="O711" s="71">
        <v>2.89</v>
      </c>
      <c r="P711" s="72">
        <v>11.85</v>
      </c>
      <c r="Q711" s="73">
        <v>40795</v>
      </c>
      <c r="R711" s="71">
        <v>26.280991735537192</v>
      </c>
      <c r="S711" s="71">
        <v>24.193548387096772</v>
      </c>
      <c r="T711" s="71">
        <v>9.7472527472527482</v>
      </c>
      <c r="U711" s="71">
        <v>26.803571428571431</v>
      </c>
      <c r="V711" s="71">
        <v>12.138297872340425</v>
      </c>
      <c r="W711" s="71">
        <v>14.166666666666668</v>
      </c>
      <c r="X711" s="72">
        <v>18.147013782542114</v>
      </c>
    </row>
    <row r="712" spans="1:24">
      <c r="A712" s="73">
        <v>40796</v>
      </c>
      <c r="B712" s="39">
        <v>0.127</v>
      </c>
      <c r="C712" s="39">
        <v>3.6000000000000004E-2</v>
      </c>
      <c r="D712" s="39">
        <v>0.09</v>
      </c>
      <c r="E712" s="40">
        <v>0.11269999999999999</v>
      </c>
      <c r="F712" s="21">
        <v>9.6000000000000002E-2</v>
      </c>
      <c r="G712" s="40">
        <v>0.20300000000000001</v>
      </c>
      <c r="H712" s="41">
        <v>0.66469999999999996</v>
      </c>
      <c r="I712" s="73">
        <v>40796</v>
      </c>
      <c r="J712" s="71">
        <v>3.2</v>
      </c>
      <c r="K712" s="71">
        <v>0.76500000000000001</v>
      </c>
      <c r="L712" s="71">
        <v>0.91799999999999993</v>
      </c>
      <c r="M712" s="71">
        <v>2.9980000000000002</v>
      </c>
      <c r="N712" s="71">
        <v>1.141</v>
      </c>
      <c r="O712" s="71">
        <v>2.88</v>
      </c>
      <c r="P712" s="72">
        <v>11.902000000000001</v>
      </c>
      <c r="Q712" s="73">
        <v>40796</v>
      </c>
      <c r="R712" s="71">
        <v>25.196850393700789</v>
      </c>
      <c r="S712" s="71">
        <v>21.25</v>
      </c>
      <c r="T712" s="71">
        <v>10.199999999999999</v>
      </c>
      <c r="U712" s="71">
        <v>26.601597160603372</v>
      </c>
      <c r="V712" s="71">
        <v>11.885416666666666</v>
      </c>
      <c r="W712" s="71">
        <v>14.1871921182266</v>
      </c>
      <c r="X712" s="72">
        <v>17.905822175417484</v>
      </c>
    </row>
    <row r="713" spans="1:24">
      <c r="A713" s="73">
        <v>40797</v>
      </c>
      <c r="B713" s="39">
        <v>0.13400000000000001</v>
      </c>
      <c r="C713" s="39">
        <v>3.7999999999999999E-2</v>
      </c>
      <c r="D713" s="39">
        <v>9.0999999999999998E-2</v>
      </c>
      <c r="E713" s="40">
        <v>0.113</v>
      </c>
      <c r="F713" s="21">
        <v>9.6000000000000002E-2</v>
      </c>
      <c r="G713" s="40">
        <v>0.188</v>
      </c>
      <c r="H713" s="41">
        <v>0.66</v>
      </c>
      <c r="I713" s="73">
        <v>40797</v>
      </c>
      <c r="J713" s="71">
        <v>3.22</v>
      </c>
      <c r="K713" s="71">
        <v>0.83</v>
      </c>
      <c r="L713" s="71">
        <v>0.90300000000000002</v>
      </c>
      <c r="M713" s="71">
        <v>2.9079999999999999</v>
      </c>
      <c r="N713" s="71">
        <v>1.0840000000000001</v>
      </c>
      <c r="O713" s="71">
        <v>3.0039999999999996</v>
      </c>
      <c r="P713" s="72">
        <v>11.949000000000002</v>
      </c>
      <c r="Q713" s="73">
        <v>40797</v>
      </c>
      <c r="R713" s="71">
        <v>24.029850746268657</v>
      </c>
      <c r="S713" s="71">
        <v>21.842105263157897</v>
      </c>
      <c r="T713" s="71">
        <v>9.9230769230769234</v>
      </c>
      <c r="U713" s="71">
        <v>25.734513274336283</v>
      </c>
      <c r="V713" s="71">
        <v>11.291666666666668</v>
      </c>
      <c r="W713" s="71">
        <v>15.978723404255318</v>
      </c>
      <c r="X713" s="72">
        <v>18.104545454545455</v>
      </c>
    </row>
    <row r="714" spans="1:24">
      <c r="A714" s="73">
        <v>40798</v>
      </c>
      <c r="B714" s="39">
        <v>0.107</v>
      </c>
      <c r="C714" s="39">
        <v>3.7000000000000005E-2</v>
      </c>
      <c r="D714" s="39">
        <v>9.1999999999999998E-2</v>
      </c>
      <c r="E714" s="40">
        <v>0.114</v>
      </c>
      <c r="F714" s="21">
        <v>8.900000000000001E-2</v>
      </c>
      <c r="G714" s="40">
        <v>0.185</v>
      </c>
      <c r="H714" s="41">
        <v>0.624</v>
      </c>
      <c r="I714" s="73">
        <v>40798</v>
      </c>
      <c r="J714" s="71">
        <v>3.21</v>
      </c>
      <c r="K714" s="71">
        <v>0.81</v>
      </c>
      <c r="L714" s="71">
        <v>0.91400000000000003</v>
      </c>
      <c r="M714" s="71">
        <v>2.8339999999999996</v>
      </c>
      <c r="N714" s="71">
        <v>1.0629999999999999</v>
      </c>
      <c r="O714" s="71">
        <v>2.9569999999999999</v>
      </c>
      <c r="P714" s="72">
        <v>11.788</v>
      </c>
      <c r="Q714" s="73">
        <v>40798</v>
      </c>
      <c r="R714" s="71">
        <v>30.000000000000004</v>
      </c>
      <c r="S714" s="71">
        <v>21.891891891891891</v>
      </c>
      <c r="T714" s="71">
        <v>9.9347826086956541</v>
      </c>
      <c r="U714" s="71">
        <v>24.859649122807014</v>
      </c>
      <c r="V714" s="71">
        <v>11.943820224719101</v>
      </c>
      <c r="W714" s="71">
        <v>15.983783783783784</v>
      </c>
      <c r="X714" s="72">
        <v>18.891025641025642</v>
      </c>
    </row>
    <row r="715" spans="1:24">
      <c r="A715" s="73">
        <v>40799</v>
      </c>
      <c r="B715" s="39">
        <v>8.900000000000001E-2</v>
      </c>
      <c r="C715" s="39">
        <v>3.6000000000000004E-2</v>
      </c>
      <c r="D715" s="39">
        <v>7.5999999999999998E-2</v>
      </c>
      <c r="E715" s="40">
        <v>0.10099999999999999</v>
      </c>
      <c r="F715" s="21">
        <v>7.0999999999999994E-2</v>
      </c>
      <c r="G715" s="40">
        <v>0.16399999999999998</v>
      </c>
      <c r="H715" s="41">
        <v>0.53700000000000003</v>
      </c>
      <c r="I715" s="73">
        <v>40799</v>
      </c>
      <c r="J715" s="71">
        <v>3.06</v>
      </c>
      <c r="K715" s="71">
        <v>0.82099999999999995</v>
      </c>
      <c r="L715" s="71">
        <v>0.93299999999999994</v>
      </c>
      <c r="M715" s="71">
        <v>3.0019999999999998</v>
      </c>
      <c r="N715" s="71">
        <v>1.1379999999999999</v>
      </c>
      <c r="O715" s="71">
        <v>2.9969999999999999</v>
      </c>
      <c r="P715" s="72">
        <v>11.950999999999999</v>
      </c>
      <c r="Q715" s="73">
        <v>40799</v>
      </c>
      <c r="R715" s="71">
        <v>34.382022471910112</v>
      </c>
      <c r="S715" s="71">
        <v>22.805555555555554</v>
      </c>
      <c r="T715" s="71">
        <v>12.276315789473685</v>
      </c>
      <c r="U715" s="71">
        <v>29.722772277227723</v>
      </c>
      <c r="V715" s="71">
        <v>16.028169014084508</v>
      </c>
      <c r="W715" s="71">
        <v>18.274390243902438</v>
      </c>
      <c r="X715" s="72">
        <v>22.255121042830538</v>
      </c>
    </row>
    <row r="716" spans="1:24">
      <c r="A716" s="73">
        <v>40800</v>
      </c>
      <c r="B716" s="39">
        <v>0.11599999999999999</v>
      </c>
      <c r="C716" s="39">
        <v>3.7999999999999999E-2</v>
      </c>
      <c r="D716" s="39">
        <v>8.7599999999999997E-2</v>
      </c>
      <c r="E716" s="40">
        <v>0.1225</v>
      </c>
      <c r="F716" s="21">
        <v>0.09</v>
      </c>
      <c r="G716" s="40">
        <v>0.19399999999999998</v>
      </c>
      <c r="H716" s="41">
        <v>0.64810000000000001</v>
      </c>
      <c r="I716" s="73">
        <v>40800</v>
      </c>
      <c r="J716" s="71">
        <v>3.15</v>
      </c>
      <c r="K716" s="71">
        <v>0.83299999999999996</v>
      </c>
      <c r="L716" s="71">
        <v>0.91049999999999998</v>
      </c>
      <c r="M716" s="71">
        <v>3.0410000000000004</v>
      </c>
      <c r="N716" s="71">
        <v>1.1859999999999999</v>
      </c>
      <c r="O716" s="71">
        <v>2.9969999999999999</v>
      </c>
      <c r="P716" s="72">
        <v>12.1175</v>
      </c>
      <c r="Q716" s="73">
        <v>40800</v>
      </c>
      <c r="R716" s="71">
        <v>27.155172413793103</v>
      </c>
      <c r="S716" s="71">
        <v>21.921052631578949</v>
      </c>
      <c r="T716" s="71">
        <v>10.393835616438356</v>
      </c>
      <c r="U716" s="71">
        <v>24.824489795918367</v>
      </c>
      <c r="V716" s="71">
        <v>13.177777777777777</v>
      </c>
      <c r="W716" s="71">
        <v>15.448453608247423</v>
      </c>
      <c r="X716" s="72">
        <v>18.696960345625673</v>
      </c>
    </row>
    <row r="717" spans="1:24">
      <c r="A717" s="73">
        <v>40801</v>
      </c>
      <c r="B717" s="39">
        <v>0.13200000000000001</v>
      </c>
      <c r="C717" s="39">
        <v>4.4999999999999998E-2</v>
      </c>
      <c r="D717" s="39">
        <v>8.5999999999999993E-2</v>
      </c>
      <c r="E717" s="40">
        <v>0.129</v>
      </c>
      <c r="F717" s="21">
        <v>9.6999999999999989E-2</v>
      </c>
      <c r="G717" s="40">
        <v>0.19500000000000001</v>
      </c>
      <c r="H717" s="41">
        <v>0.68399999999999994</v>
      </c>
      <c r="I717" s="73">
        <v>40801</v>
      </c>
      <c r="J717" s="71">
        <v>3.17</v>
      </c>
      <c r="K717" s="71">
        <v>0.81099999999999994</v>
      </c>
      <c r="L717" s="71">
        <v>0.92400000000000004</v>
      </c>
      <c r="M717" s="71">
        <v>2.988</v>
      </c>
      <c r="N717" s="71">
        <v>1.1340000000000001</v>
      </c>
      <c r="O717" s="71">
        <v>3.012</v>
      </c>
      <c r="P717" s="72">
        <v>12.038999999999998</v>
      </c>
      <c r="Q717" s="73">
        <v>40801</v>
      </c>
      <c r="R717" s="71">
        <v>24.015151515151516</v>
      </c>
      <c r="S717" s="71">
        <v>18.022222222222222</v>
      </c>
      <c r="T717" s="71">
        <v>10.744186046511629</v>
      </c>
      <c r="U717" s="71">
        <v>23.162790697674417</v>
      </c>
      <c r="V717" s="71">
        <v>11.690721649484537</v>
      </c>
      <c r="W717" s="71">
        <v>15.446153846153846</v>
      </c>
      <c r="X717" s="72">
        <v>17.600877192982455</v>
      </c>
    </row>
    <row r="718" spans="1:24">
      <c r="A718" s="73">
        <v>40802</v>
      </c>
      <c r="B718" s="39">
        <v>0.13300000000000001</v>
      </c>
      <c r="C718" s="39">
        <v>4.7E-2</v>
      </c>
      <c r="D718" s="39">
        <v>9.5000000000000001E-2</v>
      </c>
      <c r="E718" s="40">
        <v>0.13600000000000001</v>
      </c>
      <c r="F718" s="21">
        <v>9.6000000000000002E-2</v>
      </c>
      <c r="G718" s="40">
        <v>0.20399999999999999</v>
      </c>
      <c r="H718" s="41">
        <v>0.71099999999999997</v>
      </c>
      <c r="I718" s="73">
        <v>40802</v>
      </c>
      <c r="J718" s="71">
        <v>3.12</v>
      </c>
      <c r="K718" s="71">
        <v>0.78799999999999992</v>
      </c>
      <c r="L718" s="71">
        <v>0.82900000000000007</v>
      </c>
      <c r="M718" s="71">
        <v>3.032</v>
      </c>
      <c r="N718" s="71">
        <v>1.776</v>
      </c>
      <c r="O718" s="71">
        <v>3.0569999999999999</v>
      </c>
      <c r="P718" s="72">
        <v>12.602</v>
      </c>
      <c r="Q718" s="73">
        <v>40802</v>
      </c>
      <c r="R718" s="71">
        <v>23.458646616541351</v>
      </c>
      <c r="S718" s="71">
        <v>16.76595744680851</v>
      </c>
      <c r="T718" s="71">
        <v>8.7263157894736842</v>
      </c>
      <c r="U718" s="71">
        <v>22.294117647058822</v>
      </c>
      <c r="V718" s="71">
        <v>18.5</v>
      </c>
      <c r="W718" s="71">
        <v>14.98529411764706</v>
      </c>
      <c r="X718" s="72">
        <v>17.724331926863574</v>
      </c>
    </row>
    <row r="719" spans="1:24">
      <c r="A719" s="73">
        <v>40803</v>
      </c>
      <c r="B719" s="39">
        <v>0.127</v>
      </c>
      <c r="C719" s="39">
        <v>4.4999999999999998E-2</v>
      </c>
      <c r="D719" s="39">
        <v>9.4E-2</v>
      </c>
      <c r="E719" s="40">
        <v>0.13600000000000001</v>
      </c>
      <c r="F719" s="21">
        <v>9.8000000000000004E-2</v>
      </c>
      <c r="G719" s="40">
        <v>0.191</v>
      </c>
      <c r="H719" s="41">
        <v>0.69099999999999995</v>
      </c>
      <c r="I719" s="73">
        <v>40803</v>
      </c>
      <c r="J719" s="71">
        <v>3.13</v>
      </c>
      <c r="K719" s="71">
        <v>0.77800000000000002</v>
      </c>
      <c r="L719" s="71">
        <v>0.81700000000000006</v>
      </c>
      <c r="M719" s="71">
        <v>2.944</v>
      </c>
      <c r="N719" s="71">
        <v>1.1440000000000001</v>
      </c>
      <c r="O719" s="71">
        <v>2.9730000000000003</v>
      </c>
      <c r="P719" s="72">
        <v>11.786</v>
      </c>
      <c r="Q719" s="73">
        <v>40803</v>
      </c>
      <c r="R719" s="71">
        <v>24.645669291338585</v>
      </c>
      <c r="S719" s="71">
        <v>17.288888888888888</v>
      </c>
      <c r="T719" s="71">
        <v>8.6914893617021285</v>
      </c>
      <c r="U719" s="71">
        <v>21.647058823529409</v>
      </c>
      <c r="V719" s="71">
        <v>11.673469387755102</v>
      </c>
      <c r="W719" s="71">
        <v>15.56544502617801</v>
      </c>
      <c r="X719" s="72">
        <v>17.056439942112881</v>
      </c>
    </row>
    <row r="720" spans="1:24">
      <c r="A720" s="73">
        <v>40804</v>
      </c>
      <c r="B720" s="39">
        <v>0.127</v>
      </c>
      <c r="C720" s="39">
        <v>4.0999999999999995E-2</v>
      </c>
      <c r="D720" s="39">
        <v>9.2499999999999999E-2</v>
      </c>
      <c r="E720" s="40">
        <v>0.13570000000000002</v>
      </c>
      <c r="F720" s="21">
        <v>9.5000000000000001E-2</v>
      </c>
      <c r="G720" s="40">
        <v>0.20120000000000002</v>
      </c>
      <c r="H720" s="41">
        <v>0.6923999999999999</v>
      </c>
      <c r="I720" s="73">
        <v>40804</v>
      </c>
      <c r="J720" s="71">
        <v>3.2</v>
      </c>
      <c r="K720" s="71">
        <v>0.75</v>
      </c>
      <c r="L720" s="71">
        <v>0.79</v>
      </c>
      <c r="M720" s="71">
        <v>2.8439999999999999</v>
      </c>
      <c r="N720" s="71">
        <v>1.151</v>
      </c>
      <c r="O720" s="71">
        <v>3.0610000000000004</v>
      </c>
      <c r="P720" s="72">
        <v>11.795999999999999</v>
      </c>
      <c r="Q720" s="73">
        <v>40804</v>
      </c>
      <c r="R720" s="71">
        <v>25.196850393700789</v>
      </c>
      <c r="S720" s="71">
        <v>18.292682926829269</v>
      </c>
      <c r="T720" s="71">
        <v>8.5405405405405403</v>
      </c>
      <c r="U720" s="71">
        <v>20.957995578481942</v>
      </c>
      <c r="V720" s="71">
        <v>12.11578947368421</v>
      </c>
      <c r="W720" s="71">
        <v>15.213717693836978</v>
      </c>
      <c r="X720" s="72">
        <v>17.036395147313691</v>
      </c>
    </row>
    <row r="721" spans="1:24">
      <c r="A721" s="73">
        <v>40805</v>
      </c>
      <c r="B721" s="39">
        <v>0.114</v>
      </c>
      <c r="C721" s="39">
        <v>3.5000000000000003E-2</v>
      </c>
      <c r="D721" s="39">
        <v>9.4E-2</v>
      </c>
      <c r="E721" s="40">
        <v>0.126</v>
      </c>
      <c r="F721" s="21">
        <v>8.8000000000000009E-2</v>
      </c>
      <c r="G721" s="40">
        <v>0.19399999999999998</v>
      </c>
      <c r="H721" s="41">
        <v>0.65099999999999991</v>
      </c>
      <c r="I721" s="73">
        <v>40805</v>
      </c>
      <c r="J721" s="71">
        <v>3.25</v>
      </c>
      <c r="K721" s="71">
        <v>0.74099999999999999</v>
      </c>
      <c r="L721" s="71">
        <v>0.78900000000000003</v>
      </c>
      <c r="M721" s="71">
        <v>2.95</v>
      </c>
      <c r="N721" s="71">
        <v>1.1499999999999999</v>
      </c>
      <c r="O721" s="71">
        <v>2.9730000000000003</v>
      </c>
      <c r="P721" s="72">
        <v>11.853</v>
      </c>
      <c r="Q721" s="73">
        <v>40805</v>
      </c>
      <c r="R721" s="71">
        <v>28.508771929824562</v>
      </c>
      <c r="S721" s="71">
        <v>21.171428571428571</v>
      </c>
      <c r="T721" s="71">
        <v>8.3936170212765955</v>
      </c>
      <c r="U721" s="71">
        <v>23.412698412698415</v>
      </c>
      <c r="V721" s="71">
        <v>13.068181818181817</v>
      </c>
      <c r="W721" s="71">
        <v>15.32474226804124</v>
      </c>
      <c r="X721" s="72">
        <v>18.207373271889402</v>
      </c>
    </row>
    <row r="722" spans="1:24">
      <c r="A722" s="73">
        <v>40806</v>
      </c>
      <c r="B722" s="39">
        <v>0.10800000000000001</v>
      </c>
      <c r="C722" s="39">
        <v>3.3000000000000002E-2</v>
      </c>
      <c r="D722" s="39">
        <v>9.6999999999999989E-2</v>
      </c>
      <c r="E722" s="40">
        <v>0.11699999999999999</v>
      </c>
      <c r="F722" s="21">
        <v>8.900000000000001E-2</v>
      </c>
      <c r="G722" s="40">
        <v>0.183</v>
      </c>
      <c r="H722" s="41">
        <v>0.627</v>
      </c>
      <c r="I722" s="73">
        <v>40806</v>
      </c>
      <c r="J722" s="71">
        <v>3.25</v>
      </c>
      <c r="K722" s="71">
        <v>0.76</v>
      </c>
      <c r="L722" s="71">
        <v>0.81599999999999995</v>
      </c>
      <c r="M722" s="71">
        <v>2.8860000000000001</v>
      </c>
      <c r="N722" s="71">
        <v>1.1399999999999999</v>
      </c>
      <c r="O722" s="71">
        <v>3.1069999999999998</v>
      </c>
      <c r="P722" s="72">
        <v>11.959000000000001</v>
      </c>
      <c r="Q722" s="73">
        <v>40806</v>
      </c>
      <c r="R722" s="71">
        <v>30.092592592592592</v>
      </c>
      <c r="S722" s="71">
        <v>23.030303030303031</v>
      </c>
      <c r="T722" s="71">
        <v>8.4123711340206189</v>
      </c>
      <c r="U722" s="71">
        <v>24.666666666666671</v>
      </c>
      <c r="V722" s="71">
        <v>12.808988764044944</v>
      </c>
      <c r="W722" s="71">
        <v>16.978142076502731</v>
      </c>
      <c r="X722" s="72">
        <v>19.07336523125997</v>
      </c>
    </row>
    <row r="723" spans="1:24">
      <c r="A723" s="73">
        <v>40807</v>
      </c>
      <c r="B723" s="39">
        <v>0.105</v>
      </c>
      <c r="C723" s="39">
        <v>3.4000000000000002E-2</v>
      </c>
      <c r="D723" s="39">
        <v>8.6999999999999994E-2</v>
      </c>
      <c r="E723" s="40">
        <v>0.124</v>
      </c>
      <c r="F723" s="21">
        <v>9.1999999999999998E-2</v>
      </c>
      <c r="G723" s="40">
        <v>0.185</v>
      </c>
      <c r="H723" s="41">
        <v>0.627</v>
      </c>
      <c r="I723" s="73">
        <v>40807</v>
      </c>
      <c r="J723" s="71">
        <v>3.17</v>
      </c>
      <c r="K723" s="71">
        <v>0.77</v>
      </c>
      <c r="L723" s="71">
        <v>0.78040000000000009</v>
      </c>
      <c r="M723" s="71">
        <v>2.8849999999999998</v>
      </c>
      <c r="N723" s="71">
        <v>1.17</v>
      </c>
      <c r="O723" s="71">
        <v>3.125</v>
      </c>
      <c r="P723" s="72">
        <v>11.900399999999999</v>
      </c>
      <c r="Q723" s="73">
        <v>40807</v>
      </c>
      <c r="R723" s="71">
        <v>30.19047619047619</v>
      </c>
      <c r="S723" s="71">
        <v>22.647058823529413</v>
      </c>
      <c r="T723" s="71">
        <v>8.9701149425287365</v>
      </c>
      <c r="U723" s="71">
        <v>23.266129032258064</v>
      </c>
      <c r="V723" s="71">
        <v>12.717391304347828</v>
      </c>
      <c r="W723" s="71">
        <v>16.891891891891891</v>
      </c>
      <c r="X723" s="72">
        <v>18.979904306220096</v>
      </c>
    </row>
    <row r="724" spans="1:24">
      <c r="A724" s="73">
        <v>40808</v>
      </c>
      <c r="B724" s="39">
        <v>0.107</v>
      </c>
      <c r="C724" s="39">
        <v>0.03</v>
      </c>
      <c r="D724" s="39">
        <v>8.900000000000001E-2</v>
      </c>
      <c r="E724" s="40">
        <v>0.11800000000000001</v>
      </c>
      <c r="F724" s="21">
        <v>8.5999999999999993E-2</v>
      </c>
      <c r="G724" s="40">
        <v>0.182</v>
      </c>
      <c r="H724" s="41">
        <v>0.61199999999999999</v>
      </c>
      <c r="I724" s="73">
        <v>40808</v>
      </c>
      <c r="J724" s="71">
        <v>3.18</v>
      </c>
      <c r="K724" s="71">
        <v>0.79099999999999993</v>
      </c>
      <c r="L724" s="71">
        <v>0.872</v>
      </c>
      <c r="M724" s="71">
        <v>2.8680000000000003</v>
      </c>
      <c r="N724" s="71">
        <v>1.0900000000000001</v>
      </c>
      <c r="O724" s="71">
        <v>3.1819999999999999</v>
      </c>
      <c r="P724" s="72">
        <v>11.982999999999999</v>
      </c>
      <c r="Q724" s="73">
        <v>40808</v>
      </c>
      <c r="R724" s="71">
        <v>29.719626168224302</v>
      </c>
      <c r="S724" s="71">
        <v>26.366666666666664</v>
      </c>
      <c r="T724" s="71">
        <v>9.7977528089887631</v>
      </c>
      <c r="U724" s="71">
        <v>24.305084745762713</v>
      </c>
      <c r="V724" s="71">
        <v>12.674418604651164</v>
      </c>
      <c r="W724" s="71">
        <v>17.483516483516482</v>
      </c>
      <c r="X724" s="72">
        <v>19.580065359477121</v>
      </c>
    </row>
    <row r="725" spans="1:24">
      <c r="A725" s="73">
        <v>40809</v>
      </c>
      <c r="B725" s="39">
        <v>0.10300000000000001</v>
      </c>
      <c r="C725" s="39">
        <v>0.03</v>
      </c>
      <c r="D725" s="39">
        <v>8.5999999999999993E-2</v>
      </c>
      <c r="E725" s="40">
        <v>0.126</v>
      </c>
      <c r="F725" s="21">
        <v>8.4000000000000005E-2</v>
      </c>
      <c r="G725" s="40">
        <v>0.17800000000000002</v>
      </c>
      <c r="H725" s="41">
        <v>0.60699999999999998</v>
      </c>
      <c r="I725" s="73">
        <v>40809</v>
      </c>
      <c r="J725" s="71">
        <v>3.33</v>
      </c>
      <c r="K725" s="71">
        <v>0.79200000000000004</v>
      </c>
      <c r="L725" s="71">
        <v>0.83299999999999996</v>
      </c>
      <c r="M725" s="71">
        <v>2.8730000000000002</v>
      </c>
      <c r="N725" s="71">
        <v>1.0469999999999999</v>
      </c>
      <c r="O725" s="71">
        <v>3.2039999999999997</v>
      </c>
      <c r="P725" s="72">
        <v>12.079000000000001</v>
      </c>
      <c r="Q725" s="73">
        <v>40809</v>
      </c>
      <c r="R725" s="71">
        <v>32.33009708737864</v>
      </c>
      <c r="S725" s="71">
        <v>26.400000000000002</v>
      </c>
      <c r="T725" s="71">
        <v>9.6860465116279073</v>
      </c>
      <c r="U725" s="71">
        <v>22.801587301587304</v>
      </c>
      <c r="V725" s="71">
        <v>12.464285714285714</v>
      </c>
      <c r="W725" s="71">
        <v>17.999999999999996</v>
      </c>
      <c r="X725" s="72">
        <v>19.899505766062603</v>
      </c>
    </row>
    <row r="726" spans="1:24">
      <c r="A726" s="73">
        <v>40810</v>
      </c>
      <c r="B726" s="39">
        <v>0.107</v>
      </c>
      <c r="C726" s="39">
        <v>3.1E-2</v>
      </c>
      <c r="D726" s="39">
        <v>8.4000000000000005E-2</v>
      </c>
      <c r="E726" s="40">
        <v>0.12</v>
      </c>
      <c r="F726" s="21">
        <v>8.8000000000000009E-2</v>
      </c>
      <c r="G726" s="40">
        <v>0.182</v>
      </c>
      <c r="H726" s="41">
        <v>0.61199999999999999</v>
      </c>
      <c r="I726" s="73">
        <v>40810</v>
      </c>
      <c r="J726" s="71">
        <v>3.34</v>
      </c>
      <c r="K726" s="71">
        <v>0.77900000000000003</v>
      </c>
      <c r="L726" s="71">
        <v>0.81</v>
      </c>
      <c r="M726" s="71">
        <v>2.8010000000000002</v>
      </c>
      <c r="N726" s="71">
        <v>1.1200000000000001</v>
      </c>
      <c r="O726" s="71">
        <v>3.2170000000000001</v>
      </c>
      <c r="P726" s="72">
        <v>12.067</v>
      </c>
      <c r="Q726" s="73">
        <v>40810</v>
      </c>
      <c r="R726" s="71">
        <v>31.21495327102804</v>
      </c>
      <c r="S726" s="71">
        <v>25.129032258064516</v>
      </c>
      <c r="T726" s="71">
        <v>9.6428571428571423</v>
      </c>
      <c r="U726" s="71">
        <v>23.341666666666669</v>
      </c>
      <c r="V726" s="71">
        <v>12.727272727272727</v>
      </c>
      <c r="W726" s="71">
        <v>17.675824175824175</v>
      </c>
      <c r="X726" s="72">
        <v>19.717320261437909</v>
      </c>
    </row>
    <row r="727" spans="1:24">
      <c r="A727" s="73">
        <v>40811</v>
      </c>
      <c r="B727" s="39">
        <v>0.105</v>
      </c>
      <c r="C727" s="39">
        <v>3.2000000000000001E-2</v>
      </c>
      <c r="D727" s="39">
        <v>8.5000000000000006E-2</v>
      </c>
      <c r="E727" s="40">
        <v>0.12</v>
      </c>
      <c r="F727" s="21">
        <v>8.4000000000000005E-2</v>
      </c>
      <c r="G727" s="40">
        <v>0.17499999999999999</v>
      </c>
      <c r="H727" s="41">
        <v>0.60099999999999998</v>
      </c>
      <c r="I727" s="73">
        <v>40811</v>
      </c>
      <c r="J727" s="71">
        <v>3.35</v>
      </c>
      <c r="K727" s="71">
        <v>0.77800000000000002</v>
      </c>
      <c r="L727" s="71">
        <v>0.82299999999999995</v>
      </c>
      <c r="M727" s="71">
        <v>2.7170000000000001</v>
      </c>
      <c r="N727" s="71">
        <v>1.103</v>
      </c>
      <c r="O727" s="71">
        <v>3.177</v>
      </c>
      <c r="P727" s="72">
        <v>11.948</v>
      </c>
      <c r="Q727" s="73">
        <v>40811</v>
      </c>
      <c r="R727" s="71">
        <v>31.904761904761905</v>
      </c>
      <c r="S727" s="71">
        <v>24.312499999999996</v>
      </c>
      <c r="T727" s="71">
        <v>9.6823529411764699</v>
      </c>
      <c r="U727" s="71">
        <v>22.641666666666666</v>
      </c>
      <c r="V727" s="71">
        <v>13.13095238095238</v>
      </c>
      <c r="W727" s="71">
        <v>18.154285714285713</v>
      </c>
      <c r="X727" s="72">
        <v>19.880199667221298</v>
      </c>
    </row>
    <row r="728" spans="1:24">
      <c r="A728" s="73">
        <v>40812</v>
      </c>
      <c r="B728" s="39">
        <v>0.106</v>
      </c>
      <c r="C728" s="39">
        <v>3.1E-2</v>
      </c>
      <c r="D728" s="39">
        <v>8.4000000000000005E-2</v>
      </c>
      <c r="E728" s="40">
        <v>0.11900000000000001</v>
      </c>
      <c r="F728" s="21">
        <v>8.5000000000000006E-2</v>
      </c>
      <c r="G728" s="40">
        <v>0.16200000000000001</v>
      </c>
      <c r="H728" s="41">
        <v>0.58700000000000008</v>
      </c>
      <c r="I728" s="73">
        <v>40812</v>
      </c>
      <c r="J728" s="71">
        <v>3.35</v>
      </c>
      <c r="K728" s="71">
        <v>0.81</v>
      </c>
      <c r="L728" s="71">
        <v>0.98299999999999998</v>
      </c>
      <c r="M728" s="71">
        <v>2.8560000000000003</v>
      </c>
      <c r="N728" s="71">
        <v>1.1040000000000001</v>
      </c>
      <c r="O728" s="71">
        <v>3.2119999999999997</v>
      </c>
      <c r="P728" s="72">
        <v>12.315</v>
      </c>
      <c r="Q728" s="73">
        <v>40812</v>
      </c>
      <c r="R728" s="71">
        <v>31.60377358490566</v>
      </c>
      <c r="S728" s="71">
        <v>26.129032258064516</v>
      </c>
      <c r="T728" s="71">
        <v>11.702380952380951</v>
      </c>
      <c r="U728" s="71">
        <v>24</v>
      </c>
      <c r="V728" s="71">
        <v>12.988235294117647</v>
      </c>
      <c r="W728" s="71">
        <v>19.827160493827162</v>
      </c>
      <c r="X728" s="72">
        <v>20.979557069846678</v>
      </c>
    </row>
    <row r="729" spans="1:24">
      <c r="A729" s="73">
        <v>40813</v>
      </c>
      <c r="B729" s="39">
        <v>0.109</v>
      </c>
      <c r="C729" s="39">
        <v>3.2000000000000001E-2</v>
      </c>
      <c r="D729" s="39">
        <v>8.4000000000000005E-2</v>
      </c>
      <c r="E729" s="40">
        <v>0.11699999999999999</v>
      </c>
      <c r="F729" s="21">
        <v>9.1999999999999998E-2</v>
      </c>
      <c r="G729" s="40">
        <v>0.17100000000000001</v>
      </c>
      <c r="H729" s="41">
        <v>0.60500000000000009</v>
      </c>
      <c r="I729" s="73">
        <v>40813</v>
      </c>
      <c r="J729" s="71">
        <v>3.3</v>
      </c>
      <c r="K729" s="71">
        <v>0.78900000000000003</v>
      </c>
      <c r="L729" s="71">
        <v>1.0609999999999999</v>
      </c>
      <c r="M729" s="71">
        <v>2.964</v>
      </c>
      <c r="N729" s="71">
        <v>1.121</v>
      </c>
      <c r="O729" s="71">
        <v>3.2689999999999997</v>
      </c>
      <c r="P729" s="72">
        <v>12.504000000000001</v>
      </c>
      <c r="Q729" s="73">
        <v>40813</v>
      </c>
      <c r="R729" s="71">
        <v>30.275229357798164</v>
      </c>
      <c r="S729" s="71">
        <v>24.65625</v>
      </c>
      <c r="T729" s="71">
        <v>12.63095238095238</v>
      </c>
      <c r="U729" s="71">
        <v>25.333333333333332</v>
      </c>
      <c r="V729" s="71">
        <v>12.184782608695652</v>
      </c>
      <c r="W729" s="71">
        <v>19.116959064327482</v>
      </c>
      <c r="X729" s="72">
        <v>20.66776859504132</v>
      </c>
    </row>
    <row r="730" spans="1:24">
      <c r="A730" s="73">
        <v>40814</v>
      </c>
      <c r="B730" s="39">
        <v>0.11800000000000001</v>
      </c>
      <c r="C730" s="39">
        <v>3.7999999999999999E-2</v>
      </c>
      <c r="D730" s="39">
        <v>9.0999999999999998E-2</v>
      </c>
      <c r="E730" s="40">
        <v>0.12300000000000001</v>
      </c>
      <c r="F730" s="21">
        <v>9.0999999999999998E-2</v>
      </c>
      <c r="G730" s="40">
        <v>0.17319999999999999</v>
      </c>
      <c r="H730" s="41">
        <v>0.63419999999999999</v>
      </c>
      <c r="I730" s="73">
        <v>40814</v>
      </c>
      <c r="J730" s="71">
        <v>3.22</v>
      </c>
      <c r="K730" s="71">
        <v>0.78299999999999992</v>
      </c>
      <c r="L730" s="71">
        <v>1.117</v>
      </c>
      <c r="M730" s="71">
        <v>3.2389999999999999</v>
      </c>
      <c r="N730" s="71">
        <v>1.2590000000000001</v>
      </c>
      <c r="O730" s="71">
        <v>3.2414999999999998</v>
      </c>
      <c r="P730" s="72">
        <v>12.859499999999999</v>
      </c>
      <c r="Q730" s="73">
        <v>40814</v>
      </c>
      <c r="R730" s="71">
        <v>27.288135593220339</v>
      </c>
      <c r="S730" s="71">
        <v>20.605263157894736</v>
      </c>
      <c r="T730" s="71">
        <v>12.274725274725276</v>
      </c>
      <c r="U730" s="71">
        <v>26.333333333333329</v>
      </c>
      <c r="V730" s="71">
        <v>13.835164835164836</v>
      </c>
      <c r="W730" s="71">
        <v>18.715357967667433</v>
      </c>
      <c r="X730" s="72">
        <v>20.2767265846736</v>
      </c>
    </row>
    <row r="731" spans="1:24">
      <c r="A731" s="73">
        <v>40815</v>
      </c>
      <c r="B731" s="39">
        <v>0.11900000000000001</v>
      </c>
      <c r="C731" s="39">
        <v>3.9E-2</v>
      </c>
      <c r="D731" s="39">
        <v>8.8000000000000009E-2</v>
      </c>
      <c r="E731" s="40">
        <v>0.125</v>
      </c>
      <c r="F731" s="21">
        <v>9.6000000000000002E-2</v>
      </c>
      <c r="G731" s="40">
        <v>0.18</v>
      </c>
      <c r="H731" s="41">
        <v>0.64700000000000002</v>
      </c>
      <c r="I731" s="73">
        <v>40815</v>
      </c>
      <c r="J731" s="71">
        <v>3.25</v>
      </c>
      <c r="K731" s="71">
        <v>0.755</v>
      </c>
      <c r="L731" s="71">
        <v>1.004</v>
      </c>
      <c r="M731" s="71">
        <v>3.0010000000000003</v>
      </c>
      <c r="N731" s="71">
        <v>1.212</v>
      </c>
      <c r="O731" s="71">
        <v>3.214</v>
      </c>
      <c r="P731" s="72">
        <v>12.436</v>
      </c>
      <c r="Q731" s="73">
        <v>40815</v>
      </c>
      <c r="R731" s="71">
        <v>27.310924369747898</v>
      </c>
      <c r="S731" s="71">
        <v>19.358974358974358</v>
      </c>
      <c r="T731" s="71">
        <v>11.409090909090908</v>
      </c>
      <c r="U731" s="71">
        <v>24.008000000000003</v>
      </c>
      <c r="V731" s="71">
        <v>12.625</v>
      </c>
      <c r="W731" s="71">
        <v>17.855555555555554</v>
      </c>
      <c r="X731" s="72">
        <v>19.221020092735699</v>
      </c>
    </row>
    <row r="732" spans="1:24">
      <c r="A732" s="73">
        <v>40816</v>
      </c>
      <c r="B732" s="39">
        <v>0.12300000000000001</v>
      </c>
      <c r="C732" s="39">
        <v>3.1E-2</v>
      </c>
      <c r="D732" s="39">
        <v>8.5999999999999993E-2</v>
      </c>
      <c r="E732" s="40">
        <v>0.13200000000000001</v>
      </c>
      <c r="F732" s="21">
        <v>0.09</v>
      </c>
      <c r="G732" s="40">
        <v>0.1789</v>
      </c>
      <c r="H732" s="41">
        <v>0.64090000000000003</v>
      </c>
      <c r="I732" s="73">
        <v>40816</v>
      </c>
      <c r="J732" s="71">
        <v>3.26</v>
      </c>
      <c r="K732" s="71">
        <v>0.71200000000000008</v>
      </c>
      <c r="L732" s="71">
        <v>0.97930000000000006</v>
      </c>
      <c r="M732" s="71">
        <v>3.0180000000000002</v>
      </c>
      <c r="N732" s="71">
        <v>1.121</v>
      </c>
      <c r="O732" s="71">
        <v>3.2132000000000001</v>
      </c>
      <c r="P732" s="72">
        <v>12.303500000000001</v>
      </c>
      <c r="Q732" s="73">
        <v>40816</v>
      </c>
      <c r="R732" s="71">
        <v>26.504065040650406</v>
      </c>
      <c r="S732" s="71">
        <v>22.967741935483872</v>
      </c>
      <c r="T732" s="71">
        <v>11.387209302325582</v>
      </c>
      <c r="U732" s="71">
        <v>22.863636363636367</v>
      </c>
      <c r="V732" s="71">
        <v>12.455555555555556</v>
      </c>
      <c r="W732" s="71">
        <v>17.960871995528226</v>
      </c>
      <c r="X732" s="72">
        <v>19.197222655640505</v>
      </c>
    </row>
    <row r="733" spans="1:24">
      <c r="A733" s="73">
        <v>40817</v>
      </c>
      <c r="B733" s="39">
        <v>0.126</v>
      </c>
      <c r="C733" s="39">
        <v>0.03</v>
      </c>
      <c r="D733" s="39">
        <v>8.5999999999999993E-2</v>
      </c>
      <c r="E733" s="40">
        <v>0.11539999999999999</v>
      </c>
      <c r="F733" s="21">
        <v>7.2000000000000008E-2</v>
      </c>
      <c r="G733" s="40">
        <v>0.17510000000000001</v>
      </c>
      <c r="H733" s="41">
        <v>0.60450000000000004</v>
      </c>
      <c r="I733" s="73">
        <v>40817</v>
      </c>
      <c r="J733" s="71">
        <v>3.28</v>
      </c>
      <c r="K733" s="71">
        <v>0.72099999999999997</v>
      </c>
      <c r="L733" s="71">
        <v>0.95700000000000007</v>
      </c>
      <c r="M733" s="71">
        <v>2.968</v>
      </c>
      <c r="N733" s="71">
        <v>1.1499999999999999</v>
      </c>
      <c r="O733" s="71">
        <v>3.2239999999999998</v>
      </c>
      <c r="P733" s="72">
        <v>12.3</v>
      </c>
      <c r="Q733" s="73">
        <v>40817</v>
      </c>
      <c r="R733" s="71">
        <v>26.031746031746032</v>
      </c>
      <c r="S733" s="71">
        <v>24.033333333333331</v>
      </c>
      <c r="T733" s="71">
        <v>11.127906976744187</v>
      </c>
      <c r="U733" s="71">
        <v>25.719237435008669</v>
      </c>
      <c r="V733" s="71">
        <v>15.972222222222221</v>
      </c>
      <c r="W733" s="71">
        <v>18.412335808109649</v>
      </c>
      <c r="X733" s="72">
        <v>20.347394540942926</v>
      </c>
    </row>
    <row r="734" spans="1:24">
      <c r="A734" s="73">
        <v>40818</v>
      </c>
      <c r="B734" s="39">
        <v>0.113</v>
      </c>
      <c r="C734" s="39">
        <v>3.6000000000000004E-2</v>
      </c>
      <c r="D734" s="39">
        <v>8.6999999999999994E-2</v>
      </c>
      <c r="E734" s="40">
        <v>0.1143</v>
      </c>
      <c r="F734" s="21">
        <v>6.3E-2</v>
      </c>
      <c r="G734" s="40">
        <v>0.14419999999999999</v>
      </c>
      <c r="H734" s="41">
        <v>0.5575</v>
      </c>
      <c r="I734" s="73">
        <v>40818</v>
      </c>
      <c r="J734" s="71">
        <v>3.22</v>
      </c>
      <c r="K734" s="71">
        <v>0.71499999999999997</v>
      </c>
      <c r="L734" s="71">
        <v>0.996</v>
      </c>
      <c r="M734" s="71">
        <v>2.9010000000000002</v>
      </c>
      <c r="N734" s="71">
        <v>1.1990000000000001</v>
      </c>
      <c r="O734" s="71">
        <v>3.411</v>
      </c>
      <c r="P734" s="72">
        <v>12.442</v>
      </c>
      <c r="Q734" s="73">
        <v>40818</v>
      </c>
      <c r="R734" s="71">
        <v>28.495575221238937</v>
      </c>
      <c r="S734" s="71">
        <v>19.861111111111111</v>
      </c>
      <c r="T734" s="71">
        <v>11.448275862068966</v>
      </c>
      <c r="U734" s="71">
        <v>25.380577427821525</v>
      </c>
      <c r="V734" s="71">
        <v>19.031746031746032</v>
      </c>
      <c r="W734" s="71">
        <v>23.65464632454924</v>
      </c>
      <c r="X734" s="72">
        <v>22.317488789237668</v>
      </c>
    </row>
    <row r="735" spans="1:24">
      <c r="A735" s="73">
        <v>40819</v>
      </c>
      <c r="B735" s="39">
        <v>0.10300000000000001</v>
      </c>
      <c r="C735" s="39">
        <v>3.6000000000000004E-2</v>
      </c>
      <c r="D735" s="39">
        <v>8.5999999999999993E-2</v>
      </c>
      <c r="E735" s="40">
        <v>0.10800000000000001</v>
      </c>
      <c r="F735" s="21">
        <v>6.4000000000000001E-2</v>
      </c>
      <c r="G735" s="40">
        <v>0.1404</v>
      </c>
      <c r="H735" s="41">
        <v>0.53739999999999999</v>
      </c>
      <c r="I735" s="73">
        <v>40819</v>
      </c>
      <c r="J735" s="71">
        <v>3.22</v>
      </c>
      <c r="K735" s="71">
        <v>0.72099999999999997</v>
      </c>
      <c r="L735" s="71">
        <v>0.99099999999999999</v>
      </c>
      <c r="M735" s="71">
        <v>2.8639999999999999</v>
      </c>
      <c r="N735" s="71">
        <v>1.194</v>
      </c>
      <c r="O735" s="71">
        <v>3.2244999999999999</v>
      </c>
      <c r="P735" s="72">
        <v>12.214500000000001</v>
      </c>
      <c r="Q735" s="73">
        <v>40819</v>
      </c>
      <c r="R735" s="71">
        <v>31.262135922330096</v>
      </c>
      <c r="S735" s="71">
        <v>20.027777777777775</v>
      </c>
      <c r="T735" s="71">
        <v>11.523255813953488</v>
      </c>
      <c r="U735" s="71">
        <v>26.518518518518515</v>
      </c>
      <c r="V735" s="71">
        <v>18.65625</v>
      </c>
      <c r="W735" s="71">
        <v>22.966524216524217</v>
      </c>
      <c r="X735" s="72">
        <v>22.728879791589137</v>
      </c>
    </row>
    <row r="736" spans="1:24">
      <c r="A736" s="73">
        <v>40820</v>
      </c>
      <c r="B736" s="39">
        <v>0.113</v>
      </c>
      <c r="C736" s="39">
        <v>3.3000000000000002E-2</v>
      </c>
      <c r="D736" s="39">
        <v>8.5000000000000006E-2</v>
      </c>
      <c r="E736" s="40">
        <v>0.1091</v>
      </c>
      <c r="F736" s="21">
        <v>6.9000000000000006E-2</v>
      </c>
      <c r="G736" s="40">
        <v>0.14449999999999999</v>
      </c>
      <c r="H736" s="41">
        <v>0.55359999999999998</v>
      </c>
      <c r="I736" s="73">
        <v>40820</v>
      </c>
      <c r="J736" s="71">
        <v>3.15</v>
      </c>
      <c r="K736" s="71">
        <v>0.72</v>
      </c>
      <c r="L736" s="71">
        <v>0.98199999999999998</v>
      </c>
      <c r="M736" s="71">
        <v>2.7889999999999997</v>
      </c>
      <c r="N736" s="71">
        <v>1.1740000000000002</v>
      </c>
      <c r="O736" s="71">
        <v>3.2727999999999997</v>
      </c>
      <c r="P736" s="72">
        <v>12.087799999999998</v>
      </c>
      <c r="Q736" s="73">
        <v>40820</v>
      </c>
      <c r="R736" s="71">
        <v>27.876106194690262</v>
      </c>
      <c r="S736" s="71">
        <v>21.81818181818182</v>
      </c>
      <c r="T736" s="71">
        <v>11.552941176470588</v>
      </c>
      <c r="U736" s="71">
        <v>25.563703024747934</v>
      </c>
      <c r="V736" s="71">
        <v>17.014492753623188</v>
      </c>
      <c r="W736" s="71">
        <v>22.649134948096886</v>
      </c>
      <c r="X736" s="72">
        <v>21.834898843930631</v>
      </c>
    </row>
    <row r="737" spans="1:24">
      <c r="A737" s="73">
        <v>40821</v>
      </c>
      <c r="B737" s="39">
        <v>0.11599999999999999</v>
      </c>
      <c r="C737" s="39">
        <v>3.2000000000000001E-2</v>
      </c>
      <c r="D737" s="39">
        <v>8.5000000000000006E-2</v>
      </c>
      <c r="E737" s="40">
        <v>0.109</v>
      </c>
      <c r="F737" s="21">
        <v>7.2999999999999995E-2</v>
      </c>
      <c r="G737" s="40">
        <v>0.16800000000000001</v>
      </c>
      <c r="H737" s="41">
        <v>0.58299999999999996</v>
      </c>
      <c r="I737" s="73">
        <v>40821</v>
      </c>
      <c r="J737" s="71">
        <v>3.24</v>
      </c>
      <c r="K737" s="71">
        <v>0.71200000000000008</v>
      </c>
      <c r="L737" s="71">
        <v>0.94</v>
      </c>
      <c r="M737" s="71">
        <v>2.6989999999999998</v>
      </c>
      <c r="N737" s="71">
        <v>1.2990000000000002</v>
      </c>
      <c r="O737" s="71">
        <v>3.2</v>
      </c>
      <c r="P737" s="72">
        <v>12.09</v>
      </c>
      <c r="Q737" s="73">
        <v>40821</v>
      </c>
      <c r="R737" s="71">
        <v>27.931034482758623</v>
      </c>
      <c r="S737" s="71">
        <v>22.25</v>
      </c>
      <c r="T737" s="71">
        <v>11.058823529411764</v>
      </c>
      <c r="U737" s="71">
        <v>24.761467889908253</v>
      </c>
      <c r="V737" s="71">
        <v>17.794520547945208</v>
      </c>
      <c r="W737" s="71">
        <v>19.047619047619047</v>
      </c>
      <c r="X737" s="72">
        <v>20.737564322469982</v>
      </c>
    </row>
    <row r="738" spans="1:24">
      <c r="A738" s="73">
        <v>40822</v>
      </c>
      <c r="B738" s="39">
        <v>0.113</v>
      </c>
      <c r="C738" s="39">
        <v>2.8999999999999998E-2</v>
      </c>
      <c r="D738" s="39">
        <v>8.5999999999999993E-2</v>
      </c>
      <c r="E738" s="40">
        <v>0.106</v>
      </c>
      <c r="F738" s="21">
        <v>7.2000000000000008E-2</v>
      </c>
      <c r="G738" s="40">
        <v>0.16800000000000001</v>
      </c>
      <c r="H738" s="41">
        <v>0.57400000000000007</v>
      </c>
      <c r="I738" s="73">
        <v>40822</v>
      </c>
      <c r="J738" s="71">
        <v>3.19</v>
      </c>
      <c r="K738" s="71">
        <v>0.70900000000000007</v>
      </c>
      <c r="L738" s="71">
        <v>0.92700000000000005</v>
      </c>
      <c r="M738" s="71">
        <v>2.6269999999999998</v>
      </c>
      <c r="N738" s="71">
        <v>1.284</v>
      </c>
      <c r="O738" s="71">
        <v>3.145</v>
      </c>
      <c r="P738" s="72">
        <v>11.881999999999998</v>
      </c>
      <c r="Q738" s="73">
        <v>40822</v>
      </c>
      <c r="R738" s="71">
        <v>28.23008849557522</v>
      </c>
      <c r="S738" s="71">
        <v>24.448275862068968</v>
      </c>
      <c r="T738" s="71">
        <v>10.779069767441861</v>
      </c>
      <c r="U738" s="71">
        <v>24.783018867924529</v>
      </c>
      <c r="V738" s="71">
        <v>17.833333333333332</v>
      </c>
      <c r="W738" s="71">
        <v>18.720238095238095</v>
      </c>
      <c r="X738" s="72">
        <v>20.700348432055744</v>
      </c>
    </row>
    <row r="739" spans="1:24">
      <c r="A739" s="73">
        <v>40823</v>
      </c>
      <c r="B739" s="39">
        <v>0.11699999999999999</v>
      </c>
      <c r="C739" s="39">
        <v>2.7999999999999997E-2</v>
      </c>
      <c r="D739" s="39">
        <v>8.4000000000000005E-2</v>
      </c>
      <c r="E739" s="40">
        <v>0.1065</v>
      </c>
      <c r="F739" s="21">
        <v>7.8E-2</v>
      </c>
      <c r="G739" s="40">
        <v>0.17249999999999999</v>
      </c>
      <c r="H739" s="41">
        <v>0.58599999999999997</v>
      </c>
      <c r="I739" s="73">
        <v>40823</v>
      </c>
      <c r="J739" s="71">
        <v>3.2</v>
      </c>
      <c r="K739" s="71">
        <v>0.71499999999999997</v>
      </c>
      <c r="L739" s="71">
        <v>0.90099999999999991</v>
      </c>
      <c r="M739" s="71">
        <v>2.6010000000000004</v>
      </c>
      <c r="N739" s="71">
        <v>1.325</v>
      </c>
      <c r="O739" s="71">
        <v>3.1869999999999998</v>
      </c>
      <c r="P739" s="72">
        <v>11.929</v>
      </c>
      <c r="Q739" s="73">
        <v>40823</v>
      </c>
      <c r="R739" s="71">
        <v>27.350427350427353</v>
      </c>
      <c r="S739" s="71">
        <v>25.535714285714288</v>
      </c>
      <c r="T739" s="71">
        <v>10.726190476190474</v>
      </c>
      <c r="U739" s="71">
        <v>24.422535211267608</v>
      </c>
      <c r="V739" s="71">
        <v>16.987179487179489</v>
      </c>
      <c r="W739" s="71">
        <v>18.475362318840578</v>
      </c>
      <c r="X739" s="72">
        <v>20.356655290102392</v>
      </c>
    </row>
    <row r="740" spans="1:24">
      <c r="A740" s="73">
        <v>40824</v>
      </c>
      <c r="B740" s="39">
        <v>0.12300000000000001</v>
      </c>
      <c r="C740" s="39">
        <v>2.8999999999999998E-2</v>
      </c>
      <c r="D740" s="39">
        <v>8.1000000000000003E-2</v>
      </c>
      <c r="E740" s="40">
        <v>0.11310000000000001</v>
      </c>
      <c r="F740" s="21">
        <v>7.8E-2</v>
      </c>
      <c r="G740" s="40">
        <v>0.18420000000000003</v>
      </c>
      <c r="H740" s="41">
        <v>0.60829999999999995</v>
      </c>
      <c r="I740" s="73">
        <v>40824</v>
      </c>
      <c r="J740" s="71">
        <v>3.17</v>
      </c>
      <c r="K740" s="71">
        <v>0.72</v>
      </c>
      <c r="L740" s="71">
        <v>0.98599999999999999</v>
      </c>
      <c r="M740" s="71">
        <v>2.7789999999999999</v>
      </c>
      <c r="N740" s="71">
        <v>1.3530000000000002</v>
      </c>
      <c r="O740" s="71">
        <v>3.1576</v>
      </c>
      <c r="P740" s="72">
        <v>12.1656</v>
      </c>
      <c r="Q740" s="73">
        <v>40824</v>
      </c>
      <c r="R740" s="71">
        <v>25.772357723577233</v>
      </c>
      <c r="S740" s="71">
        <v>24.827586206896552</v>
      </c>
      <c r="T740" s="71">
        <v>12.172839506172838</v>
      </c>
      <c r="U740" s="71">
        <v>24.571175950486293</v>
      </c>
      <c r="V740" s="71">
        <v>17.346153846153847</v>
      </c>
      <c r="W740" s="71">
        <v>17.142236699239955</v>
      </c>
      <c r="X740" s="72">
        <v>19.999342429722176</v>
      </c>
    </row>
    <row r="741" spans="1:24">
      <c r="A741" s="73">
        <v>40825</v>
      </c>
      <c r="B741" s="39">
        <v>0.109</v>
      </c>
      <c r="C741" s="39">
        <v>0.03</v>
      </c>
      <c r="D741" s="39">
        <v>7.0599999999999996E-2</v>
      </c>
      <c r="E741" s="40">
        <v>0.10920000000000001</v>
      </c>
      <c r="F741" s="21">
        <v>7.5999999999999998E-2</v>
      </c>
      <c r="G741" s="40">
        <v>0.18760000000000002</v>
      </c>
      <c r="H741" s="41">
        <v>0.58240000000000014</v>
      </c>
      <c r="I741" s="73">
        <v>40825</v>
      </c>
      <c r="J741" s="71">
        <v>3.24</v>
      </c>
      <c r="K741" s="71">
        <v>0.7</v>
      </c>
      <c r="L741" s="71">
        <v>1.0449999999999999</v>
      </c>
      <c r="M741" s="71">
        <v>2.8580000000000001</v>
      </c>
      <c r="N741" s="71">
        <v>1.2990000000000002</v>
      </c>
      <c r="O741" s="71">
        <v>3.1510000000000002</v>
      </c>
      <c r="P741" s="72">
        <v>12.292999999999999</v>
      </c>
      <c r="Q741" s="73">
        <v>40825</v>
      </c>
      <c r="R741" s="71">
        <v>29.724770642201833</v>
      </c>
      <c r="S741" s="71">
        <v>23.333333333333332</v>
      </c>
      <c r="T741" s="71">
        <v>14.801699716713882</v>
      </c>
      <c r="U741" s="71">
        <v>26.172161172161175</v>
      </c>
      <c r="V741" s="71">
        <v>17.092105263157897</v>
      </c>
      <c r="W741" s="71">
        <v>16.796375266524521</v>
      </c>
      <c r="X741" s="72">
        <v>21.107486263736259</v>
      </c>
    </row>
    <row r="742" spans="1:24">
      <c r="A742" s="73">
        <v>40826</v>
      </c>
      <c r="B742" s="39">
        <v>0.113</v>
      </c>
      <c r="C742" s="39">
        <v>3.4000000000000002E-2</v>
      </c>
      <c r="D742" s="39">
        <v>7.1099999999999997E-2</v>
      </c>
      <c r="E742" s="40">
        <v>0.107</v>
      </c>
      <c r="F742" s="21">
        <v>8.1000000000000003E-2</v>
      </c>
      <c r="G742" s="40">
        <v>0.19030000000000002</v>
      </c>
      <c r="H742" s="41">
        <v>0.59640000000000004</v>
      </c>
      <c r="I742" s="73">
        <v>40826</v>
      </c>
      <c r="J742" s="71">
        <v>3.19</v>
      </c>
      <c r="K742" s="71">
        <v>0.78200000000000003</v>
      </c>
      <c r="L742" s="71">
        <v>1.0107999999999999</v>
      </c>
      <c r="M742" s="71">
        <v>2.8769999999999998</v>
      </c>
      <c r="N742" s="71">
        <v>1.2629999999999999</v>
      </c>
      <c r="O742" s="71">
        <v>3.0825</v>
      </c>
      <c r="P742" s="72">
        <v>12.205299999999999</v>
      </c>
      <c r="Q742" s="73">
        <v>40826</v>
      </c>
      <c r="R742" s="71">
        <v>28.23008849557522</v>
      </c>
      <c r="S742" s="71">
        <v>23</v>
      </c>
      <c r="T742" s="71">
        <v>14.216596343178621</v>
      </c>
      <c r="U742" s="71">
        <v>26.88785046728972</v>
      </c>
      <c r="V742" s="71">
        <v>15.592592592592593</v>
      </c>
      <c r="W742" s="71">
        <v>16.198108250131369</v>
      </c>
      <c r="X742" s="72">
        <v>20.464956405097247</v>
      </c>
    </row>
    <row r="743" spans="1:24">
      <c r="A743" s="73">
        <v>40827</v>
      </c>
      <c r="B743" s="39">
        <v>0.113</v>
      </c>
      <c r="C743" s="39">
        <v>3.6000000000000004E-2</v>
      </c>
      <c r="D743" s="39">
        <v>7.6999999999999999E-2</v>
      </c>
      <c r="E743" s="40">
        <v>0.11310000000000001</v>
      </c>
      <c r="F743" s="21">
        <v>7.4999999999999997E-2</v>
      </c>
      <c r="G743" s="40">
        <v>0.19339999999999999</v>
      </c>
      <c r="H743" s="41">
        <v>0.60750000000000004</v>
      </c>
      <c r="I743" s="73">
        <v>40827</v>
      </c>
      <c r="J743" s="71">
        <v>3.19</v>
      </c>
      <c r="K743" s="71">
        <v>0.80500000000000005</v>
      </c>
      <c r="L743" s="71">
        <v>1.1207</v>
      </c>
      <c r="M743" s="71">
        <v>2.9489999999999998</v>
      </c>
      <c r="N743" s="71">
        <v>1.288</v>
      </c>
      <c r="O743" s="71">
        <v>3.1789999999999998</v>
      </c>
      <c r="P743" s="72">
        <v>12.531700000000001</v>
      </c>
      <c r="Q743" s="73">
        <v>40827</v>
      </c>
      <c r="R743" s="71">
        <v>28.23008849557522</v>
      </c>
      <c r="S743" s="71">
        <v>22.361111111111111</v>
      </c>
      <c r="T743" s="71">
        <v>14.554545454545453</v>
      </c>
      <c r="U743" s="71">
        <v>26.074270557029173</v>
      </c>
      <c r="V743" s="71">
        <v>17.173333333333336</v>
      </c>
      <c r="W743" s="71">
        <v>16.437435367114787</v>
      </c>
      <c r="X743" s="72">
        <v>20.628312757201648</v>
      </c>
    </row>
    <row r="744" spans="1:24">
      <c r="A744" s="73">
        <v>40828</v>
      </c>
      <c r="B744" s="39">
        <v>0.11599999999999999</v>
      </c>
      <c r="C744" s="39">
        <v>3.7000000000000005E-2</v>
      </c>
      <c r="D744" s="39">
        <v>7.7300000000000008E-2</v>
      </c>
      <c r="E744" s="40">
        <v>0.11630000000000001</v>
      </c>
      <c r="F744" s="21">
        <v>7.6999999999999999E-2</v>
      </c>
      <c r="G744" s="40">
        <v>0.19329999999999997</v>
      </c>
      <c r="H744" s="41">
        <v>0.6169</v>
      </c>
      <c r="I744" s="73">
        <v>40828</v>
      </c>
      <c r="J744" s="71">
        <v>3.15</v>
      </c>
      <c r="K744" s="71">
        <v>0.81400000000000006</v>
      </c>
      <c r="L744" s="71">
        <v>1.1969000000000001</v>
      </c>
      <c r="M744" s="71">
        <v>2.94</v>
      </c>
      <c r="N744" s="71">
        <v>1.294</v>
      </c>
      <c r="O744" s="71">
        <v>3.1255999999999999</v>
      </c>
      <c r="P744" s="72">
        <v>12.5205</v>
      </c>
      <c r="Q744" s="73">
        <v>40828</v>
      </c>
      <c r="R744" s="71">
        <v>27.155172413793103</v>
      </c>
      <c r="S744" s="71">
        <v>22</v>
      </c>
      <c r="T744" s="71">
        <v>15.483829236739973</v>
      </c>
      <c r="U744" s="71">
        <v>25.279449699054169</v>
      </c>
      <c r="V744" s="71">
        <v>16.805194805194805</v>
      </c>
      <c r="W744" s="71">
        <v>16.169684428349719</v>
      </c>
      <c r="X744" s="72">
        <v>20.295834008753442</v>
      </c>
    </row>
    <row r="745" spans="1:24">
      <c r="A745" s="73">
        <v>40829</v>
      </c>
      <c r="B745" s="39">
        <v>0.122</v>
      </c>
      <c r="C745" s="39">
        <v>3.7999999999999999E-2</v>
      </c>
      <c r="D745" s="39">
        <v>8.43E-2</v>
      </c>
      <c r="E745" s="40">
        <v>0.113</v>
      </c>
      <c r="F745" s="21">
        <v>7.5999999999999998E-2</v>
      </c>
      <c r="G745" s="40">
        <v>0.19500000000000001</v>
      </c>
      <c r="H745" s="41">
        <v>0.62830000000000008</v>
      </c>
      <c r="I745" s="73">
        <v>40829</v>
      </c>
      <c r="J745" s="71">
        <v>2.92</v>
      </c>
      <c r="K745" s="71">
        <v>0.81099999999999994</v>
      </c>
      <c r="L745" s="71">
        <v>1.2745</v>
      </c>
      <c r="M745" s="71">
        <v>2.9569999999999999</v>
      </c>
      <c r="N745" s="71">
        <v>1.25</v>
      </c>
      <c r="O745" s="71">
        <v>3.2207999999999997</v>
      </c>
      <c r="P745" s="72">
        <v>12.433299999999999</v>
      </c>
      <c r="Q745" s="73">
        <v>40829</v>
      </c>
      <c r="R745" s="71">
        <v>23.934426229508198</v>
      </c>
      <c r="S745" s="71">
        <v>21.342105263157894</v>
      </c>
      <c r="T745" s="71">
        <v>15.118623962040333</v>
      </c>
      <c r="U745" s="71">
        <v>26.16814159292035</v>
      </c>
      <c r="V745" s="71">
        <v>16.447368421052634</v>
      </c>
      <c r="W745" s="71">
        <v>16.516923076923074</v>
      </c>
      <c r="X745" s="72">
        <v>19.788795161547029</v>
      </c>
    </row>
    <row r="746" spans="1:24">
      <c r="A746" s="73">
        <v>40830</v>
      </c>
      <c r="B746" s="39">
        <v>0.126</v>
      </c>
      <c r="C746" s="39">
        <v>3.6000000000000004E-2</v>
      </c>
      <c r="D746" s="39">
        <v>8.4199999999999997E-2</v>
      </c>
      <c r="E746" s="40">
        <v>0.1139</v>
      </c>
      <c r="F746" s="21">
        <v>7.6999999999999999E-2</v>
      </c>
      <c r="G746" s="40">
        <v>0.19059999999999999</v>
      </c>
      <c r="H746" s="41">
        <v>0.62769999999999992</v>
      </c>
      <c r="I746" s="73">
        <v>40830</v>
      </c>
      <c r="J746" s="71">
        <v>2.93</v>
      </c>
      <c r="K746" s="71">
        <v>0.83499999999999996</v>
      </c>
      <c r="L746" s="71">
        <v>1.1917</v>
      </c>
      <c r="M746" s="71">
        <v>2.9960000000000004</v>
      </c>
      <c r="N746" s="71">
        <v>1.2590000000000001</v>
      </c>
      <c r="O746" s="71">
        <v>3.1898</v>
      </c>
      <c r="P746" s="72">
        <v>12.4015</v>
      </c>
      <c r="Q746" s="73">
        <v>40830</v>
      </c>
      <c r="R746" s="71">
        <v>23.253968253968253</v>
      </c>
      <c r="S746" s="71">
        <v>23.194444444444443</v>
      </c>
      <c r="T746" s="71">
        <v>14.153206650831354</v>
      </c>
      <c r="U746" s="71">
        <v>26.303775241439862</v>
      </c>
      <c r="V746" s="71">
        <v>16.350649350649352</v>
      </c>
      <c r="W746" s="71">
        <v>16.735571878279121</v>
      </c>
      <c r="X746" s="72">
        <v>19.757049545961451</v>
      </c>
    </row>
    <row r="747" spans="1:24">
      <c r="A747" s="73">
        <v>40831</v>
      </c>
      <c r="B747" s="39">
        <v>0.12300000000000001</v>
      </c>
      <c r="C747" s="39">
        <v>3.6000000000000004E-2</v>
      </c>
      <c r="D747" s="39">
        <v>8.5000000000000006E-2</v>
      </c>
      <c r="E747" s="40">
        <v>0.114</v>
      </c>
      <c r="F747" s="21">
        <v>7.5999999999999998E-2</v>
      </c>
      <c r="G747" s="40">
        <v>0.19109999999999999</v>
      </c>
      <c r="H747" s="41">
        <v>0.62509999999999999</v>
      </c>
      <c r="I747" s="73">
        <v>40831</v>
      </c>
      <c r="J747" s="71">
        <v>2.91</v>
      </c>
      <c r="K747" s="71">
        <v>0.81099999999999994</v>
      </c>
      <c r="L747" s="71">
        <v>1.1909999999999998</v>
      </c>
      <c r="M747" s="71">
        <v>2.9410000000000003</v>
      </c>
      <c r="N747" s="71">
        <v>1.27</v>
      </c>
      <c r="O747" s="71">
        <v>3.1464999999999996</v>
      </c>
      <c r="P747" s="72">
        <v>12.269500000000001</v>
      </c>
      <c r="Q747" s="73">
        <v>40831</v>
      </c>
      <c r="R747" s="71">
        <v>23.658536585365852</v>
      </c>
      <c r="S747" s="71">
        <v>22.527777777777775</v>
      </c>
      <c r="T747" s="71">
        <v>14.011764705882353</v>
      </c>
      <c r="U747" s="71">
        <v>25.798245614035089</v>
      </c>
      <c r="V747" s="71">
        <v>16.710526315789476</v>
      </c>
      <c r="W747" s="71">
        <v>16.465201465201464</v>
      </c>
      <c r="X747" s="72">
        <v>19.628059510478323</v>
      </c>
    </row>
    <row r="748" spans="1:24">
      <c r="A748" s="73">
        <v>40832</v>
      </c>
      <c r="B748" s="39">
        <v>0.11699999999999999</v>
      </c>
      <c r="C748" s="39">
        <v>3.6000000000000004E-2</v>
      </c>
      <c r="D748" s="39">
        <v>8.3599999999999994E-2</v>
      </c>
      <c r="E748" s="40">
        <v>0.11289999999999999</v>
      </c>
      <c r="F748" s="21">
        <v>7.4999999999999997E-2</v>
      </c>
      <c r="G748" s="40">
        <v>0.18820000000000001</v>
      </c>
      <c r="H748" s="41">
        <v>0.61269999999999991</v>
      </c>
      <c r="I748" s="73">
        <v>40832</v>
      </c>
      <c r="J748" s="71">
        <v>2.91</v>
      </c>
      <c r="K748" s="71">
        <v>0.79400000000000004</v>
      </c>
      <c r="L748" s="71">
        <v>1.2184999999999999</v>
      </c>
      <c r="M748" s="71">
        <v>2.91</v>
      </c>
      <c r="N748" s="71">
        <v>1.28</v>
      </c>
      <c r="O748" s="71">
        <v>3.2851999999999997</v>
      </c>
      <c r="P748" s="72">
        <v>12.3977</v>
      </c>
      <c r="Q748" s="73">
        <v>40832</v>
      </c>
      <c r="R748" s="71">
        <v>24.871794871794872</v>
      </c>
      <c r="S748" s="71">
        <v>22.055555555555557</v>
      </c>
      <c r="T748" s="71">
        <v>14.575358851674642</v>
      </c>
      <c r="U748" s="71">
        <v>25.775022143489817</v>
      </c>
      <c r="V748" s="71">
        <v>17.066666666666666</v>
      </c>
      <c r="W748" s="71">
        <v>17.455897980871413</v>
      </c>
      <c r="X748" s="72">
        <v>20.234535661824712</v>
      </c>
    </row>
    <row r="749" spans="1:24">
      <c r="A749" s="73">
        <v>40833</v>
      </c>
      <c r="B749" s="39">
        <v>0.11</v>
      </c>
      <c r="C749" s="39">
        <v>3.1E-2</v>
      </c>
      <c r="D749" s="39">
        <v>6.9000000000000006E-2</v>
      </c>
      <c r="E749" s="40">
        <v>0.11019999999999999</v>
      </c>
      <c r="F749" s="21">
        <v>7.5999999999999998E-2</v>
      </c>
      <c r="G749" s="40">
        <v>0.18149999999999999</v>
      </c>
      <c r="H749" s="41">
        <v>0.57769999999999999</v>
      </c>
      <c r="I749" s="73">
        <v>40833</v>
      </c>
      <c r="J749" s="71">
        <v>2.87</v>
      </c>
      <c r="K749" s="71">
        <v>0.82900000000000007</v>
      </c>
      <c r="L749" s="71">
        <v>1.3807</v>
      </c>
      <c r="M749" s="71">
        <v>2.9419999999999997</v>
      </c>
      <c r="N749" s="71">
        <v>1.232</v>
      </c>
      <c r="O749" s="71">
        <v>3.3180000000000001</v>
      </c>
      <c r="P749" s="72">
        <v>12.5717</v>
      </c>
      <c r="Q749" s="73">
        <v>40833</v>
      </c>
      <c r="R749" s="71">
        <v>26.09090909090909</v>
      </c>
      <c r="S749" s="71">
        <v>26.741935483870968</v>
      </c>
      <c r="T749" s="71">
        <v>20.010144927536231</v>
      </c>
      <c r="U749" s="71">
        <v>26.696914700544465</v>
      </c>
      <c r="V749" s="71">
        <v>16.210526315789476</v>
      </c>
      <c r="W749" s="71">
        <v>18.280991735537192</v>
      </c>
      <c r="X749" s="72">
        <v>21.761640990133291</v>
      </c>
    </row>
    <row r="750" spans="1:24">
      <c r="A750" s="73">
        <v>40834</v>
      </c>
      <c r="B750" s="39">
        <v>0.115</v>
      </c>
      <c r="C750" s="39">
        <v>3.1E-2</v>
      </c>
      <c r="D750" s="39">
        <v>7.0000000000000007E-2</v>
      </c>
      <c r="E750" s="40">
        <v>0.113</v>
      </c>
      <c r="F750" s="21">
        <v>7.0000000000000007E-2</v>
      </c>
      <c r="G750" s="40">
        <v>0.183</v>
      </c>
      <c r="H750" s="41">
        <v>0.58200000000000007</v>
      </c>
      <c r="I750" s="73">
        <v>40834</v>
      </c>
      <c r="J750" s="71">
        <v>2.78</v>
      </c>
      <c r="K750" s="71">
        <v>0.83799999999999997</v>
      </c>
      <c r="L750" s="71">
        <v>1.41</v>
      </c>
      <c r="M750" s="71">
        <v>2.9369999999999998</v>
      </c>
      <c r="N750" s="71">
        <v>1.2429999999999999</v>
      </c>
      <c r="O750" s="71">
        <v>3.3810000000000002</v>
      </c>
      <c r="P750" s="72">
        <v>12.589</v>
      </c>
      <c r="Q750" s="73">
        <v>40834</v>
      </c>
      <c r="R750" s="71">
        <v>24.173913043478262</v>
      </c>
      <c r="S750" s="71">
        <v>27.032258064516128</v>
      </c>
      <c r="T750" s="71">
        <v>20.142857142857142</v>
      </c>
      <c r="U750" s="71">
        <v>25.991150442477874</v>
      </c>
      <c r="V750" s="71">
        <v>17.757142857142856</v>
      </c>
      <c r="W750" s="71">
        <v>18.475409836065573</v>
      </c>
      <c r="X750" s="72">
        <v>21.630584192439862</v>
      </c>
    </row>
    <row r="751" spans="1:24">
      <c r="A751" s="73">
        <v>40835</v>
      </c>
      <c r="B751" s="39">
        <v>0.115</v>
      </c>
      <c r="C751" s="39">
        <v>3.1E-2</v>
      </c>
      <c r="D751" s="39">
        <v>7.7899999999999997E-2</v>
      </c>
      <c r="E751" s="40">
        <v>0.1118</v>
      </c>
      <c r="F751" s="21">
        <v>7.4999999999999997E-2</v>
      </c>
      <c r="G751" s="40">
        <v>0.18280000000000002</v>
      </c>
      <c r="H751" s="41">
        <v>0.59350000000000003</v>
      </c>
      <c r="I751" s="73">
        <v>40835</v>
      </c>
      <c r="J751" s="71">
        <v>2.78</v>
      </c>
      <c r="K751" s="71">
        <v>0.84900000000000009</v>
      </c>
      <c r="L751" s="71">
        <v>1.4169999999999998</v>
      </c>
      <c r="M751" s="71">
        <v>2.9289999999999998</v>
      </c>
      <c r="N751" s="71">
        <v>1.3259999999999998</v>
      </c>
      <c r="O751" s="71">
        <v>3.3448000000000002</v>
      </c>
      <c r="P751" s="72">
        <v>12.645799999999999</v>
      </c>
      <c r="Q751" s="73">
        <v>40835</v>
      </c>
      <c r="R751" s="71">
        <v>24.173913043478262</v>
      </c>
      <c r="S751" s="71">
        <v>27.387096774193548</v>
      </c>
      <c r="T751" s="71">
        <v>18.189987163029524</v>
      </c>
      <c r="U751" s="71">
        <v>26.198568872987476</v>
      </c>
      <c r="V751" s="71">
        <v>17.68</v>
      </c>
      <c r="W751" s="71">
        <v>18.297592997811815</v>
      </c>
      <c r="X751" s="72">
        <v>21.30716090985678</v>
      </c>
    </row>
    <row r="752" spans="1:24">
      <c r="A752" s="73">
        <v>40836</v>
      </c>
      <c r="B752" s="39">
        <v>0.11199999999999999</v>
      </c>
      <c r="C752" s="39">
        <v>0.03</v>
      </c>
      <c r="D752" s="39">
        <v>7.3899999999999993E-2</v>
      </c>
      <c r="E752" s="40">
        <v>0.11199999999999999</v>
      </c>
      <c r="F752" s="21">
        <v>7.4999999999999997E-2</v>
      </c>
      <c r="G752" s="40">
        <v>0.1812</v>
      </c>
      <c r="H752" s="41">
        <v>0.58409999999999995</v>
      </c>
      <c r="I752" s="73">
        <v>40836</v>
      </c>
      <c r="J752" s="71">
        <v>2.8089999999999997</v>
      </c>
      <c r="K752" s="71">
        <v>0.81499999999999995</v>
      </c>
      <c r="L752" s="71">
        <v>1.3905000000000001</v>
      </c>
      <c r="M752" s="71">
        <v>2.8819999999999997</v>
      </c>
      <c r="N752" s="71">
        <v>1.3206</v>
      </c>
      <c r="O752" s="71">
        <v>3.3960000000000004</v>
      </c>
      <c r="P752" s="72">
        <v>12.613099999999999</v>
      </c>
      <c r="Q752" s="73">
        <v>40836</v>
      </c>
      <c r="R752" s="71">
        <v>25.080357142857142</v>
      </c>
      <c r="S752" s="71">
        <v>27.166666666666668</v>
      </c>
      <c r="T752" s="71">
        <v>18.815967523680651</v>
      </c>
      <c r="U752" s="71">
        <v>25.732142857142858</v>
      </c>
      <c r="V752" s="71">
        <v>17.608000000000001</v>
      </c>
      <c r="W752" s="71">
        <v>18.741721854304636</v>
      </c>
      <c r="X752" s="72">
        <v>21.594076356788221</v>
      </c>
    </row>
    <row r="753" spans="1:24">
      <c r="A753" s="73">
        <v>40837</v>
      </c>
      <c r="B753" s="39">
        <v>0.11599999999999999</v>
      </c>
      <c r="C753" s="39">
        <v>3.1E-2</v>
      </c>
      <c r="D753" s="39">
        <v>7.7600000000000002E-2</v>
      </c>
      <c r="E753" s="40">
        <v>0.11199999999999999</v>
      </c>
      <c r="F753" s="21">
        <v>8.3000000000000004E-2</v>
      </c>
      <c r="G753" s="40">
        <v>0.18100000000000002</v>
      </c>
      <c r="H753" s="41">
        <v>0.60059999999999991</v>
      </c>
      <c r="I753" s="73">
        <v>40837</v>
      </c>
      <c r="J753" s="71">
        <v>2.84</v>
      </c>
      <c r="K753" s="71">
        <v>0.84</v>
      </c>
      <c r="L753" s="71">
        <v>1.3069999999999999</v>
      </c>
      <c r="M753" s="71">
        <v>2.927</v>
      </c>
      <c r="N753" s="71">
        <v>1.35</v>
      </c>
      <c r="O753" s="71">
        <v>3.39</v>
      </c>
      <c r="P753" s="72">
        <v>12.654000000000002</v>
      </c>
      <c r="Q753" s="73">
        <v>40837</v>
      </c>
      <c r="R753" s="71">
        <v>24.482758620689655</v>
      </c>
      <c r="S753" s="71">
        <v>27.096774193548388</v>
      </c>
      <c r="T753" s="71">
        <v>16.842783505154639</v>
      </c>
      <c r="U753" s="71">
        <v>26.133928571428573</v>
      </c>
      <c r="V753" s="71">
        <v>16.265060240963855</v>
      </c>
      <c r="W753" s="71">
        <v>18.729281767955801</v>
      </c>
      <c r="X753" s="72">
        <v>21.068931068931072</v>
      </c>
    </row>
    <row r="754" spans="1:24">
      <c r="A754" s="73">
        <v>40838</v>
      </c>
      <c r="B754" s="39">
        <v>0.11699999999999999</v>
      </c>
      <c r="C754" s="39">
        <v>3.2000000000000001E-2</v>
      </c>
      <c r="D754" s="39">
        <v>7.8799999999999995E-2</v>
      </c>
      <c r="E754" s="40">
        <v>0.11169999999999999</v>
      </c>
      <c r="F754" s="21">
        <v>8.900000000000001E-2</v>
      </c>
      <c r="G754" s="40">
        <v>0.1827</v>
      </c>
      <c r="H754" s="41">
        <v>0.61119999999999985</v>
      </c>
      <c r="I754" s="73">
        <v>40838</v>
      </c>
      <c r="J754" s="71">
        <v>2.85</v>
      </c>
      <c r="K754" s="71">
        <v>0.83299999999999996</v>
      </c>
      <c r="L754" s="71">
        <v>1.2956000000000001</v>
      </c>
      <c r="M754" s="71">
        <v>2.843</v>
      </c>
      <c r="N754" s="71">
        <v>1.32</v>
      </c>
      <c r="O754" s="71">
        <v>3.3598000000000003</v>
      </c>
      <c r="P754" s="72">
        <v>12.5014</v>
      </c>
      <c r="Q754" s="73">
        <v>40838</v>
      </c>
      <c r="R754" s="71">
        <v>24.358974358974361</v>
      </c>
      <c r="S754" s="71">
        <v>26.031249999999996</v>
      </c>
      <c r="T754" s="71">
        <v>16.441624365482234</v>
      </c>
      <c r="U754" s="71">
        <v>25.452103849597137</v>
      </c>
      <c r="V754" s="71">
        <v>14.831460674157302</v>
      </c>
      <c r="W754" s="71">
        <v>18.389709906951289</v>
      </c>
      <c r="X754" s="72">
        <v>20.453861256544506</v>
      </c>
    </row>
    <row r="755" spans="1:24">
      <c r="A755" s="73">
        <v>40839</v>
      </c>
      <c r="B755" s="39">
        <v>0.113</v>
      </c>
      <c r="C755" s="39">
        <v>0.03</v>
      </c>
      <c r="D755" s="39">
        <v>7.6799999999999993E-2</v>
      </c>
      <c r="E755" s="40">
        <v>0.11199999999999999</v>
      </c>
      <c r="F755" s="21">
        <v>8.900000000000001E-2</v>
      </c>
      <c r="G755" s="40">
        <v>0.18530000000000002</v>
      </c>
      <c r="H755" s="41">
        <v>0.60609999999999997</v>
      </c>
      <c r="I755" s="73">
        <v>40839</v>
      </c>
      <c r="J755" s="71">
        <v>2.9</v>
      </c>
      <c r="K755" s="71">
        <v>0.8</v>
      </c>
      <c r="L755" s="71">
        <v>1.3055000000000001</v>
      </c>
      <c r="M755" s="71">
        <v>2.7370000000000001</v>
      </c>
      <c r="N755" s="71">
        <v>1.3169999999999999</v>
      </c>
      <c r="O755" s="71">
        <v>3.3997000000000002</v>
      </c>
      <c r="P755" s="72">
        <v>12.459200000000001</v>
      </c>
      <c r="Q755" s="73">
        <v>40839</v>
      </c>
      <c r="R755" s="71">
        <v>25.66371681415929</v>
      </c>
      <c r="S755" s="71">
        <v>26.666666666666668</v>
      </c>
      <c r="T755" s="71">
        <v>16.998697916666668</v>
      </c>
      <c r="U755" s="71">
        <v>24.4375</v>
      </c>
      <c r="V755" s="71">
        <v>14.797752808988761</v>
      </c>
      <c r="W755" s="71">
        <v>18.347004856988669</v>
      </c>
      <c r="X755" s="72">
        <v>20.556343837650555</v>
      </c>
    </row>
    <row r="756" spans="1:24">
      <c r="A756" s="73">
        <v>40840</v>
      </c>
      <c r="B756" s="39">
        <v>0.1051</v>
      </c>
      <c r="C756" s="39">
        <v>0.03</v>
      </c>
      <c r="D756" s="39">
        <v>7.690000000000001E-2</v>
      </c>
      <c r="E756" s="40">
        <v>0.10289999999999999</v>
      </c>
      <c r="F756" s="21">
        <v>9.4E-2</v>
      </c>
      <c r="G756" s="40">
        <v>0.17469999999999999</v>
      </c>
      <c r="H756" s="41">
        <v>0.58360000000000001</v>
      </c>
      <c r="I756" s="73">
        <v>40840</v>
      </c>
      <c r="J756" s="71">
        <v>3.02</v>
      </c>
      <c r="K756" s="71">
        <v>0.80099999999999993</v>
      </c>
      <c r="L756" s="71">
        <v>1.2648000000000001</v>
      </c>
      <c r="M756" s="71">
        <v>2.9079999999999999</v>
      </c>
      <c r="N756" s="71">
        <v>1.2990000000000002</v>
      </c>
      <c r="O756" s="71">
        <v>3.548</v>
      </c>
      <c r="P756" s="72">
        <v>12.840800000000002</v>
      </c>
      <c r="Q756" s="73">
        <v>40840</v>
      </c>
      <c r="R756" s="71">
        <v>28.734538534728831</v>
      </c>
      <c r="S756" s="71">
        <v>26.7</v>
      </c>
      <c r="T756" s="71">
        <v>16.447334200260077</v>
      </c>
      <c r="U756" s="71">
        <v>28.260447035957242</v>
      </c>
      <c r="V756" s="71">
        <v>13.819148936170214</v>
      </c>
      <c r="W756" s="71">
        <v>20.309101316542648</v>
      </c>
      <c r="X756" s="72">
        <v>22.002741603838249</v>
      </c>
    </row>
    <row r="757" spans="1:24">
      <c r="A757" s="73">
        <v>40841</v>
      </c>
      <c r="B757" s="39">
        <v>0.114</v>
      </c>
      <c r="C757" s="39">
        <v>3.3000000000000002E-2</v>
      </c>
      <c r="D757" s="39">
        <v>7.8200000000000006E-2</v>
      </c>
      <c r="E757" s="40">
        <v>0.1096</v>
      </c>
      <c r="F757" s="21">
        <v>9.0999999999999998E-2</v>
      </c>
      <c r="G757" s="40">
        <v>0.18239999999999998</v>
      </c>
      <c r="H757" s="41">
        <v>0.60820000000000007</v>
      </c>
      <c r="I757" s="73">
        <v>40841</v>
      </c>
      <c r="J757" s="71">
        <v>2.91</v>
      </c>
      <c r="K757" s="71">
        <v>0.79599999999999993</v>
      </c>
      <c r="L757" s="71">
        <v>1.2487000000000001</v>
      </c>
      <c r="M757" s="71">
        <v>3.0019999999999998</v>
      </c>
      <c r="N757" s="71">
        <v>1.2570000000000001</v>
      </c>
      <c r="O757" s="71">
        <v>3.4677999999999995</v>
      </c>
      <c r="P757" s="72">
        <v>12.681500000000002</v>
      </c>
      <c r="Q757" s="73">
        <v>40841</v>
      </c>
      <c r="R757" s="71">
        <v>25.526315789473685</v>
      </c>
      <c r="S757" s="71">
        <v>24.121212121212121</v>
      </c>
      <c r="T757" s="71">
        <v>15.968030690537084</v>
      </c>
      <c r="U757" s="71">
        <v>27.390510948905106</v>
      </c>
      <c r="V757" s="71">
        <v>13.813186813186814</v>
      </c>
      <c r="W757" s="71">
        <v>19.01206140350877</v>
      </c>
      <c r="X757" s="72">
        <v>20.850871423873723</v>
      </c>
    </row>
    <row r="758" spans="1:24">
      <c r="A758" s="73">
        <v>40842</v>
      </c>
      <c r="B758" s="39">
        <v>0.113</v>
      </c>
      <c r="C758" s="39">
        <v>3.6000000000000004E-2</v>
      </c>
      <c r="D758" s="39">
        <v>7.7600000000000002E-2</v>
      </c>
      <c r="E758" s="40">
        <v>0.1065</v>
      </c>
      <c r="F758" s="21">
        <v>0.09</v>
      </c>
      <c r="G758" s="40">
        <v>0.184</v>
      </c>
      <c r="H758" s="41">
        <v>0.60709999999999997</v>
      </c>
      <c r="I758" s="73">
        <v>40842</v>
      </c>
      <c r="J758" s="71">
        <v>2.94</v>
      </c>
      <c r="K758" s="71">
        <v>0.80799999999999994</v>
      </c>
      <c r="L758" s="71">
        <v>1.2806999999999999</v>
      </c>
      <c r="M758" s="71">
        <v>3.0460000000000003</v>
      </c>
      <c r="N758" s="71">
        <v>1.2529999999999999</v>
      </c>
      <c r="O758" s="71">
        <v>3.4852999999999996</v>
      </c>
      <c r="P758" s="72">
        <v>12.812999999999999</v>
      </c>
      <c r="Q758" s="73">
        <v>40842</v>
      </c>
      <c r="R758" s="71">
        <v>26.017699115044245</v>
      </c>
      <c r="S758" s="71">
        <v>22.444444444444443</v>
      </c>
      <c r="T758" s="71">
        <v>16.503865979381445</v>
      </c>
      <c r="U758" s="71">
        <v>28.600938967136152</v>
      </c>
      <c r="V758" s="71">
        <v>13.922222222222222</v>
      </c>
      <c r="W758" s="71">
        <v>18.941847826086956</v>
      </c>
      <c r="X758" s="72">
        <v>21.105254488552131</v>
      </c>
    </row>
    <row r="759" spans="1:24">
      <c r="A759" s="73">
        <v>40843</v>
      </c>
      <c r="B759" s="39">
        <v>0.11599999999999999</v>
      </c>
      <c r="C759" s="39">
        <v>0.04</v>
      </c>
      <c r="D759" s="39">
        <v>7.4999999999999997E-2</v>
      </c>
      <c r="E759" s="40">
        <v>0.1065</v>
      </c>
      <c r="F759" s="21">
        <v>8.5999999999999993E-2</v>
      </c>
      <c r="G759" s="40">
        <v>0.18329999999999999</v>
      </c>
      <c r="H759" s="41">
        <v>0.60680000000000001</v>
      </c>
      <c r="I759" s="73">
        <v>40843</v>
      </c>
      <c r="J759" s="71">
        <v>3.1</v>
      </c>
      <c r="K759" s="71">
        <v>0.83</v>
      </c>
      <c r="L759" s="71">
        <v>1.321</v>
      </c>
      <c r="M759" s="71">
        <v>3.0039999999999996</v>
      </c>
      <c r="N759" s="71">
        <v>1.2819999999999998</v>
      </c>
      <c r="O759" s="71">
        <v>3.5375999999999999</v>
      </c>
      <c r="P759" s="72">
        <v>13.0746</v>
      </c>
      <c r="Q759" s="73">
        <v>40843</v>
      </c>
      <c r="R759" s="71">
        <v>26.724137931034484</v>
      </c>
      <c r="S759" s="71">
        <v>20.75</v>
      </c>
      <c r="T759" s="71">
        <v>17.613333333333333</v>
      </c>
      <c r="U759" s="71">
        <v>28.206572769953048</v>
      </c>
      <c r="V759" s="71">
        <v>14.906976744186046</v>
      </c>
      <c r="W759" s="71">
        <v>19.299509001636661</v>
      </c>
      <c r="X759" s="72">
        <v>21.546802900461437</v>
      </c>
    </row>
    <row r="760" spans="1:24">
      <c r="A760" s="73">
        <v>40844</v>
      </c>
      <c r="B760" s="39">
        <v>0.11699999999999999</v>
      </c>
      <c r="C760" s="39">
        <v>3.3000000000000002E-2</v>
      </c>
      <c r="D760" s="39">
        <v>7.8600000000000003E-2</v>
      </c>
      <c r="E760" s="40">
        <v>0.10710000000000001</v>
      </c>
      <c r="F760" s="21">
        <v>7.8E-2</v>
      </c>
      <c r="G760" s="40">
        <v>0.19420000000000001</v>
      </c>
      <c r="H760" s="41">
        <v>0.6079</v>
      </c>
      <c r="I760" s="73">
        <v>40844</v>
      </c>
      <c r="J760" s="71">
        <v>3.09</v>
      </c>
      <c r="K760" s="71">
        <v>0.82</v>
      </c>
      <c r="L760" s="71">
        <v>1.3190999999999999</v>
      </c>
      <c r="M760" s="71">
        <v>2.9870000000000001</v>
      </c>
      <c r="N760" s="71">
        <v>1.278</v>
      </c>
      <c r="O760" s="71">
        <v>3.5027999999999997</v>
      </c>
      <c r="P760" s="72">
        <v>12.996899999999998</v>
      </c>
      <c r="Q760" s="73">
        <v>40844</v>
      </c>
      <c r="R760" s="71">
        <v>26.410256410256412</v>
      </c>
      <c r="S760" s="71">
        <v>24.848484848484851</v>
      </c>
      <c r="T760" s="71">
        <v>16.782442748091601</v>
      </c>
      <c r="U760" s="71">
        <v>27.889822595704945</v>
      </c>
      <c r="V760" s="71">
        <v>16.384615384615383</v>
      </c>
      <c r="W760" s="71">
        <v>18.037075180226566</v>
      </c>
      <c r="X760" s="72">
        <v>21.379996709985193</v>
      </c>
    </row>
    <row r="761" spans="1:24">
      <c r="A761" s="73">
        <v>40845</v>
      </c>
      <c r="B761" s="39">
        <v>0.11699999999999999</v>
      </c>
      <c r="C761" s="39">
        <v>3.2000000000000001E-2</v>
      </c>
      <c r="D761" s="39">
        <v>7.9000000000000001E-2</v>
      </c>
      <c r="E761" s="40">
        <v>0.106</v>
      </c>
      <c r="F761" s="21">
        <v>6.7000000000000004E-2</v>
      </c>
      <c r="G761" s="40">
        <v>0.2</v>
      </c>
      <c r="H761" s="41">
        <v>0.60099999999999998</v>
      </c>
      <c r="I761" s="73">
        <v>40845</v>
      </c>
      <c r="J761" s="71">
        <v>3.07</v>
      </c>
      <c r="K761" s="71">
        <v>0.81</v>
      </c>
      <c r="L761" s="71">
        <v>1.3030000000000002</v>
      </c>
      <c r="M761" s="71">
        <v>2.9969999999999999</v>
      </c>
      <c r="N761" s="71">
        <v>1.2130000000000001</v>
      </c>
      <c r="O761" s="71">
        <v>3.4689999999999999</v>
      </c>
      <c r="P761" s="72">
        <v>12.861999999999998</v>
      </c>
      <c r="Q761" s="73">
        <v>40845</v>
      </c>
      <c r="R761" s="71">
        <v>26.239316239316242</v>
      </c>
      <c r="S761" s="71">
        <v>25.3125</v>
      </c>
      <c r="T761" s="71">
        <v>16.49367088607595</v>
      </c>
      <c r="U761" s="71">
        <v>28.273584905660378</v>
      </c>
      <c r="V761" s="71">
        <v>18.104477611940297</v>
      </c>
      <c r="W761" s="71">
        <v>17.344999999999999</v>
      </c>
      <c r="X761" s="72">
        <v>21.400998336106486</v>
      </c>
    </row>
    <row r="762" spans="1:24">
      <c r="A762" s="73">
        <v>40846</v>
      </c>
      <c r="B762" s="39">
        <v>0.11699999999999999</v>
      </c>
      <c r="C762" s="39">
        <v>0.04</v>
      </c>
      <c r="D762" s="39">
        <v>7.6299999999999993E-2</v>
      </c>
      <c r="E762" s="40">
        <v>0.1085</v>
      </c>
      <c r="F762" s="21">
        <v>6.7000000000000004E-2</v>
      </c>
      <c r="G762" s="40">
        <v>0.19670000000000001</v>
      </c>
      <c r="H762" s="41">
        <v>0.60550000000000004</v>
      </c>
      <c r="I762" s="73">
        <v>40846</v>
      </c>
      <c r="J762" s="71">
        <v>3.07</v>
      </c>
      <c r="K762" s="71">
        <v>0.79</v>
      </c>
      <c r="L762" s="71">
        <v>1.3</v>
      </c>
      <c r="M762" s="71">
        <v>2.8360000000000003</v>
      </c>
      <c r="N762" s="71">
        <v>1.2909999999999999</v>
      </c>
      <c r="O762" s="71">
        <v>3.4874999999999998</v>
      </c>
      <c r="P762" s="72">
        <v>12.7745</v>
      </c>
      <c r="Q762" s="73">
        <v>40846</v>
      </c>
      <c r="R762" s="71">
        <v>26.239316239316242</v>
      </c>
      <c r="S762" s="71">
        <v>19.75</v>
      </c>
      <c r="T762" s="71">
        <v>17.038007863695938</v>
      </c>
      <c r="U762" s="71">
        <v>26.13824884792627</v>
      </c>
      <c r="V762" s="71">
        <v>19.268656716417908</v>
      </c>
      <c r="W762" s="71">
        <v>17.730045754956784</v>
      </c>
      <c r="X762" s="72">
        <v>21.097440132122212</v>
      </c>
    </row>
    <row r="763" spans="1:24">
      <c r="A763" s="73">
        <v>40847</v>
      </c>
      <c r="B763" s="39">
        <v>0.107</v>
      </c>
      <c r="C763" s="39">
        <v>3.3000000000000002E-2</v>
      </c>
      <c r="D763" s="39">
        <v>7.6999999999999999E-2</v>
      </c>
      <c r="E763" s="40">
        <v>0.107</v>
      </c>
      <c r="F763" s="21">
        <v>6.8000000000000005E-2</v>
      </c>
      <c r="G763" s="40">
        <v>0.182</v>
      </c>
      <c r="H763" s="41">
        <v>0.57399999999999995</v>
      </c>
      <c r="I763" s="73">
        <v>40847</v>
      </c>
      <c r="J763" s="71">
        <v>3.16</v>
      </c>
      <c r="K763" s="71">
        <v>0.755</v>
      </c>
      <c r="L763" s="71">
        <v>1.4430000000000001</v>
      </c>
      <c r="M763" s="71">
        <v>2.9930000000000003</v>
      </c>
      <c r="N763" s="71">
        <v>1.329</v>
      </c>
      <c r="O763" s="71">
        <v>3.5710000000000002</v>
      </c>
      <c r="P763" s="72">
        <v>13.250999999999999</v>
      </c>
      <c r="Q763" s="73">
        <v>40847</v>
      </c>
      <c r="R763" s="71">
        <v>29.532710280373834</v>
      </c>
      <c r="S763" s="71">
        <v>22.878787878787879</v>
      </c>
      <c r="T763" s="71">
        <v>18.740259740259742</v>
      </c>
      <c r="U763" s="71">
        <v>27.971962616822434</v>
      </c>
      <c r="V763" s="71">
        <v>19.544117647058826</v>
      </c>
      <c r="W763" s="71">
        <v>19.620879120879124</v>
      </c>
      <c r="X763" s="72">
        <v>23.085365853658537</v>
      </c>
    </row>
    <row r="764" spans="1:24">
      <c r="A764" s="73">
        <v>40848</v>
      </c>
      <c r="B764" s="39">
        <v>0.124</v>
      </c>
      <c r="C764" s="39">
        <v>3.5000000000000003E-2</v>
      </c>
      <c r="D764" s="39">
        <v>7.2999999999999995E-2</v>
      </c>
      <c r="E764" s="40">
        <v>0.109</v>
      </c>
      <c r="F764" s="21">
        <v>7.0000000000000007E-2</v>
      </c>
      <c r="G764" s="40">
        <v>0.18899999999999997</v>
      </c>
      <c r="H764" s="41">
        <v>0.6</v>
      </c>
      <c r="I764" s="73">
        <v>40848</v>
      </c>
      <c r="J764" s="71">
        <v>3.14</v>
      </c>
      <c r="K764" s="71">
        <v>0.76200000000000001</v>
      </c>
      <c r="L764" s="71">
        <v>1.431</v>
      </c>
      <c r="M764" s="71">
        <v>2.9780000000000002</v>
      </c>
      <c r="N764" s="71">
        <v>1.2909999999999999</v>
      </c>
      <c r="O764" s="71">
        <v>3.5460000000000003</v>
      </c>
      <c r="P764" s="72">
        <v>13.148</v>
      </c>
      <c r="Q764" s="73">
        <v>40848</v>
      </c>
      <c r="R764" s="71">
        <v>25.322580645161288</v>
      </c>
      <c r="S764" s="71">
        <v>21.771428571428572</v>
      </c>
      <c r="T764" s="71">
        <v>19.602739726027398</v>
      </c>
      <c r="U764" s="71">
        <v>27.321100917431192</v>
      </c>
      <c r="V764" s="71">
        <v>18.442857142857143</v>
      </c>
      <c r="W764" s="71">
        <v>18.761904761904763</v>
      </c>
      <c r="X764" s="72">
        <v>21.913333333333334</v>
      </c>
    </row>
    <row r="765" spans="1:24">
      <c r="A765" s="73">
        <v>40849</v>
      </c>
      <c r="B765" s="39">
        <v>0.115</v>
      </c>
      <c r="C765" s="39">
        <v>3.9E-2</v>
      </c>
      <c r="D765" s="39">
        <v>7.8E-2</v>
      </c>
      <c r="E765" s="40">
        <v>0.109</v>
      </c>
      <c r="F765" s="21">
        <v>7.400000000000001E-2</v>
      </c>
      <c r="G765" s="40">
        <v>0.20399999999999999</v>
      </c>
      <c r="H765" s="41">
        <v>0.61899999999999999</v>
      </c>
      <c r="I765" s="73">
        <v>40849</v>
      </c>
      <c r="J765" s="71">
        <v>3.11</v>
      </c>
      <c r="K765" s="71">
        <v>0.75700000000000001</v>
      </c>
      <c r="L765" s="71">
        <v>1.5309999999999999</v>
      </c>
      <c r="M765" s="71">
        <v>3.0580000000000003</v>
      </c>
      <c r="N765" s="71">
        <v>1.2809999999999999</v>
      </c>
      <c r="O765" s="71">
        <v>3.847</v>
      </c>
      <c r="P765" s="72">
        <v>13.583999999999998</v>
      </c>
      <c r="Q765" s="73">
        <v>40849</v>
      </c>
      <c r="R765" s="71">
        <v>27.043478260869566</v>
      </c>
      <c r="S765" s="71">
        <v>19.410256410256412</v>
      </c>
      <c r="T765" s="71">
        <v>19.628205128205128</v>
      </c>
      <c r="U765" s="71">
        <v>28.055045871559635</v>
      </c>
      <c r="V765" s="71">
        <v>17.310810810810811</v>
      </c>
      <c r="W765" s="71">
        <v>18.857843137254903</v>
      </c>
      <c r="X765" s="72">
        <v>21.945072697899835</v>
      </c>
    </row>
    <row r="766" spans="1:24">
      <c r="A766" s="73">
        <v>40850</v>
      </c>
      <c r="B766" s="39">
        <v>0.128</v>
      </c>
      <c r="C766" s="39">
        <v>3.9E-2</v>
      </c>
      <c r="D766" s="39">
        <v>8.3000000000000004E-2</v>
      </c>
      <c r="E766" s="40">
        <v>0.11900000000000001</v>
      </c>
      <c r="F766" s="21">
        <v>7.6999999999999999E-2</v>
      </c>
      <c r="G766" s="40">
        <v>0.20800000000000002</v>
      </c>
      <c r="H766" s="41">
        <v>0.65400000000000003</v>
      </c>
      <c r="I766" s="73">
        <v>40850</v>
      </c>
      <c r="J766" s="71">
        <v>3.117</v>
      </c>
      <c r="K766" s="71">
        <v>0.72699999999999998</v>
      </c>
      <c r="L766" s="71">
        <v>1.6119999999999999</v>
      </c>
      <c r="M766" s="71">
        <v>3.0189999999999997</v>
      </c>
      <c r="N766" s="71">
        <v>1.3069999999999999</v>
      </c>
      <c r="O766" s="71">
        <v>3.786</v>
      </c>
      <c r="P766" s="72">
        <v>13.567999999999998</v>
      </c>
      <c r="Q766" s="73">
        <v>40850</v>
      </c>
      <c r="R766" s="71">
        <v>24.351562499999996</v>
      </c>
      <c r="S766" s="71">
        <v>18.641025641025642</v>
      </c>
      <c r="T766" s="71">
        <v>19.421686746987948</v>
      </c>
      <c r="U766" s="71">
        <v>25.369747899159663</v>
      </c>
      <c r="V766" s="71">
        <v>16.974025974025974</v>
      </c>
      <c r="W766" s="71">
        <v>18.201923076923077</v>
      </c>
      <c r="X766" s="72">
        <v>20.746177370030576</v>
      </c>
    </row>
    <row r="767" spans="1:24">
      <c r="A767" s="73">
        <v>40851</v>
      </c>
      <c r="B767" s="39">
        <v>0.124</v>
      </c>
      <c r="C767" s="39">
        <v>3.7999999999999999E-2</v>
      </c>
      <c r="D767" s="39">
        <v>8.1000000000000003E-2</v>
      </c>
      <c r="E767" s="40">
        <v>0.11789999999999999</v>
      </c>
      <c r="F767" s="21">
        <v>7.6999999999999999E-2</v>
      </c>
      <c r="G767" s="40">
        <v>0.20269999999999999</v>
      </c>
      <c r="H767" s="41">
        <v>0.64060000000000006</v>
      </c>
      <c r="I767" s="73">
        <v>40851</v>
      </c>
      <c r="J767" s="71">
        <v>3.09</v>
      </c>
      <c r="K767" s="71">
        <v>0.70599999999999996</v>
      </c>
      <c r="L767" s="71">
        <v>1.54</v>
      </c>
      <c r="M767" s="71">
        <v>3.105</v>
      </c>
      <c r="N767" s="71">
        <v>1.2919999999999998</v>
      </c>
      <c r="O767" s="71">
        <v>3.6962000000000002</v>
      </c>
      <c r="P767" s="72">
        <v>13.429200000000002</v>
      </c>
      <c r="Q767" s="73">
        <v>40851</v>
      </c>
      <c r="R767" s="71">
        <v>24.919354838709676</v>
      </c>
      <c r="S767" s="71">
        <v>18.578947368421051</v>
      </c>
      <c r="T767" s="71">
        <v>19.012345679012345</v>
      </c>
      <c r="U767" s="71">
        <v>26.335877862595421</v>
      </c>
      <c r="V767" s="71">
        <v>16.779220779220779</v>
      </c>
      <c r="W767" s="71">
        <v>18.234829797730637</v>
      </c>
      <c r="X767" s="72">
        <v>20.963471745238838</v>
      </c>
    </row>
    <row r="768" spans="1:24">
      <c r="A768" s="73">
        <v>40852</v>
      </c>
      <c r="B768" s="39">
        <v>0.127</v>
      </c>
      <c r="C768" s="39">
        <v>3.9E-2</v>
      </c>
      <c r="D768" s="39">
        <v>8.1000000000000003E-2</v>
      </c>
      <c r="E768" s="40">
        <v>0.11800000000000001</v>
      </c>
      <c r="F768" s="21">
        <v>8.4000000000000005E-2</v>
      </c>
      <c r="G768" s="40">
        <v>0.21199999999999999</v>
      </c>
      <c r="H768" s="41">
        <v>0.66099999999999992</v>
      </c>
      <c r="I768" s="73">
        <v>40852</v>
      </c>
      <c r="J768" s="71">
        <v>3.11</v>
      </c>
      <c r="K768" s="71">
        <v>0.72499999999999998</v>
      </c>
      <c r="L768" s="71">
        <v>1.5490000000000002</v>
      </c>
      <c r="M768" s="71">
        <v>3.077</v>
      </c>
      <c r="N768" s="71">
        <v>1.304</v>
      </c>
      <c r="O768" s="71">
        <v>3.714</v>
      </c>
      <c r="P768" s="72">
        <v>13.478999999999999</v>
      </c>
      <c r="Q768" s="73">
        <v>40852</v>
      </c>
      <c r="R768" s="71">
        <v>24.488188976377955</v>
      </c>
      <c r="S768" s="71">
        <v>18.589743589743591</v>
      </c>
      <c r="T768" s="71">
        <v>19.123456790123459</v>
      </c>
      <c r="U768" s="71">
        <v>26.076271186440675</v>
      </c>
      <c r="V768" s="71">
        <v>15.523809523809524</v>
      </c>
      <c r="W768" s="71">
        <v>17.518867924528301</v>
      </c>
      <c r="X768" s="72">
        <v>20.391830559757942</v>
      </c>
    </row>
    <row r="769" spans="1:24">
      <c r="A769" s="73">
        <v>40853</v>
      </c>
      <c r="B769" s="39">
        <v>0.114</v>
      </c>
      <c r="C769" s="39">
        <v>3.7000000000000005E-2</v>
      </c>
      <c r="D769" s="39">
        <v>8.199999999999999E-2</v>
      </c>
      <c r="E769" s="40">
        <v>0.11900000000000001</v>
      </c>
      <c r="F769" s="21">
        <v>9.5000000000000001E-2</v>
      </c>
      <c r="G769" s="40">
        <v>0.192</v>
      </c>
      <c r="H769" s="41">
        <v>0.63900000000000001</v>
      </c>
      <c r="I769" s="73">
        <v>40853</v>
      </c>
      <c r="J769" s="71">
        <v>3.11</v>
      </c>
      <c r="K769" s="71">
        <v>0.72499999999999998</v>
      </c>
      <c r="L769" s="71">
        <v>1.5090000000000001</v>
      </c>
      <c r="M769" s="71">
        <v>2.9819999999999998</v>
      </c>
      <c r="N769" s="71">
        <v>1.272</v>
      </c>
      <c r="O769" s="71">
        <v>3.4530000000000003</v>
      </c>
      <c r="P769" s="72">
        <v>13.050999999999998</v>
      </c>
      <c r="Q769" s="73">
        <v>40853</v>
      </c>
      <c r="R769" s="71">
        <v>27.280701754385966</v>
      </c>
      <c r="S769" s="71">
        <v>19.594594594594593</v>
      </c>
      <c r="T769" s="71">
        <v>18.402439024390247</v>
      </c>
      <c r="U769" s="71">
        <v>25.058823529411764</v>
      </c>
      <c r="V769" s="71">
        <v>13.389473684210527</v>
      </c>
      <c r="W769" s="71">
        <v>17.984375</v>
      </c>
      <c r="X769" s="72">
        <v>20.424100156494518</v>
      </c>
    </row>
    <row r="770" spans="1:24">
      <c r="A770" s="73">
        <v>40854</v>
      </c>
      <c r="B770" s="39">
        <v>0.11199999999999999</v>
      </c>
      <c r="C770" s="39">
        <v>2.7999999999999997E-2</v>
      </c>
      <c r="D770" s="39">
        <v>7.4999999999999997E-2</v>
      </c>
      <c r="E770" s="40">
        <v>0.113</v>
      </c>
      <c r="F770" s="21">
        <v>9.6999999999999989E-2</v>
      </c>
      <c r="G770" s="40">
        <v>0.184</v>
      </c>
      <c r="H770" s="41">
        <v>0.60899999999999999</v>
      </c>
      <c r="I770" s="73">
        <v>40854</v>
      </c>
      <c r="J770" s="71">
        <v>2.97</v>
      </c>
      <c r="K770" s="71">
        <v>0.70099999999999996</v>
      </c>
      <c r="L770" s="71">
        <v>1.4369999999999998</v>
      </c>
      <c r="M770" s="71">
        <v>3.08</v>
      </c>
      <c r="N770" s="71">
        <v>1.3580000000000001</v>
      </c>
      <c r="O770" s="71">
        <v>3.32</v>
      </c>
      <c r="P770" s="72">
        <v>12.866</v>
      </c>
      <c r="Q770" s="73">
        <v>40854</v>
      </c>
      <c r="R770" s="71">
        <v>26.517857142857146</v>
      </c>
      <c r="S770" s="71">
        <v>25.035714285714285</v>
      </c>
      <c r="T770" s="71">
        <v>19.16</v>
      </c>
      <c r="U770" s="71">
        <v>27.256637168141591</v>
      </c>
      <c r="V770" s="71">
        <v>14.000000000000002</v>
      </c>
      <c r="W770" s="71">
        <v>18.043478260869566</v>
      </c>
      <c r="X770" s="72">
        <v>21.126436781609193</v>
      </c>
    </row>
    <row r="771" spans="1:24">
      <c r="A771" s="73">
        <v>40855</v>
      </c>
      <c r="B771" s="39">
        <v>0.11199999999999999</v>
      </c>
      <c r="C771" s="39">
        <v>2.8999999999999998E-2</v>
      </c>
      <c r="D771" s="39">
        <v>7.4999999999999997E-2</v>
      </c>
      <c r="E771" s="40">
        <v>0.113</v>
      </c>
      <c r="F771" s="21">
        <v>9.8000000000000004E-2</v>
      </c>
      <c r="G771" s="40">
        <v>0.18899999999999997</v>
      </c>
      <c r="H771" s="41">
        <v>0.61599999999999999</v>
      </c>
      <c r="I771" s="73">
        <v>40855</v>
      </c>
      <c r="J771" s="71">
        <v>3</v>
      </c>
      <c r="K771" s="71">
        <v>0.73299999999999998</v>
      </c>
      <c r="L771" s="71">
        <v>1.42</v>
      </c>
      <c r="M771" s="71">
        <v>3.093</v>
      </c>
      <c r="N771" s="71">
        <v>1.2749999999999999</v>
      </c>
      <c r="O771" s="71">
        <v>3.3149999999999999</v>
      </c>
      <c r="P771" s="72">
        <v>12.835999999999999</v>
      </c>
      <c r="Q771" s="73">
        <v>40855</v>
      </c>
      <c r="R771" s="71">
        <v>26.785714285714288</v>
      </c>
      <c r="S771" s="71">
        <v>25.275862068965516</v>
      </c>
      <c r="T771" s="71">
        <v>18.933333333333334</v>
      </c>
      <c r="U771" s="71">
        <v>27.371681415929203</v>
      </c>
      <c r="V771" s="71">
        <v>13.010204081632653</v>
      </c>
      <c r="W771" s="71">
        <v>17.539682539682541</v>
      </c>
      <c r="X771" s="72">
        <v>20.837662337662337</v>
      </c>
    </row>
    <row r="772" spans="1:24">
      <c r="A772" s="73">
        <v>40856</v>
      </c>
      <c r="B772" s="39">
        <v>0.10800000000000001</v>
      </c>
      <c r="C772" s="39">
        <v>3.1E-2</v>
      </c>
      <c r="D772" s="39">
        <v>7.400000000000001E-2</v>
      </c>
      <c r="E772" s="40">
        <v>0.11699999999999999</v>
      </c>
      <c r="F772" s="21">
        <v>9.6999999999999989E-2</v>
      </c>
      <c r="G772" s="40">
        <v>0.188</v>
      </c>
      <c r="H772" s="41">
        <v>0.61499999999999999</v>
      </c>
      <c r="I772" s="73">
        <v>40856</v>
      </c>
      <c r="J772" s="71">
        <v>3.11</v>
      </c>
      <c r="K772" s="71">
        <v>0.75099999999999989</v>
      </c>
      <c r="L772" s="71">
        <v>1.46</v>
      </c>
      <c r="M772" s="71">
        <v>3.06</v>
      </c>
      <c r="N772" s="71">
        <v>1.3219999999999998</v>
      </c>
      <c r="O772" s="71">
        <v>3.2130000000000001</v>
      </c>
      <c r="P772" s="72">
        <v>12.915999999999999</v>
      </c>
      <c r="Q772" s="73">
        <v>40856</v>
      </c>
      <c r="R772" s="71">
        <v>28.796296296296294</v>
      </c>
      <c r="S772" s="71">
        <v>24.2258064516129</v>
      </c>
      <c r="T772" s="71">
        <v>19.72972972972973</v>
      </c>
      <c r="U772" s="71">
        <v>26.153846153846157</v>
      </c>
      <c r="V772" s="71">
        <v>13.628865979381443</v>
      </c>
      <c r="W772" s="71">
        <v>17.090425531914892</v>
      </c>
      <c r="X772" s="72">
        <v>21.001626016260161</v>
      </c>
    </row>
    <row r="773" spans="1:24">
      <c r="A773" s="73">
        <v>40857</v>
      </c>
      <c r="B773" s="39">
        <v>0.111</v>
      </c>
      <c r="C773" s="39">
        <v>0.03</v>
      </c>
      <c r="D773" s="39">
        <v>7.5999999999999998E-2</v>
      </c>
      <c r="E773" s="40">
        <v>0.107</v>
      </c>
      <c r="F773" s="21">
        <v>9.1999999999999998E-2</v>
      </c>
      <c r="G773" s="40">
        <v>0.188</v>
      </c>
      <c r="H773" s="41">
        <v>0.60399999999999987</v>
      </c>
      <c r="I773" s="73">
        <v>40857</v>
      </c>
      <c r="J773" s="71">
        <v>3.19</v>
      </c>
      <c r="K773" s="71">
        <v>0.71099999999999997</v>
      </c>
      <c r="L773" s="71">
        <v>1.4490000000000001</v>
      </c>
      <c r="M773" s="71">
        <v>3.0289999999999999</v>
      </c>
      <c r="N773" s="71">
        <v>1.3530000000000002</v>
      </c>
      <c r="O773" s="71">
        <v>3.2189999999999999</v>
      </c>
      <c r="P773" s="72">
        <v>12.950999999999999</v>
      </c>
      <c r="Q773" s="73">
        <v>40857</v>
      </c>
      <c r="R773" s="71">
        <v>28.738738738738739</v>
      </c>
      <c r="S773" s="71">
        <v>23.7</v>
      </c>
      <c r="T773" s="71">
        <v>19.065789473684212</v>
      </c>
      <c r="U773" s="71">
        <v>28.308411214953271</v>
      </c>
      <c r="V773" s="71">
        <v>14.706521739130437</v>
      </c>
      <c r="W773" s="71">
        <v>17.122340425531913</v>
      </c>
      <c r="X773" s="72">
        <v>21.442052980132452</v>
      </c>
    </row>
    <row r="774" spans="1:24">
      <c r="A774" s="73">
        <v>40858</v>
      </c>
      <c r="B774" s="39">
        <v>0.107</v>
      </c>
      <c r="C774" s="39">
        <v>2.8999999999999998E-2</v>
      </c>
      <c r="D774" s="39">
        <v>7.2999999999999995E-2</v>
      </c>
      <c r="E774" s="40">
        <v>0.1094</v>
      </c>
      <c r="F774" s="21">
        <v>8.8000000000000009E-2</v>
      </c>
      <c r="G774" s="40">
        <v>0.19</v>
      </c>
      <c r="H774" s="41">
        <v>0.59640000000000004</v>
      </c>
      <c r="I774" s="73">
        <v>40858</v>
      </c>
      <c r="J774" s="71">
        <v>3.2</v>
      </c>
      <c r="K774" s="71">
        <v>0.72</v>
      </c>
      <c r="L774" s="71">
        <v>1.411</v>
      </c>
      <c r="M774" s="71">
        <v>3.0980000000000003</v>
      </c>
      <c r="N774" s="71">
        <v>1.2649999999999999</v>
      </c>
      <c r="O774" s="71">
        <v>3.2719999999999998</v>
      </c>
      <c r="P774" s="72">
        <v>12.966000000000001</v>
      </c>
      <c r="Q774" s="73">
        <v>40858</v>
      </c>
      <c r="R774" s="71">
        <v>29.90654205607477</v>
      </c>
      <c r="S774" s="71">
        <v>24.827586206896552</v>
      </c>
      <c r="T774" s="71">
        <v>19.328767123287673</v>
      </c>
      <c r="U774" s="71">
        <v>28.318098720292507</v>
      </c>
      <c r="V774" s="71">
        <v>14.374999999999998</v>
      </c>
      <c r="W774" s="71">
        <v>17.221052631578946</v>
      </c>
      <c r="X774" s="72">
        <v>21.740442655935617</v>
      </c>
    </row>
    <row r="775" spans="1:24">
      <c r="A775" s="73">
        <v>40859</v>
      </c>
      <c r="B775" s="39">
        <v>0.109</v>
      </c>
      <c r="C775" s="39">
        <v>3.1E-2</v>
      </c>
      <c r="D775" s="39">
        <v>7.3800000000000004E-2</v>
      </c>
      <c r="E775" s="40">
        <v>0.1084</v>
      </c>
      <c r="F775" s="21">
        <v>8.8000000000000009E-2</v>
      </c>
      <c r="G775" s="40">
        <v>0.20469999999999999</v>
      </c>
      <c r="H775" s="41">
        <v>0.6149</v>
      </c>
      <c r="I775" s="73">
        <v>40859</v>
      </c>
      <c r="J775" s="71">
        <v>3.22</v>
      </c>
      <c r="K775" s="71">
        <v>0.71900000000000008</v>
      </c>
      <c r="L775" s="71">
        <v>1.4256</v>
      </c>
      <c r="M775" s="71">
        <v>3</v>
      </c>
      <c r="N775" s="71">
        <v>1.288</v>
      </c>
      <c r="O775" s="71">
        <v>3.3741000000000003</v>
      </c>
      <c r="P775" s="72">
        <v>13.0267</v>
      </c>
      <c r="Q775" s="73">
        <v>40859</v>
      </c>
      <c r="R775" s="71">
        <v>29.541284403669724</v>
      </c>
      <c r="S775" s="71">
        <v>23.193548387096776</v>
      </c>
      <c r="T775" s="71">
        <v>19.317073170731707</v>
      </c>
      <c r="U775" s="71">
        <v>27.675276752767527</v>
      </c>
      <c r="V775" s="71">
        <v>14.636363636363637</v>
      </c>
      <c r="W775" s="71">
        <v>16.483146067415731</v>
      </c>
      <c r="X775" s="72">
        <v>21.185070743210282</v>
      </c>
    </row>
    <row r="776" spans="1:24">
      <c r="A776" s="73">
        <v>40860</v>
      </c>
      <c r="B776" s="39">
        <v>0.109</v>
      </c>
      <c r="C776" s="39">
        <v>3.2000000000000001E-2</v>
      </c>
      <c r="D776" s="39">
        <v>7.4999999999999997E-2</v>
      </c>
      <c r="E776" s="40">
        <v>0.10800000000000001</v>
      </c>
      <c r="F776" s="21">
        <v>9.0999999999999998E-2</v>
      </c>
      <c r="G776" s="40">
        <v>0.20699999999999999</v>
      </c>
      <c r="H776" s="41">
        <v>0.622</v>
      </c>
      <c r="I776" s="73">
        <v>40860</v>
      </c>
      <c r="J776" s="71">
        <v>3.24</v>
      </c>
      <c r="K776" s="71">
        <v>0.72099999999999997</v>
      </c>
      <c r="L776" s="71">
        <v>1.4469999999999998</v>
      </c>
      <c r="M776" s="71">
        <v>2.9169999999999998</v>
      </c>
      <c r="N776" s="71">
        <v>1.1540000000000001</v>
      </c>
      <c r="O776" s="71">
        <v>3.4910000000000001</v>
      </c>
      <c r="P776" s="72">
        <v>12.97</v>
      </c>
      <c r="Q776" s="73">
        <v>40860</v>
      </c>
      <c r="R776" s="71">
        <v>29.724770642201833</v>
      </c>
      <c r="S776" s="71">
        <v>22.531249999999996</v>
      </c>
      <c r="T776" s="71">
        <v>19.293333333333333</v>
      </c>
      <c r="U776" s="71">
        <v>27.009259259259256</v>
      </c>
      <c r="V776" s="71">
        <v>12.681318681318682</v>
      </c>
      <c r="W776" s="71">
        <v>16.864734299516911</v>
      </c>
      <c r="X776" s="72">
        <v>20.85209003215434</v>
      </c>
    </row>
    <row r="777" spans="1:24">
      <c r="A777" s="73">
        <v>40861</v>
      </c>
      <c r="B777" s="39">
        <v>0.10400000000000001</v>
      </c>
      <c r="C777" s="39">
        <v>2.7999999999999997E-2</v>
      </c>
      <c r="D777" s="39">
        <v>6.3E-2</v>
      </c>
      <c r="E777" s="40">
        <v>0.11</v>
      </c>
      <c r="F777" s="21">
        <v>8.8000000000000009E-2</v>
      </c>
      <c r="G777" s="40">
        <v>0.20100000000000001</v>
      </c>
      <c r="H777" s="41">
        <v>0.59399999999999997</v>
      </c>
      <c r="I777" s="73">
        <v>40861</v>
      </c>
      <c r="J777" s="71">
        <v>3.21</v>
      </c>
      <c r="K777" s="71">
        <v>0.74299999999999999</v>
      </c>
      <c r="L777" s="71">
        <v>1.4669999999999999</v>
      </c>
      <c r="M777" s="71">
        <v>3.0230000000000001</v>
      </c>
      <c r="N777" s="71">
        <v>1.3130000000000002</v>
      </c>
      <c r="O777" s="71">
        <v>3.508</v>
      </c>
      <c r="P777" s="72">
        <v>13.263999999999999</v>
      </c>
      <c r="Q777" s="73">
        <v>40861</v>
      </c>
      <c r="R777" s="71">
        <v>30.865384615384613</v>
      </c>
      <c r="S777" s="71">
        <v>26.535714285714285</v>
      </c>
      <c r="T777" s="71">
        <v>23.285714285714285</v>
      </c>
      <c r="U777" s="71">
        <v>27.481818181818184</v>
      </c>
      <c r="V777" s="71">
        <v>14.920454545454545</v>
      </c>
      <c r="W777" s="71">
        <v>17.452736318407961</v>
      </c>
      <c r="X777" s="72">
        <v>22.329966329966329</v>
      </c>
    </row>
    <row r="778" spans="1:24">
      <c r="A778" s="73">
        <v>40862</v>
      </c>
      <c r="B778" s="39">
        <v>0.10800000000000001</v>
      </c>
      <c r="C778" s="39">
        <v>0.03</v>
      </c>
      <c r="D778" s="39">
        <v>6.8000000000000005E-2</v>
      </c>
      <c r="E778" s="40">
        <v>0.10980000000000001</v>
      </c>
      <c r="F778" s="21">
        <v>8.900000000000001E-2</v>
      </c>
      <c r="G778" s="40">
        <v>0.2127</v>
      </c>
      <c r="H778" s="41">
        <v>0.61750000000000005</v>
      </c>
      <c r="I778" s="73">
        <v>40862</v>
      </c>
      <c r="J778" s="71">
        <v>3.18</v>
      </c>
      <c r="K778" s="71">
        <v>0.73599999999999999</v>
      </c>
      <c r="L778" s="71">
        <v>1.5269999999999999</v>
      </c>
      <c r="M778" s="71">
        <v>3.0230000000000001</v>
      </c>
      <c r="N778" s="71">
        <v>1.29</v>
      </c>
      <c r="O778" s="71">
        <v>3.5754000000000001</v>
      </c>
      <c r="P778" s="72">
        <v>13.331399999999999</v>
      </c>
      <c r="Q778" s="73">
        <v>40862</v>
      </c>
      <c r="R778" s="71">
        <v>29.444444444444443</v>
      </c>
      <c r="S778" s="71">
        <v>24.533333333333331</v>
      </c>
      <c r="T778" s="71">
        <v>22.455882352941174</v>
      </c>
      <c r="U778" s="71">
        <v>27.531876138433514</v>
      </c>
      <c r="V778" s="71">
        <v>14.494382022471909</v>
      </c>
      <c r="W778" s="71">
        <v>16.809590973201693</v>
      </c>
      <c r="X778" s="72">
        <v>21.589311740890686</v>
      </c>
    </row>
    <row r="779" spans="1:24">
      <c r="A779" s="73">
        <v>40863</v>
      </c>
      <c r="B779" s="39">
        <v>0.11199999999999999</v>
      </c>
      <c r="C779" s="39">
        <v>2.8999999999999998E-2</v>
      </c>
      <c r="D779" s="39">
        <v>7.2000000000000008E-2</v>
      </c>
      <c r="E779" s="40">
        <v>0.11800000000000001</v>
      </c>
      <c r="F779" s="21">
        <v>8.6999999999999994E-2</v>
      </c>
      <c r="G779" s="40">
        <v>0.21600000000000003</v>
      </c>
      <c r="H779" s="41">
        <v>0.63400000000000001</v>
      </c>
      <c r="I779" s="73">
        <v>40863</v>
      </c>
      <c r="J779" s="71">
        <v>3.25</v>
      </c>
      <c r="K779" s="71">
        <v>0.7609999999999999</v>
      </c>
      <c r="L779" s="71">
        <v>1.4550000000000001</v>
      </c>
      <c r="M779" s="71">
        <v>3.056</v>
      </c>
      <c r="N779" s="71">
        <v>1.3069999999999999</v>
      </c>
      <c r="O779" s="71">
        <v>3.4619999999999997</v>
      </c>
      <c r="P779" s="72">
        <v>13.291000000000002</v>
      </c>
      <c r="Q779" s="73">
        <v>40863</v>
      </c>
      <c r="R779" s="71">
        <v>29.017857142857146</v>
      </c>
      <c r="S779" s="71">
        <v>26.241379310344826</v>
      </c>
      <c r="T779" s="71">
        <v>20.208333333333332</v>
      </c>
      <c r="U779" s="71">
        <v>25.898305084745765</v>
      </c>
      <c r="V779" s="71">
        <v>15.022988505747126</v>
      </c>
      <c r="W779" s="71">
        <v>16.027777777777775</v>
      </c>
      <c r="X779" s="72">
        <v>20.963722397476342</v>
      </c>
    </row>
    <row r="780" spans="1:24">
      <c r="A780" s="73">
        <v>40864</v>
      </c>
      <c r="B780" s="39">
        <v>0.113</v>
      </c>
      <c r="C780" s="39">
        <v>3.4000000000000002E-2</v>
      </c>
      <c r="D780" s="39">
        <v>7.0999999999999994E-2</v>
      </c>
      <c r="E780" s="40">
        <v>0.1166</v>
      </c>
      <c r="F780" s="21">
        <v>8.6999999999999994E-2</v>
      </c>
      <c r="G780" s="40">
        <v>0.222</v>
      </c>
      <c r="H780" s="41">
        <v>0.64359999999999995</v>
      </c>
      <c r="I780" s="73">
        <v>40864</v>
      </c>
      <c r="J780" s="71">
        <v>3.34</v>
      </c>
      <c r="K780" s="71">
        <v>0.73699999999999999</v>
      </c>
      <c r="L780" s="71">
        <v>1.486</v>
      </c>
      <c r="M780" s="71">
        <v>3.01</v>
      </c>
      <c r="N780" s="71">
        <v>1.331</v>
      </c>
      <c r="O780" s="71">
        <v>3.4239999999999999</v>
      </c>
      <c r="P780" s="72">
        <v>13.327999999999999</v>
      </c>
      <c r="Q780" s="73">
        <v>40864</v>
      </c>
      <c r="R780" s="71">
        <v>29.557522123893804</v>
      </c>
      <c r="S780" s="71">
        <v>21.676470588235297</v>
      </c>
      <c r="T780" s="71">
        <v>20.929577464788732</v>
      </c>
      <c r="U780" s="71">
        <v>25.8147512864494</v>
      </c>
      <c r="V780" s="71">
        <v>15.298850574712644</v>
      </c>
      <c r="W780" s="71">
        <v>15.423423423423422</v>
      </c>
      <c r="X780" s="72">
        <v>20.708514605344934</v>
      </c>
    </row>
    <row r="781" spans="1:24">
      <c r="A781" s="73">
        <v>40865</v>
      </c>
      <c r="B781" s="39">
        <v>0.113</v>
      </c>
      <c r="C781" s="39">
        <v>3.3000000000000002E-2</v>
      </c>
      <c r="D781" s="39">
        <v>7.3499999999999996E-2</v>
      </c>
      <c r="E781" s="40">
        <v>0.11550000000000001</v>
      </c>
      <c r="F781" s="21">
        <v>8.900000000000001E-2</v>
      </c>
      <c r="G781" s="40">
        <v>0.21059999999999998</v>
      </c>
      <c r="H781" s="41">
        <v>0.63459999999999994</v>
      </c>
      <c r="I781" s="73">
        <v>40865</v>
      </c>
      <c r="J781" s="71">
        <v>3.33</v>
      </c>
      <c r="K781" s="71">
        <v>0.73599999999999999</v>
      </c>
      <c r="L781" s="71">
        <v>1.5407</v>
      </c>
      <c r="M781" s="71">
        <v>3.1549999999999998</v>
      </c>
      <c r="N781" s="71">
        <v>1.3440000000000001</v>
      </c>
      <c r="O781" s="71">
        <v>3.3614999999999999</v>
      </c>
      <c r="P781" s="72">
        <v>13.4672</v>
      </c>
      <c r="Q781" s="73">
        <v>40865</v>
      </c>
      <c r="R781" s="71">
        <v>29.469026548672563</v>
      </c>
      <c r="S781" s="71">
        <v>22.303030303030301</v>
      </c>
      <c r="T781" s="71">
        <v>20.961904761904762</v>
      </c>
      <c r="U781" s="71">
        <v>27.316017316017316</v>
      </c>
      <c r="V781" s="71">
        <v>15.101123595505618</v>
      </c>
      <c r="W781" s="71">
        <v>15.961538461538462</v>
      </c>
      <c r="X781" s="72">
        <v>21.221556886227546</v>
      </c>
    </row>
    <row r="782" spans="1:24">
      <c r="A782" s="73">
        <v>40866</v>
      </c>
      <c r="B782" s="39">
        <v>0.11699999999999999</v>
      </c>
      <c r="C782" s="39">
        <v>3.2000000000000001E-2</v>
      </c>
      <c r="D782" s="39">
        <v>7.4999999999999997E-2</v>
      </c>
      <c r="E782" s="40">
        <v>0.115</v>
      </c>
      <c r="F782" s="21">
        <v>9.3000000000000013E-2</v>
      </c>
      <c r="G782" s="40">
        <v>0.20600000000000002</v>
      </c>
      <c r="H782" s="41">
        <v>0.63800000000000001</v>
      </c>
      <c r="I782" s="73">
        <v>40866</v>
      </c>
      <c r="J782" s="71">
        <v>3.35</v>
      </c>
      <c r="K782" s="71">
        <v>0.71799999999999997</v>
      </c>
      <c r="L782" s="71">
        <v>1.5509999999999999</v>
      </c>
      <c r="M782" s="71">
        <v>3.08</v>
      </c>
      <c r="N782" s="71">
        <v>1.3459999999999999</v>
      </c>
      <c r="O782" s="71">
        <v>3.3119999999999998</v>
      </c>
      <c r="P782" s="72">
        <v>13.357000000000001</v>
      </c>
      <c r="Q782" s="73">
        <v>40866</v>
      </c>
      <c r="R782" s="71">
        <v>28.632478632478634</v>
      </c>
      <c r="S782" s="71">
        <v>22.437499999999996</v>
      </c>
      <c r="T782" s="71">
        <v>20.68</v>
      </c>
      <c r="U782" s="71">
        <v>26.782608695652176</v>
      </c>
      <c r="V782" s="71">
        <v>14.47311827956989</v>
      </c>
      <c r="W782" s="71">
        <v>16.077669902912621</v>
      </c>
      <c r="X782" s="72">
        <v>20.935736677115987</v>
      </c>
    </row>
    <row r="783" spans="1:24">
      <c r="A783" s="73">
        <v>40867</v>
      </c>
      <c r="B783" s="39">
        <v>0.115</v>
      </c>
      <c r="C783" s="39">
        <v>3.3000000000000002E-2</v>
      </c>
      <c r="D783" s="39">
        <v>7.2999999999999995E-2</v>
      </c>
      <c r="E783" s="40">
        <v>0.114</v>
      </c>
      <c r="F783" s="21">
        <v>8.900000000000001E-2</v>
      </c>
      <c r="G783" s="40">
        <v>0.19899999999999998</v>
      </c>
      <c r="H783" s="41">
        <v>0.623</v>
      </c>
      <c r="I783" s="73">
        <v>40867</v>
      </c>
      <c r="J783" s="71">
        <v>3.36</v>
      </c>
      <c r="K783" s="71">
        <v>0.72599999999999998</v>
      </c>
      <c r="L783" s="71">
        <v>1.5019999999999998</v>
      </c>
      <c r="M783" s="71">
        <v>3.0269999999999997</v>
      </c>
      <c r="N783" s="71">
        <v>1.365</v>
      </c>
      <c r="O783" s="71">
        <v>3.2410000000000001</v>
      </c>
      <c r="P783" s="72">
        <v>13.220999999999998</v>
      </c>
      <c r="Q783" s="73">
        <v>40867</v>
      </c>
      <c r="R783" s="71">
        <v>29.217391304347824</v>
      </c>
      <c r="S783" s="71">
        <v>22</v>
      </c>
      <c r="T783" s="71">
        <v>20.575342465753423</v>
      </c>
      <c r="U783" s="71">
        <v>26.552631578947366</v>
      </c>
      <c r="V783" s="71">
        <v>15.337078651685392</v>
      </c>
      <c r="W783" s="71">
        <v>16.286432160804022</v>
      </c>
      <c r="X783" s="72">
        <v>21.2215088282504</v>
      </c>
    </row>
    <row r="784" spans="1:24">
      <c r="A784" s="73">
        <v>40868</v>
      </c>
      <c r="B784" s="39">
        <v>0.105</v>
      </c>
      <c r="C784" s="39">
        <v>3.2000000000000001E-2</v>
      </c>
      <c r="D784" s="39">
        <v>7.2999999999999995E-2</v>
      </c>
      <c r="E784" s="40">
        <v>0.115</v>
      </c>
      <c r="F784" s="21">
        <v>8.1000000000000003E-2</v>
      </c>
      <c r="G784" s="40">
        <v>0.20699999999999999</v>
      </c>
      <c r="H784" s="41">
        <v>0.61299999999999999</v>
      </c>
      <c r="I784" s="73">
        <v>40868</v>
      </c>
      <c r="J784" s="71">
        <v>3.27</v>
      </c>
      <c r="K784" s="71">
        <v>0.72699999999999998</v>
      </c>
      <c r="L784" s="71">
        <v>1.4219999999999999</v>
      </c>
      <c r="M784" s="71">
        <v>3.1419999999999999</v>
      </c>
      <c r="N784" s="71">
        <v>1.3880000000000001</v>
      </c>
      <c r="O784" s="71">
        <v>3.22</v>
      </c>
      <c r="P784" s="72">
        <v>13.168999999999999</v>
      </c>
      <c r="Q784" s="73">
        <v>40868</v>
      </c>
      <c r="R784" s="71">
        <v>31.142857142857142</v>
      </c>
      <c r="S784" s="71">
        <v>22.71875</v>
      </c>
      <c r="T784" s="71">
        <v>19.479452054794521</v>
      </c>
      <c r="U784" s="71">
        <v>27.321739130434782</v>
      </c>
      <c r="V784" s="71">
        <v>17.135802469135804</v>
      </c>
      <c r="W784" s="71">
        <v>15.555555555555555</v>
      </c>
      <c r="X784" s="72">
        <v>21.482871125611744</v>
      </c>
    </row>
    <row r="785" spans="1:24">
      <c r="A785" s="73">
        <v>40869</v>
      </c>
      <c r="B785" s="39">
        <v>0.107</v>
      </c>
      <c r="C785" s="39">
        <v>3.7999999999999999E-2</v>
      </c>
      <c r="D785" s="39">
        <v>7.5999999999999998E-2</v>
      </c>
      <c r="E785" s="40">
        <v>0.113</v>
      </c>
      <c r="F785" s="21">
        <v>0.08</v>
      </c>
      <c r="G785" s="40">
        <v>0.21299999999999999</v>
      </c>
      <c r="H785" s="41">
        <v>0.627</v>
      </c>
      <c r="I785" s="73">
        <v>40869</v>
      </c>
      <c r="J785" s="71">
        <v>3.41</v>
      </c>
      <c r="K785" s="71">
        <v>0.72</v>
      </c>
      <c r="L785" s="71">
        <v>1.5309999999999999</v>
      </c>
      <c r="M785" s="71">
        <v>3.089</v>
      </c>
      <c r="N785" s="71">
        <v>1.3719999999999999</v>
      </c>
      <c r="O785" s="71">
        <v>3.2829999999999999</v>
      </c>
      <c r="P785" s="72">
        <v>13.404999999999999</v>
      </c>
      <c r="Q785" s="73">
        <v>40869</v>
      </c>
      <c r="R785" s="71">
        <v>31.869158878504674</v>
      </c>
      <c r="S785" s="71">
        <v>18.947368421052634</v>
      </c>
      <c r="T785" s="71">
        <v>20.144736842105264</v>
      </c>
      <c r="U785" s="71">
        <v>27.336283185840703</v>
      </c>
      <c r="V785" s="71">
        <v>17.149999999999999</v>
      </c>
      <c r="W785" s="71">
        <v>15.413145539906104</v>
      </c>
      <c r="X785" s="72">
        <v>21.379585326953748</v>
      </c>
    </row>
    <row r="786" spans="1:24">
      <c r="A786" s="73">
        <v>40870</v>
      </c>
      <c r="B786" s="39">
        <v>0.11</v>
      </c>
      <c r="C786" s="39">
        <v>3.7000000000000005E-2</v>
      </c>
      <c r="D786" s="39">
        <v>7.6999999999999999E-2</v>
      </c>
      <c r="E786" s="40">
        <v>0.115</v>
      </c>
      <c r="F786" s="21">
        <v>0.08</v>
      </c>
      <c r="G786" s="40">
        <v>0.21</v>
      </c>
      <c r="H786" s="41">
        <v>0.629</v>
      </c>
      <c r="I786" s="73">
        <v>40870</v>
      </c>
      <c r="J786" s="71">
        <v>3.4</v>
      </c>
      <c r="K786" s="71">
        <v>0.72</v>
      </c>
      <c r="L786" s="71">
        <v>1.5009999999999999</v>
      </c>
      <c r="M786" s="71">
        <v>3.1019999999999999</v>
      </c>
      <c r="N786" s="71">
        <v>1.3559999999999999</v>
      </c>
      <c r="O786" s="71">
        <v>3.2050000000000001</v>
      </c>
      <c r="P786" s="72">
        <v>13.284000000000001</v>
      </c>
      <c r="Q786" s="73">
        <v>40870</v>
      </c>
      <c r="R786" s="71">
        <v>30.90909090909091</v>
      </c>
      <c r="S786" s="71">
        <v>19.45945945945946</v>
      </c>
      <c r="T786" s="71">
        <v>19.493506493506491</v>
      </c>
      <c r="U786" s="71">
        <v>26.973913043478259</v>
      </c>
      <c r="V786" s="71">
        <v>16.95</v>
      </c>
      <c r="W786" s="71">
        <v>15.261904761904763</v>
      </c>
      <c r="X786" s="72">
        <v>21.119236883942769</v>
      </c>
    </row>
    <row r="787" spans="1:24">
      <c r="A787" s="73">
        <v>40871</v>
      </c>
      <c r="B787" s="39">
        <v>0.11199999999999999</v>
      </c>
      <c r="C787" s="39">
        <v>3.7999999999999999E-2</v>
      </c>
      <c r="D787" s="39">
        <v>7.6999999999999999E-2</v>
      </c>
      <c r="E787" s="40">
        <v>0.11699999999999999</v>
      </c>
      <c r="F787" s="21">
        <v>8.1000000000000003E-2</v>
      </c>
      <c r="G787" s="40">
        <v>0.21299999999999999</v>
      </c>
      <c r="H787" s="41">
        <v>0.63800000000000001</v>
      </c>
      <c r="I787" s="73">
        <v>40871</v>
      </c>
      <c r="J787" s="71">
        <v>3.41</v>
      </c>
      <c r="K787" s="71">
        <v>0.72400000000000009</v>
      </c>
      <c r="L787" s="71">
        <v>1.5009999999999999</v>
      </c>
      <c r="M787" s="71">
        <v>3.6489999999999996</v>
      </c>
      <c r="N787" s="71">
        <v>1.357</v>
      </c>
      <c r="O787" s="71">
        <v>3.2269999999999999</v>
      </c>
      <c r="P787" s="72">
        <v>13.868</v>
      </c>
      <c r="Q787" s="73">
        <v>40871</v>
      </c>
      <c r="R787" s="71">
        <v>30.446428571428573</v>
      </c>
      <c r="S787" s="71">
        <v>19.05263157894737</v>
      </c>
      <c r="T787" s="71">
        <v>19.493506493506491</v>
      </c>
      <c r="U787" s="71">
        <v>31.188034188034187</v>
      </c>
      <c r="V787" s="71">
        <v>16.753086419753085</v>
      </c>
      <c r="W787" s="71">
        <v>15.150234741784036</v>
      </c>
      <c r="X787" s="72">
        <v>21.736677115987462</v>
      </c>
    </row>
    <row r="788" spans="1:24">
      <c r="A788" s="73">
        <v>40872</v>
      </c>
      <c r="B788" s="39">
        <v>0.11699999999999999</v>
      </c>
      <c r="C788" s="39">
        <v>3.5000000000000003E-2</v>
      </c>
      <c r="D788" s="39">
        <v>7.2999999999999995E-2</v>
      </c>
      <c r="E788" s="40">
        <v>0.114</v>
      </c>
      <c r="F788" s="21">
        <v>0.08</v>
      </c>
      <c r="G788" s="40">
        <v>0.221</v>
      </c>
      <c r="H788" s="41">
        <v>0.64</v>
      </c>
      <c r="I788" s="73">
        <v>40872</v>
      </c>
      <c r="J788" s="71">
        <v>3.37</v>
      </c>
      <c r="K788" s="71">
        <v>0.74099999999999999</v>
      </c>
      <c r="L788" s="71">
        <v>1.5219999999999998</v>
      </c>
      <c r="M788" s="71">
        <v>3.0110000000000001</v>
      </c>
      <c r="N788" s="71">
        <v>1.31</v>
      </c>
      <c r="O788" s="71">
        <v>3.2910000000000004</v>
      </c>
      <c r="P788" s="72">
        <v>13.244999999999999</v>
      </c>
      <c r="Q788" s="73">
        <v>40872</v>
      </c>
      <c r="R788" s="71">
        <v>28.803418803418804</v>
      </c>
      <c r="S788" s="71">
        <v>21.171428571428571</v>
      </c>
      <c r="T788" s="71">
        <v>20.849315068493148</v>
      </c>
      <c r="U788" s="71">
        <v>26.412280701754387</v>
      </c>
      <c r="V788" s="71">
        <v>16.375</v>
      </c>
      <c r="W788" s="71">
        <v>14.891402714932127</v>
      </c>
      <c r="X788" s="72">
        <v>20.6953125</v>
      </c>
    </row>
    <row r="789" spans="1:24">
      <c r="A789" s="73">
        <v>40873</v>
      </c>
      <c r="B789" s="39">
        <v>0.11699999999999999</v>
      </c>
      <c r="C789" s="39">
        <v>3.5000000000000003E-2</v>
      </c>
      <c r="D789" s="39">
        <v>7.2999999999999995E-2</v>
      </c>
      <c r="E789" s="40">
        <v>0.114</v>
      </c>
      <c r="F789" s="21">
        <v>0.08</v>
      </c>
      <c r="G789" s="40">
        <v>0.221</v>
      </c>
      <c r="H789" s="41">
        <v>0.64</v>
      </c>
      <c r="I789" s="73">
        <v>40873</v>
      </c>
      <c r="J789" s="71">
        <v>3.37</v>
      </c>
      <c r="K789" s="71">
        <v>0.74099999999999999</v>
      </c>
      <c r="L789" s="71">
        <v>1.5219999999999998</v>
      </c>
      <c r="M789" s="71">
        <v>3.0110000000000001</v>
      </c>
      <c r="N789" s="71">
        <v>1.31</v>
      </c>
      <c r="O789" s="71">
        <v>3.2910000000000004</v>
      </c>
      <c r="P789" s="72">
        <v>13.244999999999999</v>
      </c>
      <c r="Q789" s="73">
        <v>40873</v>
      </c>
      <c r="R789" s="71">
        <v>28.803418803418804</v>
      </c>
      <c r="S789" s="71">
        <v>21.171428571428571</v>
      </c>
      <c r="T789" s="71">
        <v>20.849315068493148</v>
      </c>
      <c r="U789" s="71">
        <v>26.412280701754387</v>
      </c>
      <c r="V789" s="71">
        <v>16.375</v>
      </c>
      <c r="W789" s="71">
        <v>14.891402714932127</v>
      </c>
      <c r="X789" s="72">
        <v>20.6953125</v>
      </c>
    </row>
    <row r="790" spans="1:24">
      <c r="A790" s="73">
        <v>40874</v>
      </c>
      <c r="B790" s="39">
        <v>0.114</v>
      </c>
      <c r="C790" s="39">
        <v>3.3000000000000002E-2</v>
      </c>
      <c r="D790" s="39">
        <v>7.2000000000000008E-2</v>
      </c>
      <c r="E790" s="40">
        <v>0.114</v>
      </c>
      <c r="F790" s="21">
        <v>7.9000000000000001E-2</v>
      </c>
      <c r="G790" s="40">
        <v>0.217</v>
      </c>
      <c r="H790" s="41">
        <v>0.62899999999999989</v>
      </c>
      <c r="I790" s="73">
        <v>40874</v>
      </c>
      <c r="J790" s="71">
        <v>3.38</v>
      </c>
      <c r="K790" s="71">
        <v>0.75</v>
      </c>
      <c r="L790" s="71">
        <v>1.5319999999999998</v>
      </c>
      <c r="M790" s="71">
        <v>2.984</v>
      </c>
      <c r="N790" s="71">
        <v>1.3</v>
      </c>
      <c r="O790" s="71">
        <v>3.3360000000000003</v>
      </c>
      <c r="P790" s="72">
        <v>13.282</v>
      </c>
      <c r="Q790" s="73">
        <v>40874</v>
      </c>
      <c r="R790" s="71">
        <v>29.649122807017545</v>
      </c>
      <c r="S790" s="71">
        <v>22.72727272727273</v>
      </c>
      <c r="T790" s="71">
        <v>21.277777777777775</v>
      </c>
      <c r="U790" s="71">
        <v>26.175438596491226</v>
      </c>
      <c r="V790" s="71">
        <v>16.455696202531644</v>
      </c>
      <c r="W790" s="71">
        <v>15.373271889400923</v>
      </c>
      <c r="X790" s="72">
        <v>21.116057233704296</v>
      </c>
    </row>
    <row r="791" spans="1:24">
      <c r="A791" s="73">
        <v>40875</v>
      </c>
      <c r="B791" s="39">
        <v>0.10400000000000001</v>
      </c>
      <c r="C791" s="39">
        <v>2.6000000000000002E-2</v>
      </c>
      <c r="D791" s="39">
        <v>7.4999999999999997E-2</v>
      </c>
      <c r="E791" s="40">
        <v>0.10300000000000001</v>
      </c>
      <c r="F791" s="21">
        <v>6.4000000000000001E-2</v>
      </c>
      <c r="G791" s="40">
        <v>0.20899999999999999</v>
      </c>
      <c r="H791" s="41">
        <v>0.58099999999999996</v>
      </c>
      <c r="I791" s="73">
        <v>40875</v>
      </c>
      <c r="J791" s="71">
        <v>3.49</v>
      </c>
      <c r="K791" s="71">
        <v>0.78099999999999992</v>
      </c>
      <c r="L791" s="71">
        <v>1.496</v>
      </c>
      <c r="M791" s="71">
        <v>3.1060000000000003</v>
      </c>
      <c r="N791" s="71">
        <v>1.3</v>
      </c>
      <c r="O791" s="71">
        <v>3.335</v>
      </c>
      <c r="P791" s="72">
        <v>13.508000000000003</v>
      </c>
      <c r="Q791" s="73">
        <v>40875</v>
      </c>
      <c r="R791" s="71">
        <v>33.557692307692307</v>
      </c>
      <c r="S791" s="71">
        <v>30.038461538461537</v>
      </c>
      <c r="T791" s="71">
        <v>19.946666666666665</v>
      </c>
      <c r="U791" s="71">
        <v>30.155339805825243</v>
      </c>
      <c r="V791" s="71">
        <v>20.3125</v>
      </c>
      <c r="W791" s="71">
        <v>15.956937799043063</v>
      </c>
      <c r="X791" s="72">
        <v>23.249569707401037</v>
      </c>
    </row>
    <row r="792" spans="1:24">
      <c r="A792" s="73">
        <v>40876</v>
      </c>
      <c r="B792" s="39">
        <v>0.106</v>
      </c>
      <c r="C792" s="39">
        <v>2.8999999999999998E-2</v>
      </c>
      <c r="D792" s="39">
        <v>7.9000000000000001E-2</v>
      </c>
      <c r="E792" s="40">
        <v>0.10800000000000001</v>
      </c>
      <c r="F792" s="21">
        <v>7.0000000000000007E-2</v>
      </c>
      <c r="G792" s="40">
        <v>0.215</v>
      </c>
      <c r="H792" s="41">
        <v>0.60699999999999998</v>
      </c>
      <c r="I792" s="73">
        <v>40876</v>
      </c>
      <c r="J792" s="71">
        <v>3.39</v>
      </c>
      <c r="K792" s="71">
        <v>0.76800000000000002</v>
      </c>
      <c r="L792" s="71">
        <v>1.534</v>
      </c>
      <c r="M792" s="71">
        <v>3.3160000000000003</v>
      </c>
      <c r="N792" s="71">
        <v>1.3780000000000001</v>
      </c>
      <c r="O792" s="71">
        <v>3.3080000000000003</v>
      </c>
      <c r="P792" s="72">
        <v>13.694000000000001</v>
      </c>
      <c r="Q792" s="73">
        <v>40876</v>
      </c>
      <c r="R792" s="71">
        <v>31.981132075471699</v>
      </c>
      <c r="S792" s="71">
        <v>26.482758620689655</v>
      </c>
      <c r="T792" s="71">
        <v>19.417721518987342</v>
      </c>
      <c r="U792" s="71">
        <v>30.703703703703702</v>
      </c>
      <c r="V792" s="71">
        <v>19.685714285714287</v>
      </c>
      <c r="W792" s="71">
        <v>15.386046511627908</v>
      </c>
      <c r="X792" s="72">
        <v>22.560131795716639</v>
      </c>
    </row>
    <row r="793" spans="1:24">
      <c r="A793" s="73">
        <v>40877</v>
      </c>
      <c r="B793" s="39">
        <v>0.113</v>
      </c>
      <c r="C793" s="39">
        <v>3.1E-2</v>
      </c>
      <c r="D793" s="39">
        <v>8.2899999999999988E-2</v>
      </c>
      <c r="E793" s="40">
        <v>0.107</v>
      </c>
      <c r="F793" s="21">
        <v>6.9000000000000006E-2</v>
      </c>
      <c r="G793" s="40">
        <v>0.20449999999999999</v>
      </c>
      <c r="H793" s="41">
        <v>0.60739999999999994</v>
      </c>
      <c r="I793" s="73">
        <v>40877</v>
      </c>
      <c r="J793" s="71">
        <v>3.48</v>
      </c>
      <c r="K793" s="71">
        <v>0.73699999999999999</v>
      </c>
      <c r="L793" s="71">
        <v>1.5138</v>
      </c>
      <c r="M793" s="71">
        <v>3.278</v>
      </c>
      <c r="N793" s="71">
        <v>1.337</v>
      </c>
      <c r="O793" s="71">
        <v>3.327</v>
      </c>
      <c r="P793" s="72">
        <v>13.672800000000001</v>
      </c>
      <c r="Q793" s="73">
        <v>40877</v>
      </c>
      <c r="R793" s="71">
        <v>30.796460176991147</v>
      </c>
      <c r="S793" s="71">
        <v>23.774193548387096</v>
      </c>
      <c r="T793" s="71">
        <v>18.260554885404101</v>
      </c>
      <c r="U793" s="71">
        <v>30.635514018691591</v>
      </c>
      <c r="V793" s="71">
        <v>19.376811594202895</v>
      </c>
      <c r="W793" s="71">
        <v>16.268948655256725</v>
      </c>
      <c r="X793" s="72">
        <v>22.510372077708265</v>
      </c>
    </row>
    <row r="794" spans="1:24">
      <c r="A794" s="73">
        <v>40878</v>
      </c>
      <c r="B794" s="39">
        <v>0.111</v>
      </c>
      <c r="C794" s="39">
        <v>3.1E-2</v>
      </c>
      <c r="D794" s="39">
        <v>7.7199999999999991E-2</v>
      </c>
      <c r="E794" s="40">
        <v>0.1057</v>
      </c>
      <c r="F794" s="21">
        <v>7.0000000000000007E-2</v>
      </c>
      <c r="G794" s="40">
        <v>0.2107</v>
      </c>
      <c r="H794" s="41">
        <v>0.60559999999999992</v>
      </c>
      <c r="I794" s="73">
        <v>40878</v>
      </c>
      <c r="J794" s="71">
        <v>3.56</v>
      </c>
      <c r="K794" s="71">
        <v>0.71499999999999997</v>
      </c>
      <c r="L794" s="71">
        <v>1.4947999999999999</v>
      </c>
      <c r="M794" s="71">
        <v>3.3310000000000004</v>
      </c>
      <c r="N794" s="71">
        <v>1.379</v>
      </c>
      <c r="O794" s="71">
        <v>3.3048999999999999</v>
      </c>
      <c r="P794" s="72">
        <v>13.784700000000001</v>
      </c>
      <c r="Q794" s="73">
        <v>40878</v>
      </c>
      <c r="R794" s="71">
        <v>32.072072072072075</v>
      </c>
      <c r="S794" s="71">
        <v>23.064516129032256</v>
      </c>
      <c r="T794" s="71">
        <v>19.362694300518132</v>
      </c>
      <c r="U794" s="71">
        <v>31.51371807000946</v>
      </c>
      <c r="V794" s="71">
        <v>19.7</v>
      </c>
      <c r="W794" s="71">
        <v>15.685334598955862</v>
      </c>
      <c r="X794" s="72">
        <v>22.762054161162485</v>
      </c>
    </row>
    <row r="795" spans="1:24">
      <c r="A795" s="73">
        <v>40879</v>
      </c>
      <c r="B795" s="39">
        <v>0.109</v>
      </c>
      <c r="C795" s="39">
        <v>0.03</v>
      </c>
      <c r="D795" s="39">
        <v>7.5999999999999998E-2</v>
      </c>
      <c r="E795" s="40">
        <v>0.10869999999999999</v>
      </c>
      <c r="F795" s="21">
        <v>7.2999999999999995E-2</v>
      </c>
      <c r="G795" s="40">
        <v>0.21280000000000002</v>
      </c>
      <c r="H795" s="41">
        <v>0.60949999999999993</v>
      </c>
      <c r="I795" s="73">
        <v>40879</v>
      </c>
      <c r="J795" s="71">
        <v>3.5449999999999999</v>
      </c>
      <c r="K795" s="71">
        <v>0.75</v>
      </c>
      <c r="L795" s="71">
        <v>1.4196</v>
      </c>
      <c r="M795" s="71">
        <v>3.3530000000000002</v>
      </c>
      <c r="N795" s="71">
        <v>1.365</v>
      </c>
      <c r="O795" s="71">
        <v>3.1839</v>
      </c>
      <c r="P795" s="72">
        <v>13.6165</v>
      </c>
      <c r="Q795" s="73">
        <v>40879</v>
      </c>
      <c r="R795" s="71">
        <v>32.522935779816514</v>
      </c>
      <c r="S795" s="71">
        <v>25</v>
      </c>
      <c r="T795" s="71">
        <v>18.678947368421056</v>
      </c>
      <c r="U795" s="71">
        <v>30.846366145354189</v>
      </c>
      <c r="V795" s="71">
        <v>18.698630136986303</v>
      </c>
      <c r="W795" s="71">
        <v>14.961936090225562</v>
      </c>
      <c r="X795" s="72">
        <v>22.340442986054146</v>
      </c>
    </row>
    <row r="796" spans="1:24">
      <c r="A796" s="73">
        <v>40880</v>
      </c>
      <c r="B796" s="39">
        <v>0.106</v>
      </c>
      <c r="C796" s="39">
        <v>3.1E-2</v>
      </c>
      <c r="D796" s="39">
        <v>7.2999999999999995E-2</v>
      </c>
      <c r="E796" s="40">
        <v>0.109</v>
      </c>
      <c r="F796" s="21">
        <v>7.2999999999999995E-2</v>
      </c>
      <c r="G796" s="40">
        <v>0.218</v>
      </c>
      <c r="H796" s="41">
        <v>0.61</v>
      </c>
      <c r="I796" s="73">
        <v>40880</v>
      </c>
      <c r="J796" s="71">
        <v>3.55</v>
      </c>
      <c r="K796" s="71">
        <v>0.74299999999999999</v>
      </c>
      <c r="L796" s="71">
        <v>1.4340000000000002</v>
      </c>
      <c r="M796" s="71">
        <v>3.3139999999999996</v>
      </c>
      <c r="N796" s="71">
        <v>1.3659999999999999</v>
      </c>
      <c r="O796" s="71">
        <v>3.2869999999999999</v>
      </c>
      <c r="P796" s="72">
        <v>13.694000000000001</v>
      </c>
      <c r="Q796" s="73">
        <v>40880</v>
      </c>
      <c r="R796" s="71">
        <v>33.490566037735853</v>
      </c>
      <c r="S796" s="71">
        <v>23.967741935483868</v>
      </c>
      <c r="T796" s="71">
        <v>19.643835616438359</v>
      </c>
      <c r="U796" s="71">
        <v>30.403669724770641</v>
      </c>
      <c r="V796" s="71">
        <v>18.712328767123289</v>
      </c>
      <c r="W796" s="71">
        <v>15.077981651376145</v>
      </c>
      <c r="X796" s="72">
        <v>22.449180327868852</v>
      </c>
    </row>
    <row r="797" spans="1:24">
      <c r="A797" s="73">
        <v>40881</v>
      </c>
      <c r="B797" s="39">
        <v>0.109</v>
      </c>
      <c r="C797" s="39">
        <v>0.03</v>
      </c>
      <c r="D797" s="39">
        <v>7.6299999999999993E-2</v>
      </c>
      <c r="E797" s="40">
        <v>0.10880000000000001</v>
      </c>
      <c r="F797" s="21">
        <v>7.400000000000001E-2</v>
      </c>
      <c r="G797" s="40">
        <v>0.22010000000000002</v>
      </c>
      <c r="H797" s="41">
        <v>0.61820000000000008</v>
      </c>
      <c r="I797" s="73">
        <v>40881</v>
      </c>
      <c r="J797" s="71">
        <v>3.54</v>
      </c>
      <c r="K797" s="71">
        <v>0.71</v>
      </c>
      <c r="L797" s="71">
        <v>1.4203000000000001</v>
      </c>
      <c r="M797" s="71">
        <v>3.2869999999999999</v>
      </c>
      <c r="N797" s="71">
        <v>1.3619999999999999</v>
      </c>
      <c r="O797" s="71">
        <v>3.3426999999999998</v>
      </c>
      <c r="P797" s="72">
        <v>13.662000000000001</v>
      </c>
      <c r="Q797" s="73">
        <v>40881</v>
      </c>
      <c r="R797" s="71">
        <v>32.477064220183486</v>
      </c>
      <c r="S797" s="71">
        <v>23.666666666666668</v>
      </c>
      <c r="T797" s="71">
        <v>18.61467889908257</v>
      </c>
      <c r="U797" s="71">
        <v>30.211397058823525</v>
      </c>
      <c r="V797" s="71">
        <v>18.405405405405403</v>
      </c>
      <c r="W797" s="71">
        <v>15.187187641980916</v>
      </c>
      <c r="X797" s="72">
        <v>22.099644128113876</v>
      </c>
    </row>
    <row r="798" spans="1:24">
      <c r="A798" s="73">
        <v>40882</v>
      </c>
      <c r="B798" s="39">
        <v>0.113</v>
      </c>
      <c r="C798" s="39">
        <v>0.03</v>
      </c>
      <c r="D798" s="39">
        <v>7.400000000000001E-2</v>
      </c>
      <c r="E798" s="40">
        <v>0.10099999999999999</v>
      </c>
      <c r="F798" s="21">
        <v>8.6999999999999994E-2</v>
      </c>
      <c r="G798" s="40">
        <v>0.21100000000000002</v>
      </c>
      <c r="H798" s="41">
        <v>0.61599999999999999</v>
      </c>
      <c r="I798" s="73">
        <v>40882</v>
      </c>
      <c r="J798" s="71">
        <v>3.5</v>
      </c>
      <c r="K798" s="71">
        <v>0.73599999999999999</v>
      </c>
      <c r="L798" s="71">
        <v>1.4340000000000002</v>
      </c>
      <c r="M798" s="71">
        <v>3.3160000000000003</v>
      </c>
      <c r="N798" s="71">
        <v>1.3869999999999998</v>
      </c>
      <c r="O798" s="71">
        <v>3.2110000000000003</v>
      </c>
      <c r="P798" s="72">
        <v>13.584000000000001</v>
      </c>
      <c r="Q798" s="73">
        <v>40882</v>
      </c>
      <c r="R798" s="71">
        <v>30.973451327433626</v>
      </c>
      <c r="S798" s="71">
        <v>24.533333333333331</v>
      </c>
      <c r="T798" s="71">
        <v>19.378378378378379</v>
      </c>
      <c r="U798" s="71">
        <v>32.831683168316836</v>
      </c>
      <c r="V798" s="71">
        <v>15.942528735632184</v>
      </c>
      <c r="W798" s="71">
        <v>15.218009478672986</v>
      </c>
      <c r="X798" s="72">
        <v>22.051948051948052</v>
      </c>
    </row>
    <row r="799" spans="1:24">
      <c r="A799" s="73">
        <v>40883</v>
      </c>
      <c r="B799" s="39">
        <v>0.11699999999999999</v>
      </c>
      <c r="C799" s="39">
        <v>3.2000000000000001E-2</v>
      </c>
      <c r="D799" s="39">
        <v>7.6600000000000001E-2</v>
      </c>
      <c r="E799" s="40">
        <v>0.10369999999999999</v>
      </c>
      <c r="F799" s="21">
        <v>8.5000000000000006E-2</v>
      </c>
      <c r="G799" s="40">
        <v>0.22260000000000002</v>
      </c>
      <c r="H799" s="41">
        <v>0.63690000000000002</v>
      </c>
      <c r="I799" s="73">
        <v>40883</v>
      </c>
      <c r="J799" s="71">
        <v>3.51</v>
      </c>
      <c r="K799" s="71">
        <v>0.74900000000000011</v>
      </c>
      <c r="L799" s="71">
        <v>1.4141999999999999</v>
      </c>
      <c r="M799" s="71">
        <v>3.26</v>
      </c>
      <c r="N799" s="71">
        <v>1.429</v>
      </c>
      <c r="O799" s="71">
        <v>3.1438999999999999</v>
      </c>
      <c r="P799" s="72">
        <v>13.506100000000002</v>
      </c>
      <c r="Q799" s="73">
        <v>40883</v>
      </c>
      <c r="R799" s="71">
        <v>30.000000000000004</v>
      </c>
      <c r="S799" s="71">
        <v>23.40625</v>
      </c>
      <c r="T799" s="71">
        <v>18.4621409921671</v>
      </c>
      <c r="U799" s="71">
        <v>31.436837029893926</v>
      </c>
      <c r="V799" s="71">
        <v>16.811764705882354</v>
      </c>
      <c r="W799" s="71">
        <v>14.123539982030547</v>
      </c>
      <c r="X799" s="72">
        <v>21.205997801852728</v>
      </c>
    </row>
    <row r="800" spans="1:24">
      <c r="A800" s="73">
        <v>40884</v>
      </c>
      <c r="B800" s="39">
        <v>0.11900000000000001</v>
      </c>
      <c r="C800" s="39">
        <v>3.2000000000000001E-2</v>
      </c>
      <c r="D800" s="39">
        <v>7.6299999999999993E-2</v>
      </c>
      <c r="E800" s="40">
        <v>0.1084</v>
      </c>
      <c r="F800" s="21">
        <v>8.5000000000000006E-2</v>
      </c>
      <c r="G800" s="40">
        <v>0.22329999999999997</v>
      </c>
      <c r="H800" s="41">
        <v>0.64400000000000002</v>
      </c>
      <c r="I800" s="73">
        <v>40884</v>
      </c>
      <c r="J800" s="71">
        <v>3.6</v>
      </c>
      <c r="K800" s="71">
        <v>0.73599999999999999</v>
      </c>
      <c r="L800" s="71">
        <v>1.3528</v>
      </c>
      <c r="M800" s="71">
        <v>3.1970000000000001</v>
      </c>
      <c r="N800" s="71">
        <v>1.42</v>
      </c>
      <c r="O800" s="71">
        <v>3.0998000000000001</v>
      </c>
      <c r="P800" s="72">
        <v>13.4056</v>
      </c>
      <c r="Q800" s="73">
        <v>40884</v>
      </c>
      <c r="R800" s="71">
        <v>30.252100840336134</v>
      </c>
      <c r="S800" s="71">
        <v>22.999999999999996</v>
      </c>
      <c r="T800" s="71">
        <v>17.730013106159895</v>
      </c>
      <c r="U800" s="71">
        <v>29.492619926199261</v>
      </c>
      <c r="V800" s="71">
        <v>16.705882352941178</v>
      </c>
      <c r="W800" s="71">
        <v>13.881773399014779</v>
      </c>
      <c r="X800" s="72">
        <v>20.816149068322979</v>
      </c>
    </row>
    <row r="801" spans="1:24">
      <c r="A801" s="73">
        <v>40885</v>
      </c>
      <c r="B801" s="39">
        <v>0.114</v>
      </c>
      <c r="C801" s="39">
        <v>3.1E-2</v>
      </c>
      <c r="D801" s="39">
        <v>8.3900000000000002E-2</v>
      </c>
      <c r="E801" s="40">
        <v>0.1081</v>
      </c>
      <c r="F801" s="21">
        <v>8.5000000000000006E-2</v>
      </c>
      <c r="G801" s="40">
        <v>0.22</v>
      </c>
      <c r="H801" s="41">
        <v>0.64200000000000002</v>
      </c>
      <c r="I801" s="73">
        <v>40885</v>
      </c>
      <c r="J801" s="71">
        <v>3.64</v>
      </c>
      <c r="K801" s="71">
        <v>0.77400000000000002</v>
      </c>
      <c r="L801" s="71">
        <v>1.3234000000000001</v>
      </c>
      <c r="M801" s="71">
        <v>3.2480000000000002</v>
      </c>
      <c r="N801" s="71">
        <v>1.339</v>
      </c>
      <c r="O801" s="71">
        <v>3.0707</v>
      </c>
      <c r="P801" s="72">
        <v>13.395099999999999</v>
      </c>
      <c r="Q801" s="73">
        <v>40885</v>
      </c>
      <c r="R801" s="71">
        <v>31.929824561403507</v>
      </c>
      <c r="S801" s="71">
        <v>24.967741935483872</v>
      </c>
      <c r="T801" s="71">
        <v>15.773539928486292</v>
      </c>
      <c r="U801" s="71">
        <v>30.046253469010175</v>
      </c>
      <c r="V801" s="71">
        <v>15.752941176470589</v>
      </c>
      <c r="W801" s="71">
        <v>13.957727272727272</v>
      </c>
      <c r="X801" s="72">
        <v>20.864641744548287</v>
      </c>
    </row>
    <row r="802" spans="1:24">
      <c r="A802" s="73">
        <v>40886</v>
      </c>
      <c r="B802" s="39">
        <v>0.11599999999999999</v>
      </c>
      <c r="C802" s="39">
        <v>3.3000000000000002E-2</v>
      </c>
      <c r="D802" s="39">
        <v>8.1699999999999995E-2</v>
      </c>
      <c r="E802" s="40">
        <v>0.1066</v>
      </c>
      <c r="F802" s="21">
        <v>8.199999999999999E-2</v>
      </c>
      <c r="G802" s="40">
        <v>0.22059999999999999</v>
      </c>
      <c r="H802" s="41">
        <v>0.63990000000000014</v>
      </c>
      <c r="I802" s="73">
        <v>40886</v>
      </c>
      <c r="J802" s="71">
        <v>3.64</v>
      </c>
      <c r="K802" s="71">
        <v>0.75</v>
      </c>
      <c r="L802" s="71">
        <v>1.2897999999999998</v>
      </c>
      <c r="M802" s="71">
        <v>3.2569999999999997</v>
      </c>
      <c r="N802" s="71">
        <v>1.3530000000000002</v>
      </c>
      <c r="O802" s="71">
        <v>3.1029</v>
      </c>
      <c r="P802" s="72">
        <v>13.3927</v>
      </c>
      <c r="Q802" s="73">
        <v>40886</v>
      </c>
      <c r="R802" s="71">
        <v>31.379310344827587</v>
      </c>
      <c r="S802" s="71">
        <v>22.72727272727273</v>
      </c>
      <c r="T802" s="71">
        <v>15.787025703794368</v>
      </c>
      <c r="U802" s="71">
        <v>30.553470919324578</v>
      </c>
      <c r="V802" s="71">
        <v>16.500000000000004</v>
      </c>
      <c r="W802" s="71">
        <v>14.065729827742523</v>
      </c>
      <c r="X802" s="72">
        <v>20.929363963119233</v>
      </c>
    </row>
    <row r="803" spans="1:24">
      <c r="A803" s="73">
        <v>40887</v>
      </c>
      <c r="B803" s="39">
        <v>0.107</v>
      </c>
      <c r="C803" s="39">
        <v>3.1E-2</v>
      </c>
      <c r="D803" s="39">
        <v>8.4000000000000005E-2</v>
      </c>
      <c r="E803" s="40">
        <v>0.107</v>
      </c>
      <c r="F803" s="21">
        <v>9.1999999999999998E-2</v>
      </c>
      <c r="G803" s="40">
        <v>0.22600000000000001</v>
      </c>
      <c r="H803" s="41">
        <v>0.64699999999999991</v>
      </c>
      <c r="I803" s="73">
        <v>40887</v>
      </c>
      <c r="J803" s="71">
        <v>3.6</v>
      </c>
      <c r="K803" s="71">
        <v>0.75</v>
      </c>
      <c r="L803" s="71">
        <v>1.304</v>
      </c>
      <c r="M803" s="71">
        <v>3.21</v>
      </c>
      <c r="N803" s="71">
        <v>1.42</v>
      </c>
      <c r="O803" s="71">
        <v>3.0439999999999996</v>
      </c>
      <c r="P803" s="72">
        <v>13.328000000000001</v>
      </c>
      <c r="Q803" s="73">
        <v>40887</v>
      </c>
      <c r="R803" s="71">
        <v>33.644859813084118</v>
      </c>
      <c r="S803" s="71">
        <v>24.193548387096772</v>
      </c>
      <c r="T803" s="71">
        <v>15.523809523809524</v>
      </c>
      <c r="U803" s="71">
        <v>30.000000000000004</v>
      </c>
      <c r="V803" s="71">
        <v>15.434782608695654</v>
      </c>
      <c r="W803" s="71">
        <v>13.469026548672565</v>
      </c>
      <c r="X803" s="72">
        <v>20.599690880989186</v>
      </c>
    </row>
    <row r="804" spans="1:24">
      <c r="A804" s="73">
        <v>40888</v>
      </c>
      <c r="B804" s="39">
        <v>0.11199999999999999</v>
      </c>
      <c r="C804" s="39">
        <v>0.03</v>
      </c>
      <c r="D804" s="39">
        <v>8.3000000000000004E-2</v>
      </c>
      <c r="E804" s="40">
        <v>0.1099</v>
      </c>
      <c r="F804" s="21">
        <v>9.3000000000000013E-2</v>
      </c>
      <c r="G804" s="40">
        <v>0.22059999999999999</v>
      </c>
      <c r="H804" s="41">
        <v>0.64850000000000008</v>
      </c>
      <c r="I804" s="73">
        <v>40888</v>
      </c>
      <c r="J804" s="71">
        <v>3.61</v>
      </c>
      <c r="K804" s="71">
        <v>0.73</v>
      </c>
      <c r="L804" s="71">
        <v>1.3147</v>
      </c>
      <c r="M804" s="71">
        <v>3.1819999999999999</v>
      </c>
      <c r="N804" s="71">
        <v>1.2590000000000001</v>
      </c>
      <c r="O804" s="71">
        <v>3.0063999999999997</v>
      </c>
      <c r="P804" s="72">
        <v>13.1021</v>
      </c>
      <c r="Q804" s="73">
        <v>40888</v>
      </c>
      <c r="R804" s="71">
        <v>32.232142857142861</v>
      </c>
      <c r="S804" s="71">
        <v>24.333333333333332</v>
      </c>
      <c r="T804" s="71">
        <v>15.839759036144576</v>
      </c>
      <c r="U804" s="71">
        <v>28.95359417652411</v>
      </c>
      <c r="V804" s="71">
        <v>13.53763440860215</v>
      </c>
      <c r="W804" s="71">
        <v>13.628286491387126</v>
      </c>
      <c r="X804" s="72">
        <v>20.203700848111023</v>
      </c>
    </row>
    <row r="805" spans="1:24">
      <c r="A805" s="73">
        <v>40889</v>
      </c>
      <c r="B805" s="39">
        <v>0.115</v>
      </c>
      <c r="C805" s="39">
        <v>3.7000000000000005E-2</v>
      </c>
      <c r="D805" s="39">
        <v>8.0600000000000005E-2</v>
      </c>
      <c r="E805" s="40">
        <v>0.1048</v>
      </c>
      <c r="F805" s="21">
        <v>7.8E-2</v>
      </c>
      <c r="G805" s="40">
        <v>0.22270000000000001</v>
      </c>
      <c r="H805" s="41">
        <v>0.63809999999999989</v>
      </c>
      <c r="I805" s="73">
        <v>40889</v>
      </c>
      <c r="J805" s="71">
        <v>3.57</v>
      </c>
      <c r="K805" s="71">
        <v>0.76</v>
      </c>
      <c r="L805" s="71">
        <v>1.4831999999999999</v>
      </c>
      <c r="M805" s="71">
        <v>3.1910000000000003</v>
      </c>
      <c r="N805" s="71">
        <v>1.2830000000000001</v>
      </c>
      <c r="O805" s="71">
        <v>3.0762</v>
      </c>
      <c r="P805" s="72">
        <v>13.363400000000002</v>
      </c>
      <c r="Q805" s="73">
        <v>40889</v>
      </c>
      <c r="R805" s="71">
        <v>31.043478260869566</v>
      </c>
      <c r="S805" s="71">
        <v>20.54054054054054</v>
      </c>
      <c r="T805" s="71">
        <v>18.40198511166253</v>
      </c>
      <c r="U805" s="71">
        <v>30.448473282442748</v>
      </c>
      <c r="V805" s="71">
        <v>16.448717948717949</v>
      </c>
      <c r="W805" s="71">
        <v>13.813201616524474</v>
      </c>
      <c r="X805" s="72">
        <v>20.942485503839531</v>
      </c>
    </row>
    <row r="806" spans="1:24">
      <c r="A806" s="73">
        <v>40890</v>
      </c>
      <c r="B806" s="39">
        <v>0.13100000000000001</v>
      </c>
      <c r="C806" s="39">
        <v>3.7000000000000005E-2</v>
      </c>
      <c r="D806" s="39">
        <v>8.5099999999999995E-2</v>
      </c>
      <c r="E806" s="40">
        <v>0.10869999999999999</v>
      </c>
      <c r="F806" s="21">
        <v>0.10199999999999999</v>
      </c>
      <c r="G806" s="40">
        <v>0.22829999999999998</v>
      </c>
      <c r="H806" s="41">
        <v>0.69209999999999994</v>
      </c>
      <c r="I806" s="73">
        <v>40890</v>
      </c>
      <c r="J806" s="71">
        <v>3.49</v>
      </c>
      <c r="K806" s="71">
        <v>0.755</v>
      </c>
      <c r="L806" s="71">
        <v>1.452</v>
      </c>
      <c r="M806" s="71">
        <v>3.278</v>
      </c>
      <c r="N806" s="71">
        <v>1.181</v>
      </c>
      <c r="O806" s="71">
        <v>3.1339999999999999</v>
      </c>
      <c r="P806" s="72">
        <v>13.29</v>
      </c>
      <c r="Q806" s="73">
        <v>40890</v>
      </c>
      <c r="R806" s="71">
        <v>26.641221374045802</v>
      </c>
      <c r="S806" s="71">
        <v>20.405405405405403</v>
      </c>
      <c r="T806" s="71">
        <v>17.062279670975322</v>
      </c>
      <c r="U806" s="71">
        <v>30.156393744250234</v>
      </c>
      <c r="V806" s="71">
        <v>11.578431372549019</v>
      </c>
      <c r="W806" s="71">
        <v>13.727551467367499</v>
      </c>
      <c r="X806" s="72">
        <v>19.202427394885135</v>
      </c>
    </row>
    <row r="807" spans="1:24">
      <c r="A807" s="73">
        <v>40891</v>
      </c>
      <c r="B807" s="39">
        <v>0.125</v>
      </c>
      <c r="C807" s="39">
        <v>4.2999999999999997E-2</v>
      </c>
      <c r="D807" s="39">
        <v>8.72E-2</v>
      </c>
      <c r="E807" s="40">
        <v>0.10289999999999999</v>
      </c>
      <c r="F807" s="21">
        <v>0.10199999999999999</v>
      </c>
      <c r="G807" s="40">
        <v>0.22800000000000001</v>
      </c>
      <c r="H807" s="41">
        <v>0.68810000000000004</v>
      </c>
      <c r="I807" s="73">
        <v>40891</v>
      </c>
      <c r="J807" s="71">
        <v>3.52</v>
      </c>
      <c r="K807" s="71">
        <v>0.753</v>
      </c>
      <c r="L807" s="71">
        <v>1.5575999999999999</v>
      </c>
      <c r="M807" s="71">
        <v>3.3</v>
      </c>
      <c r="N807" s="71">
        <v>1.196</v>
      </c>
      <c r="O807" s="71">
        <v>3.0998999999999999</v>
      </c>
      <c r="P807" s="72">
        <v>13.426499999999999</v>
      </c>
      <c r="Q807" s="73">
        <v>40891</v>
      </c>
      <c r="R807" s="71">
        <v>28.16</v>
      </c>
      <c r="S807" s="71">
        <v>17.511627906976745</v>
      </c>
      <c r="T807" s="71">
        <v>17.862385321100916</v>
      </c>
      <c r="U807" s="71">
        <v>32.069970845481052</v>
      </c>
      <c r="V807" s="71">
        <v>11.725490196078432</v>
      </c>
      <c r="W807" s="71">
        <v>13.596052631578948</v>
      </c>
      <c r="X807" s="72">
        <v>19.512425519546575</v>
      </c>
    </row>
    <row r="808" spans="1:24">
      <c r="A808" s="73">
        <v>40892</v>
      </c>
      <c r="B808" s="39">
        <v>0.12300000000000001</v>
      </c>
      <c r="C808" s="39">
        <v>4.2000000000000003E-2</v>
      </c>
      <c r="D808" s="39">
        <v>8.5500000000000007E-2</v>
      </c>
      <c r="E808" s="40">
        <v>0.10369999999999999</v>
      </c>
      <c r="F808" s="21">
        <v>0.1</v>
      </c>
      <c r="G808" s="40">
        <v>0.23190000000000002</v>
      </c>
      <c r="H808" s="41">
        <v>0.68610000000000004</v>
      </c>
      <c r="I808" s="73">
        <v>40892</v>
      </c>
      <c r="J808" s="71">
        <v>3.5</v>
      </c>
      <c r="K808" s="71">
        <v>0.74299999999999999</v>
      </c>
      <c r="L808" s="71">
        <v>1.5956000000000001</v>
      </c>
      <c r="M808" s="71">
        <v>3.2989999999999999</v>
      </c>
      <c r="N808" s="71">
        <v>1.1909999999999998</v>
      </c>
      <c r="O808" s="71">
        <v>3.0301</v>
      </c>
      <c r="P808" s="72">
        <v>13.358699999999999</v>
      </c>
      <c r="Q808" s="73">
        <v>40892</v>
      </c>
      <c r="R808" s="71">
        <v>28.455284552845526</v>
      </c>
      <c r="S808" s="71">
        <v>17.69047619047619</v>
      </c>
      <c r="T808" s="71">
        <v>18.661988304093565</v>
      </c>
      <c r="U808" s="71">
        <v>31.812921890067503</v>
      </c>
      <c r="V808" s="71">
        <v>11.91</v>
      </c>
      <c r="W808" s="71">
        <v>13.066407934454505</v>
      </c>
      <c r="X808" s="72">
        <v>19.470485351989506</v>
      </c>
    </row>
    <row r="809" spans="1:24">
      <c r="A809" s="73">
        <v>40893</v>
      </c>
      <c r="B809" s="39">
        <v>0.12300000000000001</v>
      </c>
      <c r="C809" s="39">
        <v>4.2000000000000003E-2</v>
      </c>
      <c r="D809" s="39">
        <v>8.199999999999999E-2</v>
      </c>
      <c r="E809" s="40">
        <v>0.1012</v>
      </c>
      <c r="F809" s="21">
        <v>0.10199999999999999</v>
      </c>
      <c r="G809" s="40">
        <v>0.23190000000000002</v>
      </c>
      <c r="H809" s="41">
        <v>0.68209999999999993</v>
      </c>
      <c r="I809" s="73">
        <v>40893</v>
      </c>
      <c r="J809" s="71">
        <v>3.64</v>
      </c>
      <c r="K809" s="71">
        <v>0.75599999999999989</v>
      </c>
      <c r="L809" s="71">
        <v>1.5231999999999999</v>
      </c>
      <c r="M809" s="71">
        <v>3.3220000000000001</v>
      </c>
      <c r="N809" s="71">
        <v>1.17</v>
      </c>
      <c r="O809" s="71">
        <v>3.0724</v>
      </c>
      <c r="P809" s="72">
        <v>13.483600000000001</v>
      </c>
      <c r="Q809" s="73">
        <v>40893</v>
      </c>
      <c r="R809" s="71">
        <v>29.593495934959346</v>
      </c>
      <c r="S809" s="71">
        <v>17.999999999999996</v>
      </c>
      <c r="T809" s="71">
        <v>18.575609756097563</v>
      </c>
      <c r="U809" s="71">
        <v>32.826086956521742</v>
      </c>
      <c r="V809" s="71">
        <v>11.470588235294118</v>
      </c>
      <c r="W809" s="71">
        <v>13.248814144027598</v>
      </c>
      <c r="X809" s="72">
        <v>19.76777598592582</v>
      </c>
    </row>
    <row r="810" spans="1:24">
      <c r="A810" s="73">
        <v>40894</v>
      </c>
      <c r="B810" s="39">
        <v>0.11699999999999999</v>
      </c>
      <c r="C810" s="39">
        <v>4.0999999999999995E-2</v>
      </c>
      <c r="D810" s="39">
        <v>8.3000000000000004E-2</v>
      </c>
      <c r="E810" s="40">
        <v>0.10099999999999999</v>
      </c>
      <c r="F810" s="21">
        <v>8.4000000000000005E-2</v>
      </c>
      <c r="G810" s="40">
        <v>0.22800000000000001</v>
      </c>
      <c r="H810" s="41">
        <v>0.65400000000000003</v>
      </c>
      <c r="I810" s="73">
        <v>40894</v>
      </c>
      <c r="J810" s="71">
        <v>3.63</v>
      </c>
      <c r="K810" s="71">
        <v>0.75099999999999989</v>
      </c>
      <c r="L810" s="71">
        <v>1.5330000000000001</v>
      </c>
      <c r="M810" s="71">
        <v>3.258</v>
      </c>
      <c r="N810" s="71">
        <v>1.17</v>
      </c>
      <c r="O810" s="71">
        <v>3.0550000000000002</v>
      </c>
      <c r="P810" s="72">
        <v>13.397</v>
      </c>
      <c r="Q810" s="73">
        <v>40894</v>
      </c>
      <c r="R810" s="71">
        <v>31.025641025641029</v>
      </c>
      <c r="S810" s="71">
        <v>18.317073170731707</v>
      </c>
      <c r="T810" s="71">
        <v>18.46987951807229</v>
      </c>
      <c r="U810" s="71">
        <v>32.257425742574263</v>
      </c>
      <c r="V810" s="71">
        <v>13.928571428571429</v>
      </c>
      <c r="W810" s="71">
        <v>13.399122807017543</v>
      </c>
      <c r="X810" s="72">
        <v>20.484709480122323</v>
      </c>
    </row>
    <row r="811" spans="1:24">
      <c r="A811" s="73">
        <v>40895</v>
      </c>
      <c r="B811" s="39">
        <v>0.113</v>
      </c>
      <c r="C811" s="39">
        <v>0.04</v>
      </c>
      <c r="D811" s="39">
        <v>8.2699999999999996E-2</v>
      </c>
      <c r="E811" s="40">
        <v>0.10009999999999999</v>
      </c>
      <c r="F811" s="21">
        <v>9.0999999999999998E-2</v>
      </c>
      <c r="G811" s="40">
        <v>0.23260000000000003</v>
      </c>
      <c r="H811" s="41">
        <v>0.65939999999999999</v>
      </c>
      <c r="I811" s="73">
        <v>40895</v>
      </c>
      <c r="J811" s="71">
        <v>3.61</v>
      </c>
      <c r="K811" s="71">
        <v>0.74</v>
      </c>
      <c r="L811" s="71">
        <v>1.5137</v>
      </c>
      <c r="M811" s="71">
        <v>3.2629999999999999</v>
      </c>
      <c r="N811" s="71">
        <v>1.1140000000000001</v>
      </c>
      <c r="O811" s="71">
        <v>3.0592000000000001</v>
      </c>
      <c r="P811" s="72">
        <v>13.299900000000003</v>
      </c>
      <c r="Q811" s="73">
        <v>40895</v>
      </c>
      <c r="R811" s="71">
        <v>31.946902654867255</v>
      </c>
      <c r="S811" s="71">
        <v>18.5</v>
      </c>
      <c r="T811" s="71">
        <v>18.303506650544136</v>
      </c>
      <c r="U811" s="71">
        <v>32.597402597402599</v>
      </c>
      <c r="V811" s="71">
        <v>12.241758241758243</v>
      </c>
      <c r="W811" s="71">
        <v>13.15219260533104</v>
      </c>
      <c r="X811" s="72">
        <v>20.169699727024572</v>
      </c>
    </row>
    <row r="812" spans="1:24">
      <c r="A812" s="73">
        <v>40896</v>
      </c>
      <c r="B812" s="39">
        <v>0.121</v>
      </c>
      <c r="C812" s="39">
        <v>4.7E-2</v>
      </c>
      <c r="D812" s="39">
        <v>7.4299999999999991E-2</v>
      </c>
      <c r="E812" s="40">
        <v>0.1011</v>
      </c>
      <c r="F812" s="21">
        <v>9.1999999999999998E-2</v>
      </c>
      <c r="G812" s="40">
        <v>0.22600000000000001</v>
      </c>
      <c r="H812" s="41">
        <v>0.6614000000000001</v>
      </c>
      <c r="I812" s="73">
        <v>40896</v>
      </c>
      <c r="J812" s="71">
        <v>3.48</v>
      </c>
      <c r="K812" s="71">
        <v>0.752</v>
      </c>
      <c r="L812" s="71">
        <v>1.4298</v>
      </c>
      <c r="M812" s="71">
        <v>3.0710000000000002</v>
      </c>
      <c r="N812" s="71">
        <v>1.1200000000000001</v>
      </c>
      <c r="O812" s="71">
        <v>3.0743</v>
      </c>
      <c r="P812" s="72">
        <v>12.927100000000001</v>
      </c>
      <c r="Q812" s="73">
        <v>40896</v>
      </c>
      <c r="R812" s="71">
        <v>28.760330578512399</v>
      </c>
      <c r="S812" s="71">
        <v>16</v>
      </c>
      <c r="T812" s="71">
        <v>19.243606998654105</v>
      </c>
      <c r="U812" s="71">
        <v>30.37586547972305</v>
      </c>
      <c r="V812" s="71">
        <v>12.173913043478262</v>
      </c>
      <c r="W812" s="71">
        <v>13.603097345132742</v>
      </c>
      <c r="X812" s="72">
        <v>19.545055941941332</v>
      </c>
    </row>
    <row r="813" spans="1:24">
      <c r="A813" s="73">
        <v>40897</v>
      </c>
      <c r="B813" s="39">
        <v>0.124</v>
      </c>
      <c r="C813" s="39">
        <v>4.9000000000000002E-2</v>
      </c>
      <c r="D813" s="39">
        <v>7.2700000000000001E-2</v>
      </c>
      <c r="E813" s="40">
        <v>0.10490000000000001</v>
      </c>
      <c r="F813" s="21">
        <v>8.900000000000001E-2</v>
      </c>
      <c r="G813" s="40">
        <v>0.23100000000000001</v>
      </c>
      <c r="H813" s="41">
        <v>0.67059999999999997</v>
      </c>
      <c r="I813" s="73">
        <v>40897</v>
      </c>
      <c r="J813" s="71">
        <v>3.47</v>
      </c>
      <c r="K813" s="71">
        <v>0.70599999999999996</v>
      </c>
      <c r="L813" s="71">
        <v>1.4809000000000001</v>
      </c>
      <c r="M813" s="71">
        <v>3.2319999999999998</v>
      </c>
      <c r="N813" s="71">
        <v>1.117</v>
      </c>
      <c r="O813" s="71">
        <v>3.0783999999999998</v>
      </c>
      <c r="P813" s="72">
        <v>13.084300000000001</v>
      </c>
      <c r="Q813" s="73">
        <v>40897</v>
      </c>
      <c r="R813" s="71">
        <v>27.983870967741936</v>
      </c>
      <c r="S813" s="71">
        <v>14.40816326530612</v>
      </c>
      <c r="T813" s="71">
        <v>20.370013755158187</v>
      </c>
      <c r="U813" s="71">
        <v>30.810295519542418</v>
      </c>
      <c r="V813" s="71">
        <v>12.55056179775281</v>
      </c>
      <c r="W813" s="71">
        <v>13.326406926406925</v>
      </c>
      <c r="X813" s="72">
        <v>19.511333134506412</v>
      </c>
    </row>
    <row r="814" spans="1:24">
      <c r="A814" s="73">
        <v>40898</v>
      </c>
      <c r="B814" s="39">
        <v>0.121</v>
      </c>
      <c r="C814" s="39">
        <v>0.05</v>
      </c>
      <c r="D814" s="39">
        <v>7.2700000000000001E-2</v>
      </c>
      <c r="E814" s="40">
        <v>9.8900000000000002E-2</v>
      </c>
      <c r="F814" s="21">
        <v>8.900000000000001E-2</v>
      </c>
      <c r="G814" s="40">
        <v>0.2349</v>
      </c>
      <c r="H814" s="41">
        <v>0.66650000000000009</v>
      </c>
      <c r="I814" s="73">
        <v>40898</v>
      </c>
      <c r="J814" s="71">
        <v>3.5</v>
      </c>
      <c r="K814" s="71">
        <v>0.69</v>
      </c>
      <c r="L814" s="71">
        <v>1.4868999999999999</v>
      </c>
      <c r="M814" s="71">
        <v>3.1689999999999996</v>
      </c>
      <c r="N814" s="71">
        <v>1.1220000000000001</v>
      </c>
      <c r="O814" s="71">
        <v>3.1345999999999998</v>
      </c>
      <c r="P814" s="72">
        <v>13.102499999999999</v>
      </c>
      <c r="Q814" s="73">
        <v>40898</v>
      </c>
      <c r="R814" s="71">
        <v>28.925619834710744</v>
      </c>
      <c r="S814" s="71">
        <v>13.8</v>
      </c>
      <c r="T814" s="71">
        <v>20.452544704264099</v>
      </c>
      <c r="U814" s="71">
        <v>32.042467138523754</v>
      </c>
      <c r="V814" s="71">
        <v>12.606741573033707</v>
      </c>
      <c r="W814" s="71">
        <v>13.344401873137505</v>
      </c>
      <c r="X814" s="72">
        <v>19.658664666166541</v>
      </c>
    </row>
    <row r="815" spans="1:24">
      <c r="A815" s="73">
        <v>40899</v>
      </c>
      <c r="B815" s="39">
        <v>0.126</v>
      </c>
      <c r="C815" s="39">
        <v>0.05</v>
      </c>
      <c r="D815" s="39">
        <v>7.9699999999999993E-2</v>
      </c>
      <c r="E815" s="40">
        <v>9.9399999999999988E-2</v>
      </c>
      <c r="F815" s="21">
        <v>8.900000000000001E-2</v>
      </c>
      <c r="G815" s="40">
        <v>0.23070000000000002</v>
      </c>
      <c r="H815" s="41">
        <v>0.67479999999999984</v>
      </c>
      <c r="I815" s="73">
        <v>40899</v>
      </c>
      <c r="J815" s="71">
        <v>3.56</v>
      </c>
      <c r="K815" s="71">
        <v>0.65599999999999992</v>
      </c>
      <c r="L815" s="71">
        <v>1.3163999999999998</v>
      </c>
      <c r="M815" s="71">
        <v>3.157</v>
      </c>
      <c r="N815" s="71">
        <v>1.131</v>
      </c>
      <c r="O815" s="71">
        <v>3.1831999999999998</v>
      </c>
      <c r="P815" s="72">
        <v>13.0036</v>
      </c>
      <c r="Q815" s="73">
        <v>40899</v>
      </c>
      <c r="R815" s="71">
        <v>28.253968253968253</v>
      </c>
      <c r="S815" s="71">
        <v>13.12</v>
      </c>
      <c r="T815" s="71">
        <v>16.51693851944793</v>
      </c>
      <c r="U815" s="71">
        <v>31.760563380281692</v>
      </c>
      <c r="V815" s="71">
        <v>12.707865168539325</v>
      </c>
      <c r="W815" s="71">
        <v>13.798006068487213</v>
      </c>
      <c r="X815" s="72">
        <v>19.270302311796094</v>
      </c>
    </row>
    <row r="816" spans="1:24">
      <c r="A816" s="73">
        <v>40900</v>
      </c>
      <c r="B816" s="39">
        <v>0.13</v>
      </c>
      <c r="C816" s="39">
        <v>5.2000000000000005E-2</v>
      </c>
      <c r="D816" s="39">
        <v>7.8100000000000003E-2</v>
      </c>
      <c r="E816" s="40">
        <v>0.10199999999999999</v>
      </c>
      <c r="F816" s="21">
        <v>8.5000000000000006E-2</v>
      </c>
      <c r="G816" s="40">
        <v>0.23039999999999999</v>
      </c>
      <c r="H816" s="41">
        <v>0.67749999999999999</v>
      </c>
      <c r="I816" s="73">
        <v>40900</v>
      </c>
      <c r="J816" s="71">
        <v>3.52</v>
      </c>
      <c r="K816" s="71">
        <v>0.65500000000000003</v>
      </c>
      <c r="L816" s="71">
        <v>1.2382</v>
      </c>
      <c r="M816" s="71">
        <v>3.1110000000000002</v>
      </c>
      <c r="N816" s="71">
        <v>1.159</v>
      </c>
      <c r="O816" s="71">
        <v>3.1360000000000001</v>
      </c>
      <c r="P816" s="72">
        <v>12.8192</v>
      </c>
      <c r="Q816" s="73">
        <v>40900</v>
      </c>
      <c r="R816" s="71">
        <v>27.076923076923077</v>
      </c>
      <c r="S816" s="71">
        <v>12.596153846153845</v>
      </c>
      <c r="T816" s="71">
        <v>15.854033290653009</v>
      </c>
      <c r="U816" s="71">
        <v>30.500000000000004</v>
      </c>
      <c r="V816" s="71">
        <v>13.63529411764706</v>
      </c>
      <c r="W816" s="71">
        <v>13.611111111111112</v>
      </c>
      <c r="X816" s="72">
        <v>18.921328413284133</v>
      </c>
    </row>
    <row r="817" spans="1:24">
      <c r="A817" s="73">
        <v>40901</v>
      </c>
      <c r="B817" s="39">
        <v>0.114</v>
      </c>
      <c r="C817" s="39">
        <v>0.05</v>
      </c>
      <c r="D817" s="39">
        <v>7.8E-2</v>
      </c>
      <c r="E817" s="40">
        <v>0.10300000000000001</v>
      </c>
      <c r="F817" s="21">
        <v>8.5999999999999993E-2</v>
      </c>
      <c r="G817" s="40">
        <v>0.23300000000000001</v>
      </c>
      <c r="H817" s="41">
        <v>0.66400000000000003</v>
      </c>
      <c r="I817" s="73">
        <v>40901</v>
      </c>
      <c r="J817" s="71">
        <v>3.53</v>
      </c>
      <c r="K817" s="71">
        <v>0.64</v>
      </c>
      <c r="L817" s="71">
        <v>1.2409999999999999</v>
      </c>
      <c r="M817" s="71">
        <v>3.0610000000000004</v>
      </c>
      <c r="N817" s="71">
        <v>1.1420000000000001</v>
      </c>
      <c r="O817" s="71">
        <v>3.3330000000000002</v>
      </c>
      <c r="P817" s="72">
        <v>12.947000000000001</v>
      </c>
      <c r="Q817" s="73">
        <v>40901</v>
      </c>
      <c r="R817" s="71">
        <v>30.964912280701753</v>
      </c>
      <c r="S817" s="71">
        <v>12.8</v>
      </c>
      <c r="T817" s="71">
        <v>15.910256410256411</v>
      </c>
      <c r="U817" s="71">
        <v>29.718446601941746</v>
      </c>
      <c r="V817" s="71">
        <v>13.279069767441861</v>
      </c>
      <c r="W817" s="71">
        <v>14.304721030042918</v>
      </c>
      <c r="X817" s="72">
        <v>19.498493975903614</v>
      </c>
    </row>
    <row r="818" spans="1:24">
      <c r="A818" s="73">
        <v>40902</v>
      </c>
      <c r="B818" s="39">
        <v>0.114</v>
      </c>
      <c r="C818" s="39">
        <v>5.0999999999999997E-2</v>
      </c>
      <c r="D818" s="39">
        <v>7.8200000000000006E-2</v>
      </c>
      <c r="E818" s="40">
        <v>0.1012</v>
      </c>
      <c r="F818" s="21">
        <v>8.1000000000000003E-2</v>
      </c>
      <c r="G818" s="40">
        <v>0.22800000000000001</v>
      </c>
      <c r="H818" s="41">
        <v>0.65339999999999998</v>
      </c>
      <c r="I818" s="73">
        <v>40902</v>
      </c>
      <c r="J818" s="71">
        <v>3.55</v>
      </c>
      <c r="K818" s="71">
        <v>0.65</v>
      </c>
      <c r="L818" s="71">
        <v>1.2531999999999999</v>
      </c>
      <c r="M818" s="71">
        <v>3.0489999999999999</v>
      </c>
      <c r="N818" s="71">
        <v>1.1140000000000001</v>
      </c>
      <c r="O818" s="71">
        <v>3.2929000000000004</v>
      </c>
      <c r="P818" s="72">
        <v>12.909099999999999</v>
      </c>
      <c r="Q818" s="73">
        <v>40902</v>
      </c>
      <c r="R818" s="71">
        <v>31.140350877192983</v>
      </c>
      <c r="S818" s="71">
        <v>12.745098039215687</v>
      </c>
      <c r="T818" s="71">
        <v>16.025575447570333</v>
      </c>
      <c r="U818" s="71">
        <v>30.128458498023715</v>
      </c>
      <c r="V818" s="71">
        <v>13.753086419753087</v>
      </c>
      <c r="W818" s="71">
        <v>14.442543859649124</v>
      </c>
      <c r="X818" s="72">
        <v>19.756810529537798</v>
      </c>
    </row>
    <row r="819" spans="1:24">
      <c r="A819" s="73">
        <v>40903</v>
      </c>
      <c r="B819" s="39">
        <v>0.13100000000000001</v>
      </c>
      <c r="C819" s="39">
        <v>4.9000000000000002E-2</v>
      </c>
      <c r="D819" s="39">
        <v>8.3100000000000007E-2</v>
      </c>
      <c r="E819" s="40">
        <v>0.10199999999999999</v>
      </c>
      <c r="F819" s="21">
        <v>8.6999999999999994E-2</v>
      </c>
      <c r="G819" s="40">
        <v>0.2109</v>
      </c>
      <c r="H819" s="41">
        <v>0.66300000000000014</v>
      </c>
      <c r="I819" s="73">
        <v>40903</v>
      </c>
      <c r="J819" s="71">
        <v>3.5</v>
      </c>
      <c r="K819" s="71">
        <v>0.59599999999999997</v>
      </c>
      <c r="L819" s="71">
        <v>1.2790999999999999</v>
      </c>
      <c r="M819" s="71">
        <v>3.0910000000000002</v>
      </c>
      <c r="N819" s="71">
        <v>1.1200000000000001</v>
      </c>
      <c r="O819" s="71">
        <v>3.1135000000000002</v>
      </c>
      <c r="P819" s="72">
        <v>12.6996</v>
      </c>
      <c r="Q819" s="73">
        <v>40903</v>
      </c>
      <c r="R819" s="71">
        <v>26.717557251908399</v>
      </c>
      <c r="S819" s="71">
        <v>12.163265306122449</v>
      </c>
      <c r="T819" s="71">
        <v>15.392298435619734</v>
      </c>
      <c r="U819" s="71">
        <v>30.303921568627455</v>
      </c>
      <c r="V819" s="71">
        <v>12.873563218390805</v>
      </c>
      <c r="W819" s="71">
        <v>14.762920815552397</v>
      </c>
      <c r="X819" s="72">
        <v>19.154751131221715</v>
      </c>
    </row>
    <row r="820" spans="1:24">
      <c r="A820" s="73">
        <v>40904</v>
      </c>
      <c r="B820" s="39">
        <v>0.13100000000000001</v>
      </c>
      <c r="C820" s="39">
        <v>5.4000000000000006E-2</v>
      </c>
      <c r="D820" s="39">
        <v>8.3000000000000004E-2</v>
      </c>
      <c r="E820" s="40">
        <v>9.3100000000000002E-2</v>
      </c>
      <c r="F820" s="21">
        <v>8.4000000000000005E-2</v>
      </c>
      <c r="G820" s="40">
        <v>0.2147</v>
      </c>
      <c r="H820" s="41">
        <v>0.65979999999999994</v>
      </c>
      <c r="I820" s="73">
        <v>40904</v>
      </c>
      <c r="J820" s="71">
        <v>3.64</v>
      </c>
      <c r="K820" s="71">
        <v>0.66599999999999993</v>
      </c>
      <c r="L820" s="71">
        <v>1.254</v>
      </c>
      <c r="M820" s="71">
        <v>3.1039999999999996</v>
      </c>
      <c r="N820" s="71">
        <v>1.1220000000000001</v>
      </c>
      <c r="O820" s="71">
        <v>3.0508999999999999</v>
      </c>
      <c r="P820" s="72">
        <v>12.8369</v>
      </c>
      <c r="Q820" s="73">
        <v>40904</v>
      </c>
      <c r="R820" s="71">
        <v>27.786259541984734</v>
      </c>
      <c r="S820" s="71">
        <v>12.333333333333332</v>
      </c>
      <c r="T820" s="71">
        <v>15.108433734939759</v>
      </c>
      <c r="U820" s="71">
        <v>33.340494092373788</v>
      </c>
      <c r="V820" s="71">
        <v>13.357142857142858</v>
      </c>
      <c r="W820" s="71">
        <v>14.210060549604098</v>
      </c>
      <c r="X820" s="72">
        <v>19.455744164898459</v>
      </c>
    </row>
    <row r="821" spans="1:24">
      <c r="A821" s="73">
        <v>40905</v>
      </c>
      <c r="B821" s="39">
        <v>0.11599999999999999</v>
      </c>
      <c r="C821" s="39">
        <v>5.2999999999999999E-2</v>
      </c>
      <c r="D821" s="39">
        <v>8.3000000000000004E-2</v>
      </c>
      <c r="E821" s="40">
        <v>9.0999999999999998E-2</v>
      </c>
      <c r="F821" s="21">
        <v>8.3000000000000004E-2</v>
      </c>
      <c r="G821" s="40">
        <v>0.20960000000000001</v>
      </c>
      <c r="H821" s="41">
        <v>0.63559999999999994</v>
      </c>
      <c r="I821" s="73">
        <v>40905</v>
      </c>
      <c r="J821" s="71">
        <v>3.65</v>
      </c>
      <c r="K821" s="71">
        <v>0.63</v>
      </c>
      <c r="L821" s="71">
        <v>1.3030000000000002</v>
      </c>
      <c r="M821" s="71">
        <v>3.1008</v>
      </c>
      <c r="N821" s="71">
        <v>1.1000000000000001</v>
      </c>
      <c r="O821" s="71">
        <v>3.0277999999999996</v>
      </c>
      <c r="P821" s="72">
        <v>12.811599999999999</v>
      </c>
      <c r="Q821" s="73">
        <v>40905</v>
      </c>
      <c r="R821" s="71">
        <v>31.46551724137931</v>
      </c>
      <c r="S821" s="71">
        <v>11.886792452830189</v>
      </c>
      <c r="T821" s="71">
        <v>15.698795180722891</v>
      </c>
      <c r="U821" s="71">
        <v>34.074725274725274</v>
      </c>
      <c r="V821" s="71">
        <v>13.253012048192771</v>
      </c>
      <c r="W821" s="71">
        <v>14.445610687022899</v>
      </c>
      <c r="X821" s="72">
        <v>20.156702328508494</v>
      </c>
    </row>
    <row r="822" spans="1:24">
      <c r="A822" s="73">
        <v>40906</v>
      </c>
      <c r="B822" s="39">
        <v>0.11800000000000001</v>
      </c>
      <c r="C822" s="39">
        <v>5.0999999999999997E-2</v>
      </c>
      <c r="D822" s="39">
        <v>8.2699999999999996E-2</v>
      </c>
      <c r="E822" s="40">
        <v>0.10199999999999999</v>
      </c>
      <c r="F822" s="21">
        <v>7.9000000000000001E-2</v>
      </c>
      <c r="G822" s="40">
        <v>0.21820000000000001</v>
      </c>
      <c r="H822" s="41">
        <v>0.65090000000000003</v>
      </c>
      <c r="I822" s="73">
        <v>40906</v>
      </c>
      <c r="J822" s="71">
        <v>3.63</v>
      </c>
      <c r="K822" s="71">
        <v>0.60399999999999998</v>
      </c>
      <c r="L822" s="71">
        <v>1.3619999999999999</v>
      </c>
      <c r="M822" s="71">
        <v>3.0910000000000002</v>
      </c>
      <c r="N822" s="71">
        <v>1.1659999999999999</v>
      </c>
      <c r="O822" s="71">
        <v>3.0510999999999999</v>
      </c>
      <c r="P822" s="72">
        <v>12.904099999999998</v>
      </c>
      <c r="Q822" s="73">
        <v>40906</v>
      </c>
      <c r="R822" s="71">
        <v>30.762711864406779</v>
      </c>
      <c r="S822" s="71">
        <v>11.843137254901961</v>
      </c>
      <c r="T822" s="71">
        <v>16.469165659008464</v>
      </c>
      <c r="U822" s="71">
        <v>30.303921568627455</v>
      </c>
      <c r="V822" s="71">
        <v>14.759493670886075</v>
      </c>
      <c r="W822" s="71">
        <v>13.983043079743355</v>
      </c>
      <c r="X822" s="72">
        <v>19.825011522507296</v>
      </c>
    </row>
    <row r="823" spans="1:24">
      <c r="A823" s="73">
        <v>40907</v>
      </c>
      <c r="B823" s="39">
        <v>0.114</v>
      </c>
      <c r="C823" s="39">
        <v>0.05</v>
      </c>
      <c r="D823" s="39">
        <v>8.3699999999999997E-2</v>
      </c>
      <c r="E823" s="40">
        <v>0.1104</v>
      </c>
      <c r="F823" s="21">
        <v>7.9000000000000001E-2</v>
      </c>
      <c r="G823" s="40">
        <v>0.21160000000000001</v>
      </c>
      <c r="H823" s="41">
        <v>0.64869999999999994</v>
      </c>
      <c r="I823" s="73">
        <v>40907</v>
      </c>
      <c r="J823" s="71">
        <v>3.8</v>
      </c>
      <c r="K823" s="71">
        <v>0.59099999999999997</v>
      </c>
      <c r="L823" s="71">
        <v>1.2448999999999999</v>
      </c>
      <c r="M823" s="71">
        <v>3.036</v>
      </c>
      <c r="N823" s="71">
        <v>1.1320000000000001</v>
      </c>
      <c r="O823" s="71">
        <v>3.0084</v>
      </c>
      <c r="P823" s="72">
        <v>12.8123</v>
      </c>
      <c r="Q823" s="73">
        <v>40907</v>
      </c>
      <c r="R823" s="71">
        <v>33.333333333333336</v>
      </c>
      <c r="S823" s="71">
        <v>11.82</v>
      </c>
      <c r="T823" s="71">
        <v>14.873357228195939</v>
      </c>
      <c r="U823" s="71">
        <v>27.500000000000004</v>
      </c>
      <c r="V823" s="71">
        <v>14.329113924050633</v>
      </c>
      <c r="W823" s="71">
        <v>14.217391304347824</v>
      </c>
      <c r="X823" s="72">
        <v>19.750732233698169</v>
      </c>
    </row>
    <row r="824" spans="1:24">
      <c r="A824" s="73">
        <v>40908</v>
      </c>
      <c r="B824" s="39">
        <v>0.115</v>
      </c>
      <c r="C824" s="39">
        <v>0.05</v>
      </c>
      <c r="D824" s="39">
        <v>8.1000000000000003E-2</v>
      </c>
      <c r="E824" s="40">
        <v>0.11</v>
      </c>
      <c r="F824" s="21">
        <v>7.2999999999999995E-2</v>
      </c>
      <c r="G824" s="40">
        <v>0.21</v>
      </c>
      <c r="H824" s="41">
        <v>0.63900000000000001</v>
      </c>
      <c r="I824" s="73">
        <v>40908</v>
      </c>
      <c r="J824" s="71">
        <v>3.83</v>
      </c>
      <c r="K824" s="71">
        <v>0.63</v>
      </c>
      <c r="L824" s="71">
        <v>1.1379999999999999</v>
      </c>
      <c r="M824" s="71">
        <v>3.0260000000000002</v>
      </c>
      <c r="N824" s="71">
        <v>1.127</v>
      </c>
      <c r="O824" s="71">
        <v>3</v>
      </c>
      <c r="P824" s="72">
        <v>12.750999999999999</v>
      </c>
      <c r="Q824" s="73">
        <v>40908</v>
      </c>
      <c r="R824" s="71">
        <v>33.304347826086953</v>
      </c>
      <c r="S824" s="71">
        <v>12.6</v>
      </c>
      <c r="T824" s="71">
        <v>14.049382716049383</v>
      </c>
      <c r="U824" s="71">
        <v>27.509090909090911</v>
      </c>
      <c r="V824" s="71">
        <v>15.438356164383562</v>
      </c>
      <c r="W824" s="71">
        <v>14.285714285714286</v>
      </c>
      <c r="X824" s="72">
        <v>19.954616588419405</v>
      </c>
    </row>
    <row r="825" spans="1:24">
      <c r="A825" s="73">
        <v>40909</v>
      </c>
      <c r="B825" s="39">
        <v>0.10400000000000001</v>
      </c>
      <c r="C825" s="39">
        <v>0.05</v>
      </c>
      <c r="D825" s="39">
        <v>8.1000000000000003E-2</v>
      </c>
      <c r="E825" s="40">
        <v>0.11410000000000001</v>
      </c>
      <c r="F825" s="21">
        <v>7.5999999999999998E-2</v>
      </c>
      <c r="G825" s="40">
        <v>0.19920000000000002</v>
      </c>
      <c r="H825" s="41">
        <v>0.62429999999999997</v>
      </c>
      <c r="I825" s="73">
        <v>40909</v>
      </c>
      <c r="J825" s="71">
        <v>3.83</v>
      </c>
      <c r="K825" s="71">
        <v>0.60799999999999998</v>
      </c>
      <c r="L825" s="71">
        <v>1.3180000000000001</v>
      </c>
      <c r="M825" s="71">
        <v>2.9319999999999999</v>
      </c>
      <c r="N825" s="71">
        <v>1.0900000000000001</v>
      </c>
      <c r="O825" s="71">
        <v>3.0430000000000001</v>
      </c>
      <c r="P825" s="72">
        <v>12.821</v>
      </c>
      <c r="Q825" s="73">
        <v>40909</v>
      </c>
      <c r="R825" s="71">
        <v>36.826923076923073</v>
      </c>
      <c r="S825" s="71">
        <v>12.16</v>
      </c>
      <c r="T825" s="71">
        <v>16.271604938271608</v>
      </c>
      <c r="U825" s="71">
        <v>25.696757230499561</v>
      </c>
      <c r="V825" s="71">
        <v>14.342105263157896</v>
      </c>
      <c r="W825" s="71">
        <v>15.276104417670682</v>
      </c>
      <c r="X825" s="72">
        <v>20.536600993112284</v>
      </c>
    </row>
    <row r="826" spans="1:24">
      <c r="A826" s="73">
        <v>40910</v>
      </c>
      <c r="B826" s="39">
        <v>0.106</v>
      </c>
      <c r="C826" s="39">
        <v>4.9000000000000002E-2</v>
      </c>
      <c r="D826" s="39">
        <v>8.1000000000000003E-2</v>
      </c>
      <c r="E826" s="40">
        <v>0.114</v>
      </c>
      <c r="F826" s="21">
        <v>6.8000000000000005E-2</v>
      </c>
      <c r="G826" s="40">
        <v>0.17899999999999999</v>
      </c>
      <c r="H826" s="41">
        <v>0.59699999999999998</v>
      </c>
      <c r="I826" s="73">
        <v>40910</v>
      </c>
      <c r="J826" s="71">
        <v>3.79</v>
      </c>
      <c r="K826" s="71">
        <v>0.59499999999999997</v>
      </c>
      <c r="L826" s="71">
        <v>1.3180000000000001</v>
      </c>
      <c r="M826" s="71">
        <v>2.8610000000000002</v>
      </c>
      <c r="N826" s="71">
        <v>1.0509999999999999</v>
      </c>
      <c r="O826" s="71">
        <v>3.0249999999999999</v>
      </c>
      <c r="P826" s="72">
        <v>12.64</v>
      </c>
      <c r="Q826" s="73">
        <v>40910</v>
      </c>
      <c r="R826" s="71">
        <v>35.754716981132077</v>
      </c>
      <c r="S826" s="71">
        <v>12.142857142857142</v>
      </c>
      <c r="T826" s="71">
        <v>16.271604938271608</v>
      </c>
      <c r="U826" s="71">
        <v>25.096491228070178</v>
      </c>
      <c r="V826" s="71">
        <v>15.455882352941176</v>
      </c>
      <c r="W826" s="71">
        <v>16.899441340782126</v>
      </c>
      <c r="X826" s="72">
        <v>21.172529313232832</v>
      </c>
    </row>
    <row r="827" spans="1:24">
      <c r="A827" s="73">
        <v>40911</v>
      </c>
      <c r="B827" s="39">
        <v>0.115</v>
      </c>
      <c r="C827" s="39">
        <v>4.8000000000000001E-2</v>
      </c>
      <c r="D827" s="39">
        <v>8.1000000000000003E-2</v>
      </c>
      <c r="E827" s="40">
        <v>0.114</v>
      </c>
      <c r="F827" s="21">
        <v>7.2000000000000008E-2</v>
      </c>
      <c r="G827" s="40">
        <v>0.192</v>
      </c>
      <c r="H827" s="41">
        <v>0.622</v>
      </c>
      <c r="I827" s="73">
        <v>40911</v>
      </c>
      <c r="J827" s="71">
        <v>3.83</v>
      </c>
      <c r="K827" s="71">
        <v>0.63</v>
      </c>
      <c r="L827" s="71">
        <v>1.3759999999999999</v>
      </c>
      <c r="M827" s="71">
        <v>3.0860000000000003</v>
      </c>
      <c r="N827" s="71">
        <v>1.077</v>
      </c>
      <c r="O827" s="71">
        <v>3.145</v>
      </c>
      <c r="P827" s="72">
        <v>13.144</v>
      </c>
      <c r="Q827" s="73">
        <v>40911</v>
      </c>
      <c r="R827" s="71">
        <v>33.304347826086953</v>
      </c>
      <c r="S827" s="71">
        <v>13.125</v>
      </c>
      <c r="T827" s="71">
        <v>16.987654320987655</v>
      </c>
      <c r="U827" s="71">
        <v>27.070175438596493</v>
      </c>
      <c r="V827" s="71">
        <v>14.958333333333334</v>
      </c>
      <c r="W827" s="71">
        <v>16.380208333333336</v>
      </c>
      <c r="X827" s="72">
        <v>21.131832797427652</v>
      </c>
    </row>
    <row r="828" spans="1:24">
      <c r="A828" s="73">
        <v>40912</v>
      </c>
      <c r="B828" s="39">
        <v>0.11199999999999999</v>
      </c>
      <c r="C828" s="39">
        <v>3.7000000000000005E-2</v>
      </c>
      <c r="D828" s="39">
        <v>7.6999999999999999E-2</v>
      </c>
      <c r="E828" s="40">
        <v>0.107</v>
      </c>
      <c r="F828" s="21">
        <v>8.3000000000000004E-2</v>
      </c>
      <c r="G828" s="40">
        <v>0.20300000000000001</v>
      </c>
      <c r="H828" s="41">
        <v>0.61899999999999988</v>
      </c>
      <c r="I828" s="73">
        <v>40912</v>
      </c>
      <c r="J828" s="71">
        <v>3.79</v>
      </c>
      <c r="K828" s="71">
        <v>0.67</v>
      </c>
      <c r="L828" s="71">
        <v>1.3680000000000001</v>
      </c>
      <c r="M828" s="71">
        <v>3.22</v>
      </c>
      <c r="N828" s="71">
        <v>1.21</v>
      </c>
      <c r="O828" s="71">
        <v>3.0289999999999999</v>
      </c>
      <c r="P828" s="72">
        <v>13.286999999999999</v>
      </c>
      <c r="Q828" s="73">
        <v>40912</v>
      </c>
      <c r="R828" s="71">
        <v>33.839285714285715</v>
      </c>
      <c r="S828" s="71">
        <v>18.108108108108109</v>
      </c>
      <c r="T828" s="71">
        <v>17.766233766233768</v>
      </c>
      <c r="U828" s="71">
        <v>30.093457943925234</v>
      </c>
      <c r="V828" s="71">
        <v>14.578313253012047</v>
      </c>
      <c r="W828" s="71">
        <v>14.921182266009851</v>
      </c>
      <c r="X828" s="72">
        <v>21.465266558966075</v>
      </c>
    </row>
    <row r="829" spans="1:24">
      <c r="A829" s="73">
        <v>40913</v>
      </c>
      <c r="B829" s="39">
        <v>0.13400000000000001</v>
      </c>
      <c r="C829" s="39">
        <v>3.7999999999999999E-2</v>
      </c>
      <c r="D829" s="39">
        <v>8.4000000000000005E-2</v>
      </c>
      <c r="E829" s="40">
        <v>0.111</v>
      </c>
      <c r="F829" s="21">
        <v>0.08</v>
      </c>
      <c r="G829" s="40">
        <v>0.18600000000000003</v>
      </c>
      <c r="H829" s="41">
        <v>0.63300000000000001</v>
      </c>
      <c r="I829" s="73">
        <v>40913</v>
      </c>
      <c r="J829" s="71">
        <v>3.73</v>
      </c>
      <c r="K829" s="71">
        <v>0.628</v>
      </c>
      <c r="L829" s="71">
        <v>1.3080000000000001</v>
      </c>
      <c r="M829" s="71">
        <v>3.25</v>
      </c>
      <c r="N829" s="71">
        <v>1.1779999999999999</v>
      </c>
      <c r="O829" s="71">
        <v>3.0019999999999998</v>
      </c>
      <c r="P829" s="72">
        <v>13.095999999999998</v>
      </c>
      <c r="Q829" s="73">
        <v>40913</v>
      </c>
      <c r="R829" s="71">
        <v>27.835820895522389</v>
      </c>
      <c r="S829" s="71">
        <v>16.526315789473685</v>
      </c>
      <c r="T829" s="71">
        <v>15.571428571428573</v>
      </c>
      <c r="U829" s="71">
        <v>29.27927927927928</v>
      </c>
      <c r="V829" s="71">
        <v>14.725</v>
      </c>
      <c r="W829" s="71">
        <v>16.139784946236556</v>
      </c>
      <c r="X829" s="72">
        <v>20.688783570300156</v>
      </c>
    </row>
    <row r="830" spans="1:24">
      <c r="A830" s="73">
        <v>40914</v>
      </c>
      <c r="B830" s="39">
        <v>0.13400000000000001</v>
      </c>
      <c r="C830" s="39">
        <v>0.04</v>
      </c>
      <c r="D830" s="39">
        <v>8.6999999999999994E-2</v>
      </c>
      <c r="E830" s="40">
        <v>0.1101</v>
      </c>
      <c r="F830" s="21">
        <v>0.08</v>
      </c>
      <c r="G830" s="40">
        <v>0.20980000000000001</v>
      </c>
      <c r="H830" s="41">
        <v>0.66090000000000004</v>
      </c>
      <c r="I830" s="73">
        <v>40914</v>
      </c>
      <c r="J830" s="71">
        <v>3.67</v>
      </c>
      <c r="K830" s="71">
        <v>0.68099999999999994</v>
      </c>
      <c r="L830" s="71">
        <v>1.2969999999999999</v>
      </c>
      <c r="M830" s="71">
        <v>3.3369999999999997</v>
      </c>
      <c r="N830" s="71">
        <v>1.1740000000000002</v>
      </c>
      <c r="O830" s="71">
        <v>3.0023</v>
      </c>
      <c r="P830" s="72">
        <v>13.161300000000001</v>
      </c>
      <c r="Q830" s="73">
        <v>40914</v>
      </c>
      <c r="R830" s="71">
        <v>27.388059701492537</v>
      </c>
      <c r="S830" s="71">
        <v>17.024999999999999</v>
      </c>
      <c r="T830" s="71">
        <v>14.908045977011493</v>
      </c>
      <c r="U830" s="71">
        <v>30.308810172570389</v>
      </c>
      <c r="V830" s="71">
        <v>14.675000000000001</v>
      </c>
      <c r="W830" s="71">
        <v>14.310295519542422</v>
      </c>
      <c r="X830" s="72">
        <v>19.914207898320473</v>
      </c>
    </row>
    <row r="831" spans="1:24">
      <c r="A831" s="73">
        <v>40915</v>
      </c>
      <c r="B831" s="39">
        <v>0.11699999999999999</v>
      </c>
      <c r="C831" s="39">
        <v>3.9E-2</v>
      </c>
      <c r="D831" s="39">
        <v>8.72E-2</v>
      </c>
      <c r="E831" s="40">
        <v>0.1103</v>
      </c>
      <c r="F831" s="21">
        <v>7.5999999999999998E-2</v>
      </c>
      <c r="G831" s="40">
        <v>0.20699999999999999</v>
      </c>
      <c r="H831" s="41">
        <v>0.63650000000000007</v>
      </c>
      <c r="I831" s="73">
        <v>40915</v>
      </c>
      <c r="J831" s="71">
        <v>3.72</v>
      </c>
      <c r="K831" s="71">
        <v>0.68099999999999994</v>
      </c>
      <c r="L831" s="71">
        <v>1.2975000000000001</v>
      </c>
      <c r="M831" s="71">
        <v>3.25</v>
      </c>
      <c r="N831" s="71">
        <v>1.2</v>
      </c>
      <c r="O831" s="71">
        <v>2.988</v>
      </c>
      <c r="P831" s="72">
        <v>13.136500000000002</v>
      </c>
      <c r="Q831" s="73">
        <v>40915</v>
      </c>
      <c r="R831" s="71">
        <v>31.794871794871796</v>
      </c>
      <c r="S831" s="71">
        <v>17.46153846153846</v>
      </c>
      <c r="T831" s="71">
        <v>14.879587155963302</v>
      </c>
      <c r="U831" s="71">
        <v>29.465095194922938</v>
      </c>
      <c r="V831" s="71">
        <v>15.789473684210527</v>
      </c>
      <c r="W831" s="71">
        <v>14.434782608695654</v>
      </c>
      <c r="X831" s="72">
        <v>20.638648860958366</v>
      </c>
    </row>
    <row r="832" spans="1:24">
      <c r="A832" s="73">
        <v>40916</v>
      </c>
      <c r="B832" s="39">
        <v>0.13400000000000001</v>
      </c>
      <c r="C832" s="39">
        <v>3.7999999999999999E-2</v>
      </c>
      <c r="D832" s="39">
        <v>8.6999999999999994E-2</v>
      </c>
      <c r="E832" s="40">
        <v>0.11</v>
      </c>
      <c r="F832" s="21">
        <v>7.9000000000000001E-2</v>
      </c>
      <c r="G832" s="40">
        <v>0.20699999999999999</v>
      </c>
      <c r="H832" s="41">
        <v>0.65500000000000003</v>
      </c>
      <c r="I832" s="73">
        <v>40916</v>
      </c>
      <c r="J832" s="71">
        <v>3.67</v>
      </c>
      <c r="K832" s="71">
        <v>0.68</v>
      </c>
      <c r="L832" s="71">
        <v>1.2749999999999999</v>
      </c>
      <c r="M832" s="71">
        <v>3.4569999999999999</v>
      </c>
      <c r="N832" s="71">
        <v>1.012</v>
      </c>
      <c r="O832" s="71">
        <v>2.9649999999999999</v>
      </c>
      <c r="P832" s="72">
        <v>13.059000000000001</v>
      </c>
      <c r="Q832" s="73">
        <v>40916</v>
      </c>
      <c r="R832" s="71">
        <v>27.388059701492537</v>
      </c>
      <c r="S832" s="71">
        <v>17.894736842105264</v>
      </c>
      <c r="T832" s="71">
        <v>14.655172413793105</v>
      </c>
      <c r="U832" s="71">
        <v>31.427272727272726</v>
      </c>
      <c r="V832" s="71">
        <v>12.81012658227848</v>
      </c>
      <c r="W832" s="71">
        <v>14.323671497584542</v>
      </c>
      <c r="X832" s="72">
        <v>19.937404580152673</v>
      </c>
    </row>
    <row r="833" spans="1:24">
      <c r="A833" s="73">
        <v>40917</v>
      </c>
      <c r="B833" s="39">
        <v>0.11</v>
      </c>
      <c r="C833" s="39">
        <v>3.7000000000000005E-2</v>
      </c>
      <c r="D833" s="39">
        <v>0.08</v>
      </c>
      <c r="E833" s="40">
        <v>0.11199999999999999</v>
      </c>
      <c r="F833" s="21">
        <v>7.4999999999999997E-2</v>
      </c>
      <c r="G833" s="40">
        <v>0.20199999999999999</v>
      </c>
      <c r="H833" s="41">
        <v>0.61599999999999999</v>
      </c>
      <c r="I833" s="73">
        <v>40917</v>
      </c>
      <c r="J833" s="71">
        <v>3.78</v>
      </c>
      <c r="K833" s="71">
        <v>0.68500000000000005</v>
      </c>
      <c r="L833" s="71">
        <v>1.214</v>
      </c>
      <c r="M833" s="71">
        <v>3.2080000000000002</v>
      </c>
      <c r="N833" s="71">
        <v>1.008</v>
      </c>
      <c r="O833" s="71">
        <v>3</v>
      </c>
      <c r="P833" s="72">
        <v>12.895</v>
      </c>
      <c r="Q833" s="73">
        <v>40917</v>
      </c>
      <c r="R833" s="71">
        <v>34.363636363636367</v>
      </c>
      <c r="S833" s="71">
        <v>18.513513513513512</v>
      </c>
      <c r="T833" s="71">
        <v>15.175000000000001</v>
      </c>
      <c r="U833" s="71">
        <v>28.642857142857146</v>
      </c>
      <c r="V833" s="71">
        <v>13.44</v>
      </c>
      <c r="W833" s="71">
        <v>14.851485148514852</v>
      </c>
      <c r="X833" s="72">
        <v>20.933441558441562</v>
      </c>
    </row>
    <row r="834" spans="1:24">
      <c r="A834" s="73">
        <v>40918</v>
      </c>
      <c r="B834" s="39">
        <v>0.11</v>
      </c>
      <c r="C834" s="39">
        <v>3.7000000000000005E-2</v>
      </c>
      <c r="D834" s="39">
        <v>0.08</v>
      </c>
      <c r="E834" s="40">
        <v>0.11199999999999999</v>
      </c>
      <c r="F834" s="21">
        <v>7.4999999999999997E-2</v>
      </c>
      <c r="G834" s="40">
        <v>0.20199999999999999</v>
      </c>
      <c r="H834" s="41">
        <v>0.61599999999999999</v>
      </c>
      <c r="I834" s="73">
        <v>40918</v>
      </c>
      <c r="J834" s="71">
        <v>3.77</v>
      </c>
      <c r="K834" s="71">
        <v>0.54100000000000004</v>
      </c>
      <c r="L834" s="71">
        <v>1.135</v>
      </c>
      <c r="M834" s="71">
        <v>3.1630000000000003</v>
      </c>
      <c r="N834" s="71">
        <v>1.2250000000000001</v>
      </c>
      <c r="O834" s="71">
        <v>3.012</v>
      </c>
      <c r="P834" s="72">
        <v>12.846000000000002</v>
      </c>
      <c r="Q834" s="73">
        <v>40918</v>
      </c>
      <c r="R834" s="71">
        <v>34.272727272727273</v>
      </c>
      <c r="S834" s="71">
        <v>14.621621621621621</v>
      </c>
      <c r="T834" s="71">
        <v>14.1875</v>
      </c>
      <c r="U834" s="71">
        <v>28.241071428571431</v>
      </c>
      <c r="V834" s="71">
        <v>16.333333333333332</v>
      </c>
      <c r="W834" s="71">
        <v>14.910891089108912</v>
      </c>
      <c r="X834" s="72">
        <v>20.853896103896108</v>
      </c>
    </row>
    <row r="835" spans="1:24">
      <c r="A835" s="73">
        <v>40919</v>
      </c>
      <c r="B835" s="39">
        <v>0.11199999999999999</v>
      </c>
      <c r="C835" s="39">
        <v>3.7000000000000005E-2</v>
      </c>
      <c r="D835" s="39">
        <v>8.199999999999999E-2</v>
      </c>
      <c r="E835" s="40">
        <v>0.11199999999999999</v>
      </c>
      <c r="F835" s="21">
        <v>7.2999999999999995E-2</v>
      </c>
      <c r="G835" s="40">
        <v>0.20010000000000003</v>
      </c>
      <c r="H835" s="41">
        <v>0.61609999999999998</v>
      </c>
      <c r="I835" s="73">
        <v>40919</v>
      </c>
      <c r="J835" s="71">
        <v>3.8</v>
      </c>
      <c r="K835" s="71">
        <v>0.505</v>
      </c>
      <c r="L835" s="71">
        <v>1.1779999999999999</v>
      </c>
      <c r="M835" s="71">
        <v>3.1030000000000002</v>
      </c>
      <c r="N835" s="71">
        <v>1.329</v>
      </c>
      <c r="O835" s="71">
        <v>2.9444999999999997</v>
      </c>
      <c r="P835" s="72">
        <v>12.859499999999999</v>
      </c>
      <c r="Q835" s="73">
        <v>40919</v>
      </c>
      <c r="R835" s="71">
        <v>33.928571428571431</v>
      </c>
      <c r="S835" s="71">
        <v>13.648648648648647</v>
      </c>
      <c r="T835" s="71">
        <v>14.365853658536587</v>
      </c>
      <c r="U835" s="71">
        <v>27.705357142857146</v>
      </c>
      <c r="V835" s="71">
        <v>18.205479452054796</v>
      </c>
      <c r="W835" s="71">
        <v>14.715142428785606</v>
      </c>
      <c r="X835" s="72">
        <v>20.872423307904558</v>
      </c>
    </row>
    <row r="836" spans="1:24">
      <c r="A836" s="73">
        <v>40920</v>
      </c>
      <c r="B836" s="39">
        <v>0.10800000000000001</v>
      </c>
      <c r="C836" s="39">
        <v>3.7999999999999999E-2</v>
      </c>
      <c r="D836" s="39">
        <v>7.980000000000001E-2</v>
      </c>
      <c r="E836" s="40">
        <v>0.109</v>
      </c>
      <c r="F836" s="21">
        <v>7.400000000000001E-2</v>
      </c>
      <c r="G836" s="40">
        <v>0.18899999999999997</v>
      </c>
      <c r="H836" s="41">
        <v>0.5978</v>
      </c>
      <c r="I836" s="73">
        <v>40920</v>
      </c>
      <c r="J836" s="71">
        <v>3.67</v>
      </c>
      <c r="K836" s="71">
        <v>0.56299999999999994</v>
      </c>
      <c r="L836" s="71">
        <v>1.038</v>
      </c>
      <c r="M836" s="71">
        <v>3.1549999999999998</v>
      </c>
      <c r="N836" s="71">
        <v>1.3180000000000001</v>
      </c>
      <c r="O836" s="71">
        <v>2.9569999999999999</v>
      </c>
      <c r="P836" s="72">
        <v>12.701000000000001</v>
      </c>
      <c r="Q836" s="73">
        <v>40920</v>
      </c>
      <c r="R836" s="71">
        <v>33.981481481481481</v>
      </c>
      <c r="S836" s="71">
        <v>14.815789473684211</v>
      </c>
      <c r="T836" s="71">
        <v>13.00751879699248</v>
      </c>
      <c r="U836" s="71">
        <v>28.944954128440365</v>
      </c>
      <c r="V836" s="71">
        <v>17.810810810810811</v>
      </c>
      <c r="W836" s="71">
        <v>15.645502645502646</v>
      </c>
      <c r="X836" s="72">
        <v>21.246236199397792</v>
      </c>
    </row>
    <row r="837" spans="1:24">
      <c r="A837" s="73">
        <v>40921</v>
      </c>
      <c r="B837" s="39">
        <v>0.10099999999999999</v>
      </c>
      <c r="C837" s="39">
        <v>3.7000000000000005E-2</v>
      </c>
      <c r="D837" s="39">
        <v>7.7399999999999997E-2</v>
      </c>
      <c r="E837" s="40">
        <v>0.1057</v>
      </c>
      <c r="F837" s="21">
        <v>6.2E-2</v>
      </c>
      <c r="G837" s="40">
        <v>0.20079999999999998</v>
      </c>
      <c r="H837" s="41">
        <v>0.58389999999999997</v>
      </c>
      <c r="I837" s="73">
        <v>40921</v>
      </c>
      <c r="J837" s="71">
        <v>3.67</v>
      </c>
      <c r="K837" s="71">
        <v>0.54200000000000004</v>
      </c>
      <c r="L837" s="71">
        <v>0.96140000000000003</v>
      </c>
      <c r="M837" s="71">
        <v>3.1519999999999997</v>
      </c>
      <c r="N837" s="71">
        <v>1.2849999999999999</v>
      </c>
      <c r="O837" s="71">
        <v>3.0610000000000004</v>
      </c>
      <c r="P837" s="72">
        <v>12.671399999999998</v>
      </c>
      <c r="Q837" s="73">
        <v>40921</v>
      </c>
      <c r="R837" s="71">
        <v>36.336633663366335</v>
      </c>
      <c r="S837" s="71">
        <v>14.648648648648649</v>
      </c>
      <c r="T837" s="71">
        <v>12.421188630490956</v>
      </c>
      <c r="U837" s="71">
        <v>29.820245979186375</v>
      </c>
      <c r="V837" s="71">
        <v>20.725806451612904</v>
      </c>
      <c r="W837" s="71">
        <v>15.244023904382473</v>
      </c>
      <c r="X837" s="72">
        <v>21.701318718958724</v>
      </c>
    </row>
    <row r="838" spans="1:24">
      <c r="A838" s="73">
        <v>40922</v>
      </c>
      <c r="B838" s="39">
        <v>0.10099999999999999</v>
      </c>
      <c r="C838" s="39">
        <v>3.6000000000000004E-2</v>
      </c>
      <c r="D838" s="39">
        <v>7.8E-2</v>
      </c>
      <c r="E838" s="40">
        <v>0.107</v>
      </c>
      <c r="F838" s="21">
        <v>6.4000000000000001E-2</v>
      </c>
      <c r="G838" s="40">
        <v>0.19500000000000001</v>
      </c>
      <c r="H838" s="41">
        <v>0.58099999999999996</v>
      </c>
      <c r="I838" s="73">
        <v>40922</v>
      </c>
      <c r="J838" s="71">
        <v>3.65</v>
      </c>
      <c r="K838" s="71">
        <v>0.54600000000000004</v>
      </c>
      <c r="L838" s="71">
        <v>0.95200000000000007</v>
      </c>
      <c r="M838" s="71">
        <v>3.1189999999999998</v>
      </c>
      <c r="N838" s="71">
        <v>1.31</v>
      </c>
      <c r="O838" s="71">
        <v>3.0230000000000001</v>
      </c>
      <c r="P838" s="72">
        <v>12.6</v>
      </c>
      <c r="Q838" s="73">
        <v>40922</v>
      </c>
      <c r="R838" s="71">
        <v>36.138613861386141</v>
      </c>
      <c r="S838" s="71">
        <v>15.166666666666666</v>
      </c>
      <c r="T838" s="71">
        <v>12.205128205128206</v>
      </c>
      <c r="U838" s="71">
        <v>29.149532710280372</v>
      </c>
      <c r="V838" s="71">
        <v>20.46875</v>
      </c>
      <c r="W838" s="71">
        <v>15.502564102564103</v>
      </c>
      <c r="X838" s="72">
        <v>21.686746987951807</v>
      </c>
    </row>
    <row r="839" spans="1:24">
      <c r="A839" s="73">
        <v>40923</v>
      </c>
      <c r="B839" s="39">
        <v>0.10099999999999999</v>
      </c>
      <c r="C839" s="39">
        <v>3.6000000000000004E-2</v>
      </c>
      <c r="D839" s="39">
        <v>7.6999999999999999E-2</v>
      </c>
      <c r="E839" s="40">
        <v>0.105</v>
      </c>
      <c r="F839" s="21">
        <v>6.2E-2</v>
      </c>
      <c r="G839" s="40">
        <v>0.183</v>
      </c>
      <c r="H839" s="41">
        <v>0.56400000000000006</v>
      </c>
      <c r="I839" s="73">
        <v>40923</v>
      </c>
      <c r="J839" s="71">
        <v>3.67</v>
      </c>
      <c r="K839" s="71">
        <v>0.51400000000000001</v>
      </c>
      <c r="L839" s="71">
        <v>0.96</v>
      </c>
      <c r="M839" s="71">
        <v>3.08</v>
      </c>
      <c r="N839" s="71">
        <v>1.248</v>
      </c>
      <c r="O839" s="71">
        <v>3.0419999999999998</v>
      </c>
      <c r="P839" s="72">
        <v>12.513999999999999</v>
      </c>
      <c r="Q839" s="73">
        <v>40923</v>
      </c>
      <c r="R839" s="71">
        <v>36.336633663366335</v>
      </c>
      <c r="S839" s="71">
        <v>14.277777777777777</v>
      </c>
      <c r="T839" s="71">
        <v>12.467532467532468</v>
      </c>
      <c r="U839" s="71">
        <v>29.333333333333332</v>
      </c>
      <c r="V839" s="71">
        <v>20.129032258064516</v>
      </c>
      <c r="W839" s="71">
        <v>16.622950819672131</v>
      </c>
      <c r="X839" s="72">
        <v>22.187943262411341</v>
      </c>
    </row>
    <row r="840" spans="1:24">
      <c r="A840" s="73">
        <v>40924</v>
      </c>
      <c r="B840" s="39">
        <v>9.6999999999999989E-2</v>
      </c>
      <c r="C840" s="39">
        <v>3.3000000000000002E-2</v>
      </c>
      <c r="D840" s="39">
        <v>6.3E-2</v>
      </c>
      <c r="E840" s="40">
        <v>9.7500000000000003E-2</v>
      </c>
      <c r="F840" s="21">
        <v>5.5E-2</v>
      </c>
      <c r="G840" s="40">
        <v>0.1663</v>
      </c>
      <c r="H840" s="41">
        <v>0.51179999999999992</v>
      </c>
      <c r="I840" s="73">
        <v>40924</v>
      </c>
      <c r="J840" s="71">
        <v>3.87</v>
      </c>
      <c r="K840" s="71">
        <v>0.55500000000000005</v>
      </c>
      <c r="L840" s="71">
        <v>0.88819999999999988</v>
      </c>
      <c r="M840" s="71">
        <v>3.16</v>
      </c>
      <c r="N840" s="71">
        <v>1.2629999999999999</v>
      </c>
      <c r="O840" s="71">
        <v>3.0772000000000004</v>
      </c>
      <c r="P840" s="72">
        <v>12.8134</v>
      </c>
      <c r="Q840" s="73">
        <v>40924</v>
      </c>
      <c r="R840" s="71">
        <v>39.896907216494846</v>
      </c>
      <c r="S840" s="71">
        <v>16.81818181818182</v>
      </c>
      <c r="T840" s="71">
        <v>14.098412698412698</v>
      </c>
      <c r="U840" s="71">
        <v>32.410256410256409</v>
      </c>
      <c r="V840" s="71">
        <v>22.963636363636365</v>
      </c>
      <c r="W840" s="71">
        <v>18.503908598917622</v>
      </c>
      <c r="X840" s="72">
        <v>25.035951543571709</v>
      </c>
    </row>
    <row r="841" spans="1:24">
      <c r="A841" s="73">
        <v>40925</v>
      </c>
      <c r="B841" s="39">
        <v>6.4000000000000001E-2</v>
      </c>
      <c r="C841" s="39">
        <v>3.5000000000000003E-2</v>
      </c>
      <c r="D841" s="39">
        <v>5.7999999999999996E-2</v>
      </c>
      <c r="E841" s="40">
        <v>8.4900000000000003E-2</v>
      </c>
      <c r="F841" s="21">
        <v>0.05</v>
      </c>
      <c r="G841" s="40">
        <v>0.16020000000000001</v>
      </c>
      <c r="H841" s="41">
        <v>0.45209999999999995</v>
      </c>
      <c r="I841" s="73">
        <v>40925</v>
      </c>
      <c r="J841" s="71">
        <v>3.8498000000000001</v>
      </c>
      <c r="K841" s="71">
        <v>0.55899999999999994</v>
      </c>
      <c r="L841" s="71">
        <v>1.0165999999999999</v>
      </c>
      <c r="M841" s="71">
        <v>3.1739999999999999</v>
      </c>
      <c r="N841" s="71">
        <v>1.25</v>
      </c>
      <c r="O841" s="71">
        <v>3.1261999999999999</v>
      </c>
      <c r="P841" s="72">
        <v>12.9756</v>
      </c>
      <c r="Q841" s="73">
        <v>40925</v>
      </c>
      <c r="R841" s="71">
        <v>60.153125000000003</v>
      </c>
      <c r="S841" s="71">
        <v>15.971428571428572</v>
      </c>
      <c r="T841" s="71">
        <v>17.527586206896551</v>
      </c>
      <c r="U841" s="71">
        <v>37.385159010600702</v>
      </c>
      <c r="V841" s="71">
        <v>25</v>
      </c>
      <c r="W841" s="71">
        <v>19.514357053682897</v>
      </c>
      <c r="X841" s="72">
        <v>28.700729927007302</v>
      </c>
    </row>
    <row r="842" spans="1:24">
      <c r="A842" s="73">
        <v>40926</v>
      </c>
      <c r="B842" s="39">
        <v>6.3E-2</v>
      </c>
      <c r="C842" s="39">
        <v>3.2000000000000001E-2</v>
      </c>
      <c r="D842" s="39">
        <v>4.8600000000000004E-2</v>
      </c>
      <c r="E842" s="40">
        <v>8.4000000000000005E-2</v>
      </c>
      <c r="F842" s="21">
        <v>4.9000000000000002E-2</v>
      </c>
      <c r="G842" s="40">
        <v>0.15439999999999998</v>
      </c>
      <c r="H842" s="41">
        <v>0.43099999999999994</v>
      </c>
      <c r="I842" s="73">
        <v>40926</v>
      </c>
      <c r="J842" s="71">
        <v>3.8489999999999998</v>
      </c>
      <c r="K842" s="71">
        <v>0.55200000000000005</v>
      </c>
      <c r="L842" s="71">
        <v>1.0681</v>
      </c>
      <c r="M842" s="71">
        <v>3.21</v>
      </c>
      <c r="N842" s="71">
        <v>1.2670000000000001</v>
      </c>
      <c r="O842" s="71">
        <v>3.2023000000000001</v>
      </c>
      <c r="P842" s="72">
        <v>13.148400000000002</v>
      </c>
      <c r="Q842" s="73">
        <v>40926</v>
      </c>
      <c r="R842" s="71">
        <v>61.095238095238095</v>
      </c>
      <c r="S842" s="71">
        <v>17.25</v>
      </c>
      <c r="T842" s="71">
        <v>21.97736625514403</v>
      </c>
      <c r="U842" s="71">
        <v>38.214285714285715</v>
      </c>
      <c r="V842" s="71">
        <v>25.857142857142854</v>
      </c>
      <c r="W842" s="71">
        <v>20.740284974093267</v>
      </c>
      <c r="X842" s="72">
        <v>30.50672853828307</v>
      </c>
    </row>
    <row r="843" spans="1:24">
      <c r="A843" s="73">
        <v>40927</v>
      </c>
      <c r="B843" s="39">
        <v>5.2000000000000005E-2</v>
      </c>
      <c r="C843" s="39">
        <v>3.2000000000000001E-2</v>
      </c>
      <c r="D843" s="39">
        <v>4.5999999999999999E-2</v>
      </c>
      <c r="E843" s="40">
        <v>7.8E-2</v>
      </c>
      <c r="F843" s="21">
        <v>4.5999999999999999E-2</v>
      </c>
      <c r="G843" s="40">
        <v>0.14400000000000002</v>
      </c>
      <c r="H843" s="41">
        <v>0.39799999999999996</v>
      </c>
      <c r="I843" s="73">
        <v>40927</v>
      </c>
      <c r="J843" s="71">
        <v>3.968</v>
      </c>
      <c r="K843" s="71">
        <v>0.54100000000000004</v>
      </c>
      <c r="L843" s="71">
        <v>1.0229999999999999</v>
      </c>
      <c r="M843" s="71">
        <v>3.2629999999999999</v>
      </c>
      <c r="N843" s="71">
        <v>1.2930000000000001</v>
      </c>
      <c r="O843" s="71">
        <v>3.2450000000000001</v>
      </c>
      <c r="P843" s="72">
        <v>13.333</v>
      </c>
      <c r="Q843" s="73">
        <v>40927</v>
      </c>
      <c r="R843" s="71">
        <v>76.307692307692307</v>
      </c>
      <c r="S843" s="71">
        <v>16.90625</v>
      </c>
      <c r="T843" s="71">
        <v>22.239130434782609</v>
      </c>
      <c r="U843" s="71">
        <v>41.833333333333336</v>
      </c>
      <c r="V843" s="71">
        <v>28.108695652173918</v>
      </c>
      <c r="W843" s="71">
        <v>22.534722222222221</v>
      </c>
      <c r="X843" s="72">
        <v>33.5</v>
      </c>
    </row>
    <row r="844" spans="1:24">
      <c r="A844" s="73">
        <v>40928</v>
      </c>
      <c r="B844" s="39">
        <v>4.5999999999999999E-2</v>
      </c>
      <c r="C844" s="39">
        <v>3.1E-2</v>
      </c>
      <c r="D844" s="39">
        <v>4.4000000000000004E-2</v>
      </c>
      <c r="E844" s="40">
        <v>6.9599999999999995E-2</v>
      </c>
      <c r="F844" s="21">
        <v>4.7E-2</v>
      </c>
      <c r="G844" s="40">
        <v>0.13699999999999998</v>
      </c>
      <c r="H844" s="41">
        <v>0.37459999999999993</v>
      </c>
      <c r="I844" s="73">
        <v>40928</v>
      </c>
      <c r="J844" s="71">
        <v>3.96</v>
      </c>
      <c r="K844" s="71">
        <v>0.55799999999999994</v>
      </c>
      <c r="L844" s="71">
        <v>0.97900000000000009</v>
      </c>
      <c r="M844" s="71">
        <v>3.3260000000000001</v>
      </c>
      <c r="N844" s="71">
        <v>1.264</v>
      </c>
      <c r="O844" s="71">
        <v>3.444</v>
      </c>
      <c r="P844" s="72">
        <v>13.530999999999999</v>
      </c>
      <c r="Q844" s="73">
        <v>40928</v>
      </c>
      <c r="R844" s="71">
        <v>86.08695652173914</v>
      </c>
      <c r="S844" s="71">
        <v>18</v>
      </c>
      <c r="T844" s="71">
        <v>22.25</v>
      </c>
      <c r="U844" s="71">
        <v>47.787356321839084</v>
      </c>
      <c r="V844" s="71">
        <v>26.893617021276597</v>
      </c>
      <c r="W844" s="71">
        <v>25.138686131386862</v>
      </c>
      <c r="X844" s="72">
        <v>36.121195942338495</v>
      </c>
    </row>
    <row r="845" spans="1:24">
      <c r="A845" s="73">
        <v>40929</v>
      </c>
      <c r="B845" s="39">
        <v>4.8000000000000001E-2</v>
      </c>
      <c r="C845" s="39">
        <v>0.03</v>
      </c>
      <c r="D845" s="39">
        <v>4.4999999999999998E-2</v>
      </c>
      <c r="E845" s="40">
        <v>6.7000000000000004E-2</v>
      </c>
      <c r="F845" s="21">
        <v>0.04</v>
      </c>
      <c r="G845" s="40">
        <v>0.121</v>
      </c>
      <c r="H845" s="41">
        <v>0.35100000000000003</v>
      </c>
      <c r="I845" s="73">
        <v>40929</v>
      </c>
      <c r="J845" s="71">
        <v>3.94</v>
      </c>
      <c r="K845" s="71">
        <v>0.53</v>
      </c>
      <c r="L845" s="71">
        <v>0.98599999999999999</v>
      </c>
      <c r="M845" s="71">
        <v>3.2430000000000003</v>
      </c>
      <c r="N845" s="71">
        <v>1.3559999999999999</v>
      </c>
      <c r="O845" s="71">
        <v>3.5660000000000003</v>
      </c>
      <c r="P845" s="72">
        <v>13.621000000000002</v>
      </c>
      <c r="Q845" s="73">
        <v>40929</v>
      </c>
      <c r="R845" s="71">
        <v>82.083333333333343</v>
      </c>
      <c r="S845" s="71">
        <v>17.666666666666668</v>
      </c>
      <c r="T845" s="71">
        <v>21.911111111111111</v>
      </c>
      <c r="U845" s="71">
        <v>48.402985074626869</v>
      </c>
      <c r="V845" s="71">
        <v>33.9</v>
      </c>
      <c r="W845" s="71">
        <v>29.471074380165291</v>
      </c>
      <c r="X845" s="72">
        <v>38.806267806267812</v>
      </c>
    </row>
    <row r="846" spans="1:24">
      <c r="A846" s="73">
        <v>40930</v>
      </c>
      <c r="B846" s="39">
        <v>4.8000000000000001E-2</v>
      </c>
      <c r="C846" s="39">
        <v>0.03</v>
      </c>
      <c r="D846" s="39">
        <v>4.4999999999999998E-2</v>
      </c>
      <c r="E846" s="40">
        <v>6.7000000000000004E-2</v>
      </c>
      <c r="F846" s="21">
        <v>0.04</v>
      </c>
      <c r="G846" s="40">
        <v>0.121</v>
      </c>
      <c r="H846" s="41">
        <v>0.35100000000000003</v>
      </c>
      <c r="I846" s="73">
        <v>40930</v>
      </c>
      <c r="J846" s="71">
        <v>3.94</v>
      </c>
      <c r="K846" s="71">
        <v>0.53</v>
      </c>
      <c r="L846" s="71">
        <v>0.98599999999999999</v>
      </c>
      <c r="M846" s="71">
        <v>3.2430000000000003</v>
      </c>
      <c r="N846" s="71">
        <v>1.256</v>
      </c>
      <c r="O846" s="71">
        <v>3.5660000000000003</v>
      </c>
      <c r="P846" s="72">
        <v>13.521000000000001</v>
      </c>
      <c r="Q846" s="73">
        <v>40930</v>
      </c>
      <c r="R846" s="71">
        <v>82.083333333333343</v>
      </c>
      <c r="S846" s="71">
        <v>17.666666666666668</v>
      </c>
      <c r="T846" s="71">
        <v>21.911111111111111</v>
      </c>
      <c r="U846" s="71">
        <v>48.402985074626869</v>
      </c>
      <c r="V846" s="71">
        <v>31.4</v>
      </c>
      <c r="W846" s="71">
        <v>29.471074380165291</v>
      </c>
      <c r="X846" s="72">
        <v>38.521367521367523</v>
      </c>
    </row>
    <row r="847" spans="1:24">
      <c r="A847" s="73">
        <v>40931</v>
      </c>
      <c r="B847" s="39">
        <v>4.8000000000000001E-2</v>
      </c>
      <c r="C847" s="39">
        <v>2.5000000000000001E-2</v>
      </c>
      <c r="D847" s="39">
        <v>4.4999999999999998E-2</v>
      </c>
      <c r="E847" s="40">
        <v>6.6900000000000001E-2</v>
      </c>
      <c r="F847" s="21">
        <v>3.5000000000000003E-2</v>
      </c>
      <c r="G847" s="40">
        <v>0.11789999999999999</v>
      </c>
      <c r="H847" s="41">
        <v>0.33779999999999999</v>
      </c>
      <c r="I847" s="73">
        <v>40931</v>
      </c>
      <c r="J847" s="71">
        <v>3.96</v>
      </c>
      <c r="K847" s="71">
        <v>0.59</v>
      </c>
      <c r="L847" s="71">
        <v>1.016</v>
      </c>
      <c r="M847" s="71">
        <v>3.181</v>
      </c>
      <c r="N847" s="71">
        <v>1.33</v>
      </c>
      <c r="O847" s="71">
        <v>3.5136000000000003</v>
      </c>
      <c r="P847" s="72">
        <v>13.5906</v>
      </c>
      <c r="Q847" s="73">
        <v>40931</v>
      </c>
      <c r="R847" s="71">
        <v>82.5</v>
      </c>
      <c r="S847" s="71">
        <v>23.6</v>
      </c>
      <c r="T847" s="71">
        <v>22.577777777777776</v>
      </c>
      <c r="U847" s="71">
        <v>47.548579970104633</v>
      </c>
      <c r="V847" s="71">
        <v>38</v>
      </c>
      <c r="W847" s="71">
        <v>29.801526717557255</v>
      </c>
      <c r="X847" s="72">
        <v>40.232682060390758</v>
      </c>
    </row>
    <row r="848" spans="1:24">
      <c r="A848" s="73">
        <v>40932</v>
      </c>
      <c r="B848" s="39">
        <v>4.8000000000000001E-2</v>
      </c>
      <c r="C848" s="39">
        <v>5.4000000000000006E-2</v>
      </c>
      <c r="D848" s="39">
        <v>4.4999999999999998E-2</v>
      </c>
      <c r="E848" s="40">
        <v>6.5000000000000002E-2</v>
      </c>
      <c r="F848" s="21">
        <v>3.2000000000000001E-2</v>
      </c>
      <c r="G848" s="40">
        <v>0.11599999999999999</v>
      </c>
      <c r="H848" s="41">
        <v>0.36</v>
      </c>
      <c r="I848" s="73">
        <v>40932</v>
      </c>
      <c r="J848" s="71">
        <v>3.96</v>
      </c>
      <c r="K848" s="71">
        <v>0.51</v>
      </c>
      <c r="L848" s="71">
        <v>1.0640000000000001</v>
      </c>
      <c r="M848" s="71">
        <v>3.1349999999999998</v>
      </c>
      <c r="N848" s="71">
        <v>1.3240000000000001</v>
      </c>
      <c r="O848" s="71">
        <v>3.4870000000000001</v>
      </c>
      <c r="P848" s="72">
        <v>13.48</v>
      </c>
      <c r="Q848" s="73">
        <v>40932</v>
      </c>
      <c r="R848" s="71">
        <v>82.5</v>
      </c>
      <c r="S848" s="71">
        <v>9.4444444444444446</v>
      </c>
      <c r="T848" s="71">
        <v>23.644444444444446</v>
      </c>
      <c r="U848" s="71">
        <v>48.230769230769234</v>
      </c>
      <c r="V848" s="71">
        <v>41.375</v>
      </c>
      <c r="W848" s="71">
        <v>30.060344827586206</v>
      </c>
      <c r="X848" s="72">
        <v>37.444444444444443</v>
      </c>
    </row>
    <row r="849" spans="1:24">
      <c r="A849" s="73">
        <v>40933</v>
      </c>
      <c r="B849" s="39">
        <v>4.9000000000000002E-2</v>
      </c>
      <c r="C849" s="39">
        <v>2.5000000000000001E-2</v>
      </c>
      <c r="D849" s="39">
        <v>4.5999999999999999E-2</v>
      </c>
      <c r="E849" s="40">
        <v>6.2E-2</v>
      </c>
      <c r="F849" s="21">
        <v>3.3000000000000002E-2</v>
      </c>
      <c r="G849" s="40">
        <v>0.11689999999999999</v>
      </c>
      <c r="H849" s="41">
        <v>0.33189999999999997</v>
      </c>
      <c r="I849" s="73">
        <v>40933</v>
      </c>
      <c r="J849" s="71">
        <v>3.96</v>
      </c>
      <c r="K849" s="71">
        <v>0.55000000000000004</v>
      </c>
      <c r="L849" s="71">
        <v>1.0880000000000001</v>
      </c>
      <c r="M849" s="71">
        <v>3.08</v>
      </c>
      <c r="N849" s="71">
        <v>1.325</v>
      </c>
      <c r="O849" s="71">
        <v>3.5649000000000002</v>
      </c>
      <c r="P849" s="72">
        <v>13.5679</v>
      </c>
      <c r="Q849" s="73">
        <v>40933</v>
      </c>
      <c r="R849" s="71">
        <v>80.816326530612244</v>
      </c>
      <c r="S849" s="71">
        <v>22</v>
      </c>
      <c r="T849" s="71">
        <v>23.65217391304348</v>
      </c>
      <c r="U849" s="71">
        <v>49.677419354838712</v>
      </c>
      <c r="V849" s="71">
        <v>40.151515151515156</v>
      </c>
      <c r="W849" s="71">
        <v>30.495295124037639</v>
      </c>
      <c r="X849" s="72">
        <v>40.879481771617961</v>
      </c>
    </row>
    <row r="850" spans="1:24">
      <c r="A850" s="73">
        <v>40934</v>
      </c>
      <c r="B850" s="39">
        <v>4.5999999999999999E-2</v>
      </c>
      <c r="C850" s="39">
        <v>2.7000000000000003E-2</v>
      </c>
      <c r="D850" s="39">
        <v>4.4999999999999998E-2</v>
      </c>
      <c r="E850" s="40">
        <v>6.6199999999999995E-2</v>
      </c>
      <c r="F850" s="21">
        <v>3.7000000000000005E-2</v>
      </c>
      <c r="G850" s="40">
        <v>0.11650000000000001</v>
      </c>
      <c r="H850" s="41">
        <v>0.33770000000000006</v>
      </c>
      <c r="I850" s="73">
        <v>40934</v>
      </c>
      <c r="J850" s="71">
        <v>4.12</v>
      </c>
      <c r="K850" s="71">
        <v>0.56999999999999995</v>
      </c>
      <c r="L850" s="71">
        <v>1.107</v>
      </c>
      <c r="M850" s="71">
        <v>3.0239999999999996</v>
      </c>
      <c r="N850" s="71">
        <v>1.395</v>
      </c>
      <c r="O850" s="71">
        <v>3.5545</v>
      </c>
      <c r="P850" s="72">
        <v>13.7705</v>
      </c>
      <c r="Q850" s="73">
        <v>40934</v>
      </c>
      <c r="R850" s="71">
        <v>89.565217391304358</v>
      </c>
      <c r="S850" s="71">
        <v>21.111111111111111</v>
      </c>
      <c r="T850" s="71">
        <v>24.6</v>
      </c>
      <c r="U850" s="71">
        <v>45.679758308157098</v>
      </c>
      <c r="V850" s="71">
        <v>37.702702702702702</v>
      </c>
      <c r="W850" s="71">
        <v>30.510729613733904</v>
      </c>
      <c r="X850" s="72">
        <v>40.777317145395315</v>
      </c>
    </row>
    <row r="851" spans="1:24">
      <c r="A851" s="73">
        <v>40935</v>
      </c>
      <c r="B851" s="39">
        <v>4.5999999999999999E-2</v>
      </c>
      <c r="C851" s="39">
        <v>2.7000000000000003E-2</v>
      </c>
      <c r="D851" s="39">
        <v>4.4999999999999998E-2</v>
      </c>
      <c r="E851" s="40">
        <v>6.6199999999999995E-2</v>
      </c>
      <c r="F851" s="21">
        <v>3.7000000000000005E-2</v>
      </c>
      <c r="G851" s="40">
        <v>0.11650000000000001</v>
      </c>
      <c r="H851" s="41">
        <v>0.33770000000000006</v>
      </c>
      <c r="I851" s="73">
        <v>40935</v>
      </c>
      <c r="J851" s="71">
        <v>4.12</v>
      </c>
      <c r="K851" s="71">
        <v>0.56999999999999995</v>
      </c>
      <c r="L851" s="71">
        <v>1.107</v>
      </c>
      <c r="M851" s="71">
        <v>3.0239999999999996</v>
      </c>
      <c r="N851" s="71">
        <v>1.395</v>
      </c>
      <c r="O851" s="71">
        <v>3.5545</v>
      </c>
      <c r="P851" s="72">
        <v>13.7705</v>
      </c>
      <c r="Q851" s="73">
        <v>40935</v>
      </c>
      <c r="R851" s="71">
        <v>89.565217391304358</v>
      </c>
      <c r="S851" s="71">
        <v>21.111111111111111</v>
      </c>
      <c r="T851" s="71">
        <v>24.6</v>
      </c>
      <c r="U851" s="71">
        <v>45.679758308157098</v>
      </c>
      <c r="V851" s="71">
        <v>37.702702702702702</v>
      </c>
      <c r="W851" s="71">
        <v>30.510729613733904</v>
      </c>
      <c r="X851" s="72">
        <v>40.777317145395315</v>
      </c>
    </row>
    <row r="852" spans="1:24">
      <c r="A852" s="73">
        <v>40936</v>
      </c>
      <c r="B852" s="39">
        <v>4.9000000000000002E-2</v>
      </c>
      <c r="C852" s="39">
        <v>0.03</v>
      </c>
      <c r="D852" s="39">
        <v>4.9000000000000002E-2</v>
      </c>
      <c r="E852" s="40">
        <v>6.5000000000000002E-2</v>
      </c>
      <c r="F852" s="21">
        <v>4.2999999999999997E-2</v>
      </c>
      <c r="G852" s="40">
        <v>0.11599999999999999</v>
      </c>
      <c r="H852" s="41">
        <v>0.35200000000000004</v>
      </c>
      <c r="I852" s="73">
        <v>40936</v>
      </c>
      <c r="J852" s="71">
        <v>4.0999999999999996</v>
      </c>
      <c r="K852" s="71">
        <v>0.57999999999999996</v>
      </c>
      <c r="L852" s="71">
        <v>1.2050000000000001</v>
      </c>
      <c r="M852" s="71">
        <v>2.9730000000000003</v>
      </c>
      <c r="N852" s="71">
        <v>1.411</v>
      </c>
      <c r="O852" s="71">
        <v>3.6510000000000002</v>
      </c>
      <c r="P852" s="72">
        <v>13.92</v>
      </c>
      <c r="Q852" s="73">
        <v>40936</v>
      </c>
      <c r="R852" s="71">
        <v>83.673469387755091</v>
      </c>
      <c r="S852" s="71">
        <v>19.333333333333332</v>
      </c>
      <c r="T852" s="71">
        <v>24.591836734693874</v>
      </c>
      <c r="U852" s="71">
        <v>45.738461538461543</v>
      </c>
      <c r="V852" s="71">
        <v>32.813953488372093</v>
      </c>
      <c r="W852" s="71">
        <v>31.474137931034484</v>
      </c>
      <c r="X852" s="72">
        <v>39.54545454545454</v>
      </c>
    </row>
    <row r="853" spans="1:24">
      <c r="A853" s="73">
        <v>40937</v>
      </c>
      <c r="B853" s="39">
        <v>4.2999999999999997E-2</v>
      </c>
      <c r="C853" s="39">
        <v>0.03</v>
      </c>
      <c r="D853" s="39">
        <v>4.5999999999999999E-2</v>
      </c>
      <c r="E853" s="40">
        <v>6.9800000000000001E-2</v>
      </c>
      <c r="F853" s="21">
        <v>0.04</v>
      </c>
      <c r="G853" s="40">
        <v>0.1162</v>
      </c>
      <c r="H853" s="41">
        <v>0.34499999999999997</v>
      </c>
      <c r="I853" s="73">
        <v>40937</v>
      </c>
      <c r="J853" s="71">
        <v>4.38</v>
      </c>
      <c r="K853" s="71">
        <v>0.58799999999999997</v>
      </c>
      <c r="L853" s="71">
        <v>1.2690000000000001</v>
      </c>
      <c r="M853" s="71">
        <v>3.3480000000000003</v>
      </c>
      <c r="N853" s="71">
        <v>1.466</v>
      </c>
      <c r="O853" s="71">
        <v>3.7626999999999997</v>
      </c>
      <c r="P853" s="72">
        <v>14.813699999999999</v>
      </c>
      <c r="Q853" s="73">
        <v>40937</v>
      </c>
      <c r="R853" s="71">
        <v>101.86046511627907</v>
      </c>
      <c r="S853" s="71">
        <v>19.599999999999998</v>
      </c>
      <c r="T853" s="71">
        <v>27.586956521739133</v>
      </c>
      <c r="U853" s="71">
        <v>47.965616045845273</v>
      </c>
      <c r="V853" s="71">
        <v>36.65</v>
      </c>
      <c r="W853" s="71">
        <v>32.381239242685027</v>
      </c>
      <c r="X853" s="72">
        <v>42.938260869565212</v>
      </c>
    </row>
    <row r="854" spans="1:24">
      <c r="A854" s="73">
        <v>40938</v>
      </c>
      <c r="B854" s="39">
        <v>4.2999999999999997E-2</v>
      </c>
      <c r="C854" s="39">
        <v>2.7000000000000003E-2</v>
      </c>
      <c r="D854" s="39">
        <v>5.2000000000000005E-2</v>
      </c>
      <c r="E854" s="40">
        <v>7.2000000000000008E-2</v>
      </c>
      <c r="F854" s="21">
        <v>4.4000000000000004E-2</v>
      </c>
      <c r="G854" s="40">
        <v>0.13500000000000001</v>
      </c>
      <c r="H854" s="41">
        <v>0.373</v>
      </c>
      <c r="I854" s="73">
        <v>40938</v>
      </c>
      <c r="J854" s="71">
        <v>4.45</v>
      </c>
      <c r="K854" s="71">
        <v>0.56999999999999995</v>
      </c>
      <c r="L854" s="71">
        <v>1.1859999999999999</v>
      </c>
      <c r="M854" s="71">
        <v>3.3080000000000003</v>
      </c>
      <c r="N854" s="71">
        <v>1.49</v>
      </c>
      <c r="O854" s="71">
        <v>3.8719999999999999</v>
      </c>
      <c r="P854" s="72">
        <v>14.876000000000001</v>
      </c>
      <c r="Q854" s="73">
        <v>40938</v>
      </c>
      <c r="R854" s="71">
        <v>103.48837209302326</v>
      </c>
      <c r="S854" s="71">
        <v>21.111111111111111</v>
      </c>
      <c r="T854" s="71">
        <v>22.807692307692307</v>
      </c>
      <c r="U854" s="71">
        <v>45.944444444444443</v>
      </c>
      <c r="V854" s="71">
        <v>33.86363636363636</v>
      </c>
      <c r="W854" s="71">
        <v>28.68148148148148</v>
      </c>
      <c r="X854" s="72">
        <v>39.882037533512069</v>
      </c>
    </row>
    <row r="855" spans="1:24">
      <c r="A855" s="73">
        <v>40939</v>
      </c>
      <c r="B855" s="39">
        <v>4.5999999999999999E-2</v>
      </c>
      <c r="C855" s="39">
        <v>2.6000000000000002E-2</v>
      </c>
      <c r="D855" s="39">
        <v>5.2999999999999999E-2</v>
      </c>
      <c r="E855" s="40">
        <v>8.6099999999999996E-2</v>
      </c>
      <c r="F855" s="21">
        <v>4.9000000000000002E-2</v>
      </c>
      <c r="G855" s="40">
        <v>0.1467</v>
      </c>
      <c r="H855" s="41">
        <v>0.40679999999999999</v>
      </c>
      <c r="I855" s="73">
        <v>40939</v>
      </c>
      <c r="J855" s="71">
        <v>4.45</v>
      </c>
      <c r="K855" s="71">
        <v>0.57299999999999995</v>
      </c>
      <c r="L855" s="71">
        <v>1.2731999999999999</v>
      </c>
      <c r="M855" s="71">
        <v>3.3210000000000002</v>
      </c>
      <c r="N855" s="71">
        <v>1.1420000000000001</v>
      </c>
      <c r="O855" s="71">
        <v>3.7191000000000001</v>
      </c>
      <c r="P855" s="72">
        <v>14.478300000000001</v>
      </c>
      <c r="Q855" s="73">
        <v>40939</v>
      </c>
      <c r="R855" s="71">
        <v>96.739130434782609</v>
      </c>
      <c r="S855" s="71">
        <v>22.038461538461537</v>
      </c>
      <c r="T855" s="71">
        <v>24.02264150943396</v>
      </c>
      <c r="U855" s="71">
        <v>38.571428571428577</v>
      </c>
      <c r="V855" s="71">
        <v>23.30612244897959</v>
      </c>
      <c r="W855" s="71">
        <v>25.351738241308794</v>
      </c>
      <c r="X855" s="72">
        <v>35.590707964601776</v>
      </c>
    </row>
    <row r="856" spans="1:24">
      <c r="A856" s="73">
        <v>40940</v>
      </c>
      <c r="B856" s="39">
        <v>5.2000000000000005E-2</v>
      </c>
      <c r="C856" s="39">
        <v>2.5000000000000001E-2</v>
      </c>
      <c r="D856" s="39">
        <v>5.4699999999999999E-2</v>
      </c>
      <c r="E856" s="40">
        <v>8.7499999999999994E-2</v>
      </c>
      <c r="F856" s="21">
        <v>5.2000000000000005E-2</v>
      </c>
      <c r="G856" s="40">
        <v>0.15859999999999999</v>
      </c>
      <c r="H856" s="41">
        <v>0.42980000000000002</v>
      </c>
      <c r="I856" s="73">
        <v>40940</v>
      </c>
      <c r="J856" s="71">
        <v>4.46</v>
      </c>
      <c r="K856" s="71">
        <v>0.58200000000000007</v>
      </c>
      <c r="L856" s="71">
        <v>1.2868000000000002</v>
      </c>
      <c r="M856" s="71">
        <v>3.395</v>
      </c>
      <c r="N856" s="71">
        <v>1.145</v>
      </c>
      <c r="O856" s="71">
        <v>3.8104</v>
      </c>
      <c r="P856" s="72">
        <v>14.679200000000002</v>
      </c>
      <c r="Q856" s="73">
        <v>40940</v>
      </c>
      <c r="R856" s="71">
        <v>85.769230769230759</v>
      </c>
      <c r="S856" s="71">
        <v>23.28</v>
      </c>
      <c r="T856" s="71">
        <v>23.524680073126145</v>
      </c>
      <c r="U856" s="71">
        <v>38.799999999999997</v>
      </c>
      <c r="V856" s="71">
        <v>22.01923076923077</v>
      </c>
      <c r="W856" s="71">
        <v>24.025220680958387</v>
      </c>
      <c r="X856" s="72">
        <v>34.153559795253607</v>
      </c>
    </row>
    <row r="857" spans="1:24">
      <c r="A857" s="73">
        <v>40941</v>
      </c>
      <c r="B857" s="39">
        <v>6.6000000000000003E-2</v>
      </c>
      <c r="C857" s="39">
        <v>2.3E-2</v>
      </c>
      <c r="D857" s="39">
        <v>5.28E-2</v>
      </c>
      <c r="E857" s="40">
        <v>8.6899999999999991E-2</v>
      </c>
      <c r="F857" s="21">
        <v>5.2999999999999999E-2</v>
      </c>
      <c r="G857" s="40">
        <v>0.1661</v>
      </c>
      <c r="H857" s="41">
        <v>0.44780000000000003</v>
      </c>
      <c r="I857" s="73">
        <v>40941</v>
      </c>
      <c r="J857" s="71">
        <v>4.53</v>
      </c>
      <c r="K857" s="71">
        <v>0.56299999999999994</v>
      </c>
      <c r="L857" s="71">
        <v>1.2361</v>
      </c>
      <c r="M857" s="71">
        <v>3.4619999999999997</v>
      </c>
      <c r="N857" s="71">
        <v>1.4269999999999998</v>
      </c>
      <c r="O857" s="71">
        <v>3.7601999999999998</v>
      </c>
      <c r="P857" s="72">
        <v>14.978299999999999</v>
      </c>
      <c r="Q857" s="73">
        <v>40941</v>
      </c>
      <c r="R857" s="71">
        <v>68.63636363636364</v>
      </c>
      <c r="S857" s="71">
        <v>24.478260869565219</v>
      </c>
      <c r="T857" s="71">
        <v>23.410984848484848</v>
      </c>
      <c r="U857" s="71">
        <v>39.838895281933254</v>
      </c>
      <c r="V857" s="71">
        <v>26.924528301886792</v>
      </c>
      <c r="W857" s="71">
        <v>22.638169777242624</v>
      </c>
      <c r="X857" s="72">
        <v>33.448637784725321</v>
      </c>
    </row>
    <row r="858" spans="1:24">
      <c r="A858" s="73">
        <v>40942</v>
      </c>
      <c r="B858" s="39">
        <v>7.9000000000000001E-2</v>
      </c>
      <c r="C858" s="39">
        <v>2.6000000000000002E-2</v>
      </c>
      <c r="D858" s="39">
        <v>6.2400000000000004E-2</v>
      </c>
      <c r="E858" s="40">
        <v>9.5799999999999996E-2</v>
      </c>
      <c r="F858" s="21">
        <v>5.2000000000000005E-2</v>
      </c>
      <c r="G858" s="40">
        <v>0.18170000000000003</v>
      </c>
      <c r="H858" s="41">
        <v>0.49689999999999995</v>
      </c>
      <c r="I858" s="73">
        <v>40942</v>
      </c>
      <c r="J858" s="71">
        <v>4.5</v>
      </c>
      <c r="K858" s="71">
        <v>0.53600000000000003</v>
      </c>
      <c r="L858" s="71">
        <v>1.4127000000000001</v>
      </c>
      <c r="M858" s="71">
        <v>3.4470000000000001</v>
      </c>
      <c r="N858" s="71">
        <v>1.425</v>
      </c>
      <c r="O858" s="71">
        <v>3.5564999999999998</v>
      </c>
      <c r="P858" s="72">
        <v>14.877199999999998</v>
      </c>
      <c r="Q858" s="73">
        <v>40942</v>
      </c>
      <c r="R858" s="71">
        <v>56.962025316455694</v>
      </c>
      <c r="S858" s="71">
        <v>20.615384615384617</v>
      </c>
      <c r="T858" s="71">
        <v>22.639423076923077</v>
      </c>
      <c r="U858" s="71">
        <v>35.981210855949897</v>
      </c>
      <c r="V858" s="71">
        <v>27.403846153846153</v>
      </c>
      <c r="W858" s="71">
        <v>19.573472757292237</v>
      </c>
      <c r="X858" s="72">
        <v>29.940028174683032</v>
      </c>
    </row>
    <row r="859" spans="1:24">
      <c r="A859" s="73">
        <v>40943</v>
      </c>
      <c r="B859" s="39">
        <v>8.3000000000000004E-2</v>
      </c>
      <c r="C859" s="39">
        <v>2.5000000000000001E-2</v>
      </c>
      <c r="D859" s="39">
        <v>6.2699999999999992E-2</v>
      </c>
      <c r="E859" s="40">
        <v>9.01E-2</v>
      </c>
      <c r="F859" s="21">
        <v>5.7000000000000002E-2</v>
      </c>
      <c r="G859" s="40">
        <v>0.1764</v>
      </c>
      <c r="H859" s="41">
        <v>0.49420000000000003</v>
      </c>
      <c r="I859" s="73">
        <v>40943</v>
      </c>
      <c r="J859" s="71">
        <v>4.4800000000000004</v>
      </c>
      <c r="K859" s="71">
        <v>0.53500000000000003</v>
      </c>
      <c r="L859" s="71">
        <v>1.4137</v>
      </c>
      <c r="M859" s="71">
        <v>3.407</v>
      </c>
      <c r="N859" s="71">
        <v>1.5169999999999999</v>
      </c>
      <c r="O859" s="71">
        <v>3.6017999999999999</v>
      </c>
      <c r="P859" s="72">
        <v>14.954500000000001</v>
      </c>
      <c r="Q859" s="73">
        <v>40943</v>
      </c>
      <c r="R859" s="71">
        <v>53.975903614457827</v>
      </c>
      <c r="S859" s="71">
        <v>21.4</v>
      </c>
      <c r="T859" s="71">
        <v>22.547049441786285</v>
      </c>
      <c r="U859" s="71">
        <v>37.813540510543838</v>
      </c>
      <c r="V859" s="71">
        <v>26.614035087719294</v>
      </c>
      <c r="W859" s="71">
        <v>20.418367346938776</v>
      </c>
      <c r="X859" s="72">
        <v>30.260016187778227</v>
      </c>
    </row>
    <row r="860" spans="1:24">
      <c r="A860" s="73">
        <v>40944</v>
      </c>
      <c r="B860" s="39">
        <v>8.5000000000000006E-2</v>
      </c>
      <c r="C860" s="39">
        <v>2.5000000000000001E-2</v>
      </c>
      <c r="D860" s="39">
        <v>6.2600000000000003E-2</v>
      </c>
      <c r="E860" s="40">
        <v>9.01E-2</v>
      </c>
      <c r="F860" s="21">
        <v>6.3E-2</v>
      </c>
      <c r="G860" s="40">
        <v>0.1724</v>
      </c>
      <c r="H860" s="41">
        <v>0.49809999999999988</v>
      </c>
      <c r="I860" s="73">
        <v>40944</v>
      </c>
      <c r="J860" s="71">
        <v>4.45</v>
      </c>
      <c r="K860" s="71">
        <v>0.53500000000000003</v>
      </c>
      <c r="L860" s="71">
        <v>1.4231</v>
      </c>
      <c r="M860" s="71">
        <v>3.3369999999999997</v>
      </c>
      <c r="N860" s="71">
        <v>1.4809999999999999</v>
      </c>
      <c r="O860" s="71">
        <v>3.6377999999999999</v>
      </c>
      <c r="P860" s="72">
        <v>14.863899999999999</v>
      </c>
      <c r="Q860" s="73">
        <v>40944</v>
      </c>
      <c r="R860" s="71">
        <v>52.352941176470587</v>
      </c>
      <c r="S860" s="71">
        <v>21.4</v>
      </c>
      <c r="T860" s="71">
        <v>22.733226837060705</v>
      </c>
      <c r="U860" s="71">
        <v>37.036625971143174</v>
      </c>
      <c r="V860" s="71">
        <v>23.507936507936506</v>
      </c>
      <c r="W860" s="71">
        <v>21.100928074245939</v>
      </c>
      <c r="X860" s="72">
        <v>29.841196546878141</v>
      </c>
    </row>
    <row r="861" spans="1:24">
      <c r="A861" s="73">
        <v>40945</v>
      </c>
      <c r="B861" s="39">
        <v>9.6999999999999989E-2</v>
      </c>
      <c r="C861" s="39">
        <v>3.3000000000000002E-2</v>
      </c>
      <c r="D861" s="39">
        <v>6.3700000000000007E-2</v>
      </c>
      <c r="E861" s="40">
        <v>9.1999999999999998E-2</v>
      </c>
      <c r="F861" s="21">
        <v>5.7000000000000002E-2</v>
      </c>
      <c r="G861" s="40">
        <v>0.17199999999999999</v>
      </c>
      <c r="H861" s="41">
        <v>0.51469999999999994</v>
      </c>
      <c r="I861" s="73">
        <v>40945</v>
      </c>
      <c r="J861" s="71">
        <v>4.54</v>
      </c>
      <c r="K861" s="71">
        <v>0.54400000000000004</v>
      </c>
      <c r="L861" s="71">
        <v>1.3894</v>
      </c>
      <c r="M861" s="71">
        <v>3.4870000000000001</v>
      </c>
      <c r="N861" s="71">
        <v>1.528</v>
      </c>
      <c r="O861" s="71">
        <v>3.5779000000000001</v>
      </c>
      <c r="P861" s="72">
        <v>15.066299999999998</v>
      </c>
      <c r="Q861" s="73">
        <v>40945</v>
      </c>
      <c r="R861" s="71">
        <v>46.80412371134021</v>
      </c>
      <c r="S861" s="71">
        <v>16.484848484848484</v>
      </c>
      <c r="T861" s="71">
        <v>21.811616954474097</v>
      </c>
      <c r="U861" s="71">
        <v>37.902173913043477</v>
      </c>
      <c r="V861" s="71">
        <v>26.807017543859651</v>
      </c>
      <c r="W861" s="71">
        <v>20.801744186046513</v>
      </c>
      <c r="X861" s="72">
        <v>29.272003108606953</v>
      </c>
    </row>
    <row r="862" spans="1:24">
      <c r="A862" s="73">
        <v>40946</v>
      </c>
      <c r="B862" s="39">
        <v>9.8000000000000004E-2</v>
      </c>
      <c r="C862" s="39">
        <v>3.1E-2</v>
      </c>
      <c r="D862" s="39">
        <v>6.08E-2</v>
      </c>
      <c r="E862" s="40">
        <v>9.0200000000000002E-2</v>
      </c>
      <c r="F862" s="21">
        <v>6.2E-2</v>
      </c>
      <c r="G862" s="40">
        <v>0.16440000000000002</v>
      </c>
      <c r="H862" s="41">
        <v>0.50639999999999996</v>
      </c>
      <c r="I862" s="73">
        <v>40946</v>
      </c>
      <c r="J862" s="71">
        <v>4.4800000000000004</v>
      </c>
      <c r="K862" s="71">
        <v>0.53</v>
      </c>
      <c r="L862" s="71">
        <v>1.4616</v>
      </c>
      <c r="M862" s="71">
        <v>3.5139999999999998</v>
      </c>
      <c r="N862" s="71">
        <v>1.528</v>
      </c>
      <c r="O862" s="71">
        <v>3.4668999999999999</v>
      </c>
      <c r="P862" s="72">
        <v>14.980499999999999</v>
      </c>
      <c r="Q862" s="73">
        <v>40946</v>
      </c>
      <c r="R862" s="71">
        <v>45.714285714285708</v>
      </c>
      <c r="S862" s="71">
        <v>17.096774193548388</v>
      </c>
      <c r="T862" s="71">
        <v>24.039473684210524</v>
      </c>
      <c r="U862" s="71">
        <v>38.95787139689579</v>
      </c>
      <c r="V862" s="71">
        <v>24.64516129032258</v>
      </c>
      <c r="W862" s="71">
        <v>21.088199513381994</v>
      </c>
      <c r="X862" s="72">
        <v>29.582345971563981</v>
      </c>
    </row>
    <row r="863" spans="1:24">
      <c r="A863" s="73">
        <v>40947</v>
      </c>
      <c r="B863" s="39">
        <v>0.1</v>
      </c>
      <c r="C863" s="39">
        <v>3.6000000000000004E-2</v>
      </c>
      <c r="D863" s="39">
        <v>6.88E-2</v>
      </c>
      <c r="E863" s="40">
        <v>9.4700000000000006E-2</v>
      </c>
      <c r="F863" s="21">
        <v>6.6000000000000003E-2</v>
      </c>
      <c r="G863" s="40">
        <v>0.18260000000000001</v>
      </c>
      <c r="H863" s="41">
        <v>0.54810000000000003</v>
      </c>
      <c r="I863" s="73">
        <v>40947</v>
      </c>
      <c r="J863" s="71">
        <v>4.5</v>
      </c>
      <c r="K863" s="71">
        <v>0.53</v>
      </c>
      <c r="L863" s="71">
        <v>1.3929</v>
      </c>
      <c r="M863" s="71">
        <v>3.5030000000000001</v>
      </c>
      <c r="N863" s="71">
        <v>1.4580000000000002</v>
      </c>
      <c r="O863" s="71">
        <v>3.4624000000000001</v>
      </c>
      <c r="P863" s="72">
        <v>14.846299999999999</v>
      </c>
      <c r="Q863" s="73">
        <v>40947</v>
      </c>
      <c r="R863" s="71">
        <v>45</v>
      </c>
      <c r="S863" s="71">
        <v>14.722222222222221</v>
      </c>
      <c r="T863" s="71">
        <v>20.245639534883718</v>
      </c>
      <c r="U863" s="71">
        <v>36.990496304118267</v>
      </c>
      <c r="V863" s="71">
        <v>22.090909090909093</v>
      </c>
      <c r="W863" s="71">
        <v>18.961664841182913</v>
      </c>
      <c r="X863" s="72">
        <v>27.086845466155808</v>
      </c>
    </row>
    <row r="864" spans="1:24">
      <c r="A864" s="73">
        <v>40948</v>
      </c>
      <c r="B864" s="39">
        <v>0.12</v>
      </c>
      <c r="C864" s="39">
        <v>3.5000000000000003E-2</v>
      </c>
      <c r="D864" s="39">
        <v>7.2400000000000006E-2</v>
      </c>
      <c r="E864" s="40">
        <v>9.2699999999999991E-2</v>
      </c>
      <c r="F864" s="21">
        <v>6.7000000000000004E-2</v>
      </c>
      <c r="G864" s="40">
        <v>0.19210000000000002</v>
      </c>
      <c r="H864" s="41">
        <v>0.57920000000000005</v>
      </c>
      <c r="I864" s="73">
        <v>40948</v>
      </c>
      <c r="J864" s="71">
        <v>4.4800000000000004</v>
      </c>
      <c r="K864" s="71">
        <v>0.53799999999999992</v>
      </c>
      <c r="L864" s="71">
        <v>1.4253</v>
      </c>
      <c r="M864" s="71">
        <v>3.4969999999999999</v>
      </c>
      <c r="N864" s="71">
        <v>1.462</v>
      </c>
      <c r="O864" s="71">
        <v>3.4279000000000002</v>
      </c>
      <c r="P864" s="72">
        <v>14.8302</v>
      </c>
      <c r="Q864" s="73">
        <v>40948</v>
      </c>
      <c r="R864" s="71">
        <v>37.333333333333336</v>
      </c>
      <c r="S864" s="71">
        <v>15.37142857142857</v>
      </c>
      <c r="T864" s="71">
        <v>19.686464088397791</v>
      </c>
      <c r="U864" s="71">
        <v>37.723840345199569</v>
      </c>
      <c r="V864" s="71">
        <v>21.820895522388057</v>
      </c>
      <c r="W864" s="71">
        <v>17.844351900052057</v>
      </c>
      <c r="X864" s="72">
        <v>25.604627071823199</v>
      </c>
    </row>
    <row r="865" spans="1:24">
      <c r="A865" s="73">
        <v>40949</v>
      </c>
      <c r="B865" s="39">
        <v>0.12300000000000001</v>
      </c>
      <c r="C865" s="39">
        <v>3.4000000000000002E-2</v>
      </c>
      <c r="D865" s="39">
        <v>6.7099999999999993E-2</v>
      </c>
      <c r="E865" s="40">
        <v>0.105</v>
      </c>
      <c r="F865" s="21">
        <v>7.0000000000000007E-2</v>
      </c>
      <c r="G865" s="40">
        <v>0.2069</v>
      </c>
      <c r="H865" s="41">
        <v>0.60599999999999998</v>
      </c>
      <c r="I865" s="73">
        <v>40949</v>
      </c>
      <c r="J865" s="71">
        <v>4.46</v>
      </c>
      <c r="K865" s="71">
        <v>0.5</v>
      </c>
      <c r="L865" s="71">
        <v>1.5168000000000001</v>
      </c>
      <c r="M865" s="71">
        <v>3.4710000000000001</v>
      </c>
      <c r="N865" s="71">
        <v>1.5390000000000001</v>
      </c>
      <c r="O865" s="71">
        <v>3.4561000000000002</v>
      </c>
      <c r="P865" s="72">
        <v>14.9429</v>
      </c>
      <c r="Q865" s="73">
        <v>40949</v>
      </c>
      <c r="R865" s="71">
        <v>36.260162601626014</v>
      </c>
      <c r="S865" s="71">
        <v>14.705882352941178</v>
      </c>
      <c r="T865" s="71">
        <v>22.60506706408346</v>
      </c>
      <c r="U865" s="71">
        <v>33.057142857142857</v>
      </c>
      <c r="V865" s="71">
        <v>21.985714285714288</v>
      </c>
      <c r="W865" s="71">
        <v>16.704204929917836</v>
      </c>
      <c r="X865" s="72">
        <v>24.658250825082511</v>
      </c>
    </row>
    <row r="866" spans="1:24">
      <c r="A866" s="73">
        <v>40950</v>
      </c>
      <c r="B866" s="39">
        <v>0.127</v>
      </c>
      <c r="C866" s="39">
        <v>3.5000000000000003E-2</v>
      </c>
      <c r="D866" s="39">
        <v>6.5000000000000002E-2</v>
      </c>
      <c r="E866" s="40">
        <v>0.10400000000000001</v>
      </c>
      <c r="F866" s="21">
        <v>7.2999999999999995E-2</v>
      </c>
      <c r="G866" s="40">
        <v>0.20800000000000002</v>
      </c>
      <c r="H866" s="41">
        <v>0.61199999999999999</v>
      </c>
      <c r="I866" s="73">
        <v>40950</v>
      </c>
      <c r="J866" s="71">
        <v>4.4400000000000004</v>
      </c>
      <c r="K866" s="71">
        <v>0.51</v>
      </c>
      <c r="L866" s="71">
        <v>1.508</v>
      </c>
      <c r="M866" s="71">
        <v>3.407</v>
      </c>
      <c r="N866" s="71">
        <v>1.534</v>
      </c>
      <c r="O866" s="71">
        <v>3.3730000000000002</v>
      </c>
      <c r="P866" s="72">
        <v>14.772</v>
      </c>
      <c r="Q866" s="73">
        <v>40950</v>
      </c>
      <c r="R866" s="71">
        <v>34.960629921259844</v>
      </c>
      <c r="S866" s="71">
        <v>14.571428571428571</v>
      </c>
      <c r="T866" s="71">
        <v>23.200000000000003</v>
      </c>
      <c r="U866" s="71">
        <v>32.75961538461538</v>
      </c>
      <c r="V866" s="71">
        <v>21.013698630136986</v>
      </c>
      <c r="W866" s="71">
        <v>16.216346153846153</v>
      </c>
      <c r="X866" s="72">
        <v>24.137254901960784</v>
      </c>
    </row>
    <row r="867" spans="1:24">
      <c r="A867" s="73">
        <v>40951</v>
      </c>
      <c r="B867" s="39">
        <v>0.126</v>
      </c>
      <c r="C867" s="39">
        <v>3.4000000000000002E-2</v>
      </c>
      <c r="D867" s="39">
        <v>6.5000000000000002E-2</v>
      </c>
      <c r="E867" s="40">
        <v>0.10099999999999999</v>
      </c>
      <c r="F867" s="21">
        <v>7.400000000000001E-2</v>
      </c>
      <c r="G867" s="40">
        <v>0.19899999999999998</v>
      </c>
      <c r="H867" s="41">
        <v>0.59899999999999998</v>
      </c>
      <c r="I867" s="73">
        <v>40951</v>
      </c>
      <c r="J867" s="71">
        <v>4.41</v>
      </c>
      <c r="K867" s="71">
        <v>0.52</v>
      </c>
      <c r="L867" s="71">
        <v>1.5166999999999999</v>
      </c>
      <c r="M867" s="71">
        <v>3.3710000000000004</v>
      </c>
      <c r="N867" s="71">
        <v>1.4990000000000001</v>
      </c>
      <c r="O867" s="71">
        <v>3.3443000000000001</v>
      </c>
      <c r="P867" s="72">
        <v>14.661000000000001</v>
      </c>
      <c r="Q867" s="73">
        <v>40951</v>
      </c>
      <c r="R867" s="71">
        <v>35</v>
      </c>
      <c r="S867" s="71">
        <v>15.294117647058824</v>
      </c>
      <c r="T867" s="71">
        <v>23.333846153846153</v>
      </c>
      <c r="U867" s="71">
        <v>33.376237623762378</v>
      </c>
      <c r="V867" s="71">
        <v>20.256756756756758</v>
      </c>
      <c r="W867" s="71">
        <v>16.805527638190956</v>
      </c>
      <c r="X867" s="72">
        <v>24.475792988313859</v>
      </c>
    </row>
    <row r="868" spans="1:24">
      <c r="A868" s="73">
        <v>40952</v>
      </c>
      <c r="B868" s="39">
        <v>0.122</v>
      </c>
      <c r="C868" s="39">
        <v>3.6000000000000004E-2</v>
      </c>
      <c r="D868" s="39">
        <v>6.0499999999999998E-2</v>
      </c>
      <c r="E868" s="40">
        <v>0.10310000000000001</v>
      </c>
      <c r="F868" s="21">
        <v>7.0000000000000007E-2</v>
      </c>
      <c r="G868" s="40">
        <v>0.19489999999999999</v>
      </c>
      <c r="H868" s="41">
        <v>0.58649999999999991</v>
      </c>
      <c r="I868" s="73">
        <v>40952</v>
      </c>
      <c r="J868" s="71">
        <v>4.4000000000000004</v>
      </c>
      <c r="K868" s="71">
        <v>0.46</v>
      </c>
      <c r="L868" s="71">
        <v>1.5680000000000001</v>
      </c>
      <c r="M868" s="71">
        <v>3.43</v>
      </c>
      <c r="N868" s="71">
        <v>1.48</v>
      </c>
      <c r="O868" s="71">
        <v>3.4125000000000001</v>
      </c>
      <c r="P868" s="72">
        <v>14.750499999999999</v>
      </c>
      <c r="Q868" s="73">
        <v>40952</v>
      </c>
      <c r="R868" s="71">
        <v>36.065573770491802</v>
      </c>
      <c r="S868" s="71">
        <v>12.777777777777777</v>
      </c>
      <c r="T868" s="71">
        <v>25.917355371900829</v>
      </c>
      <c r="U868" s="71">
        <v>33.268671193016488</v>
      </c>
      <c r="V868" s="71">
        <v>21.142857142857142</v>
      </c>
      <c r="W868" s="71">
        <v>17.508978963571064</v>
      </c>
      <c r="X868" s="72">
        <v>25.150042625745954</v>
      </c>
    </row>
    <row r="869" spans="1:24">
      <c r="A869" s="73">
        <v>40953</v>
      </c>
      <c r="B869" s="39">
        <v>0.12300000000000001</v>
      </c>
      <c r="C869" s="39">
        <v>3.5000000000000003E-2</v>
      </c>
      <c r="D869" s="39">
        <v>5.9000000000000004E-2</v>
      </c>
      <c r="E869" s="40">
        <v>0.1076</v>
      </c>
      <c r="F869" s="21">
        <v>7.2000000000000008E-2</v>
      </c>
      <c r="G869" s="40">
        <v>0.21299999999999999</v>
      </c>
      <c r="H869" s="41">
        <v>0.60960000000000003</v>
      </c>
      <c r="I869" s="73">
        <v>40953</v>
      </c>
      <c r="J869" s="71">
        <v>4.3</v>
      </c>
      <c r="K869" s="71">
        <v>0.442</v>
      </c>
      <c r="L869" s="71">
        <v>1.5769</v>
      </c>
      <c r="M869" s="71">
        <v>3.5219999999999998</v>
      </c>
      <c r="N869" s="71">
        <v>1.5069999999999999</v>
      </c>
      <c r="O869" s="71">
        <v>3.2904</v>
      </c>
      <c r="P869" s="72">
        <v>14.638299999999999</v>
      </c>
      <c r="Q869" s="73">
        <v>40953</v>
      </c>
      <c r="R869" s="71">
        <v>34.959349593495936</v>
      </c>
      <c r="S869" s="71">
        <v>12.62857142857143</v>
      </c>
      <c r="T869" s="71">
        <v>26.727118644067794</v>
      </c>
      <c r="U869" s="71">
        <v>32.732342007434944</v>
      </c>
      <c r="V869" s="71">
        <v>20.930555555555554</v>
      </c>
      <c r="W869" s="71">
        <v>15.447887323943663</v>
      </c>
      <c r="X869" s="72">
        <v>24.012959317585299</v>
      </c>
    </row>
    <row r="870" spans="1:24">
      <c r="A870" s="73">
        <v>40954</v>
      </c>
      <c r="B870" s="39">
        <v>0.122</v>
      </c>
      <c r="C870" s="39">
        <v>0.03</v>
      </c>
      <c r="D870" s="39">
        <v>5.9200000000000003E-2</v>
      </c>
      <c r="E870" s="40">
        <v>0.10970000000000001</v>
      </c>
      <c r="F870" s="21">
        <v>7.2000000000000008E-2</v>
      </c>
      <c r="G870" s="40">
        <v>0.21190000000000001</v>
      </c>
      <c r="H870" s="41">
        <v>0.6048</v>
      </c>
      <c r="I870" s="73">
        <v>40954</v>
      </c>
      <c r="J870" s="71">
        <v>4.3</v>
      </c>
      <c r="K870" s="71">
        <v>0.5</v>
      </c>
      <c r="L870" s="71">
        <v>1.6657</v>
      </c>
      <c r="M870" s="71">
        <v>3.4860000000000002</v>
      </c>
      <c r="N870" s="71">
        <v>1.5069999999999999</v>
      </c>
      <c r="O870" s="71">
        <v>3.2363</v>
      </c>
      <c r="P870" s="72">
        <v>14.695</v>
      </c>
      <c r="Q870" s="73">
        <v>40954</v>
      </c>
      <c r="R870" s="71">
        <v>35.245901639344261</v>
      </c>
      <c r="S870" s="71">
        <v>16.666666666666668</v>
      </c>
      <c r="T870" s="71">
        <v>28.136824324324323</v>
      </c>
      <c r="U870" s="71">
        <v>31.777575205104831</v>
      </c>
      <c r="V870" s="71">
        <v>20.930555555555554</v>
      </c>
      <c r="W870" s="71">
        <v>15.272770174610665</v>
      </c>
      <c r="X870" s="72">
        <v>24.297288359788357</v>
      </c>
    </row>
    <row r="871" spans="1:24">
      <c r="A871" s="73">
        <v>40955</v>
      </c>
      <c r="B871" s="39">
        <v>0.129</v>
      </c>
      <c r="C871" s="39">
        <v>3.2000000000000001E-2</v>
      </c>
      <c r="D871" s="39">
        <v>6.1600000000000002E-2</v>
      </c>
      <c r="E871" s="40">
        <v>0.11320000000000001</v>
      </c>
      <c r="F871" s="21">
        <v>7.0999999999999994E-2</v>
      </c>
      <c r="G871" s="40">
        <v>0.22089999999999999</v>
      </c>
      <c r="H871" s="41">
        <v>0.62769999999999992</v>
      </c>
      <c r="I871" s="73">
        <v>40955</v>
      </c>
      <c r="J871" s="71">
        <v>4.34</v>
      </c>
      <c r="K871" s="71">
        <v>0.51</v>
      </c>
      <c r="L871" s="71">
        <v>1.6622999999999999</v>
      </c>
      <c r="M871" s="71">
        <v>3.46</v>
      </c>
      <c r="N871" s="71">
        <v>1.4969999999999999</v>
      </c>
      <c r="O871" s="71">
        <v>3.1539999999999999</v>
      </c>
      <c r="P871" s="72">
        <v>14.623299999999999</v>
      </c>
      <c r="Q871" s="73">
        <v>40955</v>
      </c>
      <c r="R871" s="71">
        <v>33.643410852713174</v>
      </c>
      <c r="S871" s="71">
        <v>15.9375</v>
      </c>
      <c r="T871" s="71">
        <v>26.985389610389607</v>
      </c>
      <c r="U871" s="71">
        <v>30.565371024734983</v>
      </c>
      <c r="V871" s="71">
        <v>21.08450704225352</v>
      </c>
      <c r="W871" s="71">
        <v>14.277953825260298</v>
      </c>
      <c r="X871" s="72">
        <v>23.296638521586747</v>
      </c>
    </row>
    <row r="872" spans="1:24">
      <c r="A872" s="73">
        <v>40956</v>
      </c>
      <c r="B872" s="39">
        <v>0.13300000000000001</v>
      </c>
      <c r="C872" s="39">
        <v>3.4000000000000002E-2</v>
      </c>
      <c r="D872" s="39">
        <v>5.96E-2</v>
      </c>
      <c r="E872" s="40">
        <v>0.1125</v>
      </c>
      <c r="F872" s="21">
        <v>7.4999999999999997E-2</v>
      </c>
      <c r="G872" s="40">
        <v>0.21129999999999999</v>
      </c>
      <c r="H872" s="41">
        <v>0.62539999999999996</v>
      </c>
      <c r="I872" s="73">
        <v>40956</v>
      </c>
      <c r="J872" s="71">
        <v>4.2300000000000004</v>
      </c>
      <c r="K872" s="71">
        <v>0.45</v>
      </c>
      <c r="L872" s="71">
        <v>1.6669999999999998</v>
      </c>
      <c r="M872" s="71">
        <v>3.4560000000000004</v>
      </c>
      <c r="N872" s="71">
        <v>1.5219999999999998</v>
      </c>
      <c r="O872" s="71">
        <v>3.0937000000000001</v>
      </c>
      <c r="P872" s="72">
        <v>14.418699999999999</v>
      </c>
      <c r="Q872" s="73">
        <v>40956</v>
      </c>
      <c r="R872" s="71">
        <v>31.804511278195488</v>
      </c>
      <c r="S872" s="71">
        <v>13.23529411764706</v>
      </c>
      <c r="T872" s="71">
        <v>27.969798657718119</v>
      </c>
      <c r="U872" s="71">
        <v>30.720000000000002</v>
      </c>
      <c r="V872" s="71">
        <v>20.293333333333333</v>
      </c>
      <c r="W872" s="71">
        <v>14.64126833885471</v>
      </c>
      <c r="X872" s="72">
        <v>23.055164694595462</v>
      </c>
    </row>
    <row r="873" spans="1:24">
      <c r="A873" s="73">
        <v>40957</v>
      </c>
      <c r="B873" s="39">
        <v>0.129</v>
      </c>
      <c r="C873" s="39">
        <v>3.3000000000000002E-2</v>
      </c>
      <c r="D873" s="39">
        <v>5.9900000000000002E-2</v>
      </c>
      <c r="E873" s="40">
        <v>0.11269999999999999</v>
      </c>
      <c r="F873" s="21">
        <v>7.400000000000001E-2</v>
      </c>
      <c r="G873" s="40">
        <v>0.21</v>
      </c>
      <c r="H873" s="41">
        <v>0.61859999999999993</v>
      </c>
      <c r="I873" s="73">
        <v>40957</v>
      </c>
      <c r="J873" s="71">
        <v>4.21</v>
      </c>
      <c r="K873" s="71">
        <v>0.47</v>
      </c>
      <c r="L873" s="71">
        <v>1.6673</v>
      </c>
      <c r="M873" s="71">
        <v>3.3939999999999997</v>
      </c>
      <c r="N873" s="71">
        <v>1.518</v>
      </c>
      <c r="O873" s="71">
        <v>3.1379999999999999</v>
      </c>
      <c r="P873" s="72">
        <v>14.3973</v>
      </c>
      <c r="Q873" s="73">
        <v>40957</v>
      </c>
      <c r="R873" s="71">
        <v>32.63565891472868</v>
      </c>
      <c r="S873" s="71">
        <v>14.242424242424244</v>
      </c>
      <c r="T873" s="71">
        <v>27.834724540901501</v>
      </c>
      <c r="U873" s="71">
        <v>30.115350488021296</v>
      </c>
      <c r="V873" s="71">
        <v>20.513513513513516</v>
      </c>
      <c r="W873" s="71">
        <v>14.942857142857143</v>
      </c>
      <c r="X873" s="72">
        <v>23.274005819592631</v>
      </c>
    </row>
    <row r="874" spans="1:24">
      <c r="A874" s="73">
        <v>40958</v>
      </c>
      <c r="B874" s="39">
        <v>0.127</v>
      </c>
      <c r="C874" s="39">
        <v>3.1E-2</v>
      </c>
      <c r="D874" s="39">
        <v>5.9500000000000004E-2</v>
      </c>
      <c r="E874" s="40">
        <v>0.11269999999999999</v>
      </c>
      <c r="F874" s="21">
        <v>7.400000000000001E-2</v>
      </c>
      <c r="G874" s="40">
        <v>0.21</v>
      </c>
      <c r="H874" s="41">
        <v>0.61419999999999997</v>
      </c>
      <c r="I874" s="73">
        <v>40958</v>
      </c>
      <c r="J874" s="71">
        <v>4.2</v>
      </c>
      <c r="K874" s="71">
        <v>0.48</v>
      </c>
      <c r="L874" s="71">
        <v>1.6662000000000001</v>
      </c>
      <c r="M874" s="71">
        <v>3.3939999999999997</v>
      </c>
      <c r="N874" s="71">
        <v>1.5130000000000001</v>
      </c>
      <c r="O874" s="71">
        <v>2.9502999999999999</v>
      </c>
      <c r="P874" s="72">
        <v>14.203499999999998</v>
      </c>
      <c r="Q874" s="73">
        <v>40958</v>
      </c>
      <c r="R874" s="71">
        <v>33.070866141732289</v>
      </c>
      <c r="S874" s="71">
        <v>15.483870967741934</v>
      </c>
      <c r="T874" s="71">
        <v>28.003361344537815</v>
      </c>
      <c r="U874" s="71">
        <v>30.115350488021296</v>
      </c>
      <c r="V874" s="71">
        <v>20.445945945945947</v>
      </c>
      <c r="W874" s="71">
        <v>14.049047619047618</v>
      </c>
      <c r="X874" s="72">
        <v>23.125203516769783</v>
      </c>
    </row>
    <row r="875" spans="1:24">
      <c r="A875" s="73">
        <v>40959</v>
      </c>
      <c r="B875" s="39">
        <v>0.13400000000000001</v>
      </c>
      <c r="C875" s="39">
        <v>3.5000000000000003E-2</v>
      </c>
      <c r="D875" s="39">
        <v>6.0100000000000001E-2</v>
      </c>
      <c r="E875" s="40">
        <v>0.1003</v>
      </c>
      <c r="F875" s="21">
        <v>7.8E-2</v>
      </c>
      <c r="G875" s="40">
        <v>0.20829999999999999</v>
      </c>
      <c r="H875" s="41">
        <v>0.61569999999999991</v>
      </c>
      <c r="I875" s="73">
        <v>40959</v>
      </c>
      <c r="J875" s="71">
        <v>4.18</v>
      </c>
      <c r="K875" s="71">
        <v>0.46600000000000003</v>
      </c>
      <c r="L875" s="71">
        <v>1.536</v>
      </c>
      <c r="M875" s="71">
        <v>3.3860000000000001</v>
      </c>
      <c r="N875" s="71">
        <v>1.4080000000000001</v>
      </c>
      <c r="O875" s="71">
        <v>3.0327999999999999</v>
      </c>
      <c r="P875" s="72">
        <v>14.008800000000001</v>
      </c>
      <c r="Q875" s="73">
        <v>40959</v>
      </c>
      <c r="R875" s="71">
        <v>31.194029850746269</v>
      </c>
      <c r="S875" s="71">
        <v>13.314285714285715</v>
      </c>
      <c r="T875" s="71">
        <v>25.557404326123127</v>
      </c>
      <c r="U875" s="71">
        <v>33.758723828514462</v>
      </c>
      <c r="V875" s="71">
        <v>18.051282051282055</v>
      </c>
      <c r="W875" s="71">
        <v>14.5597695631301</v>
      </c>
      <c r="X875" s="72">
        <v>22.752639272372914</v>
      </c>
    </row>
    <row r="876" spans="1:24">
      <c r="A876" s="73">
        <v>40960</v>
      </c>
      <c r="B876" s="39">
        <v>0.124</v>
      </c>
      <c r="C876" s="39">
        <v>3.7000000000000005E-2</v>
      </c>
      <c r="D876" s="39">
        <v>5.8700000000000002E-2</v>
      </c>
      <c r="E876" s="40">
        <v>0.11220000000000001</v>
      </c>
      <c r="F876" s="21">
        <v>8.199999999999999E-2</v>
      </c>
      <c r="G876" s="40">
        <v>0.21609999999999999</v>
      </c>
      <c r="H876" s="41">
        <v>0.63</v>
      </c>
      <c r="I876" s="73">
        <v>40960</v>
      </c>
      <c r="J876" s="71">
        <v>4.16</v>
      </c>
      <c r="K876" s="71">
        <v>0.48</v>
      </c>
      <c r="L876" s="71">
        <v>1.4756</v>
      </c>
      <c r="M876" s="71">
        <v>3.423</v>
      </c>
      <c r="N876" s="71">
        <v>1.411</v>
      </c>
      <c r="O876" s="71">
        <v>3.0019</v>
      </c>
      <c r="P876" s="72">
        <v>13.951499999999999</v>
      </c>
      <c r="Q876" s="73">
        <v>40960</v>
      </c>
      <c r="R876" s="71">
        <v>33.548387096774192</v>
      </c>
      <c r="S876" s="71">
        <v>12.972972972972972</v>
      </c>
      <c r="T876" s="71">
        <v>25.137989778534923</v>
      </c>
      <c r="U876" s="71">
        <v>30.508021390374331</v>
      </c>
      <c r="V876" s="71">
        <v>17.207317073170731</v>
      </c>
      <c r="W876" s="71">
        <v>13.891254049051366</v>
      </c>
      <c r="X876" s="72">
        <v>22.145238095238092</v>
      </c>
    </row>
    <row r="877" spans="1:24">
      <c r="A877" s="73">
        <v>40961</v>
      </c>
      <c r="B877" s="39">
        <v>0.125</v>
      </c>
      <c r="C877" s="39">
        <v>3.7000000000000005E-2</v>
      </c>
      <c r="D877" s="39">
        <v>6.2100000000000002E-2</v>
      </c>
      <c r="E877" s="40">
        <v>0.114</v>
      </c>
      <c r="F877" s="21">
        <v>7.8E-2</v>
      </c>
      <c r="G877" s="40">
        <v>0.22059999999999999</v>
      </c>
      <c r="H877" s="41">
        <v>0.63670000000000004</v>
      </c>
      <c r="I877" s="73">
        <v>40961</v>
      </c>
      <c r="J877" s="71">
        <v>4.1500000000000004</v>
      </c>
      <c r="K877" s="71">
        <v>0.45</v>
      </c>
      <c r="L877" s="71">
        <v>1.4143000000000001</v>
      </c>
      <c r="M877" s="71">
        <v>3.3860000000000001</v>
      </c>
      <c r="N877" s="71">
        <v>1.45</v>
      </c>
      <c r="O877" s="71">
        <v>2.9185000000000003</v>
      </c>
      <c r="P877" s="72">
        <v>13.768800000000001</v>
      </c>
      <c r="Q877" s="73">
        <v>40961</v>
      </c>
      <c r="R877" s="71">
        <v>33.200000000000003</v>
      </c>
      <c r="S877" s="71">
        <v>12.162162162162161</v>
      </c>
      <c r="T877" s="71">
        <v>22.774557165861516</v>
      </c>
      <c r="U877" s="71">
        <v>29.701754385964914</v>
      </c>
      <c r="V877" s="71">
        <v>18.589743589743591</v>
      </c>
      <c r="W877" s="71">
        <v>13.229827742520401</v>
      </c>
      <c r="X877" s="72">
        <v>21.625255222239673</v>
      </c>
    </row>
    <row r="878" spans="1:24">
      <c r="A878" s="73">
        <v>40962</v>
      </c>
      <c r="B878" s="39">
        <v>0.122</v>
      </c>
      <c r="C878" s="39">
        <v>3.7999999999999999E-2</v>
      </c>
      <c r="D878" s="39">
        <v>6.0100000000000001E-2</v>
      </c>
      <c r="E878" s="40">
        <v>0.11199999999999999</v>
      </c>
      <c r="F878" s="21">
        <v>7.4999999999999997E-2</v>
      </c>
      <c r="G878" s="40">
        <v>0.2223</v>
      </c>
      <c r="H878" s="41">
        <v>0.62939999999999996</v>
      </c>
      <c r="I878" s="73">
        <v>40962</v>
      </c>
      <c r="J878" s="71">
        <v>4</v>
      </c>
      <c r="K878" s="71">
        <v>0.41</v>
      </c>
      <c r="L878" s="71">
        <v>1.421</v>
      </c>
      <c r="M878" s="71">
        <v>3.37</v>
      </c>
      <c r="N878" s="71">
        <v>1.375</v>
      </c>
      <c r="O878" s="71">
        <v>2.85</v>
      </c>
      <c r="P878" s="72">
        <v>13.425999999999998</v>
      </c>
      <c r="Q878" s="73">
        <v>40962</v>
      </c>
      <c r="R878" s="71">
        <v>32.786885245901644</v>
      </c>
      <c r="S878" s="71">
        <v>10.789473684210527</v>
      </c>
      <c r="T878" s="71">
        <v>23.643926788685523</v>
      </c>
      <c r="U878" s="71">
        <v>30.089285714285715</v>
      </c>
      <c r="V878" s="71">
        <v>18.333333333333332</v>
      </c>
      <c r="W878" s="71">
        <v>12.820512820512821</v>
      </c>
      <c r="X878" s="72">
        <v>21.33142675564029</v>
      </c>
    </row>
    <row r="879" spans="1:24">
      <c r="A879" s="73">
        <v>40963</v>
      </c>
      <c r="B879" s="39">
        <v>0.124</v>
      </c>
      <c r="C879" s="39">
        <v>3.7000000000000005E-2</v>
      </c>
      <c r="D879" s="39">
        <v>5.9400000000000001E-2</v>
      </c>
      <c r="E879" s="40">
        <v>0.115</v>
      </c>
      <c r="F879" s="21">
        <v>7.9000000000000001E-2</v>
      </c>
      <c r="G879" s="40">
        <v>0.22070000000000001</v>
      </c>
      <c r="H879" s="41">
        <v>0.6351</v>
      </c>
      <c r="I879" s="73">
        <v>40963</v>
      </c>
      <c r="J879" s="71">
        <v>3.97</v>
      </c>
      <c r="K879" s="71">
        <v>0.42</v>
      </c>
      <c r="L879" s="71">
        <v>1.4338</v>
      </c>
      <c r="M879" s="71">
        <v>3.3610000000000002</v>
      </c>
      <c r="N879" s="71">
        <v>1.2949999999999999</v>
      </c>
      <c r="O879" s="71">
        <v>2.8141000000000003</v>
      </c>
      <c r="P879" s="72">
        <v>13.293900000000001</v>
      </c>
      <c r="Q879" s="73">
        <v>40963</v>
      </c>
      <c r="R879" s="71">
        <v>32.016129032258064</v>
      </c>
      <c r="S879" s="71">
        <v>11.351351351351351</v>
      </c>
      <c r="T879" s="71">
        <v>24.138047138047135</v>
      </c>
      <c r="U879" s="71">
        <v>29.22608695652174</v>
      </c>
      <c r="V879" s="71">
        <v>16.39240506329114</v>
      </c>
      <c r="W879" s="71">
        <v>12.750792931581334</v>
      </c>
      <c r="X879" s="72">
        <v>20.931979215871515</v>
      </c>
    </row>
    <row r="880" spans="1:24">
      <c r="A880" s="73">
        <v>40964</v>
      </c>
      <c r="B880" s="39">
        <v>0.122</v>
      </c>
      <c r="C880" s="39">
        <v>3.6000000000000004E-2</v>
      </c>
      <c r="D880" s="39">
        <v>5.7999999999999996E-2</v>
      </c>
      <c r="E880" s="40">
        <v>0.115</v>
      </c>
      <c r="F880" s="21">
        <v>0.08</v>
      </c>
      <c r="G880" s="40">
        <v>0.20699999999999999</v>
      </c>
      <c r="H880" s="41">
        <v>0.61799999999999999</v>
      </c>
      <c r="I880" s="73">
        <v>40964</v>
      </c>
      <c r="J880" s="71">
        <v>3.97</v>
      </c>
      <c r="K880" s="71">
        <v>0.41</v>
      </c>
      <c r="L880" s="71">
        <v>1.4650000000000001</v>
      </c>
      <c r="M880" s="71">
        <v>3.3369999999999997</v>
      </c>
      <c r="N880" s="71">
        <v>1.278</v>
      </c>
      <c r="O880" s="71">
        <v>2.9169999999999998</v>
      </c>
      <c r="P880" s="72">
        <v>13.377000000000001</v>
      </c>
      <c r="Q880" s="73">
        <v>40964</v>
      </c>
      <c r="R880" s="71">
        <v>32.540983606557376</v>
      </c>
      <c r="S880" s="71">
        <v>11.388888888888889</v>
      </c>
      <c r="T880" s="71">
        <v>25.258620689655174</v>
      </c>
      <c r="U880" s="71">
        <v>29.017391304347825</v>
      </c>
      <c r="V880" s="71">
        <v>15.975</v>
      </c>
      <c r="W880" s="71">
        <v>14.091787439613526</v>
      </c>
      <c r="X880" s="72">
        <v>21.645631067961165</v>
      </c>
    </row>
    <row r="881" spans="1:24">
      <c r="A881" s="73">
        <v>40965</v>
      </c>
      <c r="B881" s="39">
        <v>0.121</v>
      </c>
      <c r="C881" s="39">
        <v>3.6000000000000004E-2</v>
      </c>
      <c r="D881" s="39">
        <v>5.6799999999999996E-2</v>
      </c>
      <c r="E881" s="40">
        <v>0.1056</v>
      </c>
      <c r="F881" s="21">
        <v>0.08</v>
      </c>
      <c r="G881" s="40">
        <v>0.21230000000000002</v>
      </c>
      <c r="H881" s="41">
        <v>0.61170000000000002</v>
      </c>
      <c r="I881" s="73">
        <v>40965</v>
      </c>
      <c r="J881" s="71">
        <v>3.95</v>
      </c>
      <c r="K881" s="71">
        <v>0.41</v>
      </c>
      <c r="L881" s="71">
        <v>1.4680000000000002</v>
      </c>
      <c r="M881" s="71">
        <v>3.2069999999999999</v>
      </c>
      <c r="N881" s="71">
        <v>1.2329999999999999</v>
      </c>
      <c r="O881" s="71">
        <v>2.95</v>
      </c>
      <c r="P881" s="72">
        <v>13.218</v>
      </c>
      <c r="Q881" s="73">
        <v>40965</v>
      </c>
      <c r="R881" s="71">
        <v>32.644628099173552</v>
      </c>
      <c r="S881" s="71">
        <v>11.388888888888889</v>
      </c>
      <c r="T881" s="71">
        <v>25.845070422535215</v>
      </c>
      <c r="U881" s="71">
        <v>30.36931818181818</v>
      </c>
      <c r="V881" s="71">
        <v>15.4125</v>
      </c>
      <c r="W881" s="71">
        <v>13.895430993876589</v>
      </c>
      <c r="X881" s="72">
        <v>21.608631682197153</v>
      </c>
    </row>
    <row r="882" spans="1:24">
      <c r="A882" s="73">
        <v>40966</v>
      </c>
      <c r="B882" s="39">
        <v>0.12300000000000001</v>
      </c>
      <c r="C882" s="39">
        <v>3.6000000000000004E-2</v>
      </c>
      <c r="D882" s="39">
        <v>5.6100000000000004E-2</v>
      </c>
      <c r="E882" s="40">
        <v>0.1036</v>
      </c>
      <c r="F882" s="21">
        <v>7.5999999999999998E-2</v>
      </c>
      <c r="G882" s="40">
        <v>0.2079</v>
      </c>
      <c r="H882" s="41">
        <v>0.60260000000000002</v>
      </c>
      <c r="I882" s="73">
        <v>40966</v>
      </c>
      <c r="J882" s="71">
        <v>4.01</v>
      </c>
      <c r="K882" s="71">
        <v>0.44799999999999995</v>
      </c>
      <c r="L882" s="71">
        <v>1.3218000000000001</v>
      </c>
      <c r="M882" s="71">
        <v>3.1239999999999997</v>
      </c>
      <c r="N882" s="71">
        <v>1.2070000000000001</v>
      </c>
      <c r="O882" s="71">
        <v>3.02</v>
      </c>
      <c r="P882" s="72">
        <v>13.130799999999999</v>
      </c>
      <c r="Q882" s="73">
        <v>40966</v>
      </c>
      <c r="R882" s="71">
        <v>32.601626016260163</v>
      </c>
      <c r="S882" s="71">
        <v>12.444444444444443</v>
      </c>
      <c r="T882" s="71">
        <v>23.561497326203209</v>
      </c>
      <c r="U882" s="71">
        <v>30.154440154440152</v>
      </c>
      <c r="V882" s="71">
        <v>15.881578947368423</v>
      </c>
      <c r="W882" s="71">
        <v>14.526214526214527</v>
      </c>
      <c r="X882" s="72">
        <v>21.790242283438435</v>
      </c>
    </row>
    <row r="883" spans="1:24">
      <c r="A883" s="73">
        <v>40967</v>
      </c>
      <c r="B883" s="39">
        <v>0.13200000000000001</v>
      </c>
      <c r="C883" s="39">
        <v>0.04</v>
      </c>
      <c r="D883" s="39">
        <v>5.5800000000000002E-2</v>
      </c>
      <c r="E883" s="40">
        <v>0.11259999999999999</v>
      </c>
      <c r="F883" s="21">
        <v>7.2000000000000008E-2</v>
      </c>
      <c r="G883" s="40">
        <v>0.21390000000000001</v>
      </c>
      <c r="H883" s="41">
        <v>0.62630000000000008</v>
      </c>
      <c r="I883" s="73">
        <v>40967</v>
      </c>
      <c r="J883" s="71">
        <v>4.04</v>
      </c>
      <c r="K883" s="71">
        <v>0.44500000000000001</v>
      </c>
      <c r="L883" s="71">
        <v>1.3181</v>
      </c>
      <c r="M883" s="71">
        <v>3.145</v>
      </c>
      <c r="N883" s="71">
        <v>1.1890000000000001</v>
      </c>
      <c r="O883" s="71">
        <v>3.0636999999999999</v>
      </c>
      <c r="P883" s="72">
        <v>13.200799999999999</v>
      </c>
      <c r="Q883" s="73">
        <v>40967</v>
      </c>
      <c r="R883" s="71">
        <v>30.606060606060609</v>
      </c>
      <c r="S883" s="71">
        <v>11.125</v>
      </c>
      <c r="T883" s="71">
        <v>23.621863799283155</v>
      </c>
      <c r="U883" s="71">
        <v>27.930728241563056</v>
      </c>
      <c r="V883" s="71">
        <v>16.513888888888889</v>
      </c>
      <c r="W883" s="71">
        <v>14.323048153342683</v>
      </c>
      <c r="X883" s="72">
        <v>21.077438927031771</v>
      </c>
    </row>
    <row r="884" spans="1:24">
      <c r="A884" s="73">
        <v>40968</v>
      </c>
      <c r="B884" s="39">
        <v>0.13800000000000001</v>
      </c>
      <c r="C884" s="39">
        <v>4.0999999999999995E-2</v>
      </c>
      <c r="D884" s="39">
        <v>6.2199999999999998E-2</v>
      </c>
      <c r="E884" s="40">
        <v>0.11699999999999999</v>
      </c>
      <c r="F884" s="21">
        <v>7.4999999999999997E-2</v>
      </c>
      <c r="G884" s="40">
        <v>0.22920000000000001</v>
      </c>
      <c r="H884" s="41">
        <v>0.66239999999999999</v>
      </c>
      <c r="I884" s="73">
        <v>40968</v>
      </c>
      <c r="J884" s="71">
        <v>3.99</v>
      </c>
      <c r="K884" s="71">
        <v>0.43700000000000006</v>
      </c>
      <c r="L884" s="71">
        <v>1.421</v>
      </c>
      <c r="M884" s="71">
        <v>3.1289999999999996</v>
      </c>
      <c r="N884" s="71">
        <v>1.238</v>
      </c>
      <c r="O884" s="71">
        <v>3.1579000000000002</v>
      </c>
      <c r="P884" s="72">
        <v>13.3729</v>
      </c>
      <c r="Q884" s="73">
        <v>40968</v>
      </c>
      <c r="R884" s="71">
        <v>28.913043478260867</v>
      </c>
      <c r="S884" s="71">
        <v>10.658536585365855</v>
      </c>
      <c r="T884" s="71">
        <v>22.84565916398714</v>
      </c>
      <c r="U884" s="71">
        <v>26.743589743589745</v>
      </c>
      <c r="V884" s="71">
        <v>16.506666666666668</v>
      </c>
      <c r="W884" s="71">
        <v>13.777923211169284</v>
      </c>
      <c r="X884" s="72">
        <v>20.188556763285025</v>
      </c>
    </row>
    <row r="885" spans="1:24">
      <c r="A885" s="73">
        <v>40969</v>
      </c>
      <c r="B885" s="39">
        <v>0.115</v>
      </c>
      <c r="C885" s="39">
        <v>0.04</v>
      </c>
      <c r="D885" s="39">
        <v>6.3799999999999996E-2</v>
      </c>
      <c r="E885" s="40">
        <v>0.1084</v>
      </c>
      <c r="F885" s="21">
        <v>8.199999999999999E-2</v>
      </c>
      <c r="G885" s="40">
        <v>0.23800000000000002</v>
      </c>
      <c r="H885" s="41">
        <v>0.6472</v>
      </c>
      <c r="I885" s="73">
        <v>40969</v>
      </c>
      <c r="J885" s="71">
        <v>3.95</v>
      </c>
      <c r="K885" s="71">
        <v>0.42899999999999999</v>
      </c>
      <c r="L885" s="71">
        <v>1.528</v>
      </c>
      <c r="M885" s="71">
        <v>3.17</v>
      </c>
      <c r="N885" s="71">
        <v>1.155</v>
      </c>
      <c r="O885" s="71">
        <v>3.1644000000000001</v>
      </c>
      <c r="P885" s="72">
        <v>13.396400000000002</v>
      </c>
      <c r="Q885" s="73">
        <v>40969</v>
      </c>
      <c r="R885" s="71">
        <v>34.347826086956523</v>
      </c>
      <c r="S885" s="71">
        <v>10.725</v>
      </c>
      <c r="T885" s="71">
        <v>23.949843260188089</v>
      </c>
      <c r="U885" s="71">
        <v>29.243542435424356</v>
      </c>
      <c r="V885" s="71">
        <v>14.085365853658537</v>
      </c>
      <c r="W885" s="71">
        <v>13.29579831932773</v>
      </c>
      <c r="X885" s="72">
        <v>20.699011124845491</v>
      </c>
    </row>
    <row r="886" spans="1:24">
      <c r="A886" s="73">
        <v>40970</v>
      </c>
      <c r="B886" s="39">
        <v>0.12300000000000001</v>
      </c>
      <c r="C886" s="39">
        <v>3.7000000000000005E-2</v>
      </c>
      <c r="D886" s="39">
        <v>6.8000000000000005E-2</v>
      </c>
      <c r="E886" s="40">
        <v>0.109</v>
      </c>
      <c r="F886" s="21">
        <v>7.4999999999999997E-2</v>
      </c>
      <c r="G886" s="40">
        <v>0.223</v>
      </c>
      <c r="H886" s="41">
        <v>0.63500000000000001</v>
      </c>
      <c r="I886" s="73">
        <v>40970</v>
      </c>
      <c r="J886" s="71">
        <v>3.91</v>
      </c>
      <c r="K886" s="71">
        <v>0.38500000000000001</v>
      </c>
      <c r="L886" s="71">
        <v>1.4550000000000001</v>
      </c>
      <c r="M886" s="71">
        <v>3.2239999999999998</v>
      </c>
      <c r="N886" s="71">
        <v>1.2009999999999998</v>
      </c>
      <c r="O886" s="71">
        <v>3.1779999999999999</v>
      </c>
      <c r="P886" s="72">
        <v>13.353</v>
      </c>
      <c r="Q886" s="73">
        <v>40970</v>
      </c>
      <c r="R886" s="71">
        <v>31.788617886178859</v>
      </c>
      <c r="S886" s="71">
        <v>10.405405405405405</v>
      </c>
      <c r="T886" s="71">
        <v>21.397058823529413</v>
      </c>
      <c r="U886" s="71">
        <v>29.577981651376145</v>
      </c>
      <c r="V886" s="71">
        <v>16.013333333333332</v>
      </c>
      <c r="W886" s="71">
        <v>14.251121076233185</v>
      </c>
      <c r="X886" s="72">
        <v>21.028346456692912</v>
      </c>
    </row>
    <row r="887" spans="1:24">
      <c r="A887" s="73">
        <v>40971</v>
      </c>
      <c r="B887" s="39">
        <v>0.124</v>
      </c>
      <c r="C887" s="39">
        <v>3.7999999999999999E-2</v>
      </c>
      <c r="D887" s="39">
        <v>6.8000000000000005E-2</v>
      </c>
      <c r="E887" s="40">
        <v>0.1002</v>
      </c>
      <c r="F887" s="21">
        <v>7.4999999999999997E-2</v>
      </c>
      <c r="G887" s="40">
        <v>0.2152</v>
      </c>
      <c r="H887" s="41">
        <v>0.62039999999999995</v>
      </c>
      <c r="I887" s="73">
        <v>40971</v>
      </c>
      <c r="J887" s="71">
        <v>3.9</v>
      </c>
      <c r="K887" s="71">
        <v>0.38799999999999996</v>
      </c>
      <c r="L887" s="71">
        <v>1.4750000000000001</v>
      </c>
      <c r="M887" s="71">
        <v>3.1549999999999998</v>
      </c>
      <c r="N887" s="71">
        <v>1.2009999999999998</v>
      </c>
      <c r="O887" s="71">
        <v>3.1723000000000003</v>
      </c>
      <c r="P887" s="72">
        <v>13.291300000000001</v>
      </c>
      <c r="Q887" s="73">
        <v>40971</v>
      </c>
      <c r="R887" s="71">
        <v>31.451612903225804</v>
      </c>
      <c r="S887" s="71">
        <v>10.210526315789473</v>
      </c>
      <c r="T887" s="71">
        <v>21.691176470588236</v>
      </c>
      <c r="U887" s="71">
        <v>31.487025948103796</v>
      </c>
      <c r="V887" s="71">
        <v>16.013333333333332</v>
      </c>
      <c r="W887" s="71">
        <v>14.741171003717474</v>
      </c>
      <c r="X887" s="72">
        <v>21.423758865248232</v>
      </c>
    </row>
    <row r="888" spans="1:24">
      <c r="A888" s="73">
        <v>40972</v>
      </c>
      <c r="B888" s="39">
        <v>0.124</v>
      </c>
      <c r="C888" s="39">
        <v>3.9E-2</v>
      </c>
      <c r="D888" s="39">
        <v>6.9000000000000006E-2</v>
      </c>
      <c r="E888" s="40">
        <v>0.14000000000000001</v>
      </c>
      <c r="F888" s="21">
        <v>8.199999999999999E-2</v>
      </c>
      <c r="G888" s="40">
        <v>0.21299999999999999</v>
      </c>
      <c r="H888" s="41">
        <v>0.66700000000000004</v>
      </c>
      <c r="I888" s="73">
        <v>40972</v>
      </c>
      <c r="J888" s="71">
        <v>3.9</v>
      </c>
      <c r="K888" s="71">
        <v>0.39200000000000002</v>
      </c>
      <c r="L888" s="71">
        <v>1.4580000000000002</v>
      </c>
      <c r="M888" s="71">
        <v>3.1389999999999998</v>
      </c>
      <c r="N888" s="71">
        <v>1.165</v>
      </c>
      <c r="O888" s="71">
        <v>3.1519999999999997</v>
      </c>
      <c r="P888" s="72">
        <v>13.206</v>
      </c>
      <c r="Q888" s="73">
        <v>40972</v>
      </c>
      <c r="R888" s="71">
        <v>31.451612903225804</v>
      </c>
      <c r="S888" s="71">
        <v>10.051282051282053</v>
      </c>
      <c r="T888" s="71">
        <v>21.130434782608695</v>
      </c>
      <c r="U888" s="71">
        <v>22.421428571428571</v>
      </c>
      <c r="V888" s="71">
        <v>14.207317073170733</v>
      </c>
      <c r="W888" s="71">
        <v>14.798122065727698</v>
      </c>
      <c r="X888" s="72">
        <v>19.799100449775111</v>
      </c>
    </row>
    <row r="889" spans="1:24">
      <c r="A889" s="73">
        <v>40973</v>
      </c>
      <c r="B889" s="39">
        <v>0.11900000000000001</v>
      </c>
      <c r="C889" s="39">
        <v>3.4000000000000002E-2</v>
      </c>
      <c r="D889" s="39">
        <v>6.8000000000000005E-2</v>
      </c>
      <c r="E889" s="40">
        <v>0.122</v>
      </c>
      <c r="F889" s="21">
        <v>7.6999999999999999E-2</v>
      </c>
      <c r="G889" s="40">
        <v>0.20600000000000002</v>
      </c>
      <c r="H889" s="41">
        <v>0.626</v>
      </c>
      <c r="I889" s="73">
        <v>40973</v>
      </c>
      <c r="J889" s="71">
        <v>3.9</v>
      </c>
      <c r="K889" s="71">
        <v>0.38900000000000001</v>
      </c>
      <c r="L889" s="71">
        <v>1.4750000000000001</v>
      </c>
      <c r="M889" s="71">
        <v>3.778</v>
      </c>
      <c r="N889" s="71">
        <v>1.0859999999999999</v>
      </c>
      <c r="O889" s="71">
        <v>3.016</v>
      </c>
      <c r="P889" s="72">
        <v>13.644</v>
      </c>
      <c r="Q889" s="73">
        <v>40973</v>
      </c>
      <c r="R889" s="71">
        <v>32.773109243697476</v>
      </c>
      <c r="S889" s="71">
        <v>11.441176470588236</v>
      </c>
      <c r="T889" s="71">
        <v>21.691176470588236</v>
      </c>
      <c r="U889" s="71">
        <v>30.967213114754102</v>
      </c>
      <c r="V889" s="71">
        <v>14.103896103896103</v>
      </c>
      <c r="W889" s="71">
        <v>14.640776699029127</v>
      </c>
      <c r="X889" s="72">
        <v>21.795527156549522</v>
      </c>
    </row>
    <row r="890" spans="1:24">
      <c r="A890" s="73">
        <v>40974</v>
      </c>
      <c r="B890" s="39">
        <v>0.12</v>
      </c>
      <c r="C890" s="39">
        <v>3.7999999999999999E-2</v>
      </c>
      <c r="D890" s="39">
        <v>6.8000000000000005E-2</v>
      </c>
      <c r="E890" s="40">
        <v>0.12770000000000001</v>
      </c>
      <c r="F890" s="21">
        <v>7.4999999999999997E-2</v>
      </c>
      <c r="G890" s="40">
        <v>0.2213</v>
      </c>
      <c r="H890" s="41">
        <v>0.65</v>
      </c>
      <c r="I890" s="73">
        <v>40974</v>
      </c>
      <c r="J890" s="71">
        <v>3.92</v>
      </c>
      <c r="K890" s="71">
        <v>0.40399999999999997</v>
      </c>
      <c r="L890" s="71">
        <v>1.4750000000000001</v>
      </c>
      <c r="M890" s="71">
        <v>3.8119999999999998</v>
      </c>
      <c r="N890" s="71">
        <v>1.1859999999999999</v>
      </c>
      <c r="O890" s="71">
        <v>2.984</v>
      </c>
      <c r="P890" s="72">
        <v>13.780999999999999</v>
      </c>
      <c r="Q890" s="73">
        <v>40974</v>
      </c>
      <c r="R890" s="71">
        <v>32.666666666666664</v>
      </c>
      <c r="S890" s="71">
        <v>10.631578947368421</v>
      </c>
      <c r="T890" s="71">
        <v>21.691176470588236</v>
      </c>
      <c r="U890" s="71">
        <v>29.851213782302271</v>
      </c>
      <c r="V890" s="71">
        <v>15.813333333333333</v>
      </c>
      <c r="W890" s="71">
        <v>13.483958427474017</v>
      </c>
      <c r="X890" s="72">
        <v>21.201538461538462</v>
      </c>
    </row>
    <row r="891" spans="1:24">
      <c r="A891" s="73">
        <v>40975</v>
      </c>
      <c r="B891" s="39">
        <v>0.121</v>
      </c>
      <c r="C891" s="39">
        <v>3.4000000000000002E-2</v>
      </c>
      <c r="D891" s="39">
        <v>7.4999999999999997E-2</v>
      </c>
      <c r="E891" s="40">
        <v>0.1244</v>
      </c>
      <c r="F891" s="21">
        <v>8.199999999999999E-2</v>
      </c>
      <c r="G891" s="40">
        <v>0.22</v>
      </c>
      <c r="H891" s="41">
        <v>0.65639999999999998</v>
      </c>
      <c r="I891" s="73">
        <v>40975</v>
      </c>
      <c r="J891" s="71">
        <v>3.87</v>
      </c>
      <c r="K891" s="71">
        <v>0.39</v>
      </c>
      <c r="L891" s="71">
        <v>1.294</v>
      </c>
      <c r="M891" s="71">
        <v>3.7749999999999999</v>
      </c>
      <c r="N891" s="71">
        <v>1.1040000000000001</v>
      </c>
      <c r="O891" s="71">
        <v>3</v>
      </c>
      <c r="P891" s="72">
        <v>13.433</v>
      </c>
      <c r="Q891" s="73">
        <v>40975</v>
      </c>
      <c r="R891" s="71">
        <v>31.983471074380166</v>
      </c>
      <c r="S891" s="71">
        <v>11.470588235294118</v>
      </c>
      <c r="T891" s="71">
        <v>17.253333333333334</v>
      </c>
      <c r="U891" s="71">
        <v>30.34565916398714</v>
      </c>
      <c r="V891" s="71">
        <v>13.463414634146343</v>
      </c>
      <c r="W891" s="71">
        <v>13.636363636363637</v>
      </c>
      <c r="X891" s="72">
        <v>20.464655697745275</v>
      </c>
    </row>
    <row r="892" spans="1:24">
      <c r="A892" s="73">
        <v>40976</v>
      </c>
      <c r="B892" s="39">
        <v>0.126</v>
      </c>
      <c r="C892" s="39">
        <v>3.7000000000000005E-2</v>
      </c>
      <c r="D892" s="39">
        <v>7.4999999999999997E-2</v>
      </c>
      <c r="E892" s="40">
        <v>0.125</v>
      </c>
      <c r="F892" s="21">
        <v>7.9000000000000001E-2</v>
      </c>
      <c r="G892" s="40">
        <v>0.21760000000000002</v>
      </c>
      <c r="H892" s="41">
        <v>0.65959999999999996</v>
      </c>
      <c r="I892" s="73">
        <v>40976</v>
      </c>
      <c r="J892" s="71">
        <v>4.04</v>
      </c>
      <c r="K892" s="71">
        <v>0.40600000000000003</v>
      </c>
      <c r="L892" s="71">
        <v>1.4069999999999998</v>
      </c>
      <c r="M892" s="71">
        <v>3.7960000000000003</v>
      </c>
      <c r="N892" s="71">
        <v>1.1850000000000001</v>
      </c>
      <c r="O892" s="71">
        <v>3.0011999999999999</v>
      </c>
      <c r="P892" s="72">
        <v>13.8352</v>
      </c>
      <c r="Q892" s="73">
        <v>40976</v>
      </c>
      <c r="R892" s="71">
        <v>32.063492063492063</v>
      </c>
      <c r="S892" s="71">
        <v>10.972972972972974</v>
      </c>
      <c r="T892" s="71">
        <v>18.759999999999998</v>
      </c>
      <c r="U892" s="71">
        <v>30.368000000000002</v>
      </c>
      <c r="V892" s="71">
        <v>15</v>
      </c>
      <c r="W892" s="71">
        <v>13.792279411764705</v>
      </c>
      <c r="X892" s="72">
        <v>20.97513644633111</v>
      </c>
    </row>
    <row r="893" spans="1:24">
      <c r="A893" s="73">
        <v>40977</v>
      </c>
      <c r="B893" s="39">
        <v>0.126</v>
      </c>
      <c r="C893" s="39">
        <v>3.5000000000000003E-2</v>
      </c>
      <c r="D893" s="39">
        <v>7.5999999999999998E-2</v>
      </c>
      <c r="E893" s="40">
        <v>0.125</v>
      </c>
      <c r="F893" s="21">
        <v>7.8E-2</v>
      </c>
      <c r="G893" s="40">
        <v>0.21</v>
      </c>
      <c r="H893" s="41">
        <v>0.65</v>
      </c>
      <c r="I893" s="73">
        <v>40977</v>
      </c>
      <c r="J893" s="71">
        <v>3.93</v>
      </c>
      <c r="K893" s="71">
        <v>0.40200000000000002</v>
      </c>
      <c r="L893" s="71">
        <v>1.4069999999999998</v>
      </c>
      <c r="M893" s="71">
        <v>3.7119999999999997</v>
      </c>
      <c r="N893" s="71">
        <v>1.1619999999999999</v>
      </c>
      <c r="O893" s="71">
        <v>3.036</v>
      </c>
      <c r="P893" s="72">
        <v>13.649000000000001</v>
      </c>
      <c r="Q893" s="73">
        <v>40977</v>
      </c>
      <c r="R893" s="71">
        <v>31.19047619047619</v>
      </c>
      <c r="S893" s="71">
        <v>11.485714285714286</v>
      </c>
      <c r="T893" s="71">
        <v>18.513157894736842</v>
      </c>
      <c r="U893" s="71">
        <v>29.695999999999998</v>
      </c>
      <c r="V893" s="71">
        <v>14.897435897435898</v>
      </c>
      <c r="W893" s="71">
        <v>14.457142857142859</v>
      </c>
      <c r="X893" s="72">
        <v>20.998461538461541</v>
      </c>
    </row>
    <row r="894" spans="1:24">
      <c r="A894" s="73">
        <v>40978</v>
      </c>
      <c r="B894" s="39">
        <v>0.126</v>
      </c>
      <c r="C894" s="39">
        <v>3.6000000000000004E-2</v>
      </c>
      <c r="D894" s="39">
        <v>7.4999999999999997E-2</v>
      </c>
      <c r="E894" s="40">
        <v>0.122</v>
      </c>
      <c r="F894" s="21">
        <v>6.9000000000000006E-2</v>
      </c>
      <c r="G894" s="40">
        <v>0.20850000000000002</v>
      </c>
      <c r="H894" s="41">
        <v>0.63649999999999995</v>
      </c>
      <c r="I894" s="73">
        <v>40978</v>
      </c>
      <c r="J894" s="71">
        <v>3.93</v>
      </c>
      <c r="K894" s="71">
        <v>0.40899999999999997</v>
      </c>
      <c r="L894" s="71">
        <v>1.34</v>
      </c>
      <c r="M894" s="71">
        <v>3.7269999999999999</v>
      </c>
      <c r="N894" s="71">
        <v>1.1159999999999999</v>
      </c>
      <c r="O894" s="71">
        <v>3.0169999999999999</v>
      </c>
      <c r="P894" s="72">
        <v>13.538999999999998</v>
      </c>
      <c r="Q894" s="73">
        <v>40978</v>
      </c>
      <c r="R894" s="71">
        <v>31.19047619047619</v>
      </c>
      <c r="S894" s="71">
        <v>11.361111111111111</v>
      </c>
      <c r="T894" s="71">
        <v>17.866666666666667</v>
      </c>
      <c r="U894" s="71">
        <v>30.549180327868854</v>
      </c>
      <c r="V894" s="71">
        <v>16.173913043478258</v>
      </c>
      <c r="W894" s="71">
        <v>14.470023980815347</v>
      </c>
      <c r="X894" s="72">
        <v>21.271013354281223</v>
      </c>
    </row>
    <row r="895" spans="1:24">
      <c r="A895" s="73">
        <v>40979</v>
      </c>
      <c r="B895" s="39">
        <v>0.126</v>
      </c>
      <c r="C895" s="39">
        <v>3.6000000000000004E-2</v>
      </c>
      <c r="D895" s="39">
        <v>7.4999999999999997E-2</v>
      </c>
      <c r="E895" s="40">
        <v>0.122</v>
      </c>
      <c r="F895" s="21">
        <v>6.7000000000000004E-2</v>
      </c>
      <c r="G895" s="40">
        <v>0.21199999999999999</v>
      </c>
      <c r="H895" s="41">
        <v>0.63800000000000001</v>
      </c>
      <c r="I895" s="73">
        <v>40979</v>
      </c>
      <c r="J895" s="71">
        <v>3.9</v>
      </c>
      <c r="K895" s="71">
        <v>0.41899999999999998</v>
      </c>
      <c r="L895" s="71">
        <v>1.3719999999999999</v>
      </c>
      <c r="M895" s="71">
        <v>3.7280000000000002</v>
      </c>
      <c r="N895" s="71">
        <v>1.0880000000000001</v>
      </c>
      <c r="O895" s="71">
        <v>3.012</v>
      </c>
      <c r="P895" s="72">
        <v>13.518999999999998</v>
      </c>
      <c r="Q895" s="73">
        <v>40979</v>
      </c>
      <c r="R895" s="71">
        <v>30.952380952380953</v>
      </c>
      <c r="S895" s="71">
        <v>11.638888888888888</v>
      </c>
      <c r="T895" s="71">
        <v>18.293333333333333</v>
      </c>
      <c r="U895" s="71">
        <v>30.557377049180332</v>
      </c>
      <c r="V895" s="71">
        <v>16.238805970149254</v>
      </c>
      <c r="W895" s="71">
        <v>14.20754716981132</v>
      </c>
      <c r="X895" s="72">
        <v>21.189655172413794</v>
      </c>
    </row>
    <row r="896" spans="1:24">
      <c r="A896" s="73">
        <v>40980</v>
      </c>
      <c r="B896" s="39">
        <v>0.109</v>
      </c>
      <c r="C896" s="39">
        <v>3.3000000000000002E-2</v>
      </c>
      <c r="D896" s="39">
        <v>7.5999999999999998E-2</v>
      </c>
      <c r="E896" s="40">
        <v>0.1249</v>
      </c>
      <c r="F896" s="21">
        <v>6.4000000000000001E-2</v>
      </c>
      <c r="G896" s="40">
        <v>0.1981</v>
      </c>
      <c r="H896" s="41">
        <v>0.60499999999999998</v>
      </c>
      <c r="I896" s="73">
        <v>40980</v>
      </c>
      <c r="J896" s="71">
        <v>3.89</v>
      </c>
      <c r="K896" s="71">
        <v>0.39799999999999996</v>
      </c>
      <c r="L896" s="71">
        <v>1.3009999999999999</v>
      </c>
      <c r="M896" s="71">
        <v>3.7430000000000003</v>
      </c>
      <c r="N896" s="71">
        <v>1.179</v>
      </c>
      <c r="O896" s="71">
        <v>3.1713999999999998</v>
      </c>
      <c r="P896" s="72">
        <v>13.682400000000003</v>
      </c>
      <c r="Q896" s="73">
        <v>40980</v>
      </c>
      <c r="R896" s="71">
        <v>35.688073394495412</v>
      </c>
      <c r="S896" s="71">
        <v>12.060606060606061</v>
      </c>
      <c r="T896" s="71">
        <v>17.118421052631579</v>
      </c>
      <c r="U896" s="71">
        <v>29.967974379503602</v>
      </c>
      <c r="V896" s="71">
        <v>18.421875</v>
      </c>
      <c r="W896" s="71">
        <v>16.009086320040385</v>
      </c>
      <c r="X896" s="72">
        <v>22.615537190082648</v>
      </c>
    </row>
    <row r="897" spans="1:24">
      <c r="A897" s="73">
        <v>40981</v>
      </c>
      <c r="B897" s="39">
        <v>0.125</v>
      </c>
      <c r="C897" s="39">
        <v>3.4000000000000002E-2</v>
      </c>
      <c r="D897" s="39">
        <v>8.1300000000000011E-2</v>
      </c>
      <c r="E897" s="40">
        <v>0.13070000000000001</v>
      </c>
      <c r="F897" s="21">
        <v>7.4999999999999997E-2</v>
      </c>
      <c r="G897" s="40">
        <v>0.20780000000000001</v>
      </c>
      <c r="H897" s="41">
        <v>0.65379999999999994</v>
      </c>
      <c r="I897" s="73">
        <v>40981</v>
      </c>
      <c r="J897" s="71">
        <v>3.82</v>
      </c>
      <c r="K897" s="71">
        <v>0.43799999999999994</v>
      </c>
      <c r="L897" s="71">
        <v>1.3130000000000002</v>
      </c>
      <c r="M897" s="71">
        <v>3.8780000000000001</v>
      </c>
      <c r="N897" s="71">
        <v>1.2130000000000001</v>
      </c>
      <c r="O897" s="71">
        <v>3.3180999999999998</v>
      </c>
      <c r="P897" s="72">
        <v>13.9801</v>
      </c>
      <c r="Q897" s="73">
        <v>40981</v>
      </c>
      <c r="R897" s="71">
        <v>30.56</v>
      </c>
      <c r="S897" s="71">
        <v>12.882352941176469</v>
      </c>
      <c r="T897" s="71">
        <v>16.150061500615006</v>
      </c>
      <c r="U897" s="71">
        <v>29.671002295332823</v>
      </c>
      <c r="V897" s="71">
        <v>16.173333333333332</v>
      </c>
      <c r="W897" s="71">
        <v>15.967757459095283</v>
      </c>
      <c r="X897" s="72">
        <v>21.382838788620376</v>
      </c>
    </row>
    <row r="898" spans="1:24">
      <c r="A898" s="73">
        <v>40982</v>
      </c>
      <c r="B898" s="39">
        <v>0.125</v>
      </c>
      <c r="C898" s="39">
        <v>3.4000000000000002E-2</v>
      </c>
      <c r="D898" s="39">
        <v>8.1300000000000011E-2</v>
      </c>
      <c r="E898" s="40">
        <v>0.13070000000000001</v>
      </c>
      <c r="F898" s="21">
        <v>7.4999999999999997E-2</v>
      </c>
      <c r="G898" s="40">
        <v>0.20780000000000001</v>
      </c>
      <c r="H898" s="41">
        <v>0.65379999999999994</v>
      </c>
      <c r="I898" s="73">
        <v>40982</v>
      </c>
      <c r="J898" s="71">
        <v>3.82</v>
      </c>
      <c r="K898" s="71">
        <v>0.43799999999999994</v>
      </c>
      <c r="L898" s="71">
        <v>1.3130000000000002</v>
      </c>
      <c r="M898" s="71">
        <v>3.8780000000000001</v>
      </c>
      <c r="N898" s="71">
        <v>1.2130000000000001</v>
      </c>
      <c r="O898" s="71">
        <v>3.3180999999999998</v>
      </c>
      <c r="P898" s="72">
        <v>13.9801</v>
      </c>
      <c r="Q898" s="73">
        <v>40982</v>
      </c>
      <c r="R898" s="71">
        <v>30.56</v>
      </c>
      <c r="S898" s="71">
        <v>12.882352941176469</v>
      </c>
      <c r="T898" s="71">
        <v>16.150061500615006</v>
      </c>
      <c r="U898" s="71">
        <v>29.671002295332823</v>
      </c>
      <c r="V898" s="71">
        <v>16.173333333333332</v>
      </c>
      <c r="W898" s="71">
        <v>15.967757459095283</v>
      </c>
      <c r="X898" s="72">
        <v>21.382838788620376</v>
      </c>
    </row>
    <row r="899" spans="1:24">
      <c r="A899" s="73">
        <v>40983</v>
      </c>
      <c r="B899" s="39">
        <v>0.11699999999999999</v>
      </c>
      <c r="C899" s="39">
        <v>0.03</v>
      </c>
      <c r="D899" s="39">
        <v>8.09E-2</v>
      </c>
      <c r="E899" s="40">
        <v>0.1343</v>
      </c>
      <c r="F899" s="21">
        <v>7.4999999999999997E-2</v>
      </c>
      <c r="G899" s="40">
        <v>0.20250000000000001</v>
      </c>
      <c r="H899" s="41">
        <v>0.63969999999999994</v>
      </c>
      <c r="I899" s="73">
        <v>40983</v>
      </c>
      <c r="J899" s="71">
        <v>3.85</v>
      </c>
      <c r="K899" s="71">
        <v>0.46200000000000002</v>
      </c>
      <c r="L899" s="71">
        <v>1.2313000000000001</v>
      </c>
      <c r="M899" s="71">
        <v>3.7910000000000004</v>
      </c>
      <c r="N899" s="71">
        <v>1.2809999999999999</v>
      </c>
      <c r="O899" s="71">
        <v>3.3279000000000001</v>
      </c>
      <c r="P899" s="72">
        <v>13.943199999999999</v>
      </c>
      <c r="Q899" s="73">
        <v>40983</v>
      </c>
      <c r="R899" s="71">
        <v>32.90598290598291</v>
      </c>
      <c r="S899" s="71">
        <v>15.4</v>
      </c>
      <c r="T899" s="71">
        <v>15.220024721878863</v>
      </c>
      <c r="U899" s="71">
        <v>28.227848101265824</v>
      </c>
      <c r="V899" s="71">
        <v>17.079999999999998</v>
      </c>
      <c r="W899" s="71">
        <v>16.434074074074076</v>
      </c>
      <c r="X899" s="72">
        <v>21.796467093950287</v>
      </c>
    </row>
    <row r="900" spans="1:24">
      <c r="A900" s="73">
        <v>40984</v>
      </c>
      <c r="B900" s="39">
        <v>0.11599999999999999</v>
      </c>
      <c r="C900" s="39">
        <v>0.03</v>
      </c>
      <c r="D900" s="39">
        <v>7.5499999999999998E-2</v>
      </c>
      <c r="E900" s="40">
        <v>0.1333</v>
      </c>
      <c r="F900" s="21">
        <v>7.400000000000001E-2</v>
      </c>
      <c r="G900" s="40">
        <v>0.20649999999999999</v>
      </c>
      <c r="H900" s="41">
        <v>0.63529999999999998</v>
      </c>
      <c r="I900" s="73">
        <v>40984</v>
      </c>
      <c r="J900" s="71">
        <v>3.93</v>
      </c>
      <c r="K900" s="71">
        <v>0.43</v>
      </c>
      <c r="L900" s="71">
        <v>1.2734999999999999</v>
      </c>
      <c r="M900" s="71">
        <v>3.7960000000000003</v>
      </c>
      <c r="N900" s="71">
        <v>1.208</v>
      </c>
      <c r="O900" s="71">
        <v>3.3013999999999997</v>
      </c>
      <c r="P900" s="72">
        <v>13.938899999999999</v>
      </c>
      <c r="Q900" s="73">
        <v>40984</v>
      </c>
      <c r="R900" s="71">
        <v>33.879310344827587</v>
      </c>
      <c r="S900" s="71">
        <v>14.333333333333334</v>
      </c>
      <c r="T900" s="71">
        <v>16.867549668874172</v>
      </c>
      <c r="U900" s="71">
        <v>28.477119279819956</v>
      </c>
      <c r="V900" s="71">
        <v>16.324324324324323</v>
      </c>
      <c r="W900" s="71">
        <v>15.987409200968523</v>
      </c>
      <c r="X900" s="72">
        <v>21.940657956870769</v>
      </c>
    </row>
    <row r="901" spans="1:24">
      <c r="A901" s="73">
        <v>40985</v>
      </c>
      <c r="B901" s="39">
        <v>0.11699999999999999</v>
      </c>
      <c r="C901" s="39">
        <v>0.03</v>
      </c>
      <c r="D901" s="39">
        <v>7.4999999999999997E-2</v>
      </c>
      <c r="E901" s="40">
        <v>0.13200000000000001</v>
      </c>
      <c r="F901" s="21">
        <v>7.2000000000000008E-2</v>
      </c>
      <c r="G901" s="40">
        <v>0.215</v>
      </c>
      <c r="H901" s="41">
        <v>0.6409999999999999</v>
      </c>
      <c r="I901" s="73">
        <v>40985</v>
      </c>
      <c r="J901" s="71">
        <v>3.91</v>
      </c>
      <c r="K901" s="71">
        <v>0.43</v>
      </c>
      <c r="L901" s="71">
        <v>1.2729999999999999</v>
      </c>
      <c r="M901" s="71">
        <v>3.8</v>
      </c>
      <c r="N901" s="71">
        <v>1.206</v>
      </c>
      <c r="O901" s="71">
        <v>3.2650000000000001</v>
      </c>
      <c r="P901" s="72">
        <v>13.883999999999999</v>
      </c>
      <c r="Q901" s="73">
        <v>40985</v>
      </c>
      <c r="R901" s="71">
        <v>33.418803418803421</v>
      </c>
      <c r="S901" s="71">
        <v>14.333333333333334</v>
      </c>
      <c r="T901" s="71">
        <v>16.973333333333333</v>
      </c>
      <c r="U901" s="71">
        <v>28.787878787878789</v>
      </c>
      <c r="V901" s="71">
        <v>16.75</v>
      </c>
      <c r="W901" s="71">
        <v>15.186046511627907</v>
      </c>
      <c r="X901" s="72">
        <v>21.659906396255849</v>
      </c>
    </row>
    <row r="902" spans="1:24">
      <c r="A902" s="73">
        <v>40986</v>
      </c>
      <c r="B902" s="39">
        <v>0.11599999999999999</v>
      </c>
      <c r="C902" s="39">
        <v>3.3000000000000002E-2</v>
      </c>
      <c r="D902" s="39">
        <v>7.4999999999999997E-2</v>
      </c>
      <c r="E902" s="40">
        <v>0.13100000000000001</v>
      </c>
      <c r="F902" s="21">
        <v>7.5999999999999998E-2</v>
      </c>
      <c r="G902" s="40">
        <v>0.2079</v>
      </c>
      <c r="H902" s="41">
        <v>0.63890000000000002</v>
      </c>
      <c r="I902" s="73">
        <v>40986</v>
      </c>
      <c r="J902" s="71">
        <v>3.93</v>
      </c>
      <c r="K902" s="71">
        <v>0.45100000000000001</v>
      </c>
      <c r="L902" s="71">
        <v>1.2429999999999999</v>
      </c>
      <c r="M902" s="71">
        <v>3.7939999999999996</v>
      </c>
      <c r="N902" s="71">
        <v>1.206</v>
      </c>
      <c r="O902" s="71">
        <v>3.2495999999999996</v>
      </c>
      <c r="P902" s="72">
        <v>13.8736</v>
      </c>
      <c r="Q902" s="73">
        <v>40986</v>
      </c>
      <c r="R902" s="71">
        <v>33.879310344827587</v>
      </c>
      <c r="S902" s="71">
        <v>13.666666666666668</v>
      </c>
      <c r="T902" s="71">
        <v>16.573333333333334</v>
      </c>
      <c r="U902" s="71">
        <v>28.961832061068701</v>
      </c>
      <c r="V902" s="71">
        <v>15.868421052631579</v>
      </c>
      <c r="W902" s="71">
        <v>15.630591630591629</v>
      </c>
      <c r="X902" s="72">
        <v>21.714822350915636</v>
      </c>
    </row>
    <row r="903" spans="1:24">
      <c r="A903" s="73">
        <v>40987</v>
      </c>
      <c r="B903" s="39">
        <v>0.10400000000000001</v>
      </c>
      <c r="C903" s="39">
        <v>2.7000000000000003E-2</v>
      </c>
      <c r="D903" s="39">
        <v>7.5899999999999995E-2</v>
      </c>
      <c r="E903" s="40">
        <v>0.11900000000000001</v>
      </c>
      <c r="F903" s="21">
        <v>7.4999999999999997E-2</v>
      </c>
      <c r="G903" s="40">
        <v>0.19739999999999999</v>
      </c>
      <c r="H903" s="41">
        <v>0.59829999999999994</v>
      </c>
      <c r="I903" s="73">
        <v>40987</v>
      </c>
      <c r="J903" s="71">
        <v>3.78</v>
      </c>
      <c r="K903" s="71">
        <v>0.49</v>
      </c>
      <c r="L903" s="71">
        <v>1.2143999999999999</v>
      </c>
      <c r="M903" s="71">
        <v>3.7569999999999997</v>
      </c>
      <c r="N903" s="71">
        <v>1.1890000000000001</v>
      </c>
      <c r="O903" s="71">
        <v>3.1475999999999997</v>
      </c>
      <c r="P903" s="72">
        <v>13.578000000000001</v>
      </c>
      <c r="Q903" s="73">
        <v>40987</v>
      </c>
      <c r="R903" s="71">
        <v>36.346153846153847</v>
      </c>
      <c r="S903" s="71">
        <v>18.148148148148145</v>
      </c>
      <c r="T903" s="71">
        <v>16</v>
      </c>
      <c r="U903" s="71">
        <v>31.571428571428569</v>
      </c>
      <c r="V903" s="71">
        <v>15.853333333333333</v>
      </c>
      <c r="W903" s="71">
        <v>15.945288753799392</v>
      </c>
      <c r="X903" s="72">
        <v>22.694300518134717</v>
      </c>
    </row>
    <row r="904" spans="1:24">
      <c r="A904" s="73">
        <v>40988</v>
      </c>
      <c r="B904" s="39">
        <v>0.115</v>
      </c>
      <c r="C904" s="39">
        <v>3.2000000000000001E-2</v>
      </c>
      <c r="D904" s="39">
        <v>7.7699999999999991E-2</v>
      </c>
      <c r="E904" s="40">
        <v>0.12689999999999999</v>
      </c>
      <c r="F904" s="21">
        <v>7.0999999999999994E-2</v>
      </c>
      <c r="G904" s="40">
        <v>0.2059</v>
      </c>
      <c r="H904" s="41">
        <v>0.62849999999999995</v>
      </c>
      <c r="I904" s="73">
        <v>40988</v>
      </c>
      <c r="J904" s="71">
        <v>3.77</v>
      </c>
      <c r="K904" s="71">
        <v>0.48700000000000004</v>
      </c>
      <c r="L904" s="71">
        <v>1.22</v>
      </c>
      <c r="M904" s="71">
        <v>3.8029999999999999</v>
      </c>
      <c r="N904" s="71">
        <v>1.2490000000000001</v>
      </c>
      <c r="O904" s="71">
        <v>3.1326000000000001</v>
      </c>
      <c r="P904" s="72">
        <v>13.6616</v>
      </c>
      <c r="Q904" s="73">
        <v>40988</v>
      </c>
      <c r="R904" s="71">
        <v>32.782608695652172</v>
      </c>
      <c r="S904" s="71">
        <v>15.21875</v>
      </c>
      <c r="T904" s="71">
        <v>15.701415701415701</v>
      </c>
      <c r="U904" s="71">
        <v>29.968479117415288</v>
      </c>
      <c r="V904" s="71">
        <v>17.591549295774648</v>
      </c>
      <c r="W904" s="71">
        <v>15.214181641573578</v>
      </c>
      <c r="X904" s="72">
        <v>21.736833731105811</v>
      </c>
    </row>
    <row r="905" spans="1:24">
      <c r="A905" s="73">
        <v>40989</v>
      </c>
      <c r="B905" s="39">
        <v>0.125</v>
      </c>
      <c r="C905" s="39">
        <v>3.1E-2</v>
      </c>
      <c r="D905" s="39">
        <v>7.9699999999999993E-2</v>
      </c>
      <c r="E905" s="40">
        <v>0.1288</v>
      </c>
      <c r="F905" s="21">
        <v>7.0999999999999994E-2</v>
      </c>
      <c r="G905" s="40">
        <v>0.21050000000000002</v>
      </c>
      <c r="H905" s="41">
        <v>0.64600000000000013</v>
      </c>
      <c r="I905" s="73">
        <v>40989</v>
      </c>
      <c r="J905" s="71">
        <v>3.71</v>
      </c>
      <c r="K905" s="71">
        <v>0.45600000000000002</v>
      </c>
      <c r="L905" s="71">
        <v>1.212</v>
      </c>
      <c r="M905" s="71">
        <v>3.7439999999999998</v>
      </c>
      <c r="N905" s="71">
        <v>1.2309999999999999</v>
      </c>
      <c r="O905" s="71">
        <v>3.1291000000000002</v>
      </c>
      <c r="P905" s="72">
        <v>13.482100000000001</v>
      </c>
      <c r="Q905" s="73">
        <v>40989</v>
      </c>
      <c r="R905" s="71">
        <v>29.68</v>
      </c>
      <c r="S905" s="71">
        <v>14.709677419354838</v>
      </c>
      <c r="T905" s="71">
        <v>15.20702634880803</v>
      </c>
      <c r="U905" s="71">
        <v>29.068322981366457</v>
      </c>
      <c r="V905" s="71">
        <v>17.338028169014084</v>
      </c>
      <c r="W905" s="71">
        <v>14.865083135391925</v>
      </c>
      <c r="X905" s="72">
        <v>20.870123839009285</v>
      </c>
    </row>
    <row r="906" spans="1:24">
      <c r="A906" s="73">
        <v>40990</v>
      </c>
      <c r="B906" s="39">
        <v>0.121</v>
      </c>
      <c r="C906" s="39">
        <v>2.7999999999999997E-2</v>
      </c>
      <c r="D906" s="39">
        <v>7.9100000000000004E-2</v>
      </c>
      <c r="E906" s="40">
        <v>0.128</v>
      </c>
      <c r="F906" s="21">
        <v>7.2999999999999995E-2</v>
      </c>
      <c r="G906" s="40">
        <v>0.20440000000000003</v>
      </c>
      <c r="H906" s="41">
        <v>0.63349999999999995</v>
      </c>
      <c r="I906" s="73">
        <v>40990</v>
      </c>
      <c r="J906" s="71">
        <v>3.67</v>
      </c>
      <c r="K906" s="71">
        <v>0.43</v>
      </c>
      <c r="L906" s="71">
        <v>1.1873</v>
      </c>
      <c r="M906" s="71">
        <v>3.665</v>
      </c>
      <c r="N906" s="71">
        <v>1.1919999999999999</v>
      </c>
      <c r="O906" s="71">
        <v>3.1202999999999999</v>
      </c>
      <c r="P906" s="72">
        <v>13.2646</v>
      </c>
      <c r="Q906" s="73">
        <v>40990</v>
      </c>
      <c r="R906" s="71">
        <v>30.330578512396695</v>
      </c>
      <c r="S906" s="71">
        <v>15.357142857142858</v>
      </c>
      <c r="T906" s="71">
        <v>15.010113780025284</v>
      </c>
      <c r="U906" s="71">
        <v>28.6328125</v>
      </c>
      <c r="V906" s="71">
        <v>16.328767123287673</v>
      </c>
      <c r="W906" s="71">
        <v>15.265655577299411</v>
      </c>
      <c r="X906" s="72">
        <v>20.93859510655091</v>
      </c>
    </row>
    <row r="907" spans="1:24">
      <c r="A907" s="73">
        <v>40991</v>
      </c>
      <c r="B907" s="39">
        <v>0.11900000000000001</v>
      </c>
      <c r="C907" s="39">
        <v>2.6000000000000002E-2</v>
      </c>
      <c r="D907" s="39">
        <v>7.9000000000000001E-2</v>
      </c>
      <c r="E907" s="40">
        <v>0.125</v>
      </c>
      <c r="F907" s="21">
        <v>7.400000000000001E-2</v>
      </c>
      <c r="G907" s="40">
        <v>0.215</v>
      </c>
      <c r="H907" s="41">
        <v>0.63800000000000001</v>
      </c>
      <c r="I907" s="73">
        <v>40991</v>
      </c>
      <c r="J907" s="71">
        <v>3.71</v>
      </c>
      <c r="K907" s="71">
        <v>0.44900000000000001</v>
      </c>
      <c r="L907" s="71">
        <v>1.173</v>
      </c>
      <c r="M907" s="71">
        <v>3.7189999999999999</v>
      </c>
      <c r="N907" s="71">
        <v>1.246</v>
      </c>
      <c r="O907" s="71">
        <v>3.1989999999999998</v>
      </c>
      <c r="P907" s="72">
        <v>13.495999999999999</v>
      </c>
      <c r="Q907" s="73">
        <v>40991</v>
      </c>
      <c r="R907" s="71">
        <v>31.176470588235293</v>
      </c>
      <c r="S907" s="71">
        <v>17.269230769230766</v>
      </c>
      <c r="T907" s="71">
        <v>14.848101265822784</v>
      </c>
      <c r="U907" s="71">
        <v>29.751999999999999</v>
      </c>
      <c r="V907" s="71">
        <v>16.837837837837835</v>
      </c>
      <c r="W907" s="71">
        <v>14.879069767441859</v>
      </c>
      <c r="X907" s="72">
        <v>21.153605015673982</v>
      </c>
    </row>
    <row r="908" spans="1:24">
      <c r="A908" s="73">
        <v>40992</v>
      </c>
      <c r="B908" s="39">
        <v>0.107</v>
      </c>
      <c r="C908" s="39">
        <v>2.7000000000000003E-2</v>
      </c>
      <c r="D908" s="39">
        <v>7.9199999999999993E-2</v>
      </c>
      <c r="E908" s="40">
        <v>0.1278</v>
      </c>
      <c r="F908" s="21">
        <v>7.2999999999999995E-2</v>
      </c>
      <c r="G908" s="40">
        <v>0.21629999999999999</v>
      </c>
      <c r="H908" s="41">
        <v>0.63029999999999997</v>
      </c>
      <c r="I908" s="73">
        <v>40992</v>
      </c>
      <c r="J908" s="71">
        <v>3.69</v>
      </c>
      <c r="K908" s="71">
        <v>0.45899999999999996</v>
      </c>
      <c r="L908" s="71">
        <v>1.1725000000000001</v>
      </c>
      <c r="M908" s="71">
        <v>3.6949999999999998</v>
      </c>
      <c r="N908" s="71">
        <v>1.2109999999999999</v>
      </c>
      <c r="O908" s="71">
        <v>3.1354000000000002</v>
      </c>
      <c r="P908" s="72">
        <v>13.3629</v>
      </c>
      <c r="Q908" s="73">
        <v>40992</v>
      </c>
      <c r="R908" s="71">
        <v>34.485981308411219</v>
      </c>
      <c r="S908" s="71">
        <v>17</v>
      </c>
      <c r="T908" s="71">
        <v>14.804292929292929</v>
      </c>
      <c r="U908" s="71">
        <v>28.912363067292645</v>
      </c>
      <c r="V908" s="71">
        <v>16.589041095890412</v>
      </c>
      <c r="W908" s="71">
        <v>14.495607951918632</v>
      </c>
      <c r="X908" s="72">
        <v>21.200856734888148</v>
      </c>
    </row>
    <row r="909" spans="1:24">
      <c r="A909" s="73">
        <v>40993</v>
      </c>
      <c r="B909" s="39">
        <v>0.114</v>
      </c>
      <c r="C909" s="39">
        <v>2.8999999999999998E-2</v>
      </c>
      <c r="D909" s="39">
        <v>7.9000000000000001E-2</v>
      </c>
      <c r="E909" s="40">
        <v>0.126</v>
      </c>
      <c r="F909" s="21">
        <v>7.6999999999999999E-2</v>
      </c>
      <c r="G909" s="40">
        <v>0.19600000000000001</v>
      </c>
      <c r="H909" s="41">
        <v>0.62100000000000011</v>
      </c>
      <c r="I909" s="73">
        <v>40993</v>
      </c>
      <c r="J909" s="71">
        <v>3.69</v>
      </c>
      <c r="K909" s="71">
        <v>0.46899999999999997</v>
      </c>
      <c r="L909" s="71">
        <v>1.173</v>
      </c>
      <c r="M909" s="71">
        <v>3.677</v>
      </c>
      <c r="N909" s="71">
        <v>1.1909999999999998</v>
      </c>
      <c r="O909" s="71">
        <v>3.194</v>
      </c>
      <c r="P909" s="72">
        <v>13.393999999999998</v>
      </c>
      <c r="Q909" s="73">
        <v>40993</v>
      </c>
      <c r="R909" s="71">
        <v>32.368421052631575</v>
      </c>
      <c r="S909" s="71">
        <v>16.172413793103448</v>
      </c>
      <c r="T909" s="71">
        <v>14.848101265822784</v>
      </c>
      <c r="U909" s="71">
        <v>29.182539682539684</v>
      </c>
      <c r="V909" s="71">
        <v>15.467532467532466</v>
      </c>
      <c r="W909" s="71">
        <v>16.295918367346935</v>
      </c>
      <c r="X909" s="72">
        <v>21.568438003220606</v>
      </c>
    </row>
    <row r="910" spans="1:24">
      <c r="A910" s="73">
        <v>40994</v>
      </c>
      <c r="B910" s="39">
        <v>0.111</v>
      </c>
      <c r="C910" s="39">
        <v>0.02</v>
      </c>
      <c r="D910" s="39">
        <v>6.88E-2</v>
      </c>
      <c r="E910" s="40">
        <v>0.12050000000000001</v>
      </c>
      <c r="F910" s="21">
        <v>7.4999999999999997E-2</v>
      </c>
      <c r="G910" s="40">
        <v>0.18859999999999999</v>
      </c>
      <c r="H910" s="41">
        <v>0.58389999999999997</v>
      </c>
      <c r="I910" s="73">
        <v>40994</v>
      </c>
      <c r="J910" s="71">
        <v>3.65</v>
      </c>
      <c r="K910" s="71">
        <v>0.436</v>
      </c>
      <c r="L910" s="71">
        <v>1.0904</v>
      </c>
      <c r="M910" s="71">
        <v>3.5939999999999999</v>
      </c>
      <c r="N910" s="71">
        <v>1.155</v>
      </c>
      <c r="O910" s="71">
        <v>3.1825000000000001</v>
      </c>
      <c r="P910" s="72">
        <v>13.107899999999999</v>
      </c>
      <c r="Q910" s="73">
        <v>40994</v>
      </c>
      <c r="R910" s="71">
        <v>32.882882882882882</v>
      </c>
      <c r="S910" s="71">
        <v>21.8</v>
      </c>
      <c r="T910" s="71">
        <v>15.848837209302326</v>
      </c>
      <c r="U910" s="71">
        <v>29.825726141078835</v>
      </c>
      <c r="V910" s="71">
        <v>15.4</v>
      </c>
      <c r="W910" s="71">
        <v>16.874337221633088</v>
      </c>
      <c r="X910" s="72">
        <v>22.448878232574071</v>
      </c>
    </row>
    <row r="911" spans="1:24">
      <c r="A911" s="73">
        <v>40995</v>
      </c>
      <c r="B911" s="39">
        <v>0.11699999999999999</v>
      </c>
      <c r="C911" s="39">
        <v>2.2000000000000002E-2</v>
      </c>
      <c r="D911" s="39">
        <v>6.9500000000000006E-2</v>
      </c>
      <c r="E911" s="40">
        <v>0.12970000000000001</v>
      </c>
      <c r="F911" s="21">
        <v>7.5999999999999998E-2</v>
      </c>
      <c r="G911" s="40">
        <v>0.18479999999999999</v>
      </c>
      <c r="H911" s="41">
        <v>0.59900000000000009</v>
      </c>
      <c r="I911" s="73">
        <v>40995</v>
      </c>
      <c r="J911" s="71">
        <v>3.68</v>
      </c>
      <c r="K911" s="71">
        <v>0.48399999999999999</v>
      </c>
      <c r="L911" s="71">
        <v>1.1240000000000001</v>
      </c>
      <c r="M911" s="71">
        <v>3.573</v>
      </c>
      <c r="N911" s="71">
        <v>1.157</v>
      </c>
      <c r="O911" s="71">
        <v>3.3214999999999999</v>
      </c>
      <c r="P911" s="72">
        <v>13.339499999999997</v>
      </c>
      <c r="Q911" s="73">
        <v>40995</v>
      </c>
      <c r="R911" s="71">
        <v>31.452991452991455</v>
      </c>
      <c r="S911" s="71">
        <v>21.999999999999996</v>
      </c>
      <c r="T911" s="71">
        <v>16.172661870503596</v>
      </c>
      <c r="U911" s="71">
        <v>27.548188126445645</v>
      </c>
      <c r="V911" s="71">
        <v>15.223684210526317</v>
      </c>
      <c r="W911" s="71">
        <v>17.973484848484848</v>
      </c>
      <c r="X911" s="72">
        <v>22.26961602671118</v>
      </c>
    </row>
    <row r="912" spans="1:24">
      <c r="A912" s="73">
        <v>40996</v>
      </c>
      <c r="B912" s="39">
        <v>0.121</v>
      </c>
      <c r="C912" s="39">
        <v>1.9E-2</v>
      </c>
      <c r="D912" s="39">
        <v>7.2499999999999995E-2</v>
      </c>
      <c r="E912" s="40">
        <v>0.1285</v>
      </c>
      <c r="F912" s="21">
        <v>7.2000000000000008E-2</v>
      </c>
      <c r="G912" s="40">
        <v>0.19269999999999998</v>
      </c>
      <c r="H912" s="41">
        <v>0.60570000000000013</v>
      </c>
      <c r="I912" s="73">
        <v>40996</v>
      </c>
      <c r="J912" s="71">
        <v>3.76</v>
      </c>
      <c r="K912" s="71">
        <v>0.51900000000000002</v>
      </c>
      <c r="L912" s="71">
        <v>1.0514000000000001</v>
      </c>
      <c r="M912" s="71">
        <v>3.5510000000000002</v>
      </c>
      <c r="N912" s="71">
        <v>1.214</v>
      </c>
      <c r="O912" s="71">
        <v>3.5362999999999998</v>
      </c>
      <c r="P912" s="72">
        <v>13.6317</v>
      </c>
      <c r="Q912" s="73">
        <v>40996</v>
      </c>
      <c r="R912" s="71">
        <v>31.074380165289256</v>
      </c>
      <c r="S912" s="71">
        <v>27.315789473684212</v>
      </c>
      <c r="T912" s="71">
        <v>14.502068965517241</v>
      </c>
      <c r="U912" s="71">
        <v>27.634241245136188</v>
      </c>
      <c r="V912" s="71">
        <v>16.861111111111111</v>
      </c>
      <c r="W912" s="71">
        <v>18.351323300467048</v>
      </c>
      <c r="X912" s="72">
        <v>22.505695889053985</v>
      </c>
    </row>
    <row r="913" spans="1:24">
      <c r="A913" s="73">
        <v>40997</v>
      </c>
      <c r="B913" s="39">
        <v>0.12</v>
      </c>
      <c r="C913" s="39">
        <v>2.2000000000000002E-2</v>
      </c>
      <c r="D913" s="39">
        <v>7.4900000000000008E-2</v>
      </c>
      <c r="E913" s="40">
        <v>0.12720000000000001</v>
      </c>
      <c r="F913" s="21">
        <v>7.2000000000000008E-2</v>
      </c>
      <c r="G913" s="40">
        <v>0.19320000000000001</v>
      </c>
      <c r="H913" s="41">
        <v>0.60929999999999995</v>
      </c>
      <c r="I913" s="73">
        <v>40997</v>
      </c>
      <c r="J913" s="71">
        <v>3.7</v>
      </c>
      <c r="K913" s="71">
        <v>0.51300000000000001</v>
      </c>
      <c r="L913" s="71">
        <v>1.0379</v>
      </c>
      <c r="M913" s="71">
        <v>3.4969999999999999</v>
      </c>
      <c r="N913" s="71">
        <v>1.204</v>
      </c>
      <c r="O913" s="71">
        <v>3.6491000000000002</v>
      </c>
      <c r="P913" s="72">
        <v>13.600999999999999</v>
      </c>
      <c r="Q913" s="73">
        <v>40997</v>
      </c>
      <c r="R913" s="71">
        <v>30.833333333333332</v>
      </c>
      <c r="S913" s="71">
        <v>23.318181818181817</v>
      </c>
      <c r="T913" s="71">
        <v>13.857142857142858</v>
      </c>
      <c r="U913" s="71">
        <v>27.492138364779873</v>
      </c>
      <c r="V913" s="71">
        <v>16.722222222222221</v>
      </c>
      <c r="W913" s="71">
        <v>18.887681159420289</v>
      </c>
      <c r="X913" s="72">
        <v>22.322337108156901</v>
      </c>
    </row>
    <row r="914" spans="1:24">
      <c r="A914" s="73">
        <v>40998</v>
      </c>
      <c r="B914" s="39">
        <v>0.12300000000000001</v>
      </c>
      <c r="C914" s="39">
        <v>2.1000000000000001E-2</v>
      </c>
      <c r="D914" s="39">
        <v>7.6200000000000004E-2</v>
      </c>
      <c r="E914" s="40">
        <v>0.13500000000000001</v>
      </c>
      <c r="F914" s="21">
        <v>6.8000000000000005E-2</v>
      </c>
      <c r="G914" s="40">
        <v>0.18859999999999999</v>
      </c>
      <c r="H914" s="41">
        <v>0.6117999999999999</v>
      </c>
      <c r="I914" s="73">
        <v>40998</v>
      </c>
      <c r="J914" s="71">
        <v>3.65</v>
      </c>
      <c r="K914" s="71">
        <v>0.52</v>
      </c>
      <c r="L914" s="71">
        <v>1.0976000000000001</v>
      </c>
      <c r="M914" s="71">
        <v>3.45</v>
      </c>
      <c r="N914" s="71">
        <v>1.2309999999999999</v>
      </c>
      <c r="O914" s="71">
        <v>3.6751999999999998</v>
      </c>
      <c r="P914" s="72">
        <v>13.623800000000001</v>
      </c>
      <c r="Q914" s="73">
        <v>40998</v>
      </c>
      <c r="R914" s="71">
        <v>29.674796747967477</v>
      </c>
      <c r="S914" s="71">
        <v>24.761904761904759</v>
      </c>
      <c r="T914" s="71">
        <v>14.404199475065617</v>
      </c>
      <c r="U914" s="71">
        <v>25.555555555555557</v>
      </c>
      <c r="V914" s="71">
        <v>18.102941176470587</v>
      </c>
      <c r="W914" s="71">
        <v>19.486744432661716</v>
      </c>
      <c r="X914" s="72">
        <v>22.268388362209876</v>
      </c>
    </row>
    <row r="915" spans="1:24">
      <c r="A915" s="73">
        <v>40999</v>
      </c>
      <c r="B915" s="39">
        <v>0.11800000000000001</v>
      </c>
      <c r="C915" s="39">
        <v>2.1000000000000001E-2</v>
      </c>
      <c r="D915" s="39">
        <v>7.3200000000000001E-2</v>
      </c>
      <c r="E915" s="40">
        <v>0.1386</v>
      </c>
      <c r="F915" s="21">
        <v>7.0999999999999994E-2</v>
      </c>
      <c r="G915" s="40">
        <v>0.2039</v>
      </c>
      <c r="H915" s="41">
        <v>0.62570000000000003</v>
      </c>
      <c r="I915" s="73">
        <v>40999</v>
      </c>
      <c r="J915" s="71">
        <v>3.66</v>
      </c>
      <c r="K915" s="71">
        <v>0.52500000000000002</v>
      </c>
      <c r="L915" s="71">
        <v>1.0848</v>
      </c>
      <c r="M915" s="71">
        <v>3.532</v>
      </c>
      <c r="N915" s="71">
        <v>1.1599999999999999</v>
      </c>
      <c r="O915" s="71">
        <v>3.8139999999999996</v>
      </c>
      <c r="P915" s="72">
        <v>13.775799999999998</v>
      </c>
      <c r="Q915" s="73">
        <v>40999</v>
      </c>
      <c r="R915" s="71">
        <v>31.01694915254237</v>
      </c>
      <c r="S915" s="71">
        <v>25</v>
      </c>
      <c r="T915" s="71">
        <v>14.819672131147541</v>
      </c>
      <c r="U915" s="71">
        <v>25.483405483405484</v>
      </c>
      <c r="V915" s="71">
        <v>16.338028169014084</v>
      </c>
      <c r="W915" s="71">
        <v>18.705247670426679</v>
      </c>
      <c r="X915" s="72">
        <v>22.016621384049863</v>
      </c>
    </row>
    <row r="916" spans="1:24">
      <c r="A916" s="73">
        <v>41000</v>
      </c>
      <c r="B916" s="39">
        <v>0.11800000000000001</v>
      </c>
      <c r="C916" s="39">
        <v>2.1000000000000001E-2</v>
      </c>
      <c r="D916" s="39">
        <v>7.2599999999999998E-2</v>
      </c>
      <c r="E916" s="40">
        <v>0.114</v>
      </c>
      <c r="F916" s="21">
        <v>6.3E-2</v>
      </c>
      <c r="G916" s="40">
        <v>0.19750000000000001</v>
      </c>
      <c r="H916" s="41">
        <v>0.58609999999999995</v>
      </c>
      <c r="I916" s="73">
        <v>41000</v>
      </c>
      <c r="J916" s="71">
        <v>3.66</v>
      </c>
      <c r="K916" s="71">
        <v>0.51200000000000001</v>
      </c>
      <c r="L916" s="71">
        <v>1.0939000000000001</v>
      </c>
      <c r="M916" s="71">
        <v>3.6010000000000004</v>
      </c>
      <c r="N916" s="71">
        <v>1.1399999999999999</v>
      </c>
      <c r="O916" s="71">
        <v>3.8513999999999999</v>
      </c>
      <c r="P916" s="72">
        <v>13.8583</v>
      </c>
      <c r="Q916" s="73">
        <v>41000</v>
      </c>
      <c r="R916" s="71">
        <v>31.01694915254237</v>
      </c>
      <c r="S916" s="71">
        <v>24.38095238095238</v>
      </c>
      <c r="T916" s="71">
        <v>15.067493112947659</v>
      </c>
      <c r="U916" s="71">
        <v>31.587719298245617</v>
      </c>
      <c r="V916" s="71">
        <v>18.095238095238095</v>
      </c>
      <c r="W916" s="71">
        <v>19.500759493670884</v>
      </c>
      <c r="X916" s="72">
        <v>23.644941136324857</v>
      </c>
    </row>
    <row r="917" spans="1:24">
      <c r="A917" s="73">
        <v>41001</v>
      </c>
      <c r="B917" s="39">
        <v>0.11800000000000001</v>
      </c>
      <c r="C917" s="39">
        <v>2.2000000000000002E-2</v>
      </c>
      <c r="D917" s="39">
        <v>7.2000000000000008E-2</v>
      </c>
      <c r="E917" s="40">
        <v>0.128</v>
      </c>
      <c r="F917" s="21">
        <v>6.2E-2</v>
      </c>
      <c r="G917" s="40">
        <v>0.19</v>
      </c>
      <c r="H917" s="41">
        <v>0.59200000000000008</v>
      </c>
      <c r="I917" s="73">
        <v>41001</v>
      </c>
      <c r="J917" s="71">
        <v>3.66</v>
      </c>
      <c r="K917" s="71">
        <v>0.52100000000000002</v>
      </c>
      <c r="L917" s="71">
        <v>1.0959999999999999</v>
      </c>
      <c r="M917" s="71">
        <v>3.4860000000000002</v>
      </c>
      <c r="N917" s="71">
        <v>1.1499999999999999</v>
      </c>
      <c r="O917" s="71">
        <v>3.8410000000000002</v>
      </c>
      <c r="P917" s="72">
        <v>13.754000000000001</v>
      </c>
      <c r="Q917" s="73">
        <v>41001</v>
      </c>
      <c r="R917" s="71">
        <v>31.01694915254237</v>
      </c>
      <c r="S917" s="71">
        <v>23.68181818181818</v>
      </c>
      <c r="T917" s="71">
        <v>15.222222222222221</v>
      </c>
      <c r="U917" s="71">
        <v>27.234375</v>
      </c>
      <c r="V917" s="71">
        <v>18.548387096774192</v>
      </c>
      <c r="W917" s="71">
        <v>20.215789473684211</v>
      </c>
      <c r="X917" s="72">
        <v>23.233108108108109</v>
      </c>
    </row>
    <row r="918" spans="1:24">
      <c r="A918" s="73">
        <v>41002</v>
      </c>
      <c r="B918" s="39">
        <v>0.124</v>
      </c>
      <c r="C918" s="39">
        <v>0.02</v>
      </c>
      <c r="D918" s="39">
        <v>7.1599999999999997E-2</v>
      </c>
      <c r="E918" s="40">
        <v>0.1295</v>
      </c>
      <c r="F918" s="21">
        <v>6.6000000000000003E-2</v>
      </c>
      <c r="G918" s="40">
        <v>0.182</v>
      </c>
      <c r="H918" s="41">
        <v>0.59310000000000007</v>
      </c>
      <c r="I918" s="73">
        <v>41002</v>
      </c>
      <c r="J918" s="71">
        <v>3.62</v>
      </c>
      <c r="K918" s="71">
        <v>0.5</v>
      </c>
      <c r="L918" s="71">
        <v>1.0680000000000001</v>
      </c>
      <c r="M918" s="71">
        <v>3.4219999999999997</v>
      </c>
      <c r="N918" s="71">
        <v>1.175</v>
      </c>
      <c r="O918" s="71">
        <v>3.8408999999999995</v>
      </c>
      <c r="P918" s="72">
        <v>13.6259</v>
      </c>
      <c r="Q918" s="73">
        <v>41002</v>
      </c>
      <c r="R918" s="71">
        <v>29.193548387096772</v>
      </c>
      <c r="S918" s="71">
        <v>25</v>
      </c>
      <c r="T918" s="71">
        <v>14.916201117318435</v>
      </c>
      <c r="U918" s="71">
        <v>26.424710424710426</v>
      </c>
      <c r="V918" s="71">
        <v>17.803030303030305</v>
      </c>
      <c r="W918" s="71">
        <v>21.103846153846153</v>
      </c>
      <c r="X918" s="72">
        <v>22.974034732760071</v>
      </c>
    </row>
    <row r="919" spans="1:24">
      <c r="A919" s="73">
        <v>41003</v>
      </c>
      <c r="B919" s="39">
        <v>0.114</v>
      </c>
      <c r="C919" s="39">
        <v>2.2000000000000002E-2</v>
      </c>
      <c r="D919" s="39">
        <v>7.1599999999999997E-2</v>
      </c>
      <c r="E919" s="40">
        <v>0.1263</v>
      </c>
      <c r="F919" s="21">
        <v>6.4000000000000001E-2</v>
      </c>
      <c r="G919" s="40">
        <v>0.17300000000000001</v>
      </c>
      <c r="H919" s="41">
        <v>0.57090000000000007</v>
      </c>
      <c r="I919" s="73">
        <v>41003</v>
      </c>
      <c r="J919" s="71">
        <v>3.6</v>
      </c>
      <c r="K919" s="71">
        <v>0.51</v>
      </c>
      <c r="L919" s="71">
        <v>1.0281</v>
      </c>
      <c r="M919" s="71">
        <v>3.4010000000000002</v>
      </c>
      <c r="N919" s="71">
        <v>1.1100000000000001</v>
      </c>
      <c r="O919" s="71">
        <v>3.8767</v>
      </c>
      <c r="P919" s="72">
        <v>13.525799999999998</v>
      </c>
      <c r="Q919" s="73">
        <v>41003</v>
      </c>
      <c r="R919" s="71">
        <v>31.578947368421051</v>
      </c>
      <c r="S919" s="71">
        <v>23.18181818181818</v>
      </c>
      <c r="T919" s="71">
        <v>14.358938547486034</v>
      </c>
      <c r="U919" s="71">
        <v>26.927949326999208</v>
      </c>
      <c r="V919" s="71">
        <v>17.34375</v>
      </c>
      <c r="W919" s="71">
        <v>22.408670520231215</v>
      </c>
      <c r="X919" s="72">
        <v>23.692065160273248</v>
      </c>
    </row>
    <row r="920" spans="1:24">
      <c r="A920" s="73">
        <v>41004</v>
      </c>
      <c r="B920" s="39">
        <v>9.7899999999999987E-2</v>
      </c>
      <c r="C920" s="39">
        <v>2.1000000000000001E-2</v>
      </c>
      <c r="D920" s="39">
        <v>6.0499999999999998E-2</v>
      </c>
      <c r="E920" s="40">
        <v>0.11810000000000001</v>
      </c>
      <c r="F920" s="21">
        <v>6.5000000000000002E-2</v>
      </c>
      <c r="G920" s="40">
        <v>0.17510000000000001</v>
      </c>
      <c r="H920" s="41">
        <v>0.53760000000000008</v>
      </c>
      <c r="I920" s="73">
        <v>41004</v>
      </c>
      <c r="J920" s="71">
        <v>3.79</v>
      </c>
      <c r="K920" s="71">
        <v>0.52</v>
      </c>
      <c r="L920" s="71">
        <v>1.2368999999999999</v>
      </c>
      <c r="M920" s="71">
        <v>3.4689999999999999</v>
      </c>
      <c r="N920" s="71">
        <v>1.111</v>
      </c>
      <c r="O920" s="71">
        <v>4.1859999999999999</v>
      </c>
      <c r="P920" s="72">
        <v>14.312899999999999</v>
      </c>
      <c r="Q920" s="73">
        <v>41004</v>
      </c>
      <c r="R920" s="71">
        <v>38.712972420837595</v>
      </c>
      <c r="S920" s="71">
        <v>24.761904761904759</v>
      </c>
      <c r="T920" s="71">
        <v>20.444628099173553</v>
      </c>
      <c r="U920" s="71">
        <v>29.373412362404739</v>
      </c>
      <c r="V920" s="71">
        <v>17.092307692307692</v>
      </c>
      <c r="W920" s="71">
        <v>23.906339234723013</v>
      </c>
      <c r="X920" s="72">
        <v>26.623697916666664</v>
      </c>
    </row>
    <row r="921" spans="1:24">
      <c r="A921" s="73">
        <v>41005</v>
      </c>
      <c r="B921" s="39">
        <v>0.111</v>
      </c>
      <c r="C921" s="39">
        <v>2.4E-2</v>
      </c>
      <c r="D921" s="39">
        <v>6.4100000000000004E-2</v>
      </c>
      <c r="E921" s="40">
        <v>0.12330000000000001</v>
      </c>
      <c r="F921" s="21">
        <v>6.2E-2</v>
      </c>
      <c r="G921" s="40">
        <v>0.17780000000000001</v>
      </c>
      <c r="H921" s="41">
        <v>0.56220000000000003</v>
      </c>
      <c r="I921" s="73">
        <v>41005</v>
      </c>
      <c r="J921" s="71">
        <v>3.73</v>
      </c>
      <c r="K921" s="71">
        <v>0.58099999999999996</v>
      </c>
      <c r="L921" s="71">
        <v>1.2537</v>
      </c>
      <c r="M921" s="71">
        <v>3.5069999999999997</v>
      </c>
      <c r="N921" s="71">
        <v>1.163</v>
      </c>
      <c r="O921" s="71">
        <v>3.7965</v>
      </c>
      <c r="P921" s="72">
        <v>14.031199999999998</v>
      </c>
      <c r="Q921" s="73">
        <v>41005</v>
      </c>
      <c r="R921" s="71">
        <v>33.603603603603602</v>
      </c>
      <c r="S921" s="71">
        <v>24.208333333333336</v>
      </c>
      <c r="T921" s="71">
        <v>19.558502340093604</v>
      </c>
      <c r="U921" s="71">
        <v>28.442822384428222</v>
      </c>
      <c r="V921" s="71">
        <v>18.758064516129032</v>
      </c>
      <c r="W921" s="71">
        <v>21.352643419572551</v>
      </c>
      <c r="X921" s="72">
        <v>24.957666310921375</v>
      </c>
    </row>
    <row r="922" spans="1:24">
      <c r="A922" s="73">
        <v>41006</v>
      </c>
      <c r="B922" s="39">
        <v>0.12300000000000001</v>
      </c>
      <c r="C922" s="39">
        <v>2.3E-2</v>
      </c>
      <c r="D922" s="39">
        <v>6.4000000000000001E-2</v>
      </c>
      <c r="E922" s="40">
        <v>0.124</v>
      </c>
      <c r="F922" s="21">
        <v>6.6000000000000003E-2</v>
      </c>
      <c r="G922" s="40">
        <v>0.191</v>
      </c>
      <c r="H922" s="41">
        <v>0.59099999999999997</v>
      </c>
      <c r="I922" s="73">
        <v>41006</v>
      </c>
      <c r="J922" s="71">
        <v>3.69</v>
      </c>
      <c r="K922" s="71">
        <v>0.56999999999999995</v>
      </c>
      <c r="L922" s="71">
        <v>1.2329999999999999</v>
      </c>
      <c r="M922" s="71">
        <v>3.444</v>
      </c>
      <c r="N922" s="71">
        <v>1.147</v>
      </c>
      <c r="O922" s="71">
        <v>3.7960000000000003</v>
      </c>
      <c r="P922" s="72">
        <v>13.88</v>
      </c>
      <c r="Q922" s="73">
        <v>41006</v>
      </c>
      <c r="R922" s="71">
        <v>30</v>
      </c>
      <c r="S922" s="71">
        <v>24.782608695652176</v>
      </c>
      <c r="T922" s="71">
        <v>19.265625</v>
      </c>
      <c r="U922" s="71">
        <v>27.774193548387093</v>
      </c>
      <c r="V922" s="71">
        <v>17.378787878787879</v>
      </c>
      <c r="W922" s="71">
        <v>19.874345549738219</v>
      </c>
      <c r="X922" s="72">
        <v>23.485617597292723</v>
      </c>
    </row>
    <row r="923" spans="1:24">
      <c r="A923" s="73">
        <v>41007</v>
      </c>
      <c r="B923" s="39">
        <v>0.124</v>
      </c>
      <c r="C923" s="39">
        <v>2.3E-2</v>
      </c>
      <c r="D923" s="39">
        <v>6.5000000000000002E-2</v>
      </c>
      <c r="E923" s="40">
        <v>0.125</v>
      </c>
      <c r="F923" s="21">
        <v>6.7000000000000004E-2</v>
      </c>
      <c r="G923" s="40">
        <v>0.192</v>
      </c>
      <c r="H923" s="41">
        <v>0.59600000000000009</v>
      </c>
      <c r="I923" s="73">
        <v>41007</v>
      </c>
      <c r="J923" s="71">
        <v>3.7</v>
      </c>
      <c r="K923" s="71">
        <v>0.56899999999999995</v>
      </c>
      <c r="L923" s="71">
        <v>1.2629999999999999</v>
      </c>
      <c r="M923" s="71">
        <v>3.4360000000000004</v>
      </c>
      <c r="N923" s="71">
        <v>1.1479999999999999</v>
      </c>
      <c r="O923" s="71">
        <v>3.867</v>
      </c>
      <c r="P923" s="72">
        <v>13.982999999999999</v>
      </c>
      <c r="Q923" s="73">
        <v>41007</v>
      </c>
      <c r="R923" s="71">
        <v>29.838709677419352</v>
      </c>
      <c r="S923" s="71">
        <v>24.739130434782609</v>
      </c>
      <c r="T923" s="71">
        <v>19.430769230769229</v>
      </c>
      <c r="U923" s="71">
        <v>27.488000000000003</v>
      </c>
      <c r="V923" s="71">
        <v>17.134328358208954</v>
      </c>
      <c r="W923" s="71">
        <v>20.140625</v>
      </c>
      <c r="X923" s="72">
        <v>23.461409395973149</v>
      </c>
    </row>
    <row r="924" spans="1:24">
      <c r="A924" s="73">
        <v>41008</v>
      </c>
      <c r="B924" s="39">
        <v>0.11800000000000001</v>
      </c>
      <c r="C924" s="39">
        <v>2.5000000000000001E-2</v>
      </c>
      <c r="D924" s="39">
        <v>7.3200000000000001E-2</v>
      </c>
      <c r="E924" s="40">
        <v>0.13150000000000001</v>
      </c>
      <c r="F924" s="21">
        <v>6.2E-2</v>
      </c>
      <c r="G924" s="40">
        <v>0.191</v>
      </c>
      <c r="H924" s="41">
        <v>0.60070000000000012</v>
      </c>
      <c r="I924" s="73">
        <v>41008</v>
      </c>
      <c r="J924" s="71">
        <v>3.74</v>
      </c>
      <c r="K924" s="71">
        <v>0.58099999999999996</v>
      </c>
      <c r="L924" s="71">
        <v>1.4321000000000002</v>
      </c>
      <c r="M924" s="71">
        <v>3.58</v>
      </c>
      <c r="N924" s="71">
        <v>1.1499999999999999</v>
      </c>
      <c r="O924" s="71">
        <v>3.8280000000000003</v>
      </c>
      <c r="P924" s="72">
        <v>14.3111</v>
      </c>
      <c r="Q924" s="73">
        <v>41008</v>
      </c>
      <c r="R924" s="71">
        <v>31.694915254237287</v>
      </c>
      <c r="S924" s="71">
        <v>23.240000000000002</v>
      </c>
      <c r="T924" s="71">
        <v>19.564207650273225</v>
      </c>
      <c r="U924" s="71">
        <v>27.224334600760457</v>
      </c>
      <c r="V924" s="71">
        <v>18.548387096774192</v>
      </c>
      <c r="W924" s="71">
        <v>20.041884816753925</v>
      </c>
      <c r="X924" s="72">
        <v>23.824038621608118</v>
      </c>
    </row>
    <row r="925" spans="1:24">
      <c r="A925" s="73">
        <v>41009</v>
      </c>
      <c r="B925" s="39">
        <v>0.11800000000000001</v>
      </c>
      <c r="C925" s="39">
        <v>2.7000000000000003E-2</v>
      </c>
      <c r="D925" s="39">
        <v>7.6299999999999993E-2</v>
      </c>
      <c r="E925" s="40">
        <v>0.13339999999999999</v>
      </c>
      <c r="F925" s="21">
        <v>6.2E-2</v>
      </c>
      <c r="G925" s="40">
        <v>0.1898</v>
      </c>
      <c r="H925" s="41">
        <v>0.60650000000000004</v>
      </c>
      <c r="I925" s="73">
        <v>41009</v>
      </c>
      <c r="J925" s="71">
        <v>3.75</v>
      </c>
      <c r="K925" s="71">
        <v>0.55600000000000005</v>
      </c>
      <c r="L925" s="71">
        <v>1.3305</v>
      </c>
      <c r="M925" s="71">
        <v>3.5630000000000002</v>
      </c>
      <c r="N925" s="71">
        <v>1.1420000000000001</v>
      </c>
      <c r="O925" s="71">
        <v>3.8176000000000001</v>
      </c>
      <c r="P925" s="72">
        <v>14.1591</v>
      </c>
      <c r="Q925" s="73">
        <v>41009</v>
      </c>
      <c r="R925" s="71">
        <v>31.779661016949152</v>
      </c>
      <c r="S925" s="71">
        <v>20.592592592592592</v>
      </c>
      <c r="T925" s="71">
        <v>17.437745740498034</v>
      </c>
      <c r="U925" s="71">
        <v>26.709145427286359</v>
      </c>
      <c r="V925" s="71">
        <v>18.419354838709676</v>
      </c>
      <c r="W925" s="71">
        <v>20.113804004214963</v>
      </c>
      <c r="X925" s="72">
        <v>23.345589447650454</v>
      </c>
    </row>
    <row r="926" spans="1:24">
      <c r="A926" s="73">
        <v>41010</v>
      </c>
      <c r="B926" s="39">
        <v>0.11800000000000001</v>
      </c>
      <c r="C926" s="39">
        <v>2.7000000000000003E-2</v>
      </c>
      <c r="D926" s="39">
        <v>7.7899999999999997E-2</v>
      </c>
      <c r="E926" s="40">
        <v>0.12939999999999999</v>
      </c>
      <c r="F926" s="21">
        <v>6.5000000000000002E-2</v>
      </c>
      <c r="G926" s="40">
        <v>0.19120000000000001</v>
      </c>
      <c r="H926" s="41">
        <v>0.60849999999999993</v>
      </c>
      <c r="I926" s="73">
        <v>41010</v>
      </c>
      <c r="J926" s="71">
        <v>3.69</v>
      </c>
      <c r="K926" s="71">
        <v>0.59799999999999998</v>
      </c>
      <c r="L926" s="71">
        <v>1.2524999999999999</v>
      </c>
      <c r="M926" s="71">
        <v>3.6110000000000002</v>
      </c>
      <c r="N926" s="71">
        <v>1.137</v>
      </c>
      <c r="O926" s="71">
        <v>3.7625999999999999</v>
      </c>
      <c r="P926" s="72">
        <v>14.051099999999998</v>
      </c>
      <c r="Q926" s="73">
        <v>41010</v>
      </c>
      <c r="R926" s="71">
        <v>31.271186440677965</v>
      </c>
      <c r="S926" s="71">
        <v>22.148148148148145</v>
      </c>
      <c r="T926" s="71">
        <v>16.078305519897302</v>
      </c>
      <c r="U926" s="71">
        <v>27.905718701700156</v>
      </c>
      <c r="V926" s="71">
        <v>17.492307692307694</v>
      </c>
      <c r="W926" s="71">
        <v>19.678870292887026</v>
      </c>
      <c r="X926" s="72">
        <v>23.091372226787183</v>
      </c>
    </row>
    <row r="927" spans="1:24">
      <c r="A927" s="73">
        <v>41011</v>
      </c>
      <c r="B927" s="39">
        <v>0.11599999999999999</v>
      </c>
      <c r="C927" s="39">
        <v>2.8999999999999998E-2</v>
      </c>
      <c r="D927" s="39">
        <v>8.199999999999999E-2</v>
      </c>
      <c r="E927" s="40">
        <v>0.1318</v>
      </c>
      <c r="F927" s="21">
        <v>7.5999999999999998E-2</v>
      </c>
      <c r="G927" s="40">
        <v>0.1978</v>
      </c>
      <c r="H927" s="41">
        <v>0.63259999999999994</v>
      </c>
      <c r="I927" s="73">
        <v>41011</v>
      </c>
      <c r="J927" s="71">
        <v>3.6</v>
      </c>
      <c r="K927" s="71">
        <v>0.57799999999999996</v>
      </c>
      <c r="L927" s="71">
        <v>1.2905000000000002</v>
      </c>
      <c r="M927" s="71">
        <v>3.5880000000000001</v>
      </c>
      <c r="N927" s="71">
        <v>1.071</v>
      </c>
      <c r="O927" s="71">
        <v>3.8782000000000001</v>
      </c>
      <c r="P927" s="72">
        <v>14.005700000000001</v>
      </c>
      <c r="Q927" s="73">
        <v>41011</v>
      </c>
      <c r="R927" s="71">
        <v>31.03448275862069</v>
      </c>
      <c r="S927" s="71">
        <v>19.931034482758619</v>
      </c>
      <c r="T927" s="71">
        <v>15.737804878048783</v>
      </c>
      <c r="U927" s="71">
        <v>27.223065250379364</v>
      </c>
      <c r="V927" s="71">
        <v>14.092105263157894</v>
      </c>
      <c r="W927" s="71">
        <v>19.606673407482305</v>
      </c>
      <c r="X927" s="72">
        <v>22.139898830224475</v>
      </c>
    </row>
    <row r="928" spans="1:24">
      <c r="A928" s="73">
        <v>41012</v>
      </c>
      <c r="B928" s="39">
        <v>0.113</v>
      </c>
      <c r="C928" s="39">
        <v>2.8999999999999998E-2</v>
      </c>
      <c r="D928" s="39">
        <v>8.1000000000000003E-2</v>
      </c>
      <c r="E928" s="40">
        <v>0.13400000000000001</v>
      </c>
      <c r="F928" s="21">
        <v>7.400000000000001E-2</v>
      </c>
      <c r="G928" s="40">
        <v>0.19899999999999998</v>
      </c>
      <c r="H928" s="41">
        <v>0.63</v>
      </c>
      <c r="I928" s="73">
        <v>41012</v>
      </c>
      <c r="J928" s="71">
        <v>3.56</v>
      </c>
      <c r="K928" s="71">
        <v>0.60299999999999998</v>
      </c>
      <c r="L928" s="71">
        <v>1.278</v>
      </c>
      <c r="M928" s="71">
        <v>3.5920000000000001</v>
      </c>
      <c r="N928" s="71">
        <v>1.08</v>
      </c>
      <c r="O928" s="71">
        <v>3.9219999999999997</v>
      </c>
      <c r="P928" s="72">
        <v>14.035</v>
      </c>
      <c r="Q928" s="73">
        <v>41012</v>
      </c>
      <c r="R928" s="71">
        <v>31.504424778761059</v>
      </c>
      <c r="S928" s="71">
        <v>20.793103448275861</v>
      </c>
      <c r="T928" s="71">
        <v>15.777777777777779</v>
      </c>
      <c r="U928" s="71">
        <v>26.805970149253731</v>
      </c>
      <c r="V928" s="71">
        <v>14.594594594594595</v>
      </c>
      <c r="W928" s="71">
        <v>19.708542713567841</v>
      </c>
      <c r="X928" s="72">
        <v>22.277777777777779</v>
      </c>
    </row>
    <row r="929" spans="1:24">
      <c r="A929" s="73">
        <v>41013</v>
      </c>
      <c r="B929" s="39">
        <v>0.11199999999999999</v>
      </c>
      <c r="C929" s="39">
        <v>2.7999999999999997E-2</v>
      </c>
      <c r="D929" s="39">
        <v>8.0600000000000005E-2</v>
      </c>
      <c r="E929" s="40">
        <v>0.13300000000000001</v>
      </c>
      <c r="F929" s="21">
        <v>7.2000000000000008E-2</v>
      </c>
      <c r="G929" s="40">
        <v>0.19489999999999999</v>
      </c>
      <c r="H929" s="41">
        <v>0.62049999999999994</v>
      </c>
      <c r="I929" s="73">
        <v>41013</v>
      </c>
      <c r="J929" s="71">
        <v>3.52</v>
      </c>
      <c r="K929" s="71">
        <v>0.61499999999999999</v>
      </c>
      <c r="L929" s="71">
        <v>1.2470000000000001</v>
      </c>
      <c r="M929" s="71">
        <v>3.5880000000000001</v>
      </c>
      <c r="N929" s="71">
        <v>1.07</v>
      </c>
      <c r="O929" s="71">
        <v>3.8245999999999998</v>
      </c>
      <c r="P929" s="72">
        <v>13.864600000000001</v>
      </c>
      <c r="Q929" s="73">
        <v>41013</v>
      </c>
      <c r="R929" s="71">
        <v>31.428571428571431</v>
      </c>
      <c r="S929" s="71">
        <v>21.964285714285715</v>
      </c>
      <c r="T929" s="71">
        <v>15.471464019851116</v>
      </c>
      <c r="U929" s="71">
        <v>26.977443609022554</v>
      </c>
      <c r="V929" s="71">
        <v>14.861111111111111</v>
      </c>
      <c r="W929" s="71">
        <v>19.623396613648026</v>
      </c>
      <c r="X929" s="72">
        <v>22.34423851732474</v>
      </c>
    </row>
    <row r="930" spans="1:24">
      <c r="A930" s="73">
        <v>41014</v>
      </c>
      <c r="B930" s="39">
        <v>0.113</v>
      </c>
      <c r="C930" s="39">
        <v>2.6000000000000002E-2</v>
      </c>
      <c r="D930" s="39">
        <v>8.0600000000000005E-2</v>
      </c>
      <c r="E930" s="40">
        <v>0.13189999999999999</v>
      </c>
      <c r="F930" s="21">
        <v>6.3E-2</v>
      </c>
      <c r="G930" s="40">
        <v>0.18989999999999999</v>
      </c>
      <c r="H930" s="41">
        <v>0.60439999999999994</v>
      </c>
      <c r="I930" s="73">
        <v>41014</v>
      </c>
      <c r="J930" s="71">
        <v>3.56</v>
      </c>
      <c r="K930" s="71">
        <v>0.59799999999999998</v>
      </c>
      <c r="L930" s="71">
        <v>1.236</v>
      </c>
      <c r="M930" s="71">
        <v>3.5329999999999999</v>
      </c>
      <c r="N930" s="71">
        <v>1.2869999999999999</v>
      </c>
      <c r="O930" s="71">
        <v>3.8531</v>
      </c>
      <c r="P930" s="72">
        <v>14.0671</v>
      </c>
      <c r="Q930" s="73">
        <v>41014</v>
      </c>
      <c r="R930" s="71">
        <v>31.504424778761059</v>
      </c>
      <c r="S930" s="71">
        <v>22.999999999999996</v>
      </c>
      <c r="T930" s="71">
        <v>15.334987593052107</v>
      </c>
      <c r="U930" s="71">
        <v>26.785443517816528</v>
      </c>
      <c r="V930" s="71">
        <v>20.428571428571427</v>
      </c>
      <c r="W930" s="71">
        <v>20.290152711953663</v>
      </c>
      <c r="X930" s="72">
        <v>23.274487094639312</v>
      </c>
    </row>
    <row r="931" spans="1:24">
      <c r="A931" s="73">
        <v>41015</v>
      </c>
      <c r="B931" s="39">
        <v>0.107</v>
      </c>
      <c r="C931" s="39">
        <v>2.7000000000000003E-2</v>
      </c>
      <c r="D931" s="39">
        <v>7.7199999999999991E-2</v>
      </c>
      <c r="E931" s="40">
        <v>0.1288</v>
      </c>
      <c r="F931" s="21">
        <v>5.2999999999999999E-2</v>
      </c>
      <c r="G931" s="40">
        <v>0.1789</v>
      </c>
      <c r="H931" s="41">
        <v>0.57189999999999996</v>
      </c>
      <c r="I931" s="73">
        <v>41015</v>
      </c>
      <c r="J931" s="71">
        <v>3.6</v>
      </c>
      <c r="K931" s="71">
        <v>0.58299999999999996</v>
      </c>
      <c r="L931" s="71">
        <v>1.1834</v>
      </c>
      <c r="M931" s="71">
        <v>3.6480000000000001</v>
      </c>
      <c r="N931" s="71">
        <v>1.2830000000000001</v>
      </c>
      <c r="O931" s="71">
        <v>3.9276</v>
      </c>
      <c r="P931" s="72">
        <v>14.225</v>
      </c>
      <c r="Q931" s="73">
        <v>41015</v>
      </c>
      <c r="R931" s="71">
        <v>33.644859813084118</v>
      </c>
      <c r="S931" s="71">
        <v>21.592592592592592</v>
      </c>
      <c r="T931" s="71">
        <v>15.329015544041452</v>
      </c>
      <c r="U931" s="71">
        <v>28.322981366459626</v>
      </c>
      <c r="V931" s="71">
        <v>24.207547169811324</v>
      </c>
      <c r="W931" s="71">
        <v>21.954164337618781</v>
      </c>
      <c r="X931" s="72">
        <v>24.873229585591886</v>
      </c>
    </row>
    <row r="932" spans="1:24">
      <c r="A932" s="73">
        <v>41016</v>
      </c>
      <c r="B932" s="39">
        <v>0.12</v>
      </c>
      <c r="C932" s="39">
        <v>2.6000000000000002E-2</v>
      </c>
      <c r="D932" s="39">
        <v>7.85E-2</v>
      </c>
      <c r="E932" s="40">
        <v>0.1278</v>
      </c>
      <c r="F932" s="21">
        <v>5.5999999999999994E-2</v>
      </c>
      <c r="G932" s="40">
        <v>0.1741</v>
      </c>
      <c r="H932" s="41">
        <v>0.58239999999999992</v>
      </c>
      <c r="I932" s="73">
        <v>41016</v>
      </c>
      <c r="J932" s="71">
        <v>3.8</v>
      </c>
      <c r="K932" s="71">
        <v>0.53400000000000003</v>
      </c>
      <c r="L932" s="71">
        <v>1.2034</v>
      </c>
      <c r="M932" s="71">
        <v>3.5789999999999997</v>
      </c>
      <c r="N932" s="71">
        <v>1.262</v>
      </c>
      <c r="O932" s="71">
        <v>3.8651</v>
      </c>
      <c r="P932" s="72">
        <v>14.243499999999999</v>
      </c>
      <c r="Q932" s="73">
        <v>41016</v>
      </c>
      <c r="R932" s="71">
        <v>31.666666666666668</v>
      </c>
      <c r="S932" s="71">
        <v>20.538461538461537</v>
      </c>
      <c r="T932" s="71">
        <v>15.329936305732485</v>
      </c>
      <c r="U932" s="71">
        <v>28.004694835680752</v>
      </c>
      <c r="V932" s="71">
        <v>22.535714285714288</v>
      </c>
      <c r="W932" s="71">
        <v>22.200459506031017</v>
      </c>
      <c r="X932" s="72">
        <v>24.456559065934066</v>
      </c>
    </row>
    <row r="933" spans="1:24">
      <c r="A933" s="73">
        <v>41017</v>
      </c>
      <c r="B933" s="39">
        <v>0.11699999999999999</v>
      </c>
      <c r="C933" s="39">
        <v>2.5000000000000001E-2</v>
      </c>
      <c r="D933" s="39">
        <v>7.5199999999999989E-2</v>
      </c>
      <c r="E933" s="40">
        <v>0.126</v>
      </c>
      <c r="F933" s="21">
        <v>5.7000000000000002E-2</v>
      </c>
      <c r="G933" s="40">
        <v>0.16699999999999998</v>
      </c>
      <c r="H933" s="41">
        <v>0.56720000000000004</v>
      </c>
      <c r="I933" s="73">
        <v>41017</v>
      </c>
      <c r="J933" s="71">
        <v>3.78</v>
      </c>
      <c r="K933" s="71">
        <v>0.57999999999999996</v>
      </c>
      <c r="L933" s="71">
        <v>1.2165000000000001</v>
      </c>
      <c r="M933" s="71">
        <v>3.577</v>
      </c>
      <c r="N933" s="71">
        <v>1.3090000000000002</v>
      </c>
      <c r="O933" s="71">
        <v>3.8557999999999999</v>
      </c>
      <c r="P933" s="72">
        <v>14.318299999999999</v>
      </c>
      <c r="Q933" s="73">
        <v>41017</v>
      </c>
      <c r="R933" s="71">
        <v>32.307692307692307</v>
      </c>
      <c r="S933" s="71">
        <v>23.2</v>
      </c>
      <c r="T933" s="71">
        <v>16.17686170212766</v>
      </c>
      <c r="U933" s="71">
        <v>28.388888888888889</v>
      </c>
      <c r="V933" s="71">
        <v>22.964912280701753</v>
      </c>
      <c r="W933" s="71">
        <v>23.088622754491016</v>
      </c>
      <c r="X933" s="72">
        <v>25.2438293370945</v>
      </c>
    </row>
    <row r="934" spans="1:24">
      <c r="A934" s="73">
        <v>41018</v>
      </c>
      <c r="B934" s="39">
        <v>0.122</v>
      </c>
      <c r="C934" s="39">
        <v>2.6000000000000002E-2</v>
      </c>
      <c r="D934" s="39">
        <v>7.0900000000000005E-2</v>
      </c>
      <c r="E934" s="40">
        <v>0.1333</v>
      </c>
      <c r="F934" s="21">
        <v>0.06</v>
      </c>
      <c r="G934" s="40">
        <v>0.16789999999999999</v>
      </c>
      <c r="H934" s="41">
        <v>0.58009999999999995</v>
      </c>
      <c r="I934" s="73">
        <v>41018</v>
      </c>
      <c r="J934" s="71">
        <v>3.72</v>
      </c>
      <c r="K934" s="71">
        <v>0.59</v>
      </c>
      <c r="L934" s="71">
        <v>1.3319000000000001</v>
      </c>
      <c r="M934" s="71">
        <v>3.5669999999999997</v>
      </c>
      <c r="N934" s="71">
        <v>1.3</v>
      </c>
      <c r="O934" s="71">
        <v>3.9349000000000003</v>
      </c>
      <c r="P934" s="72">
        <v>14.443800000000001</v>
      </c>
      <c r="Q934" s="73">
        <v>41018</v>
      </c>
      <c r="R934" s="71">
        <v>30.491803278688526</v>
      </c>
      <c r="S934" s="71">
        <v>22.69230769230769</v>
      </c>
      <c r="T934" s="71">
        <v>18.78561354019746</v>
      </c>
      <c r="U934" s="71">
        <v>26.759189797449363</v>
      </c>
      <c r="V934" s="71">
        <v>21.666666666666668</v>
      </c>
      <c r="W934" s="71">
        <v>23.435973793924958</v>
      </c>
      <c r="X934" s="72">
        <v>24.898810549905193</v>
      </c>
    </row>
    <row r="935" spans="1:24">
      <c r="A935" s="73">
        <v>41019</v>
      </c>
      <c r="B935" s="39">
        <v>0.122</v>
      </c>
      <c r="C935" s="39">
        <v>2.5000000000000001E-2</v>
      </c>
      <c r="D935" s="39">
        <v>7.3499999999999996E-2</v>
      </c>
      <c r="E935" s="40">
        <v>0.13369999999999999</v>
      </c>
      <c r="F935" s="21">
        <v>6.3E-2</v>
      </c>
      <c r="G935" s="40">
        <v>0.16719999999999999</v>
      </c>
      <c r="H935" s="41">
        <v>0.58439999999999992</v>
      </c>
      <c r="I935" s="73">
        <v>41019</v>
      </c>
      <c r="J935" s="71">
        <v>3.72</v>
      </c>
      <c r="K935" s="71">
        <v>0.59</v>
      </c>
      <c r="L935" s="71">
        <v>1.321</v>
      </c>
      <c r="M935" s="71">
        <v>3.617</v>
      </c>
      <c r="N935" s="71">
        <v>1.3259999999999998</v>
      </c>
      <c r="O935" s="71">
        <v>3.9586999999999999</v>
      </c>
      <c r="P935" s="72">
        <v>14.5327</v>
      </c>
      <c r="Q935" s="73">
        <v>41019</v>
      </c>
      <c r="R935" s="71">
        <v>30.491803278688526</v>
      </c>
      <c r="S935" s="71">
        <v>23.6</v>
      </c>
      <c r="T935" s="71">
        <v>17.972789115646258</v>
      </c>
      <c r="U935" s="71">
        <v>27.053103964098728</v>
      </c>
      <c r="V935" s="71">
        <v>21.047619047619047</v>
      </c>
      <c r="W935" s="71">
        <v>23.676435406698566</v>
      </c>
      <c r="X935" s="72">
        <v>24.867727583846683</v>
      </c>
    </row>
    <row r="936" spans="1:24">
      <c r="A936" s="73">
        <v>41020</v>
      </c>
      <c r="B936" s="39">
        <v>0.124</v>
      </c>
      <c r="C936" s="39">
        <v>2.5000000000000001E-2</v>
      </c>
      <c r="D936" s="39">
        <v>8.199999999999999E-2</v>
      </c>
      <c r="E936" s="40">
        <v>0.13400000000000001</v>
      </c>
      <c r="F936" s="21">
        <v>0.06</v>
      </c>
      <c r="G936" s="40">
        <v>0.17</v>
      </c>
      <c r="H936" s="41">
        <v>0.59499999999999997</v>
      </c>
      <c r="I936" s="73">
        <v>41020</v>
      </c>
      <c r="J936" s="71">
        <v>3.74</v>
      </c>
      <c r="K936" s="71">
        <v>0.56999999999999995</v>
      </c>
      <c r="L936" s="71">
        <v>1.319</v>
      </c>
      <c r="M936" s="71">
        <v>3.5310000000000001</v>
      </c>
      <c r="N936" s="71">
        <v>1.3419999999999999</v>
      </c>
      <c r="O936" s="71">
        <v>3.9279999999999999</v>
      </c>
      <c r="P936" s="72">
        <v>14.43</v>
      </c>
      <c r="Q936" s="73">
        <v>41020</v>
      </c>
      <c r="R936" s="71">
        <v>30.161290322580644</v>
      </c>
      <c r="S936" s="71">
        <v>22.8</v>
      </c>
      <c r="T936" s="71">
        <v>16.085365853658537</v>
      </c>
      <c r="U936" s="71">
        <v>26.350746268656717</v>
      </c>
      <c r="V936" s="71">
        <v>22.366666666666664</v>
      </c>
      <c r="W936" s="71">
        <v>23.105882352941176</v>
      </c>
      <c r="X936" s="72">
        <v>24.252100840336134</v>
      </c>
    </row>
    <row r="937" spans="1:24">
      <c r="A937" s="73">
        <v>41021</v>
      </c>
      <c r="B937" s="39">
        <v>0.122</v>
      </c>
      <c r="C937" s="39">
        <v>2.7000000000000003E-2</v>
      </c>
      <c r="D937" s="39">
        <v>7.2499999999999995E-2</v>
      </c>
      <c r="E937" s="40">
        <v>0.13400000000000001</v>
      </c>
      <c r="F937" s="21">
        <v>5.9000000000000004E-2</v>
      </c>
      <c r="G937" s="40">
        <v>0.16889999999999999</v>
      </c>
      <c r="H937" s="41">
        <v>0.58339999999999992</v>
      </c>
      <c r="I937" s="73">
        <v>41021</v>
      </c>
      <c r="J937" s="71">
        <v>3.72</v>
      </c>
      <c r="K937" s="71">
        <v>0.56899999999999995</v>
      </c>
      <c r="L937" s="71">
        <v>1.2665999999999999</v>
      </c>
      <c r="M937" s="71">
        <v>3.4580000000000002</v>
      </c>
      <c r="N937" s="71">
        <v>1.2649999999999999</v>
      </c>
      <c r="O937" s="71">
        <v>3.8586</v>
      </c>
      <c r="P937" s="72">
        <v>14.137199999999998</v>
      </c>
      <c r="Q937" s="73">
        <v>41021</v>
      </c>
      <c r="R937" s="71">
        <v>30.491803278688526</v>
      </c>
      <c r="S937" s="71">
        <v>21.074074074074073</v>
      </c>
      <c r="T937" s="71">
        <v>17.470344827586207</v>
      </c>
      <c r="U937" s="71">
        <v>25.805970149253731</v>
      </c>
      <c r="V937" s="71">
        <v>21.440677966101692</v>
      </c>
      <c r="W937" s="71">
        <v>22.845470692717583</v>
      </c>
      <c r="X937" s="72">
        <v>24.232430579362358</v>
      </c>
    </row>
    <row r="938" spans="1:24">
      <c r="A938" s="73">
        <v>41022</v>
      </c>
      <c r="B938" s="39">
        <v>0.11199999999999999</v>
      </c>
      <c r="C938" s="39">
        <v>0.02</v>
      </c>
      <c r="D938" s="39">
        <v>7.1300000000000002E-2</v>
      </c>
      <c r="E938" s="40">
        <v>0.13119999999999998</v>
      </c>
      <c r="F938" s="21">
        <v>6.2E-2</v>
      </c>
      <c r="G938" s="40">
        <v>0.16870000000000002</v>
      </c>
      <c r="H938" s="41">
        <v>0.56519999999999992</v>
      </c>
      <c r="I938" s="73">
        <v>41022</v>
      </c>
      <c r="J938" s="71">
        <v>3.7</v>
      </c>
      <c r="K938" s="71">
        <v>0.52300000000000002</v>
      </c>
      <c r="L938" s="71">
        <v>1.2383</v>
      </c>
      <c r="M938" s="71">
        <v>3.5010000000000003</v>
      </c>
      <c r="N938" s="71">
        <v>1.2770000000000001</v>
      </c>
      <c r="O938" s="71">
        <v>3.9583999999999997</v>
      </c>
      <c r="P938" s="72">
        <v>14.197699999999999</v>
      </c>
      <c r="Q938" s="73">
        <v>41022</v>
      </c>
      <c r="R938" s="71">
        <v>33.035714285714285</v>
      </c>
      <c r="S938" s="71">
        <v>26.15</v>
      </c>
      <c r="T938" s="71">
        <v>17.367461430575034</v>
      </c>
      <c r="U938" s="71">
        <v>26.684451219512198</v>
      </c>
      <c r="V938" s="71">
        <v>20.596774193548388</v>
      </c>
      <c r="W938" s="71">
        <v>23.464137522228807</v>
      </c>
      <c r="X938" s="72">
        <v>25.119780608634112</v>
      </c>
    </row>
    <row r="939" spans="1:24">
      <c r="A939" s="73">
        <v>41023</v>
      </c>
      <c r="B939" s="39">
        <v>0.12</v>
      </c>
      <c r="C939" s="39">
        <v>2.2000000000000002E-2</v>
      </c>
      <c r="D939" s="39">
        <v>7.2900000000000006E-2</v>
      </c>
      <c r="E939" s="40">
        <v>0.13470000000000001</v>
      </c>
      <c r="F939" s="21">
        <v>6.5000000000000002E-2</v>
      </c>
      <c r="G939" s="40">
        <v>0.1668</v>
      </c>
      <c r="H939" s="41">
        <v>0.58140000000000003</v>
      </c>
      <c r="I939" s="73">
        <v>41023</v>
      </c>
      <c r="J939" s="71">
        <v>3.73</v>
      </c>
      <c r="K939" s="71">
        <v>0.53100000000000003</v>
      </c>
      <c r="L939" s="71">
        <v>1.2309000000000001</v>
      </c>
      <c r="M939" s="71">
        <v>3.4339999999999997</v>
      </c>
      <c r="N939" s="71">
        <v>1.3440000000000001</v>
      </c>
      <c r="O939" s="71">
        <v>4.0713999999999997</v>
      </c>
      <c r="P939" s="72">
        <v>14.3413</v>
      </c>
      <c r="Q939" s="73">
        <v>41023</v>
      </c>
      <c r="R939" s="71">
        <v>31.083333333333332</v>
      </c>
      <c r="S939" s="71">
        <v>24.136363636363637</v>
      </c>
      <c r="T939" s="71">
        <v>16.884773662551442</v>
      </c>
      <c r="U939" s="71">
        <v>25.493689680772082</v>
      </c>
      <c r="V939" s="71">
        <v>20.676923076923078</v>
      </c>
      <c r="W939" s="71">
        <v>24.408872901678656</v>
      </c>
      <c r="X939" s="72">
        <v>24.66683866529068</v>
      </c>
    </row>
    <row r="940" spans="1:24">
      <c r="A940" s="73">
        <v>41024</v>
      </c>
      <c r="B940" s="39">
        <v>0.11599999999999999</v>
      </c>
      <c r="C940" s="39">
        <v>2.2000000000000002E-2</v>
      </c>
      <c r="D940" s="39">
        <v>7.7399999999999997E-2</v>
      </c>
      <c r="E940" s="40">
        <v>0.13400000000000001</v>
      </c>
      <c r="F940" s="21">
        <v>6.5000000000000002E-2</v>
      </c>
      <c r="G940" s="40">
        <v>0.17620000000000002</v>
      </c>
      <c r="H940" s="41">
        <v>0.59060000000000001</v>
      </c>
      <c r="I940" s="73">
        <v>41024</v>
      </c>
      <c r="J940" s="71">
        <v>3.78</v>
      </c>
      <c r="K940" s="71">
        <v>0.55000000000000004</v>
      </c>
      <c r="L940" s="71">
        <v>1.3449</v>
      </c>
      <c r="M940" s="71">
        <v>3.5439999999999996</v>
      </c>
      <c r="N940" s="71">
        <v>1.32</v>
      </c>
      <c r="O940" s="71">
        <v>4.0434999999999999</v>
      </c>
      <c r="P940" s="72">
        <v>14.582399999999998</v>
      </c>
      <c r="Q940" s="73">
        <v>41024</v>
      </c>
      <c r="R940" s="71">
        <v>32.586206896551722</v>
      </c>
      <c r="S940" s="71">
        <v>24.999999999999996</v>
      </c>
      <c r="T940" s="71">
        <v>17.375968992248062</v>
      </c>
      <c r="U940" s="71">
        <v>26.447761194029848</v>
      </c>
      <c r="V940" s="71">
        <v>20.307692307692307</v>
      </c>
      <c r="W940" s="71">
        <v>22.948354143019298</v>
      </c>
      <c r="X940" s="72">
        <v>24.690822891974261</v>
      </c>
    </row>
    <row r="941" spans="1:24">
      <c r="A941" s="73">
        <v>41025</v>
      </c>
      <c r="B941" s="39">
        <v>0.11599999999999999</v>
      </c>
      <c r="C941" s="39">
        <v>0.02</v>
      </c>
      <c r="D941" s="39">
        <v>8.0700000000000008E-2</v>
      </c>
      <c r="E941" s="40">
        <v>0.1285</v>
      </c>
      <c r="F941" s="21">
        <v>6.2E-2</v>
      </c>
      <c r="G941" s="40">
        <v>0.17100000000000001</v>
      </c>
      <c r="H941" s="41">
        <v>0.57820000000000005</v>
      </c>
      <c r="I941" s="73">
        <v>41025</v>
      </c>
      <c r="J941" s="71">
        <v>3.68</v>
      </c>
      <c r="K941" s="71">
        <v>0.54200000000000004</v>
      </c>
      <c r="L941" s="71">
        <v>1.3196000000000001</v>
      </c>
      <c r="M941" s="71">
        <v>3.5449999999999999</v>
      </c>
      <c r="N941" s="71">
        <v>1.36</v>
      </c>
      <c r="O941" s="71">
        <v>4.1696</v>
      </c>
      <c r="P941" s="72">
        <v>14.616199999999999</v>
      </c>
      <c r="Q941" s="73">
        <v>41025</v>
      </c>
      <c r="R941" s="71">
        <v>31.724137931034484</v>
      </c>
      <c r="S941" s="71">
        <v>27.1</v>
      </c>
      <c r="T941" s="71">
        <v>16.351920693928129</v>
      </c>
      <c r="U941" s="71">
        <v>27.587548638132297</v>
      </c>
      <c r="V941" s="71">
        <v>21.93548387096774</v>
      </c>
      <c r="W941" s="71">
        <v>24.383625730994147</v>
      </c>
      <c r="X941" s="72">
        <v>25.278796264268415</v>
      </c>
    </row>
    <row r="942" spans="1:24">
      <c r="A942" s="73">
        <v>41026</v>
      </c>
      <c r="B942" s="39">
        <v>0.11199999999999999</v>
      </c>
      <c r="C942" s="39">
        <v>0.02</v>
      </c>
      <c r="D942" s="39">
        <v>6.88E-2</v>
      </c>
      <c r="E942" s="40">
        <v>0.1326</v>
      </c>
      <c r="F942" s="21">
        <v>6.3E-2</v>
      </c>
      <c r="G942" s="40">
        <v>0.17370000000000002</v>
      </c>
      <c r="H942" s="41">
        <v>0.57009999999999994</v>
      </c>
      <c r="I942" s="73">
        <v>41026</v>
      </c>
      <c r="J942" s="71">
        <v>3.78</v>
      </c>
      <c r="K942" s="71">
        <v>0.56999999999999995</v>
      </c>
      <c r="L942" s="71">
        <v>1.3037000000000001</v>
      </c>
      <c r="M942" s="71">
        <v>3.4849999999999999</v>
      </c>
      <c r="N942" s="71">
        <v>1.34</v>
      </c>
      <c r="O942" s="71">
        <v>4.1726999999999999</v>
      </c>
      <c r="P942" s="72">
        <v>14.651399999999999</v>
      </c>
      <c r="Q942" s="73">
        <v>41026</v>
      </c>
      <c r="R942" s="71">
        <v>33.75</v>
      </c>
      <c r="S942" s="71">
        <v>28.5</v>
      </c>
      <c r="T942" s="71">
        <v>18.949127906976745</v>
      </c>
      <c r="U942" s="71">
        <v>26.282051282051281</v>
      </c>
      <c r="V942" s="71">
        <v>21.269841269841269</v>
      </c>
      <c r="W942" s="71">
        <v>24.022452504317787</v>
      </c>
      <c r="X942" s="72">
        <v>25.699701806700581</v>
      </c>
    </row>
    <row r="943" spans="1:24">
      <c r="A943" s="73">
        <v>41027</v>
      </c>
      <c r="B943" s="39">
        <v>0.11199999999999999</v>
      </c>
      <c r="C943" s="39">
        <v>1.9E-2</v>
      </c>
      <c r="D943" s="39">
        <v>6.6000000000000003E-2</v>
      </c>
      <c r="E943" s="40">
        <v>0.127</v>
      </c>
      <c r="F943" s="21">
        <v>6.2E-2</v>
      </c>
      <c r="G943" s="40">
        <v>0.16850000000000001</v>
      </c>
      <c r="H943" s="41">
        <v>0.55449999999999999</v>
      </c>
      <c r="I943" s="73">
        <v>41027</v>
      </c>
      <c r="J943" s="71">
        <v>3.78</v>
      </c>
      <c r="K943" s="71">
        <v>0.56000000000000005</v>
      </c>
      <c r="L943" s="71">
        <v>1.375</v>
      </c>
      <c r="M943" s="71">
        <v>3.5249999999999999</v>
      </c>
      <c r="N943" s="71">
        <v>1.35</v>
      </c>
      <c r="O943" s="71">
        <v>4.194</v>
      </c>
      <c r="P943" s="72">
        <v>14.784000000000001</v>
      </c>
      <c r="Q943" s="73">
        <v>41027</v>
      </c>
      <c r="R943" s="71">
        <v>33.75</v>
      </c>
      <c r="S943" s="71">
        <v>29.473684210526319</v>
      </c>
      <c r="T943" s="71">
        <v>20.833333333333336</v>
      </c>
      <c r="U943" s="71">
        <v>27.755905511811026</v>
      </c>
      <c r="V943" s="71">
        <v>21.774193548387096</v>
      </c>
      <c r="W943" s="71">
        <v>24.890207715133528</v>
      </c>
      <c r="X943" s="72">
        <v>26.661857529305681</v>
      </c>
    </row>
    <row r="944" spans="1:24">
      <c r="A944" s="73">
        <v>41028</v>
      </c>
      <c r="B944" s="39">
        <v>0.11199999999999999</v>
      </c>
      <c r="C944" s="39">
        <v>0.02</v>
      </c>
      <c r="D944" s="39">
        <v>6.6500000000000004E-2</v>
      </c>
      <c r="E944" s="40">
        <v>0.12570000000000001</v>
      </c>
      <c r="F944" s="21">
        <v>0.06</v>
      </c>
      <c r="G944" s="40">
        <v>0.17370000000000002</v>
      </c>
      <c r="H944" s="41">
        <v>0.55790000000000006</v>
      </c>
      <c r="I944" s="73">
        <v>41028</v>
      </c>
      <c r="J944" s="71">
        <v>3.78</v>
      </c>
      <c r="K944" s="71">
        <v>0.56100000000000005</v>
      </c>
      <c r="L944" s="71">
        <v>1.3651</v>
      </c>
      <c r="M944" s="71">
        <v>3.4369999999999998</v>
      </c>
      <c r="N944" s="71">
        <v>1.321</v>
      </c>
      <c r="O944" s="71">
        <v>4.1764000000000001</v>
      </c>
      <c r="P944" s="72">
        <v>14.640499999999998</v>
      </c>
      <c r="Q944" s="73">
        <v>41028</v>
      </c>
      <c r="R944" s="71">
        <v>33.75</v>
      </c>
      <c r="S944" s="71">
        <v>28.05</v>
      </c>
      <c r="T944" s="71">
        <v>20.527819548872177</v>
      </c>
      <c r="U944" s="71">
        <v>27.342879872712807</v>
      </c>
      <c r="V944" s="71">
        <v>22.016666666666666</v>
      </c>
      <c r="W944" s="71">
        <v>24.043753598157743</v>
      </c>
      <c r="X944" s="72">
        <v>26.242158092848172</v>
      </c>
    </row>
    <row r="945" spans="1:24">
      <c r="A945" s="73">
        <v>41029</v>
      </c>
      <c r="B945" s="39">
        <v>0.127</v>
      </c>
      <c r="C945" s="39">
        <v>0.02</v>
      </c>
      <c r="D945" s="39">
        <v>7.1800000000000003E-2</v>
      </c>
      <c r="E945" s="40">
        <v>0.11900000000000001</v>
      </c>
      <c r="F945" s="21">
        <v>6.2E-2</v>
      </c>
      <c r="G945" s="40">
        <v>0.16500000000000001</v>
      </c>
      <c r="H945" s="41">
        <v>0.56480000000000008</v>
      </c>
      <c r="I945" s="73">
        <v>41029</v>
      </c>
      <c r="J945" s="71">
        <v>3.82</v>
      </c>
      <c r="K945" s="71">
        <v>0.56000000000000005</v>
      </c>
      <c r="L945" s="71">
        <v>1.2912999999999999</v>
      </c>
      <c r="M945" s="71">
        <v>3.39</v>
      </c>
      <c r="N945" s="71">
        <v>1.32</v>
      </c>
      <c r="O945" s="71">
        <v>4.1879999999999997</v>
      </c>
      <c r="P945" s="72">
        <v>14.5693</v>
      </c>
      <c r="Q945" s="73">
        <v>41029</v>
      </c>
      <c r="R945" s="71">
        <v>30.078740157480318</v>
      </c>
      <c r="S945" s="71">
        <v>28</v>
      </c>
      <c r="T945" s="71">
        <v>17.984679665738163</v>
      </c>
      <c r="U945" s="71">
        <v>28.487394957983192</v>
      </c>
      <c r="V945" s="71">
        <v>21.29032258064516</v>
      </c>
      <c r="W945" s="71">
        <v>25.381818181818183</v>
      </c>
      <c r="X945" s="72">
        <v>25.795502832861189</v>
      </c>
    </row>
    <row r="946" spans="1:24">
      <c r="A946" s="73">
        <v>41030</v>
      </c>
      <c r="B946" s="39">
        <v>0.124</v>
      </c>
      <c r="C946" s="39">
        <v>0.02</v>
      </c>
      <c r="D946" s="39">
        <v>7.2000000000000008E-2</v>
      </c>
      <c r="E946" s="40">
        <v>0.106</v>
      </c>
      <c r="F946" s="21">
        <v>5.0999999999999997E-2</v>
      </c>
      <c r="G946" s="40">
        <v>0.156</v>
      </c>
      <c r="H946" s="41">
        <v>0.52900000000000003</v>
      </c>
      <c r="I946" s="73">
        <v>41030</v>
      </c>
      <c r="J946" s="71">
        <v>3.83</v>
      </c>
      <c r="K946" s="71">
        <v>0.56899999999999995</v>
      </c>
      <c r="L946" s="71">
        <v>1.2830000000000001</v>
      </c>
      <c r="M946" s="71">
        <v>3.4019999999999997</v>
      </c>
      <c r="N946" s="71">
        <v>1.337</v>
      </c>
      <c r="O946" s="71">
        <v>4.1660000000000004</v>
      </c>
      <c r="P946" s="72">
        <v>14.587000000000003</v>
      </c>
      <c r="Q946" s="73">
        <v>41030</v>
      </c>
      <c r="R946" s="71">
        <v>30.887096774193548</v>
      </c>
      <c r="S946" s="71">
        <v>28.45</v>
      </c>
      <c r="T946" s="71">
        <v>17.819444444444446</v>
      </c>
      <c r="U946" s="71">
        <v>32.094339622641506</v>
      </c>
      <c r="V946" s="71">
        <v>26.215686274509803</v>
      </c>
      <c r="W946" s="71">
        <v>26.705128205128208</v>
      </c>
      <c r="X946" s="72">
        <v>27.57466918714556</v>
      </c>
    </row>
    <row r="947" spans="1:24">
      <c r="A947" s="73">
        <v>41031</v>
      </c>
      <c r="B947" s="39">
        <v>0.10099999999999999</v>
      </c>
      <c r="C947" s="39">
        <v>0.02</v>
      </c>
      <c r="D947" s="39">
        <v>7.1500000000000008E-2</v>
      </c>
      <c r="E947" s="40">
        <v>8.5099999999999995E-2</v>
      </c>
      <c r="F947" s="21">
        <v>0.05</v>
      </c>
      <c r="G947" s="40">
        <v>0.13849999999999998</v>
      </c>
      <c r="H947" s="41">
        <v>0.46610000000000001</v>
      </c>
      <c r="I947" s="73">
        <v>41031</v>
      </c>
      <c r="J947" s="71">
        <v>3.78</v>
      </c>
      <c r="K947" s="71">
        <v>0.57999999999999996</v>
      </c>
      <c r="L947" s="71">
        <v>1.3037000000000001</v>
      </c>
      <c r="M947" s="71">
        <v>3.6260000000000003</v>
      </c>
      <c r="N947" s="71">
        <v>1.3090000000000002</v>
      </c>
      <c r="O947" s="71">
        <v>4.2054</v>
      </c>
      <c r="P947" s="72">
        <v>14.8041</v>
      </c>
      <c r="Q947" s="73">
        <v>41031</v>
      </c>
      <c r="R947" s="71">
        <v>37.425742574257427</v>
      </c>
      <c r="S947" s="71">
        <v>29</v>
      </c>
      <c r="T947" s="71">
        <v>18.233566433566434</v>
      </c>
      <c r="U947" s="71">
        <v>42.608695652173914</v>
      </c>
      <c r="V947" s="71">
        <v>26.18</v>
      </c>
      <c r="W947" s="71">
        <v>30.363898916967511</v>
      </c>
      <c r="X947" s="72">
        <v>31.761639133233214</v>
      </c>
    </row>
    <row r="948" spans="1:24">
      <c r="A948" s="73">
        <v>41032</v>
      </c>
      <c r="B948" s="39">
        <v>9.0999999999999998E-2</v>
      </c>
      <c r="C948" s="39">
        <v>1.9E-2</v>
      </c>
      <c r="D948" s="39">
        <v>7.6799999999999993E-2</v>
      </c>
      <c r="E948" s="40">
        <v>9.1199999999999989E-2</v>
      </c>
      <c r="F948" s="21">
        <v>5.5E-2</v>
      </c>
      <c r="G948" s="40">
        <v>0.17610000000000001</v>
      </c>
      <c r="H948" s="41">
        <v>0.5091</v>
      </c>
      <c r="I948" s="73">
        <v>41032</v>
      </c>
      <c r="J948" s="71">
        <v>3.63</v>
      </c>
      <c r="K948" s="71">
        <v>0.55000000000000004</v>
      </c>
      <c r="L948" s="71">
        <v>1.2219</v>
      </c>
      <c r="M948" s="71">
        <v>3.6</v>
      </c>
      <c r="N948" s="71">
        <v>1.3459999999999999</v>
      </c>
      <c r="O948" s="71">
        <v>4.2660999999999998</v>
      </c>
      <c r="P948" s="72">
        <v>14.614000000000001</v>
      </c>
      <c r="Q948" s="73">
        <v>41032</v>
      </c>
      <c r="R948" s="71">
        <v>39.890109890109891</v>
      </c>
      <c r="S948" s="71">
        <v>28.947368421052634</v>
      </c>
      <c r="T948" s="71">
        <v>15.91015625</v>
      </c>
      <c r="U948" s="71">
        <v>39.473684210526322</v>
      </c>
      <c r="V948" s="71">
        <v>24.472727272727273</v>
      </c>
      <c r="W948" s="71">
        <v>24.225440090857468</v>
      </c>
      <c r="X948" s="72">
        <v>28.705558829306622</v>
      </c>
    </row>
    <row r="949" spans="1:24">
      <c r="A949" s="73">
        <v>41033</v>
      </c>
      <c r="B949" s="39">
        <v>9.4E-2</v>
      </c>
      <c r="C949" s="39">
        <v>1.9E-2</v>
      </c>
      <c r="D949" s="39">
        <v>7.7600000000000002E-2</v>
      </c>
      <c r="E949" s="40">
        <v>0.11560000000000001</v>
      </c>
      <c r="F949" s="21">
        <v>5.9000000000000004E-2</v>
      </c>
      <c r="G949" s="40">
        <v>0.17469999999999999</v>
      </c>
      <c r="H949" s="41">
        <v>0.53990000000000005</v>
      </c>
      <c r="I949" s="73">
        <v>41033</v>
      </c>
      <c r="J949" s="71">
        <v>3.86</v>
      </c>
      <c r="K949" s="71">
        <v>0.52700000000000002</v>
      </c>
      <c r="L949" s="71">
        <v>1.3213999999999999</v>
      </c>
      <c r="M949" s="71">
        <v>3.5649999999999999</v>
      </c>
      <c r="N949" s="71">
        <v>1.39</v>
      </c>
      <c r="O949" s="71">
        <v>4.2305999999999999</v>
      </c>
      <c r="P949" s="72">
        <v>14.893999999999998</v>
      </c>
      <c r="Q949" s="73">
        <v>41033</v>
      </c>
      <c r="R949" s="71">
        <v>41.063829787234042</v>
      </c>
      <c r="S949" s="71">
        <v>27.736842105263161</v>
      </c>
      <c r="T949" s="71">
        <v>17.028350515463917</v>
      </c>
      <c r="U949" s="71">
        <v>30.839100346020761</v>
      </c>
      <c r="V949" s="71">
        <v>23.559322033898304</v>
      </c>
      <c r="W949" s="71">
        <v>24.216370921579852</v>
      </c>
      <c r="X949" s="72">
        <v>27.586590109279491</v>
      </c>
    </row>
    <row r="950" spans="1:24">
      <c r="A950" s="73">
        <v>41034</v>
      </c>
      <c r="B950" s="39">
        <v>9.0999999999999998E-2</v>
      </c>
      <c r="C950" s="39">
        <v>1.9E-2</v>
      </c>
      <c r="D950" s="39">
        <v>7.7699999999999991E-2</v>
      </c>
      <c r="E950" s="40">
        <v>0.114</v>
      </c>
      <c r="F950" s="21">
        <v>5.7000000000000002E-2</v>
      </c>
      <c r="G950" s="40">
        <v>0.18210000000000001</v>
      </c>
      <c r="H950" s="41">
        <v>0.54080000000000006</v>
      </c>
      <c r="I950" s="73">
        <v>41034</v>
      </c>
      <c r="J950" s="71">
        <v>3.88</v>
      </c>
      <c r="K950" s="71">
        <v>0.53600000000000003</v>
      </c>
      <c r="L950" s="71">
        <v>1.2809999999999999</v>
      </c>
      <c r="M950" s="71">
        <v>3.4980000000000002</v>
      </c>
      <c r="N950" s="71">
        <v>1.36</v>
      </c>
      <c r="O950" s="71">
        <v>4.2241999999999997</v>
      </c>
      <c r="P950" s="72">
        <v>14.779200000000001</v>
      </c>
      <c r="Q950" s="73">
        <v>41034</v>
      </c>
      <c r="R950" s="71">
        <v>42.637362637362642</v>
      </c>
      <c r="S950" s="71">
        <v>28.210526315789476</v>
      </c>
      <c r="T950" s="71">
        <v>16.486486486486488</v>
      </c>
      <c r="U950" s="71">
        <v>30.684210526315791</v>
      </c>
      <c r="V950" s="71">
        <v>23.859649122807017</v>
      </c>
      <c r="W950" s="71">
        <v>23.197144426139484</v>
      </c>
      <c r="X950" s="72">
        <v>27.328402366863905</v>
      </c>
    </row>
    <row r="951" spans="1:24">
      <c r="A951" s="73">
        <v>41035</v>
      </c>
      <c r="B951" s="39">
        <v>0.10199999999999999</v>
      </c>
      <c r="C951" s="39">
        <v>1.9E-2</v>
      </c>
      <c r="D951" s="39">
        <v>7.6499999999999999E-2</v>
      </c>
      <c r="E951" s="40">
        <v>0.115</v>
      </c>
      <c r="F951" s="21">
        <v>0.06</v>
      </c>
      <c r="G951" s="40">
        <v>0.18420000000000003</v>
      </c>
      <c r="H951" s="41">
        <v>0.55669999999999997</v>
      </c>
      <c r="I951" s="73">
        <v>41035</v>
      </c>
      <c r="J951" s="71">
        <v>3.87</v>
      </c>
      <c r="K951" s="71">
        <v>0.52</v>
      </c>
      <c r="L951" s="71">
        <v>1.2681</v>
      </c>
      <c r="M951" s="71">
        <v>3.452</v>
      </c>
      <c r="N951" s="71">
        <v>1.4330000000000001</v>
      </c>
      <c r="O951" s="71">
        <v>4.2953000000000001</v>
      </c>
      <c r="P951" s="72">
        <v>14.8384</v>
      </c>
      <c r="Q951" s="73">
        <v>41035</v>
      </c>
      <c r="R951" s="71">
        <v>37.941176470588239</v>
      </c>
      <c r="S951" s="71">
        <v>27.368421052631579</v>
      </c>
      <c r="T951" s="71">
        <v>16.576470588235292</v>
      </c>
      <c r="U951" s="71">
        <v>30.017391304347825</v>
      </c>
      <c r="V951" s="71">
        <v>23.883333333333336</v>
      </c>
      <c r="W951" s="71">
        <v>23.318675352877303</v>
      </c>
      <c r="X951" s="72">
        <v>26.654212322615411</v>
      </c>
    </row>
    <row r="952" spans="1:24">
      <c r="A952" s="73">
        <v>41036</v>
      </c>
      <c r="B952" s="39">
        <v>9.9000000000000005E-2</v>
      </c>
      <c r="C952" s="39">
        <v>1.8000000000000002E-2</v>
      </c>
      <c r="D952" s="39">
        <v>6.5099999999999991E-2</v>
      </c>
      <c r="E952" s="40">
        <v>0.10710000000000001</v>
      </c>
      <c r="F952" s="21">
        <v>5.2999999999999999E-2</v>
      </c>
      <c r="G952" s="40">
        <v>0.1797</v>
      </c>
      <c r="H952" s="41">
        <v>0.52190000000000003</v>
      </c>
      <c r="I952" s="73">
        <v>41036</v>
      </c>
      <c r="J952" s="71">
        <v>4.03</v>
      </c>
      <c r="K952" s="71">
        <v>0.56499999999999995</v>
      </c>
      <c r="L952" s="71">
        <v>1.2484</v>
      </c>
      <c r="M952" s="71">
        <v>3.5269999999999997</v>
      </c>
      <c r="N952" s="71">
        <v>1.4730000000000001</v>
      </c>
      <c r="O952" s="71">
        <v>4.2804000000000002</v>
      </c>
      <c r="P952" s="72">
        <v>15.123799999999999</v>
      </c>
      <c r="Q952" s="73">
        <v>41036</v>
      </c>
      <c r="R952" s="71">
        <v>40.707070707070706</v>
      </c>
      <c r="S952" s="71">
        <v>31.388888888888889</v>
      </c>
      <c r="T952" s="71">
        <v>19.176651305683563</v>
      </c>
      <c r="U952" s="71">
        <v>32.931839402427634</v>
      </c>
      <c r="V952" s="71">
        <v>27.792452830188683</v>
      </c>
      <c r="W952" s="71">
        <v>23.819699499165278</v>
      </c>
      <c r="X952" s="72">
        <v>28.978348342594366</v>
      </c>
    </row>
    <row r="953" spans="1:24">
      <c r="A953" s="73">
        <v>41037</v>
      </c>
      <c r="B953" s="39">
        <v>0.11199999999999999</v>
      </c>
      <c r="C953" s="39">
        <v>1.9E-2</v>
      </c>
      <c r="D953" s="39">
        <v>6.8499999999999991E-2</v>
      </c>
      <c r="E953" s="40">
        <v>0.1119</v>
      </c>
      <c r="F953" s="21">
        <v>6.2E-2</v>
      </c>
      <c r="G953" s="40">
        <v>0.19620000000000001</v>
      </c>
      <c r="H953" s="41">
        <v>0.56960000000000011</v>
      </c>
      <c r="I953" s="73">
        <v>41037</v>
      </c>
      <c r="J953" s="71">
        <v>4.1399999999999997</v>
      </c>
      <c r="K953" s="71">
        <v>0.56999999999999995</v>
      </c>
      <c r="L953" s="71">
        <v>1.2972999999999999</v>
      </c>
      <c r="M953" s="71">
        <v>3.62</v>
      </c>
      <c r="N953" s="71">
        <v>1.581</v>
      </c>
      <c r="O953" s="71">
        <v>4.2030000000000003</v>
      </c>
      <c r="P953" s="72">
        <v>15.411299999999999</v>
      </c>
      <c r="Q953" s="73">
        <v>41037</v>
      </c>
      <c r="R953" s="71">
        <v>36.964285714285715</v>
      </c>
      <c r="S953" s="71">
        <v>30</v>
      </c>
      <c r="T953" s="71">
        <v>18.938686131386859</v>
      </c>
      <c r="U953" s="71">
        <v>32.350312779267206</v>
      </c>
      <c r="V953" s="71">
        <v>25.5</v>
      </c>
      <c r="W953" s="71">
        <v>21.422018348623851</v>
      </c>
      <c r="X953" s="72">
        <v>27.056355337078646</v>
      </c>
    </row>
    <row r="954" spans="1:24">
      <c r="A954" s="73">
        <v>41038</v>
      </c>
      <c r="B954" s="39">
        <v>0.10800000000000001</v>
      </c>
      <c r="C954" s="39">
        <v>1.9E-2</v>
      </c>
      <c r="D954" s="39">
        <v>7.4499999999999997E-2</v>
      </c>
      <c r="E954" s="40">
        <v>0.11849999999999999</v>
      </c>
      <c r="F954" s="21">
        <v>5.9000000000000004E-2</v>
      </c>
      <c r="G954" s="40">
        <v>0.1968</v>
      </c>
      <c r="H954" s="41">
        <v>0.57579999999999998</v>
      </c>
      <c r="I954" s="73">
        <v>41038</v>
      </c>
      <c r="J954" s="71">
        <v>4.2699999999999996</v>
      </c>
      <c r="K954" s="71">
        <v>0.59</v>
      </c>
      <c r="L954" s="71">
        <v>1.4202000000000001</v>
      </c>
      <c r="M954" s="71">
        <v>3.6789999999999998</v>
      </c>
      <c r="N954" s="71">
        <v>1.5830000000000002</v>
      </c>
      <c r="O954" s="71">
        <v>4.0952000000000002</v>
      </c>
      <c r="P954" s="72">
        <v>15.6374</v>
      </c>
      <c r="Q954" s="73">
        <v>41038</v>
      </c>
      <c r="R954" s="71">
        <v>39.537037037037031</v>
      </c>
      <c r="S954" s="71">
        <v>31.05263157894737</v>
      </c>
      <c r="T954" s="71">
        <v>19.063087248322148</v>
      </c>
      <c r="U954" s="71">
        <v>31.046413502109704</v>
      </c>
      <c r="V954" s="71">
        <v>26.83050847457627</v>
      </c>
      <c r="W954" s="71">
        <v>20.808943089430894</v>
      </c>
      <c r="X954" s="72">
        <v>27.15769364362626</v>
      </c>
    </row>
    <row r="955" spans="1:24">
      <c r="A955" s="73">
        <v>41039</v>
      </c>
      <c r="B955" s="39">
        <v>0.107</v>
      </c>
      <c r="C955" s="39">
        <v>1.8000000000000002E-2</v>
      </c>
      <c r="D955" s="39">
        <v>8.0799999999999997E-2</v>
      </c>
      <c r="E955" s="40">
        <v>0.1174</v>
      </c>
      <c r="F955" s="21">
        <v>6.6000000000000003E-2</v>
      </c>
      <c r="G955" s="40">
        <v>0.2036</v>
      </c>
      <c r="H955" s="41">
        <v>0.59279999999999999</v>
      </c>
      <c r="I955" s="73">
        <v>41039</v>
      </c>
      <c r="J955" s="71">
        <v>4.29</v>
      </c>
      <c r="K955" s="71">
        <v>0.6</v>
      </c>
      <c r="L955" s="71">
        <v>1.3394999999999999</v>
      </c>
      <c r="M955" s="71">
        <v>3.6760000000000002</v>
      </c>
      <c r="N955" s="71">
        <v>1.4850000000000001</v>
      </c>
      <c r="O955" s="71">
        <v>4.0648</v>
      </c>
      <c r="P955" s="72">
        <v>15.455300000000001</v>
      </c>
      <c r="Q955" s="73">
        <v>41039</v>
      </c>
      <c r="R955" s="71">
        <v>40.093457943925237</v>
      </c>
      <c r="S955" s="71">
        <v>33.333333333333336</v>
      </c>
      <c r="T955" s="71">
        <v>16.577970297029701</v>
      </c>
      <c r="U955" s="71">
        <v>31.31175468483816</v>
      </c>
      <c r="V955" s="71">
        <v>22.5</v>
      </c>
      <c r="W955" s="71">
        <v>19.964636542239688</v>
      </c>
      <c r="X955" s="72">
        <v>26.071693657219974</v>
      </c>
    </row>
    <row r="956" spans="1:24">
      <c r="A956" s="73">
        <v>41040</v>
      </c>
      <c r="B956" s="39">
        <v>0.105</v>
      </c>
      <c r="C956" s="39">
        <v>1.8000000000000002E-2</v>
      </c>
      <c r="D956" s="39">
        <v>8.2899999999999988E-2</v>
      </c>
      <c r="E956" s="40">
        <v>0.1144</v>
      </c>
      <c r="F956" s="21">
        <v>6.5000000000000002E-2</v>
      </c>
      <c r="G956" s="40">
        <v>0.19239999999999999</v>
      </c>
      <c r="H956" s="41">
        <v>0.57769999999999999</v>
      </c>
      <c r="I956" s="73">
        <v>41040</v>
      </c>
      <c r="J956" s="71">
        <v>4.3899999999999997</v>
      </c>
      <c r="K956" s="71">
        <v>0.57999999999999996</v>
      </c>
      <c r="L956" s="71">
        <v>1.3107</v>
      </c>
      <c r="M956" s="71">
        <v>3.6960000000000002</v>
      </c>
      <c r="N956" s="71">
        <v>1.54</v>
      </c>
      <c r="O956" s="71">
        <v>4.0613999999999999</v>
      </c>
      <c r="P956" s="72">
        <v>15.578099999999999</v>
      </c>
      <c r="Q956" s="73">
        <v>41040</v>
      </c>
      <c r="R956" s="71">
        <v>41.80952380952381</v>
      </c>
      <c r="S956" s="71">
        <v>32.222222222222221</v>
      </c>
      <c r="T956" s="71">
        <v>15.810615199034983</v>
      </c>
      <c r="U956" s="71">
        <v>32.307692307692314</v>
      </c>
      <c r="V956" s="71">
        <v>23.692307692307693</v>
      </c>
      <c r="W956" s="71">
        <v>21.109147609147609</v>
      </c>
      <c r="X956" s="72">
        <v>26.965726155444003</v>
      </c>
    </row>
    <row r="957" spans="1:24">
      <c r="A957" s="73">
        <v>41041</v>
      </c>
      <c r="B957" s="39">
        <v>0.107</v>
      </c>
      <c r="C957" s="39">
        <v>1.9E-2</v>
      </c>
      <c r="D957" s="39">
        <v>8.0500000000000002E-2</v>
      </c>
      <c r="E957" s="40">
        <v>0.11359999999999999</v>
      </c>
      <c r="F957" s="21">
        <v>6.5000000000000002E-2</v>
      </c>
      <c r="G957" s="40">
        <v>0.1893</v>
      </c>
      <c r="H957" s="41">
        <v>0.57440000000000002</v>
      </c>
      <c r="I957" s="73">
        <v>41041</v>
      </c>
      <c r="J957" s="71">
        <v>4.4000000000000004</v>
      </c>
      <c r="K957" s="71">
        <v>0.56999999999999995</v>
      </c>
      <c r="L957" s="71">
        <v>1.2806</v>
      </c>
      <c r="M957" s="71">
        <v>3.6180000000000003</v>
      </c>
      <c r="N957" s="71">
        <v>1.5369999999999999</v>
      </c>
      <c r="O957" s="71">
        <v>4.0497000000000005</v>
      </c>
      <c r="P957" s="72">
        <v>15.455299999999999</v>
      </c>
      <c r="Q957" s="73">
        <v>41041</v>
      </c>
      <c r="R957" s="71">
        <v>41.121495327102807</v>
      </c>
      <c r="S957" s="71">
        <v>30</v>
      </c>
      <c r="T957" s="71">
        <v>15.908074534161489</v>
      </c>
      <c r="U957" s="71">
        <v>31.848591549295776</v>
      </c>
      <c r="V957" s="71">
        <v>23.646153846153844</v>
      </c>
      <c r="W957" s="71">
        <v>21.393026941362919</v>
      </c>
      <c r="X957" s="72">
        <v>26.906859331476323</v>
      </c>
    </row>
    <row r="958" spans="1:24">
      <c r="A958" s="73">
        <v>41042</v>
      </c>
      <c r="B958" s="39">
        <v>0.10800000000000001</v>
      </c>
      <c r="C958" s="39">
        <v>1.9E-2</v>
      </c>
      <c r="D958" s="39">
        <v>8.2400000000000001E-2</v>
      </c>
      <c r="E958" s="40">
        <v>0.1134</v>
      </c>
      <c r="F958" s="21">
        <v>6.0999999999999999E-2</v>
      </c>
      <c r="G958" s="40">
        <v>0.18780000000000002</v>
      </c>
      <c r="H958" s="41">
        <v>0.5716</v>
      </c>
      <c r="I958" s="73">
        <v>41042</v>
      </c>
      <c r="J958" s="71">
        <v>4.3899999999999997</v>
      </c>
      <c r="K958" s="71">
        <v>0.59</v>
      </c>
      <c r="L958" s="71">
        <v>1.2506999999999999</v>
      </c>
      <c r="M958" s="71">
        <v>3.5389999999999997</v>
      </c>
      <c r="N958" s="71">
        <v>1.476</v>
      </c>
      <c r="O958" s="71">
        <v>3.9235000000000002</v>
      </c>
      <c r="P958" s="72">
        <v>15.1692</v>
      </c>
      <c r="Q958" s="73">
        <v>41042</v>
      </c>
      <c r="R958" s="71">
        <v>40.648148148148145</v>
      </c>
      <c r="S958" s="71">
        <v>31.05263157894737</v>
      </c>
      <c r="T958" s="71">
        <v>15.178398058252426</v>
      </c>
      <c r="U958" s="71">
        <v>31.208112874779541</v>
      </c>
      <c r="V958" s="71">
        <v>24.196721311475411</v>
      </c>
      <c r="W958" s="71">
        <v>20.891906283280086</v>
      </c>
      <c r="X958" s="72">
        <v>26.538138558432468</v>
      </c>
    </row>
    <row r="959" spans="1:24">
      <c r="A959" s="73">
        <v>41043</v>
      </c>
      <c r="B959" s="39">
        <v>9.3000000000000013E-2</v>
      </c>
      <c r="C959" s="39">
        <v>1.7000000000000001E-2</v>
      </c>
      <c r="D959" s="39">
        <v>6.7900000000000002E-2</v>
      </c>
      <c r="E959" s="40">
        <v>0.1173</v>
      </c>
      <c r="F959" s="21">
        <v>5.7000000000000002E-2</v>
      </c>
      <c r="G959" s="40">
        <v>0.17800000000000002</v>
      </c>
      <c r="H959" s="41">
        <v>0.5302</v>
      </c>
      <c r="I959" s="73">
        <v>41043</v>
      </c>
      <c r="J959" s="71">
        <v>4.43</v>
      </c>
      <c r="K959" s="71">
        <v>0.60599999999999998</v>
      </c>
      <c r="L959" s="71">
        <v>1.3207</v>
      </c>
      <c r="M959" s="71">
        <v>3.782</v>
      </c>
      <c r="N959" s="71">
        <v>1.53</v>
      </c>
      <c r="O959" s="71">
        <v>3.8560000000000003</v>
      </c>
      <c r="P959" s="72">
        <v>15.524700000000003</v>
      </c>
      <c r="Q959" s="73">
        <v>41043</v>
      </c>
      <c r="R959" s="71">
        <v>47.634408602150536</v>
      </c>
      <c r="S959" s="71">
        <v>35.647058823529413</v>
      </c>
      <c r="T959" s="71">
        <v>19.450662739322532</v>
      </c>
      <c r="U959" s="71">
        <v>32.242114236999143</v>
      </c>
      <c r="V959" s="71">
        <v>26.842105263157894</v>
      </c>
      <c r="W959" s="71">
        <v>21.662921348314608</v>
      </c>
      <c r="X959" s="72">
        <v>29.280837419841575</v>
      </c>
    </row>
    <row r="960" spans="1:24">
      <c r="A960" s="73">
        <v>41044</v>
      </c>
      <c r="B960" s="39">
        <v>9.9000000000000005E-2</v>
      </c>
      <c r="C960" s="39">
        <v>1.8000000000000002E-2</v>
      </c>
      <c r="D960" s="39">
        <v>7.4499999999999997E-2</v>
      </c>
      <c r="E960" s="40">
        <v>0.1108</v>
      </c>
      <c r="F960" s="21">
        <v>5.7999999999999996E-2</v>
      </c>
      <c r="G960" s="40">
        <v>0.18870000000000001</v>
      </c>
      <c r="H960" s="41">
        <v>0.54900000000000004</v>
      </c>
      <c r="I960" s="73">
        <v>41044</v>
      </c>
      <c r="J960" s="71">
        <v>4.47</v>
      </c>
      <c r="K960" s="71">
        <v>0.57999999999999996</v>
      </c>
      <c r="L960" s="71">
        <v>1.4066999999999998</v>
      </c>
      <c r="M960" s="71">
        <v>3.843</v>
      </c>
      <c r="N960" s="71">
        <v>1.524</v>
      </c>
      <c r="O960" s="71">
        <v>3.9530000000000003</v>
      </c>
      <c r="P960" s="72">
        <v>15.7767</v>
      </c>
      <c r="Q960" s="73">
        <v>41044</v>
      </c>
      <c r="R960" s="71">
        <v>45.151515151515149</v>
      </c>
      <c r="S960" s="71">
        <v>32.222222222222221</v>
      </c>
      <c r="T960" s="71">
        <v>18.881879194630869</v>
      </c>
      <c r="U960" s="71">
        <v>34.684115523465707</v>
      </c>
      <c r="V960" s="71">
        <v>26.27586206896552</v>
      </c>
      <c r="W960" s="71">
        <v>20.948595654478005</v>
      </c>
      <c r="X960" s="72">
        <v>28.737158469945353</v>
      </c>
    </row>
    <row r="961" spans="1:24">
      <c r="A961" s="73">
        <v>41045</v>
      </c>
      <c r="B961" s="39">
        <v>9.3000000000000013E-2</v>
      </c>
      <c r="C961" s="39">
        <v>1.8000000000000002E-2</v>
      </c>
      <c r="D961" s="39">
        <v>7.6799999999999993E-2</v>
      </c>
      <c r="E961" s="40">
        <v>0.1192</v>
      </c>
      <c r="F961" s="21">
        <v>6.8000000000000005E-2</v>
      </c>
      <c r="G961" s="40">
        <v>0.18809999999999999</v>
      </c>
      <c r="H961" s="41">
        <v>0.56310000000000004</v>
      </c>
      <c r="I961" s="73">
        <v>41045</v>
      </c>
      <c r="J961" s="71">
        <v>4.55</v>
      </c>
      <c r="K961" s="71">
        <v>0.56999999999999995</v>
      </c>
      <c r="L961" s="71">
        <v>1.4598</v>
      </c>
      <c r="M961" s="71">
        <v>3.8</v>
      </c>
      <c r="N961" s="71">
        <v>1.554</v>
      </c>
      <c r="O961" s="71">
        <v>3.9020999999999999</v>
      </c>
      <c r="P961" s="72">
        <v>15.835900000000002</v>
      </c>
      <c r="Q961" s="73">
        <v>41045</v>
      </c>
      <c r="R961" s="71">
        <v>48.924731182795696</v>
      </c>
      <c r="S961" s="71">
        <v>31.666666666666664</v>
      </c>
      <c r="T961" s="71">
        <v>19.0078125</v>
      </c>
      <c r="U961" s="71">
        <v>31.879194630872483</v>
      </c>
      <c r="V961" s="71">
        <v>22.852941176470591</v>
      </c>
      <c r="W961" s="71">
        <v>20.74481658692185</v>
      </c>
      <c r="X961" s="72">
        <v>28.122713549991122</v>
      </c>
    </row>
    <row r="962" spans="1:24">
      <c r="A962" s="73">
        <v>41046</v>
      </c>
      <c r="B962" s="39">
        <v>9.0999999999999998E-2</v>
      </c>
      <c r="C962" s="39">
        <v>1.8000000000000002E-2</v>
      </c>
      <c r="D962" s="39">
        <v>6.7299999999999999E-2</v>
      </c>
      <c r="E962" s="40">
        <v>0.1051</v>
      </c>
      <c r="F962" s="21">
        <v>6.9000000000000006E-2</v>
      </c>
      <c r="G962" s="40">
        <v>0.18230000000000002</v>
      </c>
      <c r="H962" s="41">
        <v>0.53269999999999995</v>
      </c>
      <c r="I962" s="73">
        <v>41046</v>
      </c>
      <c r="J962" s="71">
        <v>4.5599999999999996</v>
      </c>
      <c r="K962" s="71">
        <v>0.57999999999999996</v>
      </c>
      <c r="L962" s="71">
        <v>1.5282</v>
      </c>
      <c r="M962" s="71">
        <v>3.766</v>
      </c>
      <c r="N962" s="71">
        <v>1.5249999999999999</v>
      </c>
      <c r="O962" s="71">
        <v>3.9155000000000002</v>
      </c>
      <c r="P962" s="72">
        <v>15.874700000000001</v>
      </c>
      <c r="Q962" s="73">
        <v>41046</v>
      </c>
      <c r="R962" s="71">
        <v>50.109890109890109</v>
      </c>
      <c r="S962" s="71">
        <v>32.222222222222221</v>
      </c>
      <c r="T962" s="71">
        <v>22.707280832095094</v>
      </c>
      <c r="U962" s="71">
        <v>35.832540437678404</v>
      </c>
      <c r="V962" s="71">
        <v>22.101449275362317</v>
      </c>
      <c r="W962" s="71">
        <v>21.478332419089412</v>
      </c>
      <c r="X962" s="72">
        <v>29.800450535010327</v>
      </c>
    </row>
    <row r="963" spans="1:24">
      <c r="A963" s="73">
        <v>41047</v>
      </c>
      <c r="B963" s="39">
        <v>9.6999999999999989E-2</v>
      </c>
      <c r="C963" s="39">
        <v>1.9E-2</v>
      </c>
      <c r="D963" s="39">
        <v>7.3099999999999998E-2</v>
      </c>
      <c r="E963" s="40">
        <v>0.109</v>
      </c>
      <c r="F963" s="21">
        <v>5.7999999999999996E-2</v>
      </c>
      <c r="G963" s="40">
        <v>0.18079999999999999</v>
      </c>
      <c r="H963" s="41">
        <v>0.53689999999999993</v>
      </c>
      <c r="I963" s="73">
        <v>41047</v>
      </c>
      <c r="J963" s="71">
        <v>4.6100000000000003</v>
      </c>
      <c r="K963" s="71">
        <v>0.57999999999999996</v>
      </c>
      <c r="L963" s="71">
        <v>1.49</v>
      </c>
      <c r="M963" s="71">
        <v>3.83</v>
      </c>
      <c r="N963" s="71">
        <v>1.53</v>
      </c>
      <c r="O963" s="71">
        <v>3.9449999999999998</v>
      </c>
      <c r="P963" s="72">
        <v>15.984999999999999</v>
      </c>
      <c r="Q963" s="73">
        <v>41047</v>
      </c>
      <c r="R963" s="71">
        <v>47.52577319587629</v>
      </c>
      <c r="S963" s="71">
        <v>30.526315789473685</v>
      </c>
      <c r="T963" s="71">
        <v>20.383036935704517</v>
      </c>
      <c r="U963" s="71">
        <v>35.137614678899084</v>
      </c>
      <c r="V963" s="71">
        <v>26.379310344827587</v>
      </c>
      <c r="W963" s="71">
        <v>21.819690265486727</v>
      </c>
      <c r="X963" s="72">
        <v>29.772769603278078</v>
      </c>
    </row>
    <row r="964" spans="1:24">
      <c r="A964" s="73">
        <v>41048</v>
      </c>
      <c r="B964" s="39">
        <v>9.8000000000000004E-2</v>
      </c>
      <c r="C964" s="39">
        <v>1.8000000000000002E-2</v>
      </c>
      <c r="D964" s="39">
        <v>7.3599999999999999E-2</v>
      </c>
      <c r="E964" s="40">
        <v>0.1079</v>
      </c>
      <c r="F964" s="21">
        <v>6.9000000000000006E-2</v>
      </c>
      <c r="G964" s="40">
        <v>0.1754</v>
      </c>
      <c r="H964" s="41">
        <v>0.54189999999999994</v>
      </c>
      <c r="I964" s="73">
        <v>41048</v>
      </c>
      <c r="J964" s="71">
        <v>4.6100000000000003</v>
      </c>
      <c r="K964" s="71">
        <v>0.56999999999999995</v>
      </c>
      <c r="L964" s="71">
        <v>1.4539</v>
      </c>
      <c r="M964" s="71">
        <v>3.7919999999999998</v>
      </c>
      <c r="N964" s="71">
        <v>1.54</v>
      </c>
      <c r="O964" s="71">
        <v>3.7639</v>
      </c>
      <c r="P964" s="72">
        <v>15.729800000000001</v>
      </c>
      <c r="Q964" s="73">
        <v>41048</v>
      </c>
      <c r="R964" s="71">
        <v>47.04081632653061</v>
      </c>
      <c r="S964" s="71">
        <v>31.666666666666664</v>
      </c>
      <c r="T964" s="71">
        <v>19.75407608695652</v>
      </c>
      <c r="U964" s="71">
        <v>35.143651529193697</v>
      </c>
      <c r="V964" s="71">
        <v>22.318840579710145</v>
      </c>
      <c r="W964" s="71">
        <v>21.458950969213227</v>
      </c>
      <c r="X964" s="72">
        <v>29.027126776157964</v>
      </c>
    </row>
    <row r="965" spans="1:24">
      <c r="A965" s="73">
        <v>41049</v>
      </c>
      <c r="B965" s="39">
        <v>9.9000000000000005E-2</v>
      </c>
      <c r="C965" s="39">
        <v>1.9E-2</v>
      </c>
      <c r="D965" s="39">
        <v>7.3499999999999996E-2</v>
      </c>
      <c r="E965" s="40">
        <v>0.106</v>
      </c>
      <c r="F965" s="21">
        <v>6.9000000000000006E-2</v>
      </c>
      <c r="G965" s="40">
        <v>0.18210000000000001</v>
      </c>
      <c r="H965" s="41">
        <v>0.54859999999999998</v>
      </c>
      <c r="I965" s="73">
        <v>41049</v>
      </c>
      <c r="J965" s="71">
        <v>4.5999999999999996</v>
      </c>
      <c r="K965" s="71">
        <v>0.56000000000000005</v>
      </c>
      <c r="L965" s="71">
        <v>1.4225000000000001</v>
      </c>
      <c r="M965" s="71">
        <v>3.7170000000000001</v>
      </c>
      <c r="N965" s="71">
        <v>1.496</v>
      </c>
      <c r="O965" s="71">
        <v>3.7036000000000002</v>
      </c>
      <c r="P965" s="72">
        <v>15.499099999999999</v>
      </c>
      <c r="Q965" s="73">
        <v>41049</v>
      </c>
      <c r="R965" s="71">
        <v>46.464646464646464</v>
      </c>
      <c r="S965" s="71">
        <v>29.473684210526319</v>
      </c>
      <c r="T965" s="71">
        <v>19.353741496598641</v>
      </c>
      <c r="U965" s="71">
        <v>35.066037735849058</v>
      </c>
      <c r="V965" s="71">
        <v>21.681159420289852</v>
      </c>
      <c r="W965" s="71">
        <v>20.338275672707304</v>
      </c>
      <c r="X965" s="72">
        <v>28.252096244987239</v>
      </c>
    </row>
    <row r="966" spans="1:24">
      <c r="A966" s="73">
        <v>41050</v>
      </c>
      <c r="B966" s="39">
        <v>8.6999999999999994E-2</v>
      </c>
      <c r="C966" s="39">
        <v>1.8000000000000002E-2</v>
      </c>
      <c r="D966" s="39">
        <v>7.0000000000000007E-2</v>
      </c>
      <c r="E966" s="40">
        <v>0.10529999999999999</v>
      </c>
      <c r="F966" s="21">
        <v>6.4000000000000001E-2</v>
      </c>
      <c r="G966" s="40">
        <v>0.17309999999999998</v>
      </c>
      <c r="H966" s="41">
        <v>0.51739999999999997</v>
      </c>
      <c r="I966" s="73">
        <v>41050</v>
      </c>
      <c r="J966" s="71">
        <v>4.6900000000000004</v>
      </c>
      <c r="K966" s="71">
        <v>0.56000000000000005</v>
      </c>
      <c r="L966" s="71">
        <v>1.4330000000000001</v>
      </c>
      <c r="M966" s="71">
        <v>3.8119999999999998</v>
      </c>
      <c r="N966" s="71">
        <v>1.554</v>
      </c>
      <c r="O966" s="71">
        <v>3.9312</v>
      </c>
      <c r="P966" s="72">
        <v>15.9802</v>
      </c>
      <c r="Q966" s="73">
        <v>41050</v>
      </c>
      <c r="R966" s="71">
        <v>53.908045977011497</v>
      </c>
      <c r="S966" s="71">
        <v>31.111111111111111</v>
      </c>
      <c r="T966" s="71">
        <v>20.471428571428572</v>
      </c>
      <c r="U966" s="71">
        <v>36.201329534662868</v>
      </c>
      <c r="V966" s="71">
        <v>24.28125</v>
      </c>
      <c r="W966" s="71">
        <v>22.710571923743501</v>
      </c>
      <c r="X966" s="72">
        <v>30.885581754928491</v>
      </c>
    </row>
    <row r="967" spans="1:24">
      <c r="A967" s="73">
        <v>41051</v>
      </c>
      <c r="B967" s="39">
        <v>9.6000000000000002E-2</v>
      </c>
      <c r="C967" s="39">
        <v>1.8000000000000002E-2</v>
      </c>
      <c r="D967" s="39">
        <v>6.9500000000000006E-2</v>
      </c>
      <c r="E967" s="40">
        <v>0.1084</v>
      </c>
      <c r="F967" s="21">
        <v>6.3E-2</v>
      </c>
      <c r="G967" s="40">
        <v>0.183</v>
      </c>
      <c r="H967" s="41">
        <v>0.53790000000000004</v>
      </c>
      <c r="I967" s="73">
        <v>41051</v>
      </c>
      <c r="J967" s="71">
        <v>4.68</v>
      </c>
      <c r="K967" s="71">
        <v>0.55000000000000004</v>
      </c>
      <c r="L967" s="71">
        <v>1.4288999999999998</v>
      </c>
      <c r="M967" s="71">
        <v>3.859</v>
      </c>
      <c r="N967" s="71">
        <v>1.5319999999999998</v>
      </c>
      <c r="O967" s="71">
        <v>3.9419999999999997</v>
      </c>
      <c r="P967" s="72">
        <v>15.991900000000001</v>
      </c>
      <c r="Q967" s="73">
        <v>41051</v>
      </c>
      <c r="R967" s="71">
        <v>48.75</v>
      </c>
      <c r="S967" s="71">
        <v>30.555555555555554</v>
      </c>
      <c r="T967" s="71">
        <v>20.559712230215826</v>
      </c>
      <c r="U967" s="71">
        <v>35.599630996309962</v>
      </c>
      <c r="V967" s="71">
        <v>24.317460317460316</v>
      </c>
      <c r="W967" s="71">
        <v>21.540983606557376</v>
      </c>
      <c r="X967" s="72">
        <v>29.730247257854618</v>
      </c>
    </row>
    <row r="968" spans="1:24">
      <c r="A968" s="73">
        <v>41052</v>
      </c>
      <c r="B968" s="39">
        <v>0.10099999999999999</v>
      </c>
      <c r="C968" s="39">
        <v>1.7000000000000001E-2</v>
      </c>
      <c r="D968" s="39">
        <v>6.9000000000000006E-2</v>
      </c>
      <c r="E968" s="40">
        <v>0.11220000000000001</v>
      </c>
      <c r="F968" s="21">
        <v>6.9000000000000006E-2</v>
      </c>
      <c r="G968" s="40">
        <v>0.18170000000000003</v>
      </c>
      <c r="H968" s="41">
        <v>0.54990000000000006</v>
      </c>
      <c r="I968" s="73">
        <v>41052</v>
      </c>
      <c r="J968" s="71">
        <v>4.79</v>
      </c>
      <c r="K968" s="71">
        <v>0.59</v>
      </c>
      <c r="L968" s="71">
        <v>1.429</v>
      </c>
      <c r="M968" s="71">
        <v>3.8760000000000003</v>
      </c>
      <c r="N968" s="71">
        <v>1.5930000000000002</v>
      </c>
      <c r="O968" s="71">
        <v>3.9436</v>
      </c>
      <c r="P968" s="72">
        <v>16.221599999999999</v>
      </c>
      <c r="Q968" s="73">
        <v>41052</v>
      </c>
      <c r="R968" s="71">
        <v>47.425742574257427</v>
      </c>
      <c r="S968" s="71">
        <v>34.705882352941174</v>
      </c>
      <c r="T968" s="71">
        <v>20.710144927536231</v>
      </c>
      <c r="U968" s="71">
        <v>34.545454545454547</v>
      </c>
      <c r="V968" s="71">
        <v>23.086956521739133</v>
      </c>
      <c r="W968" s="71">
        <v>21.703907539900936</v>
      </c>
      <c r="X968" s="72">
        <v>29.499181669394432</v>
      </c>
    </row>
    <row r="969" spans="1:24">
      <c r="A969" s="73">
        <v>41053</v>
      </c>
      <c r="B969" s="39">
        <v>0.10199999999999999</v>
      </c>
      <c r="C969" s="39">
        <v>1.8000000000000002E-2</v>
      </c>
      <c r="D969" s="39">
        <v>6.6900000000000001E-2</v>
      </c>
      <c r="E969" s="40">
        <v>0.11119999999999999</v>
      </c>
      <c r="F969" s="21">
        <v>6.9000000000000006E-2</v>
      </c>
      <c r="G969" s="40">
        <v>0.1895</v>
      </c>
      <c r="H969" s="41">
        <v>0.55659999999999998</v>
      </c>
      <c r="I969" s="73">
        <v>41053</v>
      </c>
      <c r="J969" s="71">
        <v>4.83</v>
      </c>
      <c r="K969" s="71">
        <v>0.61599999999999999</v>
      </c>
      <c r="L969" s="71">
        <v>1.4291</v>
      </c>
      <c r="M969" s="71">
        <v>3.875</v>
      </c>
      <c r="N969" s="71">
        <v>1.5819999999999999</v>
      </c>
      <c r="O969" s="71">
        <v>3.9005999999999998</v>
      </c>
      <c r="P969" s="72">
        <v>16.232700000000001</v>
      </c>
      <c r="Q969" s="73">
        <v>41053</v>
      </c>
      <c r="R969" s="71">
        <v>47.352941176470594</v>
      </c>
      <c r="S969" s="71">
        <v>34.222222222222221</v>
      </c>
      <c r="T969" s="71">
        <v>21.361733931240657</v>
      </c>
      <c r="U969" s="71">
        <v>34.847122302158276</v>
      </c>
      <c r="V969" s="71">
        <v>22.927536231884055</v>
      </c>
      <c r="W969" s="71">
        <v>20.58364116094987</v>
      </c>
      <c r="X969" s="72">
        <v>29.164031620553359</v>
      </c>
    </row>
    <row r="970" spans="1:24">
      <c r="A970" s="73">
        <v>41054</v>
      </c>
      <c r="B970" s="39">
        <v>0.109</v>
      </c>
      <c r="C970" s="39">
        <v>1.9E-2</v>
      </c>
      <c r="D970" s="39">
        <v>6.8000000000000005E-2</v>
      </c>
      <c r="E970" s="40">
        <v>0.11800000000000001</v>
      </c>
      <c r="F970" s="21">
        <v>6.7000000000000004E-2</v>
      </c>
      <c r="G970" s="40">
        <v>0.187</v>
      </c>
      <c r="H970" s="41">
        <v>0.56799999999999995</v>
      </c>
      <c r="I970" s="73">
        <v>41054</v>
      </c>
      <c r="J970" s="71">
        <v>4.8099999999999996</v>
      </c>
      <c r="K970" s="71">
        <v>0.61</v>
      </c>
      <c r="L970" s="71">
        <v>1.5169999999999999</v>
      </c>
      <c r="M970" s="71">
        <v>3.927</v>
      </c>
      <c r="N970" s="71">
        <v>1.67</v>
      </c>
      <c r="O970" s="71">
        <v>4.016</v>
      </c>
      <c r="P970" s="72">
        <v>16.55</v>
      </c>
      <c r="Q970" s="73">
        <v>41054</v>
      </c>
      <c r="R970" s="71">
        <v>44.128440366972477</v>
      </c>
      <c r="S970" s="71">
        <v>32.10526315789474</v>
      </c>
      <c r="T970" s="71">
        <v>22.308823529411764</v>
      </c>
      <c r="U970" s="71">
        <v>33.279661016949149</v>
      </c>
      <c r="V970" s="71">
        <v>24.925373134328357</v>
      </c>
      <c r="W970" s="71">
        <v>21.475935828877006</v>
      </c>
      <c r="X970" s="72">
        <v>29.137323943661972</v>
      </c>
    </row>
    <row r="971" spans="1:24">
      <c r="A971" s="73">
        <v>41055</v>
      </c>
      <c r="B971" s="39">
        <v>0.107</v>
      </c>
      <c r="C971" s="39">
        <v>1.8000000000000002E-2</v>
      </c>
      <c r="D971" s="39">
        <v>6.8000000000000005E-2</v>
      </c>
      <c r="E971" s="40">
        <v>0.11599999999999999</v>
      </c>
      <c r="F971" s="21">
        <v>7.0000000000000007E-2</v>
      </c>
      <c r="G971" s="40">
        <v>0.191</v>
      </c>
      <c r="H971" s="41">
        <v>0.56999999999999995</v>
      </c>
      <c r="I971" s="73">
        <v>41055</v>
      </c>
      <c r="J971" s="71">
        <v>4.82</v>
      </c>
      <c r="K971" s="71">
        <v>0.61199999999999999</v>
      </c>
      <c r="L971" s="71">
        <v>1.5669999999999999</v>
      </c>
      <c r="M971" s="71">
        <v>3.8519999999999999</v>
      </c>
      <c r="N971" s="71">
        <v>1.6850000000000001</v>
      </c>
      <c r="O971" s="71">
        <v>3.9249999999999998</v>
      </c>
      <c r="P971" s="72">
        <v>16.461000000000002</v>
      </c>
      <c r="Q971" s="73">
        <v>41055</v>
      </c>
      <c r="R971" s="71">
        <v>45.046728971962622</v>
      </c>
      <c r="S971" s="71">
        <v>34</v>
      </c>
      <c r="T971" s="71">
        <v>23.044117647058822</v>
      </c>
      <c r="U971" s="71">
        <v>33.206896551724135</v>
      </c>
      <c r="V971" s="71">
        <v>24.071428571428573</v>
      </c>
      <c r="W971" s="71">
        <v>20.549738219895286</v>
      </c>
      <c r="X971" s="72">
        <v>28.878947368421056</v>
      </c>
    </row>
    <row r="972" spans="1:24">
      <c r="A972" s="73">
        <v>41056</v>
      </c>
      <c r="B972" s="39">
        <v>0.109</v>
      </c>
      <c r="C972" s="39">
        <v>1.9E-2</v>
      </c>
      <c r="D972" s="39">
        <v>6.9000000000000006E-2</v>
      </c>
      <c r="E972" s="40">
        <v>0.11130000000000001</v>
      </c>
      <c r="F972" s="21">
        <v>7.0000000000000007E-2</v>
      </c>
      <c r="G972" s="40">
        <v>0.18079999999999999</v>
      </c>
      <c r="H972" s="41">
        <v>0.55910000000000004</v>
      </c>
      <c r="I972" s="73">
        <v>41056</v>
      </c>
      <c r="J972" s="71">
        <v>4.8</v>
      </c>
      <c r="K972" s="71">
        <v>0.6</v>
      </c>
      <c r="L972" s="71">
        <v>1.609</v>
      </c>
      <c r="M972" s="71">
        <v>4.0139999999999993</v>
      </c>
      <c r="N972" s="71">
        <v>1.615</v>
      </c>
      <c r="O972" s="71">
        <v>3.9670000000000001</v>
      </c>
      <c r="P972" s="72">
        <v>16.605</v>
      </c>
      <c r="Q972" s="73">
        <v>41056</v>
      </c>
      <c r="R972" s="71">
        <v>44.036697247706421</v>
      </c>
      <c r="S972" s="71">
        <v>31.578947368421055</v>
      </c>
      <c r="T972" s="71">
        <v>23.318840579710145</v>
      </c>
      <c r="U972" s="71">
        <v>36.064690026954175</v>
      </c>
      <c r="V972" s="71">
        <v>23.071428571428573</v>
      </c>
      <c r="W972" s="71">
        <v>21.94137168141593</v>
      </c>
      <c r="X972" s="72">
        <v>29.699517081023071</v>
      </c>
    </row>
    <row r="973" spans="1:24">
      <c r="A973" s="73">
        <v>41057</v>
      </c>
      <c r="B973" s="39">
        <v>0.10099999999999999</v>
      </c>
      <c r="C973" s="39">
        <v>1.7000000000000001E-2</v>
      </c>
      <c r="D973" s="39">
        <v>6.5000000000000002E-2</v>
      </c>
      <c r="E973" s="40">
        <v>0.1081</v>
      </c>
      <c r="F973" s="21">
        <v>6.7000000000000004E-2</v>
      </c>
      <c r="G973" s="40">
        <v>0.17600000000000002</v>
      </c>
      <c r="H973" s="41">
        <v>0.53410000000000002</v>
      </c>
      <c r="I973" s="73">
        <v>41057</v>
      </c>
      <c r="J973" s="71">
        <v>5.05</v>
      </c>
      <c r="K973" s="71">
        <v>0.60799999999999998</v>
      </c>
      <c r="L973" s="71">
        <v>1.601</v>
      </c>
      <c r="M973" s="71">
        <v>3.99</v>
      </c>
      <c r="N973" s="71">
        <v>1.5759999999999998</v>
      </c>
      <c r="O973" s="71">
        <v>4.0113000000000003</v>
      </c>
      <c r="P973" s="72">
        <v>16.836300000000001</v>
      </c>
      <c r="Q973" s="73">
        <v>41057</v>
      </c>
      <c r="R973" s="71">
        <v>50</v>
      </c>
      <c r="S973" s="71">
        <v>35.764705882352942</v>
      </c>
      <c r="T973" s="71">
        <v>24.630769230769229</v>
      </c>
      <c r="U973" s="71">
        <v>36.910268270120255</v>
      </c>
      <c r="V973" s="71">
        <v>23.522388059701491</v>
      </c>
      <c r="W973" s="71">
        <v>22.791477272727271</v>
      </c>
      <c r="X973" s="72">
        <v>31.52274854896087</v>
      </c>
    </row>
    <row r="974" spans="1:24">
      <c r="A974" s="73">
        <v>41058</v>
      </c>
      <c r="B974" s="39">
        <v>0.10199999999999999</v>
      </c>
      <c r="C974" s="39">
        <v>1.8000000000000002E-2</v>
      </c>
      <c r="D974" s="39">
        <v>6.8000000000000005E-2</v>
      </c>
      <c r="E974" s="40">
        <v>0.11689999999999999</v>
      </c>
      <c r="F974" s="21">
        <v>6.4000000000000001E-2</v>
      </c>
      <c r="G974" s="40">
        <v>0.17809999999999998</v>
      </c>
      <c r="H974" s="41">
        <v>0.54700000000000004</v>
      </c>
      <c r="I974" s="73">
        <v>41058</v>
      </c>
      <c r="J974" s="71">
        <v>5.04</v>
      </c>
      <c r="K974" s="71">
        <v>0.59200000000000008</v>
      </c>
      <c r="L974" s="71">
        <v>1.5959999999999999</v>
      </c>
      <c r="M974" s="71">
        <v>4.024</v>
      </c>
      <c r="N974" s="71">
        <v>1.5640000000000001</v>
      </c>
      <c r="O974" s="71">
        <v>4.0348000000000006</v>
      </c>
      <c r="P974" s="72">
        <v>16.850800000000003</v>
      </c>
      <c r="Q974" s="73">
        <v>41058</v>
      </c>
      <c r="R974" s="71">
        <v>49.411764705882355</v>
      </c>
      <c r="S974" s="71">
        <v>32.888888888888893</v>
      </c>
      <c r="T974" s="71">
        <v>23.470588235294116</v>
      </c>
      <c r="U974" s="71">
        <v>34.422583404619331</v>
      </c>
      <c r="V974" s="71">
        <v>24.4375</v>
      </c>
      <c r="W974" s="71">
        <v>22.654688377316116</v>
      </c>
      <c r="X974" s="72">
        <v>30.805850091407681</v>
      </c>
    </row>
    <row r="975" spans="1:24">
      <c r="A975" s="73">
        <v>41059</v>
      </c>
      <c r="B975" s="39">
        <v>0.10199999999999999</v>
      </c>
      <c r="C975" s="39">
        <v>1.7000000000000001E-2</v>
      </c>
      <c r="D975" s="39">
        <v>6.5000000000000002E-2</v>
      </c>
      <c r="E975" s="40">
        <v>0.12480000000000001</v>
      </c>
      <c r="F975" s="21">
        <v>6.8000000000000005E-2</v>
      </c>
      <c r="G975" s="40">
        <v>0.18440000000000001</v>
      </c>
      <c r="H975" s="41">
        <v>0.56120000000000003</v>
      </c>
      <c r="I975" s="73">
        <v>41059</v>
      </c>
      <c r="J975" s="71">
        <v>4.9800000000000004</v>
      </c>
      <c r="K975" s="71">
        <v>0.56600000000000006</v>
      </c>
      <c r="L975" s="71">
        <v>1.671</v>
      </c>
      <c r="M975" s="71">
        <v>3.9760000000000004</v>
      </c>
      <c r="N975" s="71">
        <v>1.6019999999999999</v>
      </c>
      <c r="O975" s="71">
        <v>4.0060000000000002</v>
      </c>
      <c r="P975" s="72">
        <v>16.801000000000002</v>
      </c>
      <c r="Q975" s="73">
        <v>41059</v>
      </c>
      <c r="R975" s="71">
        <v>48.82352941176471</v>
      </c>
      <c r="S975" s="71">
        <v>33.294117647058826</v>
      </c>
      <c r="T975" s="71">
        <v>25.707692307692305</v>
      </c>
      <c r="U975" s="71">
        <v>31.858974358974361</v>
      </c>
      <c r="V975" s="71">
        <v>23.558823529411764</v>
      </c>
      <c r="W975" s="71">
        <v>21.724511930585685</v>
      </c>
      <c r="X975" s="72">
        <v>29.937633642195301</v>
      </c>
    </row>
    <row r="976" spans="1:24">
      <c r="A976" s="73">
        <v>41060</v>
      </c>
      <c r="B976" s="39">
        <v>0.105</v>
      </c>
      <c r="C976" s="39">
        <v>1.4999999999999999E-2</v>
      </c>
      <c r="D976" s="39">
        <v>6.6699999999999995E-2</v>
      </c>
      <c r="E976" s="40">
        <v>0.1241</v>
      </c>
      <c r="F976" s="21">
        <v>6.7000000000000004E-2</v>
      </c>
      <c r="G976" s="40">
        <v>0.19350000000000001</v>
      </c>
      <c r="H976" s="41">
        <v>0.57130000000000003</v>
      </c>
      <c r="I976" s="73">
        <v>41060</v>
      </c>
      <c r="J976" s="71">
        <v>4.93</v>
      </c>
      <c r="K976" s="71">
        <v>0.60299999999999998</v>
      </c>
      <c r="L976" s="71">
        <v>1.7390000000000001</v>
      </c>
      <c r="M976" s="71">
        <v>3.9670000000000001</v>
      </c>
      <c r="N976" s="71">
        <v>1.617</v>
      </c>
      <c r="O976" s="71">
        <v>3.9308999999999998</v>
      </c>
      <c r="P976" s="72">
        <v>16.786899999999999</v>
      </c>
      <c r="Q976" s="73">
        <v>41060</v>
      </c>
      <c r="R976" s="71">
        <v>46.952380952380949</v>
      </c>
      <c r="S976" s="71">
        <v>40.199999999999996</v>
      </c>
      <c r="T976" s="71">
        <v>26.071964017991007</v>
      </c>
      <c r="U976" s="71">
        <v>31.966156325543913</v>
      </c>
      <c r="V976" s="71">
        <v>24.134328358208954</v>
      </c>
      <c r="W976" s="71">
        <v>20.314728682170539</v>
      </c>
      <c r="X976" s="72">
        <v>29.383686329424116</v>
      </c>
    </row>
    <row r="977" spans="1:24">
      <c r="A977" s="73">
        <v>41061</v>
      </c>
      <c r="B977" s="39">
        <v>0.1</v>
      </c>
      <c r="C977" s="39">
        <v>1.6E-2</v>
      </c>
      <c r="D977" s="39">
        <v>6.8000000000000005E-2</v>
      </c>
      <c r="E977" s="40">
        <v>0.1231</v>
      </c>
      <c r="F977" s="21">
        <v>6.2E-2</v>
      </c>
      <c r="G977" s="40">
        <v>0.18469999999999998</v>
      </c>
      <c r="H977" s="41">
        <v>0.55380000000000007</v>
      </c>
      <c r="I977" s="73">
        <v>41061</v>
      </c>
      <c r="J977" s="71">
        <v>4.91</v>
      </c>
      <c r="K977" s="71">
        <v>0.59599999999999997</v>
      </c>
      <c r="L977" s="71">
        <v>1.7430000000000001</v>
      </c>
      <c r="M977" s="71">
        <v>3.907</v>
      </c>
      <c r="N977" s="71">
        <v>1.556</v>
      </c>
      <c r="O977" s="71">
        <v>4.0045999999999999</v>
      </c>
      <c r="P977" s="72">
        <v>16.7166</v>
      </c>
      <c r="Q977" s="73">
        <v>41061</v>
      </c>
      <c r="R977" s="71">
        <v>49.1</v>
      </c>
      <c r="S977" s="71">
        <v>37.25</v>
      </c>
      <c r="T977" s="71">
        <v>25.632352941176475</v>
      </c>
      <c r="U977" s="71">
        <v>31.738424045491467</v>
      </c>
      <c r="V977" s="71">
        <v>25.096774193548384</v>
      </c>
      <c r="W977" s="71">
        <v>21.6816459122902</v>
      </c>
      <c r="X977" s="72">
        <v>30.185265438786566</v>
      </c>
    </row>
    <row r="978" spans="1:24">
      <c r="A978" s="73">
        <v>41062</v>
      </c>
      <c r="B978" s="39">
        <v>9.9000000000000005E-2</v>
      </c>
      <c r="C978" s="39">
        <v>1.4999999999999999E-2</v>
      </c>
      <c r="D978" s="39">
        <v>5.9000000000000004E-2</v>
      </c>
      <c r="E978" s="40">
        <v>0.1166</v>
      </c>
      <c r="F978" s="21">
        <v>6.5000000000000002E-2</v>
      </c>
      <c r="G978" s="40">
        <v>0.17980000000000002</v>
      </c>
      <c r="H978" s="41">
        <v>0.53439999999999999</v>
      </c>
      <c r="I978" s="73">
        <v>41062</v>
      </c>
      <c r="J978" s="71">
        <v>4.8899999999999997</v>
      </c>
      <c r="K978" s="71">
        <v>0.59299999999999997</v>
      </c>
      <c r="L978" s="71">
        <v>1.694</v>
      </c>
      <c r="M978" s="71">
        <v>3.8339999999999996</v>
      </c>
      <c r="N978" s="71">
        <v>1.4709999999999999</v>
      </c>
      <c r="O978" s="71">
        <v>4.0177999999999994</v>
      </c>
      <c r="P978" s="72">
        <v>16.499799999999997</v>
      </c>
      <c r="Q978" s="73">
        <v>41062</v>
      </c>
      <c r="R978" s="71">
        <v>49.393939393939391</v>
      </c>
      <c r="S978" s="71">
        <v>39.533333333333331</v>
      </c>
      <c r="T978" s="71">
        <v>28.711864406779661</v>
      </c>
      <c r="U978" s="71">
        <v>32.881646655231556</v>
      </c>
      <c r="V978" s="71">
        <v>22.630769230769229</v>
      </c>
      <c r="W978" s="71">
        <v>22.345939933259174</v>
      </c>
      <c r="X978" s="72">
        <v>30.875374251497004</v>
      </c>
    </row>
    <row r="979" spans="1:24">
      <c r="A979" s="73">
        <v>41063</v>
      </c>
      <c r="B979" s="39">
        <v>9.8000000000000004E-2</v>
      </c>
      <c r="C979" s="39">
        <v>1.6E-2</v>
      </c>
      <c r="D979" s="39">
        <v>5.7999999999999996E-2</v>
      </c>
      <c r="E979" s="40">
        <v>0.1176</v>
      </c>
      <c r="F979" s="21">
        <v>6.9000000000000006E-2</v>
      </c>
      <c r="G979" s="40">
        <v>0.18149999999999999</v>
      </c>
      <c r="H979" s="41">
        <v>0.54010000000000002</v>
      </c>
      <c r="I979" s="73">
        <v>41063</v>
      </c>
      <c r="J979" s="71">
        <v>4.9000000000000004</v>
      </c>
      <c r="K979" s="71">
        <v>0.59699999999999998</v>
      </c>
      <c r="L979" s="71">
        <v>1.6719999999999999</v>
      </c>
      <c r="M979" s="71">
        <v>3.7689999999999997</v>
      </c>
      <c r="N979" s="71">
        <v>1.6830000000000001</v>
      </c>
      <c r="O979" s="71">
        <v>3.9945999999999997</v>
      </c>
      <c r="P979" s="72">
        <v>16.615600000000001</v>
      </c>
      <c r="Q979" s="73">
        <v>41063</v>
      </c>
      <c r="R979" s="71">
        <v>49.999999999999993</v>
      </c>
      <c r="S979" s="71">
        <v>37.3125</v>
      </c>
      <c r="T979" s="71">
        <v>28.827586206896552</v>
      </c>
      <c r="U979" s="71">
        <v>32.049319727891152</v>
      </c>
      <c r="V979" s="71">
        <v>24.391304347826086</v>
      </c>
      <c r="W979" s="71">
        <v>22.008815426997245</v>
      </c>
      <c r="X979" s="72">
        <v>30.763932605073141</v>
      </c>
    </row>
    <row r="980" spans="1:24">
      <c r="A980" s="73">
        <v>41064</v>
      </c>
      <c r="B980" s="39">
        <v>9.3000000000000013E-2</v>
      </c>
      <c r="C980" s="39">
        <v>1.6E-2</v>
      </c>
      <c r="D980" s="39">
        <v>6.4000000000000001E-2</v>
      </c>
      <c r="E980" s="40">
        <v>0.11650000000000001</v>
      </c>
      <c r="F980" s="21">
        <v>6.0999999999999999E-2</v>
      </c>
      <c r="G980" s="40">
        <v>0.16600000000000001</v>
      </c>
      <c r="H980" s="41">
        <v>0.51650000000000007</v>
      </c>
      <c r="I980" s="73">
        <v>41064</v>
      </c>
      <c r="J980" s="71">
        <v>4.88</v>
      </c>
      <c r="K980" s="71">
        <v>0.625</v>
      </c>
      <c r="L980" s="71">
        <v>1.671</v>
      </c>
      <c r="M980" s="71">
        <v>3.8580000000000001</v>
      </c>
      <c r="N980" s="71">
        <v>1.5430000000000001</v>
      </c>
      <c r="O980" s="71">
        <v>4.0297000000000001</v>
      </c>
      <c r="P980" s="72">
        <v>16.6067</v>
      </c>
      <c r="Q980" s="73">
        <v>41064</v>
      </c>
      <c r="R980" s="71">
        <v>52.473118279569889</v>
      </c>
      <c r="S980" s="71">
        <v>39.0625</v>
      </c>
      <c r="T980" s="71">
        <v>26.109374999999996</v>
      </c>
      <c r="U980" s="71">
        <v>33.115879828326179</v>
      </c>
      <c r="V980" s="71">
        <v>25.295081967213118</v>
      </c>
      <c r="W980" s="71">
        <v>24.275301204819275</v>
      </c>
      <c r="X980" s="72">
        <v>32.152371732817038</v>
      </c>
    </row>
    <row r="981" spans="1:24">
      <c r="A981" s="73">
        <v>41065</v>
      </c>
      <c r="B981" s="39">
        <v>0.10400000000000001</v>
      </c>
      <c r="C981" s="39">
        <v>1.9E-2</v>
      </c>
      <c r="D981" s="39">
        <v>6.5500000000000003E-2</v>
      </c>
      <c r="E981" s="40">
        <v>0.1176</v>
      </c>
      <c r="F981" s="21">
        <v>7.0000000000000007E-2</v>
      </c>
      <c r="G981" s="40">
        <v>0.18329999999999999</v>
      </c>
      <c r="H981" s="41">
        <v>0.55940000000000001</v>
      </c>
      <c r="I981" s="73">
        <v>41065</v>
      </c>
      <c r="J981" s="71">
        <v>4.91</v>
      </c>
      <c r="K981" s="71">
        <v>0.60799999999999998</v>
      </c>
      <c r="L981" s="71">
        <v>1.6581999999999999</v>
      </c>
      <c r="M981" s="71">
        <v>3.9989999999999997</v>
      </c>
      <c r="N981" s="71">
        <v>1.639</v>
      </c>
      <c r="O981" s="71">
        <v>3.9652999999999996</v>
      </c>
      <c r="P981" s="72">
        <v>16.779499999999999</v>
      </c>
      <c r="Q981" s="73">
        <v>41065</v>
      </c>
      <c r="R981" s="71">
        <v>47.21153846153846</v>
      </c>
      <c r="S981" s="71">
        <v>32</v>
      </c>
      <c r="T981" s="71">
        <v>25.316030534351146</v>
      </c>
      <c r="U981" s="71">
        <v>34.005102040816325</v>
      </c>
      <c r="V981" s="71">
        <v>23.414285714285715</v>
      </c>
      <c r="W981" s="71">
        <v>21.632842334969997</v>
      </c>
      <c r="X981" s="72">
        <v>29.995530925992135</v>
      </c>
    </row>
    <row r="982" spans="1:24">
      <c r="A982" s="73">
        <v>41066</v>
      </c>
      <c r="B982" s="39">
        <v>0.10300000000000001</v>
      </c>
      <c r="C982" s="39">
        <v>1.9E-2</v>
      </c>
      <c r="D982" s="39">
        <v>6.4500000000000002E-2</v>
      </c>
      <c r="E982" s="40">
        <v>0.1195</v>
      </c>
      <c r="F982" s="21">
        <v>6.8000000000000005E-2</v>
      </c>
      <c r="G982" s="40">
        <v>0.19670000000000001</v>
      </c>
      <c r="H982" s="41">
        <v>0.57069999999999999</v>
      </c>
      <c r="I982" s="73">
        <v>41066</v>
      </c>
      <c r="J982" s="71">
        <v>4.97</v>
      </c>
      <c r="K982" s="71">
        <v>0.61099999999999999</v>
      </c>
      <c r="L982" s="71">
        <v>1.7337</v>
      </c>
      <c r="M982" s="71">
        <v>3.89</v>
      </c>
      <c r="N982" s="71">
        <v>1.571</v>
      </c>
      <c r="O982" s="71">
        <v>4.1082999999999998</v>
      </c>
      <c r="P982" s="72">
        <v>16.884</v>
      </c>
      <c r="Q982" s="73">
        <v>41066</v>
      </c>
      <c r="R982" s="71">
        <v>48.252427184466015</v>
      </c>
      <c r="S982" s="71">
        <v>32.15789473684211</v>
      </c>
      <c r="T982" s="71">
        <v>26.879069767441859</v>
      </c>
      <c r="U982" s="71">
        <v>32.552301255230127</v>
      </c>
      <c r="V982" s="71">
        <v>23.102941176470587</v>
      </c>
      <c r="W982" s="71">
        <v>20.886120996441278</v>
      </c>
      <c r="X982" s="72">
        <v>29.584720518661289</v>
      </c>
    </row>
    <row r="983" spans="1:24">
      <c r="A983" s="73">
        <v>41067</v>
      </c>
      <c r="B983" s="39">
        <v>0.10300000000000001</v>
      </c>
      <c r="C983" s="39">
        <v>1.8000000000000002E-2</v>
      </c>
      <c r="D983" s="39">
        <v>7.17E-2</v>
      </c>
      <c r="E983" s="40">
        <v>0.1258</v>
      </c>
      <c r="F983" s="21">
        <v>7.0000000000000007E-2</v>
      </c>
      <c r="G983" s="40">
        <v>0.19440000000000002</v>
      </c>
      <c r="H983" s="41">
        <v>0.58290000000000008</v>
      </c>
      <c r="I983" s="73">
        <v>41067</v>
      </c>
      <c r="J983" s="71">
        <v>4.92</v>
      </c>
      <c r="K983" s="71">
        <v>0.58899999999999997</v>
      </c>
      <c r="L983" s="71">
        <v>1.7324000000000002</v>
      </c>
      <c r="M983" s="71">
        <v>3.9119999999999999</v>
      </c>
      <c r="N983" s="71">
        <v>1.5609999999999999</v>
      </c>
      <c r="O983" s="71">
        <v>3.9923999999999999</v>
      </c>
      <c r="P983" s="72">
        <v>16.706799999999998</v>
      </c>
      <c r="Q983" s="73">
        <v>41067</v>
      </c>
      <c r="R983" s="71">
        <v>47.766990291262132</v>
      </c>
      <c r="S983" s="71">
        <v>32.722222222222221</v>
      </c>
      <c r="T983" s="71">
        <v>24.161785216178522</v>
      </c>
      <c r="U983" s="71">
        <v>31.096979332273449</v>
      </c>
      <c r="V983" s="71">
        <v>22.3</v>
      </c>
      <c r="W983" s="71">
        <v>20.537037037037035</v>
      </c>
      <c r="X983" s="72">
        <v>28.661519986275515</v>
      </c>
    </row>
    <row r="984" spans="1:24">
      <c r="A984" s="73">
        <v>41068</v>
      </c>
      <c r="B984" s="39">
        <v>0.105</v>
      </c>
      <c r="C984" s="39">
        <v>1.9E-2</v>
      </c>
      <c r="D984" s="39">
        <v>7.5199999999999989E-2</v>
      </c>
      <c r="E984" s="40">
        <v>0.1244</v>
      </c>
      <c r="F984" s="21">
        <v>7.2000000000000008E-2</v>
      </c>
      <c r="G984" s="40">
        <v>0.20039999999999999</v>
      </c>
      <c r="H984" s="41">
        <v>0.59599999999999997</v>
      </c>
      <c r="I984" s="73">
        <v>41068</v>
      </c>
      <c r="J984" s="71">
        <v>4.8899999999999997</v>
      </c>
      <c r="K984" s="71">
        <v>0.59299999999999997</v>
      </c>
      <c r="L984" s="71">
        <v>1.6569</v>
      </c>
      <c r="M984" s="71">
        <v>3.8739999999999997</v>
      </c>
      <c r="N984" s="71">
        <v>1.5509999999999999</v>
      </c>
      <c r="O984" s="71">
        <v>4.0655999999999999</v>
      </c>
      <c r="P984" s="72">
        <v>16.630499999999998</v>
      </c>
      <c r="Q984" s="73">
        <v>41068</v>
      </c>
      <c r="R984" s="71">
        <v>46.571428571428569</v>
      </c>
      <c r="S984" s="71">
        <v>31.210526315789473</v>
      </c>
      <c r="T984" s="71">
        <v>22.033244680851066</v>
      </c>
      <c r="U984" s="71">
        <v>31.141479099678456</v>
      </c>
      <c r="V984" s="71">
        <v>21.541666666666664</v>
      </c>
      <c r="W984" s="71">
        <v>20.287425149700599</v>
      </c>
      <c r="X984" s="72">
        <v>27.90352348993288</v>
      </c>
    </row>
    <row r="985" spans="1:24">
      <c r="A985" s="73">
        <v>41069</v>
      </c>
      <c r="B985" s="39">
        <v>0.107</v>
      </c>
      <c r="C985" s="39">
        <v>1.9E-2</v>
      </c>
      <c r="D985" s="39">
        <v>7.4999999999999997E-2</v>
      </c>
      <c r="E985" s="40">
        <v>0.11800000000000001</v>
      </c>
      <c r="F985" s="21">
        <v>0.09</v>
      </c>
      <c r="G985" s="40">
        <v>0.20480000000000001</v>
      </c>
      <c r="H985" s="41">
        <v>0.61380000000000012</v>
      </c>
      <c r="I985" s="73">
        <v>41069</v>
      </c>
      <c r="J985" s="71">
        <v>4.88</v>
      </c>
      <c r="K985" s="71">
        <v>0.6</v>
      </c>
      <c r="L985" s="71">
        <v>1.7056</v>
      </c>
      <c r="M985" s="71">
        <v>3.8080000000000003</v>
      </c>
      <c r="N985" s="71">
        <v>1.5309999999999999</v>
      </c>
      <c r="O985" s="71">
        <v>3.9492000000000003</v>
      </c>
      <c r="P985" s="72">
        <v>16.473799999999997</v>
      </c>
      <c r="Q985" s="73">
        <v>41069</v>
      </c>
      <c r="R985" s="71">
        <v>45.607476635514018</v>
      </c>
      <c r="S985" s="71">
        <v>31.578947368421055</v>
      </c>
      <c r="T985" s="71">
        <v>22.741333333333333</v>
      </c>
      <c r="U985" s="71">
        <v>32.271186440677965</v>
      </c>
      <c r="V985" s="71">
        <v>17.011111111111109</v>
      </c>
      <c r="W985" s="71">
        <v>19.283203125</v>
      </c>
      <c r="X985" s="72">
        <v>26.839035516454864</v>
      </c>
    </row>
    <row r="986" spans="1:24">
      <c r="A986" s="73">
        <v>41070</v>
      </c>
      <c r="B986" s="39">
        <v>0.10300000000000001</v>
      </c>
      <c r="C986" s="39">
        <v>1.9E-2</v>
      </c>
      <c r="D986" s="39">
        <v>7.4999999999999997E-2</v>
      </c>
      <c r="E986" s="40">
        <v>0.1142</v>
      </c>
      <c r="F986" s="21">
        <v>7.2999999999999995E-2</v>
      </c>
      <c r="G986" s="40">
        <v>0.1948</v>
      </c>
      <c r="H986" s="41">
        <v>0.57900000000000007</v>
      </c>
      <c r="I986" s="73">
        <v>41070</v>
      </c>
      <c r="J986" s="71">
        <v>4.87</v>
      </c>
      <c r="K986" s="71">
        <v>0.59699999999999998</v>
      </c>
      <c r="L986" s="71">
        <v>1.6669999999999998</v>
      </c>
      <c r="M986" s="71">
        <v>3.766</v>
      </c>
      <c r="N986" s="71">
        <v>1.5369999999999999</v>
      </c>
      <c r="O986" s="71">
        <v>3.7858000000000001</v>
      </c>
      <c r="P986" s="72">
        <v>16.222799999999999</v>
      </c>
      <c r="Q986" s="73">
        <v>41070</v>
      </c>
      <c r="R986" s="71">
        <v>47.28155339805825</v>
      </c>
      <c r="S986" s="71">
        <v>31.421052631578949</v>
      </c>
      <c r="T986" s="71">
        <v>22.226666666666667</v>
      </c>
      <c r="U986" s="71">
        <v>32.977232924693524</v>
      </c>
      <c r="V986" s="71">
        <v>21.054794520547944</v>
      </c>
      <c r="W986" s="71">
        <v>19.434291581108827</v>
      </c>
      <c r="X986" s="72">
        <v>28.018652849740928</v>
      </c>
    </row>
    <row r="987" spans="1:24">
      <c r="A987" s="73">
        <v>41071</v>
      </c>
      <c r="B987" s="39">
        <v>0.1</v>
      </c>
      <c r="C987" s="39">
        <v>2.1000000000000001E-2</v>
      </c>
      <c r="D987" s="39">
        <v>7.3399999999999993E-2</v>
      </c>
      <c r="E987" s="40">
        <v>0.121</v>
      </c>
      <c r="F987" s="21">
        <v>6.3E-2</v>
      </c>
      <c r="G987" s="40">
        <v>0.17530000000000001</v>
      </c>
      <c r="H987" s="41">
        <v>0.55369999999999997</v>
      </c>
      <c r="I987" s="73">
        <v>41071</v>
      </c>
      <c r="J987" s="71">
        <v>4.87</v>
      </c>
      <c r="K987" s="71">
        <v>0.55299999999999994</v>
      </c>
      <c r="L987" s="71">
        <v>1.639</v>
      </c>
      <c r="M987" s="71">
        <v>3.927</v>
      </c>
      <c r="N987" s="71">
        <v>1.4269999999999998</v>
      </c>
      <c r="O987" s="71">
        <v>3.9789999999999996</v>
      </c>
      <c r="P987" s="72">
        <v>16.395</v>
      </c>
      <c r="Q987" s="73">
        <v>41071</v>
      </c>
      <c r="R987" s="71">
        <v>48.7</v>
      </c>
      <c r="S987" s="71">
        <v>26.333333333333332</v>
      </c>
      <c r="T987" s="71">
        <v>22.329700272479567</v>
      </c>
      <c r="U987" s="71">
        <v>32.454545454545453</v>
      </c>
      <c r="V987" s="71">
        <v>22.650793650793648</v>
      </c>
      <c r="W987" s="71">
        <v>22.698231602966342</v>
      </c>
      <c r="X987" s="72">
        <v>29.6098970561676</v>
      </c>
    </row>
    <row r="988" spans="1:24">
      <c r="A988" s="73">
        <v>41072</v>
      </c>
      <c r="B988" s="39">
        <v>0.10199999999999999</v>
      </c>
      <c r="C988" s="39">
        <v>2.4E-2</v>
      </c>
      <c r="D988" s="39">
        <v>7.5800000000000006E-2</v>
      </c>
      <c r="E988" s="40">
        <v>0.1235</v>
      </c>
      <c r="F988" s="21">
        <v>6.7000000000000004E-2</v>
      </c>
      <c r="G988" s="40">
        <v>0.193</v>
      </c>
      <c r="H988" s="41">
        <v>0.58530000000000004</v>
      </c>
      <c r="I988" s="73">
        <v>41072</v>
      </c>
      <c r="J988" s="71">
        <v>4.78</v>
      </c>
      <c r="K988" s="71">
        <v>0.54</v>
      </c>
      <c r="L988" s="71">
        <v>1.5633000000000001</v>
      </c>
      <c r="M988" s="71">
        <v>4.0190000000000001</v>
      </c>
      <c r="N988" s="71">
        <v>1.5130000000000001</v>
      </c>
      <c r="O988" s="71">
        <v>3.9419</v>
      </c>
      <c r="P988" s="72">
        <v>16.357199999999999</v>
      </c>
      <c r="Q988" s="73">
        <v>41072</v>
      </c>
      <c r="R988" s="71">
        <v>46.86274509803922</v>
      </c>
      <c r="S988" s="71">
        <v>22.5</v>
      </c>
      <c r="T988" s="71">
        <v>20.624010554089711</v>
      </c>
      <c r="U988" s="71">
        <v>32.542510121457489</v>
      </c>
      <c r="V988" s="71">
        <v>22.582089552238806</v>
      </c>
      <c r="W988" s="71">
        <v>20.424352331606215</v>
      </c>
      <c r="X988" s="72">
        <v>27.946694003075347</v>
      </c>
    </row>
    <row r="989" spans="1:24">
      <c r="A989" s="73">
        <v>41073</v>
      </c>
      <c r="B989" s="39">
        <v>0.10400000000000001</v>
      </c>
      <c r="C989" s="39">
        <v>2.3E-2</v>
      </c>
      <c r="D989" s="39">
        <v>7.46E-2</v>
      </c>
      <c r="E989" s="40">
        <v>0.1225</v>
      </c>
      <c r="F989" s="21">
        <v>6.9000000000000006E-2</v>
      </c>
      <c r="G989" s="40">
        <v>0.19579999999999997</v>
      </c>
      <c r="H989" s="41">
        <v>0.58889999999999998</v>
      </c>
      <c r="I989" s="73">
        <v>41073</v>
      </c>
      <c r="J989" s="71">
        <v>4.8600000000000003</v>
      </c>
      <c r="K989" s="71">
        <v>0.50900000000000001</v>
      </c>
      <c r="L989" s="71">
        <v>1.6002000000000001</v>
      </c>
      <c r="M989" s="71">
        <v>3.988</v>
      </c>
      <c r="N989" s="71">
        <v>1.4419999999999999</v>
      </c>
      <c r="O989" s="71">
        <v>3.915</v>
      </c>
      <c r="P989" s="72">
        <v>16.3142</v>
      </c>
      <c r="Q989" s="73">
        <v>41073</v>
      </c>
      <c r="R989" s="71">
        <v>46.730769230769226</v>
      </c>
      <c r="S989" s="71">
        <v>22.130434782608695</v>
      </c>
      <c r="T989" s="71">
        <v>21.45040214477212</v>
      </c>
      <c r="U989" s="71">
        <v>32.55510204081633</v>
      </c>
      <c r="V989" s="71">
        <v>20.89855072463768</v>
      </c>
      <c r="W989" s="71">
        <v>19.994892747701737</v>
      </c>
      <c r="X989" s="72">
        <v>27.702835795551032</v>
      </c>
    </row>
    <row r="990" spans="1:24">
      <c r="A990" s="73">
        <v>41074</v>
      </c>
      <c r="B990" s="39">
        <v>0.105</v>
      </c>
      <c r="C990" s="39">
        <v>2.3E-2</v>
      </c>
      <c r="D990" s="39">
        <v>7.3399999999999993E-2</v>
      </c>
      <c r="E990" s="40">
        <v>0.1222</v>
      </c>
      <c r="F990" s="21">
        <v>7.0000000000000007E-2</v>
      </c>
      <c r="G990" s="40">
        <v>0.20039999999999999</v>
      </c>
      <c r="H990" s="41">
        <v>0.59399999999999997</v>
      </c>
      <c r="I990" s="73">
        <v>41074</v>
      </c>
      <c r="J990" s="71">
        <v>4.84</v>
      </c>
      <c r="K990" s="71">
        <v>0.55700000000000005</v>
      </c>
      <c r="L990" s="71">
        <v>1.5268999999999999</v>
      </c>
      <c r="M990" s="71">
        <v>3.9530000000000003</v>
      </c>
      <c r="N990" s="71">
        <v>1.544</v>
      </c>
      <c r="O990" s="71">
        <v>3.8691000000000004</v>
      </c>
      <c r="P990" s="72">
        <v>16.290000000000003</v>
      </c>
      <c r="Q990" s="73">
        <v>41074</v>
      </c>
      <c r="R990" s="71">
        <v>46.095238095238095</v>
      </c>
      <c r="S990" s="71">
        <v>24.217391304347828</v>
      </c>
      <c r="T990" s="71">
        <v>20.802452316076295</v>
      </c>
      <c r="U990" s="71">
        <v>32.348608837970538</v>
      </c>
      <c r="V990" s="71">
        <v>22.057142857142857</v>
      </c>
      <c r="W990" s="71">
        <v>19.306886227544911</v>
      </c>
      <c r="X990" s="72">
        <v>27.424242424242429</v>
      </c>
    </row>
    <row r="991" spans="1:24">
      <c r="A991" s="73">
        <v>41075</v>
      </c>
      <c r="B991" s="39">
        <v>0.115</v>
      </c>
      <c r="C991" s="39">
        <v>2.5000000000000001E-2</v>
      </c>
      <c r="D991" s="39">
        <v>7.2999999999999995E-2</v>
      </c>
      <c r="E991" s="40">
        <v>0.12369999999999999</v>
      </c>
      <c r="F991" s="21">
        <v>6.7000000000000004E-2</v>
      </c>
      <c r="G991" s="40">
        <v>0.19399999999999998</v>
      </c>
      <c r="H991" s="41">
        <v>0.59770000000000001</v>
      </c>
      <c r="I991" s="73">
        <v>41075</v>
      </c>
      <c r="J991" s="71">
        <v>4.7699999999999996</v>
      </c>
      <c r="K991" s="71">
        <v>0.47600000000000003</v>
      </c>
      <c r="L991" s="71">
        <v>1.6740000000000002</v>
      </c>
      <c r="M991" s="71">
        <v>3.964</v>
      </c>
      <c r="N991" s="71">
        <v>1.5469999999999999</v>
      </c>
      <c r="O991" s="71">
        <v>3.7469000000000001</v>
      </c>
      <c r="P991" s="72">
        <v>16.177900000000001</v>
      </c>
      <c r="Q991" s="73">
        <v>41075</v>
      </c>
      <c r="R991" s="71">
        <v>41.478260869565219</v>
      </c>
      <c r="S991" s="71">
        <v>19.04</v>
      </c>
      <c r="T991" s="71">
        <v>22.93150684931507</v>
      </c>
      <c r="U991" s="71">
        <v>32.045270816491509</v>
      </c>
      <c r="V991" s="71">
        <v>23.089552238805968</v>
      </c>
      <c r="W991" s="71">
        <v>19.313917525773196</v>
      </c>
      <c r="X991" s="72">
        <v>27.066923205621553</v>
      </c>
    </row>
    <row r="992" spans="1:24">
      <c r="A992" s="73">
        <v>41076</v>
      </c>
      <c r="B992" s="39">
        <v>0.114</v>
      </c>
      <c r="C992" s="39">
        <v>2.4E-2</v>
      </c>
      <c r="D992" s="39">
        <v>7.3200000000000001E-2</v>
      </c>
      <c r="E992" s="40">
        <v>0.1245</v>
      </c>
      <c r="F992" s="21">
        <v>6.7000000000000004E-2</v>
      </c>
      <c r="G992" s="40">
        <v>0.2</v>
      </c>
      <c r="H992" s="41">
        <v>0.60270000000000001</v>
      </c>
      <c r="I992" s="73">
        <v>41076</v>
      </c>
      <c r="J992" s="71">
        <v>4.75</v>
      </c>
      <c r="K992" s="71">
        <v>0.49</v>
      </c>
      <c r="L992" s="71">
        <v>1.653</v>
      </c>
      <c r="M992" s="71">
        <v>3.867</v>
      </c>
      <c r="N992" s="71">
        <v>1.524</v>
      </c>
      <c r="O992" s="71">
        <v>3.6666000000000003</v>
      </c>
      <c r="P992" s="72">
        <v>15.950600000000001</v>
      </c>
      <c r="Q992" s="73">
        <v>41076</v>
      </c>
      <c r="R992" s="71">
        <v>41.666666666666664</v>
      </c>
      <c r="S992" s="71">
        <v>20.416666666666668</v>
      </c>
      <c r="T992" s="71">
        <v>22.581967213114755</v>
      </c>
      <c r="U992" s="71">
        <v>31.060240963855424</v>
      </c>
      <c r="V992" s="71">
        <v>22.746268656716417</v>
      </c>
      <c r="W992" s="71">
        <v>18.333000000000002</v>
      </c>
      <c r="X992" s="72">
        <v>26.465239754438361</v>
      </c>
    </row>
    <row r="993" spans="1:24">
      <c r="A993" s="73">
        <v>41077</v>
      </c>
      <c r="B993" s="39">
        <v>0.107</v>
      </c>
      <c r="C993" s="39">
        <v>2.5000000000000001E-2</v>
      </c>
      <c r="D993" s="39">
        <v>6.9000000000000006E-2</v>
      </c>
      <c r="E993" s="40">
        <v>0.1273</v>
      </c>
      <c r="F993" s="21">
        <v>7.2000000000000008E-2</v>
      </c>
      <c r="G993" s="40">
        <v>0.19600000000000001</v>
      </c>
      <c r="H993" s="41">
        <v>0.59630000000000005</v>
      </c>
      <c r="I993" s="73">
        <v>41077</v>
      </c>
      <c r="J993" s="71">
        <v>4.78</v>
      </c>
      <c r="K993" s="71">
        <v>0.498</v>
      </c>
      <c r="L993" s="71">
        <v>1.5819999999999999</v>
      </c>
      <c r="M993" s="71">
        <v>3.7919999999999998</v>
      </c>
      <c r="N993" s="71">
        <v>1.5369999999999999</v>
      </c>
      <c r="O993" s="71">
        <v>3.8057999999999996</v>
      </c>
      <c r="P993" s="72">
        <v>15.9948</v>
      </c>
      <c r="Q993" s="73">
        <v>41077</v>
      </c>
      <c r="R993" s="71">
        <v>44.672897196261687</v>
      </c>
      <c r="S993" s="71">
        <v>19.919999999999998</v>
      </c>
      <c r="T993" s="71">
        <v>22.927536231884055</v>
      </c>
      <c r="U993" s="71">
        <v>29.787902592301648</v>
      </c>
      <c r="V993" s="71">
        <v>21.347222222222221</v>
      </c>
      <c r="W993" s="71">
        <v>19.417346938775509</v>
      </c>
      <c r="X993" s="72">
        <v>26.82341103471407</v>
      </c>
    </row>
    <row r="994" spans="1:24">
      <c r="A994" s="73">
        <v>41078</v>
      </c>
      <c r="B994" s="39">
        <v>9.8000000000000004E-2</v>
      </c>
      <c r="C994" s="39">
        <v>2.1000000000000001E-2</v>
      </c>
      <c r="D994" s="39">
        <v>5.8099999999999999E-2</v>
      </c>
      <c r="E994" s="40">
        <v>0.11699999999999999</v>
      </c>
      <c r="F994" s="21">
        <v>6.3E-2</v>
      </c>
      <c r="G994" s="40">
        <v>0.18100000000000002</v>
      </c>
      <c r="H994" s="41">
        <v>0.53810000000000002</v>
      </c>
      <c r="I994" s="73">
        <v>41078</v>
      </c>
      <c r="J994" s="71">
        <v>4.62</v>
      </c>
      <c r="K994" s="71">
        <v>0.46700000000000003</v>
      </c>
      <c r="L994" s="71">
        <v>1.6096999999999999</v>
      </c>
      <c r="M994" s="71">
        <v>3.9550000000000001</v>
      </c>
      <c r="N994" s="71">
        <v>1.514</v>
      </c>
      <c r="O994" s="71">
        <v>3.8466000000000005</v>
      </c>
      <c r="P994" s="72">
        <v>16.012300000000003</v>
      </c>
      <c r="Q994" s="73">
        <v>41078</v>
      </c>
      <c r="R994" s="71">
        <v>47.142857142857139</v>
      </c>
      <c r="S994" s="71">
        <v>22.238095238095237</v>
      </c>
      <c r="T994" s="71">
        <v>27.705679862306368</v>
      </c>
      <c r="U994" s="71">
        <v>33.803418803418808</v>
      </c>
      <c r="V994" s="71">
        <v>24.031746031746032</v>
      </c>
      <c r="W994" s="71">
        <v>21.251933701657457</v>
      </c>
      <c r="X994" s="72">
        <v>29.75710834417395</v>
      </c>
    </row>
    <row r="995" spans="1:24">
      <c r="A995" s="73">
        <v>41079</v>
      </c>
      <c r="B995" s="39">
        <v>0.10099999999999999</v>
      </c>
      <c r="C995" s="39">
        <v>2.3E-2</v>
      </c>
      <c r="D995" s="39">
        <v>6.8600000000000008E-2</v>
      </c>
      <c r="E995" s="40">
        <v>0.11939999999999999</v>
      </c>
      <c r="F995" s="21">
        <v>6.4000000000000001E-2</v>
      </c>
      <c r="G995" s="40">
        <v>0.188</v>
      </c>
      <c r="H995" s="41">
        <v>0.56399999999999995</v>
      </c>
      <c r="I995" s="73">
        <v>41079</v>
      </c>
      <c r="J995" s="71">
        <v>4.6100000000000003</v>
      </c>
      <c r="K995" s="71">
        <v>0.44700000000000001</v>
      </c>
      <c r="L995" s="71">
        <v>1.5412999999999999</v>
      </c>
      <c r="M995" s="71">
        <v>4.0760000000000005</v>
      </c>
      <c r="N995" s="71">
        <v>1.5090000000000001</v>
      </c>
      <c r="O995" s="71">
        <v>3.8323</v>
      </c>
      <c r="P995" s="72">
        <v>16.015599999999999</v>
      </c>
      <c r="Q995" s="73">
        <v>41079</v>
      </c>
      <c r="R995" s="71">
        <v>45.643564356435647</v>
      </c>
      <c r="S995" s="71">
        <v>19.434782608695656</v>
      </c>
      <c r="T995" s="71">
        <v>22.467930029154516</v>
      </c>
      <c r="U995" s="71">
        <v>34.137353433835848</v>
      </c>
      <c r="V995" s="71">
        <v>23.578125</v>
      </c>
      <c r="W995" s="71">
        <v>20.384574468085106</v>
      </c>
      <c r="X995" s="72">
        <v>28.396453900709222</v>
      </c>
    </row>
    <row r="996" spans="1:24">
      <c r="A996" s="73">
        <v>41080</v>
      </c>
      <c r="B996" s="39">
        <v>0.1</v>
      </c>
      <c r="C996" s="39">
        <v>2.3E-2</v>
      </c>
      <c r="D996" s="39">
        <v>7.4400000000000008E-2</v>
      </c>
      <c r="E996" s="40">
        <v>0.1191</v>
      </c>
      <c r="F996" s="21">
        <v>7.0000000000000007E-2</v>
      </c>
      <c r="G996" s="40">
        <v>0.193</v>
      </c>
      <c r="H996" s="41">
        <v>0.57950000000000002</v>
      </c>
      <c r="I996" s="73">
        <v>41080</v>
      </c>
      <c r="J996" s="71">
        <v>4.6399999999999997</v>
      </c>
      <c r="K996" s="71">
        <v>0.42100000000000004</v>
      </c>
      <c r="L996" s="71">
        <v>1.619</v>
      </c>
      <c r="M996" s="71">
        <v>4.0670000000000002</v>
      </c>
      <c r="N996" s="71">
        <v>1.46</v>
      </c>
      <c r="O996" s="71">
        <v>3.8860000000000001</v>
      </c>
      <c r="P996" s="72">
        <v>16.093000000000004</v>
      </c>
      <c r="Q996" s="73">
        <v>41080</v>
      </c>
      <c r="R996" s="71">
        <v>46.4</v>
      </c>
      <c r="S996" s="71">
        <v>18.304347826086957</v>
      </c>
      <c r="T996" s="71">
        <v>21.760752688172044</v>
      </c>
      <c r="U996" s="71">
        <v>34.147774979009235</v>
      </c>
      <c r="V996" s="71">
        <v>20.857142857142858</v>
      </c>
      <c r="W996" s="71">
        <v>20.134715025906736</v>
      </c>
      <c r="X996" s="72">
        <v>27.770491803278691</v>
      </c>
    </row>
    <row r="997" spans="1:24">
      <c r="A997" s="73">
        <v>41081</v>
      </c>
      <c r="B997" s="39">
        <v>9.8000000000000004E-2</v>
      </c>
      <c r="C997" s="39">
        <v>2.3E-2</v>
      </c>
      <c r="D997" s="39">
        <v>7.9000000000000001E-2</v>
      </c>
      <c r="E997" s="40">
        <v>0.1103</v>
      </c>
      <c r="F997" s="21">
        <v>6.2E-2</v>
      </c>
      <c r="G997" s="40">
        <v>0.19289999999999999</v>
      </c>
      <c r="H997" s="41">
        <v>0.56520000000000004</v>
      </c>
      <c r="I997" s="73">
        <v>41081</v>
      </c>
      <c r="J997" s="71">
        <v>4.5199999999999996</v>
      </c>
      <c r="K997" s="71">
        <v>0.46500000000000002</v>
      </c>
      <c r="L997" s="71">
        <v>1.4019999999999999</v>
      </c>
      <c r="M997" s="71">
        <v>4.0730000000000004</v>
      </c>
      <c r="N997" s="71">
        <v>1.5</v>
      </c>
      <c r="O997" s="71">
        <v>3.7623000000000002</v>
      </c>
      <c r="P997" s="72">
        <v>15.722300000000001</v>
      </c>
      <c r="Q997" s="73">
        <v>41081</v>
      </c>
      <c r="R997" s="71">
        <v>46.12244897959183</v>
      </c>
      <c r="S997" s="71">
        <v>20.217391304347828</v>
      </c>
      <c r="T997" s="71">
        <v>17.746835443037973</v>
      </c>
      <c r="U997" s="71">
        <v>36.926563916591121</v>
      </c>
      <c r="V997" s="71">
        <v>24.193548387096772</v>
      </c>
      <c r="W997" s="71">
        <v>19.503888024883363</v>
      </c>
      <c r="X997" s="72">
        <v>27.817232837933474</v>
      </c>
    </row>
    <row r="998" spans="1:24">
      <c r="A998" s="73">
        <v>41082</v>
      </c>
      <c r="B998" s="39">
        <v>9.8000000000000004E-2</v>
      </c>
      <c r="C998" s="39">
        <v>2.3E-2</v>
      </c>
      <c r="D998" s="39">
        <v>7.9000000000000001E-2</v>
      </c>
      <c r="E998" s="40">
        <v>0.1103</v>
      </c>
      <c r="F998" s="21">
        <v>6.2E-2</v>
      </c>
      <c r="G998" s="40">
        <v>0.19289999999999999</v>
      </c>
      <c r="H998" s="41">
        <v>0.56520000000000004</v>
      </c>
      <c r="I998" s="73">
        <v>41082</v>
      </c>
      <c r="J998" s="71">
        <v>4.5199999999999996</v>
      </c>
      <c r="K998" s="71">
        <v>0.46500000000000002</v>
      </c>
      <c r="L998" s="71">
        <v>1.4019999999999999</v>
      </c>
      <c r="M998" s="71">
        <v>4.0730000000000004</v>
      </c>
      <c r="N998" s="71">
        <v>1.5</v>
      </c>
      <c r="O998" s="71">
        <v>3.7623000000000002</v>
      </c>
      <c r="P998" s="72">
        <v>15.722300000000001</v>
      </c>
      <c r="Q998" s="73">
        <v>41082</v>
      </c>
      <c r="R998" s="71">
        <v>46.12244897959183</v>
      </c>
      <c r="S998" s="71">
        <v>20.217391304347828</v>
      </c>
      <c r="T998" s="71">
        <v>17.746835443037973</v>
      </c>
      <c r="U998" s="71">
        <v>36.926563916591121</v>
      </c>
      <c r="V998" s="71">
        <v>24.193548387096772</v>
      </c>
      <c r="W998" s="71">
        <v>19.503888024883363</v>
      </c>
      <c r="X998" s="72">
        <v>27.817232837933474</v>
      </c>
    </row>
    <row r="999" spans="1:24">
      <c r="A999" s="73">
        <v>41083</v>
      </c>
      <c r="B999" s="39">
        <v>0.1</v>
      </c>
      <c r="C999" s="39">
        <v>2.2000000000000002E-2</v>
      </c>
      <c r="D999" s="39">
        <v>7.8E-2</v>
      </c>
      <c r="E999" s="40">
        <v>0.113</v>
      </c>
      <c r="F999" s="21">
        <v>6.2E-2</v>
      </c>
      <c r="G999" s="40">
        <v>0.1827</v>
      </c>
      <c r="H999" s="41">
        <v>0.55769999999999997</v>
      </c>
      <c r="I999" s="73">
        <v>41083</v>
      </c>
      <c r="J999" s="71">
        <v>4.53</v>
      </c>
      <c r="K999" s="71">
        <v>0.47</v>
      </c>
      <c r="L999" s="71">
        <v>1.4359999999999999</v>
      </c>
      <c r="M999" s="71">
        <v>3.972</v>
      </c>
      <c r="N999" s="71">
        <v>1.462</v>
      </c>
      <c r="O999" s="71">
        <v>3.68</v>
      </c>
      <c r="P999" s="72">
        <v>15.55</v>
      </c>
      <c r="Q999" s="73">
        <v>41083</v>
      </c>
      <c r="R999" s="71">
        <v>45.3</v>
      </c>
      <c r="S999" s="71">
        <v>21.363636363636363</v>
      </c>
      <c r="T999" s="71">
        <v>18.410256410256409</v>
      </c>
      <c r="U999" s="71">
        <v>35.150442477876105</v>
      </c>
      <c r="V999" s="71">
        <v>23.58064516129032</v>
      </c>
      <c r="W999" s="71">
        <v>20.142309797482213</v>
      </c>
      <c r="X999" s="72">
        <v>27.882374036220192</v>
      </c>
    </row>
    <row r="1000" spans="1:24">
      <c r="A1000" s="73">
        <v>41084</v>
      </c>
      <c r="B1000" s="39">
        <v>9.9000000000000005E-2</v>
      </c>
      <c r="C1000" s="39">
        <v>2.3E-2</v>
      </c>
      <c r="D1000" s="39">
        <v>7.9000000000000001E-2</v>
      </c>
      <c r="E1000" s="40">
        <v>0.111</v>
      </c>
      <c r="F1000" s="21">
        <v>5.0999999999999997E-2</v>
      </c>
      <c r="G1000" s="40">
        <v>0.16889999999999999</v>
      </c>
      <c r="H1000" s="41">
        <v>0.53190000000000004</v>
      </c>
      <c r="I1000" s="73">
        <v>41084</v>
      </c>
      <c r="J1000" s="71">
        <v>4.51</v>
      </c>
      <c r="K1000" s="71">
        <v>0.47299999999999998</v>
      </c>
      <c r="L1000" s="71">
        <v>1.385</v>
      </c>
      <c r="M1000" s="71">
        <v>3.9</v>
      </c>
      <c r="N1000" s="71">
        <v>1.3640000000000001</v>
      </c>
      <c r="O1000" s="71">
        <v>3.7492999999999999</v>
      </c>
      <c r="P1000" s="72">
        <v>15.381300000000001</v>
      </c>
      <c r="Q1000" s="73">
        <v>41084</v>
      </c>
      <c r="R1000" s="71">
        <v>45.555555555555557</v>
      </c>
      <c r="S1000" s="71">
        <v>20.565217391304348</v>
      </c>
      <c r="T1000" s="71">
        <v>17.531645569620252</v>
      </c>
      <c r="U1000" s="71">
        <v>35.135135135135137</v>
      </c>
      <c r="V1000" s="71">
        <v>26.745098039215691</v>
      </c>
      <c r="W1000" s="71">
        <v>22.198342214328004</v>
      </c>
      <c r="X1000" s="72">
        <v>28.917653694303439</v>
      </c>
    </row>
    <row r="1001" spans="1:24">
      <c r="A1001" s="73">
        <v>41085</v>
      </c>
      <c r="B1001" s="39">
        <v>7.6999999999999999E-2</v>
      </c>
      <c r="C1001" s="39">
        <v>2.2000000000000002E-2</v>
      </c>
      <c r="D1001" s="39">
        <v>6.1100000000000002E-2</v>
      </c>
      <c r="E1001" s="40">
        <v>0.1148</v>
      </c>
      <c r="F1001" s="21">
        <v>5.2999999999999999E-2</v>
      </c>
      <c r="G1001" s="40">
        <v>0.16200000000000001</v>
      </c>
      <c r="H1001" s="41">
        <v>0.48989999999999995</v>
      </c>
      <c r="I1001" s="73">
        <v>41085</v>
      </c>
      <c r="J1001" s="71">
        <v>4.74</v>
      </c>
      <c r="K1001" s="71">
        <v>0.47799999999999998</v>
      </c>
      <c r="L1001" s="71">
        <v>1.3888</v>
      </c>
      <c r="M1001" s="71">
        <v>3.911</v>
      </c>
      <c r="N1001" s="71">
        <v>1.4830000000000001</v>
      </c>
      <c r="O1001" s="71">
        <v>3.8250000000000002</v>
      </c>
      <c r="P1001" s="72">
        <v>15.825799999999999</v>
      </c>
      <c r="Q1001" s="73">
        <v>41085</v>
      </c>
      <c r="R1001" s="71">
        <v>61.558441558441558</v>
      </c>
      <c r="S1001" s="71">
        <v>21.727272727272723</v>
      </c>
      <c r="T1001" s="71">
        <v>22.729950900163665</v>
      </c>
      <c r="U1001" s="71">
        <v>34.067944250871079</v>
      </c>
      <c r="V1001" s="71">
        <v>27.981132075471702</v>
      </c>
      <c r="W1001" s="71">
        <v>23.611111111111111</v>
      </c>
      <c r="X1001" s="72">
        <v>32.304143702796488</v>
      </c>
    </row>
    <row r="1002" spans="1:24">
      <c r="A1002" s="73">
        <v>41086</v>
      </c>
      <c r="B1002" s="39">
        <v>9.4E-2</v>
      </c>
      <c r="C1002" s="39">
        <v>2.7000000000000003E-2</v>
      </c>
      <c r="D1002" s="39">
        <v>6.7199999999999996E-2</v>
      </c>
      <c r="E1002" s="40">
        <v>0.1128</v>
      </c>
      <c r="F1002" s="21">
        <v>6.4000000000000001E-2</v>
      </c>
      <c r="G1002" s="40">
        <v>0.18940000000000001</v>
      </c>
      <c r="H1002" s="41">
        <v>0.5544</v>
      </c>
      <c r="I1002" s="73">
        <v>41086</v>
      </c>
      <c r="J1002" s="71">
        <v>4.72</v>
      </c>
      <c r="K1002" s="71">
        <v>0.46600000000000003</v>
      </c>
      <c r="L1002" s="71">
        <v>1.4719</v>
      </c>
      <c r="M1002" s="71">
        <v>3.9619999999999997</v>
      </c>
      <c r="N1002" s="71">
        <v>1.4790000000000001</v>
      </c>
      <c r="O1002" s="71">
        <v>3.7683999999999997</v>
      </c>
      <c r="P1002" s="72">
        <v>15.8673</v>
      </c>
      <c r="Q1002" s="73">
        <v>41086</v>
      </c>
      <c r="R1002" s="71">
        <v>50.212765957446805</v>
      </c>
      <c r="S1002" s="71">
        <v>17.25925925925926</v>
      </c>
      <c r="T1002" s="71">
        <v>21.90327380952381</v>
      </c>
      <c r="U1002" s="71">
        <v>35.124113475177303</v>
      </c>
      <c r="V1002" s="71">
        <v>23.109375</v>
      </c>
      <c r="W1002" s="71">
        <v>19.896515311510029</v>
      </c>
      <c r="X1002" s="72">
        <v>28.620670995670999</v>
      </c>
    </row>
    <row r="1003" spans="1:24">
      <c r="A1003" s="73">
        <v>41087</v>
      </c>
      <c r="B1003" s="39">
        <v>0.1</v>
      </c>
      <c r="C1003" s="39">
        <v>2.5000000000000001E-2</v>
      </c>
      <c r="D1003" s="39">
        <v>7.1099999999999997E-2</v>
      </c>
      <c r="E1003" s="40">
        <v>0.109</v>
      </c>
      <c r="F1003" s="21">
        <v>6.6000000000000003E-2</v>
      </c>
      <c r="G1003" s="40">
        <v>0.19800000000000001</v>
      </c>
      <c r="H1003" s="41">
        <v>0.56909999999999994</v>
      </c>
      <c r="I1003" s="73">
        <v>41087</v>
      </c>
      <c r="J1003" s="71">
        <v>4.6399999999999997</v>
      </c>
      <c r="K1003" s="71">
        <v>0.49200000000000005</v>
      </c>
      <c r="L1003" s="71">
        <v>1.5190000000000001</v>
      </c>
      <c r="M1003" s="71">
        <v>4</v>
      </c>
      <c r="N1003" s="71">
        <v>1.45</v>
      </c>
      <c r="O1003" s="71">
        <v>3.7206999999999999</v>
      </c>
      <c r="P1003" s="72">
        <v>15.821699999999998</v>
      </c>
      <c r="Q1003" s="73">
        <v>41087</v>
      </c>
      <c r="R1003" s="71">
        <v>46.4</v>
      </c>
      <c r="S1003" s="71">
        <v>19.68</v>
      </c>
      <c r="T1003" s="71">
        <v>21.364275668073137</v>
      </c>
      <c r="U1003" s="71">
        <v>36.697247706422019</v>
      </c>
      <c r="V1003" s="71">
        <v>21.969696969696972</v>
      </c>
      <c r="W1003" s="71">
        <v>18.79141414141414</v>
      </c>
      <c r="X1003" s="72">
        <v>27.801265155508698</v>
      </c>
    </row>
    <row r="1004" spans="1:24">
      <c r="A1004" s="73">
        <v>41088</v>
      </c>
      <c r="B1004" s="39">
        <v>9.6000000000000002E-2</v>
      </c>
      <c r="C1004" s="39">
        <v>2.4E-2</v>
      </c>
      <c r="D1004" s="39">
        <v>6.8900000000000003E-2</v>
      </c>
      <c r="E1004" s="40">
        <v>0.111</v>
      </c>
      <c r="F1004" s="21">
        <v>6.2E-2</v>
      </c>
      <c r="G1004" s="40">
        <v>0.19070000000000001</v>
      </c>
      <c r="H1004" s="41">
        <v>0.55260000000000009</v>
      </c>
      <c r="I1004" s="73">
        <v>41088</v>
      </c>
      <c r="J1004" s="71">
        <v>4.75</v>
      </c>
      <c r="K1004" s="71">
        <v>0.48299999999999998</v>
      </c>
      <c r="L1004" s="71">
        <v>1.5331000000000001</v>
      </c>
      <c r="M1004" s="71">
        <v>3.9430000000000001</v>
      </c>
      <c r="N1004" s="71">
        <v>1.41</v>
      </c>
      <c r="O1004" s="71">
        <v>3.7042000000000002</v>
      </c>
      <c r="P1004" s="72">
        <v>15.8233</v>
      </c>
      <c r="Q1004" s="73">
        <v>41088</v>
      </c>
      <c r="R1004" s="71">
        <v>49.479166666666671</v>
      </c>
      <c r="S1004" s="71">
        <v>20.125</v>
      </c>
      <c r="T1004" s="71">
        <v>22.251088534107403</v>
      </c>
      <c r="U1004" s="71">
        <v>35.522522522522522</v>
      </c>
      <c r="V1004" s="71">
        <v>22.741935483870968</v>
      </c>
      <c r="W1004" s="71">
        <v>19.424226533822758</v>
      </c>
      <c r="X1004" s="72">
        <v>28.634274339486062</v>
      </c>
    </row>
    <row r="1005" spans="1:24">
      <c r="A1005" s="73">
        <v>41089</v>
      </c>
      <c r="B1005" s="39">
        <v>0.10099999999999999</v>
      </c>
      <c r="C1005" s="39">
        <v>2.6000000000000002E-2</v>
      </c>
      <c r="D1005" s="39">
        <v>7.2999999999999995E-2</v>
      </c>
      <c r="E1005" s="40">
        <v>0.10640000000000001</v>
      </c>
      <c r="F1005" s="21">
        <v>6.2E-2</v>
      </c>
      <c r="G1005" s="40">
        <v>0.19409999999999999</v>
      </c>
      <c r="H1005" s="41">
        <v>0.5625</v>
      </c>
      <c r="I1005" s="73">
        <v>41089</v>
      </c>
      <c r="J1005" s="71">
        <v>4.76</v>
      </c>
      <c r="K1005" s="71">
        <v>0.45899999999999996</v>
      </c>
      <c r="L1005" s="71">
        <v>1.4964</v>
      </c>
      <c r="M1005" s="71">
        <v>4.1230000000000002</v>
      </c>
      <c r="N1005" s="71">
        <v>1.2809999999999999</v>
      </c>
      <c r="O1005" s="71">
        <v>3.7414000000000001</v>
      </c>
      <c r="P1005" s="72">
        <v>15.860799999999999</v>
      </c>
      <c r="Q1005" s="73">
        <v>41089</v>
      </c>
      <c r="R1005" s="71">
        <v>47.128712871287128</v>
      </c>
      <c r="S1005" s="71">
        <v>17.653846153846153</v>
      </c>
      <c r="T1005" s="71">
        <v>20.4986301369863</v>
      </c>
      <c r="U1005" s="71">
        <v>38.75</v>
      </c>
      <c r="V1005" s="71">
        <v>20.661290322580644</v>
      </c>
      <c r="W1005" s="71">
        <v>19.275631117980421</v>
      </c>
      <c r="X1005" s="72">
        <v>28.196977777777775</v>
      </c>
    </row>
    <row r="1006" spans="1:24">
      <c r="A1006" s="73">
        <v>41090</v>
      </c>
      <c r="B1006" s="39">
        <v>0.10199999999999999</v>
      </c>
      <c r="C1006" s="39">
        <v>2.5000000000000001E-2</v>
      </c>
      <c r="D1006" s="39">
        <v>6.9000000000000006E-2</v>
      </c>
      <c r="E1006" s="40">
        <v>0.109</v>
      </c>
      <c r="F1006" s="21">
        <v>6.3E-2</v>
      </c>
      <c r="G1006" s="40">
        <v>0.20120000000000002</v>
      </c>
      <c r="H1006" s="41">
        <v>0.56920000000000004</v>
      </c>
      <c r="I1006" s="73">
        <v>41090</v>
      </c>
      <c r="J1006" s="71">
        <v>4.75</v>
      </c>
      <c r="K1006" s="71">
        <v>0.47299999999999998</v>
      </c>
      <c r="L1006" s="71">
        <v>1.516</v>
      </c>
      <c r="M1006" s="71">
        <v>3.95</v>
      </c>
      <c r="N1006" s="71">
        <v>1.266</v>
      </c>
      <c r="O1006" s="71">
        <v>3.6389999999999998</v>
      </c>
      <c r="P1006" s="72">
        <v>15.594000000000001</v>
      </c>
      <c r="Q1006" s="73">
        <v>41090</v>
      </c>
      <c r="R1006" s="71">
        <v>46.568627450980394</v>
      </c>
      <c r="S1006" s="71">
        <v>18.919999999999998</v>
      </c>
      <c r="T1006" s="71">
        <v>21.971014492753621</v>
      </c>
      <c r="U1006" s="71">
        <v>36.238532110091739</v>
      </c>
      <c r="V1006" s="71">
        <v>20.095238095238095</v>
      </c>
      <c r="W1006" s="71">
        <v>18.086481113320076</v>
      </c>
      <c r="X1006" s="72">
        <v>27.396345748418835</v>
      </c>
    </row>
    <row r="1007" spans="1:24">
      <c r="A1007" s="73">
        <v>41091</v>
      </c>
      <c r="B1007" s="39">
        <v>0.10300000000000001</v>
      </c>
      <c r="C1007" s="39">
        <v>2.5000000000000001E-2</v>
      </c>
      <c r="D1007" s="39">
        <v>6.9000000000000006E-2</v>
      </c>
      <c r="E1007" s="40">
        <v>0.1042</v>
      </c>
      <c r="F1007" s="21">
        <v>6.2E-2</v>
      </c>
      <c r="G1007" s="40">
        <v>0.19620000000000001</v>
      </c>
      <c r="H1007" s="41">
        <v>0.55940000000000012</v>
      </c>
      <c r="I1007" s="73">
        <v>41091</v>
      </c>
      <c r="J1007" s="71">
        <v>4.75</v>
      </c>
      <c r="K1007" s="71">
        <v>0.46500000000000002</v>
      </c>
      <c r="L1007" s="71">
        <v>1.5569999999999999</v>
      </c>
      <c r="M1007" s="71">
        <v>3.9960000000000004</v>
      </c>
      <c r="N1007" s="71">
        <v>1.2529999999999999</v>
      </c>
      <c r="O1007" s="71">
        <v>3.6285000000000003</v>
      </c>
      <c r="P1007" s="72">
        <v>15.649500000000003</v>
      </c>
      <c r="Q1007" s="73">
        <v>41091</v>
      </c>
      <c r="R1007" s="71">
        <v>46.116504854368927</v>
      </c>
      <c r="S1007" s="71">
        <v>18.600000000000001</v>
      </c>
      <c r="T1007" s="71">
        <v>22.565217391304344</v>
      </c>
      <c r="U1007" s="71">
        <v>38.349328214971209</v>
      </c>
      <c r="V1007" s="71">
        <v>20.209677419354836</v>
      </c>
      <c r="W1007" s="71">
        <v>18.49388379204893</v>
      </c>
      <c r="X1007" s="72">
        <v>27.975509474436894</v>
      </c>
    </row>
    <row r="1008" spans="1:24">
      <c r="A1008" s="73">
        <v>41092</v>
      </c>
      <c r="B1008" s="39">
        <v>0.1</v>
      </c>
      <c r="C1008" s="39">
        <v>2.7000000000000003E-2</v>
      </c>
      <c r="D1008" s="39">
        <v>6.7500000000000004E-2</v>
      </c>
      <c r="E1008" s="40">
        <v>0.10980000000000001</v>
      </c>
      <c r="F1008" s="21">
        <v>5.7999999999999996E-2</v>
      </c>
      <c r="G1008" s="40">
        <v>0.18280000000000002</v>
      </c>
      <c r="H1008" s="41">
        <v>0.54510000000000003</v>
      </c>
      <c r="I1008" s="73">
        <v>41092</v>
      </c>
      <c r="J1008" s="71">
        <v>4.7</v>
      </c>
      <c r="K1008" s="71">
        <v>0.49399999999999999</v>
      </c>
      <c r="L1008" s="71">
        <v>1.4609000000000001</v>
      </c>
      <c r="M1008" s="71">
        <v>4.0680000000000005</v>
      </c>
      <c r="N1008" s="71">
        <v>1.345</v>
      </c>
      <c r="O1008" s="71">
        <v>3.6867000000000001</v>
      </c>
      <c r="P1008" s="72">
        <v>15.7546</v>
      </c>
      <c r="Q1008" s="73">
        <v>41092</v>
      </c>
      <c r="R1008" s="71">
        <v>47</v>
      </c>
      <c r="S1008" s="71">
        <v>18.296296296296294</v>
      </c>
      <c r="T1008" s="71">
        <v>21.642962962962965</v>
      </c>
      <c r="U1008" s="71">
        <v>37.049180327868854</v>
      </c>
      <c r="V1008" s="71">
        <v>23.189655172413794</v>
      </c>
      <c r="W1008" s="71">
        <v>20.167943107221006</v>
      </c>
      <c r="X1008" s="72">
        <v>28.902219776187856</v>
      </c>
    </row>
    <row r="1009" spans="1:24">
      <c r="A1009" s="73">
        <v>41093</v>
      </c>
      <c r="B1009" s="39">
        <v>0.11800000000000001</v>
      </c>
      <c r="C1009" s="39">
        <v>3.1E-2</v>
      </c>
      <c r="D1009" s="39">
        <v>7.2800000000000004E-2</v>
      </c>
      <c r="E1009" s="40">
        <v>0.1183</v>
      </c>
      <c r="F1009" s="21">
        <v>7.0000000000000007E-2</v>
      </c>
      <c r="G1009" s="40">
        <v>0.2077</v>
      </c>
      <c r="H1009" s="41">
        <v>0.61780000000000002</v>
      </c>
      <c r="I1009" s="73">
        <v>41093</v>
      </c>
      <c r="J1009" s="71">
        <v>4.6100000000000003</v>
      </c>
      <c r="K1009" s="71">
        <v>0.47299999999999998</v>
      </c>
      <c r="L1009" s="71">
        <v>1.405</v>
      </c>
      <c r="M1009" s="71">
        <v>4.04</v>
      </c>
      <c r="N1009" s="71">
        <v>1.351</v>
      </c>
      <c r="O1009" s="71">
        <v>3.5976999999999997</v>
      </c>
      <c r="P1009" s="72">
        <v>15.476699999999999</v>
      </c>
      <c r="Q1009" s="73">
        <v>41093</v>
      </c>
      <c r="R1009" s="71">
        <v>39.067796610169488</v>
      </c>
      <c r="S1009" s="71">
        <v>15.25806451612903</v>
      </c>
      <c r="T1009" s="71">
        <v>19.299450549450547</v>
      </c>
      <c r="U1009" s="71">
        <v>34.150464919695686</v>
      </c>
      <c r="V1009" s="71">
        <v>19.3</v>
      </c>
      <c r="W1009" s="71">
        <v>17.321617717862299</v>
      </c>
      <c r="X1009" s="72">
        <v>25.051311103917122</v>
      </c>
    </row>
    <row r="1010" spans="1:24">
      <c r="A1010" s="73">
        <v>41094</v>
      </c>
      <c r="B1010" s="39">
        <v>0.124</v>
      </c>
      <c r="C1010" s="39">
        <v>3.2000000000000001E-2</v>
      </c>
      <c r="D1010" s="39">
        <v>7.0000000000000007E-2</v>
      </c>
      <c r="E1010" s="40">
        <v>0.1202</v>
      </c>
      <c r="F1010" s="21">
        <v>7.0999999999999994E-2</v>
      </c>
      <c r="G1010" s="40">
        <v>0.20620000000000002</v>
      </c>
      <c r="H1010" s="41">
        <v>0.62340000000000007</v>
      </c>
      <c r="I1010" s="73">
        <v>41094</v>
      </c>
      <c r="J1010" s="71">
        <v>4.6399999999999997</v>
      </c>
      <c r="K1010" s="71">
        <v>0.52100000000000002</v>
      </c>
      <c r="L1010" s="71">
        <v>1.3359999999999999</v>
      </c>
      <c r="M1010" s="71">
        <v>4.0489999999999995</v>
      </c>
      <c r="N1010" s="71">
        <v>1.28</v>
      </c>
      <c r="O1010" s="71">
        <v>3.5323000000000002</v>
      </c>
      <c r="P1010" s="72">
        <v>15.3583</v>
      </c>
      <c r="Q1010" s="73">
        <v>41094</v>
      </c>
      <c r="R1010" s="71">
        <v>37.41935483870968</v>
      </c>
      <c r="S1010" s="71">
        <v>16.28125</v>
      </c>
      <c r="T1010" s="71">
        <v>19.085714285714285</v>
      </c>
      <c r="U1010" s="71">
        <v>33.685524126455903</v>
      </c>
      <c r="V1010" s="71">
        <v>18.028169014084508</v>
      </c>
      <c r="W1010" s="71">
        <v>17.130455868089232</v>
      </c>
      <c r="X1010" s="72">
        <v>24.636349053577156</v>
      </c>
    </row>
    <row r="1011" spans="1:24">
      <c r="A1011" s="73">
        <v>41095</v>
      </c>
      <c r="B1011" s="39">
        <v>0.129</v>
      </c>
      <c r="C1011" s="39">
        <v>0.03</v>
      </c>
      <c r="D1011" s="39">
        <v>7.3499999999999996E-2</v>
      </c>
      <c r="E1011" s="40">
        <v>0.12359999999999999</v>
      </c>
      <c r="F1011" s="21">
        <v>7.0000000000000007E-2</v>
      </c>
      <c r="G1011" s="40">
        <v>0.21199999999999999</v>
      </c>
      <c r="H1011" s="41">
        <v>0.6381</v>
      </c>
      <c r="I1011" s="73">
        <v>41095</v>
      </c>
      <c r="J1011" s="71">
        <v>4.67</v>
      </c>
      <c r="K1011" s="71">
        <v>0.5</v>
      </c>
      <c r="L1011" s="71">
        <v>1.3169999999999999</v>
      </c>
      <c r="M1011" s="71">
        <v>4.125</v>
      </c>
      <c r="N1011" s="71">
        <v>1.2670000000000001</v>
      </c>
      <c r="O1011" s="71">
        <v>3.4819999999999998</v>
      </c>
      <c r="P1011" s="72">
        <v>15.361000000000001</v>
      </c>
      <c r="Q1011" s="73">
        <v>41095</v>
      </c>
      <c r="R1011" s="71">
        <v>36.201550387596896</v>
      </c>
      <c r="S1011" s="71">
        <v>16.666666666666668</v>
      </c>
      <c r="T1011" s="71">
        <v>17.918367346938776</v>
      </c>
      <c r="U1011" s="71">
        <v>33.373786407766993</v>
      </c>
      <c r="V1011" s="71">
        <v>18.100000000000001</v>
      </c>
      <c r="W1011" s="71">
        <v>16.424528301886792</v>
      </c>
      <c r="X1011" s="72">
        <v>24.073029305751451</v>
      </c>
    </row>
    <row r="1012" spans="1:24">
      <c r="A1012" s="73">
        <v>41096</v>
      </c>
      <c r="B1012" s="39">
        <v>0.13</v>
      </c>
      <c r="C1012" s="39">
        <v>3.1E-2</v>
      </c>
      <c r="D1012" s="39">
        <v>7.1399999999999991E-2</v>
      </c>
      <c r="E1012" s="40">
        <v>0.1244</v>
      </c>
      <c r="F1012" s="21">
        <v>7.2999999999999995E-2</v>
      </c>
      <c r="G1012" s="40">
        <v>0.1981</v>
      </c>
      <c r="H1012" s="41">
        <v>0.6278999999999999</v>
      </c>
      <c r="I1012" s="73">
        <v>41096</v>
      </c>
      <c r="J1012" s="71">
        <v>4.62</v>
      </c>
      <c r="K1012" s="71">
        <v>0.49</v>
      </c>
      <c r="L1012" s="71">
        <v>1.4735</v>
      </c>
      <c r="M1012" s="71">
        <v>4.0919999999999996</v>
      </c>
      <c r="N1012" s="71">
        <v>1.345</v>
      </c>
      <c r="O1012" s="71">
        <v>3.4580000000000002</v>
      </c>
      <c r="P1012" s="72">
        <v>15.478499999999999</v>
      </c>
      <c r="Q1012" s="73">
        <v>41096</v>
      </c>
      <c r="R1012" s="71">
        <v>35.53846153846154</v>
      </c>
      <c r="S1012" s="71">
        <v>15.806451612903226</v>
      </c>
      <c r="T1012" s="71">
        <v>20.637254901960784</v>
      </c>
      <c r="U1012" s="71">
        <v>32.89389067524116</v>
      </c>
      <c r="V1012" s="71">
        <v>18.424657534246577</v>
      </c>
      <c r="W1012" s="71">
        <v>17.455830388692583</v>
      </c>
      <c r="X1012" s="72">
        <v>24.651218346870522</v>
      </c>
    </row>
    <row r="1013" spans="1:24">
      <c r="A1013" s="73">
        <v>41097</v>
      </c>
      <c r="B1013" s="39">
        <v>0.13100000000000001</v>
      </c>
      <c r="C1013" s="39">
        <v>3.1E-2</v>
      </c>
      <c r="D1013" s="39">
        <v>7.0999999999999994E-2</v>
      </c>
      <c r="E1013" s="40">
        <v>0.1234</v>
      </c>
      <c r="F1013" s="21">
        <v>7.2000000000000008E-2</v>
      </c>
      <c r="G1013" s="40">
        <v>0.21289999999999998</v>
      </c>
      <c r="H1013" s="41">
        <v>0.64129999999999998</v>
      </c>
      <c r="I1013" s="73">
        <v>41097</v>
      </c>
      <c r="J1013" s="71">
        <v>4.6100000000000003</v>
      </c>
      <c r="K1013" s="71">
        <v>0.5</v>
      </c>
      <c r="L1013" s="71">
        <v>1.4319999999999999</v>
      </c>
      <c r="M1013" s="71">
        <v>4.0270000000000001</v>
      </c>
      <c r="N1013" s="71">
        <v>1.268</v>
      </c>
      <c r="O1013" s="71">
        <v>3.532</v>
      </c>
      <c r="P1013" s="72">
        <v>15.369000000000002</v>
      </c>
      <c r="Q1013" s="73">
        <v>41097</v>
      </c>
      <c r="R1013" s="71">
        <v>35.190839694656489</v>
      </c>
      <c r="S1013" s="71">
        <v>16.129032258064516</v>
      </c>
      <c r="T1013" s="71">
        <v>20.16901408450704</v>
      </c>
      <c r="U1013" s="71">
        <v>32.633711507293356</v>
      </c>
      <c r="V1013" s="71">
        <v>17.611111111111111</v>
      </c>
      <c r="W1013" s="71">
        <v>16.589948332550492</v>
      </c>
      <c r="X1013" s="72">
        <v>23.96538281615469</v>
      </c>
    </row>
    <row r="1014" spans="1:24">
      <c r="A1014" s="73">
        <v>41098</v>
      </c>
      <c r="B1014" s="39">
        <v>0.129</v>
      </c>
      <c r="C1014" s="39">
        <v>3.1E-2</v>
      </c>
      <c r="D1014" s="39">
        <v>7.0999999999999994E-2</v>
      </c>
      <c r="E1014" s="40">
        <v>0.12590000000000001</v>
      </c>
      <c r="F1014" s="21">
        <v>7.0000000000000007E-2</v>
      </c>
      <c r="G1014" s="40">
        <v>0.19769999999999999</v>
      </c>
      <c r="H1014" s="41">
        <v>0.62459999999999993</v>
      </c>
      <c r="I1014" s="73">
        <v>41098</v>
      </c>
      <c r="J1014" s="71">
        <v>4.5999999999999996</v>
      </c>
      <c r="K1014" s="71">
        <v>0.52</v>
      </c>
      <c r="L1014" s="71">
        <v>1.3959999999999999</v>
      </c>
      <c r="M1014" s="71">
        <v>3.9760000000000004</v>
      </c>
      <c r="N1014" s="71">
        <v>1.258</v>
      </c>
      <c r="O1014" s="71">
        <v>3.56</v>
      </c>
      <c r="P1014" s="72">
        <v>15.31</v>
      </c>
      <c r="Q1014" s="73">
        <v>41098</v>
      </c>
      <c r="R1014" s="71">
        <v>35.65891472868217</v>
      </c>
      <c r="S1014" s="71">
        <v>16.774193548387096</v>
      </c>
      <c r="T1014" s="71">
        <v>19.661971830985916</v>
      </c>
      <c r="U1014" s="71">
        <v>31.58061953931692</v>
      </c>
      <c r="V1014" s="71">
        <v>17.971428571428572</v>
      </c>
      <c r="W1014" s="71">
        <v>18.007081436519979</v>
      </c>
      <c r="X1014" s="72">
        <v>24.511687479987195</v>
      </c>
    </row>
    <row r="1015" spans="1:24">
      <c r="A1015" s="73">
        <v>41099</v>
      </c>
      <c r="B1015" s="39">
        <v>0.11800000000000001</v>
      </c>
      <c r="C1015" s="39">
        <v>2.7999999999999997E-2</v>
      </c>
      <c r="D1015" s="39">
        <v>7.0599999999999996E-2</v>
      </c>
      <c r="E1015" s="40">
        <v>0.1167</v>
      </c>
      <c r="F1015" s="21">
        <v>7.400000000000001E-2</v>
      </c>
      <c r="G1015" s="40">
        <v>0.18049999999999999</v>
      </c>
      <c r="H1015" s="41">
        <v>0.58779999999999999</v>
      </c>
      <c r="I1015" s="73">
        <v>41099</v>
      </c>
      <c r="J1015" s="71">
        <v>4.67</v>
      </c>
      <c r="K1015" s="71">
        <v>0.48</v>
      </c>
      <c r="L1015" s="71">
        <v>1.3969</v>
      </c>
      <c r="M1015" s="71">
        <v>4.0579999999999998</v>
      </c>
      <c r="N1015" s="71">
        <v>1.298</v>
      </c>
      <c r="O1015" s="71">
        <v>3.6770999999999998</v>
      </c>
      <c r="P1015" s="72">
        <v>15.58</v>
      </c>
      <c r="Q1015" s="73">
        <v>41099</v>
      </c>
      <c r="R1015" s="71">
        <v>39.576271186440678</v>
      </c>
      <c r="S1015" s="71">
        <v>17.142857142857142</v>
      </c>
      <c r="T1015" s="71">
        <v>19.786118980169974</v>
      </c>
      <c r="U1015" s="71">
        <v>34.772922022279353</v>
      </c>
      <c r="V1015" s="71">
        <v>17.54054054054054</v>
      </c>
      <c r="W1015" s="71">
        <v>20.371745152354567</v>
      </c>
      <c r="X1015" s="72">
        <v>26.505614154474312</v>
      </c>
    </row>
    <row r="1016" spans="1:24">
      <c r="A1016" s="73">
        <v>41100</v>
      </c>
      <c r="B1016" s="39">
        <v>0.13500000000000001</v>
      </c>
      <c r="C1016" s="39">
        <v>0.03</v>
      </c>
      <c r="D1016" s="39">
        <v>8.2599999999999993E-2</v>
      </c>
      <c r="E1016" s="40">
        <v>0.13159999999999999</v>
      </c>
      <c r="F1016" s="21">
        <v>7.8E-2</v>
      </c>
      <c r="G1016" s="40">
        <v>0.20230000000000001</v>
      </c>
      <c r="H1016" s="41">
        <v>0.65949999999999998</v>
      </c>
      <c r="I1016" s="73">
        <v>41100</v>
      </c>
      <c r="J1016" s="71">
        <v>4.71</v>
      </c>
      <c r="K1016" s="71">
        <v>0.53</v>
      </c>
      <c r="L1016" s="71">
        <v>1.4332</v>
      </c>
      <c r="M1016" s="71">
        <v>4.133</v>
      </c>
      <c r="N1016" s="71">
        <v>1.218</v>
      </c>
      <c r="O1016" s="71">
        <v>3.6875</v>
      </c>
      <c r="P1016" s="72">
        <v>15.711699999999999</v>
      </c>
      <c r="Q1016" s="73">
        <v>41100</v>
      </c>
      <c r="R1016" s="71">
        <v>34.888888888888886</v>
      </c>
      <c r="S1016" s="71">
        <v>17.666666666666668</v>
      </c>
      <c r="T1016" s="71">
        <v>17.351089588377725</v>
      </c>
      <c r="U1016" s="71">
        <v>31.405775075987844</v>
      </c>
      <c r="V1016" s="71">
        <v>15.615384615384615</v>
      </c>
      <c r="W1016" s="71">
        <v>18.227879387048937</v>
      </c>
      <c r="X1016" s="72">
        <v>23.823654283548141</v>
      </c>
    </row>
    <row r="1017" spans="1:24">
      <c r="A1017" s="73">
        <v>41101</v>
      </c>
      <c r="B1017" s="39">
        <v>0.13600000000000001</v>
      </c>
      <c r="C1017" s="39">
        <v>3.3000000000000002E-2</v>
      </c>
      <c r="D1017" s="39">
        <v>8.2299999999999998E-2</v>
      </c>
      <c r="E1017" s="40">
        <v>0.1308</v>
      </c>
      <c r="F1017" s="21">
        <v>0.08</v>
      </c>
      <c r="G1017" s="40">
        <v>0.2082</v>
      </c>
      <c r="H1017" s="41">
        <v>0.67030000000000001</v>
      </c>
      <c r="I1017" s="73">
        <v>41101</v>
      </c>
      <c r="J1017" s="71">
        <v>4.66</v>
      </c>
      <c r="K1017" s="71">
        <v>0.54</v>
      </c>
      <c r="L1017" s="71">
        <v>1.5988999999999998</v>
      </c>
      <c r="M1017" s="71">
        <v>4.0869999999999997</v>
      </c>
      <c r="N1017" s="71">
        <v>1.2809999999999999</v>
      </c>
      <c r="O1017" s="71">
        <v>3.7288999999999999</v>
      </c>
      <c r="P1017" s="72">
        <v>15.895799999999999</v>
      </c>
      <c r="Q1017" s="73">
        <v>41101</v>
      </c>
      <c r="R1017" s="71">
        <v>34.264705882352942</v>
      </c>
      <c r="S1017" s="71">
        <v>16.363636363636363</v>
      </c>
      <c r="T1017" s="71">
        <v>19.4277035236938</v>
      </c>
      <c r="U1017" s="71">
        <v>31.24617737003058</v>
      </c>
      <c r="V1017" s="71">
        <v>16.012499999999999</v>
      </c>
      <c r="W1017" s="71">
        <v>17.910182516810757</v>
      </c>
      <c r="X1017" s="72">
        <v>23.714456213635685</v>
      </c>
    </row>
    <row r="1018" spans="1:24">
      <c r="A1018" s="73">
        <v>41102</v>
      </c>
      <c r="B1018" s="39">
        <v>0.13500000000000001</v>
      </c>
      <c r="C1018" s="39">
        <v>3.2000000000000001E-2</v>
      </c>
      <c r="D1018" s="39">
        <v>8.3499999999999991E-2</v>
      </c>
      <c r="E1018" s="40">
        <v>0.1346</v>
      </c>
      <c r="F1018" s="21">
        <v>0.08</v>
      </c>
      <c r="G1018" s="40">
        <v>0.2155</v>
      </c>
      <c r="H1018" s="41">
        <v>0.68059999999999998</v>
      </c>
      <c r="I1018" s="73">
        <v>41102</v>
      </c>
      <c r="J1018" s="71">
        <v>4.6399999999999997</v>
      </c>
      <c r="K1018" s="71">
        <v>0.53</v>
      </c>
      <c r="L1018" s="71">
        <v>1.5153000000000001</v>
      </c>
      <c r="M1018" s="71">
        <v>4.1610000000000005</v>
      </c>
      <c r="N1018" s="71">
        <v>1.2709999999999999</v>
      </c>
      <c r="O1018" s="71">
        <v>3.6233999999999997</v>
      </c>
      <c r="P1018" s="72">
        <v>15.740699999999999</v>
      </c>
      <c r="Q1018" s="73">
        <v>41102</v>
      </c>
      <c r="R1018" s="71">
        <v>34.370370370370374</v>
      </c>
      <c r="S1018" s="71">
        <v>16.5625</v>
      </c>
      <c r="T1018" s="71">
        <v>18.147305389221557</v>
      </c>
      <c r="U1018" s="71">
        <v>30.913818722139673</v>
      </c>
      <c r="V1018" s="71">
        <v>15.887499999999999</v>
      </c>
      <c r="W1018" s="71">
        <v>16.813921113689094</v>
      </c>
      <c r="X1018" s="72">
        <v>23.127681457537467</v>
      </c>
    </row>
    <row r="1019" spans="1:24">
      <c r="A1019" s="73">
        <v>41103</v>
      </c>
      <c r="B1019" s="39">
        <v>0.13900000000000001</v>
      </c>
      <c r="C1019" s="39">
        <v>3.3000000000000002E-2</v>
      </c>
      <c r="D1019" s="39">
        <v>8.3100000000000007E-2</v>
      </c>
      <c r="E1019" s="40">
        <v>0.13400000000000001</v>
      </c>
      <c r="F1019" s="21">
        <v>8.199999999999999E-2</v>
      </c>
      <c r="G1019" s="40">
        <v>0.21679999999999999</v>
      </c>
      <c r="H1019" s="41">
        <v>0.68789999999999996</v>
      </c>
      <c r="I1019" s="73">
        <v>41103</v>
      </c>
      <c r="J1019" s="71">
        <v>4.62</v>
      </c>
      <c r="K1019" s="71">
        <v>0.5</v>
      </c>
      <c r="L1019" s="71">
        <v>1.4322999999999999</v>
      </c>
      <c r="M1019" s="71">
        <v>4.1050000000000004</v>
      </c>
      <c r="N1019" s="71">
        <v>1.327</v>
      </c>
      <c r="O1019" s="71">
        <v>3.5916000000000001</v>
      </c>
      <c r="P1019" s="72">
        <v>15.575900000000001</v>
      </c>
      <c r="Q1019" s="73">
        <v>41103</v>
      </c>
      <c r="R1019" s="71">
        <v>33.237410071942442</v>
      </c>
      <c r="S1019" s="71">
        <v>15.151515151515152</v>
      </c>
      <c r="T1019" s="71">
        <v>17.235860409145605</v>
      </c>
      <c r="U1019" s="71">
        <v>30.634328358208954</v>
      </c>
      <c r="V1019" s="71">
        <v>16.182926829268293</v>
      </c>
      <c r="W1019" s="71">
        <v>16.566420664206642</v>
      </c>
      <c r="X1019" s="72">
        <v>22.642680622183462</v>
      </c>
    </row>
    <row r="1020" spans="1:24">
      <c r="A1020" s="73">
        <v>41104</v>
      </c>
      <c r="B1020" s="39">
        <v>0.13699999999999998</v>
      </c>
      <c r="C1020" s="39">
        <v>3.1E-2</v>
      </c>
      <c r="D1020" s="39">
        <v>8.3000000000000004E-2</v>
      </c>
      <c r="E1020" s="40">
        <v>0.13250000000000001</v>
      </c>
      <c r="F1020" s="21">
        <v>7.2999999999999995E-2</v>
      </c>
      <c r="G1020" s="40">
        <v>0.20440000000000003</v>
      </c>
      <c r="H1020" s="41">
        <v>0.66090000000000004</v>
      </c>
      <c r="I1020" s="73">
        <v>41104</v>
      </c>
      <c r="J1020" s="71">
        <v>4.6100000000000003</v>
      </c>
      <c r="K1020" s="71">
        <v>0.52</v>
      </c>
      <c r="L1020" s="71">
        <v>1.4159999999999999</v>
      </c>
      <c r="M1020" s="71">
        <v>4.6280000000000001</v>
      </c>
      <c r="N1020" s="71">
        <v>1.274</v>
      </c>
      <c r="O1020" s="71">
        <v>3.5350999999999999</v>
      </c>
      <c r="P1020" s="72">
        <v>15.983100000000002</v>
      </c>
      <c r="Q1020" s="73">
        <v>41104</v>
      </c>
      <c r="R1020" s="71">
        <v>33.649635036496349</v>
      </c>
      <c r="S1020" s="71">
        <v>16.774193548387096</v>
      </c>
      <c r="T1020" s="71">
        <v>17.060240963855421</v>
      </c>
      <c r="U1020" s="71">
        <v>34.928301886792454</v>
      </c>
      <c r="V1020" s="71">
        <v>17.452054794520549</v>
      </c>
      <c r="W1020" s="71">
        <v>17.295009784735811</v>
      </c>
      <c r="X1020" s="72">
        <v>24.183840217884704</v>
      </c>
    </row>
    <row r="1021" spans="1:24">
      <c r="A1021" s="73">
        <v>41105</v>
      </c>
      <c r="B1021" s="39">
        <v>0.13800000000000001</v>
      </c>
      <c r="C1021" s="39">
        <v>3.1E-2</v>
      </c>
      <c r="D1021" s="39">
        <v>8.3100000000000007E-2</v>
      </c>
      <c r="E1021" s="40">
        <v>0.1336</v>
      </c>
      <c r="F1021" s="21">
        <v>7.400000000000001E-2</v>
      </c>
      <c r="G1021" s="40">
        <v>0.19699999999999998</v>
      </c>
      <c r="H1021" s="41">
        <v>0.65670000000000006</v>
      </c>
      <c r="I1021" s="73">
        <v>41105</v>
      </c>
      <c r="J1021" s="71">
        <v>4.5999999999999996</v>
      </c>
      <c r="K1021" s="71">
        <v>0.5</v>
      </c>
      <c r="L1021" s="71">
        <v>1.3859999999999999</v>
      </c>
      <c r="M1021" s="71">
        <v>3.93</v>
      </c>
      <c r="N1021" s="71">
        <v>1.2649999999999999</v>
      </c>
      <c r="O1021" s="71">
        <v>3.5748000000000002</v>
      </c>
      <c r="P1021" s="72">
        <v>15.255799999999999</v>
      </c>
      <c r="Q1021" s="73">
        <v>41105</v>
      </c>
      <c r="R1021" s="71">
        <v>33.333333333333329</v>
      </c>
      <c r="S1021" s="71">
        <v>16.129032258064516</v>
      </c>
      <c r="T1021" s="71">
        <v>16.678700361010829</v>
      </c>
      <c r="U1021" s="71">
        <v>29.41616766467066</v>
      </c>
      <c r="V1021" s="71">
        <v>17.094594594594593</v>
      </c>
      <c r="W1021" s="71">
        <v>18.146192893401018</v>
      </c>
      <c r="X1021" s="72">
        <v>23.231003502360284</v>
      </c>
    </row>
    <row r="1022" spans="1:24">
      <c r="A1022" s="73">
        <v>41106</v>
      </c>
      <c r="B1022" s="39">
        <v>0.1</v>
      </c>
      <c r="C1022" s="39">
        <v>2.7000000000000003E-2</v>
      </c>
      <c r="D1022" s="39">
        <v>7.8299999999999995E-2</v>
      </c>
      <c r="E1022" s="40">
        <v>0.1336</v>
      </c>
      <c r="F1022" s="21">
        <v>6.7000000000000004E-2</v>
      </c>
      <c r="G1022" s="40">
        <v>0.17180000000000001</v>
      </c>
      <c r="H1022" s="41">
        <v>0.57769999999999999</v>
      </c>
      <c r="I1022" s="73">
        <v>41106</v>
      </c>
      <c r="J1022" s="71">
        <v>4.7</v>
      </c>
      <c r="K1022" s="71">
        <v>0.52</v>
      </c>
      <c r="L1022" s="71">
        <v>1.4586000000000001</v>
      </c>
      <c r="M1022" s="71">
        <v>3.93</v>
      </c>
      <c r="N1022" s="71">
        <v>1.2729999999999999</v>
      </c>
      <c r="O1022" s="71">
        <v>3.6456</v>
      </c>
      <c r="P1022" s="72">
        <v>15.527200000000001</v>
      </c>
      <c r="Q1022" s="73">
        <v>41106</v>
      </c>
      <c r="R1022" s="71">
        <v>47</v>
      </c>
      <c r="S1022" s="71">
        <v>19.25925925925926</v>
      </c>
      <c r="T1022" s="71">
        <v>18.628352490421456</v>
      </c>
      <c r="U1022" s="71">
        <v>29.41616766467066</v>
      </c>
      <c r="V1022" s="71">
        <v>19</v>
      </c>
      <c r="W1022" s="71">
        <v>21.220023282887077</v>
      </c>
      <c r="X1022" s="72">
        <v>26.877618140903582</v>
      </c>
    </row>
    <row r="1023" spans="1:24">
      <c r="A1023" s="73">
        <v>41107</v>
      </c>
      <c r="B1023" s="39">
        <v>0.105</v>
      </c>
      <c r="C1023" s="39">
        <v>2.6000000000000002E-2</v>
      </c>
      <c r="D1023" s="39">
        <v>8.4199999999999997E-2</v>
      </c>
      <c r="E1023" s="40">
        <v>0.1353</v>
      </c>
      <c r="F1023" s="21">
        <v>6.7000000000000004E-2</v>
      </c>
      <c r="G1023" s="40">
        <v>0.18230000000000002</v>
      </c>
      <c r="H1023" s="41">
        <v>0.5998</v>
      </c>
      <c r="I1023" s="73">
        <v>41107</v>
      </c>
      <c r="J1023" s="71">
        <v>4.6399999999999997</v>
      </c>
      <c r="K1023" s="71">
        <v>0.49</v>
      </c>
      <c r="L1023" s="71">
        <v>1.4336000000000002</v>
      </c>
      <c r="M1023" s="71">
        <v>4.1669999999999998</v>
      </c>
      <c r="N1023" s="71">
        <v>1.2770000000000001</v>
      </c>
      <c r="O1023" s="71">
        <v>3.6505999999999998</v>
      </c>
      <c r="P1023" s="72">
        <v>15.658199999999999</v>
      </c>
      <c r="Q1023" s="73">
        <v>41107</v>
      </c>
      <c r="R1023" s="71">
        <v>44.19047619047619</v>
      </c>
      <c r="S1023" s="71">
        <v>18.846153846153847</v>
      </c>
      <c r="T1023" s="71">
        <v>17.026128266033258</v>
      </c>
      <c r="U1023" s="71">
        <v>30.798226164079825</v>
      </c>
      <c r="V1023" s="71">
        <v>19.059701492537314</v>
      </c>
      <c r="W1023" s="71">
        <v>20.02523313219967</v>
      </c>
      <c r="X1023" s="72">
        <v>26.105701900633541</v>
      </c>
    </row>
    <row r="1024" spans="1:24">
      <c r="A1024" s="73">
        <v>41108</v>
      </c>
      <c r="B1024" s="39">
        <v>0.105</v>
      </c>
      <c r="C1024" s="39">
        <v>2.6000000000000002E-2</v>
      </c>
      <c r="D1024" s="39">
        <v>8.0600000000000005E-2</v>
      </c>
      <c r="E1024" s="40">
        <v>0.13189999999999999</v>
      </c>
      <c r="F1024" s="21">
        <v>6.8000000000000005E-2</v>
      </c>
      <c r="G1024" s="40">
        <v>0.1812</v>
      </c>
      <c r="H1024" s="41">
        <v>0.5927</v>
      </c>
      <c r="I1024" s="73">
        <v>41108</v>
      </c>
      <c r="J1024" s="71">
        <v>4.6500000000000004</v>
      </c>
      <c r="K1024" s="71">
        <v>0.53</v>
      </c>
      <c r="L1024" s="71">
        <v>1.4724999999999999</v>
      </c>
      <c r="M1024" s="71">
        <v>4.1840000000000002</v>
      </c>
      <c r="N1024" s="71">
        <v>1.2649999999999999</v>
      </c>
      <c r="O1024" s="71">
        <v>3.5680000000000001</v>
      </c>
      <c r="P1024" s="72">
        <v>15.669500000000001</v>
      </c>
      <c r="Q1024" s="73">
        <v>41108</v>
      </c>
      <c r="R1024" s="71">
        <v>44.285714285714285</v>
      </c>
      <c r="S1024" s="71">
        <v>20.384615384615383</v>
      </c>
      <c r="T1024" s="71">
        <v>18.269230769230766</v>
      </c>
      <c r="U1024" s="71">
        <v>31.721000758150112</v>
      </c>
      <c r="V1024" s="71">
        <v>18.602941176470587</v>
      </c>
      <c r="W1024" s="71">
        <v>19.690949227373068</v>
      </c>
      <c r="X1024" s="72">
        <v>26.437489455036278</v>
      </c>
    </row>
    <row r="1025" spans="1:24">
      <c r="A1025" s="73">
        <v>41109</v>
      </c>
      <c r="B1025" s="39">
        <v>0.107</v>
      </c>
      <c r="C1025" s="39">
        <v>2.7000000000000003E-2</v>
      </c>
      <c r="D1025" s="39">
        <v>8.0799999999999997E-2</v>
      </c>
      <c r="E1025" s="40">
        <v>0.14249999999999999</v>
      </c>
      <c r="F1025" s="21">
        <v>6.5000000000000002E-2</v>
      </c>
      <c r="G1025" s="40">
        <v>0.18690000000000001</v>
      </c>
      <c r="H1025" s="41">
        <v>0.60919999999999996</v>
      </c>
      <c r="I1025" s="73">
        <v>41109</v>
      </c>
      <c r="J1025" s="71">
        <v>4.6500000000000004</v>
      </c>
      <c r="K1025" s="71">
        <v>0.53</v>
      </c>
      <c r="L1025" s="71">
        <v>1.3918999999999999</v>
      </c>
      <c r="M1025" s="71">
        <v>4.1749999999999998</v>
      </c>
      <c r="N1025" s="71">
        <v>1.224</v>
      </c>
      <c r="O1025" s="71">
        <v>3.5051000000000001</v>
      </c>
      <c r="P1025" s="72">
        <v>15.476000000000001</v>
      </c>
      <c r="Q1025" s="73">
        <v>41109</v>
      </c>
      <c r="R1025" s="71">
        <v>43.45794392523365</v>
      </c>
      <c r="S1025" s="71">
        <v>19.62962962962963</v>
      </c>
      <c r="T1025" s="71">
        <v>17.22648514851485</v>
      </c>
      <c r="U1025" s="71">
        <v>29.298245614035089</v>
      </c>
      <c r="V1025" s="71">
        <v>18.830769230769231</v>
      </c>
      <c r="W1025" s="71">
        <v>18.753879079721774</v>
      </c>
      <c r="X1025" s="72">
        <v>25.40380827314511</v>
      </c>
    </row>
    <row r="1026" spans="1:24">
      <c r="A1026" s="73">
        <v>41110</v>
      </c>
      <c r="B1026" s="39">
        <v>0.115</v>
      </c>
      <c r="C1026" s="39">
        <v>2.8999999999999998E-2</v>
      </c>
      <c r="D1026" s="39">
        <v>8.2599999999999993E-2</v>
      </c>
      <c r="E1026" s="40">
        <v>0.1406</v>
      </c>
      <c r="F1026" s="21">
        <v>7.0999999999999994E-2</v>
      </c>
      <c r="G1026" s="40">
        <v>0.19059999999999999</v>
      </c>
      <c r="H1026" s="41">
        <v>0.62879999999999991</v>
      </c>
      <c r="I1026" s="73">
        <v>41110</v>
      </c>
      <c r="J1026" s="71">
        <v>4.6399999999999997</v>
      </c>
      <c r="K1026" s="71">
        <v>0.59</v>
      </c>
      <c r="L1026" s="71">
        <v>1.4479</v>
      </c>
      <c r="M1026" s="71">
        <v>4.1070000000000002</v>
      </c>
      <c r="N1026" s="71">
        <v>1.212</v>
      </c>
      <c r="O1026" s="71">
        <v>3.4785000000000004</v>
      </c>
      <c r="P1026" s="72">
        <v>15.4754</v>
      </c>
      <c r="Q1026" s="73">
        <v>41110</v>
      </c>
      <c r="R1026" s="71">
        <v>40.347826086956523</v>
      </c>
      <c r="S1026" s="71">
        <v>20.344827586206897</v>
      </c>
      <c r="T1026" s="71">
        <v>17.529055690072639</v>
      </c>
      <c r="U1026" s="71">
        <v>29.210526315789473</v>
      </c>
      <c r="V1026" s="71">
        <v>17.070422535211268</v>
      </c>
      <c r="W1026" s="71">
        <v>18.250262329485835</v>
      </c>
      <c r="X1026" s="72">
        <v>24.611005089058526</v>
      </c>
    </row>
    <row r="1027" spans="1:24">
      <c r="A1027" s="73">
        <v>41111</v>
      </c>
      <c r="B1027" s="39">
        <v>0.11699999999999999</v>
      </c>
      <c r="C1027" s="39">
        <v>2.7999999999999997E-2</v>
      </c>
      <c r="D1027" s="39">
        <v>8.2100000000000006E-2</v>
      </c>
      <c r="E1027" s="40">
        <v>0.1391</v>
      </c>
      <c r="F1027" s="21">
        <v>6.3E-2</v>
      </c>
      <c r="G1027" s="40">
        <v>0.1938</v>
      </c>
      <c r="H1027" s="41">
        <v>0.623</v>
      </c>
      <c r="I1027" s="73">
        <v>41111</v>
      </c>
      <c r="J1027" s="71">
        <v>4.63</v>
      </c>
      <c r="K1027" s="71">
        <v>0.56999999999999995</v>
      </c>
      <c r="L1027" s="71">
        <v>1.4259999999999999</v>
      </c>
      <c r="M1027" s="71">
        <v>4.0259999999999998</v>
      </c>
      <c r="N1027" s="71">
        <v>1.2229999999999999</v>
      </c>
      <c r="O1027" s="71">
        <v>3.4632999999999998</v>
      </c>
      <c r="P1027" s="72">
        <v>15.338299999999998</v>
      </c>
      <c r="Q1027" s="73">
        <v>41111</v>
      </c>
      <c r="R1027" s="71">
        <v>39.572649572649574</v>
      </c>
      <c r="S1027" s="71">
        <v>20.357142857142858</v>
      </c>
      <c r="T1027" s="71">
        <v>17.369062119366625</v>
      </c>
      <c r="U1027" s="71">
        <v>28.943206326383898</v>
      </c>
      <c r="V1027" s="71">
        <v>19.412698412698411</v>
      </c>
      <c r="W1027" s="71">
        <v>17.87048503611971</v>
      </c>
      <c r="X1027" s="72">
        <v>24.620064205457464</v>
      </c>
    </row>
    <row r="1028" spans="1:24">
      <c r="A1028" s="73">
        <v>41112</v>
      </c>
      <c r="B1028" s="39">
        <v>0.11599999999999999</v>
      </c>
      <c r="C1028" s="39">
        <v>2.7999999999999997E-2</v>
      </c>
      <c r="D1028" s="39">
        <v>8.3000000000000004E-2</v>
      </c>
      <c r="E1028" s="40">
        <v>0.1426</v>
      </c>
      <c r="F1028" s="21">
        <v>7.400000000000001E-2</v>
      </c>
      <c r="G1028" s="40">
        <v>0.19239999999999999</v>
      </c>
      <c r="H1028" s="41">
        <v>0.6359999999999999</v>
      </c>
      <c r="I1028" s="73">
        <v>41112</v>
      </c>
      <c r="J1028" s="71">
        <v>4.6100000000000003</v>
      </c>
      <c r="K1028" s="71">
        <v>0.55000000000000004</v>
      </c>
      <c r="L1028" s="71">
        <v>1.3680000000000001</v>
      </c>
      <c r="M1028" s="71">
        <v>3.9830000000000001</v>
      </c>
      <c r="N1028" s="71">
        <v>1.125</v>
      </c>
      <c r="O1028" s="71">
        <v>3.3348</v>
      </c>
      <c r="P1028" s="72">
        <v>14.970799999999999</v>
      </c>
      <c r="Q1028" s="73">
        <v>41112</v>
      </c>
      <c r="R1028" s="71">
        <v>39.741379310344826</v>
      </c>
      <c r="S1028" s="71">
        <v>19.642857142857142</v>
      </c>
      <c r="T1028" s="71">
        <v>16.481927710843372</v>
      </c>
      <c r="U1028" s="71">
        <v>27.931276297335206</v>
      </c>
      <c r="V1028" s="71">
        <v>15.202702702702702</v>
      </c>
      <c r="W1028" s="71">
        <v>17.332640332640334</v>
      </c>
      <c r="X1028" s="72">
        <v>23.538993710691823</v>
      </c>
    </row>
    <row r="1029" spans="1:24">
      <c r="A1029" s="73">
        <v>41113</v>
      </c>
      <c r="B1029" s="39">
        <v>0.11900000000000001</v>
      </c>
      <c r="C1029" s="39">
        <v>2.7000000000000003E-2</v>
      </c>
      <c r="D1029" s="39">
        <v>6.9500000000000006E-2</v>
      </c>
      <c r="E1029" s="40">
        <v>0.14080000000000001</v>
      </c>
      <c r="F1029" s="21">
        <v>6.6000000000000003E-2</v>
      </c>
      <c r="G1029" s="40">
        <v>0.1893</v>
      </c>
      <c r="H1029" s="41">
        <v>0.61160000000000003</v>
      </c>
      <c r="I1029" s="73">
        <v>41113</v>
      </c>
      <c r="J1029" s="71">
        <v>4.4400000000000004</v>
      </c>
      <c r="K1029" s="71">
        <v>0.56999999999999995</v>
      </c>
      <c r="L1029" s="71">
        <v>1.4191</v>
      </c>
      <c r="M1029" s="71">
        <v>4.0270000000000001</v>
      </c>
      <c r="N1029" s="71">
        <v>1.204</v>
      </c>
      <c r="O1029" s="71">
        <v>3.3641000000000001</v>
      </c>
      <c r="P1029" s="72">
        <v>15.0242</v>
      </c>
      <c r="Q1029" s="73">
        <v>41113</v>
      </c>
      <c r="R1029" s="71">
        <v>37.310924369747895</v>
      </c>
      <c r="S1029" s="71">
        <v>21.111111111111111</v>
      </c>
      <c r="T1029" s="71">
        <v>20.418705035971222</v>
      </c>
      <c r="U1029" s="71">
        <v>28.600852272727273</v>
      </c>
      <c r="V1029" s="71">
        <v>18.242424242424246</v>
      </c>
      <c r="W1029" s="71">
        <v>17.771262546222928</v>
      </c>
      <c r="X1029" s="72">
        <v>24.565402223675605</v>
      </c>
    </row>
    <row r="1030" spans="1:24">
      <c r="A1030" s="73">
        <v>41114</v>
      </c>
      <c r="B1030" s="39">
        <v>0.126</v>
      </c>
      <c r="C1030" s="39">
        <v>3.2000000000000001E-2</v>
      </c>
      <c r="D1030" s="39">
        <v>6.3700000000000007E-2</v>
      </c>
      <c r="E1030" s="40">
        <v>0.14199999999999999</v>
      </c>
      <c r="F1030" s="21">
        <v>6.7000000000000004E-2</v>
      </c>
      <c r="G1030" s="40">
        <v>0.1973</v>
      </c>
      <c r="H1030" s="41">
        <v>0.62800000000000011</v>
      </c>
      <c r="I1030" s="73">
        <v>41114</v>
      </c>
      <c r="J1030" s="71">
        <v>4.5199999999999996</v>
      </c>
      <c r="K1030" s="71">
        <v>0.55000000000000004</v>
      </c>
      <c r="L1030" s="71">
        <v>1.3537000000000001</v>
      </c>
      <c r="M1030" s="71">
        <v>4.032</v>
      </c>
      <c r="N1030" s="71">
        <v>1.181</v>
      </c>
      <c r="O1030" s="71">
        <v>3.4386000000000001</v>
      </c>
      <c r="P1030" s="72">
        <v>15.075299999999997</v>
      </c>
      <c r="Q1030" s="73">
        <v>41114</v>
      </c>
      <c r="R1030" s="71">
        <v>35.873015873015873</v>
      </c>
      <c r="S1030" s="71">
        <v>17.1875</v>
      </c>
      <c r="T1030" s="71">
        <v>21.251177394034539</v>
      </c>
      <c r="U1030" s="71">
        <v>28.3943661971831</v>
      </c>
      <c r="V1030" s="71">
        <v>17.626865671641788</v>
      </c>
      <c r="W1030" s="71">
        <v>17.428281804358846</v>
      </c>
      <c r="X1030" s="72">
        <v>24.005254777070057</v>
      </c>
    </row>
    <row r="1031" spans="1:24">
      <c r="A1031" s="73">
        <v>41115</v>
      </c>
      <c r="B1031" s="39">
        <v>0.127</v>
      </c>
      <c r="C1031" s="39">
        <v>3.4000000000000002E-2</v>
      </c>
      <c r="D1031" s="39">
        <v>6.5000000000000002E-2</v>
      </c>
      <c r="E1031" s="40">
        <v>0.14429999999999998</v>
      </c>
      <c r="F1031" s="21">
        <v>7.0999999999999994E-2</v>
      </c>
      <c r="G1031" s="40">
        <v>0.2006</v>
      </c>
      <c r="H1031" s="41">
        <v>0.64190000000000003</v>
      </c>
      <c r="I1031" s="73">
        <v>41115</v>
      </c>
      <c r="J1031" s="71">
        <v>4.43</v>
      </c>
      <c r="K1031" s="71">
        <v>0.53</v>
      </c>
      <c r="L1031" s="71">
        <v>1.4701</v>
      </c>
      <c r="M1031" s="71">
        <v>3.9060000000000001</v>
      </c>
      <c r="N1031" s="71">
        <v>1.1540000000000001</v>
      </c>
      <c r="O1031" s="71">
        <v>3.4222000000000001</v>
      </c>
      <c r="P1031" s="72">
        <v>14.912300000000002</v>
      </c>
      <c r="Q1031" s="73">
        <v>41115</v>
      </c>
      <c r="R1031" s="71">
        <v>34.881889763779526</v>
      </c>
      <c r="S1031" s="71">
        <v>15.588235294117647</v>
      </c>
      <c r="T1031" s="71">
        <v>22.616923076923076</v>
      </c>
      <c r="U1031" s="71">
        <v>27.068607068607072</v>
      </c>
      <c r="V1031" s="71">
        <v>16.253521126760564</v>
      </c>
      <c r="W1031" s="71">
        <v>17.059820538384848</v>
      </c>
      <c r="X1031" s="72">
        <v>23.231500233681263</v>
      </c>
    </row>
    <row r="1032" spans="1:24">
      <c r="A1032" s="73">
        <v>41116</v>
      </c>
      <c r="B1032" s="39">
        <v>0.13400000000000001</v>
      </c>
      <c r="C1032" s="39">
        <v>3.4000000000000002E-2</v>
      </c>
      <c r="D1032" s="39">
        <v>6.1100000000000002E-2</v>
      </c>
      <c r="E1032" s="40">
        <v>0.13919999999999999</v>
      </c>
      <c r="F1032" s="21">
        <v>7.0000000000000007E-2</v>
      </c>
      <c r="G1032" s="40">
        <v>0.20190000000000002</v>
      </c>
      <c r="H1032" s="41">
        <v>0.64019999999999999</v>
      </c>
      <c r="I1032" s="73">
        <v>41116</v>
      </c>
      <c r="J1032" s="71">
        <v>4.45</v>
      </c>
      <c r="K1032" s="71">
        <v>0.55000000000000004</v>
      </c>
      <c r="L1032" s="71">
        <v>1.4169999999999998</v>
      </c>
      <c r="M1032" s="71">
        <v>3.9239999999999999</v>
      </c>
      <c r="N1032" s="71">
        <v>1.153</v>
      </c>
      <c r="O1032" s="71">
        <v>3.4424000000000001</v>
      </c>
      <c r="P1032" s="72">
        <v>14.936399999999999</v>
      </c>
      <c r="Q1032" s="73">
        <v>41116</v>
      </c>
      <c r="R1032" s="71">
        <v>33.208955223880594</v>
      </c>
      <c r="S1032" s="71">
        <v>16.176470588235293</v>
      </c>
      <c r="T1032" s="71">
        <v>23.191489361702125</v>
      </c>
      <c r="U1032" s="71">
        <v>28.18965517241379</v>
      </c>
      <c r="V1032" s="71">
        <v>16.471428571428572</v>
      </c>
      <c r="W1032" s="71">
        <v>17.050024764735017</v>
      </c>
      <c r="X1032" s="72">
        <v>23.330834114339268</v>
      </c>
    </row>
    <row r="1033" spans="1:24">
      <c r="A1033" s="73">
        <v>41117</v>
      </c>
      <c r="B1033" s="39">
        <v>0.13900000000000001</v>
      </c>
      <c r="C1033" s="39">
        <v>3.6000000000000004E-2</v>
      </c>
      <c r="D1033" s="39">
        <v>5.3600000000000002E-2</v>
      </c>
      <c r="E1033" s="40">
        <v>0.14300000000000002</v>
      </c>
      <c r="F1033" s="21">
        <v>6.6000000000000003E-2</v>
      </c>
      <c r="G1033" s="40">
        <v>0.1971</v>
      </c>
      <c r="H1033" s="41">
        <v>0.63470000000000004</v>
      </c>
      <c r="I1033" s="73">
        <v>41117</v>
      </c>
      <c r="J1033" s="71">
        <v>4.4000000000000004</v>
      </c>
      <c r="K1033" s="71">
        <v>0.54</v>
      </c>
      <c r="L1033" s="71">
        <v>1.506</v>
      </c>
      <c r="M1033" s="71">
        <v>3.827</v>
      </c>
      <c r="N1033" s="71">
        <v>1.1599999999999999</v>
      </c>
      <c r="O1033" s="71">
        <v>3.4910000000000001</v>
      </c>
      <c r="P1033" s="72">
        <v>14.924000000000001</v>
      </c>
      <c r="Q1033" s="73">
        <v>41117</v>
      </c>
      <c r="R1033" s="71">
        <v>31.654676258992804</v>
      </c>
      <c r="S1033" s="71">
        <v>15</v>
      </c>
      <c r="T1033" s="71">
        <v>28.097014925373131</v>
      </c>
      <c r="U1033" s="71">
        <v>26.76223776223776</v>
      </c>
      <c r="V1033" s="71">
        <v>17.575757575757578</v>
      </c>
      <c r="W1033" s="71">
        <v>17.711821410451549</v>
      </c>
      <c r="X1033" s="72">
        <v>23.513470931148575</v>
      </c>
    </row>
    <row r="1034" spans="1:24">
      <c r="A1034" s="73">
        <v>41118</v>
      </c>
      <c r="B1034" s="39">
        <v>0.13699999999999998</v>
      </c>
      <c r="C1034" s="39">
        <v>3.5000000000000003E-2</v>
      </c>
      <c r="D1034" s="39">
        <v>5.3499999999999999E-2</v>
      </c>
      <c r="E1034" s="40">
        <v>0.1404</v>
      </c>
      <c r="F1034" s="21">
        <v>6.6000000000000003E-2</v>
      </c>
      <c r="G1034" s="40">
        <v>0.21199999999999999</v>
      </c>
      <c r="H1034" s="41">
        <v>0.64390000000000003</v>
      </c>
      <c r="I1034" s="73">
        <v>41118</v>
      </c>
      <c r="J1034" s="71">
        <v>4.43</v>
      </c>
      <c r="K1034" s="71">
        <v>0.55000000000000004</v>
      </c>
      <c r="L1034" s="71">
        <v>1.4669999999999999</v>
      </c>
      <c r="M1034" s="71">
        <v>3.7549999999999999</v>
      </c>
      <c r="N1034" s="71">
        <v>1.1909999999999998</v>
      </c>
      <c r="O1034" s="71">
        <v>3.4610000000000003</v>
      </c>
      <c r="P1034" s="72">
        <v>14.854000000000001</v>
      </c>
      <c r="Q1034" s="73">
        <v>41118</v>
      </c>
      <c r="R1034" s="71">
        <v>32.335766423357668</v>
      </c>
      <c r="S1034" s="71">
        <v>15.714285714285714</v>
      </c>
      <c r="T1034" s="71">
        <v>27.420560747663551</v>
      </c>
      <c r="U1034" s="71">
        <v>26.745014245014247</v>
      </c>
      <c r="V1034" s="71">
        <v>18.045454545454547</v>
      </c>
      <c r="W1034" s="71">
        <v>16.325471698113208</v>
      </c>
      <c r="X1034" s="72">
        <v>23.068799503028423</v>
      </c>
    </row>
    <row r="1035" spans="1:24">
      <c r="A1035" s="73">
        <v>41119</v>
      </c>
      <c r="B1035" s="39">
        <v>0.13500000000000001</v>
      </c>
      <c r="C1035" s="39">
        <v>3.5000000000000003E-2</v>
      </c>
      <c r="D1035" s="39">
        <v>5.3200000000000004E-2</v>
      </c>
      <c r="E1035" s="40">
        <v>0.14150000000000001</v>
      </c>
      <c r="F1035" s="21">
        <v>6.4000000000000001E-2</v>
      </c>
      <c r="G1035" s="40">
        <v>0.1948</v>
      </c>
      <c r="H1035" s="41">
        <v>0.62349999999999994</v>
      </c>
      <c r="I1035" s="73">
        <v>41119</v>
      </c>
      <c r="J1035" s="71">
        <v>4.41</v>
      </c>
      <c r="K1035" s="71">
        <v>0.52</v>
      </c>
      <c r="L1035" s="71">
        <v>1.425</v>
      </c>
      <c r="M1035" s="71">
        <v>3.722</v>
      </c>
      <c r="N1035" s="71">
        <v>1.181</v>
      </c>
      <c r="O1035" s="71">
        <v>3.3618000000000001</v>
      </c>
      <c r="P1035" s="72">
        <v>14.6198</v>
      </c>
      <c r="Q1035" s="73">
        <v>41119</v>
      </c>
      <c r="R1035" s="71">
        <v>32.666666666666664</v>
      </c>
      <c r="S1035" s="71">
        <v>14.857142857142858</v>
      </c>
      <c r="T1035" s="71">
        <v>26.785714285714285</v>
      </c>
      <c r="U1035" s="71">
        <v>26.303886925795052</v>
      </c>
      <c r="V1035" s="71">
        <v>18.453124999999996</v>
      </c>
      <c r="W1035" s="71">
        <v>17.257700205338811</v>
      </c>
      <c r="X1035" s="72">
        <v>23.447955092221335</v>
      </c>
    </row>
    <row r="1036" spans="1:24">
      <c r="A1036" s="73">
        <v>41120</v>
      </c>
      <c r="B1036" s="39">
        <v>0.124</v>
      </c>
      <c r="C1036" s="39">
        <v>0.03</v>
      </c>
      <c r="D1036" s="39">
        <v>5.4400000000000004E-2</v>
      </c>
      <c r="E1036" s="40">
        <v>0.14029999999999998</v>
      </c>
      <c r="F1036" s="21">
        <v>6.4000000000000001E-2</v>
      </c>
      <c r="G1036" s="40">
        <v>0.17559999999999998</v>
      </c>
      <c r="H1036" s="41">
        <v>0.58829999999999993</v>
      </c>
      <c r="I1036" s="73">
        <v>41120</v>
      </c>
      <c r="J1036" s="71">
        <v>4.4800000000000004</v>
      </c>
      <c r="K1036" s="71">
        <v>0.5</v>
      </c>
      <c r="L1036" s="71">
        <v>1.5218</v>
      </c>
      <c r="M1036" s="71">
        <v>3.6860000000000004</v>
      </c>
      <c r="N1036" s="71">
        <v>1.298</v>
      </c>
      <c r="O1036" s="71">
        <v>3.3695999999999997</v>
      </c>
      <c r="P1036" s="72">
        <v>14.855400000000001</v>
      </c>
      <c r="Q1036" s="73">
        <v>41120</v>
      </c>
      <c r="R1036" s="71">
        <v>36.129032258064512</v>
      </c>
      <c r="S1036" s="71">
        <v>16.666666666666668</v>
      </c>
      <c r="T1036" s="71">
        <v>27.974264705882351</v>
      </c>
      <c r="U1036" s="71">
        <v>26.272273699215969</v>
      </c>
      <c r="V1036" s="71">
        <v>20.28125</v>
      </c>
      <c r="W1036" s="71">
        <v>19.189066059225514</v>
      </c>
      <c r="X1036" s="72">
        <v>25.251402345741973</v>
      </c>
    </row>
    <row r="1037" spans="1:24">
      <c r="A1037" s="73">
        <v>41121</v>
      </c>
      <c r="B1037" s="39">
        <v>0.13100000000000001</v>
      </c>
      <c r="C1037" s="39">
        <v>3.3000000000000002E-2</v>
      </c>
      <c r="D1037" s="39">
        <v>6.9000000000000006E-2</v>
      </c>
      <c r="E1037" s="40">
        <v>0.14380000000000001</v>
      </c>
      <c r="F1037" s="21">
        <v>7.2999999999999995E-2</v>
      </c>
      <c r="G1037" s="40">
        <v>0.19399999999999998</v>
      </c>
      <c r="H1037" s="41">
        <v>0.64379999999999993</v>
      </c>
      <c r="I1037" s="73">
        <v>41121</v>
      </c>
      <c r="J1037" s="71">
        <v>4.3600000000000003</v>
      </c>
      <c r="K1037" s="71">
        <v>0.48700000000000004</v>
      </c>
      <c r="L1037" s="71">
        <v>1.6111000000000002</v>
      </c>
      <c r="M1037" s="71">
        <v>3.6689999999999996</v>
      </c>
      <c r="N1037" s="71">
        <v>1.224</v>
      </c>
      <c r="O1037" s="71">
        <v>3.4047000000000001</v>
      </c>
      <c r="P1037" s="72">
        <v>14.755799999999999</v>
      </c>
      <c r="Q1037" s="73">
        <v>41121</v>
      </c>
      <c r="R1037" s="71">
        <v>33.282442748091604</v>
      </c>
      <c r="S1037" s="71">
        <v>14.75757575757576</v>
      </c>
      <c r="T1037" s="71">
        <v>23.349275362318842</v>
      </c>
      <c r="U1037" s="71">
        <v>25.514603616133517</v>
      </c>
      <c r="V1037" s="71">
        <v>16.767123287671232</v>
      </c>
      <c r="W1037" s="71">
        <v>17.550000000000004</v>
      </c>
      <c r="X1037" s="72">
        <v>22.919850885368128</v>
      </c>
    </row>
    <row r="1038" spans="1:24">
      <c r="A1038" s="73">
        <v>41122</v>
      </c>
      <c r="B1038" s="39">
        <v>0.124</v>
      </c>
      <c r="C1038" s="39">
        <v>3.2000000000000001E-2</v>
      </c>
      <c r="D1038" s="39">
        <v>7.5499999999999998E-2</v>
      </c>
      <c r="E1038" s="40">
        <v>0.14349999999999999</v>
      </c>
      <c r="F1038" s="21">
        <v>7.0000000000000007E-2</v>
      </c>
      <c r="G1038" s="40">
        <v>0.192</v>
      </c>
      <c r="H1038" s="41">
        <v>0.63700000000000001</v>
      </c>
      <c r="I1038" s="73">
        <v>41122</v>
      </c>
      <c r="J1038" s="71">
        <v>4.25</v>
      </c>
      <c r="K1038" s="71">
        <v>0.49</v>
      </c>
      <c r="L1038" s="71">
        <v>1.6029</v>
      </c>
      <c r="M1038" s="71">
        <v>3.6260000000000003</v>
      </c>
      <c r="N1038" s="71">
        <v>1.2030000000000001</v>
      </c>
      <c r="O1038" s="71">
        <v>3.5266000000000002</v>
      </c>
      <c r="P1038" s="72">
        <v>14.698500000000001</v>
      </c>
      <c r="Q1038" s="73">
        <v>41122</v>
      </c>
      <c r="R1038" s="71">
        <v>34.274193548387096</v>
      </c>
      <c r="S1038" s="71">
        <v>15.3125</v>
      </c>
      <c r="T1038" s="71">
        <v>21.23046357615894</v>
      </c>
      <c r="U1038" s="71">
        <v>25.26829268292683</v>
      </c>
      <c r="V1038" s="71">
        <v>17.185714285714287</v>
      </c>
      <c r="W1038" s="71">
        <v>18.367708333333336</v>
      </c>
      <c r="X1038" s="72">
        <v>23.074568288854003</v>
      </c>
    </row>
    <row r="1039" spans="1:24">
      <c r="A1039" s="73">
        <v>41123</v>
      </c>
      <c r="B1039" s="39">
        <v>0.12</v>
      </c>
      <c r="C1039" s="39">
        <v>3.2000000000000001E-2</v>
      </c>
      <c r="D1039" s="39">
        <v>7.3800000000000004E-2</v>
      </c>
      <c r="E1039" s="40">
        <v>0.13800000000000001</v>
      </c>
      <c r="F1039" s="21">
        <v>6.7000000000000004E-2</v>
      </c>
      <c r="G1039" s="40">
        <v>0.19850000000000001</v>
      </c>
      <c r="H1039" s="41">
        <v>0.62929999999999997</v>
      </c>
      <c r="I1039" s="73">
        <v>41123</v>
      </c>
      <c r="J1039" s="71">
        <v>4.1399999999999997</v>
      </c>
      <c r="K1039" s="71">
        <v>0.496</v>
      </c>
      <c r="L1039" s="71">
        <v>1.6635</v>
      </c>
      <c r="M1039" s="71">
        <v>3.6660000000000004</v>
      </c>
      <c r="N1039" s="71">
        <v>1.2</v>
      </c>
      <c r="O1039" s="71">
        <v>3.4323000000000001</v>
      </c>
      <c r="P1039" s="72">
        <v>14.597800000000001</v>
      </c>
      <c r="Q1039" s="73">
        <v>41123</v>
      </c>
      <c r="R1039" s="71">
        <v>34.5</v>
      </c>
      <c r="S1039" s="71">
        <v>15.5</v>
      </c>
      <c r="T1039" s="71">
        <v>22.540650406504064</v>
      </c>
      <c r="U1039" s="71">
        <v>26.565217391304348</v>
      </c>
      <c r="V1039" s="71">
        <v>17.910447761194028</v>
      </c>
      <c r="W1039" s="71">
        <v>17.2911838790932</v>
      </c>
      <c r="X1039" s="72">
        <v>23.196885428253619</v>
      </c>
    </row>
    <row r="1040" spans="1:24">
      <c r="A1040" s="73">
        <v>41124</v>
      </c>
      <c r="B1040" s="39">
        <v>0.11199999999999999</v>
      </c>
      <c r="C1040" s="39">
        <v>3.1E-2</v>
      </c>
      <c r="D1040" s="39">
        <v>8.0299999999999996E-2</v>
      </c>
      <c r="E1040" s="40">
        <v>0.13419999999999999</v>
      </c>
      <c r="F1040" s="21">
        <v>6.7000000000000004E-2</v>
      </c>
      <c r="G1040" s="40">
        <v>0.1711</v>
      </c>
      <c r="H1040" s="41">
        <v>0.59560000000000002</v>
      </c>
      <c r="I1040" s="73">
        <v>41124</v>
      </c>
      <c r="J1040" s="71">
        <v>4.1399999999999997</v>
      </c>
      <c r="K1040" s="71">
        <v>0.45899999999999996</v>
      </c>
      <c r="L1040" s="71">
        <v>1.5828</v>
      </c>
      <c r="M1040" s="71">
        <v>3.6830000000000003</v>
      </c>
      <c r="N1040" s="71">
        <v>1.1559999999999999</v>
      </c>
      <c r="O1040" s="71">
        <v>3.2244999999999999</v>
      </c>
      <c r="P1040" s="72">
        <v>14.2453</v>
      </c>
      <c r="Q1040" s="73">
        <v>41124</v>
      </c>
      <c r="R1040" s="71">
        <v>36.964285714285715</v>
      </c>
      <c r="S1040" s="71">
        <v>14.806451612903224</v>
      </c>
      <c r="T1040" s="71">
        <v>19.711083437110837</v>
      </c>
      <c r="U1040" s="71">
        <v>27.444113263785397</v>
      </c>
      <c r="V1040" s="71">
        <v>17.253731343283579</v>
      </c>
      <c r="W1040" s="71">
        <v>18.845704266510811</v>
      </c>
      <c r="X1040" s="72">
        <v>23.917562122229683</v>
      </c>
    </row>
    <row r="1041" spans="1:24">
      <c r="A1041" s="73">
        <v>41125</v>
      </c>
      <c r="B1041" s="39">
        <v>0.11199999999999999</v>
      </c>
      <c r="C1041" s="39">
        <v>3.1E-2</v>
      </c>
      <c r="D1041" s="39">
        <v>8.0299999999999996E-2</v>
      </c>
      <c r="E1041" s="40">
        <v>0.13419999999999999</v>
      </c>
      <c r="F1041" s="21">
        <v>6.7000000000000004E-2</v>
      </c>
      <c r="G1041" s="40">
        <v>0.1711</v>
      </c>
      <c r="H1041" s="41">
        <v>0.59560000000000002</v>
      </c>
      <c r="I1041" s="73">
        <v>41125</v>
      </c>
      <c r="J1041" s="71">
        <v>4.1399999999999997</v>
      </c>
      <c r="K1041" s="71">
        <v>0.45899999999999996</v>
      </c>
      <c r="L1041" s="71">
        <v>1.5828</v>
      </c>
      <c r="M1041" s="71">
        <v>3.6830000000000003</v>
      </c>
      <c r="N1041" s="71">
        <v>1.1559999999999999</v>
      </c>
      <c r="O1041" s="71">
        <v>3.2244999999999999</v>
      </c>
      <c r="P1041" s="72">
        <v>14.2453</v>
      </c>
      <c r="Q1041" s="73">
        <v>41125</v>
      </c>
      <c r="R1041" s="71">
        <v>36.964285714285715</v>
      </c>
      <c r="S1041" s="71">
        <v>14.806451612903224</v>
      </c>
      <c r="T1041" s="71">
        <v>19.711083437110837</v>
      </c>
      <c r="U1041" s="71">
        <v>27.444113263785397</v>
      </c>
      <c r="V1041" s="71">
        <v>17.253731343283579</v>
      </c>
      <c r="W1041" s="71">
        <v>18.845704266510811</v>
      </c>
      <c r="X1041" s="72">
        <v>23.917562122229683</v>
      </c>
    </row>
    <row r="1042" spans="1:24">
      <c r="A1042" s="73">
        <v>41126</v>
      </c>
      <c r="B1042" s="39">
        <v>0.1008</v>
      </c>
      <c r="C1042" s="39">
        <v>3.2000000000000001E-2</v>
      </c>
      <c r="D1042" s="39">
        <v>8.0199999999999994E-2</v>
      </c>
      <c r="E1042" s="40">
        <v>0.13449999999999998</v>
      </c>
      <c r="F1042" s="21">
        <v>6.6000000000000003E-2</v>
      </c>
      <c r="G1042" s="40">
        <v>0.1673</v>
      </c>
      <c r="H1042" s="41">
        <v>0.58079999999999998</v>
      </c>
      <c r="I1042" s="73">
        <v>41126</v>
      </c>
      <c r="J1042" s="71">
        <v>4.1500000000000004</v>
      </c>
      <c r="K1042" s="71">
        <v>0.46</v>
      </c>
      <c r="L1042" s="71">
        <v>1.5130000000000001</v>
      </c>
      <c r="M1042" s="71">
        <v>3.613</v>
      </c>
      <c r="N1042" s="71">
        <v>1.143</v>
      </c>
      <c r="O1042" s="71">
        <v>3.1431</v>
      </c>
      <c r="P1042" s="72">
        <v>14.022099999999998</v>
      </c>
      <c r="Q1042" s="73">
        <v>41126</v>
      </c>
      <c r="R1042" s="71">
        <v>41.170634920634917</v>
      </c>
      <c r="S1042" s="71">
        <v>14.375</v>
      </c>
      <c r="T1042" s="71">
        <v>18.865336658354117</v>
      </c>
      <c r="U1042" s="71">
        <v>26.862453531598515</v>
      </c>
      <c r="V1042" s="71">
        <v>17.31818181818182</v>
      </c>
      <c r="W1042" s="71">
        <v>18.787208607292289</v>
      </c>
      <c r="X1042" s="72">
        <v>24.142734159779611</v>
      </c>
    </row>
    <row r="1043" spans="1:24">
      <c r="A1043" s="73">
        <v>41127</v>
      </c>
      <c r="B1043" s="39">
        <v>0.11599999999999999</v>
      </c>
      <c r="C1043" s="39">
        <v>2.7000000000000003E-2</v>
      </c>
      <c r="D1043" s="39">
        <v>6.1100000000000002E-2</v>
      </c>
      <c r="E1043" s="40">
        <v>0.12390000000000001</v>
      </c>
      <c r="F1043" s="21">
        <v>6.5000000000000002E-2</v>
      </c>
      <c r="G1043" s="40">
        <v>0.156</v>
      </c>
      <c r="H1043" s="41">
        <v>0.54899999999999993</v>
      </c>
      <c r="I1043" s="73">
        <v>41127</v>
      </c>
      <c r="J1043" s="71">
        <v>3.96</v>
      </c>
      <c r="K1043" s="71">
        <v>0.40700000000000003</v>
      </c>
      <c r="L1043" s="71">
        <v>1.5400999999999998</v>
      </c>
      <c r="M1043" s="71">
        <v>3.7289999999999996</v>
      </c>
      <c r="N1043" s="71">
        <v>1.1420000000000001</v>
      </c>
      <c r="O1043" s="71">
        <v>3.2867999999999999</v>
      </c>
      <c r="P1043" s="72">
        <v>14.0649</v>
      </c>
      <c r="Q1043" s="73">
        <v>41127</v>
      </c>
      <c r="R1043" s="71">
        <v>34.137931034482762</v>
      </c>
      <c r="S1043" s="71">
        <v>15.074074074074074</v>
      </c>
      <c r="T1043" s="71">
        <v>25.20621931260229</v>
      </c>
      <c r="U1043" s="71">
        <v>30.096852300242126</v>
      </c>
      <c r="V1043" s="71">
        <v>17.569230769230771</v>
      </c>
      <c r="W1043" s="71">
        <v>21.069230769230771</v>
      </c>
      <c r="X1043" s="72">
        <v>25.619125683060108</v>
      </c>
    </row>
    <row r="1044" spans="1:24">
      <c r="A1044" s="73">
        <v>41128</v>
      </c>
      <c r="B1044" s="39">
        <v>0.11699999999999999</v>
      </c>
      <c r="C1044" s="39">
        <v>2.8999999999999998E-2</v>
      </c>
      <c r="D1044" s="39">
        <v>6.8000000000000005E-2</v>
      </c>
      <c r="E1044" s="40">
        <v>0.1258</v>
      </c>
      <c r="F1044" s="21">
        <v>5.7999999999999996E-2</v>
      </c>
      <c r="G1044" s="40">
        <v>0.1681</v>
      </c>
      <c r="H1044" s="41">
        <v>0.56589999999999985</v>
      </c>
      <c r="I1044" s="73">
        <v>41128</v>
      </c>
      <c r="J1044" s="71">
        <v>4</v>
      </c>
      <c r="K1044" s="71">
        <v>0.39</v>
      </c>
      <c r="L1044" s="71">
        <v>1.5041</v>
      </c>
      <c r="M1044" s="71">
        <v>3.71</v>
      </c>
      <c r="N1044" s="71">
        <v>1.119</v>
      </c>
      <c r="O1044" s="71">
        <v>3.1968000000000001</v>
      </c>
      <c r="P1044" s="72">
        <v>13.9199</v>
      </c>
      <c r="Q1044" s="73">
        <v>41128</v>
      </c>
      <c r="R1044" s="71">
        <v>34.188034188034187</v>
      </c>
      <c r="S1044" s="71">
        <v>13.448275862068966</v>
      </c>
      <c r="T1044" s="71">
        <v>22.119117647058825</v>
      </c>
      <c r="U1044" s="71">
        <v>29.491255961844196</v>
      </c>
      <c r="V1044" s="71">
        <v>19.293103448275865</v>
      </c>
      <c r="W1044" s="71">
        <v>19.017251635930997</v>
      </c>
      <c r="X1044" s="72">
        <v>24.597808800141372</v>
      </c>
    </row>
    <row r="1045" spans="1:24">
      <c r="A1045" s="73">
        <v>41129</v>
      </c>
      <c r="B1045" s="39">
        <v>0.10800000000000001</v>
      </c>
      <c r="C1045" s="39">
        <v>2.7999999999999997E-2</v>
      </c>
      <c r="D1045" s="39">
        <v>7.17E-2</v>
      </c>
      <c r="E1045" s="40">
        <v>0.12330000000000001</v>
      </c>
      <c r="F1045" s="21">
        <v>5.7999999999999996E-2</v>
      </c>
      <c r="G1045" s="40">
        <v>0.1691</v>
      </c>
      <c r="H1045" s="41">
        <v>0.55810000000000004</v>
      </c>
      <c r="I1045" s="73">
        <v>41129</v>
      </c>
      <c r="J1045" s="71">
        <v>3.97</v>
      </c>
      <c r="K1045" s="71">
        <v>0.38600000000000001</v>
      </c>
      <c r="L1045" s="71">
        <v>1.4693000000000001</v>
      </c>
      <c r="M1045" s="71">
        <v>3.782</v>
      </c>
      <c r="N1045" s="71">
        <v>1.1159999999999999</v>
      </c>
      <c r="O1045" s="71">
        <v>3.073</v>
      </c>
      <c r="P1045" s="72">
        <v>13.796299999999999</v>
      </c>
      <c r="Q1045" s="73">
        <v>41129</v>
      </c>
      <c r="R1045" s="71">
        <v>36.75925925925926</v>
      </c>
      <c r="S1045" s="71">
        <v>13.785714285714286</v>
      </c>
      <c r="T1045" s="71">
        <v>20.492329149232916</v>
      </c>
      <c r="U1045" s="71">
        <v>30.673154906731547</v>
      </c>
      <c r="V1045" s="71">
        <v>19.241379310344826</v>
      </c>
      <c r="W1045" s="71">
        <v>18.172678888231815</v>
      </c>
      <c r="X1045" s="72">
        <v>24.720121841963802</v>
      </c>
    </row>
    <row r="1046" spans="1:24">
      <c r="A1046" s="73">
        <v>41130</v>
      </c>
      <c r="B1046" s="39">
        <v>8.4000000000000005E-2</v>
      </c>
      <c r="C1046" s="39">
        <v>2.4E-2</v>
      </c>
      <c r="D1046" s="39">
        <v>8.1500000000000003E-2</v>
      </c>
      <c r="E1046" s="40">
        <v>0.1137</v>
      </c>
      <c r="F1046" s="21">
        <v>4.5999999999999999E-2</v>
      </c>
      <c r="G1046" s="40">
        <v>0.15609999999999999</v>
      </c>
      <c r="H1046" s="41">
        <v>0.50529999999999997</v>
      </c>
      <c r="I1046" s="73">
        <v>41130</v>
      </c>
      <c r="J1046" s="71">
        <v>3.98</v>
      </c>
      <c r="K1046" s="71">
        <v>0.36099999999999999</v>
      </c>
      <c r="L1046" s="71">
        <v>1.5065</v>
      </c>
      <c r="M1046" s="71">
        <v>3.8160000000000003</v>
      </c>
      <c r="N1046" s="71">
        <v>1.139</v>
      </c>
      <c r="O1046" s="71">
        <v>3.0037000000000003</v>
      </c>
      <c r="P1046" s="72">
        <v>13.806199999999999</v>
      </c>
      <c r="Q1046" s="73">
        <v>41130</v>
      </c>
      <c r="R1046" s="71">
        <v>47.38095238095238</v>
      </c>
      <c r="S1046" s="71">
        <v>15.041666666666668</v>
      </c>
      <c r="T1046" s="71">
        <v>18.484662576687118</v>
      </c>
      <c r="U1046" s="71">
        <v>33.562005277044861</v>
      </c>
      <c r="V1046" s="71">
        <v>24.760869565217394</v>
      </c>
      <c r="W1046" s="71">
        <v>19.242152466367713</v>
      </c>
      <c r="X1046" s="72">
        <v>27.322778547397583</v>
      </c>
    </row>
    <row r="1047" spans="1:24">
      <c r="A1047" s="73">
        <v>41131</v>
      </c>
      <c r="B1047" s="39">
        <v>0.10300000000000001</v>
      </c>
      <c r="C1047" s="39">
        <v>2.6000000000000002E-2</v>
      </c>
      <c r="D1047" s="39">
        <v>8.4600000000000009E-2</v>
      </c>
      <c r="E1047" s="40">
        <v>0.115</v>
      </c>
      <c r="F1047" s="21">
        <v>5.4000000000000006E-2</v>
      </c>
      <c r="G1047" s="40">
        <v>0.17149999999999999</v>
      </c>
      <c r="H1047" s="41">
        <v>0.55409999999999993</v>
      </c>
      <c r="I1047" s="73">
        <v>41131</v>
      </c>
      <c r="J1047" s="71">
        <v>4</v>
      </c>
      <c r="K1047" s="71">
        <v>0.37</v>
      </c>
      <c r="L1047" s="71">
        <v>1.4172</v>
      </c>
      <c r="M1047" s="71">
        <v>3.75</v>
      </c>
      <c r="N1047" s="71">
        <v>1.085</v>
      </c>
      <c r="O1047" s="71">
        <v>3.0652999999999997</v>
      </c>
      <c r="P1047" s="72">
        <v>13.6875</v>
      </c>
      <c r="Q1047" s="73">
        <v>41131</v>
      </c>
      <c r="R1047" s="71">
        <v>38.834951456310677</v>
      </c>
      <c r="S1047" s="71">
        <v>14.23076923076923</v>
      </c>
      <c r="T1047" s="71">
        <v>16.751773049645386</v>
      </c>
      <c r="U1047" s="71">
        <v>32.608695652173914</v>
      </c>
      <c r="V1047" s="71">
        <v>20.092592592592592</v>
      </c>
      <c r="W1047" s="71">
        <v>17.873469387755101</v>
      </c>
      <c r="X1047" s="72">
        <v>24.702219815917704</v>
      </c>
    </row>
    <row r="1048" spans="1:24">
      <c r="A1048" s="73">
        <v>41132</v>
      </c>
      <c r="B1048" s="39">
        <v>0.10400000000000001</v>
      </c>
      <c r="C1048" s="39">
        <v>2.5000000000000001E-2</v>
      </c>
      <c r="D1048" s="39">
        <v>7.2999999999999995E-2</v>
      </c>
      <c r="E1048" s="40">
        <v>0.12</v>
      </c>
      <c r="F1048" s="21">
        <v>5.7999999999999996E-2</v>
      </c>
      <c r="G1048" s="40">
        <v>0.18</v>
      </c>
      <c r="H1048" s="41">
        <v>0.56000000000000005</v>
      </c>
      <c r="I1048" s="73">
        <v>41132</v>
      </c>
      <c r="J1048" s="71">
        <v>3.99</v>
      </c>
      <c r="K1048" s="71">
        <v>0.35</v>
      </c>
      <c r="L1048" s="71">
        <v>1.466</v>
      </c>
      <c r="M1048" s="71">
        <v>3.6850000000000001</v>
      </c>
      <c r="N1048" s="71">
        <v>1.0669999999999999</v>
      </c>
      <c r="O1048" s="71">
        <v>3.1269999999999998</v>
      </c>
      <c r="P1048" s="72">
        <v>13.685</v>
      </c>
      <c r="Q1048" s="73">
        <v>41132</v>
      </c>
      <c r="R1048" s="71">
        <v>38.365384615384613</v>
      </c>
      <c r="S1048" s="71">
        <v>14</v>
      </c>
      <c r="T1048" s="71">
        <v>20.082191780821919</v>
      </c>
      <c r="U1048" s="71">
        <v>30.708333333333332</v>
      </c>
      <c r="V1048" s="71">
        <v>18.396551724137932</v>
      </c>
      <c r="W1048" s="71">
        <v>17.37222222222222</v>
      </c>
      <c r="X1048" s="72">
        <v>24.4375</v>
      </c>
    </row>
    <row r="1049" spans="1:24">
      <c r="A1049" s="73">
        <v>41133</v>
      </c>
      <c r="B1049" s="39">
        <v>0.10400000000000001</v>
      </c>
      <c r="C1049" s="39">
        <v>2.6000000000000002E-2</v>
      </c>
      <c r="D1049" s="39">
        <v>8.2599999999999993E-2</v>
      </c>
      <c r="E1049" s="40">
        <v>0.125</v>
      </c>
      <c r="F1049" s="21">
        <v>5.7999999999999996E-2</v>
      </c>
      <c r="G1049" s="40">
        <v>0.1769</v>
      </c>
      <c r="H1049" s="41">
        <v>0.57250000000000001</v>
      </c>
      <c r="I1049" s="73">
        <v>41133</v>
      </c>
      <c r="J1049" s="71">
        <v>4.0199999999999996</v>
      </c>
      <c r="K1049" s="71">
        <v>0.36499999999999999</v>
      </c>
      <c r="L1049" s="71">
        <v>1.3859999999999999</v>
      </c>
      <c r="M1049" s="71">
        <v>3.6339999999999999</v>
      </c>
      <c r="N1049" s="71">
        <v>0.96700000000000008</v>
      </c>
      <c r="O1049" s="71">
        <v>3.0025999999999997</v>
      </c>
      <c r="P1049" s="72">
        <v>13.374600000000001</v>
      </c>
      <c r="Q1049" s="73">
        <v>41133</v>
      </c>
      <c r="R1049" s="71">
        <v>38.653846153846153</v>
      </c>
      <c r="S1049" s="71">
        <v>14.038461538461538</v>
      </c>
      <c r="T1049" s="71">
        <v>16.779661016949152</v>
      </c>
      <c r="U1049" s="71">
        <v>29.071999999999999</v>
      </c>
      <c r="V1049" s="71">
        <v>16.672413793103448</v>
      </c>
      <c r="W1049" s="71">
        <v>16.97343131712832</v>
      </c>
      <c r="X1049" s="72">
        <v>23.361746724890832</v>
      </c>
    </row>
    <row r="1050" spans="1:24">
      <c r="A1050" s="73">
        <v>41134</v>
      </c>
      <c r="B1050" s="39">
        <v>0.106</v>
      </c>
      <c r="C1050" s="39">
        <v>2.4E-2</v>
      </c>
      <c r="D1050" s="39">
        <v>7.0099999999999996E-2</v>
      </c>
      <c r="E1050" s="40">
        <v>0.13059999999999999</v>
      </c>
      <c r="F1050" s="21">
        <v>6.3E-2</v>
      </c>
      <c r="G1050" s="40">
        <v>0.16870000000000002</v>
      </c>
      <c r="H1050" s="41">
        <v>0.5623999999999999</v>
      </c>
      <c r="I1050" s="73">
        <v>41134</v>
      </c>
      <c r="J1050" s="71">
        <v>3.85</v>
      </c>
      <c r="K1050" s="71">
        <v>0.4</v>
      </c>
      <c r="L1050" s="71">
        <v>1.4558000000000002</v>
      </c>
      <c r="M1050" s="71">
        <v>3.8</v>
      </c>
      <c r="N1050" s="71">
        <v>1.077</v>
      </c>
      <c r="O1050" s="71">
        <v>3.0021</v>
      </c>
      <c r="P1050" s="72">
        <v>13.584899999999999</v>
      </c>
      <c r="Q1050" s="73">
        <v>41134</v>
      </c>
      <c r="R1050" s="71">
        <v>36.320754716981135</v>
      </c>
      <c r="S1050" s="71">
        <v>16.666666666666668</v>
      </c>
      <c r="T1050" s="71">
        <v>20.767475035663342</v>
      </c>
      <c r="U1050" s="71">
        <v>29.096477794793262</v>
      </c>
      <c r="V1050" s="71">
        <v>17.095238095238095</v>
      </c>
      <c r="W1050" s="71">
        <v>17.795494961470062</v>
      </c>
      <c r="X1050" s="72">
        <v>24.15522759601707</v>
      </c>
    </row>
    <row r="1051" spans="1:24">
      <c r="A1051" s="73">
        <v>41135</v>
      </c>
      <c r="B1051" s="39">
        <v>0.124</v>
      </c>
      <c r="C1051" s="39">
        <v>2.7000000000000003E-2</v>
      </c>
      <c r="D1051" s="39">
        <v>6.83E-2</v>
      </c>
      <c r="E1051" s="40">
        <v>0.1399</v>
      </c>
      <c r="F1051" s="21">
        <v>6.2E-2</v>
      </c>
      <c r="G1051" s="40">
        <v>0.19450000000000001</v>
      </c>
      <c r="H1051" s="41">
        <v>0.61570000000000003</v>
      </c>
      <c r="I1051" s="73">
        <v>41135</v>
      </c>
      <c r="J1051" s="71">
        <v>3.84</v>
      </c>
      <c r="K1051" s="71">
        <v>0.39</v>
      </c>
      <c r="L1051" s="71">
        <v>1.5196000000000001</v>
      </c>
      <c r="M1051" s="71">
        <v>3.7769999999999997</v>
      </c>
      <c r="N1051" s="71">
        <v>1.073</v>
      </c>
      <c r="O1051" s="71">
        <v>2.9941000000000004</v>
      </c>
      <c r="P1051" s="72">
        <v>13.593700000000002</v>
      </c>
      <c r="Q1051" s="73">
        <v>41135</v>
      </c>
      <c r="R1051" s="71">
        <v>30.967741935483868</v>
      </c>
      <c r="S1051" s="71">
        <v>14.444444444444443</v>
      </c>
      <c r="T1051" s="71">
        <v>22.248901903367496</v>
      </c>
      <c r="U1051" s="71">
        <v>26.997855611150822</v>
      </c>
      <c r="V1051" s="71">
        <v>17.306451612903224</v>
      </c>
      <c r="W1051" s="71">
        <v>15.393830334190234</v>
      </c>
      <c r="X1051" s="72">
        <v>22.07844729576092</v>
      </c>
    </row>
    <row r="1052" spans="1:24">
      <c r="A1052" s="73">
        <v>41136</v>
      </c>
      <c r="B1052" s="39">
        <v>0.13400000000000001</v>
      </c>
      <c r="C1052" s="39">
        <v>2.8999999999999998E-2</v>
      </c>
      <c r="D1052" s="39">
        <v>7.0400000000000004E-2</v>
      </c>
      <c r="E1052" s="40">
        <v>0.13980000000000001</v>
      </c>
      <c r="F1052" s="21">
        <v>6.9000000000000006E-2</v>
      </c>
      <c r="G1052" s="40">
        <v>0.19510000000000002</v>
      </c>
      <c r="H1052" s="41">
        <v>0.63730000000000009</v>
      </c>
      <c r="I1052" s="73">
        <v>41136</v>
      </c>
      <c r="J1052" s="71">
        <v>3.71</v>
      </c>
      <c r="K1052" s="71">
        <v>0.4</v>
      </c>
      <c r="L1052" s="71">
        <v>1.4465999999999999</v>
      </c>
      <c r="M1052" s="71">
        <v>3.8</v>
      </c>
      <c r="N1052" s="71">
        <v>1.107</v>
      </c>
      <c r="O1052" s="71">
        <v>2.9958999999999998</v>
      </c>
      <c r="P1052" s="72">
        <v>13.459499999999998</v>
      </c>
      <c r="Q1052" s="73">
        <v>41136</v>
      </c>
      <c r="R1052" s="71">
        <v>27.686567164179102</v>
      </c>
      <c r="S1052" s="71">
        <v>13.793103448275863</v>
      </c>
      <c r="T1052" s="71">
        <v>20.548295454545453</v>
      </c>
      <c r="U1052" s="71">
        <v>27.181688125894134</v>
      </c>
      <c r="V1052" s="71">
        <v>16.043478260869566</v>
      </c>
      <c r="W1052" s="71">
        <v>15.355715017939517</v>
      </c>
      <c r="X1052" s="72">
        <v>21.119566922956217</v>
      </c>
    </row>
    <row r="1053" spans="1:24">
      <c r="A1053" s="73">
        <v>41137</v>
      </c>
      <c r="B1053" s="39">
        <v>0.13600000000000001</v>
      </c>
      <c r="C1053" s="39">
        <v>2.7000000000000003E-2</v>
      </c>
      <c r="D1053" s="39">
        <v>7.7100000000000002E-2</v>
      </c>
      <c r="E1053" s="40">
        <v>0.1399</v>
      </c>
      <c r="F1053" s="21">
        <v>7.9000000000000001E-2</v>
      </c>
      <c r="G1053" s="40">
        <v>0.20170000000000002</v>
      </c>
      <c r="H1053" s="41">
        <v>0.66069999999999995</v>
      </c>
      <c r="I1053" s="73">
        <v>41137</v>
      </c>
      <c r="J1053" s="71">
        <v>3.93</v>
      </c>
      <c r="K1053" s="71">
        <v>0.45100000000000001</v>
      </c>
      <c r="L1053" s="71">
        <v>1.4483000000000001</v>
      </c>
      <c r="M1053" s="71">
        <v>3.7170000000000001</v>
      </c>
      <c r="N1053" s="71">
        <v>1.1440000000000001</v>
      </c>
      <c r="O1053" s="71">
        <v>3.1469</v>
      </c>
      <c r="P1053" s="72">
        <v>13.837200000000003</v>
      </c>
      <c r="Q1053" s="73">
        <v>41137</v>
      </c>
      <c r="R1053" s="71">
        <v>28.897058823529413</v>
      </c>
      <c r="S1053" s="71">
        <v>16.703703703703702</v>
      </c>
      <c r="T1053" s="71">
        <v>18.784695201037614</v>
      </c>
      <c r="U1053" s="71">
        <v>26.568977841315224</v>
      </c>
      <c r="V1053" s="71">
        <v>14.481012658227849</v>
      </c>
      <c r="W1053" s="71">
        <v>15.601883986117995</v>
      </c>
      <c r="X1053" s="72">
        <v>20.943242016043595</v>
      </c>
    </row>
    <row r="1054" spans="1:24">
      <c r="A1054" s="73">
        <v>41138</v>
      </c>
      <c r="B1054" s="39">
        <v>0.13500000000000001</v>
      </c>
      <c r="C1054" s="39">
        <v>3.1E-2</v>
      </c>
      <c r="D1054" s="39">
        <v>7.85E-2</v>
      </c>
      <c r="E1054" s="40">
        <v>0.1318</v>
      </c>
      <c r="F1054" s="21">
        <v>7.8E-2</v>
      </c>
      <c r="G1054" s="40">
        <v>0.20440000000000003</v>
      </c>
      <c r="H1054" s="41">
        <v>0.65870000000000006</v>
      </c>
      <c r="I1054" s="73">
        <v>41138</v>
      </c>
      <c r="J1054" s="71">
        <v>3.87</v>
      </c>
      <c r="K1054" s="71">
        <v>0.41</v>
      </c>
      <c r="L1054" s="71">
        <v>1.5644999999999998</v>
      </c>
      <c r="M1054" s="71">
        <v>3.6919999999999997</v>
      </c>
      <c r="N1054" s="71">
        <v>1.2050000000000001</v>
      </c>
      <c r="O1054" s="71">
        <v>3.1995</v>
      </c>
      <c r="P1054" s="72">
        <v>13.941000000000001</v>
      </c>
      <c r="Q1054" s="73">
        <v>41138</v>
      </c>
      <c r="R1054" s="71">
        <v>28.666666666666668</v>
      </c>
      <c r="S1054" s="71">
        <v>13.225806451612902</v>
      </c>
      <c r="T1054" s="71">
        <v>19.929936305732483</v>
      </c>
      <c r="U1054" s="71">
        <v>28.012139605462821</v>
      </c>
      <c r="V1054" s="71">
        <v>15.448717948717949</v>
      </c>
      <c r="W1054" s="71">
        <v>15.653131115459882</v>
      </c>
      <c r="X1054" s="72">
        <v>21.164414756338243</v>
      </c>
    </row>
    <row r="1055" spans="1:24">
      <c r="A1055" s="73">
        <v>41139</v>
      </c>
      <c r="B1055" s="39">
        <v>0.13699999999999998</v>
      </c>
      <c r="C1055" s="39">
        <v>3.2000000000000001E-2</v>
      </c>
      <c r="D1055" s="39">
        <v>7.2000000000000008E-2</v>
      </c>
      <c r="E1055" s="40">
        <v>0.1346</v>
      </c>
      <c r="F1055" s="21">
        <v>7.400000000000001E-2</v>
      </c>
      <c r="G1055" s="40">
        <v>0.1898</v>
      </c>
      <c r="H1055" s="41">
        <v>0.63939999999999997</v>
      </c>
      <c r="I1055" s="73">
        <v>41139</v>
      </c>
      <c r="J1055" s="71">
        <v>3.89</v>
      </c>
      <c r="K1055" s="71">
        <v>0.42</v>
      </c>
      <c r="L1055" s="71">
        <v>1.486</v>
      </c>
      <c r="M1055" s="71">
        <v>3.6</v>
      </c>
      <c r="N1055" s="71">
        <v>1.1719999999999999</v>
      </c>
      <c r="O1055" s="71">
        <v>3.0980000000000003</v>
      </c>
      <c r="P1055" s="72">
        <v>13.665999999999999</v>
      </c>
      <c r="Q1055" s="73">
        <v>41139</v>
      </c>
      <c r="R1055" s="71">
        <v>28.394160583941606</v>
      </c>
      <c r="S1055" s="71">
        <v>13.125</v>
      </c>
      <c r="T1055" s="71">
        <v>20.638888888888889</v>
      </c>
      <c r="U1055" s="71">
        <v>26.745913818722137</v>
      </c>
      <c r="V1055" s="71">
        <v>15.837837837837837</v>
      </c>
      <c r="W1055" s="71">
        <v>16.322444678609063</v>
      </c>
      <c r="X1055" s="72">
        <v>21.373162339693462</v>
      </c>
    </row>
    <row r="1056" spans="1:24">
      <c r="A1056" s="73">
        <v>41140</v>
      </c>
      <c r="B1056" s="39">
        <v>0.13400000000000001</v>
      </c>
      <c r="C1056" s="39">
        <v>3.1E-2</v>
      </c>
      <c r="D1056" s="39">
        <v>7.3599999999999999E-2</v>
      </c>
      <c r="E1056" s="40">
        <v>0.13669999999999999</v>
      </c>
      <c r="F1056" s="21">
        <v>7.6999999999999999E-2</v>
      </c>
      <c r="G1056" s="40">
        <v>0.19420000000000001</v>
      </c>
      <c r="H1056" s="41">
        <v>0.64650000000000007</v>
      </c>
      <c r="I1056" s="73">
        <v>41140</v>
      </c>
      <c r="J1056" s="71">
        <v>3.84</v>
      </c>
      <c r="K1056" s="71">
        <v>0.43</v>
      </c>
      <c r="L1056" s="71">
        <v>1.4319999999999999</v>
      </c>
      <c r="M1056" s="71">
        <v>3.4980000000000002</v>
      </c>
      <c r="N1056" s="71">
        <v>1.071</v>
      </c>
      <c r="O1056" s="71">
        <v>3.0898000000000003</v>
      </c>
      <c r="P1056" s="72">
        <v>13.360799999999999</v>
      </c>
      <c r="Q1056" s="73">
        <v>41140</v>
      </c>
      <c r="R1056" s="71">
        <v>28.656716417910449</v>
      </c>
      <c r="S1056" s="71">
        <v>13.870967741935484</v>
      </c>
      <c r="T1056" s="71">
        <v>19.456521739130434</v>
      </c>
      <c r="U1056" s="71">
        <v>25.588880760790051</v>
      </c>
      <c r="V1056" s="71">
        <v>13.909090909090908</v>
      </c>
      <c r="W1056" s="71">
        <v>15.910401647785788</v>
      </c>
      <c r="X1056" s="72">
        <v>20.666357308584683</v>
      </c>
    </row>
    <row r="1057" spans="1:24">
      <c r="A1057" s="73">
        <v>41141</v>
      </c>
      <c r="B1057" s="39">
        <v>0.121</v>
      </c>
      <c r="C1057" s="39">
        <v>2.8999999999999998E-2</v>
      </c>
      <c r="D1057" s="39">
        <v>6.9099999999999995E-2</v>
      </c>
      <c r="E1057" s="40">
        <v>0.13669999999999999</v>
      </c>
      <c r="F1057" s="21">
        <v>7.400000000000001E-2</v>
      </c>
      <c r="G1057" s="40">
        <v>0.19070000000000001</v>
      </c>
      <c r="H1057" s="41">
        <v>0.62049999999999994</v>
      </c>
      <c r="I1057" s="73">
        <v>41141</v>
      </c>
      <c r="J1057" s="71">
        <v>3.83</v>
      </c>
      <c r="K1057" s="71">
        <v>0.45</v>
      </c>
      <c r="L1057" s="71">
        <v>1.5581</v>
      </c>
      <c r="M1057" s="71">
        <v>3.5</v>
      </c>
      <c r="N1057" s="71">
        <v>1.163</v>
      </c>
      <c r="O1057" s="71">
        <v>3.0823</v>
      </c>
      <c r="P1057" s="72">
        <v>13.583399999999999</v>
      </c>
      <c r="Q1057" s="73">
        <v>41141</v>
      </c>
      <c r="R1057" s="71">
        <v>31.652892561983471</v>
      </c>
      <c r="S1057" s="71">
        <v>15.517241379310345</v>
      </c>
      <c r="T1057" s="71">
        <v>22.548480463096961</v>
      </c>
      <c r="U1057" s="71">
        <v>25.603511338697878</v>
      </c>
      <c r="V1057" s="71">
        <v>15.716216216216216</v>
      </c>
      <c r="W1057" s="71">
        <v>16.163083377031988</v>
      </c>
      <c r="X1057" s="72">
        <v>21.891055600322321</v>
      </c>
    </row>
    <row r="1058" spans="1:24">
      <c r="A1058" s="73">
        <v>41142</v>
      </c>
      <c r="B1058" s="39">
        <v>0.13300000000000001</v>
      </c>
      <c r="C1058" s="39">
        <v>3.3000000000000002E-2</v>
      </c>
      <c r="D1058" s="39">
        <v>7.9000000000000001E-2</v>
      </c>
      <c r="E1058" s="40">
        <v>0.13550000000000001</v>
      </c>
      <c r="F1058" s="21">
        <v>7.4999999999999997E-2</v>
      </c>
      <c r="G1058" s="40">
        <v>0.1986</v>
      </c>
      <c r="H1058" s="41">
        <v>0.65410000000000001</v>
      </c>
      <c r="I1058" s="73">
        <v>41142</v>
      </c>
      <c r="J1058" s="71">
        <v>3.88</v>
      </c>
      <c r="K1058" s="71">
        <v>0.442</v>
      </c>
      <c r="L1058" s="71">
        <v>1.5433000000000001</v>
      </c>
      <c r="M1058" s="71">
        <v>3.6219999999999999</v>
      </c>
      <c r="N1058" s="71">
        <v>1.175</v>
      </c>
      <c r="O1058" s="71">
        <v>3.0824000000000003</v>
      </c>
      <c r="P1058" s="72">
        <v>13.7447</v>
      </c>
      <c r="Q1058" s="73">
        <v>41142</v>
      </c>
      <c r="R1058" s="71">
        <v>29.172932330827066</v>
      </c>
      <c r="S1058" s="71">
        <v>13.393939393939396</v>
      </c>
      <c r="T1058" s="71">
        <v>19.535443037974684</v>
      </c>
      <c r="U1058" s="71">
        <v>26.73062730627306</v>
      </c>
      <c r="V1058" s="71">
        <v>15.666666666666666</v>
      </c>
      <c r="W1058" s="71">
        <v>15.520644511581068</v>
      </c>
      <c r="X1058" s="72">
        <v>21.013147836722215</v>
      </c>
    </row>
    <row r="1059" spans="1:24">
      <c r="A1059" s="73">
        <v>41143</v>
      </c>
      <c r="B1059" s="39">
        <v>0.13200000000000001</v>
      </c>
      <c r="C1059" s="39">
        <v>3.2000000000000001E-2</v>
      </c>
      <c r="D1059" s="39">
        <v>7.9199999999999993E-2</v>
      </c>
      <c r="E1059" s="40">
        <v>0.13519999999999999</v>
      </c>
      <c r="F1059" s="21">
        <v>7.400000000000001E-2</v>
      </c>
      <c r="G1059" s="40">
        <v>0.19539999999999999</v>
      </c>
      <c r="H1059" s="41">
        <v>0.64780000000000004</v>
      </c>
      <c r="I1059" s="73">
        <v>41143</v>
      </c>
      <c r="J1059" s="71">
        <v>3.89</v>
      </c>
      <c r="K1059" s="71">
        <v>0.48200000000000004</v>
      </c>
      <c r="L1059" s="71">
        <v>1.5919999999999999</v>
      </c>
      <c r="M1059" s="71">
        <v>3.66</v>
      </c>
      <c r="N1059" s="71">
        <v>1.095</v>
      </c>
      <c r="O1059" s="71">
        <v>3.1927999999999996</v>
      </c>
      <c r="P1059" s="72">
        <v>13.911800000000001</v>
      </c>
      <c r="Q1059" s="73">
        <v>41143</v>
      </c>
      <c r="R1059" s="71">
        <v>29.469696969696972</v>
      </c>
      <c r="S1059" s="71">
        <v>15.0625</v>
      </c>
      <c r="T1059" s="71">
        <v>20.1010101010101</v>
      </c>
      <c r="U1059" s="71">
        <v>27.071005917159763</v>
      </c>
      <c r="V1059" s="71">
        <v>14.797297297297296</v>
      </c>
      <c r="W1059" s="71">
        <v>16.339815762538382</v>
      </c>
      <c r="X1059" s="72">
        <v>21.475455387465267</v>
      </c>
    </row>
    <row r="1060" spans="1:24">
      <c r="A1060" s="73">
        <v>41144</v>
      </c>
      <c r="B1060" s="39">
        <v>0.113</v>
      </c>
      <c r="C1060" s="39">
        <v>2.8999999999999998E-2</v>
      </c>
      <c r="D1060" s="39">
        <v>7.6999999999999999E-2</v>
      </c>
      <c r="E1060" s="40">
        <v>0.13039999999999999</v>
      </c>
      <c r="F1060" s="21">
        <v>7.0000000000000007E-2</v>
      </c>
      <c r="G1060" s="40">
        <v>0.182</v>
      </c>
      <c r="H1060" s="41">
        <v>0.60140000000000005</v>
      </c>
      <c r="I1060" s="73">
        <v>41144</v>
      </c>
      <c r="J1060" s="71">
        <v>3.83</v>
      </c>
      <c r="K1060" s="71">
        <v>0.442</v>
      </c>
      <c r="L1060" s="71">
        <v>1.5840000000000001</v>
      </c>
      <c r="M1060" s="71">
        <v>3.6830000000000003</v>
      </c>
      <c r="N1060" s="71">
        <v>1.026</v>
      </c>
      <c r="O1060" s="71">
        <v>3.1660000000000004</v>
      </c>
      <c r="P1060" s="72">
        <v>13.731</v>
      </c>
      <c r="Q1060" s="73">
        <v>41144</v>
      </c>
      <c r="R1060" s="71">
        <v>33.89380530973451</v>
      </c>
      <c r="S1060" s="71">
        <v>15.241379310344829</v>
      </c>
      <c r="T1060" s="71">
        <v>20.571428571428573</v>
      </c>
      <c r="U1060" s="71">
        <v>28.243865030674851</v>
      </c>
      <c r="V1060" s="71">
        <v>14.657142857142857</v>
      </c>
      <c r="W1060" s="71">
        <v>17.395604395604398</v>
      </c>
      <c r="X1060" s="72">
        <v>22.831725972730293</v>
      </c>
    </row>
    <row r="1061" spans="1:24">
      <c r="A1061" s="73">
        <v>41145</v>
      </c>
      <c r="B1061" s="39">
        <v>0.107</v>
      </c>
      <c r="C1061" s="39">
        <v>2.6000000000000002E-2</v>
      </c>
      <c r="D1061" s="39">
        <v>7.6200000000000004E-2</v>
      </c>
      <c r="E1061" s="40">
        <v>0.125</v>
      </c>
      <c r="F1061" s="21">
        <v>6.7000000000000004E-2</v>
      </c>
      <c r="G1061" s="40">
        <v>0.1802</v>
      </c>
      <c r="H1061" s="41">
        <v>0.58140000000000003</v>
      </c>
      <c r="I1061" s="73">
        <v>41145</v>
      </c>
      <c r="J1061" s="71">
        <v>3.89</v>
      </c>
      <c r="K1061" s="71">
        <v>0.52</v>
      </c>
      <c r="L1061" s="71">
        <v>1.5078</v>
      </c>
      <c r="M1061" s="71">
        <v>3.7850000000000001</v>
      </c>
      <c r="N1061" s="71">
        <v>1.0009999999999999</v>
      </c>
      <c r="O1061" s="71">
        <v>3.2086999999999999</v>
      </c>
      <c r="P1061" s="72">
        <v>13.9125</v>
      </c>
      <c r="Q1061" s="73">
        <v>41145</v>
      </c>
      <c r="R1061" s="71">
        <v>36.355140186915889</v>
      </c>
      <c r="S1061" s="71">
        <v>20</v>
      </c>
      <c r="T1061" s="71">
        <v>19.787401574803148</v>
      </c>
      <c r="U1061" s="71">
        <v>30.28</v>
      </c>
      <c r="V1061" s="71">
        <v>14.940298507462686</v>
      </c>
      <c r="W1061" s="71">
        <v>17.806326304106548</v>
      </c>
      <c r="X1061" s="72">
        <v>23.929308565531475</v>
      </c>
    </row>
    <row r="1062" spans="1:24">
      <c r="A1062" s="73">
        <v>41146</v>
      </c>
      <c r="B1062" s="39">
        <v>0.10800000000000001</v>
      </c>
      <c r="C1062" s="39">
        <v>0.03</v>
      </c>
      <c r="D1062" s="39">
        <v>7.1300000000000002E-2</v>
      </c>
      <c r="E1062" s="40">
        <v>0.1244</v>
      </c>
      <c r="F1062" s="21">
        <v>6.3E-2</v>
      </c>
      <c r="G1062" s="40">
        <v>0.17050000000000001</v>
      </c>
      <c r="H1062" s="41">
        <v>0.56720000000000004</v>
      </c>
      <c r="I1062" s="73">
        <v>41146</v>
      </c>
      <c r="J1062" s="71">
        <v>3.91</v>
      </c>
      <c r="K1062" s="71">
        <v>0.49</v>
      </c>
      <c r="L1062" s="71">
        <v>1.4830000000000001</v>
      </c>
      <c r="M1062" s="71">
        <v>3.6230000000000002</v>
      </c>
      <c r="N1062" s="71">
        <v>0.9890000000000001</v>
      </c>
      <c r="O1062" s="71">
        <v>3.1619999999999999</v>
      </c>
      <c r="P1062" s="72">
        <v>13.657</v>
      </c>
      <c r="Q1062" s="73">
        <v>41146</v>
      </c>
      <c r="R1062" s="71">
        <v>36.203703703703702</v>
      </c>
      <c r="S1062" s="71">
        <v>16.333333333333332</v>
      </c>
      <c r="T1062" s="71">
        <v>20.799438990182331</v>
      </c>
      <c r="U1062" s="71">
        <v>29.123794212218652</v>
      </c>
      <c r="V1062" s="71">
        <v>15.698412698412699</v>
      </c>
      <c r="W1062" s="71">
        <v>18.545454545454543</v>
      </c>
      <c r="X1062" s="72">
        <v>24.077926657263752</v>
      </c>
    </row>
    <row r="1063" spans="1:24">
      <c r="A1063" s="73">
        <v>41147</v>
      </c>
      <c r="B1063" s="39">
        <v>0.11599999999999999</v>
      </c>
      <c r="C1063" s="39">
        <v>2.5000000000000001E-2</v>
      </c>
      <c r="D1063" s="39">
        <v>7.2999999999999995E-2</v>
      </c>
      <c r="E1063" s="40">
        <v>0.12300000000000001</v>
      </c>
      <c r="F1063" s="21">
        <v>7.0000000000000007E-2</v>
      </c>
      <c r="G1063" s="40">
        <v>0.18059999999999998</v>
      </c>
      <c r="H1063" s="41">
        <v>0.58760000000000001</v>
      </c>
      <c r="I1063" s="73">
        <v>41147</v>
      </c>
      <c r="J1063" s="71">
        <v>3.89</v>
      </c>
      <c r="K1063" s="71">
        <v>0.53</v>
      </c>
      <c r="L1063" s="71">
        <v>1.546</v>
      </c>
      <c r="M1063" s="71">
        <v>3.694</v>
      </c>
      <c r="N1063" s="71">
        <v>1.05</v>
      </c>
      <c r="O1063" s="71">
        <v>3.1817000000000002</v>
      </c>
      <c r="P1063" s="72">
        <v>13.8917</v>
      </c>
      <c r="Q1063" s="73">
        <v>41147</v>
      </c>
      <c r="R1063" s="71">
        <v>33.53448275862069</v>
      </c>
      <c r="S1063" s="71">
        <v>21.2</v>
      </c>
      <c r="T1063" s="71">
        <v>21.17808219178082</v>
      </c>
      <c r="U1063" s="71">
        <v>30.032520325203247</v>
      </c>
      <c r="V1063" s="71">
        <v>15</v>
      </c>
      <c r="W1063" s="71">
        <v>17.617386489479514</v>
      </c>
      <c r="X1063" s="72">
        <v>23.64142273655548</v>
      </c>
    </row>
    <row r="1064" spans="1:24">
      <c r="A1064" s="73">
        <v>41148</v>
      </c>
      <c r="B1064" s="39">
        <v>0.111</v>
      </c>
      <c r="C1064" s="39">
        <v>2.5000000000000001E-2</v>
      </c>
      <c r="D1064" s="39">
        <v>6.7599999999999993E-2</v>
      </c>
      <c r="E1064" s="40">
        <v>0.12429999999999999</v>
      </c>
      <c r="F1064" s="21">
        <v>7.400000000000001E-2</v>
      </c>
      <c r="G1064" s="40">
        <v>0.1681</v>
      </c>
      <c r="H1064" s="41">
        <v>0.56999999999999995</v>
      </c>
      <c r="I1064" s="73">
        <v>41148</v>
      </c>
      <c r="J1064" s="71">
        <v>3.8</v>
      </c>
      <c r="K1064" s="71">
        <v>0.47299999999999998</v>
      </c>
      <c r="L1064" s="71">
        <v>1.4206999999999999</v>
      </c>
      <c r="M1064" s="71">
        <v>3.6539999999999999</v>
      </c>
      <c r="N1064" s="71">
        <v>1.002</v>
      </c>
      <c r="O1064" s="71">
        <v>3.2037999999999998</v>
      </c>
      <c r="P1064" s="72">
        <v>13.5535</v>
      </c>
      <c r="Q1064" s="73">
        <v>41148</v>
      </c>
      <c r="R1064" s="71">
        <v>34.234234234234236</v>
      </c>
      <c r="S1064" s="71">
        <v>18.919999999999998</v>
      </c>
      <c r="T1064" s="71">
        <v>21.016272189349113</v>
      </c>
      <c r="U1064" s="71">
        <v>29.396621078037008</v>
      </c>
      <c r="V1064" s="71">
        <v>13.54054054054054</v>
      </c>
      <c r="W1064" s="71">
        <v>19.058893515764428</v>
      </c>
      <c r="X1064" s="72">
        <v>23.778070175438597</v>
      </c>
    </row>
    <row r="1065" spans="1:24">
      <c r="A1065" s="73">
        <v>41149</v>
      </c>
      <c r="B1065" s="39">
        <v>0.12</v>
      </c>
      <c r="C1065" s="39">
        <v>2.7000000000000003E-2</v>
      </c>
      <c r="D1065" s="39">
        <v>7.9199999999999993E-2</v>
      </c>
      <c r="E1065" s="40">
        <v>0.12429999999999999</v>
      </c>
      <c r="F1065" s="21">
        <v>7.8E-2</v>
      </c>
      <c r="G1065" s="40">
        <v>0.187</v>
      </c>
      <c r="H1065" s="41">
        <v>0.61549999999999994</v>
      </c>
      <c r="I1065" s="73">
        <v>41149</v>
      </c>
      <c r="J1065" s="71">
        <v>3.8</v>
      </c>
      <c r="K1065" s="71">
        <v>0.48299999999999998</v>
      </c>
      <c r="L1065" s="71">
        <v>1.4850000000000001</v>
      </c>
      <c r="M1065" s="71">
        <v>3.6539999999999999</v>
      </c>
      <c r="N1065" s="71">
        <v>0.92400000000000004</v>
      </c>
      <c r="O1065" s="71">
        <v>3.1595999999999997</v>
      </c>
      <c r="P1065" s="72">
        <v>13.505599999999999</v>
      </c>
      <c r="Q1065" s="73">
        <v>41149</v>
      </c>
      <c r="R1065" s="71">
        <v>31.666666666666668</v>
      </c>
      <c r="S1065" s="71">
        <v>17.888888888888886</v>
      </c>
      <c r="T1065" s="71">
        <v>18.75</v>
      </c>
      <c r="U1065" s="71">
        <v>29.396621078037008</v>
      </c>
      <c r="V1065" s="71">
        <v>11.846153846153847</v>
      </c>
      <c r="W1065" s="71">
        <v>16.896256684491977</v>
      </c>
      <c r="X1065" s="72">
        <v>21.942485783915515</v>
      </c>
    </row>
    <row r="1066" spans="1:24">
      <c r="A1066" s="73">
        <v>41150</v>
      </c>
      <c r="B1066" s="39">
        <v>0.12</v>
      </c>
      <c r="C1066" s="39">
        <v>3.1E-2</v>
      </c>
      <c r="D1066" s="39">
        <v>8.6300000000000002E-2</v>
      </c>
      <c r="E1066" s="40">
        <v>0.14069999999999999</v>
      </c>
      <c r="F1066" s="21">
        <v>7.9000000000000001E-2</v>
      </c>
      <c r="G1066" s="40">
        <v>0.18640000000000001</v>
      </c>
      <c r="H1066" s="41">
        <v>0.64340000000000008</v>
      </c>
      <c r="I1066" s="73">
        <v>41150</v>
      </c>
      <c r="J1066" s="71">
        <v>3.75</v>
      </c>
      <c r="K1066" s="71">
        <v>0.43</v>
      </c>
      <c r="L1066" s="71">
        <v>1.4841</v>
      </c>
      <c r="M1066" s="71">
        <v>3.4060000000000001</v>
      </c>
      <c r="N1066" s="71">
        <v>0.89700000000000002</v>
      </c>
      <c r="O1066" s="71">
        <v>3.1231999999999998</v>
      </c>
      <c r="P1066" s="72">
        <v>13.090299999999999</v>
      </c>
      <c r="Q1066" s="73">
        <v>41150</v>
      </c>
      <c r="R1066" s="71">
        <v>31.25</v>
      </c>
      <c r="S1066" s="71">
        <v>13.870967741935484</v>
      </c>
      <c r="T1066" s="71">
        <v>17.196987253765929</v>
      </c>
      <c r="U1066" s="71">
        <v>24.207533759772566</v>
      </c>
      <c r="V1066" s="71">
        <v>11.354430379746836</v>
      </c>
      <c r="W1066" s="71">
        <v>16.75536480686695</v>
      </c>
      <c r="X1066" s="72">
        <v>20.345508237488342</v>
      </c>
    </row>
    <row r="1067" spans="1:24">
      <c r="A1067" s="73">
        <v>41151</v>
      </c>
      <c r="B1067" s="39">
        <v>0.11699999999999999</v>
      </c>
      <c r="C1067" s="39">
        <v>3.2000000000000001E-2</v>
      </c>
      <c r="D1067" s="39">
        <v>8.6699999999999999E-2</v>
      </c>
      <c r="E1067" s="40">
        <v>0.13980000000000001</v>
      </c>
      <c r="F1067" s="21">
        <v>8.4000000000000005E-2</v>
      </c>
      <c r="G1067" s="40">
        <v>0.19640000000000002</v>
      </c>
      <c r="H1067" s="41">
        <v>0.65590000000000004</v>
      </c>
      <c r="I1067" s="73">
        <v>41151</v>
      </c>
      <c r="J1067" s="71">
        <v>3.77</v>
      </c>
      <c r="K1067" s="71">
        <v>0.42</v>
      </c>
      <c r="L1067" s="71">
        <v>1.5758000000000001</v>
      </c>
      <c r="M1067" s="71">
        <v>3.66</v>
      </c>
      <c r="N1067" s="71">
        <v>0.82299999999999995</v>
      </c>
      <c r="O1067" s="71">
        <v>3.1633999999999998</v>
      </c>
      <c r="P1067" s="72">
        <v>13.4122</v>
      </c>
      <c r="Q1067" s="73">
        <v>41151</v>
      </c>
      <c r="R1067" s="71">
        <v>32.222222222222221</v>
      </c>
      <c r="S1067" s="71">
        <v>13.125</v>
      </c>
      <c r="T1067" s="71">
        <v>18.175317185697811</v>
      </c>
      <c r="U1067" s="71">
        <v>26.180257510729614</v>
      </c>
      <c r="V1067" s="71">
        <v>9.7976190476190474</v>
      </c>
      <c r="W1067" s="71">
        <v>16.10692464358452</v>
      </c>
      <c r="X1067" s="72">
        <v>20.448543985363621</v>
      </c>
    </row>
    <row r="1068" spans="1:24">
      <c r="A1068" s="73">
        <v>41152</v>
      </c>
      <c r="B1068" s="39">
        <v>0.11900000000000001</v>
      </c>
      <c r="C1068" s="39">
        <v>3.1E-2</v>
      </c>
      <c r="D1068" s="39">
        <v>8.6500000000000007E-2</v>
      </c>
      <c r="E1068" s="40">
        <v>0.1469</v>
      </c>
      <c r="F1068" s="21">
        <v>8.199999999999999E-2</v>
      </c>
      <c r="G1068" s="40">
        <v>0.20199999999999999</v>
      </c>
      <c r="H1068" s="41">
        <v>0.66739999999999999</v>
      </c>
      <c r="I1068" s="73">
        <v>41152</v>
      </c>
      <c r="J1068" s="71">
        <v>3.79</v>
      </c>
      <c r="K1068" s="71">
        <v>0.39100000000000001</v>
      </c>
      <c r="L1068" s="71">
        <v>1.4981</v>
      </c>
      <c r="M1068" s="71">
        <v>3.6</v>
      </c>
      <c r="N1068" s="71">
        <v>0.73099999999999998</v>
      </c>
      <c r="O1068" s="71">
        <v>3.1532</v>
      </c>
      <c r="P1068" s="72">
        <v>13.163300000000001</v>
      </c>
      <c r="Q1068" s="73">
        <v>41152</v>
      </c>
      <c r="R1068" s="71">
        <v>31.84873949579832</v>
      </c>
      <c r="S1068" s="71">
        <v>12.612903225806452</v>
      </c>
      <c r="T1068" s="71">
        <v>17.31907514450867</v>
      </c>
      <c r="U1068" s="71">
        <v>24.506466984343092</v>
      </c>
      <c r="V1068" s="71">
        <v>8.9146341463414629</v>
      </c>
      <c r="W1068" s="71">
        <v>15.60990099009901</v>
      </c>
      <c r="X1068" s="72">
        <v>19.723254420137852</v>
      </c>
    </row>
    <row r="1069" spans="1:24">
      <c r="A1069" s="73">
        <v>41153</v>
      </c>
      <c r="B1069" s="39">
        <v>0.121</v>
      </c>
      <c r="C1069" s="39">
        <v>0.03</v>
      </c>
      <c r="D1069" s="39">
        <v>8.3000000000000004E-2</v>
      </c>
      <c r="E1069" s="40">
        <v>0.13650000000000001</v>
      </c>
      <c r="F1069" s="21">
        <v>7.9000000000000001E-2</v>
      </c>
      <c r="G1069" s="40">
        <v>0.1966</v>
      </c>
      <c r="H1069" s="41">
        <v>0.64610000000000001</v>
      </c>
      <c r="I1069" s="73">
        <v>41153</v>
      </c>
      <c r="J1069" s="71">
        <v>3.78</v>
      </c>
      <c r="K1069" s="71">
        <v>0.41</v>
      </c>
      <c r="L1069" s="71">
        <v>1.462</v>
      </c>
      <c r="M1069" s="71">
        <v>3.5210000000000004</v>
      </c>
      <c r="N1069" s="71">
        <v>0.70799999999999996</v>
      </c>
      <c r="O1069" s="71">
        <v>3.0792999999999999</v>
      </c>
      <c r="P1069" s="72">
        <v>12.9603</v>
      </c>
      <c r="Q1069" s="73">
        <v>41153</v>
      </c>
      <c r="R1069" s="71">
        <v>31.239669421487605</v>
      </c>
      <c r="S1069" s="71">
        <v>13.666666666666666</v>
      </c>
      <c r="T1069" s="71">
        <v>17.6144578313253</v>
      </c>
      <c r="U1069" s="71">
        <v>25.794871794871796</v>
      </c>
      <c r="V1069" s="71">
        <v>8.962025316455696</v>
      </c>
      <c r="W1069" s="71">
        <v>15.662767039674467</v>
      </c>
      <c r="X1069" s="72">
        <v>20.059278749419594</v>
      </c>
    </row>
    <row r="1070" spans="1:24">
      <c r="A1070" s="73">
        <v>41154</v>
      </c>
      <c r="B1070" s="39">
        <v>0.11900000000000001</v>
      </c>
      <c r="C1070" s="39">
        <v>0.03</v>
      </c>
      <c r="D1070" s="39">
        <v>7.9000000000000001E-2</v>
      </c>
      <c r="E1070" s="40">
        <v>0.13650000000000001</v>
      </c>
      <c r="F1070" s="21">
        <v>7.8E-2</v>
      </c>
      <c r="G1070" s="40">
        <v>0.19519999999999998</v>
      </c>
      <c r="H1070" s="41">
        <v>0.63769999999999993</v>
      </c>
      <c r="I1070" s="73">
        <v>41154</v>
      </c>
      <c r="J1070" s="71">
        <v>3.79</v>
      </c>
      <c r="K1070" s="71">
        <v>0.41</v>
      </c>
      <c r="L1070" s="71">
        <v>1.431</v>
      </c>
      <c r="M1070" s="71">
        <v>3.4580000000000002</v>
      </c>
      <c r="N1070" s="71">
        <v>0.7</v>
      </c>
      <c r="O1070" s="71">
        <v>3.1252999999999997</v>
      </c>
      <c r="P1070" s="72">
        <v>12.914300000000001</v>
      </c>
      <c r="Q1070" s="73">
        <v>41154</v>
      </c>
      <c r="R1070" s="71">
        <v>31.84873949579832</v>
      </c>
      <c r="S1070" s="71">
        <v>13.666666666666666</v>
      </c>
      <c r="T1070" s="71">
        <v>18.11392405063291</v>
      </c>
      <c r="U1070" s="71">
        <v>25.333333333333332</v>
      </c>
      <c r="V1070" s="71">
        <v>8.9743589743589745</v>
      </c>
      <c r="W1070" s="71">
        <v>16.010758196721312</v>
      </c>
      <c r="X1070" s="72">
        <v>20.251372118551046</v>
      </c>
    </row>
    <row r="1071" spans="1:24">
      <c r="A1071" s="73">
        <v>41155</v>
      </c>
      <c r="B1071" s="39">
        <v>0.1</v>
      </c>
      <c r="C1071" s="39">
        <v>2.6000000000000002E-2</v>
      </c>
      <c r="D1071" s="39">
        <v>6.6400000000000001E-2</v>
      </c>
      <c r="E1071" s="40">
        <v>0.12570000000000001</v>
      </c>
      <c r="F1071" s="21">
        <v>0.09</v>
      </c>
      <c r="G1071" s="40">
        <v>0.17149999999999999</v>
      </c>
      <c r="H1071" s="41">
        <v>0.5796</v>
      </c>
      <c r="I1071" s="73">
        <v>41155</v>
      </c>
      <c r="J1071" s="71">
        <v>3.71</v>
      </c>
      <c r="K1071" s="71">
        <v>0.39</v>
      </c>
      <c r="L1071" s="71">
        <v>1.5022</v>
      </c>
      <c r="M1071" s="71">
        <v>3.4849999999999999</v>
      </c>
      <c r="N1071" s="71">
        <v>0.60799999999999998</v>
      </c>
      <c r="O1071" s="71">
        <v>3.069</v>
      </c>
      <c r="P1071" s="72">
        <v>12.764200000000001</v>
      </c>
      <c r="Q1071" s="73">
        <v>41155</v>
      </c>
      <c r="R1071" s="71">
        <v>37.1</v>
      </c>
      <c r="S1071" s="71">
        <v>15</v>
      </c>
      <c r="T1071" s="71">
        <v>22.623493975903614</v>
      </c>
      <c r="U1071" s="71">
        <v>27.724741447891805</v>
      </c>
      <c r="V1071" s="71">
        <v>6.7555555555555555</v>
      </c>
      <c r="W1071" s="71">
        <v>17.895043731778426</v>
      </c>
      <c r="X1071" s="72">
        <v>22.022429261559697</v>
      </c>
    </row>
    <row r="1072" spans="1:24">
      <c r="A1072" s="73">
        <v>41156</v>
      </c>
      <c r="B1072" s="39">
        <v>0.109</v>
      </c>
      <c r="C1072" s="39">
        <v>2.6000000000000002E-2</v>
      </c>
      <c r="D1072" s="39">
        <v>7.4700000000000003E-2</v>
      </c>
      <c r="E1072" s="40">
        <v>0.12210000000000001</v>
      </c>
      <c r="F1072" s="21">
        <v>0.08</v>
      </c>
      <c r="G1072" s="40">
        <v>0.1782</v>
      </c>
      <c r="H1072" s="41">
        <v>0.59</v>
      </c>
      <c r="I1072" s="73">
        <v>41156</v>
      </c>
      <c r="J1072" s="71">
        <v>3.72</v>
      </c>
      <c r="K1072" s="71">
        <v>0.39</v>
      </c>
      <c r="L1072" s="71">
        <v>1.4213</v>
      </c>
      <c r="M1072" s="71">
        <v>3.5369999999999999</v>
      </c>
      <c r="N1072" s="71">
        <v>0.72599999999999998</v>
      </c>
      <c r="O1072" s="71">
        <v>3.0841000000000003</v>
      </c>
      <c r="P1072" s="72">
        <v>12.878399999999999</v>
      </c>
      <c r="Q1072" s="73">
        <v>41156</v>
      </c>
      <c r="R1072" s="71">
        <v>34.128440366972477</v>
      </c>
      <c r="S1072" s="71">
        <v>15</v>
      </c>
      <c r="T1072" s="71">
        <v>19.026773761713521</v>
      </c>
      <c r="U1072" s="71">
        <v>28.968058968058966</v>
      </c>
      <c r="V1072" s="71">
        <v>9.0749999999999993</v>
      </c>
      <c r="W1072" s="71">
        <v>17.306958473625141</v>
      </c>
      <c r="X1072" s="72">
        <v>21.827796610169489</v>
      </c>
    </row>
    <row r="1073" spans="1:24">
      <c r="A1073" s="73">
        <v>41157</v>
      </c>
      <c r="B1073" s="39">
        <v>0.10099999999999999</v>
      </c>
      <c r="C1073" s="39">
        <v>2.2000000000000002E-2</v>
      </c>
      <c r="D1073" s="39">
        <v>7.1500000000000008E-2</v>
      </c>
      <c r="E1073" s="40">
        <v>0.12269999999999999</v>
      </c>
      <c r="F1073" s="21">
        <v>8.1000000000000003E-2</v>
      </c>
      <c r="G1073" s="40">
        <v>0.17350000000000002</v>
      </c>
      <c r="H1073" s="41">
        <v>0.57169999999999999</v>
      </c>
      <c r="I1073" s="73">
        <v>41157</v>
      </c>
      <c r="J1073" s="71">
        <v>3.68</v>
      </c>
      <c r="K1073" s="71">
        <v>0.36</v>
      </c>
      <c r="L1073" s="71">
        <v>1.5512000000000001</v>
      </c>
      <c r="M1073" s="71">
        <v>3.5410000000000004</v>
      </c>
      <c r="N1073" s="71">
        <v>0.71499999999999997</v>
      </c>
      <c r="O1073" s="71">
        <v>3.04</v>
      </c>
      <c r="P1073" s="72">
        <v>12.8872</v>
      </c>
      <c r="Q1073" s="73">
        <v>41157</v>
      </c>
      <c r="R1073" s="71">
        <v>36.43564356435644</v>
      </c>
      <c r="S1073" s="71">
        <v>16.363636363636363</v>
      </c>
      <c r="T1073" s="71">
        <v>21.695104895104894</v>
      </c>
      <c r="U1073" s="71">
        <v>28.859005704971477</v>
      </c>
      <c r="V1073" s="71">
        <v>8.8271604938271615</v>
      </c>
      <c r="W1073" s="71">
        <v>17.521613832853024</v>
      </c>
      <c r="X1073" s="72">
        <v>22.541892601014517</v>
      </c>
    </row>
    <row r="1074" spans="1:24">
      <c r="A1074" s="73">
        <v>41158</v>
      </c>
      <c r="B1074" s="39">
        <v>9.3000000000000013E-2</v>
      </c>
      <c r="C1074" s="39">
        <v>2.2000000000000002E-2</v>
      </c>
      <c r="D1074" s="39">
        <v>7.1500000000000008E-2</v>
      </c>
      <c r="E1074" s="40">
        <v>0.12</v>
      </c>
      <c r="F1074" s="21">
        <v>0.08</v>
      </c>
      <c r="G1074" s="40">
        <v>0.16870000000000002</v>
      </c>
      <c r="H1074" s="41">
        <v>0.55519999999999992</v>
      </c>
      <c r="I1074" s="73">
        <v>41158</v>
      </c>
      <c r="J1074" s="71">
        <v>3.73</v>
      </c>
      <c r="K1074" s="71">
        <v>0.4</v>
      </c>
      <c r="L1074" s="71">
        <v>1.5680000000000001</v>
      </c>
      <c r="M1074" s="71">
        <v>3.6639999999999997</v>
      </c>
      <c r="N1074" s="71">
        <v>0.69099999999999995</v>
      </c>
      <c r="O1074" s="71">
        <v>3.0279000000000003</v>
      </c>
      <c r="P1074" s="72">
        <v>13.0809</v>
      </c>
      <c r="Q1074" s="73">
        <v>41158</v>
      </c>
      <c r="R1074" s="71">
        <v>40.107526881720425</v>
      </c>
      <c r="S1074" s="71">
        <v>18.18181818181818</v>
      </c>
      <c r="T1074" s="71">
        <v>21.93006993006993</v>
      </c>
      <c r="U1074" s="71">
        <v>30.533333333333331</v>
      </c>
      <c r="V1074" s="71">
        <v>8.6374999999999993</v>
      </c>
      <c r="W1074" s="71">
        <v>17.948429164196799</v>
      </c>
      <c r="X1074" s="72">
        <v>23.560698847262248</v>
      </c>
    </row>
    <row r="1075" spans="1:24">
      <c r="A1075" s="73">
        <v>41159</v>
      </c>
      <c r="B1075" s="39">
        <v>9.9000000000000005E-2</v>
      </c>
      <c r="C1075" s="39">
        <v>2.3E-2</v>
      </c>
      <c r="D1075" s="39">
        <v>7.6999999999999999E-2</v>
      </c>
      <c r="E1075" s="40">
        <v>0.126</v>
      </c>
      <c r="F1075" s="21">
        <v>7.8E-2</v>
      </c>
      <c r="G1075" s="40">
        <v>0.17600000000000002</v>
      </c>
      <c r="H1075" s="41">
        <v>0.57899999999999996</v>
      </c>
      <c r="I1075" s="73">
        <v>41159</v>
      </c>
      <c r="J1075" s="71">
        <v>3.68</v>
      </c>
      <c r="K1075" s="71">
        <v>0.39</v>
      </c>
      <c r="L1075" s="71">
        <v>1.4350000000000001</v>
      </c>
      <c r="M1075" s="71">
        <v>3.5780000000000003</v>
      </c>
      <c r="N1075" s="71">
        <v>0.86499999999999999</v>
      </c>
      <c r="O1075" s="71">
        <v>3.0339999999999998</v>
      </c>
      <c r="P1075" s="72">
        <v>12.981999999999998</v>
      </c>
      <c r="Q1075" s="73">
        <v>41159</v>
      </c>
      <c r="R1075" s="71">
        <v>37.171717171717169</v>
      </c>
      <c r="S1075" s="71">
        <v>16.956521739130437</v>
      </c>
      <c r="T1075" s="71">
        <v>18.636363636363637</v>
      </c>
      <c r="U1075" s="71">
        <v>28.396825396825399</v>
      </c>
      <c r="V1075" s="71">
        <v>11.089743589743589</v>
      </c>
      <c r="W1075" s="71">
        <v>17.23863636363636</v>
      </c>
      <c r="X1075" s="72">
        <v>22.421416234887737</v>
      </c>
    </row>
    <row r="1076" spans="1:24">
      <c r="A1076" s="73">
        <v>41160</v>
      </c>
      <c r="B1076" s="39">
        <v>0.10099999999999999</v>
      </c>
      <c r="C1076" s="39">
        <v>2.2000000000000002E-2</v>
      </c>
      <c r="D1076" s="39">
        <v>7.2999999999999995E-2</v>
      </c>
      <c r="E1076" s="40">
        <v>0.125</v>
      </c>
      <c r="F1076" s="21">
        <v>7.6999999999999999E-2</v>
      </c>
      <c r="G1076" s="40">
        <v>0.18100000000000002</v>
      </c>
      <c r="H1076" s="41">
        <v>0.57900000000000007</v>
      </c>
      <c r="I1076" s="73">
        <v>41160</v>
      </c>
      <c r="J1076" s="71">
        <v>3.67</v>
      </c>
      <c r="K1076" s="71">
        <v>0.39</v>
      </c>
      <c r="L1076" s="71">
        <v>1.403</v>
      </c>
      <c r="M1076" s="71">
        <v>3.5069999999999997</v>
      </c>
      <c r="N1076" s="71">
        <v>0.78900000000000003</v>
      </c>
      <c r="O1076" s="71">
        <v>3.048</v>
      </c>
      <c r="P1076" s="72">
        <v>12.807</v>
      </c>
      <c r="Q1076" s="73">
        <v>41160</v>
      </c>
      <c r="R1076" s="71">
        <v>36.336633663366335</v>
      </c>
      <c r="S1076" s="71">
        <v>17.727272727272727</v>
      </c>
      <c r="T1076" s="71">
        <v>19.219178082191782</v>
      </c>
      <c r="U1076" s="71">
        <v>28.055999999999997</v>
      </c>
      <c r="V1076" s="71">
        <v>10.246753246753247</v>
      </c>
      <c r="W1076" s="71">
        <v>16.839779005524861</v>
      </c>
      <c r="X1076" s="72">
        <v>22.119170984455955</v>
      </c>
    </row>
    <row r="1077" spans="1:24">
      <c r="A1077" s="73">
        <v>41161</v>
      </c>
      <c r="B1077" s="39">
        <v>0.107</v>
      </c>
      <c r="C1077" s="39">
        <v>2.2000000000000002E-2</v>
      </c>
      <c r="D1077" s="39">
        <v>7.0999999999999994E-2</v>
      </c>
      <c r="E1077" s="40">
        <v>0.125</v>
      </c>
      <c r="F1077" s="21">
        <v>0.08</v>
      </c>
      <c r="G1077" s="40">
        <v>0.182</v>
      </c>
      <c r="H1077" s="41">
        <v>0.58700000000000008</v>
      </c>
      <c r="I1077" s="73">
        <v>41161</v>
      </c>
      <c r="J1077" s="71">
        <v>3.62</v>
      </c>
      <c r="K1077" s="71">
        <v>0.4</v>
      </c>
      <c r="L1077" s="71">
        <v>1.456</v>
      </c>
      <c r="M1077" s="71">
        <v>3.4649999999999999</v>
      </c>
      <c r="N1077" s="71">
        <v>0.70900000000000007</v>
      </c>
      <c r="O1077" s="71">
        <v>3.0369999999999999</v>
      </c>
      <c r="P1077" s="72">
        <v>12.687000000000001</v>
      </c>
      <c r="Q1077" s="73">
        <v>41161</v>
      </c>
      <c r="R1077" s="71">
        <v>33.831775700934578</v>
      </c>
      <c r="S1077" s="71">
        <v>18.18181818181818</v>
      </c>
      <c r="T1077" s="71">
        <v>20.507042253521128</v>
      </c>
      <c r="U1077" s="71">
        <v>27.72</v>
      </c>
      <c r="V1077" s="71">
        <v>8.8625000000000007</v>
      </c>
      <c r="W1077" s="71">
        <v>16.686813186813186</v>
      </c>
      <c r="X1077" s="72">
        <v>21.613287904599659</v>
      </c>
    </row>
    <row r="1078" spans="1:24">
      <c r="A1078" s="73">
        <v>41162</v>
      </c>
      <c r="B1078" s="39">
        <v>9.0999999999999998E-2</v>
      </c>
      <c r="C1078" s="39">
        <v>2.2000000000000002E-2</v>
      </c>
      <c r="D1078" s="39">
        <v>7.5499999999999998E-2</v>
      </c>
      <c r="E1078" s="40">
        <v>0.125</v>
      </c>
      <c r="F1078" s="21">
        <v>8.1000000000000003E-2</v>
      </c>
      <c r="G1078" s="40">
        <v>0.1714</v>
      </c>
      <c r="H1078" s="41">
        <v>0.56590000000000007</v>
      </c>
      <c r="I1078" s="73">
        <v>41162</v>
      </c>
      <c r="J1078" s="71">
        <v>3.63</v>
      </c>
      <c r="K1078" s="71">
        <v>0.44</v>
      </c>
      <c r="L1078" s="71">
        <v>1.4602999999999999</v>
      </c>
      <c r="M1078" s="71">
        <v>3.61</v>
      </c>
      <c r="N1078" s="71">
        <v>0.82900000000000007</v>
      </c>
      <c r="O1078" s="71">
        <v>3.0150000000000001</v>
      </c>
      <c r="P1078" s="72">
        <v>12.984299999999998</v>
      </c>
      <c r="Q1078" s="73">
        <v>41162</v>
      </c>
      <c r="R1078" s="71">
        <v>39.890109890109891</v>
      </c>
      <c r="S1078" s="71">
        <v>20</v>
      </c>
      <c r="T1078" s="71">
        <v>19.341721854304637</v>
      </c>
      <c r="U1078" s="71">
        <v>28.88</v>
      </c>
      <c r="V1078" s="71">
        <v>10.23456790123457</v>
      </c>
      <c r="W1078" s="71">
        <v>17.590431738623103</v>
      </c>
      <c r="X1078" s="72">
        <v>22.944513164870113</v>
      </c>
    </row>
    <row r="1079" spans="1:24">
      <c r="A1079" s="73">
        <v>41163</v>
      </c>
      <c r="B1079" s="39">
        <v>9.8000000000000004E-2</v>
      </c>
      <c r="C1079" s="39">
        <v>2.4E-2</v>
      </c>
      <c r="D1079" s="39">
        <v>7.7800000000000008E-2</v>
      </c>
      <c r="E1079" s="40">
        <v>0.124</v>
      </c>
      <c r="F1079" s="21">
        <v>8.4000000000000005E-2</v>
      </c>
      <c r="G1079" s="40">
        <v>0.19870000000000002</v>
      </c>
      <c r="H1079" s="41">
        <v>0.60650000000000004</v>
      </c>
      <c r="I1079" s="73">
        <v>41163</v>
      </c>
      <c r="J1079" s="71">
        <v>3.65</v>
      </c>
      <c r="K1079" s="71">
        <v>0.43</v>
      </c>
      <c r="L1079" s="71">
        <v>1.5158</v>
      </c>
      <c r="M1079" s="71">
        <v>3.548</v>
      </c>
      <c r="N1079" s="71">
        <v>0.80700000000000005</v>
      </c>
      <c r="O1079" s="71">
        <v>2.9139999999999997</v>
      </c>
      <c r="P1079" s="72">
        <v>12.864800000000001</v>
      </c>
      <c r="Q1079" s="73">
        <v>41163</v>
      </c>
      <c r="R1079" s="71">
        <v>37.244897959183668</v>
      </c>
      <c r="S1079" s="71">
        <v>17.916666666666668</v>
      </c>
      <c r="T1079" s="71">
        <v>19.483290488431876</v>
      </c>
      <c r="U1079" s="71">
        <v>28.612903225806452</v>
      </c>
      <c r="V1079" s="71">
        <v>9.6071428571428577</v>
      </c>
      <c r="W1079" s="71">
        <v>14.665324609964768</v>
      </c>
      <c r="X1079" s="72">
        <v>21.211541632316568</v>
      </c>
    </row>
    <row r="1080" spans="1:24">
      <c r="A1080" s="73">
        <v>41164</v>
      </c>
      <c r="B1080" s="39">
        <v>0.10099999999999999</v>
      </c>
      <c r="C1080" s="39">
        <v>2.5000000000000001E-2</v>
      </c>
      <c r="D1080" s="39">
        <v>8.199999999999999E-2</v>
      </c>
      <c r="E1080" s="40">
        <v>0.1328</v>
      </c>
      <c r="F1080" s="21">
        <v>0.08</v>
      </c>
      <c r="G1080" s="40">
        <v>0.1991</v>
      </c>
      <c r="H1080" s="41">
        <v>0.6198999999999999</v>
      </c>
      <c r="I1080" s="73">
        <v>41164</v>
      </c>
      <c r="J1080" s="71">
        <v>3.6</v>
      </c>
      <c r="K1080" s="71">
        <v>0.44</v>
      </c>
      <c r="L1080" s="71">
        <v>1.4909999999999999</v>
      </c>
      <c r="M1080" s="71">
        <v>3.4750000000000001</v>
      </c>
      <c r="N1080" s="71">
        <v>0.78400000000000003</v>
      </c>
      <c r="O1080" s="71">
        <v>2.93</v>
      </c>
      <c r="P1080" s="72">
        <v>12.72</v>
      </c>
      <c r="Q1080" s="73">
        <v>41164</v>
      </c>
      <c r="R1080" s="71">
        <v>35.643564356435647</v>
      </c>
      <c r="S1080" s="71">
        <v>17.600000000000001</v>
      </c>
      <c r="T1080" s="71">
        <v>18.182926829268293</v>
      </c>
      <c r="U1080" s="71">
        <v>26.167168674698797</v>
      </c>
      <c r="V1080" s="71">
        <v>9.8000000000000007</v>
      </c>
      <c r="W1080" s="71">
        <v>14.716223003515822</v>
      </c>
      <c r="X1080" s="72">
        <v>20.519438619132121</v>
      </c>
    </row>
    <row r="1081" spans="1:24">
      <c r="A1081" s="73">
        <v>41165</v>
      </c>
      <c r="B1081" s="39">
        <v>0.11</v>
      </c>
      <c r="C1081" s="39">
        <v>2.7000000000000003E-2</v>
      </c>
      <c r="D1081" s="39">
        <v>8.3000000000000004E-2</v>
      </c>
      <c r="E1081" s="40">
        <v>0.13699999999999998</v>
      </c>
      <c r="F1081" s="21">
        <v>0.08</v>
      </c>
      <c r="G1081" s="40">
        <v>0.19769999999999999</v>
      </c>
      <c r="H1081" s="41">
        <v>0.63470000000000004</v>
      </c>
      <c r="I1081" s="73">
        <v>41165</v>
      </c>
      <c r="J1081" s="71">
        <v>3.58</v>
      </c>
      <c r="K1081" s="71">
        <v>0.43</v>
      </c>
      <c r="L1081" s="71">
        <v>1.5149000000000001</v>
      </c>
      <c r="M1081" s="71">
        <v>3.468</v>
      </c>
      <c r="N1081" s="71">
        <v>0.77900000000000003</v>
      </c>
      <c r="O1081" s="71">
        <v>2.8973</v>
      </c>
      <c r="P1081" s="72">
        <v>12.6692</v>
      </c>
      <c r="Q1081" s="73">
        <v>41165</v>
      </c>
      <c r="R1081" s="71">
        <v>32.545454545454547</v>
      </c>
      <c r="S1081" s="71">
        <v>15.925925925925926</v>
      </c>
      <c r="T1081" s="71">
        <v>18.251807228915663</v>
      </c>
      <c r="U1081" s="71">
        <v>25.313868613138688</v>
      </c>
      <c r="V1081" s="71">
        <v>9.7375000000000007</v>
      </c>
      <c r="W1081" s="71">
        <v>14.65503287809813</v>
      </c>
      <c r="X1081" s="72">
        <v>19.960926421931624</v>
      </c>
    </row>
    <row r="1082" spans="1:24">
      <c r="A1082" s="73">
        <v>41166</v>
      </c>
      <c r="B1082" s="39">
        <v>9.6999999999999989E-2</v>
      </c>
      <c r="C1082" s="39">
        <v>2.7999999999999997E-2</v>
      </c>
      <c r="D1082" s="39">
        <v>7.8E-2</v>
      </c>
      <c r="E1082" s="40">
        <v>0.1303</v>
      </c>
      <c r="F1082" s="21">
        <v>7.8E-2</v>
      </c>
      <c r="G1082" s="40">
        <v>0.18280000000000002</v>
      </c>
      <c r="H1082" s="41">
        <v>0.59409999999999996</v>
      </c>
      <c r="I1082" s="73">
        <v>41166</v>
      </c>
      <c r="J1082" s="71">
        <v>3.61</v>
      </c>
      <c r="K1082" s="71">
        <v>0.45100000000000001</v>
      </c>
      <c r="L1082" s="71">
        <v>1.4371</v>
      </c>
      <c r="M1082" s="71">
        <v>3.5639999999999996</v>
      </c>
      <c r="N1082" s="71">
        <v>0.84200000000000008</v>
      </c>
      <c r="O1082" s="71">
        <v>2.9566000000000003</v>
      </c>
      <c r="P1082" s="72">
        <v>12.860700000000001</v>
      </c>
      <c r="Q1082" s="73">
        <v>41166</v>
      </c>
      <c r="R1082" s="71">
        <v>37.216494845360828</v>
      </c>
      <c r="S1082" s="71">
        <v>16.107142857142858</v>
      </c>
      <c r="T1082" s="71">
        <v>18.424358974358977</v>
      </c>
      <c r="U1082" s="71">
        <v>27.352264006139677</v>
      </c>
      <c r="V1082" s="71">
        <v>10.794871794871796</v>
      </c>
      <c r="W1082" s="71">
        <v>16.173960612691467</v>
      </c>
      <c r="X1082" s="72">
        <v>21.647365763339508</v>
      </c>
    </row>
    <row r="1083" spans="1:24">
      <c r="A1083" s="73">
        <v>41167</v>
      </c>
      <c r="B1083" s="39">
        <v>0.10199999999999999</v>
      </c>
      <c r="C1083" s="39">
        <v>2.7000000000000003E-2</v>
      </c>
      <c r="D1083" s="39">
        <v>7.8E-2</v>
      </c>
      <c r="E1083" s="40">
        <v>0.12740000000000001</v>
      </c>
      <c r="F1083" s="21">
        <v>6.5000000000000002E-2</v>
      </c>
      <c r="G1083" s="40">
        <v>0.18</v>
      </c>
      <c r="H1083" s="41">
        <v>0.57940000000000003</v>
      </c>
      <c r="I1083" s="73">
        <v>41167</v>
      </c>
      <c r="J1083" s="71">
        <v>3.59</v>
      </c>
      <c r="K1083" s="71">
        <v>0.436</v>
      </c>
      <c r="L1083" s="71">
        <v>1.4371</v>
      </c>
      <c r="M1083" s="71">
        <v>3.5</v>
      </c>
      <c r="N1083" s="71">
        <v>0.80500000000000005</v>
      </c>
      <c r="O1083" s="71">
        <v>2.95</v>
      </c>
      <c r="P1083" s="72">
        <v>12.7181</v>
      </c>
      <c r="Q1083" s="73">
        <v>41167</v>
      </c>
      <c r="R1083" s="71">
        <v>35.196078431372548</v>
      </c>
      <c r="S1083" s="71">
        <v>16.148148148148149</v>
      </c>
      <c r="T1083" s="71">
        <v>18.424358974358977</v>
      </c>
      <c r="U1083" s="71">
        <v>27.472527472527471</v>
      </c>
      <c r="V1083" s="71">
        <v>12.384615384615385</v>
      </c>
      <c r="W1083" s="71">
        <v>16.388888888888889</v>
      </c>
      <c r="X1083" s="72">
        <v>21.950465999309632</v>
      </c>
    </row>
    <row r="1084" spans="1:24">
      <c r="A1084" s="73">
        <v>41168</v>
      </c>
      <c r="B1084" s="39">
        <v>0.11199999999999999</v>
      </c>
      <c r="C1084" s="39">
        <v>2.6000000000000002E-2</v>
      </c>
      <c r="D1084" s="39">
        <v>7.2999999999999995E-2</v>
      </c>
      <c r="E1084" s="40">
        <v>0.129</v>
      </c>
      <c r="F1084" s="21">
        <v>6.4000000000000001E-2</v>
      </c>
      <c r="G1084" s="40">
        <v>0.17809999999999998</v>
      </c>
      <c r="H1084" s="41">
        <v>0.58209999999999995</v>
      </c>
      <c r="I1084" s="73">
        <v>41168</v>
      </c>
      <c r="J1084" s="71">
        <v>3.65</v>
      </c>
      <c r="K1084" s="71">
        <v>0.42</v>
      </c>
      <c r="L1084" s="71">
        <v>1.4630000000000001</v>
      </c>
      <c r="M1084" s="71">
        <v>3.3879999999999999</v>
      </c>
      <c r="N1084" s="71">
        <v>0.74</v>
      </c>
      <c r="O1084" s="71">
        <v>2.9927999999999999</v>
      </c>
      <c r="P1084" s="72">
        <v>12.653799999999999</v>
      </c>
      <c r="Q1084" s="73">
        <v>41168</v>
      </c>
      <c r="R1084" s="71">
        <v>32.589285714285715</v>
      </c>
      <c r="S1084" s="71">
        <v>16.153846153846153</v>
      </c>
      <c r="T1084" s="71">
        <v>20.041095890410961</v>
      </c>
      <c r="U1084" s="71">
        <v>26.263565891472869</v>
      </c>
      <c r="V1084" s="71">
        <v>11.5625</v>
      </c>
      <c r="W1084" s="71">
        <v>16.804042672655811</v>
      </c>
      <c r="X1084" s="72">
        <v>21.738189314550766</v>
      </c>
    </row>
    <row r="1085" spans="1:24">
      <c r="A1085" s="73">
        <v>41169</v>
      </c>
      <c r="B1085" s="39">
        <v>9.1999999999999998E-2</v>
      </c>
      <c r="C1085" s="39">
        <v>0.02</v>
      </c>
      <c r="D1085" s="39">
        <v>5.67E-2</v>
      </c>
      <c r="E1085" s="40">
        <v>0.10929999999999999</v>
      </c>
      <c r="F1085" s="21">
        <v>6.3E-2</v>
      </c>
      <c r="G1085" s="40">
        <v>0.16649999999999998</v>
      </c>
      <c r="H1085" s="41">
        <v>0.50749999999999995</v>
      </c>
      <c r="I1085" s="73">
        <v>41169</v>
      </c>
      <c r="J1085" s="71">
        <v>3.73</v>
      </c>
      <c r="K1085" s="71">
        <v>0.44</v>
      </c>
      <c r="L1085" s="71">
        <v>1.4118000000000002</v>
      </c>
      <c r="M1085" s="71">
        <v>3.5430000000000001</v>
      </c>
      <c r="N1085" s="71">
        <v>0.79799999999999993</v>
      </c>
      <c r="O1085" s="71">
        <v>3.1554000000000002</v>
      </c>
      <c r="P1085" s="72">
        <v>13.078199999999999</v>
      </c>
      <c r="Q1085" s="73">
        <v>41169</v>
      </c>
      <c r="R1085" s="71">
        <v>40.54347826086957</v>
      </c>
      <c r="S1085" s="71">
        <v>22</v>
      </c>
      <c r="T1085" s="71">
        <v>24.899470899470902</v>
      </c>
      <c r="U1085" s="71">
        <v>32.415370539798722</v>
      </c>
      <c r="V1085" s="71">
        <v>12.666666666666666</v>
      </c>
      <c r="W1085" s="71">
        <v>18.951351351351356</v>
      </c>
      <c r="X1085" s="72">
        <v>25.76985221674877</v>
      </c>
    </row>
    <row r="1086" spans="1:24">
      <c r="A1086" s="73">
        <v>41170</v>
      </c>
      <c r="B1086" s="39">
        <v>8.900000000000001E-2</v>
      </c>
      <c r="C1086" s="39">
        <v>0.02</v>
      </c>
      <c r="D1086" s="39">
        <v>5.8899999999999994E-2</v>
      </c>
      <c r="E1086" s="40">
        <v>0.11720000000000001</v>
      </c>
      <c r="F1086" s="21">
        <v>6.2E-2</v>
      </c>
      <c r="G1086" s="40">
        <v>0.158</v>
      </c>
      <c r="H1086" s="41">
        <v>0.5051000000000001</v>
      </c>
      <c r="I1086" s="73">
        <v>41170</v>
      </c>
      <c r="J1086" s="71">
        <v>3.7</v>
      </c>
      <c r="K1086" s="71">
        <v>0.42</v>
      </c>
      <c r="L1086" s="71">
        <v>1.4652000000000001</v>
      </c>
      <c r="M1086" s="71">
        <v>3.5060000000000002</v>
      </c>
      <c r="N1086" s="71">
        <v>0.79</v>
      </c>
      <c r="O1086" s="71">
        <v>3.177</v>
      </c>
      <c r="P1086" s="72">
        <v>13.058199999999999</v>
      </c>
      <c r="Q1086" s="73">
        <v>41170</v>
      </c>
      <c r="R1086" s="71">
        <v>41.573033707865164</v>
      </c>
      <c r="S1086" s="71">
        <v>21</v>
      </c>
      <c r="T1086" s="71">
        <v>24.876061120543298</v>
      </c>
      <c r="U1086" s="71">
        <v>29.914675767918091</v>
      </c>
      <c r="V1086" s="71">
        <v>12.741935483870968</v>
      </c>
      <c r="W1086" s="71">
        <v>20.10759493670886</v>
      </c>
      <c r="X1086" s="72">
        <v>25.852702435161351</v>
      </c>
    </row>
    <row r="1087" spans="1:24">
      <c r="A1087" s="73">
        <v>41171</v>
      </c>
      <c r="B1087" s="39">
        <v>9.3000000000000013E-2</v>
      </c>
      <c r="C1087" s="39">
        <v>2.1000000000000001E-2</v>
      </c>
      <c r="D1087" s="39">
        <v>6.4299999999999996E-2</v>
      </c>
      <c r="E1087" s="40">
        <v>0.1192</v>
      </c>
      <c r="F1087" s="21">
        <v>6.8000000000000005E-2</v>
      </c>
      <c r="G1087" s="40">
        <v>0.17660000000000001</v>
      </c>
      <c r="H1087" s="41">
        <v>0.54209999999999992</v>
      </c>
      <c r="I1087" s="73">
        <v>41171</v>
      </c>
      <c r="J1087" s="71">
        <v>3.69</v>
      </c>
      <c r="K1087" s="71">
        <v>0.4</v>
      </c>
      <c r="L1087" s="71">
        <v>1.5430999999999999</v>
      </c>
      <c r="M1087" s="71">
        <v>3.5660000000000003</v>
      </c>
      <c r="N1087" s="71">
        <v>0.79500000000000004</v>
      </c>
      <c r="O1087" s="71">
        <v>3.2726999999999999</v>
      </c>
      <c r="P1087" s="72">
        <v>13.266799999999998</v>
      </c>
      <c r="Q1087" s="73">
        <v>41171</v>
      </c>
      <c r="R1087" s="71">
        <v>39.677419354838705</v>
      </c>
      <c r="S1087" s="71">
        <v>19.047619047619047</v>
      </c>
      <c r="T1087" s="71">
        <v>23.998444790046658</v>
      </c>
      <c r="U1087" s="71">
        <v>29.916107382550337</v>
      </c>
      <c r="V1087" s="71">
        <v>11.691176470588236</v>
      </c>
      <c r="W1087" s="71">
        <v>18.531710079275197</v>
      </c>
      <c r="X1087" s="72">
        <v>24.472975465781222</v>
      </c>
    </row>
    <row r="1088" spans="1:24">
      <c r="A1088" s="73">
        <v>41172</v>
      </c>
      <c r="B1088" s="39">
        <v>9.5000000000000001E-2</v>
      </c>
      <c r="C1088" s="39">
        <v>0.02</v>
      </c>
      <c r="D1088" s="39">
        <v>6.2100000000000002E-2</v>
      </c>
      <c r="E1088" s="40">
        <v>0.12050000000000001</v>
      </c>
      <c r="F1088" s="21">
        <v>6.7000000000000004E-2</v>
      </c>
      <c r="G1088" s="40">
        <v>0.18870000000000001</v>
      </c>
      <c r="H1088" s="41">
        <v>0.55330000000000001</v>
      </c>
      <c r="I1088" s="73">
        <v>41172</v>
      </c>
      <c r="J1088" s="71">
        <v>3.66</v>
      </c>
      <c r="K1088" s="71">
        <v>0.39</v>
      </c>
      <c r="L1088" s="71">
        <v>1.5365</v>
      </c>
      <c r="M1088" s="71">
        <v>3.4760000000000004</v>
      </c>
      <c r="N1088" s="71">
        <v>0.78799999999999992</v>
      </c>
      <c r="O1088" s="71">
        <v>3.1718000000000002</v>
      </c>
      <c r="P1088" s="72">
        <v>13.0223</v>
      </c>
      <c r="Q1088" s="73">
        <v>41172</v>
      </c>
      <c r="R1088" s="71">
        <v>38.526315789473685</v>
      </c>
      <c r="S1088" s="71">
        <v>19.5</v>
      </c>
      <c r="T1088" s="71">
        <v>24.742351046698875</v>
      </c>
      <c r="U1088" s="71">
        <v>28.846473029045644</v>
      </c>
      <c r="V1088" s="71">
        <v>11.761194029850746</v>
      </c>
      <c r="W1088" s="71">
        <v>16.80869104398516</v>
      </c>
      <c r="X1088" s="72">
        <v>23.535694921380806</v>
      </c>
    </row>
    <row r="1089" spans="1:24">
      <c r="A1089" s="73">
        <v>41173</v>
      </c>
      <c r="B1089" s="39">
        <v>9.6999999999999989E-2</v>
      </c>
      <c r="C1089" s="39">
        <v>2.1000000000000001E-2</v>
      </c>
      <c r="D1089" s="39">
        <v>6.1500000000000006E-2</v>
      </c>
      <c r="E1089" s="40">
        <v>0.1201</v>
      </c>
      <c r="F1089" s="21">
        <v>7.0000000000000007E-2</v>
      </c>
      <c r="G1089" s="40">
        <v>0.18590000000000001</v>
      </c>
      <c r="H1089" s="41">
        <v>0.55549999999999999</v>
      </c>
      <c r="I1089" s="73">
        <v>41173</v>
      </c>
      <c r="J1089" s="71">
        <v>3.63</v>
      </c>
      <c r="K1089" s="71">
        <v>0.38</v>
      </c>
      <c r="L1089" s="71">
        <v>1.5394999999999999</v>
      </c>
      <c r="M1089" s="71">
        <v>3.5710000000000002</v>
      </c>
      <c r="N1089" s="71">
        <v>0.752</v>
      </c>
      <c r="O1089" s="71">
        <v>3.1549999999999998</v>
      </c>
      <c r="P1089" s="72">
        <v>13.0275</v>
      </c>
      <c r="Q1089" s="73">
        <v>41173</v>
      </c>
      <c r="R1089" s="71">
        <v>37.422680412371136</v>
      </c>
      <c r="S1089" s="71">
        <v>18.095238095238095</v>
      </c>
      <c r="T1089" s="71">
        <v>25.032520325203247</v>
      </c>
      <c r="U1089" s="71">
        <v>29.733555370524567</v>
      </c>
      <c r="V1089" s="71">
        <v>10.742857142857144</v>
      </c>
      <c r="W1089" s="71">
        <v>16.971490048413127</v>
      </c>
      <c r="X1089" s="72">
        <v>23.451845184518454</v>
      </c>
    </row>
    <row r="1090" spans="1:24">
      <c r="A1090" s="73">
        <v>41174</v>
      </c>
      <c r="B1090" s="39">
        <v>9.1999999999999998E-2</v>
      </c>
      <c r="C1090" s="39">
        <v>0.02</v>
      </c>
      <c r="D1090" s="39">
        <v>6.2E-2</v>
      </c>
      <c r="E1090" s="40">
        <v>0.1176</v>
      </c>
      <c r="F1090" s="21">
        <v>0.06</v>
      </c>
      <c r="G1090" s="40">
        <v>0.1789</v>
      </c>
      <c r="H1090" s="41">
        <v>0.53049999999999997</v>
      </c>
      <c r="I1090" s="73">
        <v>41174</v>
      </c>
      <c r="J1090" s="71">
        <v>3.65</v>
      </c>
      <c r="K1090" s="71">
        <v>0.39</v>
      </c>
      <c r="L1090" s="71">
        <v>1.516</v>
      </c>
      <c r="M1090" s="71">
        <v>3.4870000000000001</v>
      </c>
      <c r="N1090" s="71">
        <v>0.75099999999999989</v>
      </c>
      <c r="O1090" s="71">
        <v>3.1425999999999998</v>
      </c>
      <c r="P1090" s="72">
        <v>12.936599999999999</v>
      </c>
      <c r="Q1090" s="73">
        <v>41174</v>
      </c>
      <c r="R1090" s="71">
        <v>39.673913043478265</v>
      </c>
      <c r="S1090" s="71">
        <v>19.5</v>
      </c>
      <c r="T1090" s="71">
        <v>24.451612903225804</v>
      </c>
      <c r="U1090" s="71">
        <v>29.651360544217688</v>
      </c>
      <c r="V1090" s="71">
        <v>12.516666666666666</v>
      </c>
      <c r="W1090" s="71">
        <v>17.566238121855783</v>
      </c>
      <c r="X1090" s="72">
        <v>24.385673892554191</v>
      </c>
    </row>
    <row r="1091" spans="1:24">
      <c r="A1091" s="73">
        <v>41175</v>
      </c>
      <c r="B1091" s="39">
        <v>0.09</v>
      </c>
      <c r="C1091" s="39">
        <v>1.8000000000000002E-2</v>
      </c>
      <c r="D1091" s="39">
        <v>6.2E-2</v>
      </c>
      <c r="E1091" s="40">
        <v>0.12</v>
      </c>
      <c r="F1091" s="21">
        <v>6.8000000000000005E-2</v>
      </c>
      <c r="G1091" s="40">
        <v>0.17899999999999999</v>
      </c>
      <c r="H1091" s="41">
        <v>0.53699999999999992</v>
      </c>
      <c r="I1091" s="73">
        <v>41175</v>
      </c>
      <c r="J1091" s="71">
        <v>3.64</v>
      </c>
      <c r="K1091" s="71">
        <v>0.4</v>
      </c>
      <c r="L1091" s="71">
        <v>1.5</v>
      </c>
      <c r="M1091" s="71">
        <v>3.49</v>
      </c>
      <c r="N1091" s="71">
        <v>0.72</v>
      </c>
      <c r="O1091" s="71">
        <v>3.1819999999999999</v>
      </c>
      <c r="P1091" s="72">
        <v>12.932</v>
      </c>
      <c r="Q1091" s="73">
        <v>41175</v>
      </c>
      <c r="R1091" s="71">
        <v>40.444444444444443</v>
      </c>
      <c r="S1091" s="71">
        <v>22.222222222222221</v>
      </c>
      <c r="T1091" s="71">
        <v>24.193548387096772</v>
      </c>
      <c r="U1091" s="71">
        <v>29.083333333333332</v>
      </c>
      <c r="V1091" s="71">
        <v>10.588235294117647</v>
      </c>
      <c r="W1091" s="71">
        <v>17.776536312849164</v>
      </c>
      <c r="X1091" s="72">
        <v>24.081936685288643</v>
      </c>
    </row>
    <row r="1092" spans="1:24">
      <c r="A1092" s="73">
        <v>41176</v>
      </c>
      <c r="B1092" s="39">
        <v>8.900000000000001E-2</v>
      </c>
      <c r="C1092" s="39">
        <v>1.7000000000000001E-2</v>
      </c>
      <c r="D1092" s="39">
        <v>6.8900000000000003E-2</v>
      </c>
      <c r="E1092" s="40">
        <v>0.1075</v>
      </c>
      <c r="F1092" s="21">
        <v>7.0000000000000007E-2</v>
      </c>
      <c r="G1092" s="40">
        <v>0.18210000000000001</v>
      </c>
      <c r="H1092" s="41">
        <v>0.53449999999999998</v>
      </c>
      <c r="I1092" s="73">
        <v>41176</v>
      </c>
      <c r="J1092" s="71">
        <v>3.7</v>
      </c>
      <c r="K1092" s="71">
        <v>0.43</v>
      </c>
      <c r="L1092" s="71">
        <v>1.4681</v>
      </c>
      <c r="M1092" s="71">
        <v>3.5060000000000002</v>
      </c>
      <c r="N1092" s="71">
        <v>0.81099999999999994</v>
      </c>
      <c r="O1092" s="71">
        <v>3.1907000000000001</v>
      </c>
      <c r="P1092" s="72">
        <v>13.105799999999999</v>
      </c>
      <c r="Q1092" s="73">
        <v>41176</v>
      </c>
      <c r="R1092" s="71">
        <v>41.573033707865164</v>
      </c>
      <c r="S1092" s="71">
        <v>25.294117647058822</v>
      </c>
      <c r="T1092" s="71">
        <v>21.30769230769231</v>
      </c>
      <c r="U1092" s="71">
        <v>32.613953488372097</v>
      </c>
      <c r="V1092" s="71">
        <v>11.585714285714285</v>
      </c>
      <c r="W1092" s="71">
        <v>17.521691378363535</v>
      </c>
      <c r="X1092" s="72">
        <v>24.519738072965389</v>
      </c>
    </row>
    <row r="1093" spans="1:24">
      <c r="A1093" s="73">
        <v>41177</v>
      </c>
      <c r="B1093" s="39">
        <v>9.3000000000000013E-2</v>
      </c>
      <c r="C1093" s="39">
        <v>1.8000000000000002E-2</v>
      </c>
      <c r="D1093" s="39">
        <v>7.2000000000000008E-2</v>
      </c>
      <c r="E1093" s="40">
        <v>0.106</v>
      </c>
      <c r="F1093" s="21">
        <v>7.2999999999999995E-2</v>
      </c>
      <c r="G1093" s="40">
        <v>0.182</v>
      </c>
      <c r="H1093" s="41">
        <v>0.54399999999999993</v>
      </c>
      <c r="I1093" s="73">
        <v>41177</v>
      </c>
      <c r="J1093" s="71">
        <v>3.72</v>
      </c>
      <c r="K1093" s="71">
        <v>0.42</v>
      </c>
      <c r="L1093" s="71">
        <v>1.4509999999999998</v>
      </c>
      <c r="M1093" s="71">
        <v>3.4419999999999997</v>
      </c>
      <c r="N1093" s="71">
        <v>0.79700000000000004</v>
      </c>
      <c r="O1093" s="71">
        <v>3.1680000000000001</v>
      </c>
      <c r="P1093" s="72">
        <v>12.997999999999999</v>
      </c>
      <c r="Q1093" s="73">
        <v>41177</v>
      </c>
      <c r="R1093" s="71">
        <v>40</v>
      </c>
      <c r="S1093" s="71">
        <v>23.333333333333332</v>
      </c>
      <c r="T1093" s="71">
        <v>20.152777777777775</v>
      </c>
      <c r="U1093" s="71">
        <v>32.471698113207545</v>
      </c>
      <c r="V1093" s="71">
        <v>10.917808219178083</v>
      </c>
      <c r="W1093" s="71">
        <v>17.406593406593409</v>
      </c>
      <c r="X1093" s="72">
        <v>23.893382352941181</v>
      </c>
    </row>
    <row r="1094" spans="1:24">
      <c r="A1094" s="73">
        <v>41178</v>
      </c>
      <c r="B1094" s="39">
        <v>0.10099999999999999</v>
      </c>
      <c r="C1094" s="39">
        <v>1.8000000000000002E-2</v>
      </c>
      <c r="D1094" s="39">
        <v>6.4000000000000001E-2</v>
      </c>
      <c r="E1094" s="40">
        <v>0.10400000000000001</v>
      </c>
      <c r="F1094" s="21">
        <v>6.5000000000000002E-2</v>
      </c>
      <c r="G1094" s="40">
        <v>0.185</v>
      </c>
      <c r="H1094" s="41">
        <v>0.53700000000000003</v>
      </c>
      <c r="I1094" s="73">
        <v>41178</v>
      </c>
      <c r="J1094" s="71">
        <v>3.74</v>
      </c>
      <c r="K1094" s="71">
        <v>0.42</v>
      </c>
      <c r="L1094" s="71">
        <v>1.5419999999999998</v>
      </c>
      <c r="M1094" s="71">
        <v>3.4969999999999999</v>
      </c>
      <c r="N1094" s="71">
        <v>0.81499999999999995</v>
      </c>
      <c r="O1094" s="71">
        <v>3.0660000000000003</v>
      </c>
      <c r="P1094" s="72">
        <v>13.08</v>
      </c>
      <c r="Q1094" s="73">
        <v>41178</v>
      </c>
      <c r="R1094" s="71">
        <v>37.029702970297031</v>
      </c>
      <c r="S1094" s="71">
        <v>23.333333333333332</v>
      </c>
      <c r="T1094" s="71">
        <v>24.093749999999996</v>
      </c>
      <c r="U1094" s="71">
        <v>33.625</v>
      </c>
      <c r="V1094" s="71">
        <v>12.538461538461538</v>
      </c>
      <c r="W1094" s="71">
        <v>16.572972972972973</v>
      </c>
      <c r="X1094" s="72">
        <v>24.35754189944134</v>
      </c>
    </row>
    <row r="1095" spans="1:24">
      <c r="A1095" s="73">
        <v>41179</v>
      </c>
      <c r="B1095" s="39">
        <v>0.1</v>
      </c>
      <c r="C1095" s="39">
        <v>1.8000000000000002E-2</v>
      </c>
      <c r="D1095" s="39">
        <v>6.6000000000000003E-2</v>
      </c>
      <c r="E1095" s="40">
        <v>0.10800000000000001</v>
      </c>
      <c r="F1095" s="21">
        <v>6.3E-2</v>
      </c>
      <c r="G1095" s="40">
        <v>0.18600000000000003</v>
      </c>
      <c r="H1095" s="41">
        <v>0.54100000000000004</v>
      </c>
      <c r="I1095" s="73">
        <v>41179</v>
      </c>
      <c r="J1095" s="71">
        <v>3.92</v>
      </c>
      <c r="K1095" s="71">
        <v>0.48</v>
      </c>
      <c r="L1095" s="71">
        <v>1.5409999999999999</v>
      </c>
      <c r="M1095" s="71">
        <v>3.5489999999999999</v>
      </c>
      <c r="N1095" s="71">
        <v>0.80500000000000005</v>
      </c>
      <c r="O1095" s="71">
        <v>3.1439999999999997</v>
      </c>
      <c r="P1095" s="72">
        <v>13.439</v>
      </c>
      <c r="Q1095" s="73">
        <v>41179</v>
      </c>
      <c r="R1095" s="71">
        <v>39.200000000000003</v>
      </c>
      <c r="S1095" s="71">
        <v>26.666666666666664</v>
      </c>
      <c r="T1095" s="71">
        <v>23.348484848484848</v>
      </c>
      <c r="U1095" s="71">
        <v>32.861111111111107</v>
      </c>
      <c r="V1095" s="71">
        <v>12.777777777777779</v>
      </c>
      <c r="W1095" s="71">
        <v>16.903225806451612</v>
      </c>
      <c r="X1095" s="72">
        <v>24.841035120147875</v>
      </c>
    </row>
    <row r="1096" spans="1:24">
      <c r="A1096" s="73">
        <v>41180</v>
      </c>
      <c r="B1096" s="39">
        <v>0.109</v>
      </c>
      <c r="C1096" s="39">
        <v>1.8000000000000002E-2</v>
      </c>
      <c r="D1096" s="39">
        <v>6.8900000000000003E-2</v>
      </c>
      <c r="E1096" s="40">
        <v>0.10830000000000001</v>
      </c>
      <c r="F1096" s="21">
        <v>7.2000000000000008E-2</v>
      </c>
      <c r="G1096" s="40">
        <v>0.18410000000000001</v>
      </c>
      <c r="H1096" s="41">
        <v>0.56030000000000002</v>
      </c>
      <c r="I1096" s="73">
        <v>41180</v>
      </c>
      <c r="J1096" s="71">
        <v>3.98</v>
      </c>
      <c r="K1096" s="71">
        <v>0.48</v>
      </c>
      <c r="L1096" s="71">
        <v>1.5425</v>
      </c>
      <c r="M1096" s="71">
        <v>3.5439999999999996</v>
      </c>
      <c r="N1096" s="71">
        <v>0.79200000000000004</v>
      </c>
      <c r="O1096" s="71">
        <v>3.3139999999999996</v>
      </c>
      <c r="P1096" s="72">
        <v>13.6525</v>
      </c>
      <c r="Q1096" s="73">
        <v>41180</v>
      </c>
      <c r="R1096" s="71">
        <v>36.513761467889907</v>
      </c>
      <c r="S1096" s="71">
        <v>26.666666666666664</v>
      </c>
      <c r="T1096" s="71">
        <v>22.387518142235123</v>
      </c>
      <c r="U1096" s="71">
        <v>32.723915050784854</v>
      </c>
      <c r="V1096" s="71">
        <v>11</v>
      </c>
      <c r="W1096" s="71">
        <v>18.001086366105376</v>
      </c>
      <c r="X1096" s="72">
        <v>24.366410851329643</v>
      </c>
    </row>
    <row r="1097" spans="1:24">
      <c r="A1097" s="73">
        <v>41181</v>
      </c>
      <c r="B1097" s="39">
        <v>0.107</v>
      </c>
      <c r="C1097" s="39">
        <v>1.7000000000000001E-2</v>
      </c>
      <c r="D1097" s="39">
        <v>6.0999999999999999E-2</v>
      </c>
      <c r="E1097" s="40">
        <v>0.10369999999999999</v>
      </c>
      <c r="F1097" s="21">
        <v>6.9000000000000006E-2</v>
      </c>
      <c r="G1097" s="40">
        <v>0.1779</v>
      </c>
      <c r="H1097" s="41">
        <v>0.53559999999999997</v>
      </c>
      <c r="I1097" s="73">
        <v>41181</v>
      </c>
      <c r="J1097" s="71">
        <v>3.97</v>
      </c>
      <c r="K1097" s="71">
        <v>0.47299999999999998</v>
      </c>
      <c r="L1097" s="71">
        <v>1.5419999999999998</v>
      </c>
      <c r="M1097" s="71">
        <v>3.5569999999999999</v>
      </c>
      <c r="N1097" s="71">
        <v>0.73199999999999998</v>
      </c>
      <c r="O1097" s="71">
        <v>3.391</v>
      </c>
      <c r="P1097" s="72">
        <v>13.664999999999999</v>
      </c>
      <c r="Q1097" s="73">
        <v>41181</v>
      </c>
      <c r="R1097" s="71">
        <v>37.10280373831776</v>
      </c>
      <c r="S1097" s="71">
        <v>27.823529411764707</v>
      </c>
      <c r="T1097" s="71">
        <v>25.278688524590162</v>
      </c>
      <c r="U1097" s="71">
        <v>34.30086788813886</v>
      </c>
      <c r="V1097" s="71">
        <v>10.608695652173912</v>
      </c>
      <c r="W1097" s="71">
        <v>19.061270376616079</v>
      </c>
      <c r="X1097" s="72">
        <v>25.513442867811801</v>
      </c>
    </row>
    <row r="1098" spans="1:24">
      <c r="A1098" s="73">
        <v>41182</v>
      </c>
      <c r="B1098" s="39">
        <v>0.10800000000000001</v>
      </c>
      <c r="C1098" s="39">
        <v>1.6E-2</v>
      </c>
      <c r="D1098" s="39">
        <v>6.3E-2</v>
      </c>
      <c r="E1098" s="40">
        <v>0.10460000000000001</v>
      </c>
      <c r="F1098" s="21">
        <v>7.0999999999999994E-2</v>
      </c>
      <c r="G1098" s="40">
        <v>0.1434</v>
      </c>
      <c r="H1098" s="41">
        <v>0.50599999999999989</v>
      </c>
      <c r="I1098" s="73">
        <v>41182</v>
      </c>
      <c r="J1098" s="71">
        <v>3.99</v>
      </c>
      <c r="K1098" s="71">
        <v>0.46</v>
      </c>
      <c r="L1098" s="71">
        <v>1.5309999999999999</v>
      </c>
      <c r="M1098" s="71">
        <v>3.484</v>
      </c>
      <c r="N1098" s="71">
        <v>0.64500000000000002</v>
      </c>
      <c r="O1098" s="71">
        <v>3.1670999999999996</v>
      </c>
      <c r="P1098" s="72">
        <v>13.277100000000001</v>
      </c>
      <c r="Q1098" s="73">
        <v>41182</v>
      </c>
      <c r="R1098" s="71">
        <v>36.944444444444443</v>
      </c>
      <c r="S1098" s="71">
        <v>28.75</v>
      </c>
      <c r="T1098" s="71">
        <v>24.301587301587301</v>
      </c>
      <c r="U1098" s="71">
        <v>33.307839388145311</v>
      </c>
      <c r="V1098" s="71">
        <v>9.0845070422535219</v>
      </c>
      <c r="W1098" s="71">
        <v>22.085774058577403</v>
      </c>
      <c r="X1098" s="72">
        <v>26.239328063241111</v>
      </c>
    </row>
    <row r="1099" spans="1:24">
      <c r="A1099" s="73">
        <v>41183</v>
      </c>
      <c r="B1099" s="39">
        <v>0.113</v>
      </c>
      <c r="C1099" s="39">
        <v>1.7000000000000001E-2</v>
      </c>
      <c r="D1099" s="39">
        <v>6.4000000000000001E-2</v>
      </c>
      <c r="E1099" s="40">
        <v>9.9399999999999988E-2</v>
      </c>
      <c r="F1099" s="21">
        <v>5.5999999999999994E-2</v>
      </c>
      <c r="G1099" s="40">
        <v>0.12619999999999998</v>
      </c>
      <c r="H1099" s="41">
        <v>0.47559999999999997</v>
      </c>
      <c r="I1099" s="73">
        <v>41183</v>
      </c>
      <c r="J1099" s="71">
        <v>3.95</v>
      </c>
      <c r="K1099" s="71">
        <v>0.46899999999999997</v>
      </c>
      <c r="L1099" s="71">
        <v>1.53</v>
      </c>
      <c r="M1099" s="71">
        <v>3.3919999999999999</v>
      </c>
      <c r="N1099" s="71">
        <v>0.69499999999999995</v>
      </c>
      <c r="O1099" s="71">
        <v>3.4405000000000001</v>
      </c>
      <c r="P1099" s="72">
        <v>13.476499999999998</v>
      </c>
      <c r="Q1099" s="73">
        <v>41183</v>
      </c>
      <c r="R1099" s="71">
        <v>34.955752212389378</v>
      </c>
      <c r="S1099" s="71">
        <v>27.588235294117649</v>
      </c>
      <c r="T1099" s="71">
        <v>23.90625</v>
      </c>
      <c r="U1099" s="71">
        <v>34.124748490945677</v>
      </c>
      <c r="V1099" s="71">
        <v>12.410714285714286</v>
      </c>
      <c r="W1099" s="71">
        <v>27.262282091917594</v>
      </c>
      <c r="X1099" s="72">
        <v>28.33578637510513</v>
      </c>
    </row>
    <row r="1100" spans="1:24">
      <c r="A1100" s="73">
        <v>41184</v>
      </c>
      <c r="B1100" s="39">
        <v>0.106</v>
      </c>
      <c r="C1100" s="39">
        <v>1.6E-2</v>
      </c>
      <c r="D1100" s="39">
        <v>6.3E-2</v>
      </c>
      <c r="E1100" s="40">
        <v>9.8400000000000001E-2</v>
      </c>
      <c r="F1100" s="21">
        <v>5.7999999999999996E-2</v>
      </c>
      <c r="G1100" s="40">
        <v>0.1208</v>
      </c>
      <c r="H1100" s="41">
        <v>0.4622</v>
      </c>
      <c r="I1100" s="73">
        <v>41184</v>
      </c>
      <c r="J1100" s="71">
        <v>3.99</v>
      </c>
      <c r="K1100" s="71">
        <v>0.44</v>
      </c>
      <c r="L1100" s="71">
        <v>1.54</v>
      </c>
      <c r="M1100" s="71">
        <v>3.3069999999999999</v>
      </c>
      <c r="N1100" s="71">
        <v>0.70499999999999996</v>
      </c>
      <c r="O1100" s="71">
        <v>3.4530000000000003</v>
      </c>
      <c r="P1100" s="72">
        <v>13.435</v>
      </c>
      <c r="Q1100" s="73">
        <v>41184</v>
      </c>
      <c r="R1100" s="71">
        <v>37.641509433962263</v>
      </c>
      <c r="S1100" s="71">
        <v>27.5</v>
      </c>
      <c r="T1100" s="71">
        <v>24.444444444444446</v>
      </c>
      <c r="U1100" s="71">
        <v>33.607723577235774</v>
      </c>
      <c r="V1100" s="71">
        <v>12.155172413793103</v>
      </c>
      <c r="W1100" s="71">
        <v>28.584437086092716</v>
      </c>
      <c r="X1100" s="72">
        <v>29.067503245348334</v>
      </c>
    </row>
    <row r="1101" spans="1:24">
      <c r="A1101" s="73">
        <v>41185</v>
      </c>
      <c r="B1101" s="39">
        <v>0.11199999999999999</v>
      </c>
      <c r="C1101" s="39">
        <v>1.6E-2</v>
      </c>
      <c r="D1101" s="39">
        <v>6.4000000000000001E-2</v>
      </c>
      <c r="E1101" s="40">
        <v>9.9000000000000005E-2</v>
      </c>
      <c r="F1101" s="21">
        <v>5.7999999999999996E-2</v>
      </c>
      <c r="G1101" s="40">
        <v>0.125</v>
      </c>
      <c r="H1101" s="41">
        <v>0.47399999999999998</v>
      </c>
      <c r="I1101" s="73">
        <v>41185</v>
      </c>
      <c r="J1101" s="71">
        <v>3.97</v>
      </c>
      <c r="K1101" s="71">
        <v>0.43</v>
      </c>
      <c r="L1101" s="71">
        <v>1.51</v>
      </c>
      <c r="M1101" s="71">
        <v>3.26</v>
      </c>
      <c r="N1101" s="71">
        <v>0.85599999999999998</v>
      </c>
      <c r="O1101" s="71">
        <v>3.52</v>
      </c>
      <c r="P1101" s="72">
        <v>13.545999999999999</v>
      </c>
      <c r="Q1101" s="73">
        <v>41185</v>
      </c>
      <c r="R1101" s="71">
        <v>35.446428571428577</v>
      </c>
      <c r="S1101" s="71">
        <v>26.875</v>
      </c>
      <c r="T1101" s="71">
        <v>23.59375</v>
      </c>
      <c r="U1101" s="71">
        <v>32.929292929292927</v>
      </c>
      <c r="V1101" s="71">
        <v>14.758620689655173</v>
      </c>
      <c r="W1101" s="71">
        <v>28.16</v>
      </c>
      <c r="X1101" s="72">
        <v>28.578059071729957</v>
      </c>
    </row>
    <row r="1102" spans="1:24">
      <c r="A1102" s="73">
        <v>41186</v>
      </c>
      <c r="B1102" s="39">
        <v>0.109</v>
      </c>
      <c r="C1102" s="39">
        <v>1.4999999999999999E-2</v>
      </c>
      <c r="D1102" s="39">
        <v>6.8000000000000005E-2</v>
      </c>
      <c r="E1102" s="40">
        <v>8.3400000000000002E-2</v>
      </c>
      <c r="F1102" s="21">
        <v>6.5000000000000002E-2</v>
      </c>
      <c r="G1102" s="40">
        <v>0.1333</v>
      </c>
      <c r="H1102" s="41">
        <v>0.47369999999999995</v>
      </c>
      <c r="I1102" s="73">
        <v>41186</v>
      </c>
      <c r="J1102" s="71">
        <v>3.96</v>
      </c>
      <c r="K1102" s="71">
        <v>0.42</v>
      </c>
      <c r="L1102" s="71">
        <v>1.5566</v>
      </c>
      <c r="M1102" s="71">
        <v>3.3330000000000002</v>
      </c>
      <c r="N1102" s="71">
        <v>0.79099999999999993</v>
      </c>
      <c r="O1102" s="71">
        <v>3.6080000000000001</v>
      </c>
      <c r="P1102" s="72">
        <v>13.668600000000001</v>
      </c>
      <c r="Q1102" s="73">
        <v>41186</v>
      </c>
      <c r="R1102" s="71">
        <v>36.330275229357795</v>
      </c>
      <c r="S1102" s="71">
        <v>28</v>
      </c>
      <c r="T1102" s="71">
        <v>22.891176470588235</v>
      </c>
      <c r="U1102" s="71">
        <v>39.964028776978417</v>
      </c>
      <c r="V1102" s="71">
        <v>12.169230769230769</v>
      </c>
      <c r="W1102" s="71">
        <v>27.066766691672917</v>
      </c>
      <c r="X1102" s="72">
        <v>28.854971500949972</v>
      </c>
    </row>
    <row r="1103" spans="1:24">
      <c r="A1103" s="73">
        <v>41187</v>
      </c>
      <c r="B1103" s="39">
        <v>0.109</v>
      </c>
      <c r="C1103" s="39">
        <v>1.4999999999999999E-2</v>
      </c>
      <c r="D1103" s="39">
        <v>6.88E-2</v>
      </c>
      <c r="E1103" s="40">
        <v>8.8599999999999998E-2</v>
      </c>
      <c r="F1103" s="21">
        <v>6.8000000000000005E-2</v>
      </c>
      <c r="G1103" s="40">
        <v>0.15310000000000001</v>
      </c>
      <c r="H1103" s="41">
        <v>0.50249999999999995</v>
      </c>
      <c r="I1103" s="73">
        <v>41187</v>
      </c>
      <c r="J1103" s="71">
        <v>3.98</v>
      </c>
      <c r="K1103" s="71">
        <v>0.43</v>
      </c>
      <c r="L1103" s="71">
        <v>1.5522</v>
      </c>
      <c r="M1103" s="71">
        <v>3.4849999999999999</v>
      </c>
      <c r="N1103" s="71">
        <v>0.88400000000000001</v>
      </c>
      <c r="O1103" s="71">
        <v>3.5436000000000001</v>
      </c>
      <c r="P1103" s="72">
        <v>13.8748</v>
      </c>
      <c r="Q1103" s="73">
        <v>41187</v>
      </c>
      <c r="R1103" s="71">
        <v>36.513761467889907</v>
      </c>
      <c r="S1103" s="71">
        <v>28.666666666666668</v>
      </c>
      <c r="T1103" s="71">
        <v>22.561046511627907</v>
      </c>
      <c r="U1103" s="71">
        <v>39.334085778781038</v>
      </c>
      <c r="V1103" s="71">
        <v>13.000000000000002</v>
      </c>
      <c r="W1103" s="71">
        <v>23.145656433703461</v>
      </c>
      <c r="X1103" s="72">
        <v>27.611542288557214</v>
      </c>
    </row>
    <row r="1104" spans="1:24">
      <c r="A1104" s="73">
        <v>41188</v>
      </c>
      <c r="B1104" s="39">
        <v>0.11</v>
      </c>
      <c r="C1104" s="39">
        <v>1.6E-2</v>
      </c>
      <c r="D1104" s="39">
        <v>6.5000000000000002E-2</v>
      </c>
      <c r="E1104" s="40">
        <v>8.6699999999999999E-2</v>
      </c>
      <c r="F1104" s="21">
        <v>7.2000000000000008E-2</v>
      </c>
      <c r="G1104" s="40">
        <v>0.16699999999999998</v>
      </c>
      <c r="H1104" s="41">
        <v>0.51670000000000005</v>
      </c>
      <c r="I1104" s="73">
        <v>41188</v>
      </c>
      <c r="J1104" s="71">
        <v>3.99</v>
      </c>
      <c r="K1104" s="71">
        <v>0.43</v>
      </c>
      <c r="L1104" s="71">
        <v>1.4830000000000001</v>
      </c>
      <c r="M1104" s="71">
        <v>3.51</v>
      </c>
      <c r="N1104" s="71">
        <v>0.9</v>
      </c>
      <c r="O1104" s="71">
        <v>3.5085999999999999</v>
      </c>
      <c r="P1104" s="72">
        <v>13.821599999999998</v>
      </c>
      <c r="Q1104" s="73">
        <v>41188</v>
      </c>
      <c r="R1104" s="71">
        <v>36.272727272727273</v>
      </c>
      <c r="S1104" s="71">
        <v>26.875</v>
      </c>
      <c r="T1104" s="71">
        <v>22.815384615384616</v>
      </c>
      <c r="U1104" s="71">
        <v>40.484429065743946</v>
      </c>
      <c r="V1104" s="71">
        <v>12.5</v>
      </c>
      <c r="W1104" s="71">
        <v>21.009580838323355</v>
      </c>
      <c r="X1104" s="72">
        <v>26.749758080123858</v>
      </c>
    </row>
    <row r="1105" spans="1:24">
      <c r="A1105" s="73">
        <v>41189</v>
      </c>
      <c r="B1105" s="39">
        <v>0.107</v>
      </c>
      <c r="C1105" s="39">
        <v>1.8000000000000002E-2</v>
      </c>
      <c r="D1105" s="39">
        <v>6.3500000000000001E-2</v>
      </c>
      <c r="E1105" s="40">
        <v>9.0200000000000002E-2</v>
      </c>
      <c r="F1105" s="21">
        <v>7.2999999999999995E-2</v>
      </c>
      <c r="G1105" s="40">
        <v>0.1759</v>
      </c>
      <c r="H1105" s="41">
        <v>0.52760000000000007</v>
      </c>
      <c r="I1105" s="73">
        <v>41189</v>
      </c>
      <c r="J1105" s="71">
        <v>3.98</v>
      </c>
      <c r="K1105" s="71">
        <v>0.41</v>
      </c>
      <c r="L1105" s="71">
        <v>1.4869999999999999</v>
      </c>
      <c r="M1105" s="71">
        <v>3.48</v>
      </c>
      <c r="N1105" s="71">
        <v>0.8859999999999999</v>
      </c>
      <c r="O1105" s="71">
        <v>3.5289999999999999</v>
      </c>
      <c r="P1105" s="72">
        <v>13.771999999999998</v>
      </c>
      <c r="Q1105" s="73">
        <v>41189</v>
      </c>
      <c r="R1105" s="71">
        <v>37.196261682242991</v>
      </c>
      <c r="S1105" s="71">
        <v>22.777777777777779</v>
      </c>
      <c r="T1105" s="71">
        <v>23.41732283464567</v>
      </c>
      <c r="U1105" s="71">
        <v>38.580931263858098</v>
      </c>
      <c r="V1105" s="71">
        <v>12.136986301369863</v>
      </c>
      <c r="W1105" s="71">
        <v>20.062535531552015</v>
      </c>
      <c r="X1105" s="72">
        <v>26.103108415466256</v>
      </c>
    </row>
    <row r="1106" spans="1:24">
      <c r="A1106" s="73">
        <v>41190</v>
      </c>
      <c r="B1106" s="39">
        <v>9.5000000000000001E-2</v>
      </c>
      <c r="C1106" s="39">
        <v>1.9E-2</v>
      </c>
      <c r="D1106" s="39">
        <v>6.5700000000000008E-2</v>
      </c>
      <c r="E1106" s="40">
        <v>0.10300000000000001</v>
      </c>
      <c r="F1106" s="21">
        <v>7.6999999999999999E-2</v>
      </c>
      <c r="G1106" s="40">
        <v>0.1681</v>
      </c>
      <c r="H1106" s="41">
        <v>0.52780000000000005</v>
      </c>
      <c r="I1106" s="73">
        <v>41190</v>
      </c>
      <c r="J1106" s="71">
        <v>3.98</v>
      </c>
      <c r="K1106" s="71">
        <v>0.436</v>
      </c>
      <c r="L1106" s="71">
        <v>1.5081</v>
      </c>
      <c r="M1106" s="71">
        <v>3.6619999999999999</v>
      </c>
      <c r="N1106" s="71">
        <v>0.871</v>
      </c>
      <c r="O1106" s="71">
        <v>3.5741000000000001</v>
      </c>
      <c r="P1106" s="72">
        <v>14.031200000000002</v>
      </c>
      <c r="Q1106" s="73">
        <v>41190</v>
      </c>
      <c r="R1106" s="71">
        <v>41.89473684210526</v>
      </c>
      <c r="S1106" s="71">
        <v>22.947368421052634</v>
      </c>
      <c r="T1106" s="71">
        <v>22.954337899543379</v>
      </c>
      <c r="U1106" s="71">
        <v>35.553398058252426</v>
      </c>
      <c r="V1106" s="71">
        <v>11.311688311688311</v>
      </c>
      <c r="W1106" s="71">
        <v>21.261748958953007</v>
      </c>
      <c r="X1106" s="72">
        <v>26.584312239484657</v>
      </c>
    </row>
    <row r="1107" spans="1:24">
      <c r="A1107" s="73">
        <v>41191</v>
      </c>
      <c r="B1107" s="39">
        <v>0.106</v>
      </c>
      <c r="C1107" s="39">
        <v>1.9E-2</v>
      </c>
      <c r="D1107" s="39">
        <v>7.2700000000000001E-2</v>
      </c>
      <c r="E1107" s="40">
        <v>0.10460000000000001</v>
      </c>
      <c r="F1107" s="21">
        <v>8.199999999999999E-2</v>
      </c>
      <c r="G1107" s="40">
        <v>0.18129999999999999</v>
      </c>
      <c r="H1107" s="41">
        <v>0.56559999999999999</v>
      </c>
      <c r="I1107" s="73">
        <v>41191</v>
      </c>
      <c r="J1107" s="71">
        <v>4.05</v>
      </c>
      <c r="K1107" s="71">
        <v>0.46299999999999997</v>
      </c>
      <c r="L1107" s="71">
        <v>1.5112000000000001</v>
      </c>
      <c r="M1107" s="71">
        <v>3.7210000000000001</v>
      </c>
      <c r="N1107" s="71">
        <v>0.82400000000000007</v>
      </c>
      <c r="O1107" s="71">
        <v>3.5557999999999996</v>
      </c>
      <c r="P1107" s="72">
        <v>14.125</v>
      </c>
      <c r="Q1107" s="73">
        <v>41191</v>
      </c>
      <c r="R1107" s="71">
        <v>38.20754716981132</v>
      </c>
      <c r="S1107" s="71">
        <v>24.368421052631579</v>
      </c>
      <c r="T1107" s="71">
        <v>20.786795048143055</v>
      </c>
      <c r="U1107" s="71">
        <v>35.573613766730404</v>
      </c>
      <c r="V1107" s="71">
        <v>10.04878048780488</v>
      </c>
      <c r="W1107" s="71">
        <v>19.612796469939326</v>
      </c>
      <c r="X1107" s="72">
        <v>24.973479490806223</v>
      </c>
    </row>
    <row r="1108" spans="1:24">
      <c r="A1108" s="73">
        <v>41192</v>
      </c>
      <c r="B1108" s="39">
        <v>0.10400000000000001</v>
      </c>
      <c r="C1108" s="39">
        <v>1.7000000000000001E-2</v>
      </c>
      <c r="D1108" s="39">
        <v>7.8600000000000003E-2</v>
      </c>
      <c r="E1108" s="40">
        <v>0.1091</v>
      </c>
      <c r="F1108" s="21">
        <v>8.1000000000000003E-2</v>
      </c>
      <c r="G1108" s="40">
        <v>0.16800000000000001</v>
      </c>
      <c r="H1108" s="41">
        <v>0.55769999999999997</v>
      </c>
      <c r="I1108" s="73">
        <v>41192</v>
      </c>
      <c r="J1108" s="71">
        <v>3.98</v>
      </c>
      <c r="K1108" s="71">
        <v>0.49299999999999999</v>
      </c>
      <c r="L1108" s="71">
        <v>1.4252</v>
      </c>
      <c r="M1108" s="71">
        <v>3.6630000000000003</v>
      </c>
      <c r="N1108" s="71">
        <v>0.79</v>
      </c>
      <c r="O1108" s="71">
        <v>3.5039999999999996</v>
      </c>
      <c r="P1108" s="72">
        <v>13.8552</v>
      </c>
      <c r="Q1108" s="73">
        <v>41192</v>
      </c>
      <c r="R1108" s="71">
        <v>38.269230769230766</v>
      </c>
      <c r="S1108" s="71">
        <v>29</v>
      </c>
      <c r="T1108" s="71">
        <v>18.132315521628499</v>
      </c>
      <c r="U1108" s="71">
        <v>33.574702108157652</v>
      </c>
      <c r="V1108" s="71">
        <v>9.7530864197530871</v>
      </c>
      <c r="W1108" s="71">
        <v>20.857142857142854</v>
      </c>
      <c r="X1108" s="72">
        <v>24.843464228079615</v>
      </c>
    </row>
    <row r="1109" spans="1:24">
      <c r="A1109" s="73">
        <v>41193</v>
      </c>
      <c r="B1109" s="39">
        <v>0.10400000000000001</v>
      </c>
      <c r="C1109" s="39">
        <v>1.7000000000000001E-2</v>
      </c>
      <c r="D1109" s="39">
        <v>7.1500000000000008E-2</v>
      </c>
      <c r="E1109" s="40">
        <v>0.1066</v>
      </c>
      <c r="F1109" s="21">
        <v>8.1000000000000003E-2</v>
      </c>
      <c r="G1109" s="40">
        <v>0.16039999999999999</v>
      </c>
      <c r="H1109" s="41">
        <v>0.54049999999999998</v>
      </c>
      <c r="I1109" s="73">
        <v>41193</v>
      </c>
      <c r="J1109" s="71">
        <v>3.98</v>
      </c>
      <c r="K1109" s="71">
        <v>0.51300000000000001</v>
      </c>
      <c r="L1109" s="71">
        <v>1.3540000000000001</v>
      </c>
      <c r="M1109" s="71">
        <v>3.5939999999999999</v>
      </c>
      <c r="N1109" s="71">
        <v>0.77900000000000003</v>
      </c>
      <c r="O1109" s="71">
        <v>3.3336000000000001</v>
      </c>
      <c r="P1109" s="72">
        <v>13.553600000000001</v>
      </c>
      <c r="Q1109" s="73">
        <v>41193</v>
      </c>
      <c r="R1109" s="71">
        <v>38.269230769230766</v>
      </c>
      <c r="S1109" s="71">
        <v>30.176470588235293</v>
      </c>
      <c r="T1109" s="71">
        <v>18.937062937062937</v>
      </c>
      <c r="U1109" s="71">
        <v>33.714821763602252</v>
      </c>
      <c r="V1109" s="71">
        <v>9.6172839506172849</v>
      </c>
      <c r="W1109" s="71">
        <v>20.783042394014963</v>
      </c>
      <c r="X1109" s="72">
        <v>25.076040703052733</v>
      </c>
    </row>
    <row r="1110" spans="1:24">
      <c r="A1110" s="73">
        <v>41194</v>
      </c>
      <c r="B1110" s="39">
        <v>0.10300000000000001</v>
      </c>
      <c r="C1110" s="39">
        <v>1.7000000000000001E-2</v>
      </c>
      <c r="D1110" s="39">
        <v>7.51E-2</v>
      </c>
      <c r="E1110" s="40">
        <v>0.1003</v>
      </c>
      <c r="F1110" s="21">
        <v>7.6999999999999999E-2</v>
      </c>
      <c r="G1110" s="40">
        <v>0.1754</v>
      </c>
      <c r="H1110" s="41">
        <v>0.54780000000000006</v>
      </c>
      <c r="I1110" s="73">
        <v>41194</v>
      </c>
      <c r="J1110" s="71">
        <v>4.04</v>
      </c>
      <c r="K1110" s="71">
        <v>0.51300000000000001</v>
      </c>
      <c r="L1110" s="71">
        <v>1.4091999999999998</v>
      </c>
      <c r="M1110" s="71">
        <v>3.5860000000000003</v>
      </c>
      <c r="N1110" s="71">
        <v>0.80599999999999994</v>
      </c>
      <c r="O1110" s="71">
        <v>3.4842</v>
      </c>
      <c r="P1110" s="72">
        <v>13.838400000000002</v>
      </c>
      <c r="Q1110" s="73">
        <v>41194</v>
      </c>
      <c r="R1110" s="71">
        <v>39.223300970873787</v>
      </c>
      <c r="S1110" s="71">
        <v>30.176470588235293</v>
      </c>
      <c r="T1110" s="71">
        <v>18.764314247669773</v>
      </c>
      <c r="U1110" s="71">
        <v>35.752741774675975</v>
      </c>
      <c r="V1110" s="71">
        <v>10.467532467532466</v>
      </c>
      <c r="W1110" s="71">
        <v>19.864310148232612</v>
      </c>
      <c r="X1110" s="72">
        <v>25.261774370208109</v>
      </c>
    </row>
    <row r="1111" spans="1:24">
      <c r="A1111" s="73">
        <v>41195</v>
      </c>
      <c r="B1111" s="39">
        <v>0.105</v>
      </c>
      <c r="C1111" s="39">
        <v>0.02</v>
      </c>
      <c r="D1111" s="39">
        <v>7.2999999999999995E-2</v>
      </c>
      <c r="E1111" s="40">
        <v>0.10009999999999999</v>
      </c>
      <c r="F1111" s="21">
        <v>7.5999999999999998E-2</v>
      </c>
      <c r="G1111" s="40">
        <v>0.1744</v>
      </c>
      <c r="H1111" s="41">
        <v>0.5485000000000001</v>
      </c>
      <c r="I1111" s="73">
        <v>41195</v>
      </c>
      <c r="J1111" s="71">
        <v>4.03</v>
      </c>
      <c r="K1111" s="71">
        <v>0.51600000000000001</v>
      </c>
      <c r="L1111" s="71">
        <v>1.423</v>
      </c>
      <c r="M1111" s="71">
        <v>3.5339999999999998</v>
      </c>
      <c r="N1111" s="71">
        <v>0.80799999999999994</v>
      </c>
      <c r="O1111" s="71">
        <v>3.4635000000000002</v>
      </c>
      <c r="P1111" s="72">
        <v>13.774500000000003</v>
      </c>
      <c r="Q1111" s="73">
        <v>41195</v>
      </c>
      <c r="R1111" s="71">
        <v>38.38095238095238</v>
      </c>
      <c r="S1111" s="71">
        <v>25.8</v>
      </c>
      <c r="T1111" s="71">
        <v>19.493150684931511</v>
      </c>
      <c r="U1111" s="71">
        <v>35.304695304695301</v>
      </c>
      <c r="V1111" s="71">
        <v>10.631578947368421</v>
      </c>
      <c r="W1111" s="71">
        <v>19.859518348623855</v>
      </c>
      <c r="X1111" s="72">
        <v>25.113035551504105</v>
      </c>
    </row>
    <row r="1112" spans="1:24">
      <c r="A1112" s="73">
        <v>41196</v>
      </c>
      <c r="B1112" s="39">
        <v>0.10099999999999999</v>
      </c>
      <c r="C1112" s="39">
        <v>1.9E-2</v>
      </c>
      <c r="D1112" s="39">
        <v>7.3599999999999999E-2</v>
      </c>
      <c r="E1112" s="40">
        <v>0.1</v>
      </c>
      <c r="F1112" s="21">
        <v>7.5999999999999998E-2</v>
      </c>
      <c r="G1112" s="40">
        <v>0.16699999999999998</v>
      </c>
      <c r="H1112" s="41">
        <v>0.53659999999999997</v>
      </c>
      <c r="I1112" s="73">
        <v>41196</v>
      </c>
      <c r="J1112" s="71">
        <v>4.03</v>
      </c>
      <c r="K1112" s="71">
        <v>0.52300000000000002</v>
      </c>
      <c r="L1112" s="71">
        <v>1.456</v>
      </c>
      <c r="M1112" s="71">
        <v>3.45</v>
      </c>
      <c r="N1112" s="71">
        <v>0.80799999999999994</v>
      </c>
      <c r="O1112" s="71">
        <v>3.4789999999999996</v>
      </c>
      <c r="P1112" s="72">
        <v>13.745999999999999</v>
      </c>
      <c r="Q1112" s="73">
        <v>41196</v>
      </c>
      <c r="R1112" s="71">
        <v>39.900990099009903</v>
      </c>
      <c r="S1112" s="71">
        <v>27.526315789473685</v>
      </c>
      <c r="T1112" s="71">
        <v>19.782608695652172</v>
      </c>
      <c r="U1112" s="71">
        <v>34.5</v>
      </c>
      <c r="V1112" s="71">
        <v>10.631578947368421</v>
      </c>
      <c r="W1112" s="71">
        <v>20.832335329341316</v>
      </c>
      <c r="X1112" s="72">
        <v>25.616846813268729</v>
      </c>
    </row>
    <row r="1113" spans="1:24">
      <c r="A1113" s="73">
        <v>41197</v>
      </c>
      <c r="B1113" s="39">
        <v>9.4E-2</v>
      </c>
      <c r="C1113" s="39">
        <v>1.7000000000000001E-2</v>
      </c>
      <c r="D1113" s="39">
        <v>6.3200000000000006E-2</v>
      </c>
      <c r="E1113" s="40">
        <v>0.1026</v>
      </c>
      <c r="F1113" s="21">
        <v>7.4999999999999997E-2</v>
      </c>
      <c r="G1113" s="40">
        <v>0.15479999999999999</v>
      </c>
      <c r="H1113" s="41">
        <v>0.50659999999999994</v>
      </c>
      <c r="I1113" s="73">
        <v>41197</v>
      </c>
      <c r="J1113" s="71">
        <v>4.09</v>
      </c>
      <c r="K1113" s="71">
        <v>0.48</v>
      </c>
      <c r="L1113" s="71">
        <v>1.5641999999999998</v>
      </c>
      <c r="M1113" s="71">
        <v>3.73</v>
      </c>
      <c r="N1113" s="71">
        <v>0.80400000000000005</v>
      </c>
      <c r="O1113" s="71">
        <v>3.4860000000000002</v>
      </c>
      <c r="P1113" s="72">
        <v>14.154200000000001</v>
      </c>
      <c r="Q1113" s="73">
        <v>41197</v>
      </c>
      <c r="R1113" s="71">
        <v>43.51063829787234</v>
      </c>
      <c r="S1113" s="71">
        <v>28.235294117647058</v>
      </c>
      <c r="T1113" s="71">
        <v>24.749999999999996</v>
      </c>
      <c r="U1113" s="71">
        <v>36.354775828460042</v>
      </c>
      <c r="V1113" s="71">
        <v>10.72</v>
      </c>
      <c r="W1113" s="71">
        <v>22.519379844961239</v>
      </c>
      <c r="X1113" s="72">
        <v>27.939597315436245</v>
      </c>
    </row>
    <row r="1114" spans="1:24">
      <c r="A1114" s="73">
        <v>41198</v>
      </c>
      <c r="B1114" s="39">
        <v>0.10400000000000001</v>
      </c>
      <c r="C1114" s="39">
        <v>1.7000000000000001E-2</v>
      </c>
      <c r="D1114" s="39">
        <v>7.1800000000000003E-2</v>
      </c>
      <c r="E1114" s="40">
        <v>0.1075</v>
      </c>
      <c r="F1114" s="21">
        <v>7.5999999999999998E-2</v>
      </c>
      <c r="G1114" s="40">
        <v>0.16670000000000001</v>
      </c>
      <c r="H1114" s="41">
        <v>0.54300000000000004</v>
      </c>
      <c r="I1114" s="73">
        <v>41198</v>
      </c>
      <c r="J1114" s="71">
        <v>4.18</v>
      </c>
      <c r="K1114" s="71">
        <v>0.51</v>
      </c>
      <c r="L1114" s="71">
        <v>1.5591999999999999</v>
      </c>
      <c r="M1114" s="71">
        <v>3.766</v>
      </c>
      <c r="N1114" s="71">
        <v>0.8</v>
      </c>
      <c r="O1114" s="71">
        <v>3.4819999999999998</v>
      </c>
      <c r="P1114" s="72">
        <v>14.2972</v>
      </c>
      <c r="Q1114" s="73">
        <v>41198</v>
      </c>
      <c r="R1114" s="71">
        <v>40.192307692307693</v>
      </c>
      <c r="S1114" s="71">
        <v>30</v>
      </c>
      <c r="T1114" s="71">
        <v>21.715877437325904</v>
      </c>
      <c r="U1114" s="71">
        <v>35.032558139534885</v>
      </c>
      <c r="V1114" s="71">
        <v>10.526315789473685</v>
      </c>
      <c r="W1114" s="71">
        <v>20.887822435512895</v>
      </c>
      <c r="X1114" s="72">
        <v>26.330018416206261</v>
      </c>
    </row>
    <row r="1115" spans="1:24">
      <c r="A1115" s="73">
        <v>41199</v>
      </c>
      <c r="B1115" s="39">
        <v>0.10199999999999999</v>
      </c>
      <c r="C1115" s="39">
        <v>2.1000000000000001E-2</v>
      </c>
      <c r="D1115" s="39">
        <v>7.2999999999999995E-2</v>
      </c>
      <c r="E1115" s="40">
        <v>0.10630000000000001</v>
      </c>
      <c r="F1115" s="21">
        <v>8.6999999999999994E-2</v>
      </c>
      <c r="G1115" s="40">
        <v>0.17469999999999999</v>
      </c>
      <c r="H1115" s="41">
        <v>0.56399999999999995</v>
      </c>
      <c r="I1115" s="73">
        <v>41199</v>
      </c>
      <c r="J1115" s="71">
        <v>4.1100000000000003</v>
      </c>
      <c r="K1115" s="71">
        <v>0.48299999999999998</v>
      </c>
      <c r="L1115" s="71">
        <v>1.4863</v>
      </c>
      <c r="M1115" s="71">
        <v>3.714</v>
      </c>
      <c r="N1115" s="71">
        <v>0.78</v>
      </c>
      <c r="O1115" s="71">
        <v>3.4664999999999999</v>
      </c>
      <c r="P1115" s="72">
        <v>14.0398</v>
      </c>
      <c r="Q1115" s="73">
        <v>41199</v>
      </c>
      <c r="R1115" s="71">
        <v>40.294117647058826</v>
      </c>
      <c r="S1115" s="71">
        <v>22.999999999999996</v>
      </c>
      <c r="T1115" s="71">
        <v>20.360273972602741</v>
      </c>
      <c r="U1115" s="71">
        <v>34.938852304797734</v>
      </c>
      <c r="V1115" s="71">
        <v>8.9655172413793114</v>
      </c>
      <c r="W1115" s="71">
        <v>19.842587292501431</v>
      </c>
      <c r="X1115" s="72">
        <v>24.893262411347521</v>
      </c>
    </row>
    <row r="1116" spans="1:24">
      <c r="A1116" s="73">
        <v>41200</v>
      </c>
      <c r="B1116" s="39">
        <v>0.105</v>
      </c>
      <c r="C1116" s="39">
        <v>1.7000000000000001E-2</v>
      </c>
      <c r="D1116" s="39">
        <v>7.1900000000000006E-2</v>
      </c>
      <c r="E1116" s="40">
        <v>0.10880000000000001</v>
      </c>
      <c r="F1116" s="21">
        <v>8.5000000000000006E-2</v>
      </c>
      <c r="G1116" s="40">
        <v>0.1784</v>
      </c>
      <c r="H1116" s="41">
        <v>0.56610000000000005</v>
      </c>
      <c r="I1116" s="73">
        <v>41200</v>
      </c>
      <c r="J1116" s="71">
        <v>4.1100000000000003</v>
      </c>
      <c r="K1116" s="71">
        <v>0.47</v>
      </c>
      <c r="L1116" s="71">
        <v>1.5297999999999998</v>
      </c>
      <c r="M1116" s="71">
        <v>3.6539999999999999</v>
      </c>
      <c r="N1116" s="71">
        <v>0.85099999999999998</v>
      </c>
      <c r="O1116" s="71">
        <v>3.5362</v>
      </c>
      <c r="P1116" s="72">
        <v>14.151</v>
      </c>
      <c r="Q1116" s="73">
        <v>41200</v>
      </c>
      <c r="R1116" s="71">
        <v>39.142857142857146</v>
      </c>
      <c r="S1116" s="71">
        <v>27.647058823529413</v>
      </c>
      <c r="T1116" s="71">
        <v>21.27677329624478</v>
      </c>
      <c r="U1116" s="71">
        <v>33.584558823529406</v>
      </c>
      <c r="V1116" s="71">
        <v>10.011764705882353</v>
      </c>
      <c r="W1116" s="71">
        <v>19.821748878923767</v>
      </c>
      <c r="X1116" s="72">
        <v>24.997350291467939</v>
      </c>
    </row>
    <row r="1117" spans="1:24">
      <c r="A1117" s="73">
        <v>41201</v>
      </c>
      <c r="B1117" s="39">
        <v>0.10300000000000001</v>
      </c>
      <c r="C1117" s="39">
        <v>1.8000000000000002E-2</v>
      </c>
      <c r="D1117" s="39">
        <v>6.8900000000000003E-2</v>
      </c>
      <c r="E1117" s="40">
        <v>0.10929999999999999</v>
      </c>
      <c r="F1117" s="21">
        <v>8.5000000000000006E-2</v>
      </c>
      <c r="G1117" s="40">
        <v>0.18239999999999998</v>
      </c>
      <c r="H1117" s="41">
        <v>0.56659999999999999</v>
      </c>
      <c r="I1117" s="73">
        <v>41201</v>
      </c>
      <c r="J1117" s="71">
        <v>4.05</v>
      </c>
      <c r="K1117" s="71">
        <v>0.48</v>
      </c>
      <c r="L1117" s="71">
        <v>1.5708000000000002</v>
      </c>
      <c r="M1117" s="71">
        <v>3.7089999999999996</v>
      </c>
      <c r="N1117" s="71">
        <v>0.76500000000000001</v>
      </c>
      <c r="O1117" s="71">
        <v>3.5362</v>
      </c>
      <c r="P1117" s="72">
        <v>14.110999999999999</v>
      </c>
      <c r="Q1117" s="73">
        <v>41201</v>
      </c>
      <c r="R1117" s="71">
        <v>39.320388349514559</v>
      </c>
      <c r="S1117" s="71">
        <v>26.666666666666664</v>
      </c>
      <c r="T1117" s="71">
        <v>22.79825834542816</v>
      </c>
      <c r="U1117" s="71">
        <v>33.934126258005492</v>
      </c>
      <c r="V1117" s="71">
        <v>9</v>
      </c>
      <c r="W1117" s="71">
        <v>19.387061403508774</v>
      </c>
      <c r="X1117" s="72">
        <v>24.90469466996117</v>
      </c>
    </row>
    <row r="1118" spans="1:24">
      <c r="A1118" s="73">
        <v>41202</v>
      </c>
      <c r="B1118" s="39">
        <v>9.6999999999999989E-2</v>
      </c>
      <c r="C1118" s="39">
        <v>1.7000000000000001E-2</v>
      </c>
      <c r="D1118" s="39">
        <v>6.9000000000000006E-2</v>
      </c>
      <c r="E1118" s="40">
        <v>0.10800000000000001</v>
      </c>
      <c r="F1118" s="21">
        <v>8.5999999999999993E-2</v>
      </c>
      <c r="G1118" s="40">
        <v>0.18600000000000003</v>
      </c>
      <c r="H1118" s="41">
        <v>0.56299999999999994</v>
      </c>
      <c r="I1118" s="73">
        <v>41202</v>
      </c>
      <c r="J1118" s="71">
        <v>4.0599999999999996</v>
      </c>
      <c r="K1118" s="71">
        <v>0.48</v>
      </c>
      <c r="L1118" s="71">
        <v>1.5119999999999998</v>
      </c>
      <c r="M1118" s="71">
        <v>3.6349999999999998</v>
      </c>
      <c r="N1118" s="71">
        <v>0.70799999999999996</v>
      </c>
      <c r="O1118" s="71">
        <v>3.4849999999999999</v>
      </c>
      <c r="P1118" s="72">
        <v>13.88</v>
      </c>
      <c r="Q1118" s="73">
        <v>41202</v>
      </c>
      <c r="R1118" s="71">
        <v>41.855670103092784</v>
      </c>
      <c r="S1118" s="71">
        <v>28.235294117647058</v>
      </c>
      <c r="T1118" s="71">
        <v>21.913043478260867</v>
      </c>
      <c r="U1118" s="71">
        <v>33.657407407407405</v>
      </c>
      <c r="V1118" s="71">
        <v>8.2325581395348841</v>
      </c>
      <c r="W1118" s="71">
        <v>18.736559139784944</v>
      </c>
      <c r="X1118" s="72">
        <v>24.653641207815276</v>
      </c>
    </row>
    <row r="1119" spans="1:24">
      <c r="A1119" s="73">
        <v>41203</v>
      </c>
      <c r="B1119" s="39">
        <v>0.105</v>
      </c>
      <c r="C1119" s="39">
        <v>1.9E-2</v>
      </c>
      <c r="D1119" s="39">
        <v>7.2000000000000008E-2</v>
      </c>
      <c r="E1119" s="40">
        <v>0.10929999999999999</v>
      </c>
      <c r="F1119" s="21">
        <v>8.5000000000000006E-2</v>
      </c>
      <c r="G1119" s="40">
        <v>0.18600000000000003</v>
      </c>
      <c r="H1119" s="41">
        <v>0.57630000000000003</v>
      </c>
      <c r="I1119" s="73">
        <v>41203</v>
      </c>
      <c r="J1119" s="71">
        <v>4.03</v>
      </c>
      <c r="K1119" s="71">
        <v>0.49</v>
      </c>
      <c r="L1119" s="71">
        <v>1.4830000000000001</v>
      </c>
      <c r="M1119" s="71">
        <v>3.5880000000000001</v>
      </c>
      <c r="N1119" s="71">
        <v>0.70599999999999996</v>
      </c>
      <c r="O1119" s="71">
        <v>3.4849999999999999</v>
      </c>
      <c r="P1119" s="72">
        <v>13.781999999999998</v>
      </c>
      <c r="Q1119" s="73">
        <v>41203</v>
      </c>
      <c r="R1119" s="71">
        <v>38.38095238095238</v>
      </c>
      <c r="S1119" s="71">
        <v>25.789473684210527</v>
      </c>
      <c r="T1119" s="71">
        <v>20.597222222222225</v>
      </c>
      <c r="U1119" s="71">
        <v>32.82708142726441</v>
      </c>
      <c r="V1119" s="71">
        <v>8.3058823529411754</v>
      </c>
      <c r="W1119" s="71">
        <v>18.736559139784944</v>
      </c>
      <c r="X1119" s="72">
        <v>23.914627798021858</v>
      </c>
    </row>
    <row r="1120" spans="1:24">
      <c r="A1120" s="73">
        <v>41204</v>
      </c>
      <c r="B1120" s="39">
        <v>0.1</v>
      </c>
      <c r="C1120" s="39">
        <v>1.8000000000000002E-2</v>
      </c>
      <c r="D1120" s="39">
        <v>6.7500000000000004E-2</v>
      </c>
      <c r="E1120" s="40">
        <v>0.11349999999999999</v>
      </c>
      <c r="F1120" s="21">
        <v>8.4000000000000005E-2</v>
      </c>
      <c r="G1120" s="40">
        <v>0.1691</v>
      </c>
      <c r="H1120" s="41">
        <v>0.55209999999999992</v>
      </c>
      <c r="I1120" s="73">
        <v>41204</v>
      </c>
      <c r="J1120" s="71">
        <v>4.3099999999999996</v>
      </c>
      <c r="K1120" s="71">
        <v>0.49</v>
      </c>
      <c r="L1120" s="71">
        <v>1.5796999999999999</v>
      </c>
      <c r="M1120" s="71">
        <v>3.6</v>
      </c>
      <c r="N1120" s="71">
        <v>0.72499999999999998</v>
      </c>
      <c r="O1120" s="71">
        <v>3.4889999999999999</v>
      </c>
      <c r="P1120" s="72">
        <v>14.1937</v>
      </c>
      <c r="Q1120" s="73">
        <v>41204</v>
      </c>
      <c r="R1120" s="71">
        <v>43.1</v>
      </c>
      <c r="S1120" s="71">
        <v>27.222222222222221</v>
      </c>
      <c r="T1120" s="71">
        <v>23.402962962962963</v>
      </c>
      <c r="U1120" s="71">
        <v>31.718061674008812</v>
      </c>
      <c r="V1120" s="71">
        <v>8.6309523809523814</v>
      </c>
      <c r="W1120" s="71">
        <v>20.632761679479596</v>
      </c>
      <c r="X1120" s="72">
        <v>25.708567288534688</v>
      </c>
    </row>
    <row r="1121" spans="1:24">
      <c r="A1121" s="73">
        <v>41205</v>
      </c>
      <c r="B1121" s="39">
        <v>0.10300000000000001</v>
      </c>
      <c r="C1121" s="39">
        <v>0.02</v>
      </c>
      <c r="D1121" s="39">
        <v>6.93E-2</v>
      </c>
      <c r="E1121" s="40">
        <v>0.1162</v>
      </c>
      <c r="F1121" s="21">
        <v>8.4000000000000005E-2</v>
      </c>
      <c r="G1121" s="40">
        <v>0.17699999999999999</v>
      </c>
      <c r="H1121" s="41">
        <v>0.56950000000000001</v>
      </c>
      <c r="I1121" s="73">
        <v>41205</v>
      </c>
      <c r="J1121" s="71">
        <v>4.08</v>
      </c>
      <c r="K1121" s="71">
        <v>0.49299999999999999</v>
      </c>
      <c r="L1121" s="71">
        <v>1.6162000000000001</v>
      </c>
      <c r="M1121" s="71">
        <v>3.6430000000000002</v>
      </c>
      <c r="N1121" s="71">
        <v>0.83</v>
      </c>
      <c r="O1121" s="71">
        <v>3.4148000000000001</v>
      </c>
      <c r="P1121" s="72">
        <v>14.077</v>
      </c>
      <c r="Q1121" s="73">
        <v>41205</v>
      </c>
      <c r="R1121" s="71">
        <v>39.61165048543689</v>
      </c>
      <c r="S1121" s="71">
        <v>24.65</v>
      </c>
      <c r="T1121" s="71">
        <v>23.321789321789325</v>
      </c>
      <c r="U1121" s="71">
        <v>31.351118760757316</v>
      </c>
      <c r="V1121" s="71">
        <v>9.8809523809523814</v>
      </c>
      <c r="W1121" s="71">
        <v>19.292655367231639</v>
      </c>
      <c r="X1121" s="72">
        <v>24.71817383669886</v>
      </c>
    </row>
    <row r="1122" spans="1:24">
      <c r="A1122" s="73">
        <v>41206</v>
      </c>
      <c r="B1122" s="39">
        <v>0.10800000000000001</v>
      </c>
      <c r="C1122" s="39">
        <v>1.8000000000000002E-2</v>
      </c>
      <c r="D1122" s="39">
        <v>7.0000000000000007E-2</v>
      </c>
      <c r="E1122" s="40">
        <v>0.122</v>
      </c>
      <c r="F1122" s="21">
        <v>8.5000000000000006E-2</v>
      </c>
      <c r="G1122" s="40">
        <v>0.18230000000000002</v>
      </c>
      <c r="H1122" s="41">
        <v>0.58530000000000004</v>
      </c>
      <c r="I1122" s="73">
        <v>41206</v>
      </c>
      <c r="J1122" s="71">
        <v>4.04</v>
      </c>
      <c r="K1122" s="71">
        <v>0.52600000000000002</v>
      </c>
      <c r="L1122" s="71">
        <v>1.7043000000000001</v>
      </c>
      <c r="M1122" s="71">
        <v>3.6460000000000004</v>
      </c>
      <c r="N1122" s="71">
        <v>0.77900000000000003</v>
      </c>
      <c r="O1122" s="71">
        <v>3.3788999999999998</v>
      </c>
      <c r="P1122" s="72">
        <v>14.074200000000001</v>
      </c>
      <c r="Q1122" s="73">
        <v>41206</v>
      </c>
      <c r="R1122" s="71">
        <v>37.407407407407405</v>
      </c>
      <c r="S1122" s="71">
        <v>29.222222222222221</v>
      </c>
      <c r="T1122" s="71">
        <v>24.34714285714286</v>
      </c>
      <c r="U1122" s="71">
        <v>29.885245901639347</v>
      </c>
      <c r="V1122" s="71">
        <v>9.1647058823529424</v>
      </c>
      <c r="W1122" s="71">
        <v>18.534832693362588</v>
      </c>
      <c r="X1122" s="72">
        <v>24.046130189646338</v>
      </c>
    </row>
    <row r="1123" spans="1:24">
      <c r="A1123" s="73">
        <v>41207</v>
      </c>
      <c r="B1123" s="39">
        <v>0.106</v>
      </c>
      <c r="C1123" s="39">
        <v>1.7000000000000001E-2</v>
      </c>
      <c r="D1123" s="39">
        <v>7.4400000000000008E-2</v>
      </c>
      <c r="E1123" s="40">
        <v>0.11890000000000001</v>
      </c>
      <c r="F1123" s="21">
        <v>8.1000000000000003E-2</v>
      </c>
      <c r="G1123" s="40">
        <v>0.18</v>
      </c>
      <c r="H1123" s="41">
        <v>0.57729999999999992</v>
      </c>
      <c r="I1123" s="73">
        <v>41207</v>
      </c>
      <c r="J1123" s="71">
        <v>4.1100000000000003</v>
      </c>
      <c r="K1123" s="71">
        <v>0.49099999999999999</v>
      </c>
      <c r="L1123" s="71">
        <v>1.7338999999999998</v>
      </c>
      <c r="M1123" s="71">
        <v>3.6379999999999999</v>
      </c>
      <c r="N1123" s="71">
        <v>0.85299999999999998</v>
      </c>
      <c r="O1123" s="71">
        <v>3.4943</v>
      </c>
      <c r="P1123" s="72">
        <v>14.3202</v>
      </c>
      <c r="Q1123" s="73">
        <v>41207</v>
      </c>
      <c r="R1123" s="71">
        <v>38.773584905660378</v>
      </c>
      <c r="S1123" s="71">
        <v>28.882352941176471</v>
      </c>
      <c r="T1123" s="71">
        <v>23.305107526881716</v>
      </c>
      <c r="U1123" s="71">
        <v>30.597140454163164</v>
      </c>
      <c r="V1123" s="71">
        <v>10.530864197530864</v>
      </c>
      <c r="W1123" s="71">
        <v>19.412777777777777</v>
      </c>
      <c r="X1123" s="72">
        <v>24.805473757145332</v>
      </c>
    </row>
    <row r="1124" spans="1:24">
      <c r="A1124" s="73">
        <v>41208</v>
      </c>
      <c r="B1124" s="39">
        <v>0.107</v>
      </c>
      <c r="C1124" s="39">
        <v>1.6E-2</v>
      </c>
      <c r="D1124" s="39">
        <v>7.8E-2</v>
      </c>
      <c r="E1124" s="40">
        <v>0.121</v>
      </c>
      <c r="F1124" s="21">
        <v>0.08</v>
      </c>
      <c r="G1124" s="40">
        <v>0.18899999999999997</v>
      </c>
      <c r="H1124" s="41">
        <v>0.59099999999999997</v>
      </c>
      <c r="I1124" s="73">
        <v>41208</v>
      </c>
      <c r="J1124" s="71">
        <v>4.09</v>
      </c>
      <c r="K1124" s="71">
        <v>0.496</v>
      </c>
      <c r="L1124" s="71">
        <v>1.7819999999999998</v>
      </c>
      <c r="M1124" s="71">
        <v>3.6760000000000002</v>
      </c>
      <c r="N1124" s="71">
        <v>0.80400000000000005</v>
      </c>
      <c r="O1124" s="71">
        <v>3.4819999999999998</v>
      </c>
      <c r="P1124" s="72">
        <v>14.33</v>
      </c>
      <c r="Q1124" s="73">
        <v>41208</v>
      </c>
      <c r="R1124" s="71">
        <v>38.22429906542056</v>
      </c>
      <c r="S1124" s="71">
        <v>31</v>
      </c>
      <c r="T1124" s="71">
        <v>22.846153846153847</v>
      </c>
      <c r="U1124" s="71">
        <v>30.380165289256201</v>
      </c>
      <c r="V1124" s="71">
        <v>10.050000000000001</v>
      </c>
      <c r="W1124" s="71">
        <v>18.423280423280424</v>
      </c>
      <c r="X1124" s="72">
        <v>24.247038917089682</v>
      </c>
    </row>
    <row r="1125" spans="1:24">
      <c r="A1125" s="73">
        <v>41209</v>
      </c>
      <c r="B1125" s="39">
        <v>0.107</v>
      </c>
      <c r="C1125" s="39">
        <v>1.6E-2</v>
      </c>
      <c r="D1125" s="39">
        <v>7.4999999999999997E-2</v>
      </c>
      <c r="E1125" s="40">
        <v>0.11800000000000001</v>
      </c>
      <c r="F1125" s="21">
        <v>0.08</v>
      </c>
      <c r="G1125" s="40">
        <v>0.182</v>
      </c>
      <c r="H1125" s="41">
        <v>0.57799999999999996</v>
      </c>
      <c r="I1125" s="73">
        <v>41209</v>
      </c>
      <c r="J1125" s="71">
        <v>4.08</v>
      </c>
      <c r="K1125" s="71">
        <v>0.49099999999999999</v>
      </c>
      <c r="L1125" s="71">
        <v>1.7530000000000001</v>
      </c>
      <c r="M1125" s="71">
        <v>3.6080000000000001</v>
      </c>
      <c r="N1125" s="71">
        <v>0.80200000000000005</v>
      </c>
      <c r="O1125" s="71">
        <v>3.472</v>
      </c>
      <c r="P1125" s="72">
        <v>14.206000000000001</v>
      </c>
      <c r="Q1125" s="73">
        <v>41209</v>
      </c>
      <c r="R1125" s="71">
        <v>38.13084112149533</v>
      </c>
      <c r="S1125" s="71">
        <v>30.6875</v>
      </c>
      <c r="T1125" s="71">
        <v>23.373333333333335</v>
      </c>
      <c r="U1125" s="71">
        <v>30.576271186440678</v>
      </c>
      <c r="V1125" s="71">
        <v>10.025</v>
      </c>
      <c r="W1125" s="71">
        <v>19.076923076923077</v>
      </c>
      <c r="X1125" s="72">
        <v>24.577854671280281</v>
      </c>
    </row>
    <row r="1126" spans="1:24">
      <c r="A1126" s="73">
        <v>41210</v>
      </c>
      <c r="B1126" s="39">
        <v>0.107</v>
      </c>
      <c r="C1126" s="39">
        <v>1.8000000000000002E-2</v>
      </c>
      <c r="D1126" s="39">
        <v>7.2999999999999995E-2</v>
      </c>
      <c r="E1126" s="40">
        <v>0.11800000000000001</v>
      </c>
      <c r="F1126" s="21">
        <v>7.9000000000000001E-2</v>
      </c>
      <c r="G1126" s="40">
        <v>0.18</v>
      </c>
      <c r="H1126" s="41">
        <v>0.57499999999999996</v>
      </c>
      <c r="I1126" s="73">
        <v>41210</v>
      </c>
      <c r="J1126" s="71">
        <v>4.05</v>
      </c>
      <c r="K1126" s="71">
        <v>0.49299999999999999</v>
      </c>
      <c r="L1126" s="71">
        <v>1.6819999999999999</v>
      </c>
      <c r="M1126" s="71">
        <v>3.5639999999999996</v>
      </c>
      <c r="N1126" s="71">
        <v>0.8</v>
      </c>
      <c r="O1126" s="71">
        <v>3.5210000000000004</v>
      </c>
      <c r="P1126" s="72">
        <v>14.11</v>
      </c>
      <c r="Q1126" s="73">
        <v>41210</v>
      </c>
      <c r="R1126" s="71">
        <v>37.850467289719631</v>
      </c>
      <c r="S1126" s="71">
        <v>27.388888888888886</v>
      </c>
      <c r="T1126" s="71">
        <v>23.041095890410958</v>
      </c>
      <c r="U1126" s="71">
        <v>30.20338983050847</v>
      </c>
      <c r="V1126" s="71">
        <v>10.126582278481012</v>
      </c>
      <c r="W1126" s="71">
        <v>19.561111111111114</v>
      </c>
      <c r="X1126" s="72">
        <v>24.53913043478261</v>
      </c>
    </row>
    <row r="1127" spans="1:24">
      <c r="A1127" s="73">
        <v>41211</v>
      </c>
      <c r="B1127" s="39">
        <v>0.1</v>
      </c>
      <c r="C1127" s="39">
        <v>1.7000000000000001E-2</v>
      </c>
      <c r="D1127" s="39">
        <v>7.46E-2</v>
      </c>
      <c r="E1127" s="40">
        <v>0.1215</v>
      </c>
      <c r="F1127" s="21">
        <v>7.5999999999999998E-2</v>
      </c>
      <c r="G1127" s="40">
        <v>0.16699999999999998</v>
      </c>
      <c r="H1127" s="41">
        <v>0.55610000000000004</v>
      </c>
      <c r="I1127" s="73">
        <v>41211</v>
      </c>
      <c r="J1127" s="71">
        <v>3.96</v>
      </c>
      <c r="K1127" s="71">
        <v>0.54</v>
      </c>
      <c r="L1127" s="71">
        <v>1.776</v>
      </c>
      <c r="M1127" s="71">
        <v>3.5210000000000004</v>
      </c>
      <c r="N1127" s="71">
        <v>0.80299999999999994</v>
      </c>
      <c r="O1127" s="71">
        <v>3.32</v>
      </c>
      <c r="P1127" s="72">
        <v>13.92</v>
      </c>
      <c r="Q1127" s="73">
        <v>41211</v>
      </c>
      <c r="R1127" s="71">
        <v>39.6</v>
      </c>
      <c r="S1127" s="71">
        <v>31.764705882352942</v>
      </c>
      <c r="T1127" s="71">
        <v>23.806970509383376</v>
      </c>
      <c r="U1127" s="71">
        <v>28.979423868312757</v>
      </c>
      <c r="V1127" s="71">
        <v>10.565789473684211</v>
      </c>
      <c r="W1127" s="71">
        <v>19.880239520958085</v>
      </c>
      <c r="X1127" s="72">
        <v>25.031469160222983</v>
      </c>
    </row>
    <row r="1128" spans="1:24">
      <c r="A1128" s="73">
        <v>41212</v>
      </c>
      <c r="B1128" s="39">
        <v>0.10199999999999999</v>
      </c>
      <c r="C1128" s="39">
        <v>2.1000000000000001E-2</v>
      </c>
      <c r="D1128" s="39">
        <v>7.5300000000000006E-2</v>
      </c>
      <c r="E1128" s="40">
        <v>0.12300000000000001</v>
      </c>
      <c r="F1128" s="21">
        <v>8.4000000000000005E-2</v>
      </c>
      <c r="G1128" s="40">
        <v>0.18429999999999999</v>
      </c>
      <c r="H1128" s="41">
        <v>0.5895999999999999</v>
      </c>
      <c r="I1128" s="73">
        <v>41212</v>
      </c>
      <c r="J1128" s="71">
        <v>3.93</v>
      </c>
      <c r="K1128" s="71">
        <v>0.51</v>
      </c>
      <c r="L1128" s="71">
        <v>1.66</v>
      </c>
      <c r="M1128" s="71">
        <v>3.5049999999999999</v>
      </c>
      <c r="N1128" s="71">
        <v>0.877</v>
      </c>
      <c r="O1128" s="71">
        <v>3.4437000000000002</v>
      </c>
      <c r="P1128" s="72">
        <v>13.925700000000001</v>
      </c>
      <c r="Q1128" s="73">
        <v>41212</v>
      </c>
      <c r="R1128" s="71">
        <v>38.529411764705884</v>
      </c>
      <c r="S1128" s="71">
        <v>24.285714285714285</v>
      </c>
      <c r="T1128" s="71">
        <v>22.045152722443557</v>
      </c>
      <c r="U1128" s="71">
        <v>28.49593495934959</v>
      </c>
      <c r="V1128" s="71">
        <v>10.44047619047619</v>
      </c>
      <c r="W1128" s="71">
        <v>18.68529571351058</v>
      </c>
      <c r="X1128" s="72">
        <v>23.618894165535963</v>
      </c>
    </row>
    <row r="1129" spans="1:24">
      <c r="A1129" s="73">
        <v>41213</v>
      </c>
      <c r="B1129" s="39">
        <v>0.10300000000000001</v>
      </c>
      <c r="C1129" s="39">
        <v>2.5000000000000001E-2</v>
      </c>
      <c r="D1129" s="39">
        <v>7.2000000000000008E-2</v>
      </c>
      <c r="E1129" s="40">
        <v>0.12570000000000001</v>
      </c>
      <c r="F1129" s="21">
        <v>8.8000000000000009E-2</v>
      </c>
      <c r="G1129" s="40">
        <v>0.18719999999999998</v>
      </c>
      <c r="H1129" s="41">
        <v>0.60089999999999999</v>
      </c>
      <c r="I1129" s="73">
        <v>41213</v>
      </c>
      <c r="J1129" s="71">
        <v>3.99</v>
      </c>
      <c r="K1129" s="71">
        <v>0.53</v>
      </c>
      <c r="L1129" s="71">
        <v>1.5878999999999999</v>
      </c>
      <c r="M1129" s="71">
        <v>3.55</v>
      </c>
      <c r="N1129" s="71">
        <v>0.88099999999999989</v>
      </c>
      <c r="O1129" s="71">
        <v>3.4823000000000004</v>
      </c>
      <c r="P1129" s="72">
        <v>14.021199999999999</v>
      </c>
      <c r="Q1129" s="73">
        <v>41213</v>
      </c>
      <c r="R1129" s="71">
        <v>38.737864077669897</v>
      </c>
      <c r="S1129" s="71">
        <v>21.2</v>
      </c>
      <c r="T1129" s="71">
        <v>22.054166666666664</v>
      </c>
      <c r="U1129" s="71">
        <v>28.241845664280032</v>
      </c>
      <c r="V1129" s="71">
        <v>10.011363636363635</v>
      </c>
      <c r="W1129" s="71">
        <v>18.602029914529918</v>
      </c>
      <c r="X1129" s="72">
        <v>23.33366616741554</v>
      </c>
    </row>
    <row r="1130" spans="1:24">
      <c r="A1130" s="73">
        <v>41214</v>
      </c>
      <c r="B1130" s="39">
        <v>0.10300000000000001</v>
      </c>
      <c r="C1130" s="39">
        <v>2.5000000000000001E-2</v>
      </c>
      <c r="D1130" s="39">
        <v>6.88E-2</v>
      </c>
      <c r="E1130" s="40">
        <v>0.12189999999999999</v>
      </c>
      <c r="F1130" s="21">
        <v>8.6999999999999994E-2</v>
      </c>
      <c r="G1130" s="40">
        <v>0.18059999999999998</v>
      </c>
      <c r="H1130" s="41">
        <v>0.58629999999999993</v>
      </c>
      <c r="I1130" s="73">
        <v>41214</v>
      </c>
      <c r="J1130" s="71">
        <v>4.07</v>
      </c>
      <c r="K1130" s="71">
        <v>0.52</v>
      </c>
      <c r="L1130" s="71">
        <v>1.5875999999999999</v>
      </c>
      <c r="M1130" s="71">
        <v>3.4941000000000004</v>
      </c>
      <c r="N1130" s="71">
        <v>0.87</v>
      </c>
      <c r="O1130" s="71">
        <v>3.5529999999999999</v>
      </c>
      <c r="P1130" s="72">
        <v>14.0947</v>
      </c>
      <c r="Q1130" s="73">
        <v>41214</v>
      </c>
      <c r="R1130" s="71">
        <v>39.514563106796111</v>
      </c>
      <c r="S1130" s="71">
        <v>20.8</v>
      </c>
      <c r="T1130" s="71">
        <v>23.075581395348838</v>
      </c>
      <c r="U1130" s="71">
        <v>28.663658736669404</v>
      </c>
      <c r="V1130" s="71">
        <v>10</v>
      </c>
      <c r="W1130" s="71">
        <v>19.673311184939095</v>
      </c>
      <c r="X1130" s="72">
        <v>24.040081869350164</v>
      </c>
    </row>
    <row r="1131" spans="1:24">
      <c r="A1131" s="73">
        <v>41215</v>
      </c>
      <c r="B1131" s="39">
        <v>0.10800000000000001</v>
      </c>
      <c r="C1131" s="39">
        <v>2.5000000000000001E-2</v>
      </c>
      <c r="D1131" s="39">
        <v>6.9000000000000006E-2</v>
      </c>
      <c r="E1131" s="40">
        <v>0.12</v>
      </c>
      <c r="F1131" s="21">
        <v>8.5999999999999993E-2</v>
      </c>
      <c r="G1131" s="40">
        <v>0.182</v>
      </c>
      <c r="H1131" s="41">
        <v>0.59</v>
      </c>
      <c r="I1131" s="73">
        <v>41215</v>
      </c>
      <c r="J1131" s="71">
        <v>4.01</v>
      </c>
      <c r="K1131" s="71">
        <v>0.48</v>
      </c>
      <c r="L1131" s="71">
        <v>1.579</v>
      </c>
      <c r="M1131" s="71">
        <v>3.4889999999999999</v>
      </c>
      <c r="N1131" s="71">
        <v>0.872</v>
      </c>
      <c r="O1131" s="71">
        <v>3.5260000000000002</v>
      </c>
      <c r="P1131" s="72">
        <v>13.956</v>
      </c>
      <c r="Q1131" s="73">
        <v>41215</v>
      </c>
      <c r="R1131" s="71">
        <v>37.129629629629626</v>
      </c>
      <c r="S1131" s="71">
        <v>19.2</v>
      </c>
      <c r="T1131" s="71">
        <v>22.884057971014492</v>
      </c>
      <c r="U1131" s="71">
        <v>29.074999999999999</v>
      </c>
      <c r="V1131" s="71">
        <v>10.13953488372093</v>
      </c>
      <c r="W1131" s="71">
        <v>19.373626373626376</v>
      </c>
      <c r="X1131" s="72">
        <v>23.65423728813559</v>
      </c>
    </row>
    <row r="1132" spans="1:24">
      <c r="A1132" s="73">
        <v>41216</v>
      </c>
      <c r="B1132" s="39">
        <v>0.109</v>
      </c>
      <c r="C1132" s="39">
        <v>2.4E-2</v>
      </c>
      <c r="D1132" s="39">
        <v>6.7000000000000004E-2</v>
      </c>
      <c r="E1132" s="40">
        <v>0.12</v>
      </c>
      <c r="F1132" s="21">
        <v>8.3000000000000004E-2</v>
      </c>
      <c r="G1132" s="40">
        <v>0.17899999999999999</v>
      </c>
      <c r="H1132" s="41">
        <v>0.58199999999999996</v>
      </c>
      <c r="I1132" s="73">
        <v>41216</v>
      </c>
      <c r="J1132" s="71">
        <v>4</v>
      </c>
      <c r="K1132" s="71">
        <v>0.51</v>
      </c>
      <c r="L1132" s="71">
        <v>1.5669999999999999</v>
      </c>
      <c r="M1132" s="71">
        <v>3.431</v>
      </c>
      <c r="N1132" s="71">
        <v>0.87</v>
      </c>
      <c r="O1132" s="71">
        <v>3.4049999999999998</v>
      </c>
      <c r="P1132" s="72">
        <v>13.783000000000001</v>
      </c>
      <c r="Q1132" s="73">
        <v>41216</v>
      </c>
      <c r="R1132" s="71">
        <v>36.697247706422019</v>
      </c>
      <c r="S1132" s="71">
        <v>21.25</v>
      </c>
      <c r="T1132" s="71">
        <v>23.388059701492534</v>
      </c>
      <c r="U1132" s="71">
        <v>28.591666666666669</v>
      </c>
      <c r="V1132" s="71">
        <v>10.481927710843372</v>
      </c>
      <c r="W1132" s="71">
        <v>19.022346368715084</v>
      </c>
      <c r="X1132" s="72">
        <v>23.682130584192446</v>
      </c>
    </row>
    <row r="1133" spans="1:24">
      <c r="A1133" s="73">
        <v>41217</v>
      </c>
      <c r="B1133" s="39">
        <v>0.105</v>
      </c>
      <c r="C1133" s="39">
        <v>2.4E-2</v>
      </c>
      <c r="D1133" s="39">
        <v>6.8000000000000005E-2</v>
      </c>
      <c r="E1133" s="40">
        <v>0.12</v>
      </c>
      <c r="F1133" s="21">
        <v>8.199999999999999E-2</v>
      </c>
      <c r="G1133" s="40">
        <v>0.18</v>
      </c>
      <c r="H1133" s="41">
        <v>0.57899999999999996</v>
      </c>
      <c r="I1133" s="73">
        <v>41217</v>
      </c>
      <c r="J1133" s="71">
        <v>4.0199999999999996</v>
      </c>
      <c r="K1133" s="71">
        <v>0.5</v>
      </c>
      <c r="L1133" s="71">
        <v>1.508</v>
      </c>
      <c r="M1133" s="71">
        <v>3.3439999999999999</v>
      </c>
      <c r="N1133" s="71">
        <v>0.86</v>
      </c>
      <c r="O1133" s="71">
        <v>3.4</v>
      </c>
      <c r="P1133" s="72">
        <v>13.631999999999998</v>
      </c>
      <c r="Q1133" s="73">
        <v>41217</v>
      </c>
      <c r="R1133" s="71">
        <v>38.285714285714285</v>
      </c>
      <c r="S1133" s="71">
        <v>20.833333333333336</v>
      </c>
      <c r="T1133" s="71">
        <v>22.176470588235297</v>
      </c>
      <c r="U1133" s="71">
        <v>27.866666666666664</v>
      </c>
      <c r="V1133" s="71">
        <v>10.487804878048781</v>
      </c>
      <c r="W1133" s="71">
        <v>18.888888888888889</v>
      </c>
      <c r="X1133" s="72">
        <v>23.5440414507772</v>
      </c>
    </row>
    <row r="1134" spans="1:24">
      <c r="A1134" s="73">
        <v>41218</v>
      </c>
      <c r="B1134" s="39">
        <v>0.10300000000000001</v>
      </c>
      <c r="C1134" s="39">
        <v>2.4E-2</v>
      </c>
      <c r="D1134" s="39">
        <v>0.09</v>
      </c>
      <c r="E1134" s="40">
        <v>0.122</v>
      </c>
      <c r="F1134" s="21">
        <v>0.09</v>
      </c>
      <c r="G1134" s="40">
        <v>0.16800000000000001</v>
      </c>
      <c r="H1134" s="41">
        <v>0.59699999999999998</v>
      </c>
      <c r="I1134" s="73">
        <v>41218</v>
      </c>
      <c r="J1134" s="71">
        <v>4.1100000000000003</v>
      </c>
      <c r="K1134" s="71">
        <v>0.51</v>
      </c>
      <c r="L1134" s="71">
        <v>1.5069999999999999</v>
      </c>
      <c r="M1134" s="71">
        <v>3.3620000000000001</v>
      </c>
      <c r="N1134" s="71">
        <v>0.93799999999999994</v>
      </c>
      <c r="O1134" s="71">
        <v>3.4060000000000001</v>
      </c>
      <c r="P1134" s="72">
        <v>13.833000000000002</v>
      </c>
      <c r="Q1134" s="73">
        <v>41218</v>
      </c>
      <c r="R1134" s="71">
        <v>39.902912621359221</v>
      </c>
      <c r="S1134" s="71">
        <v>21.25</v>
      </c>
      <c r="T1134" s="71">
        <v>16.744444444444444</v>
      </c>
      <c r="U1134" s="71">
        <v>27.557377049180328</v>
      </c>
      <c r="V1134" s="71">
        <v>10.422222222222222</v>
      </c>
      <c r="W1134" s="71">
        <v>20.273809523809526</v>
      </c>
      <c r="X1134" s="72">
        <v>23.170854271356784</v>
      </c>
    </row>
    <row r="1135" spans="1:24">
      <c r="A1135" s="73">
        <v>41219</v>
      </c>
      <c r="B1135" s="39">
        <v>0.109</v>
      </c>
      <c r="C1135" s="39">
        <v>2.5000000000000001E-2</v>
      </c>
      <c r="D1135" s="39">
        <v>7.0999999999999994E-2</v>
      </c>
      <c r="E1135" s="40">
        <v>0.11800000000000001</v>
      </c>
      <c r="F1135" s="21">
        <v>9.6999999999999989E-2</v>
      </c>
      <c r="G1135" s="40">
        <v>0.184</v>
      </c>
      <c r="H1135" s="41">
        <v>0.60399999999999998</v>
      </c>
      <c r="I1135" s="73">
        <v>41219</v>
      </c>
      <c r="J1135" s="71">
        <v>4.08</v>
      </c>
      <c r="K1135" s="71">
        <v>0.51</v>
      </c>
      <c r="L1135" s="71">
        <v>1.4430000000000001</v>
      </c>
      <c r="M1135" s="71">
        <v>3.4210000000000003</v>
      </c>
      <c r="N1135" s="71">
        <v>0.82700000000000007</v>
      </c>
      <c r="O1135" s="71">
        <v>3.4830000000000001</v>
      </c>
      <c r="P1135" s="72">
        <v>13.763999999999999</v>
      </c>
      <c r="Q1135" s="73">
        <v>41219</v>
      </c>
      <c r="R1135" s="71">
        <v>37.431192660550458</v>
      </c>
      <c r="S1135" s="71">
        <v>20.399999999999999</v>
      </c>
      <c r="T1135" s="71">
        <v>20.323943661971832</v>
      </c>
      <c r="U1135" s="71">
        <v>28.991525423728813</v>
      </c>
      <c r="V1135" s="71">
        <v>8.5257731958762903</v>
      </c>
      <c r="W1135" s="71">
        <v>18.929347826086957</v>
      </c>
      <c r="X1135" s="72">
        <v>22.788079470198674</v>
      </c>
    </row>
    <row r="1136" spans="1:24">
      <c r="A1136" s="73">
        <v>41220</v>
      </c>
      <c r="B1136" s="39">
        <v>0.11199999999999999</v>
      </c>
      <c r="C1136" s="39">
        <v>2.5000000000000001E-2</v>
      </c>
      <c r="D1136" s="39">
        <v>7.0999999999999994E-2</v>
      </c>
      <c r="E1136" s="40">
        <v>0.12300000000000001</v>
      </c>
      <c r="F1136" s="21">
        <v>9.6000000000000002E-2</v>
      </c>
      <c r="G1136" s="40">
        <v>0.188</v>
      </c>
      <c r="H1136" s="41">
        <v>0.61499999999999999</v>
      </c>
      <c r="I1136" s="73">
        <v>41220</v>
      </c>
      <c r="J1136" s="71">
        <v>4.07</v>
      </c>
      <c r="K1136" s="71">
        <v>0.5</v>
      </c>
      <c r="L1136" s="71">
        <v>1.44</v>
      </c>
      <c r="M1136" s="71">
        <v>3.3879999999999999</v>
      </c>
      <c r="N1136" s="71">
        <v>0.90799999999999992</v>
      </c>
      <c r="O1136" s="71">
        <v>3.286</v>
      </c>
      <c r="P1136" s="72">
        <v>13.591999999999999</v>
      </c>
      <c r="Q1136" s="73">
        <v>41220</v>
      </c>
      <c r="R1136" s="71">
        <v>36.339285714285715</v>
      </c>
      <c r="S1136" s="71">
        <v>20</v>
      </c>
      <c r="T1136" s="71">
        <v>20.281690140845072</v>
      </c>
      <c r="U1136" s="71">
        <v>27.54471544715447</v>
      </c>
      <c r="V1136" s="71">
        <v>9.4583333333333339</v>
      </c>
      <c r="W1136" s="71">
        <v>17.478723404255319</v>
      </c>
      <c r="X1136" s="72">
        <v>22.100813008130078</v>
      </c>
    </row>
    <row r="1137" spans="1:24">
      <c r="A1137" s="73">
        <v>41221</v>
      </c>
      <c r="B1137" s="39">
        <v>0.113</v>
      </c>
      <c r="C1137" s="39">
        <v>2.6000000000000002E-2</v>
      </c>
      <c r="D1137" s="39">
        <v>7.2999999999999995E-2</v>
      </c>
      <c r="E1137" s="40">
        <v>0.124</v>
      </c>
      <c r="F1137" s="21">
        <v>9.6000000000000002E-2</v>
      </c>
      <c r="G1137" s="40">
        <v>0.192</v>
      </c>
      <c r="H1137" s="41">
        <v>0.62400000000000011</v>
      </c>
      <c r="I1137" s="73">
        <v>41221</v>
      </c>
      <c r="J1137" s="71">
        <v>4.07</v>
      </c>
      <c r="K1137" s="71">
        <v>0.47899999999999998</v>
      </c>
      <c r="L1137" s="71">
        <v>1.5569999999999999</v>
      </c>
      <c r="M1137" s="71">
        <v>3.3710000000000004</v>
      </c>
      <c r="N1137" s="71">
        <v>0.93900000000000006</v>
      </c>
      <c r="O1137" s="71">
        <v>3.4550000000000001</v>
      </c>
      <c r="P1137" s="72">
        <v>13.870999999999999</v>
      </c>
      <c r="Q1137" s="73">
        <v>41221</v>
      </c>
      <c r="R1137" s="71">
        <v>36.017699115044245</v>
      </c>
      <c r="S1137" s="71">
        <v>18.423076923076923</v>
      </c>
      <c r="T1137" s="71">
        <v>21.328767123287669</v>
      </c>
      <c r="U1137" s="71">
        <v>27.185483870967744</v>
      </c>
      <c r="V1137" s="71">
        <v>9.7812500000000018</v>
      </c>
      <c r="W1137" s="71">
        <v>17.994791666666668</v>
      </c>
      <c r="X1137" s="72">
        <v>22.229166666666664</v>
      </c>
    </row>
    <row r="1138" spans="1:24">
      <c r="A1138" s="73">
        <v>41222</v>
      </c>
      <c r="B1138" s="39">
        <v>0.11</v>
      </c>
      <c r="C1138" s="39">
        <v>2.6000000000000002E-2</v>
      </c>
      <c r="D1138" s="39">
        <v>7.400000000000001E-2</v>
      </c>
      <c r="E1138" s="40">
        <v>0.124</v>
      </c>
      <c r="F1138" s="21">
        <v>9.5000000000000001E-2</v>
      </c>
      <c r="G1138" s="40">
        <v>0.19</v>
      </c>
      <c r="H1138" s="41">
        <v>0.61899999999999999</v>
      </c>
      <c r="I1138" s="73">
        <v>41222</v>
      </c>
      <c r="J1138" s="71">
        <v>4.0599999999999996</v>
      </c>
      <c r="K1138" s="71">
        <v>0.48</v>
      </c>
      <c r="L1138" s="71">
        <v>1.482</v>
      </c>
      <c r="M1138" s="71">
        <v>3.37</v>
      </c>
      <c r="N1138" s="71">
        <v>0.94</v>
      </c>
      <c r="O1138" s="71">
        <v>3.4</v>
      </c>
      <c r="P1138" s="72">
        <v>13.732000000000001</v>
      </c>
      <c r="Q1138" s="73">
        <v>41222</v>
      </c>
      <c r="R1138" s="71">
        <v>36.909090909090907</v>
      </c>
      <c r="S1138" s="71">
        <v>18.46153846153846</v>
      </c>
      <c r="T1138" s="71">
        <v>20.027027027027025</v>
      </c>
      <c r="U1138" s="71">
        <v>27.177419354838708</v>
      </c>
      <c r="V1138" s="71">
        <v>9.8947368421052637</v>
      </c>
      <c r="W1138" s="71">
        <v>17.894736842105264</v>
      </c>
      <c r="X1138" s="72">
        <v>22.184168012924072</v>
      </c>
    </row>
    <row r="1139" spans="1:24">
      <c r="A1139" s="73">
        <v>41223</v>
      </c>
      <c r="B1139" s="39">
        <v>0.114</v>
      </c>
      <c r="C1139" s="39">
        <v>2.5000000000000001E-2</v>
      </c>
      <c r="D1139" s="39">
        <v>7.400000000000001E-2</v>
      </c>
      <c r="E1139" s="40">
        <v>0.12</v>
      </c>
      <c r="F1139" s="21">
        <v>9.6000000000000002E-2</v>
      </c>
      <c r="G1139" s="40">
        <v>0.18920000000000001</v>
      </c>
      <c r="H1139" s="41">
        <v>0.61819999999999997</v>
      </c>
      <c r="I1139" s="73">
        <v>41223</v>
      </c>
      <c r="J1139" s="71">
        <v>4.03</v>
      </c>
      <c r="K1139" s="71">
        <v>0.48599999999999999</v>
      </c>
      <c r="L1139" s="71">
        <v>1.4680000000000002</v>
      </c>
      <c r="M1139" s="71">
        <v>3.3730000000000002</v>
      </c>
      <c r="N1139" s="71">
        <v>0.95</v>
      </c>
      <c r="O1139" s="71">
        <v>3.3125999999999998</v>
      </c>
      <c r="P1139" s="72">
        <v>13.6196</v>
      </c>
      <c r="Q1139" s="73">
        <v>41223</v>
      </c>
      <c r="R1139" s="71">
        <v>35.350877192982452</v>
      </c>
      <c r="S1139" s="71">
        <v>19.440000000000001</v>
      </c>
      <c r="T1139" s="71">
        <v>19.837837837837839</v>
      </c>
      <c r="U1139" s="71">
        <v>28.108333333333334</v>
      </c>
      <c r="V1139" s="71">
        <v>9.8958333333333339</v>
      </c>
      <c r="W1139" s="71">
        <v>17.508456659619448</v>
      </c>
      <c r="X1139" s="72">
        <v>22.03105791006147</v>
      </c>
    </row>
    <row r="1140" spans="1:24">
      <c r="A1140" s="73">
        <v>41224</v>
      </c>
      <c r="B1140" s="39">
        <v>0.11699999999999999</v>
      </c>
      <c r="C1140" s="39">
        <v>2.5000000000000001E-2</v>
      </c>
      <c r="D1140" s="39">
        <v>7.400000000000001E-2</v>
      </c>
      <c r="E1140" s="40">
        <v>0.12</v>
      </c>
      <c r="F1140" s="21">
        <v>9.4E-2</v>
      </c>
      <c r="G1140" s="40">
        <v>0.1825</v>
      </c>
      <c r="H1140" s="41">
        <v>0.61250000000000004</v>
      </c>
      <c r="I1140" s="73">
        <v>41224</v>
      </c>
      <c r="J1140" s="71">
        <v>4.0199999999999996</v>
      </c>
      <c r="K1140" s="71">
        <v>0.5</v>
      </c>
      <c r="L1140" s="71">
        <v>1.4669999999999999</v>
      </c>
      <c r="M1140" s="71">
        <v>3.2749999999999999</v>
      </c>
      <c r="N1140" s="71">
        <v>0.95</v>
      </c>
      <c r="O1140" s="71">
        <v>3.3725000000000001</v>
      </c>
      <c r="P1140" s="72">
        <v>13.5845</v>
      </c>
      <c r="Q1140" s="73">
        <v>41224</v>
      </c>
      <c r="R1140" s="71">
        <v>34.358974358974358</v>
      </c>
      <c r="S1140" s="71">
        <v>20</v>
      </c>
      <c r="T1140" s="71">
        <v>19.824324324324323</v>
      </c>
      <c r="U1140" s="71">
        <v>27.291666666666668</v>
      </c>
      <c r="V1140" s="71">
        <v>10.106382978723405</v>
      </c>
      <c r="W1140" s="71">
        <v>18.479452054794521</v>
      </c>
      <c r="X1140" s="72">
        <v>22.178775510204083</v>
      </c>
    </row>
    <row r="1141" spans="1:24">
      <c r="A1141" s="73">
        <v>41225</v>
      </c>
      <c r="B1141" s="39">
        <v>0.107</v>
      </c>
      <c r="C1141" s="39">
        <v>2.3E-2</v>
      </c>
      <c r="D1141" s="39">
        <v>6.0400000000000002E-2</v>
      </c>
      <c r="E1141" s="40">
        <v>0.10970000000000001</v>
      </c>
      <c r="F1141" s="21">
        <v>0.09</v>
      </c>
      <c r="G1141" s="40">
        <v>0.16839999999999999</v>
      </c>
      <c r="H1141" s="41">
        <v>0.5585</v>
      </c>
      <c r="I1141" s="73">
        <v>41225</v>
      </c>
      <c r="J1141" s="71">
        <v>3.91</v>
      </c>
      <c r="K1141" s="71">
        <v>0.48</v>
      </c>
      <c r="L1141" s="71">
        <v>1.5119</v>
      </c>
      <c r="M1141" s="71">
        <v>3.383</v>
      </c>
      <c r="N1141" s="71">
        <v>1.04</v>
      </c>
      <c r="O1141" s="71">
        <v>3.4126999999999996</v>
      </c>
      <c r="P1141" s="72">
        <v>13.7376</v>
      </c>
      <c r="Q1141" s="73">
        <v>41225</v>
      </c>
      <c r="R1141" s="71">
        <v>36.542056074766357</v>
      </c>
      <c r="S1141" s="71">
        <v>20.869565217391305</v>
      </c>
      <c r="T1141" s="71">
        <v>25.031456953642383</v>
      </c>
      <c r="U1141" s="71">
        <v>30.838650865998176</v>
      </c>
      <c r="V1141" s="71">
        <v>11.555555555555555</v>
      </c>
      <c r="W1141" s="71">
        <v>20.26543942992874</v>
      </c>
      <c r="X1141" s="72">
        <v>24.597314234556851</v>
      </c>
    </row>
    <row r="1142" spans="1:24">
      <c r="A1142" s="73">
        <v>41226</v>
      </c>
      <c r="B1142" s="39">
        <v>0.115</v>
      </c>
      <c r="C1142" s="39">
        <v>0.03</v>
      </c>
      <c r="D1142" s="39">
        <v>6.54E-2</v>
      </c>
      <c r="E1142" s="40">
        <v>0.1162</v>
      </c>
      <c r="F1142" s="21">
        <v>9.1999999999999998E-2</v>
      </c>
      <c r="G1142" s="40">
        <v>0.18379999999999999</v>
      </c>
      <c r="H1142" s="41">
        <v>0.60239999999999994</v>
      </c>
      <c r="I1142" s="73">
        <v>41226</v>
      </c>
      <c r="J1142" s="71">
        <v>3.88</v>
      </c>
      <c r="K1142" s="71">
        <v>0.46</v>
      </c>
      <c r="L1142" s="71">
        <v>1.4906999999999999</v>
      </c>
      <c r="M1142" s="71">
        <v>3.38</v>
      </c>
      <c r="N1142" s="71">
        <v>1.0090000000000001</v>
      </c>
      <c r="O1142" s="71">
        <v>3.52</v>
      </c>
      <c r="P1142" s="72">
        <v>13.739699999999997</v>
      </c>
      <c r="Q1142" s="73">
        <v>41226</v>
      </c>
      <c r="R1142" s="71">
        <v>33.739130434782609</v>
      </c>
      <c r="S1142" s="71">
        <v>15.333333333333334</v>
      </c>
      <c r="T1142" s="71">
        <v>22.793577981651374</v>
      </c>
      <c r="U1142" s="71">
        <v>29.087779690189329</v>
      </c>
      <c r="V1142" s="71">
        <v>10.967391304347828</v>
      </c>
      <c r="W1142" s="71">
        <v>19.151251360174104</v>
      </c>
      <c r="X1142" s="72">
        <v>22.808266932270914</v>
      </c>
    </row>
    <row r="1143" spans="1:24">
      <c r="A1143" s="73">
        <v>41227</v>
      </c>
      <c r="B1143" s="39">
        <v>0.11800000000000001</v>
      </c>
      <c r="C1143" s="39">
        <v>3.1E-2</v>
      </c>
      <c r="D1143" s="39">
        <v>6.9599999999999995E-2</v>
      </c>
      <c r="E1143" s="40">
        <v>0.12140000000000001</v>
      </c>
      <c r="F1143" s="21">
        <v>9.1999999999999998E-2</v>
      </c>
      <c r="G1143" s="40">
        <v>0.1918</v>
      </c>
      <c r="H1143" s="41">
        <v>0.62380000000000002</v>
      </c>
      <c r="I1143" s="73">
        <v>41227</v>
      </c>
      <c r="J1143" s="71">
        <v>3.88</v>
      </c>
      <c r="K1143" s="71">
        <v>0.45</v>
      </c>
      <c r="L1143" s="71">
        <v>1.4762</v>
      </c>
      <c r="M1143" s="71">
        <v>3.3780000000000001</v>
      </c>
      <c r="N1143" s="71">
        <v>0.96599999999999997</v>
      </c>
      <c r="O1143" s="71">
        <v>3.492</v>
      </c>
      <c r="P1143" s="72">
        <v>13.642200000000001</v>
      </c>
      <c r="Q1143" s="73">
        <v>41227</v>
      </c>
      <c r="R1143" s="71">
        <v>32.881355932203391</v>
      </c>
      <c r="S1143" s="71">
        <v>14.516129032258064</v>
      </c>
      <c r="T1143" s="71">
        <v>21.209770114942529</v>
      </c>
      <c r="U1143" s="71">
        <v>27.825370675453048</v>
      </c>
      <c r="V1143" s="71">
        <v>10.5</v>
      </c>
      <c r="W1143" s="71">
        <v>18.206465067778936</v>
      </c>
      <c r="X1143" s="72">
        <v>21.869509458159666</v>
      </c>
    </row>
    <row r="1144" spans="1:24">
      <c r="A1144" s="73">
        <v>41228</v>
      </c>
      <c r="B1144" s="39">
        <v>0.10800000000000001</v>
      </c>
      <c r="C1144" s="39">
        <v>3.2000000000000001E-2</v>
      </c>
      <c r="D1144" s="39">
        <v>7.1900000000000006E-2</v>
      </c>
      <c r="E1144" s="40">
        <v>0.126</v>
      </c>
      <c r="F1144" s="21">
        <v>0.09</v>
      </c>
      <c r="G1144" s="40">
        <v>0.19800000000000001</v>
      </c>
      <c r="H1144" s="41">
        <v>0.62590000000000001</v>
      </c>
      <c r="I1144" s="73">
        <v>41228</v>
      </c>
      <c r="J1144" s="71">
        <v>4.01</v>
      </c>
      <c r="K1144" s="71">
        <v>0.44</v>
      </c>
      <c r="L1144" s="71">
        <v>1.5349999999999999</v>
      </c>
      <c r="M1144" s="71">
        <v>3.375</v>
      </c>
      <c r="N1144" s="71">
        <v>1.079</v>
      </c>
      <c r="O1144" s="71">
        <v>3.5539999999999998</v>
      </c>
      <c r="P1144" s="72">
        <v>13.993000000000002</v>
      </c>
      <c r="Q1144" s="73">
        <v>41228</v>
      </c>
      <c r="R1144" s="71">
        <v>37.129629629629626</v>
      </c>
      <c r="S1144" s="71">
        <v>13.75</v>
      </c>
      <c r="T1144" s="71">
        <v>21.349095966620304</v>
      </c>
      <c r="U1144" s="71">
        <v>26.785714285714285</v>
      </c>
      <c r="V1144" s="71">
        <v>11.988888888888889</v>
      </c>
      <c r="W1144" s="71">
        <v>17.949494949494948</v>
      </c>
      <c r="X1144" s="72">
        <v>22.356606486659214</v>
      </c>
    </row>
    <row r="1145" spans="1:24">
      <c r="A1145" s="73">
        <v>41229</v>
      </c>
      <c r="B1145" s="39">
        <v>0.107</v>
      </c>
      <c r="C1145" s="39">
        <v>3.1E-2</v>
      </c>
      <c r="D1145" s="39">
        <v>7.2000000000000008E-2</v>
      </c>
      <c r="E1145" s="40">
        <v>0.121</v>
      </c>
      <c r="F1145" s="21">
        <v>9.0999999999999998E-2</v>
      </c>
      <c r="G1145" s="40">
        <v>0.21</v>
      </c>
      <c r="H1145" s="41">
        <v>0.63200000000000001</v>
      </c>
      <c r="I1145" s="73">
        <v>41229</v>
      </c>
      <c r="J1145" s="71">
        <v>4.0199999999999996</v>
      </c>
      <c r="K1145" s="71">
        <v>0.46</v>
      </c>
      <c r="L1145" s="71">
        <v>1.55</v>
      </c>
      <c r="M1145" s="71">
        <v>3.3160000000000003</v>
      </c>
      <c r="N1145" s="71">
        <v>1.0620000000000001</v>
      </c>
      <c r="O1145" s="71">
        <v>3.552</v>
      </c>
      <c r="P1145" s="72">
        <v>13.96</v>
      </c>
      <c r="Q1145" s="73">
        <v>41229</v>
      </c>
      <c r="R1145" s="71">
        <v>37.570093457943926</v>
      </c>
      <c r="S1145" s="71">
        <v>14.838709677419354</v>
      </c>
      <c r="T1145" s="71">
        <v>21.527777777777779</v>
      </c>
      <c r="U1145" s="71">
        <v>27.404958677685954</v>
      </c>
      <c r="V1145" s="71">
        <v>11.670329670329672</v>
      </c>
      <c r="W1145" s="71">
        <v>16.914285714285715</v>
      </c>
      <c r="X1145" s="72">
        <v>22.088607594936708</v>
      </c>
    </row>
    <row r="1146" spans="1:24">
      <c r="A1146" s="73">
        <v>41230</v>
      </c>
      <c r="B1146" s="39">
        <v>0.10300000000000001</v>
      </c>
      <c r="C1146" s="39">
        <v>3.1E-2</v>
      </c>
      <c r="D1146" s="39">
        <v>7.0999999999999994E-2</v>
      </c>
      <c r="E1146" s="40">
        <v>0.129</v>
      </c>
      <c r="F1146" s="21">
        <v>0.09</v>
      </c>
      <c r="G1146" s="40">
        <v>0.20800000000000002</v>
      </c>
      <c r="H1146" s="41">
        <v>0.63200000000000001</v>
      </c>
      <c r="I1146" s="73">
        <v>41230</v>
      </c>
      <c r="J1146" s="71">
        <v>3.91</v>
      </c>
      <c r="K1146" s="71">
        <v>0.46</v>
      </c>
      <c r="L1146" s="71">
        <v>1.5859999999999999</v>
      </c>
      <c r="M1146" s="71">
        <v>3.2210000000000001</v>
      </c>
      <c r="N1146" s="71">
        <v>1.07</v>
      </c>
      <c r="O1146" s="71">
        <v>3.6339999999999999</v>
      </c>
      <c r="P1146" s="72">
        <v>13.880999999999998</v>
      </c>
      <c r="Q1146" s="73">
        <v>41230</v>
      </c>
      <c r="R1146" s="71">
        <v>37.961165048543684</v>
      </c>
      <c r="S1146" s="71">
        <v>14.838709677419354</v>
      </c>
      <c r="T1146" s="71">
        <v>22.338028169014084</v>
      </c>
      <c r="U1146" s="71">
        <v>24.968992248062015</v>
      </c>
      <c r="V1146" s="71">
        <v>11.888888888888889</v>
      </c>
      <c r="W1146" s="71">
        <v>17.471153846153843</v>
      </c>
      <c r="X1146" s="72">
        <v>21.963607594936708</v>
      </c>
    </row>
    <row r="1147" spans="1:24">
      <c r="A1147" s="73">
        <v>41231</v>
      </c>
      <c r="B1147" s="39">
        <v>0.11699999999999999</v>
      </c>
      <c r="C1147" s="39">
        <v>3.1E-2</v>
      </c>
      <c r="D1147" s="39">
        <v>7.2999999999999995E-2</v>
      </c>
      <c r="E1147" s="40">
        <v>0.13</v>
      </c>
      <c r="F1147" s="21">
        <v>9.0999999999999998E-2</v>
      </c>
      <c r="G1147" s="40">
        <v>0.19800000000000001</v>
      </c>
      <c r="H1147" s="41">
        <v>0.64</v>
      </c>
      <c r="I1147" s="73">
        <v>41231</v>
      </c>
      <c r="J1147" s="71">
        <v>3.89</v>
      </c>
      <c r="K1147" s="71">
        <v>0.46</v>
      </c>
      <c r="L1147" s="71">
        <v>1.5669999999999999</v>
      </c>
      <c r="M1147" s="71">
        <v>3.1219999999999999</v>
      </c>
      <c r="N1147" s="71">
        <v>1.05</v>
      </c>
      <c r="O1147" s="71">
        <v>3.4750000000000001</v>
      </c>
      <c r="P1147" s="72">
        <v>13.564</v>
      </c>
      <c r="Q1147" s="73">
        <v>41231</v>
      </c>
      <c r="R1147" s="71">
        <v>33.247863247863251</v>
      </c>
      <c r="S1147" s="71">
        <v>14.838709677419354</v>
      </c>
      <c r="T1147" s="71">
        <v>21.465753424657532</v>
      </c>
      <c r="U1147" s="71">
        <v>24.015384615384615</v>
      </c>
      <c r="V1147" s="71">
        <v>11.538461538461538</v>
      </c>
      <c r="W1147" s="71">
        <v>17.550505050505048</v>
      </c>
      <c r="X1147" s="72">
        <v>21.193750000000001</v>
      </c>
    </row>
    <row r="1148" spans="1:24">
      <c r="A1148" s="73">
        <v>41232</v>
      </c>
      <c r="B1148" s="39">
        <v>0.11800000000000001</v>
      </c>
      <c r="C1148" s="39">
        <v>3.1E-2</v>
      </c>
      <c r="D1148" s="39">
        <v>6.1100000000000002E-2</v>
      </c>
      <c r="E1148" s="40">
        <v>0.12509999999999999</v>
      </c>
      <c r="F1148" s="21">
        <v>0.09</v>
      </c>
      <c r="G1148" s="40">
        <v>0.1918</v>
      </c>
      <c r="H1148" s="41">
        <v>0.61699999999999999</v>
      </c>
      <c r="I1148" s="73">
        <v>41232</v>
      </c>
      <c r="J1148" s="71">
        <v>3.89</v>
      </c>
      <c r="K1148" s="71">
        <v>0.45</v>
      </c>
      <c r="L1148" s="71">
        <v>1.6003999999999998</v>
      </c>
      <c r="M1148" s="71">
        <v>3.2510000000000003</v>
      </c>
      <c r="N1148" s="71">
        <v>1.05</v>
      </c>
      <c r="O1148" s="71">
        <v>3.4196</v>
      </c>
      <c r="P1148" s="72">
        <v>13.661</v>
      </c>
      <c r="Q1148" s="73">
        <v>41232</v>
      </c>
      <c r="R1148" s="71">
        <v>32.966101694915253</v>
      </c>
      <c r="S1148" s="71">
        <v>14.516129032258064</v>
      </c>
      <c r="T1148" s="71">
        <v>26.193126022913255</v>
      </c>
      <c r="U1148" s="71">
        <v>25.987210231814551</v>
      </c>
      <c r="V1148" s="71">
        <v>11.666666666666666</v>
      </c>
      <c r="W1148" s="71">
        <v>17.828988529718455</v>
      </c>
      <c r="X1148" s="72">
        <v>22.141004862236628</v>
      </c>
    </row>
    <row r="1149" spans="1:24">
      <c r="A1149" s="73">
        <v>41233</v>
      </c>
      <c r="B1149" s="39">
        <v>0.11699999999999999</v>
      </c>
      <c r="C1149" s="39">
        <v>3.2000000000000001E-2</v>
      </c>
      <c r="D1149" s="39">
        <v>6.4100000000000004E-2</v>
      </c>
      <c r="E1149" s="40">
        <v>0.12820000000000001</v>
      </c>
      <c r="F1149" s="21">
        <v>8.900000000000001E-2</v>
      </c>
      <c r="G1149" s="40">
        <v>0.1918</v>
      </c>
      <c r="H1149" s="41">
        <v>0.62209999999999999</v>
      </c>
      <c r="I1149" s="73">
        <v>41233</v>
      </c>
      <c r="J1149" s="71">
        <v>3.89</v>
      </c>
      <c r="K1149" s="71">
        <v>0.42700000000000005</v>
      </c>
      <c r="L1149" s="71">
        <v>1.5711000000000002</v>
      </c>
      <c r="M1149" s="71">
        <v>3.2510000000000003</v>
      </c>
      <c r="N1149" s="71">
        <v>1.0329999999999999</v>
      </c>
      <c r="O1149" s="71">
        <v>3.2588999999999997</v>
      </c>
      <c r="P1149" s="72">
        <v>13.430999999999999</v>
      </c>
      <c r="Q1149" s="73">
        <v>41233</v>
      </c>
      <c r="R1149" s="71">
        <v>33.247863247863251</v>
      </c>
      <c r="S1149" s="71">
        <v>13.34375</v>
      </c>
      <c r="T1149" s="71">
        <v>24.510140405616227</v>
      </c>
      <c r="U1149" s="71">
        <v>25.358814352574104</v>
      </c>
      <c r="V1149" s="71">
        <v>11.606741573033707</v>
      </c>
      <c r="W1149" s="71">
        <v>16.991136600625651</v>
      </c>
      <c r="X1149" s="72">
        <v>21.589776563253498</v>
      </c>
    </row>
    <row r="1150" spans="1:24">
      <c r="A1150" s="73">
        <v>41234</v>
      </c>
      <c r="B1150" s="39">
        <v>0.121</v>
      </c>
      <c r="C1150" s="39">
        <v>3.2000000000000001E-2</v>
      </c>
      <c r="D1150" s="39">
        <v>7.0999999999999994E-2</v>
      </c>
      <c r="E1150" s="40">
        <v>0.13</v>
      </c>
      <c r="F1150" s="21">
        <v>8.900000000000001E-2</v>
      </c>
      <c r="G1150" s="40">
        <v>0.20300000000000001</v>
      </c>
      <c r="H1150" s="41">
        <v>0.64599999999999991</v>
      </c>
      <c r="I1150" s="73">
        <v>41234</v>
      </c>
      <c r="J1150" s="71">
        <v>3.93</v>
      </c>
      <c r="K1150" s="71">
        <v>0.46</v>
      </c>
      <c r="L1150" s="71">
        <v>1.643</v>
      </c>
      <c r="M1150" s="71">
        <v>3.2</v>
      </c>
      <c r="N1150" s="71">
        <v>1.0669999999999999</v>
      </c>
      <c r="O1150" s="71">
        <v>3.145</v>
      </c>
      <c r="P1150" s="72">
        <v>13.445</v>
      </c>
      <c r="Q1150" s="73">
        <v>41234</v>
      </c>
      <c r="R1150" s="71">
        <v>32.47933884297521</v>
      </c>
      <c r="S1150" s="71">
        <v>14.375</v>
      </c>
      <c r="T1150" s="71">
        <v>23.140845070422539</v>
      </c>
      <c r="U1150" s="71">
        <v>24.615384615384617</v>
      </c>
      <c r="V1150" s="71">
        <v>11.988764044943821</v>
      </c>
      <c r="W1150" s="71">
        <v>15.492610837438423</v>
      </c>
      <c r="X1150" s="72">
        <v>20.812693498452013</v>
      </c>
    </row>
    <row r="1151" spans="1:24">
      <c r="A1151" s="73">
        <v>41235</v>
      </c>
      <c r="B1151" s="39">
        <v>0.124</v>
      </c>
      <c r="C1151" s="39">
        <v>3.1E-2</v>
      </c>
      <c r="D1151" s="39">
        <v>7.4999999999999997E-2</v>
      </c>
      <c r="E1151" s="40">
        <v>0.128</v>
      </c>
      <c r="F1151" s="21">
        <v>8.8000000000000009E-2</v>
      </c>
      <c r="G1151" s="40">
        <v>0.21299999999999999</v>
      </c>
      <c r="H1151" s="41">
        <v>0.65899999999999992</v>
      </c>
      <c r="I1151" s="73">
        <v>41235</v>
      </c>
      <c r="J1151" s="71">
        <v>3.94</v>
      </c>
      <c r="K1151" s="71">
        <v>0.46</v>
      </c>
      <c r="L1151" s="71">
        <v>1.702</v>
      </c>
      <c r="M1151" s="71">
        <v>3.234</v>
      </c>
      <c r="N1151" s="71">
        <v>1.0429999999999999</v>
      </c>
      <c r="O1151" s="71">
        <v>3.3280000000000003</v>
      </c>
      <c r="P1151" s="72">
        <v>13.707000000000001</v>
      </c>
      <c r="Q1151" s="73">
        <v>41235</v>
      </c>
      <c r="R1151" s="71">
        <v>31.774193548387096</v>
      </c>
      <c r="S1151" s="71">
        <v>14.838709677419354</v>
      </c>
      <c r="T1151" s="71">
        <v>22.693333333333332</v>
      </c>
      <c r="U1151" s="71">
        <v>25.265624999999996</v>
      </c>
      <c r="V1151" s="71">
        <v>11.852272727272727</v>
      </c>
      <c r="W1151" s="71">
        <v>15.624413145539906</v>
      </c>
      <c r="X1151" s="72">
        <v>20.799696509863434</v>
      </c>
    </row>
    <row r="1152" spans="1:24">
      <c r="A1152" s="73">
        <v>41236</v>
      </c>
      <c r="B1152" s="39">
        <v>0.122</v>
      </c>
      <c r="C1152" s="39">
        <v>3.1E-2</v>
      </c>
      <c r="D1152" s="39">
        <v>7.8E-2</v>
      </c>
      <c r="E1152" s="40">
        <v>0.12300000000000001</v>
      </c>
      <c r="F1152" s="21">
        <v>8.5999999999999993E-2</v>
      </c>
      <c r="G1152" s="40">
        <v>0.21199999999999999</v>
      </c>
      <c r="H1152" s="41">
        <v>0.65200000000000002</v>
      </c>
      <c r="I1152" s="73">
        <v>41236</v>
      </c>
      <c r="J1152" s="71">
        <v>3.93</v>
      </c>
      <c r="K1152" s="71">
        <v>0.439</v>
      </c>
      <c r="L1152" s="71">
        <v>1.6780000000000002</v>
      </c>
      <c r="M1152" s="71">
        <v>3.181</v>
      </c>
      <c r="N1152" s="71">
        <v>1.0649999999999999</v>
      </c>
      <c r="O1152" s="71">
        <v>3.1919999999999997</v>
      </c>
      <c r="P1152" s="72">
        <v>13.485000000000003</v>
      </c>
      <c r="Q1152" s="73">
        <v>41236</v>
      </c>
      <c r="R1152" s="71">
        <v>32.213114754098363</v>
      </c>
      <c r="S1152" s="71">
        <v>14.161290322580644</v>
      </c>
      <c r="T1152" s="71">
        <v>21.512820512820515</v>
      </c>
      <c r="U1152" s="71">
        <v>25.86178861788618</v>
      </c>
      <c r="V1152" s="71">
        <v>12.383720930232558</v>
      </c>
      <c r="W1152" s="71">
        <v>15.056603773584905</v>
      </c>
      <c r="X1152" s="72">
        <v>20.682515337423315</v>
      </c>
    </row>
    <row r="1153" spans="1:24">
      <c r="A1153" s="73">
        <v>41237</v>
      </c>
      <c r="B1153" s="39">
        <v>0.12300000000000001</v>
      </c>
      <c r="C1153" s="39">
        <v>0.03</v>
      </c>
      <c r="D1153" s="39">
        <v>7.400000000000001E-2</v>
      </c>
      <c r="E1153" s="40">
        <v>0.12300000000000001</v>
      </c>
      <c r="F1153" s="21">
        <v>8.199999999999999E-2</v>
      </c>
      <c r="G1153" s="40">
        <v>0.20899999999999999</v>
      </c>
      <c r="H1153" s="41">
        <v>0.6409999999999999</v>
      </c>
      <c r="I1153" s="73">
        <v>41237</v>
      </c>
      <c r="J1153" s="71">
        <v>3.92</v>
      </c>
      <c r="K1153" s="71">
        <v>0.42</v>
      </c>
      <c r="L1153" s="71">
        <v>1.653</v>
      </c>
      <c r="M1153" s="71">
        <v>3.0760000000000001</v>
      </c>
      <c r="N1153" s="71">
        <v>1.0840000000000001</v>
      </c>
      <c r="O1153" s="71">
        <v>3.218</v>
      </c>
      <c r="P1153" s="72">
        <v>13.370999999999999</v>
      </c>
      <c r="Q1153" s="73">
        <v>41237</v>
      </c>
      <c r="R1153" s="71">
        <v>31.869918699186989</v>
      </c>
      <c r="S1153" s="71">
        <v>14</v>
      </c>
      <c r="T1153" s="71">
        <v>22.337837837837839</v>
      </c>
      <c r="U1153" s="71">
        <v>25.008130081300813</v>
      </c>
      <c r="V1153" s="71">
        <v>13.219512195121952</v>
      </c>
      <c r="W1153" s="71">
        <v>15.397129186602873</v>
      </c>
      <c r="X1153" s="72">
        <v>20.859594383775352</v>
      </c>
    </row>
    <row r="1154" spans="1:24">
      <c r="A1154" s="73">
        <v>41238</v>
      </c>
      <c r="B1154" s="39">
        <v>0.121</v>
      </c>
      <c r="C1154" s="39">
        <v>0.03</v>
      </c>
      <c r="D1154" s="39">
        <v>7.2999999999999995E-2</v>
      </c>
      <c r="E1154" s="40">
        <v>0.122</v>
      </c>
      <c r="F1154" s="21">
        <v>8.6999999999999994E-2</v>
      </c>
      <c r="G1154" s="40">
        <v>0.20399999999999999</v>
      </c>
      <c r="H1154" s="41">
        <v>0.63700000000000001</v>
      </c>
      <c r="I1154" s="73">
        <v>41238</v>
      </c>
      <c r="J1154" s="71">
        <v>3.91</v>
      </c>
      <c r="K1154" s="71">
        <v>0.44</v>
      </c>
      <c r="L1154" s="71">
        <v>1.6259999999999999</v>
      </c>
      <c r="M1154" s="71">
        <v>3.0529999999999999</v>
      </c>
      <c r="N1154" s="71">
        <v>1.1220000000000001</v>
      </c>
      <c r="O1154" s="71">
        <v>3.24</v>
      </c>
      <c r="P1154" s="72">
        <v>13.391000000000002</v>
      </c>
      <c r="Q1154" s="73">
        <v>41238</v>
      </c>
      <c r="R1154" s="71">
        <v>32.314049586776861</v>
      </c>
      <c r="S1154" s="71">
        <v>14.666666666666666</v>
      </c>
      <c r="T1154" s="71">
        <v>22.273972602739725</v>
      </c>
      <c r="U1154" s="71">
        <v>25.02459016393443</v>
      </c>
      <c r="V1154" s="71">
        <v>12.896551724137932</v>
      </c>
      <c r="W1154" s="71">
        <v>15.882352941176471</v>
      </c>
      <c r="X1154" s="72">
        <v>21.021978021978025</v>
      </c>
    </row>
    <row r="1155" spans="1:24">
      <c r="A1155" s="73">
        <v>41239</v>
      </c>
      <c r="B1155" s="39">
        <v>0.114</v>
      </c>
      <c r="C1155" s="39">
        <v>2.6000000000000002E-2</v>
      </c>
      <c r="D1155" s="39">
        <v>6.6400000000000001E-2</v>
      </c>
      <c r="E1155" s="40">
        <v>0.126</v>
      </c>
      <c r="F1155" s="21">
        <v>0.09</v>
      </c>
      <c r="G1155" s="40">
        <v>0.19539999999999999</v>
      </c>
      <c r="H1155" s="41">
        <v>0.61780000000000002</v>
      </c>
      <c r="I1155" s="73">
        <v>41239</v>
      </c>
      <c r="J1155" s="71">
        <v>3.87</v>
      </c>
      <c r="K1155" s="71">
        <v>0.43</v>
      </c>
      <c r="L1155" s="71">
        <v>1.7138999999999998</v>
      </c>
      <c r="M1155" s="71">
        <v>3.1039999999999996</v>
      </c>
      <c r="N1155" s="71">
        <v>1.1040000000000001</v>
      </c>
      <c r="O1155" s="71">
        <v>3.2445999999999997</v>
      </c>
      <c r="P1155" s="72">
        <v>13.466499999999998</v>
      </c>
      <c r="Q1155" s="73">
        <v>41239</v>
      </c>
      <c r="R1155" s="71">
        <v>33.94736842105263</v>
      </c>
      <c r="S1155" s="71">
        <v>16.538461538461537</v>
      </c>
      <c r="T1155" s="71">
        <v>25.811746987951807</v>
      </c>
      <c r="U1155" s="71">
        <v>24.634920634920633</v>
      </c>
      <c r="V1155" s="71">
        <v>12.266666666666667</v>
      </c>
      <c r="W1155" s="71">
        <v>16.604912998976459</v>
      </c>
      <c r="X1155" s="72">
        <v>21.797507283910647</v>
      </c>
    </row>
    <row r="1156" spans="1:24">
      <c r="A1156" s="73">
        <v>41240</v>
      </c>
      <c r="B1156" s="39">
        <v>0.11699999999999999</v>
      </c>
      <c r="C1156" s="39">
        <v>2.8999999999999998E-2</v>
      </c>
      <c r="D1156" s="39">
        <v>6.4399999999999999E-2</v>
      </c>
      <c r="E1156" s="40">
        <v>0.12470000000000001</v>
      </c>
      <c r="F1156" s="21">
        <v>8.5999999999999993E-2</v>
      </c>
      <c r="G1156" s="40">
        <v>0.20149999999999998</v>
      </c>
      <c r="H1156" s="41">
        <v>0.62259999999999993</v>
      </c>
      <c r="I1156" s="73">
        <v>41240</v>
      </c>
      <c r="J1156" s="71">
        <v>3.8</v>
      </c>
      <c r="K1156" s="71">
        <v>0.44</v>
      </c>
      <c r="L1156" s="71">
        <v>1.7890000000000001</v>
      </c>
      <c r="M1156" s="71">
        <v>3.0039999999999996</v>
      </c>
      <c r="N1156" s="71">
        <v>1.0759999999999998</v>
      </c>
      <c r="O1156" s="71">
        <v>3.2477</v>
      </c>
      <c r="P1156" s="72">
        <v>13.3567</v>
      </c>
      <c r="Q1156" s="73">
        <v>41240</v>
      </c>
      <c r="R1156" s="71">
        <v>32.478632478632484</v>
      </c>
      <c r="S1156" s="71">
        <v>15.172413793103448</v>
      </c>
      <c r="T1156" s="71">
        <v>27.779503105590063</v>
      </c>
      <c r="U1156" s="71">
        <v>24.089815557337609</v>
      </c>
      <c r="V1156" s="71">
        <v>12.511627906976743</v>
      </c>
      <c r="W1156" s="71">
        <v>16.117617866004963</v>
      </c>
      <c r="X1156" s="72">
        <v>21.453099903629941</v>
      </c>
    </row>
    <row r="1157" spans="1:24">
      <c r="A1157" s="73">
        <v>41241</v>
      </c>
      <c r="B1157" s="39">
        <v>0.113</v>
      </c>
      <c r="C1157" s="39">
        <v>0.03</v>
      </c>
      <c r="D1157" s="39">
        <v>6.5000000000000002E-2</v>
      </c>
      <c r="E1157" s="40">
        <v>0.12619999999999998</v>
      </c>
      <c r="F1157" s="21">
        <v>0.08</v>
      </c>
      <c r="G1157" s="40">
        <v>0.20230000000000001</v>
      </c>
      <c r="H1157" s="41">
        <v>0.61650000000000005</v>
      </c>
      <c r="I1157" s="73">
        <v>41241</v>
      </c>
      <c r="J1157" s="71">
        <v>3.78</v>
      </c>
      <c r="K1157" s="71">
        <v>0.41</v>
      </c>
      <c r="L1157" s="71">
        <v>1.7241</v>
      </c>
      <c r="M1157" s="71">
        <v>3.14</v>
      </c>
      <c r="N1157" s="71">
        <v>1.0609999999999999</v>
      </c>
      <c r="O1157" s="71">
        <v>3.2431000000000001</v>
      </c>
      <c r="P1157" s="72">
        <v>13.3582</v>
      </c>
      <c r="Q1157" s="73">
        <v>41241</v>
      </c>
      <c r="R1157" s="71">
        <v>33.451327433628315</v>
      </c>
      <c r="S1157" s="71">
        <v>13.666666666666666</v>
      </c>
      <c r="T1157" s="71">
        <v>26.524615384615384</v>
      </c>
      <c r="U1157" s="71">
        <v>24.881141045958795</v>
      </c>
      <c r="V1157" s="71">
        <v>13.262499999999999</v>
      </c>
      <c r="W1157" s="71">
        <v>16.031141868512112</v>
      </c>
      <c r="X1157" s="72">
        <v>21.667802108678018</v>
      </c>
    </row>
    <row r="1158" spans="1:24">
      <c r="A1158" s="73">
        <v>41242</v>
      </c>
      <c r="B1158" s="39">
        <v>0.11199999999999999</v>
      </c>
      <c r="C1158" s="39">
        <v>2.8999999999999998E-2</v>
      </c>
      <c r="D1158" s="39">
        <v>6.54E-2</v>
      </c>
      <c r="E1158" s="40">
        <v>0.1208</v>
      </c>
      <c r="F1158" s="21">
        <v>8.1000000000000003E-2</v>
      </c>
      <c r="G1158" s="40">
        <v>0.20629999999999998</v>
      </c>
      <c r="H1158" s="41">
        <v>0.61450000000000005</v>
      </c>
      <c r="I1158" s="73">
        <v>41242</v>
      </c>
      <c r="J1158" s="71">
        <v>3.83</v>
      </c>
      <c r="K1158" s="71">
        <v>0.45</v>
      </c>
      <c r="L1158" s="71">
        <v>1.9006999999999998</v>
      </c>
      <c r="M1158" s="71">
        <v>3.2330000000000001</v>
      </c>
      <c r="N1158" s="71">
        <v>1.075</v>
      </c>
      <c r="O1158" s="71">
        <v>3.3517999999999999</v>
      </c>
      <c r="P1158" s="72">
        <v>13.840499999999999</v>
      </c>
      <c r="Q1158" s="73">
        <v>41242</v>
      </c>
      <c r="R1158" s="71">
        <v>34.196428571428577</v>
      </c>
      <c r="S1158" s="71">
        <v>15.517241379310345</v>
      </c>
      <c r="T1158" s="71">
        <v>29.062691131498468</v>
      </c>
      <c r="U1158" s="71">
        <v>26.763245033112582</v>
      </c>
      <c r="V1158" s="71">
        <v>13.271604938271606</v>
      </c>
      <c r="W1158" s="71">
        <v>16.247212796897724</v>
      </c>
      <c r="X1158" s="72">
        <v>22.523189585028476</v>
      </c>
    </row>
    <row r="1159" spans="1:24">
      <c r="A1159" s="73">
        <v>41243</v>
      </c>
      <c r="B1159" s="39">
        <v>0.109</v>
      </c>
      <c r="C1159" s="39">
        <v>2.8999999999999998E-2</v>
      </c>
      <c r="D1159" s="39">
        <v>6.3E-2</v>
      </c>
      <c r="E1159" s="40">
        <v>0.127</v>
      </c>
      <c r="F1159" s="21">
        <v>8.1000000000000003E-2</v>
      </c>
      <c r="G1159" s="40">
        <v>0.19800000000000001</v>
      </c>
      <c r="H1159" s="41">
        <v>0.60699999999999998</v>
      </c>
      <c r="I1159" s="73">
        <v>41243</v>
      </c>
      <c r="J1159" s="71">
        <v>3.86</v>
      </c>
      <c r="K1159" s="71">
        <v>0.47</v>
      </c>
      <c r="L1159" s="71">
        <v>1.905</v>
      </c>
      <c r="M1159" s="71">
        <v>3.2589999999999999</v>
      </c>
      <c r="N1159" s="71">
        <v>1.07</v>
      </c>
      <c r="O1159" s="71">
        <v>3.3289999999999997</v>
      </c>
      <c r="P1159" s="72">
        <v>13.893000000000002</v>
      </c>
      <c r="Q1159" s="73">
        <v>41243</v>
      </c>
      <c r="R1159" s="71">
        <v>35.412844036697244</v>
      </c>
      <c r="S1159" s="71">
        <v>16.206896551724139</v>
      </c>
      <c r="T1159" s="71">
        <v>30.238095238095237</v>
      </c>
      <c r="U1159" s="71">
        <v>25.661417322834644</v>
      </c>
      <c r="V1159" s="71">
        <v>13.209876543209877</v>
      </c>
      <c r="W1159" s="71">
        <v>16.813131313131311</v>
      </c>
      <c r="X1159" s="72">
        <v>22.887973640856675</v>
      </c>
    </row>
    <row r="1160" spans="1:24">
      <c r="A1160" s="73">
        <v>41244</v>
      </c>
      <c r="B1160" s="39">
        <v>0.107</v>
      </c>
      <c r="C1160" s="39">
        <v>2.7999999999999997E-2</v>
      </c>
      <c r="D1160" s="39">
        <v>6.3E-2</v>
      </c>
      <c r="E1160" s="40">
        <v>0.121</v>
      </c>
      <c r="F1160" s="21">
        <v>7.5999999999999998E-2</v>
      </c>
      <c r="G1160" s="40">
        <v>0.20300000000000001</v>
      </c>
      <c r="H1160" s="41">
        <v>0.59799999999999998</v>
      </c>
      <c r="I1160" s="73">
        <v>41244</v>
      </c>
      <c r="J1160" s="71">
        <v>3.85</v>
      </c>
      <c r="K1160" s="71">
        <v>0.43</v>
      </c>
      <c r="L1160" s="71">
        <v>1.8959999999999999</v>
      </c>
      <c r="M1160" s="71">
        <v>3.181</v>
      </c>
      <c r="N1160" s="71">
        <v>1.1499999999999999</v>
      </c>
      <c r="O1160" s="71">
        <v>3.3530000000000002</v>
      </c>
      <c r="P1160" s="72">
        <v>13.86</v>
      </c>
      <c r="Q1160" s="73">
        <v>41244</v>
      </c>
      <c r="R1160" s="71">
        <v>35.981308411214954</v>
      </c>
      <c r="S1160" s="71">
        <v>15.357142857142858</v>
      </c>
      <c r="T1160" s="71">
        <v>30.095238095238095</v>
      </c>
      <c r="U1160" s="71">
        <v>26.289256198347111</v>
      </c>
      <c r="V1160" s="71">
        <v>15.131578947368421</v>
      </c>
      <c r="W1160" s="71">
        <v>16.517241379310345</v>
      </c>
      <c r="X1160" s="72">
        <v>23.177257525083615</v>
      </c>
    </row>
    <row r="1161" spans="1:24">
      <c r="A1161" s="73">
        <v>41245</v>
      </c>
      <c r="B1161" s="39">
        <v>0.10800000000000001</v>
      </c>
      <c r="C1161" s="39">
        <v>2.7000000000000003E-2</v>
      </c>
      <c r="D1161" s="39">
        <v>6.3E-2</v>
      </c>
      <c r="E1161" s="40">
        <v>0.12</v>
      </c>
      <c r="F1161" s="21">
        <v>6.8000000000000005E-2</v>
      </c>
      <c r="G1161" s="40">
        <v>0.19600000000000001</v>
      </c>
      <c r="H1161" s="41">
        <v>0.58200000000000007</v>
      </c>
      <c r="I1161" s="73">
        <v>41245</v>
      </c>
      <c r="J1161" s="71">
        <v>3.87</v>
      </c>
      <c r="K1161" s="71">
        <v>0.435</v>
      </c>
      <c r="L1161" s="71">
        <v>1.8459999999999999</v>
      </c>
      <c r="M1161" s="71">
        <v>3.2349999999999999</v>
      </c>
      <c r="N1161" s="71">
        <v>1.056</v>
      </c>
      <c r="O1161" s="71">
        <v>3.323</v>
      </c>
      <c r="P1161" s="72">
        <v>13.765000000000001</v>
      </c>
      <c r="Q1161" s="73">
        <v>41245</v>
      </c>
      <c r="R1161" s="71">
        <v>35.833333333333329</v>
      </c>
      <c r="S1161" s="71">
        <v>16.111111111111111</v>
      </c>
      <c r="T1161" s="71">
        <v>29.301587301587301</v>
      </c>
      <c r="U1161" s="71">
        <v>26.958333333333332</v>
      </c>
      <c r="V1161" s="71">
        <v>15.529411764705882</v>
      </c>
      <c r="W1161" s="71">
        <v>16.954081632653061</v>
      </c>
      <c r="X1161" s="72">
        <v>23.651202749140893</v>
      </c>
    </row>
    <row r="1162" spans="1:24">
      <c r="A1162" s="73">
        <v>41246</v>
      </c>
      <c r="B1162" s="39">
        <v>0.10400000000000001</v>
      </c>
      <c r="C1162" s="39">
        <v>2.7999999999999997E-2</v>
      </c>
      <c r="D1162" s="39">
        <v>5.5999999999999994E-2</v>
      </c>
      <c r="E1162" s="40">
        <v>0.129</v>
      </c>
      <c r="F1162" s="21">
        <v>7.8E-2</v>
      </c>
      <c r="G1162" s="40">
        <v>0.182</v>
      </c>
      <c r="H1162" s="41">
        <v>0.57699999999999985</v>
      </c>
      <c r="I1162" s="73">
        <v>41246</v>
      </c>
      <c r="J1162" s="71">
        <v>3.98</v>
      </c>
      <c r="K1162" s="71">
        <v>0.43099999999999999</v>
      </c>
      <c r="L1162" s="71">
        <v>1.9359999999999999</v>
      </c>
      <c r="M1162" s="71">
        <v>3.1630000000000003</v>
      </c>
      <c r="N1162" s="71">
        <v>1.0780000000000001</v>
      </c>
      <c r="O1162" s="71">
        <v>3.3149999999999999</v>
      </c>
      <c r="P1162" s="72">
        <v>13.902999999999999</v>
      </c>
      <c r="Q1162" s="73">
        <v>41246</v>
      </c>
      <c r="R1162" s="71">
        <v>38.269230769230766</v>
      </c>
      <c r="S1162" s="71">
        <v>15.392857142857144</v>
      </c>
      <c r="T1162" s="71">
        <v>34.571428571428569</v>
      </c>
      <c r="U1162" s="71">
        <v>24.519379844961239</v>
      </c>
      <c r="V1162" s="71">
        <v>13.820512820512821</v>
      </c>
      <c r="W1162" s="71">
        <v>18.214285714285715</v>
      </c>
      <c r="X1162" s="72">
        <v>24.095320623916816</v>
      </c>
    </row>
    <row r="1163" spans="1:24">
      <c r="A1163" s="73">
        <v>41247</v>
      </c>
      <c r="B1163" s="39">
        <v>0.11199999999999999</v>
      </c>
      <c r="C1163" s="39">
        <v>2.6000000000000002E-2</v>
      </c>
      <c r="D1163" s="39">
        <v>9.6099999999999991E-2</v>
      </c>
      <c r="E1163" s="40">
        <v>0.13250000000000001</v>
      </c>
      <c r="F1163" s="21">
        <v>6.3E-2</v>
      </c>
      <c r="G1163" s="40">
        <v>0.19399999999999998</v>
      </c>
      <c r="H1163" s="41">
        <v>0.62359999999999993</v>
      </c>
      <c r="I1163" s="73">
        <v>41247</v>
      </c>
      <c r="J1163" s="71">
        <v>4.01</v>
      </c>
      <c r="K1163" s="71">
        <v>0.42599999999999999</v>
      </c>
      <c r="L1163" s="71">
        <v>3.7237999999999998</v>
      </c>
      <c r="M1163" s="71">
        <v>3.1630000000000003</v>
      </c>
      <c r="N1163" s="71">
        <v>1.125</v>
      </c>
      <c r="O1163" s="71">
        <v>3.2410000000000001</v>
      </c>
      <c r="P1163" s="72">
        <v>15.688800000000001</v>
      </c>
      <c r="Q1163" s="73">
        <v>41247</v>
      </c>
      <c r="R1163" s="71">
        <v>35.803571428571431</v>
      </c>
      <c r="S1163" s="71">
        <v>16.384615384615383</v>
      </c>
      <c r="T1163" s="71">
        <v>38.749219562955254</v>
      </c>
      <c r="U1163" s="71">
        <v>23.871698113207547</v>
      </c>
      <c r="V1163" s="71">
        <v>17.857142857142858</v>
      </c>
      <c r="W1163" s="71">
        <v>16.706185567010312</v>
      </c>
      <c r="X1163" s="72">
        <v>25.15843489416293</v>
      </c>
    </row>
    <row r="1164" spans="1:24">
      <c r="A1164" s="73">
        <v>41248</v>
      </c>
      <c r="B1164" s="39">
        <v>0.11900000000000001</v>
      </c>
      <c r="C1164" s="39">
        <v>3.1E-2</v>
      </c>
      <c r="D1164" s="39">
        <v>0.1072</v>
      </c>
      <c r="E1164" s="40">
        <v>0.13500000000000001</v>
      </c>
      <c r="F1164" s="21">
        <v>6.5000000000000002E-2</v>
      </c>
      <c r="G1164" s="40">
        <v>0.20899999999999999</v>
      </c>
      <c r="H1164" s="41">
        <v>0.66620000000000001</v>
      </c>
      <c r="I1164" s="73">
        <v>41248</v>
      </c>
      <c r="J1164" s="71">
        <v>4.03</v>
      </c>
      <c r="K1164" s="71">
        <v>0.44299999999999995</v>
      </c>
      <c r="L1164" s="71">
        <v>3.69</v>
      </c>
      <c r="M1164" s="71">
        <v>3.2</v>
      </c>
      <c r="N1164" s="71">
        <v>1.1320000000000001</v>
      </c>
      <c r="O1164" s="71">
        <v>3.375</v>
      </c>
      <c r="P1164" s="72">
        <v>15.87</v>
      </c>
      <c r="Q1164" s="73">
        <v>41248</v>
      </c>
      <c r="R1164" s="71">
        <v>33.865546218487395</v>
      </c>
      <c r="S1164" s="71">
        <v>14.29032258064516</v>
      </c>
      <c r="T1164" s="71">
        <v>34.421641791044777</v>
      </c>
      <c r="U1164" s="71">
        <v>23.703703703703702</v>
      </c>
      <c r="V1164" s="71">
        <v>17.415384615384617</v>
      </c>
      <c r="W1164" s="71">
        <v>16.148325358851675</v>
      </c>
      <c r="X1164" s="72">
        <v>23.821675172620832</v>
      </c>
    </row>
    <row r="1165" spans="1:24">
      <c r="A1165" s="73">
        <v>41249</v>
      </c>
      <c r="B1165" s="39">
        <v>0.122</v>
      </c>
      <c r="C1165" s="39">
        <v>0.03</v>
      </c>
      <c r="D1165" s="39">
        <v>0.1074</v>
      </c>
      <c r="E1165" s="40">
        <v>0.14000000000000001</v>
      </c>
      <c r="F1165" s="21">
        <v>6.4000000000000001E-2</v>
      </c>
      <c r="G1165" s="40">
        <v>0.20499999999999999</v>
      </c>
      <c r="H1165" s="41">
        <v>0.66839999999999999</v>
      </c>
      <c r="I1165" s="73">
        <v>41249</v>
      </c>
      <c r="J1165" s="71">
        <v>3.99</v>
      </c>
      <c r="K1165" s="71">
        <v>0.45299999999999996</v>
      </c>
      <c r="L1165" s="71">
        <v>3.5868000000000002</v>
      </c>
      <c r="M1165" s="71">
        <v>3.2239999999999998</v>
      </c>
      <c r="N1165" s="71">
        <v>1.135</v>
      </c>
      <c r="O1165" s="71">
        <v>3.4060000000000001</v>
      </c>
      <c r="P1165" s="72">
        <v>15.7948</v>
      </c>
      <c r="Q1165" s="73">
        <v>41249</v>
      </c>
      <c r="R1165" s="71">
        <v>32.704918032786885</v>
      </c>
      <c r="S1165" s="71">
        <v>15.1</v>
      </c>
      <c r="T1165" s="71">
        <v>33.396648044692739</v>
      </c>
      <c r="U1165" s="71">
        <v>23.028571428571428</v>
      </c>
      <c r="V1165" s="71">
        <v>17.734375</v>
      </c>
      <c r="W1165" s="71">
        <v>16.614634146341466</v>
      </c>
      <c r="X1165" s="72">
        <v>23.630760023937761</v>
      </c>
    </row>
    <row r="1166" spans="1:24">
      <c r="A1166" s="73">
        <v>41250</v>
      </c>
      <c r="B1166" s="39">
        <v>0.125</v>
      </c>
      <c r="C1166" s="39">
        <v>3.4000000000000002E-2</v>
      </c>
      <c r="D1166" s="39">
        <v>0.105</v>
      </c>
      <c r="E1166" s="40">
        <v>0.14099999999999999</v>
      </c>
      <c r="F1166" s="21">
        <v>6.8000000000000005E-2</v>
      </c>
      <c r="G1166" s="40">
        <v>0.20600000000000002</v>
      </c>
      <c r="H1166" s="41">
        <v>0.67900000000000005</v>
      </c>
      <c r="I1166" s="73">
        <v>41250</v>
      </c>
      <c r="J1166" s="71">
        <v>4.08</v>
      </c>
      <c r="K1166" s="71">
        <v>0.47899999999999998</v>
      </c>
      <c r="L1166" s="71">
        <v>3.5550000000000002</v>
      </c>
      <c r="M1166" s="71">
        <v>3.1360000000000001</v>
      </c>
      <c r="N1166" s="71">
        <v>1.0820000000000001</v>
      </c>
      <c r="O1166" s="71">
        <v>3.4560000000000004</v>
      </c>
      <c r="P1166" s="72">
        <v>15.788000000000002</v>
      </c>
      <c r="Q1166" s="73">
        <v>41250</v>
      </c>
      <c r="R1166" s="71">
        <v>32.64</v>
      </c>
      <c r="S1166" s="71">
        <v>14.088235294117647</v>
      </c>
      <c r="T1166" s="71">
        <v>33.857142857142854</v>
      </c>
      <c r="U1166" s="71">
        <v>22.241134751773053</v>
      </c>
      <c r="V1166" s="71">
        <v>15.911764705882353</v>
      </c>
      <c r="W1166" s="71">
        <v>16.776699029126213</v>
      </c>
      <c r="X1166" s="72">
        <v>23.251840942562591</v>
      </c>
    </row>
    <row r="1167" spans="1:24">
      <c r="A1167" s="73">
        <v>41251</v>
      </c>
      <c r="B1167" s="39">
        <v>0.124</v>
      </c>
      <c r="C1167" s="39">
        <v>3.3000000000000002E-2</v>
      </c>
      <c r="D1167" s="39">
        <v>0.10400000000000001</v>
      </c>
      <c r="E1167" s="40">
        <v>0.14099999999999999</v>
      </c>
      <c r="F1167" s="21">
        <v>6.7000000000000004E-2</v>
      </c>
      <c r="G1167" s="40">
        <v>0.20800000000000002</v>
      </c>
      <c r="H1167" s="41">
        <v>0.67700000000000005</v>
      </c>
      <c r="I1167" s="73">
        <v>41251</v>
      </c>
      <c r="J1167" s="71">
        <v>4.13</v>
      </c>
      <c r="K1167" s="71">
        <v>0.46899999999999997</v>
      </c>
      <c r="L1167" s="71">
        <v>3.57</v>
      </c>
      <c r="M1167" s="71">
        <v>3.0449999999999999</v>
      </c>
      <c r="N1167" s="71">
        <v>1.07</v>
      </c>
      <c r="O1167" s="71">
        <v>3.4279999999999999</v>
      </c>
      <c r="P1167" s="72">
        <v>15.712</v>
      </c>
      <c r="Q1167" s="73">
        <v>41251</v>
      </c>
      <c r="R1167" s="71">
        <v>33.306451612903224</v>
      </c>
      <c r="S1167" s="71">
        <v>14.212121212121213</v>
      </c>
      <c r="T1167" s="71">
        <v>34.326923076923073</v>
      </c>
      <c r="U1167" s="71">
        <v>21.595744680851066</v>
      </c>
      <c r="V1167" s="71">
        <v>15.970149253731343</v>
      </c>
      <c r="W1167" s="71">
        <v>16.48076923076923</v>
      </c>
      <c r="X1167" s="72">
        <v>23.208271787296898</v>
      </c>
    </row>
    <row r="1168" spans="1:24">
      <c r="A1168" s="73">
        <v>41252</v>
      </c>
      <c r="B1168" s="39">
        <v>0.126</v>
      </c>
      <c r="C1168" s="39">
        <v>3.2000000000000001E-2</v>
      </c>
      <c r="D1168" s="39">
        <v>0.107</v>
      </c>
      <c r="E1168" s="40">
        <v>0.13800000000000001</v>
      </c>
      <c r="F1168" s="21">
        <v>6.5000000000000002E-2</v>
      </c>
      <c r="G1168" s="40">
        <v>0.20800000000000002</v>
      </c>
      <c r="H1168" s="41">
        <v>0.67599999999999993</v>
      </c>
      <c r="I1168" s="73">
        <v>41252</v>
      </c>
      <c r="J1168" s="71">
        <v>4.08</v>
      </c>
      <c r="K1168" s="71">
        <v>0.47100000000000003</v>
      </c>
      <c r="L1168" s="71">
        <v>3.5860000000000003</v>
      </c>
      <c r="M1168" s="71">
        <v>3.0180000000000002</v>
      </c>
      <c r="N1168" s="71">
        <v>1.06</v>
      </c>
      <c r="O1168" s="71">
        <v>3.427</v>
      </c>
      <c r="P1168" s="72">
        <v>15.642000000000001</v>
      </c>
      <c r="Q1168" s="73">
        <v>41252</v>
      </c>
      <c r="R1168" s="71">
        <v>32.38095238095238</v>
      </c>
      <c r="S1168" s="71">
        <v>14.71875</v>
      </c>
      <c r="T1168" s="71">
        <v>33.514018691588788</v>
      </c>
      <c r="U1168" s="71">
        <v>21.869565217391305</v>
      </c>
      <c r="V1168" s="71">
        <v>16.307692307692307</v>
      </c>
      <c r="W1168" s="71">
        <v>16.475961538461537</v>
      </c>
      <c r="X1168" s="72">
        <v>23.139053254437872</v>
      </c>
    </row>
    <row r="1169" spans="1:24">
      <c r="A1169" s="73">
        <v>41253</v>
      </c>
      <c r="B1169" s="39">
        <v>0.121</v>
      </c>
      <c r="C1169" s="39">
        <v>3.2000000000000001E-2</v>
      </c>
      <c r="D1169" s="39">
        <v>9.7200000000000009E-2</v>
      </c>
      <c r="E1169" s="40">
        <v>0.12789999999999999</v>
      </c>
      <c r="F1169" s="21">
        <v>6.8000000000000005E-2</v>
      </c>
      <c r="G1169" s="40">
        <v>0.20190000000000002</v>
      </c>
      <c r="H1169" s="41">
        <v>0.64800000000000002</v>
      </c>
      <c r="I1169" s="73">
        <v>41253</v>
      </c>
      <c r="J1169" s="71">
        <v>4.0199999999999996</v>
      </c>
      <c r="K1169" s="71">
        <v>0.46299999999999997</v>
      </c>
      <c r="L1169" s="71">
        <v>3.5210000000000004</v>
      </c>
      <c r="M1169" s="71">
        <v>3.0939999999999999</v>
      </c>
      <c r="N1169" s="71">
        <v>1.1120000000000001</v>
      </c>
      <c r="O1169" s="71">
        <v>3.335</v>
      </c>
      <c r="P1169" s="72">
        <v>15.545000000000002</v>
      </c>
      <c r="Q1169" s="73">
        <v>41253</v>
      </c>
      <c r="R1169" s="71">
        <v>33.223140495867767</v>
      </c>
      <c r="S1169" s="71">
        <v>14.468749999999998</v>
      </c>
      <c r="T1169" s="71">
        <v>36.224279835390945</v>
      </c>
      <c r="U1169" s="71">
        <v>24.190774042220486</v>
      </c>
      <c r="V1169" s="71">
        <v>16.352941176470591</v>
      </c>
      <c r="W1169" s="71">
        <v>16.518078256562653</v>
      </c>
      <c r="X1169" s="72">
        <v>23.989197530864203</v>
      </c>
    </row>
    <row r="1170" spans="1:24">
      <c r="A1170" s="73">
        <v>41254</v>
      </c>
      <c r="B1170" s="39">
        <v>0.127</v>
      </c>
      <c r="C1170" s="39">
        <v>3.3000000000000002E-2</v>
      </c>
      <c r="D1170" s="39">
        <v>0.1052</v>
      </c>
      <c r="E1170" s="40">
        <v>0.1346</v>
      </c>
      <c r="F1170" s="21">
        <v>6.7000000000000004E-2</v>
      </c>
      <c r="G1170" s="40">
        <v>0.21079999999999999</v>
      </c>
      <c r="H1170" s="41">
        <v>0.67760000000000009</v>
      </c>
      <c r="I1170" s="73">
        <v>41254</v>
      </c>
      <c r="J1170" s="71">
        <v>3.98</v>
      </c>
      <c r="K1170" s="71">
        <v>0.47</v>
      </c>
      <c r="L1170" s="71">
        <v>3.8114999999999997</v>
      </c>
      <c r="M1170" s="71">
        <v>3.0680000000000001</v>
      </c>
      <c r="N1170" s="71">
        <v>1.103</v>
      </c>
      <c r="O1170" s="71">
        <v>3.3122000000000003</v>
      </c>
      <c r="P1170" s="72">
        <v>15.7447</v>
      </c>
      <c r="Q1170" s="73">
        <v>41254</v>
      </c>
      <c r="R1170" s="71">
        <v>31.338582677165356</v>
      </c>
      <c r="S1170" s="71">
        <v>14.242424242424244</v>
      </c>
      <c r="T1170" s="71">
        <v>36.230988593155892</v>
      </c>
      <c r="U1170" s="71">
        <v>22.793462109955424</v>
      </c>
      <c r="V1170" s="71">
        <v>16.462686567164177</v>
      </c>
      <c r="W1170" s="71">
        <v>15.712523719165087</v>
      </c>
      <c r="X1170" s="72">
        <v>23.235979929161747</v>
      </c>
    </row>
    <row r="1171" spans="1:24">
      <c r="A1171" s="73">
        <v>41255</v>
      </c>
      <c r="B1171" s="39">
        <v>0.129</v>
      </c>
      <c r="C1171" s="39">
        <v>3.3000000000000002E-2</v>
      </c>
      <c r="D1171" s="39">
        <v>0.10869999999999999</v>
      </c>
      <c r="E1171" s="40">
        <v>0.14050000000000001</v>
      </c>
      <c r="F1171" s="21">
        <v>6.7000000000000004E-2</v>
      </c>
      <c r="G1171" s="40">
        <v>0.21460000000000001</v>
      </c>
      <c r="H1171" s="41">
        <v>0.69279999999999997</v>
      </c>
      <c r="I1171" s="73">
        <v>41255</v>
      </c>
      <c r="J1171" s="71">
        <v>3.95</v>
      </c>
      <c r="K1171" s="71">
        <v>0.48</v>
      </c>
      <c r="L1171" s="71">
        <v>3.7730999999999999</v>
      </c>
      <c r="M1171" s="71">
        <v>3</v>
      </c>
      <c r="N1171" s="71">
        <v>1.0880000000000001</v>
      </c>
      <c r="O1171" s="71">
        <v>3.2680000000000002</v>
      </c>
      <c r="P1171" s="72">
        <v>15.559099999999999</v>
      </c>
      <c r="Q1171" s="73">
        <v>41255</v>
      </c>
      <c r="R1171" s="71">
        <v>30.620155038759687</v>
      </c>
      <c r="S1171" s="71">
        <v>14.545454545454547</v>
      </c>
      <c r="T1171" s="71">
        <v>34.711131554737811</v>
      </c>
      <c r="U1171" s="71">
        <v>21.352313167259787</v>
      </c>
      <c r="V1171" s="71">
        <v>16.238805970149254</v>
      </c>
      <c r="W1171" s="71">
        <v>15.228331780055917</v>
      </c>
      <c r="X1171" s="72">
        <v>22.458285219399535</v>
      </c>
    </row>
    <row r="1172" spans="1:24">
      <c r="A1172" s="73">
        <v>41256</v>
      </c>
      <c r="B1172" s="39">
        <v>0.127</v>
      </c>
      <c r="C1172" s="39">
        <v>3.2000000000000001E-2</v>
      </c>
      <c r="D1172" s="39">
        <v>0.11169999999999999</v>
      </c>
      <c r="E1172" s="40">
        <v>0.14400000000000002</v>
      </c>
      <c r="F1172" s="21">
        <v>6.8000000000000005E-2</v>
      </c>
      <c r="G1172" s="40">
        <v>0.217</v>
      </c>
      <c r="H1172" s="41">
        <v>0.69969999999999999</v>
      </c>
      <c r="I1172" s="73">
        <v>41256</v>
      </c>
      <c r="J1172" s="71">
        <v>3.99</v>
      </c>
      <c r="K1172" s="71">
        <v>0.47</v>
      </c>
      <c r="L1172" s="71">
        <v>3.6913</v>
      </c>
      <c r="M1172" s="71">
        <v>3.05</v>
      </c>
      <c r="N1172" s="71">
        <v>1.0920000000000001</v>
      </c>
      <c r="O1172" s="71">
        <v>3.25</v>
      </c>
      <c r="P1172" s="72">
        <v>15.543300000000002</v>
      </c>
      <c r="Q1172" s="73">
        <v>41256</v>
      </c>
      <c r="R1172" s="71">
        <v>31.41732283464567</v>
      </c>
      <c r="S1172" s="71">
        <v>14.6875</v>
      </c>
      <c r="T1172" s="71">
        <v>33.04655326768129</v>
      </c>
      <c r="U1172" s="71">
        <v>21.180555555555554</v>
      </c>
      <c r="V1172" s="71">
        <v>16.058823529411764</v>
      </c>
      <c r="W1172" s="71">
        <v>14.976958525345623</v>
      </c>
      <c r="X1172" s="72">
        <v>22.214234672002288</v>
      </c>
    </row>
    <row r="1173" spans="1:24">
      <c r="A1173" s="73">
        <v>41257</v>
      </c>
      <c r="B1173" s="39">
        <v>0.124</v>
      </c>
      <c r="C1173" s="39">
        <v>3.3000000000000002E-2</v>
      </c>
      <c r="D1173" s="39">
        <v>0.115</v>
      </c>
      <c r="E1173" s="40">
        <v>0.13900000000000001</v>
      </c>
      <c r="F1173" s="21">
        <v>6.6000000000000003E-2</v>
      </c>
      <c r="G1173" s="40">
        <v>0.22800000000000001</v>
      </c>
      <c r="H1173" s="41">
        <v>0.70499999999999996</v>
      </c>
      <c r="I1173" s="73">
        <v>41257</v>
      </c>
      <c r="J1173" s="71">
        <v>3.96</v>
      </c>
      <c r="K1173" s="71">
        <v>0.49</v>
      </c>
      <c r="L1173" s="71">
        <v>3.645</v>
      </c>
      <c r="M1173" s="71">
        <v>3.0780000000000003</v>
      </c>
      <c r="N1173" s="71">
        <v>1.087</v>
      </c>
      <c r="O1173" s="71">
        <v>3.2739999999999996</v>
      </c>
      <c r="P1173" s="72">
        <v>15.534000000000001</v>
      </c>
      <c r="Q1173" s="73">
        <v>41257</v>
      </c>
      <c r="R1173" s="71">
        <v>31.93548387096774</v>
      </c>
      <c r="S1173" s="71">
        <v>14.84848484848485</v>
      </c>
      <c r="T1173" s="71">
        <v>31.695652173913043</v>
      </c>
      <c r="U1173" s="71">
        <v>22.14388489208633</v>
      </c>
      <c r="V1173" s="71">
        <v>16.469696969696972</v>
      </c>
      <c r="W1173" s="71">
        <v>14.359649122807015</v>
      </c>
      <c r="X1173" s="72">
        <v>22.03404255319149</v>
      </c>
    </row>
    <row r="1174" spans="1:24">
      <c r="A1174" s="73">
        <v>41258</v>
      </c>
      <c r="B1174" s="39">
        <v>0.12300000000000001</v>
      </c>
      <c r="C1174" s="39">
        <v>3.2000000000000001E-2</v>
      </c>
      <c r="D1174" s="39">
        <v>0.115</v>
      </c>
      <c r="E1174" s="40">
        <v>0.13800000000000001</v>
      </c>
      <c r="F1174" s="21">
        <v>6.9000000000000006E-2</v>
      </c>
      <c r="G1174" s="40">
        <v>0.21899999999999997</v>
      </c>
      <c r="H1174" s="41">
        <v>0.69599999999999995</v>
      </c>
      <c r="I1174" s="73">
        <v>41258</v>
      </c>
      <c r="J1174" s="71">
        <v>3.97</v>
      </c>
      <c r="K1174" s="71">
        <v>0.47</v>
      </c>
      <c r="L1174" s="71">
        <v>3.6830000000000003</v>
      </c>
      <c r="M1174" s="71">
        <v>2.972</v>
      </c>
      <c r="N1174" s="71">
        <v>1.0820000000000001</v>
      </c>
      <c r="O1174" s="71">
        <v>3.2549999999999999</v>
      </c>
      <c r="P1174" s="72">
        <v>15.432</v>
      </c>
      <c r="Q1174" s="73">
        <v>41258</v>
      </c>
      <c r="R1174" s="71">
        <v>32.27642276422764</v>
      </c>
      <c r="S1174" s="71">
        <v>14.6875</v>
      </c>
      <c r="T1174" s="71">
        <v>32.026086956521738</v>
      </c>
      <c r="U1174" s="71">
        <v>21.536231884057969</v>
      </c>
      <c r="V1174" s="71">
        <v>15.681159420289855</v>
      </c>
      <c r="W1174" s="71">
        <v>14.863013698630137</v>
      </c>
      <c r="X1174" s="72">
        <v>22.172413793103452</v>
      </c>
    </row>
    <row r="1175" spans="1:24">
      <c r="A1175" s="73">
        <v>41259</v>
      </c>
      <c r="B1175" s="39">
        <v>0.122</v>
      </c>
      <c r="C1175" s="39">
        <v>3.2000000000000001E-2</v>
      </c>
      <c r="D1175" s="39">
        <v>0.106</v>
      </c>
      <c r="E1175" s="40">
        <v>0.13900000000000001</v>
      </c>
      <c r="F1175" s="21">
        <v>7.0000000000000007E-2</v>
      </c>
      <c r="G1175" s="40">
        <v>0.218</v>
      </c>
      <c r="H1175" s="41">
        <v>0.68700000000000006</v>
      </c>
      <c r="I1175" s="73">
        <v>41259</v>
      </c>
      <c r="J1175" s="71">
        <v>3.95</v>
      </c>
      <c r="K1175" s="71">
        <v>0.49</v>
      </c>
      <c r="L1175" s="71">
        <v>3.7010000000000001</v>
      </c>
      <c r="M1175" s="71">
        <v>2.84</v>
      </c>
      <c r="N1175" s="71">
        <v>1.0780000000000001</v>
      </c>
      <c r="O1175" s="71">
        <v>3.1919999999999997</v>
      </c>
      <c r="P1175" s="72">
        <v>15.250999999999999</v>
      </c>
      <c r="Q1175" s="73">
        <v>41259</v>
      </c>
      <c r="R1175" s="71">
        <v>32.377049180327873</v>
      </c>
      <c r="S1175" s="71">
        <v>15.3125</v>
      </c>
      <c r="T1175" s="71">
        <v>34.915094339622648</v>
      </c>
      <c r="U1175" s="71">
        <v>20.431654676258994</v>
      </c>
      <c r="V1175" s="71">
        <v>15.4</v>
      </c>
      <c r="W1175" s="71">
        <v>14.642201834862384</v>
      </c>
      <c r="X1175" s="72">
        <v>22.199417758369719</v>
      </c>
    </row>
    <row r="1176" spans="1:24">
      <c r="A1176" s="73">
        <v>41260</v>
      </c>
      <c r="B1176" s="39">
        <v>0.11800000000000001</v>
      </c>
      <c r="C1176" s="39">
        <v>3.3000000000000002E-2</v>
      </c>
      <c r="D1176" s="39">
        <v>0.1177</v>
      </c>
      <c r="E1176" s="40">
        <v>0.1391</v>
      </c>
      <c r="F1176" s="21">
        <v>6.8000000000000005E-2</v>
      </c>
      <c r="G1176" s="40">
        <v>0.20399999999999999</v>
      </c>
      <c r="H1176" s="41">
        <v>0.67979999999999985</v>
      </c>
      <c r="I1176" s="73">
        <v>41260</v>
      </c>
      <c r="J1176" s="71">
        <v>3.99</v>
      </c>
      <c r="K1176" s="71">
        <v>0.49099999999999999</v>
      </c>
      <c r="L1176" s="71">
        <v>3.5962999999999998</v>
      </c>
      <c r="M1176" s="71">
        <v>2.9619999999999997</v>
      </c>
      <c r="N1176" s="71">
        <v>1.081</v>
      </c>
      <c r="O1176" s="71">
        <v>3.2910000000000004</v>
      </c>
      <c r="P1176" s="72">
        <v>15.411300000000001</v>
      </c>
      <c r="Q1176" s="73">
        <v>41260</v>
      </c>
      <c r="R1176" s="71">
        <v>33.813559322033896</v>
      </c>
      <c r="S1176" s="71">
        <v>14.878787878787881</v>
      </c>
      <c r="T1176" s="71">
        <v>30.55480033984707</v>
      </c>
      <c r="U1176" s="71">
        <v>21.294033069734002</v>
      </c>
      <c r="V1176" s="71">
        <v>15.897058823529411</v>
      </c>
      <c r="W1176" s="71">
        <v>16.132352941176475</v>
      </c>
      <c r="X1176" s="72">
        <v>22.670344218887912</v>
      </c>
    </row>
    <row r="1177" spans="1:24">
      <c r="A1177" s="73">
        <v>41261</v>
      </c>
      <c r="B1177" s="39">
        <v>0.11800000000000001</v>
      </c>
      <c r="C1177" s="39">
        <v>3.2000000000000001E-2</v>
      </c>
      <c r="D1177" s="39">
        <v>0.11650000000000001</v>
      </c>
      <c r="E1177" s="40">
        <v>0.13350000000000001</v>
      </c>
      <c r="F1177" s="21">
        <v>6.5000000000000002E-2</v>
      </c>
      <c r="G1177" s="40">
        <v>0.21299999999999999</v>
      </c>
      <c r="H1177" s="41">
        <v>0.67799999999999994</v>
      </c>
      <c r="I1177" s="73">
        <v>41261</v>
      </c>
      <c r="J1177" s="71">
        <v>3.91</v>
      </c>
      <c r="K1177" s="71">
        <v>0.48599999999999999</v>
      </c>
      <c r="L1177" s="71">
        <v>3.61</v>
      </c>
      <c r="M1177" s="71">
        <v>3.0839999999999996</v>
      </c>
      <c r="N1177" s="71">
        <v>1.0979999999999999</v>
      </c>
      <c r="O1177" s="71">
        <v>3.2289999999999996</v>
      </c>
      <c r="P1177" s="72">
        <v>15.416999999999998</v>
      </c>
      <c r="Q1177" s="73">
        <v>41261</v>
      </c>
      <c r="R1177" s="71">
        <v>33.135593220338983</v>
      </c>
      <c r="S1177" s="71">
        <v>15.1875</v>
      </c>
      <c r="T1177" s="71">
        <v>30.987124463519311</v>
      </c>
      <c r="U1177" s="71">
        <v>23.101123595505616</v>
      </c>
      <c r="V1177" s="71">
        <v>16.892307692307693</v>
      </c>
      <c r="W1177" s="71">
        <v>15.159624413145538</v>
      </c>
      <c r="X1177" s="72">
        <v>22.738938053097343</v>
      </c>
    </row>
    <row r="1178" spans="1:24">
      <c r="A1178" s="73">
        <v>41262</v>
      </c>
      <c r="B1178" s="39">
        <v>0.13100000000000001</v>
      </c>
      <c r="C1178" s="39">
        <v>3.4000000000000002E-2</v>
      </c>
      <c r="D1178" s="39">
        <v>0.1173</v>
      </c>
      <c r="E1178" s="40">
        <v>0.13300000000000001</v>
      </c>
      <c r="F1178" s="21">
        <v>6.6000000000000003E-2</v>
      </c>
      <c r="G1178" s="40">
        <v>0.21600000000000003</v>
      </c>
      <c r="H1178" s="41">
        <v>0.69730000000000003</v>
      </c>
      <c r="I1178" s="73">
        <v>41262</v>
      </c>
      <c r="J1178" s="71">
        <v>3.84</v>
      </c>
      <c r="K1178" s="71">
        <v>0.5</v>
      </c>
      <c r="L1178" s="71">
        <v>3.6657999999999999</v>
      </c>
      <c r="M1178" s="71">
        <v>3.0139999999999998</v>
      </c>
      <c r="N1178" s="71">
        <v>1.123</v>
      </c>
      <c r="O1178" s="71">
        <v>3.2489999999999997</v>
      </c>
      <c r="P1178" s="72">
        <v>15.391799999999998</v>
      </c>
      <c r="Q1178" s="73">
        <v>41262</v>
      </c>
      <c r="R1178" s="71">
        <v>29.31297709923664</v>
      </c>
      <c r="S1178" s="71">
        <v>14.705882352941178</v>
      </c>
      <c r="T1178" s="71">
        <v>31.251491901108267</v>
      </c>
      <c r="U1178" s="71">
        <v>22.661654135338342</v>
      </c>
      <c r="V1178" s="71">
        <v>17.015151515151516</v>
      </c>
      <c r="W1178" s="71">
        <v>15.041666666666664</v>
      </c>
      <c r="X1178" s="72">
        <v>22.073426071991964</v>
      </c>
    </row>
    <row r="1179" spans="1:24">
      <c r="A1179" s="73">
        <v>41263</v>
      </c>
      <c r="B1179" s="39">
        <v>0.13200000000000001</v>
      </c>
      <c r="C1179" s="39">
        <v>3.3000000000000002E-2</v>
      </c>
      <c r="D1179" s="39">
        <v>0.1173</v>
      </c>
      <c r="E1179" s="40">
        <v>0.14699999999999999</v>
      </c>
      <c r="F1179" s="21">
        <v>6.5000000000000002E-2</v>
      </c>
      <c r="G1179" s="40">
        <v>0.22</v>
      </c>
      <c r="H1179" s="41">
        <v>0.71430000000000005</v>
      </c>
      <c r="I1179" s="73">
        <v>41263</v>
      </c>
      <c r="J1179" s="71">
        <v>3.78</v>
      </c>
      <c r="K1179" s="71">
        <v>0.48899999999999999</v>
      </c>
      <c r="L1179" s="71">
        <v>3.6657999999999999</v>
      </c>
      <c r="M1179" s="71">
        <v>2.9279999999999999</v>
      </c>
      <c r="N1179" s="71">
        <v>1.1000000000000001</v>
      </c>
      <c r="O1179" s="71">
        <v>3.26</v>
      </c>
      <c r="P1179" s="72">
        <v>15.222799999999999</v>
      </c>
      <c r="Q1179" s="73">
        <v>41263</v>
      </c>
      <c r="R1179" s="71">
        <v>28.636363636363637</v>
      </c>
      <c r="S1179" s="71">
        <v>14.818181818181818</v>
      </c>
      <c r="T1179" s="71">
        <v>31.251491901108267</v>
      </c>
      <c r="U1179" s="71">
        <v>19.918367346938776</v>
      </c>
      <c r="V1179" s="71">
        <v>16.923076923076923</v>
      </c>
      <c r="W1179" s="71">
        <v>14.818181818181818</v>
      </c>
      <c r="X1179" s="72">
        <v>21.311493770124596</v>
      </c>
    </row>
    <row r="1180" spans="1:24">
      <c r="A1180" s="73">
        <v>41264</v>
      </c>
      <c r="B1180" s="39">
        <v>0.13300000000000001</v>
      </c>
      <c r="C1180" s="39">
        <v>3.2000000000000001E-2</v>
      </c>
      <c r="D1180" s="39">
        <v>0.115</v>
      </c>
      <c r="E1180" s="40">
        <v>0.14199999999999999</v>
      </c>
      <c r="F1180" s="21">
        <v>6.5000000000000002E-2</v>
      </c>
      <c r="G1180" s="40">
        <v>0.22500000000000001</v>
      </c>
      <c r="H1180" s="41">
        <v>0.71200000000000008</v>
      </c>
      <c r="I1180" s="73">
        <v>41264</v>
      </c>
      <c r="J1180" s="71">
        <v>3.85</v>
      </c>
      <c r="K1180" s="71">
        <v>0.49</v>
      </c>
      <c r="L1180" s="71">
        <v>3.6110000000000002</v>
      </c>
      <c r="M1180" s="71">
        <v>3.1180000000000003</v>
      </c>
      <c r="N1180" s="71">
        <v>1.1299999999999999</v>
      </c>
      <c r="O1180" s="71">
        <v>3.2639999999999998</v>
      </c>
      <c r="P1180" s="72">
        <v>15.463000000000001</v>
      </c>
      <c r="Q1180" s="73">
        <v>41264</v>
      </c>
      <c r="R1180" s="71">
        <v>28.94736842105263</v>
      </c>
      <c r="S1180" s="71">
        <v>15.3125</v>
      </c>
      <c r="T1180" s="71">
        <v>31.400000000000002</v>
      </c>
      <c r="U1180" s="71">
        <v>21.95774647887324</v>
      </c>
      <c r="V1180" s="71">
        <v>17.384615384615383</v>
      </c>
      <c r="W1180" s="71">
        <v>14.506666666666666</v>
      </c>
      <c r="X1180" s="72">
        <v>21.717696629213485</v>
      </c>
    </row>
    <row r="1181" spans="1:24">
      <c r="A1181" s="73">
        <v>41265</v>
      </c>
      <c r="B1181" s="39">
        <v>0.13200000000000001</v>
      </c>
      <c r="C1181" s="39">
        <v>3.3000000000000002E-2</v>
      </c>
      <c r="D1181" s="39">
        <v>0.114</v>
      </c>
      <c r="E1181" s="40">
        <v>0.13900000000000001</v>
      </c>
      <c r="F1181" s="21">
        <v>6.7000000000000004E-2</v>
      </c>
      <c r="G1181" s="40">
        <v>0.21899999999999997</v>
      </c>
      <c r="H1181" s="41">
        <v>0.70400000000000007</v>
      </c>
      <c r="I1181" s="73">
        <v>41265</v>
      </c>
      <c r="J1181" s="71">
        <v>3.9</v>
      </c>
      <c r="K1181" s="71">
        <v>0.5</v>
      </c>
      <c r="L1181" s="71">
        <v>3.653</v>
      </c>
      <c r="M1181" s="71">
        <v>3.0260000000000002</v>
      </c>
      <c r="N1181" s="71">
        <v>1.1200000000000001</v>
      </c>
      <c r="O1181" s="71">
        <v>3.19</v>
      </c>
      <c r="P1181" s="72">
        <v>15.389000000000001</v>
      </c>
      <c r="Q1181" s="73">
        <v>41265</v>
      </c>
      <c r="R1181" s="71">
        <v>29.545454545454547</v>
      </c>
      <c r="S1181" s="71">
        <v>15.151515151515152</v>
      </c>
      <c r="T1181" s="71">
        <v>32.043859649122808</v>
      </c>
      <c r="U1181" s="71">
        <v>21.769784172661872</v>
      </c>
      <c r="V1181" s="71">
        <v>16.71641791044776</v>
      </c>
      <c r="W1181" s="71">
        <v>14.566210045662102</v>
      </c>
      <c r="X1181" s="72">
        <v>21.859375</v>
      </c>
    </row>
    <row r="1182" spans="1:24">
      <c r="A1182" s="73">
        <v>41266</v>
      </c>
      <c r="B1182" s="39">
        <v>0.13300000000000001</v>
      </c>
      <c r="C1182" s="39">
        <v>3.2000000000000001E-2</v>
      </c>
      <c r="D1182" s="39">
        <v>0.11199999999999999</v>
      </c>
      <c r="E1182" s="40">
        <v>0.13869999999999999</v>
      </c>
      <c r="F1182" s="21">
        <v>6.4000000000000001E-2</v>
      </c>
      <c r="G1182" s="40">
        <v>0.214</v>
      </c>
      <c r="H1182" s="41">
        <v>0.69370000000000009</v>
      </c>
      <c r="I1182" s="73">
        <v>41266</v>
      </c>
      <c r="J1182" s="71">
        <v>3.95</v>
      </c>
      <c r="K1182" s="71">
        <v>0.49</v>
      </c>
      <c r="L1182" s="71">
        <v>3.605</v>
      </c>
      <c r="M1182" s="71">
        <v>2.9189999999999996</v>
      </c>
      <c r="N1182" s="71">
        <v>1.1299999999999999</v>
      </c>
      <c r="O1182" s="71">
        <v>3.2505999999999999</v>
      </c>
      <c r="P1182" s="72">
        <v>15.3446</v>
      </c>
      <c r="Q1182" s="73">
        <v>41266</v>
      </c>
      <c r="R1182" s="71">
        <v>29.699248120300751</v>
      </c>
      <c r="S1182" s="71">
        <v>15.3125</v>
      </c>
      <c r="T1182" s="71">
        <v>32.1875</v>
      </c>
      <c r="U1182" s="71">
        <v>21.045421773612112</v>
      </c>
      <c r="V1182" s="71">
        <v>17.65625</v>
      </c>
      <c r="W1182" s="71">
        <v>15.189719626168225</v>
      </c>
      <c r="X1182" s="72">
        <v>22.119936572005187</v>
      </c>
    </row>
    <row r="1183" spans="1:24">
      <c r="A1183" s="73">
        <v>41267</v>
      </c>
      <c r="B1183" s="39">
        <v>0.126</v>
      </c>
      <c r="C1183" s="39">
        <v>3.2000000000000001E-2</v>
      </c>
      <c r="D1183" s="39">
        <v>0.10859999999999999</v>
      </c>
      <c r="E1183" s="40">
        <v>0.1326</v>
      </c>
      <c r="F1183" s="21">
        <v>6.7000000000000004E-2</v>
      </c>
      <c r="G1183" s="40">
        <v>0.22070000000000001</v>
      </c>
      <c r="H1183" s="41">
        <v>0.68689999999999996</v>
      </c>
      <c r="I1183" s="73">
        <v>41267</v>
      </c>
      <c r="J1183" s="71">
        <v>3.89</v>
      </c>
      <c r="K1183" s="71">
        <v>0.48700000000000004</v>
      </c>
      <c r="L1183" s="71">
        <v>3.4969999999999999</v>
      </c>
      <c r="M1183" s="71">
        <v>3.0469999999999997</v>
      </c>
      <c r="N1183" s="71">
        <v>1.1399999999999999</v>
      </c>
      <c r="O1183" s="71">
        <v>3.1489999999999996</v>
      </c>
      <c r="P1183" s="72">
        <v>15.21</v>
      </c>
      <c r="Q1183" s="73">
        <v>41267</v>
      </c>
      <c r="R1183" s="71">
        <v>30.873015873015873</v>
      </c>
      <c r="S1183" s="71">
        <v>15.21875</v>
      </c>
      <c r="T1183" s="71">
        <v>32.200736648250462</v>
      </c>
      <c r="U1183" s="71">
        <v>22.978883861236802</v>
      </c>
      <c r="V1183" s="71">
        <v>17.014925373134329</v>
      </c>
      <c r="W1183" s="71">
        <v>14.268237426370638</v>
      </c>
      <c r="X1183" s="72">
        <v>22.142961129713203</v>
      </c>
    </row>
    <row r="1184" spans="1:24">
      <c r="A1184" s="73">
        <v>41268</v>
      </c>
      <c r="B1184" s="39">
        <v>0.13300000000000001</v>
      </c>
      <c r="C1184" s="39">
        <v>0.04</v>
      </c>
      <c r="D1184" s="39">
        <v>0.11070000000000001</v>
      </c>
      <c r="E1184" s="40">
        <v>0.13819999999999999</v>
      </c>
      <c r="F1184" s="21">
        <v>7.2000000000000008E-2</v>
      </c>
      <c r="G1184" s="40">
        <v>0.22190000000000001</v>
      </c>
      <c r="H1184" s="41">
        <v>0.71579999999999999</v>
      </c>
      <c r="I1184" s="73">
        <v>41268</v>
      </c>
      <c r="J1184" s="71">
        <v>3.83</v>
      </c>
      <c r="K1184" s="71">
        <v>0.503</v>
      </c>
      <c r="L1184" s="71">
        <v>3.5175000000000001</v>
      </c>
      <c r="M1184" s="71">
        <v>3.1860000000000004</v>
      </c>
      <c r="N1184" s="71">
        <v>1.155</v>
      </c>
      <c r="O1184" s="71">
        <v>3.2136</v>
      </c>
      <c r="P1184" s="72">
        <v>15.405100000000003</v>
      </c>
      <c r="Q1184" s="73">
        <v>41268</v>
      </c>
      <c r="R1184" s="71">
        <v>28.796992481203006</v>
      </c>
      <c r="S1184" s="71">
        <v>12.574999999999999</v>
      </c>
      <c r="T1184" s="71">
        <v>31.775067750677508</v>
      </c>
      <c r="U1184" s="71">
        <v>23.053545586107091</v>
      </c>
      <c r="V1184" s="71">
        <v>16.041666666666668</v>
      </c>
      <c r="W1184" s="71">
        <v>14.482199188823794</v>
      </c>
      <c r="X1184" s="72">
        <v>21.521514389494275</v>
      </c>
    </row>
    <row r="1185" spans="1:24">
      <c r="A1185" s="73">
        <v>41269</v>
      </c>
      <c r="B1185" s="39">
        <v>0.125</v>
      </c>
      <c r="C1185" s="39">
        <v>3.5000000000000003E-2</v>
      </c>
      <c r="D1185" s="39">
        <v>0.11539999999999999</v>
      </c>
      <c r="E1185" s="40">
        <v>0.1353</v>
      </c>
      <c r="F1185" s="21">
        <v>7.8E-2</v>
      </c>
      <c r="G1185" s="40">
        <v>0.21899999999999997</v>
      </c>
      <c r="H1185" s="41">
        <v>0.7077</v>
      </c>
      <c r="I1185" s="73">
        <v>41269</v>
      </c>
      <c r="J1185" s="71">
        <v>3.76</v>
      </c>
      <c r="K1185" s="71">
        <v>0.54</v>
      </c>
      <c r="L1185" s="71">
        <v>3.4926999999999997</v>
      </c>
      <c r="M1185" s="71">
        <v>3.18</v>
      </c>
      <c r="N1185" s="71">
        <v>1.163</v>
      </c>
      <c r="O1185" s="71">
        <v>3.2039999999999997</v>
      </c>
      <c r="P1185" s="72">
        <v>15.339699999999999</v>
      </c>
      <c r="Q1185" s="73">
        <v>41269</v>
      </c>
      <c r="R1185" s="71">
        <v>30.08</v>
      </c>
      <c r="S1185" s="71">
        <v>15.428571428571429</v>
      </c>
      <c r="T1185" s="71">
        <v>30.266031195840554</v>
      </c>
      <c r="U1185" s="71">
        <v>23.503325942350333</v>
      </c>
      <c r="V1185" s="71">
        <v>14.910256410256411</v>
      </c>
      <c r="W1185" s="71">
        <v>14.63013698630137</v>
      </c>
      <c r="X1185" s="72">
        <v>21.675427441006075</v>
      </c>
    </row>
    <row r="1186" spans="1:24">
      <c r="A1186" s="73">
        <v>41270</v>
      </c>
      <c r="B1186" s="39">
        <v>0.13500000000000001</v>
      </c>
      <c r="C1186" s="39">
        <v>3.9E-2</v>
      </c>
      <c r="D1186" s="39">
        <v>0.11689999999999999</v>
      </c>
      <c r="E1186" s="40">
        <v>0.14349999999999999</v>
      </c>
      <c r="F1186" s="21">
        <v>7.8E-2</v>
      </c>
      <c r="G1186" s="40">
        <v>0.22699999999999998</v>
      </c>
      <c r="H1186" s="41">
        <v>0.73939999999999995</v>
      </c>
      <c r="I1186" s="73">
        <v>41270</v>
      </c>
      <c r="J1186" s="71">
        <v>3.7</v>
      </c>
      <c r="K1186" s="71">
        <v>0.50900000000000001</v>
      </c>
      <c r="L1186" s="71">
        <v>3.3725000000000001</v>
      </c>
      <c r="M1186" s="71">
        <v>3.113</v>
      </c>
      <c r="N1186" s="71">
        <v>1.1719999999999999</v>
      </c>
      <c r="O1186" s="71">
        <v>3.1739999999999999</v>
      </c>
      <c r="P1186" s="72">
        <v>15.040500000000002</v>
      </c>
      <c r="Q1186" s="73">
        <v>41270</v>
      </c>
      <c r="R1186" s="71">
        <v>27.407407407407408</v>
      </c>
      <c r="S1186" s="71">
        <v>13.051282051282051</v>
      </c>
      <c r="T1186" s="71">
        <v>28.849443969204451</v>
      </c>
      <c r="U1186" s="71">
        <v>21.693379790940767</v>
      </c>
      <c r="V1186" s="71">
        <v>15.025641025641026</v>
      </c>
      <c r="W1186" s="71">
        <v>13.98237885462555</v>
      </c>
      <c r="X1186" s="72">
        <v>20.341493102515557</v>
      </c>
    </row>
    <row r="1187" spans="1:24">
      <c r="A1187" s="73">
        <v>41271</v>
      </c>
      <c r="B1187" s="39">
        <v>0.13100000000000001</v>
      </c>
      <c r="C1187" s="39">
        <v>3.7999999999999999E-2</v>
      </c>
      <c r="D1187" s="39">
        <v>0.1197</v>
      </c>
      <c r="E1187" s="40">
        <v>0.13720000000000002</v>
      </c>
      <c r="F1187" s="21">
        <v>7.4999999999999997E-2</v>
      </c>
      <c r="G1187" s="40">
        <v>0.23079999999999998</v>
      </c>
      <c r="H1187" s="41">
        <v>0.73169999999999991</v>
      </c>
      <c r="I1187" s="73">
        <v>41271</v>
      </c>
      <c r="J1187" s="71">
        <v>3.79</v>
      </c>
      <c r="K1187" s="71">
        <v>0.53</v>
      </c>
      <c r="L1187" s="71">
        <v>3.4533999999999998</v>
      </c>
      <c r="M1187" s="71">
        <v>3.1889999999999996</v>
      </c>
      <c r="N1187" s="71">
        <v>1.1599999999999999</v>
      </c>
      <c r="O1187" s="71">
        <v>3.2004000000000001</v>
      </c>
      <c r="P1187" s="72">
        <v>15.322799999999997</v>
      </c>
      <c r="Q1187" s="73">
        <v>41271</v>
      </c>
      <c r="R1187" s="71">
        <v>28.931297709923665</v>
      </c>
      <c r="S1187" s="71">
        <v>13.947368421052632</v>
      </c>
      <c r="T1187" s="71">
        <v>28.850459482038424</v>
      </c>
      <c r="U1187" s="71">
        <v>23.24344023323615</v>
      </c>
      <c r="V1187" s="71">
        <v>15.466666666666667</v>
      </c>
      <c r="W1187" s="71">
        <v>13.866551126516466</v>
      </c>
      <c r="X1187" s="72">
        <v>20.941369413694137</v>
      </c>
    </row>
    <row r="1188" spans="1:24">
      <c r="A1188" s="73">
        <v>41272</v>
      </c>
      <c r="B1188" s="39">
        <v>0.13400000000000001</v>
      </c>
      <c r="C1188" s="39">
        <v>3.7999999999999999E-2</v>
      </c>
      <c r="D1188" s="39">
        <v>0.1193</v>
      </c>
      <c r="E1188" s="40">
        <v>0.13720000000000002</v>
      </c>
      <c r="F1188" s="21">
        <v>7.5999999999999998E-2</v>
      </c>
      <c r="G1188" s="40">
        <v>0.21079999999999999</v>
      </c>
      <c r="H1188" s="41">
        <v>0.71530000000000005</v>
      </c>
      <c r="I1188" s="73">
        <v>41272</v>
      </c>
      <c r="J1188" s="71">
        <v>3.82</v>
      </c>
      <c r="K1188" s="71">
        <v>0.53</v>
      </c>
      <c r="L1188" s="71">
        <v>3.4089999999999998</v>
      </c>
      <c r="M1188" s="71">
        <v>3.1039999999999996</v>
      </c>
      <c r="N1188" s="71">
        <v>1.1299999999999999</v>
      </c>
      <c r="O1188" s="71">
        <v>3.359</v>
      </c>
      <c r="P1188" s="72">
        <v>15.351999999999999</v>
      </c>
      <c r="Q1188" s="73">
        <v>41272</v>
      </c>
      <c r="R1188" s="71">
        <v>28.507462686567163</v>
      </c>
      <c r="S1188" s="71">
        <v>13.947368421052632</v>
      </c>
      <c r="T1188" s="71">
        <v>28.575020955574182</v>
      </c>
      <c r="U1188" s="71">
        <v>22.623906705539355</v>
      </c>
      <c r="V1188" s="71">
        <v>14.868421052631579</v>
      </c>
      <c r="W1188" s="71">
        <v>15.934535104364327</v>
      </c>
      <c r="X1188" s="72">
        <v>21.462323500629104</v>
      </c>
    </row>
    <row r="1189" spans="1:24">
      <c r="A1189" s="73">
        <v>41273</v>
      </c>
      <c r="B1189" s="39">
        <v>0.128</v>
      </c>
      <c r="C1189" s="39">
        <v>3.7000000000000005E-2</v>
      </c>
      <c r="D1189" s="39">
        <v>0.1162</v>
      </c>
      <c r="E1189" s="40">
        <v>0.13699999999999998</v>
      </c>
      <c r="F1189" s="21">
        <v>7.6999999999999999E-2</v>
      </c>
      <c r="G1189" s="40">
        <v>0.20699999999999999</v>
      </c>
      <c r="H1189" s="41">
        <v>0.70219999999999994</v>
      </c>
      <c r="I1189" s="73">
        <v>41273</v>
      </c>
      <c r="J1189" s="71">
        <v>3.77</v>
      </c>
      <c r="K1189" s="71">
        <v>0.5</v>
      </c>
      <c r="L1189" s="71">
        <v>3.4119999999999999</v>
      </c>
      <c r="M1189" s="71">
        <v>3.0249999999999999</v>
      </c>
      <c r="N1189" s="71">
        <v>1.1499999999999999</v>
      </c>
      <c r="O1189" s="71">
        <v>3.2829999999999999</v>
      </c>
      <c r="P1189" s="72">
        <v>15.14</v>
      </c>
      <c r="Q1189" s="73">
        <v>41273</v>
      </c>
      <c r="R1189" s="71">
        <v>29.453125</v>
      </c>
      <c r="S1189" s="71">
        <v>13.513513513513512</v>
      </c>
      <c r="T1189" s="71">
        <v>29.363166953528399</v>
      </c>
      <c r="U1189" s="71">
        <v>22.080291970802921</v>
      </c>
      <c r="V1189" s="71">
        <v>14.935064935064934</v>
      </c>
      <c r="W1189" s="71">
        <v>15.859903381642512</v>
      </c>
      <c r="X1189" s="72">
        <v>21.560808886357165</v>
      </c>
    </row>
    <row r="1190" spans="1:24">
      <c r="A1190" s="73">
        <v>41274</v>
      </c>
      <c r="B1190" s="39">
        <v>0.13</v>
      </c>
      <c r="C1190" s="39">
        <v>3.6000000000000004E-2</v>
      </c>
      <c r="D1190" s="39">
        <v>0.11699999999999999</v>
      </c>
      <c r="E1190" s="40">
        <v>0.13369999999999999</v>
      </c>
      <c r="F1190" s="21">
        <v>7.5999999999999998E-2</v>
      </c>
      <c r="G1190" s="40">
        <v>0.19359999999999999</v>
      </c>
      <c r="H1190" s="41">
        <v>0.68629999999999991</v>
      </c>
      <c r="I1190" s="73">
        <v>41274</v>
      </c>
      <c r="J1190" s="71">
        <v>3.78</v>
      </c>
      <c r="K1190" s="71">
        <v>0.51</v>
      </c>
      <c r="L1190" s="71">
        <v>3.391</v>
      </c>
      <c r="M1190" s="71">
        <v>3.04</v>
      </c>
      <c r="N1190" s="71">
        <v>1.1599999999999999</v>
      </c>
      <c r="O1190" s="71">
        <v>3.3144</v>
      </c>
      <c r="P1190" s="72">
        <v>15.195399999999999</v>
      </c>
      <c r="Q1190" s="73">
        <v>41274</v>
      </c>
      <c r="R1190" s="71">
        <v>29.076923076923077</v>
      </c>
      <c r="S1190" s="71">
        <v>14.166666666666666</v>
      </c>
      <c r="T1190" s="71">
        <v>28.982905982905987</v>
      </c>
      <c r="U1190" s="71">
        <v>22.737471952131639</v>
      </c>
      <c r="V1190" s="71">
        <v>15.263157894736842</v>
      </c>
      <c r="W1190" s="71">
        <v>17.119834710743802</v>
      </c>
      <c r="X1190" s="72">
        <v>22.141046189712956</v>
      </c>
    </row>
    <row r="1191" spans="1:24">
      <c r="A1191" s="73">
        <v>41275</v>
      </c>
      <c r="B1191" s="39">
        <v>0.13300000000000001</v>
      </c>
      <c r="C1191" s="39">
        <v>3.5000000000000003E-2</v>
      </c>
      <c r="D1191" s="39">
        <v>0.1173</v>
      </c>
      <c r="E1191" s="40">
        <v>0.13369999999999999</v>
      </c>
      <c r="F1191" s="21">
        <v>7.8E-2</v>
      </c>
      <c r="G1191" s="40">
        <v>0.1885</v>
      </c>
      <c r="H1191" s="41">
        <v>0.6855</v>
      </c>
      <c r="I1191" s="73">
        <v>41275</v>
      </c>
      <c r="J1191" s="71">
        <v>3.79</v>
      </c>
      <c r="K1191" s="71">
        <v>0.53</v>
      </c>
      <c r="L1191" s="71">
        <v>3.4619999999999997</v>
      </c>
      <c r="M1191" s="71">
        <v>2.9260000000000002</v>
      </c>
      <c r="N1191" s="71">
        <v>1.18</v>
      </c>
      <c r="O1191" s="71">
        <v>3.3533999999999997</v>
      </c>
      <c r="P1191" s="72">
        <v>15.241400000000001</v>
      </c>
      <c r="Q1191" s="73">
        <v>41275</v>
      </c>
      <c r="R1191" s="71">
        <v>28.496240601503757</v>
      </c>
      <c r="S1191" s="71">
        <v>15.142857142857142</v>
      </c>
      <c r="T1191" s="71">
        <v>29.514066496163682</v>
      </c>
      <c r="U1191" s="71">
        <v>21.884816753926703</v>
      </c>
      <c r="V1191" s="71">
        <v>15.128205128205128</v>
      </c>
      <c r="W1191" s="71">
        <v>17.789920424403181</v>
      </c>
      <c r="X1191" s="72">
        <v>22.233989788475569</v>
      </c>
    </row>
    <row r="1192" spans="1:24">
      <c r="A1192" s="73">
        <v>41276</v>
      </c>
      <c r="B1192" s="39">
        <v>0.13100000000000001</v>
      </c>
      <c r="C1192" s="39">
        <v>3.5000000000000003E-2</v>
      </c>
      <c r="D1192" s="39">
        <v>0.10800000000000001</v>
      </c>
      <c r="E1192" s="40">
        <v>0.13400000000000001</v>
      </c>
      <c r="F1192" s="21">
        <v>7.5999999999999998E-2</v>
      </c>
      <c r="G1192" s="40">
        <v>0.19829999999999998</v>
      </c>
      <c r="H1192" s="41">
        <v>0.68230000000000002</v>
      </c>
      <c r="I1192" s="73">
        <v>41276</v>
      </c>
      <c r="J1192" s="71">
        <v>3.81</v>
      </c>
      <c r="K1192" s="71">
        <v>0.51900000000000002</v>
      </c>
      <c r="L1192" s="71">
        <v>3.3760000000000003</v>
      </c>
      <c r="M1192" s="71">
        <v>2.85</v>
      </c>
      <c r="N1192" s="71">
        <v>1.17</v>
      </c>
      <c r="O1192" s="71">
        <v>3.4179000000000004</v>
      </c>
      <c r="P1192" s="72">
        <v>15.142899999999999</v>
      </c>
      <c r="Q1192" s="73">
        <v>41276</v>
      </c>
      <c r="R1192" s="71">
        <v>29.083969465648856</v>
      </c>
      <c r="S1192" s="71">
        <v>14.828571428571427</v>
      </c>
      <c r="T1192" s="71">
        <v>31.25925925925926</v>
      </c>
      <c r="U1192" s="71">
        <v>21.268656716417908</v>
      </c>
      <c r="V1192" s="71">
        <v>15.394736842105264</v>
      </c>
      <c r="W1192" s="71">
        <v>17.236006051437219</v>
      </c>
      <c r="X1192" s="72">
        <v>22.193902975230834</v>
      </c>
    </row>
    <row r="1193" spans="1:24">
      <c r="A1193" s="73">
        <v>41277</v>
      </c>
      <c r="B1193" s="39">
        <v>0.127</v>
      </c>
      <c r="C1193" s="39">
        <v>3.7999999999999999E-2</v>
      </c>
      <c r="D1193" s="39">
        <v>0.114</v>
      </c>
      <c r="E1193" s="40">
        <v>0.13269999999999998</v>
      </c>
      <c r="F1193" s="21">
        <v>7.4999999999999997E-2</v>
      </c>
      <c r="G1193" s="40">
        <v>0.18559999999999999</v>
      </c>
      <c r="H1193" s="41">
        <v>0.67230000000000001</v>
      </c>
      <c r="I1193" s="73">
        <v>41277</v>
      </c>
      <c r="J1193" s="71">
        <v>3.78</v>
      </c>
      <c r="K1193" s="71">
        <v>0.52</v>
      </c>
      <c r="L1193" s="71">
        <v>3.427</v>
      </c>
      <c r="M1193" s="71">
        <v>2.8</v>
      </c>
      <c r="N1193" s="71">
        <v>1.1599999999999999</v>
      </c>
      <c r="O1193" s="71">
        <v>3.3660000000000001</v>
      </c>
      <c r="P1193" s="72">
        <v>15.053000000000003</v>
      </c>
      <c r="Q1193" s="73">
        <v>41277</v>
      </c>
      <c r="R1193" s="71">
        <v>29.763779527559056</v>
      </c>
      <c r="S1193" s="71">
        <v>13.684210526315789</v>
      </c>
      <c r="T1193" s="71">
        <v>30.061403508771928</v>
      </c>
      <c r="U1193" s="71">
        <v>21.100226073850791</v>
      </c>
      <c r="V1193" s="71">
        <v>15.466666666666667</v>
      </c>
      <c r="W1193" s="71">
        <v>18.135775862068968</v>
      </c>
      <c r="X1193" s="72">
        <v>22.39030194853488</v>
      </c>
    </row>
    <row r="1194" spans="1:24">
      <c r="A1194" s="73">
        <v>41278</v>
      </c>
      <c r="B1194" s="39">
        <v>0.13200000000000001</v>
      </c>
      <c r="C1194" s="39">
        <v>0.05</v>
      </c>
      <c r="D1194" s="39">
        <v>0.10980000000000001</v>
      </c>
      <c r="E1194" s="40">
        <v>0.13730000000000001</v>
      </c>
      <c r="F1194" s="21">
        <v>6.7000000000000004E-2</v>
      </c>
      <c r="G1194" s="40">
        <v>0.19800000000000001</v>
      </c>
      <c r="H1194" s="41">
        <v>0.69409999999999994</v>
      </c>
      <c r="I1194" s="73">
        <v>41278</v>
      </c>
      <c r="J1194" s="71">
        <v>3.8</v>
      </c>
      <c r="K1194" s="71">
        <v>0.63</v>
      </c>
      <c r="L1194" s="71">
        <v>3.3120999999999996</v>
      </c>
      <c r="M1194" s="71">
        <v>3.133</v>
      </c>
      <c r="N1194" s="71">
        <v>1.0629999999999999</v>
      </c>
      <c r="O1194" s="71">
        <v>3.4060000000000001</v>
      </c>
      <c r="P1194" s="72">
        <v>15.344099999999999</v>
      </c>
      <c r="Q1194" s="73">
        <v>41278</v>
      </c>
      <c r="R1194" s="71">
        <v>28.787878787878789</v>
      </c>
      <c r="S1194" s="71">
        <v>12.6</v>
      </c>
      <c r="T1194" s="71">
        <v>30.16484517304189</v>
      </c>
      <c r="U1194" s="71">
        <v>22.818645302257831</v>
      </c>
      <c r="V1194" s="71">
        <v>15.865671641791044</v>
      </c>
      <c r="W1194" s="71">
        <v>17.202020202020204</v>
      </c>
      <c r="X1194" s="72">
        <v>22.10646880852903</v>
      </c>
    </row>
    <row r="1195" spans="1:24">
      <c r="A1195" s="73">
        <v>41279</v>
      </c>
      <c r="B1195" s="39">
        <v>0.13400000000000001</v>
      </c>
      <c r="C1195" s="39">
        <v>5.0999999999999997E-2</v>
      </c>
      <c r="D1195" s="39">
        <v>0.1144</v>
      </c>
      <c r="E1195" s="40">
        <v>0.1462</v>
      </c>
      <c r="F1195" s="21">
        <v>6.6000000000000003E-2</v>
      </c>
      <c r="G1195" s="40">
        <v>0.20600000000000002</v>
      </c>
      <c r="H1195" s="41">
        <v>0.7175999999999999</v>
      </c>
      <c r="I1195" s="73">
        <v>41279</v>
      </c>
      <c r="J1195" s="71">
        <v>3.78</v>
      </c>
      <c r="K1195" s="71">
        <v>0.6</v>
      </c>
      <c r="L1195" s="71">
        <v>3.2692999999999999</v>
      </c>
      <c r="M1195" s="71">
        <v>3.1480000000000001</v>
      </c>
      <c r="N1195" s="71">
        <v>1.0740000000000001</v>
      </c>
      <c r="O1195" s="71">
        <v>3.363</v>
      </c>
      <c r="P1195" s="72">
        <v>15.234300000000001</v>
      </c>
      <c r="Q1195" s="73">
        <v>41279</v>
      </c>
      <c r="R1195" s="71">
        <v>28.208955223880597</v>
      </c>
      <c r="S1195" s="71">
        <v>11.764705882352942</v>
      </c>
      <c r="T1195" s="71">
        <v>28.577797202797203</v>
      </c>
      <c r="U1195" s="71">
        <v>21.532147742818058</v>
      </c>
      <c r="V1195" s="71">
        <v>16.272727272727273</v>
      </c>
      <c r="W1195" s="71">
        <v>16.325242718446603</v>
      </c>
      <c r="X1195" s="72">
        <v>21.229515050167226</v>
      </c>
    </row>
    <row r="1196" spans="1:24">
      <c r="A1196" s="73">
        <v>41280</v>
      </c>
      <c r="B1196" s="39">
        <v>0.13200000000000001</v>
      </c>
      <c r="C1196" s="39">
        <v>5.0999999999999997E-2</v>
      </c>
      <c r="D1196" s="39">
        <v>0.1144</v>
      </c>
      <c r="E1196" s="40">
        <v>0.14859999999999998</v>
      </c>
      <c r="F1196" s="21">
        <v>7.6999999999999999E-2</v>
      </c>
      <c r="G1196" s="40">
        <v>0.21</v>
      </c>
      <c r="H1196" s="41">
        <v>0.73299999999999998</v>
      </c>
      <c r="I1196" s="73">
        <v>41280</v>
      </c>
      <c r="J1196" s="71">
        <v>3.76</v>
      </c>
      <c r="K1196" s="71">
        <v>0.62</v>
      </c>
      <c r="L1196" s="71">
        <v>3.2692999999999999</v>
      </c>
      <c r="M1196" s="71">
        <v>3.0350000000000001</v>
      </c>
      <c r="N1196" s="71">
        <v>0.97799999999999998</v>
      </c>
      <c r="O1196" s="71">
        <v>3.32</v>
      </c>
      <c r="P1196" s="72">
        <v>14.9823</v>
      </c>
      <c r="Q1196" s="73">
        <v>41280</v>
      </c>
      <c r="R1196" s="71">
        <v>28.484848484848488</v>
      </c>
      <c r="S1196" s="71">
        <v>12.15686274509804</v>
      </c>
      <c r="T1196" s="71">
        <v>28.577797202797203</v>
      </c>
      <c r="U1196" s="71">
        <v>20.423956931359356</v>
      </c>
      <c r="V1196" s="71">
        <v>12.7012987012987</v>
      </c>
      <c r="W1196" s="71">
        <v>15.80952380952381</v>
      </c>
      <c r="X1196" s="72">
        <v>20.439699863574354</v>
      </c>
    </row>
    <row r="1197" spans="1:24">
      <c r="A1197" s="73">
        <v>41281</v>
      </c>
      <c r="B1197" s="39">
        <v>0.13400000000000001</v>
      </c>
      <c r="C1197" s="39">
        <v>4.9000000000000002E-2</v>
      </c>
      <c r="D1197" s="39">
        <v>0.113</v>
      </c>
      <c r="E1197" s="40">
        <v>0.15130000000000002</v>
      </c>
      <c r="F1197" s="21">
        <v>7.0000000000000007E-2</v>
      </c>
      <c r="G1197" s="40">
        <v>0.21299999999999999</v>
      </c>
      <c r="H1197" s="41">
        <v>0.73030000000000006</v>
      </c>
      <c r="I1197" s="73">
        <v>41281</v>
      </c>
      <c r="J1197" s="71">
        <v>3.69</v>
      </c>
      <c r="K1197" s="71">
        <v>0.59</v>
      </c>
      <c r="L1197" s="71">
        <v>3.2560000000000002</v>
      </c>
      <c r="M1197" s="71">
        <v>3.1560000000000001</v>
      </c>
      <c r="N1197" s="71">
        <v>0.98199999999999998</v>
      </c>
      <c r="O1197" s="71">
        <v>3.3080000000000003</v>
      </c>
      <c r="P1197" s="72">
        <v>14.982000000000001</v>
      </c>
      <c r="Q1197" s="73">
        <v>41281</v>
      </c>
      <c r="R1197" s="71">
        <v>27.53731343283582</v>
      </c>
      <c r="S1197" s="71">
        <v>12.040816326530612</v>
      </c>
      <c r="T1197" s="71">
        <v>28.814159292035399</v>
      </c>
      <c r="U1197" s="71">
        <v>20.859220092531395</v>
      </c>
      <c r="V1197" s="71">
        <v>14.028571428571428</v>
      </c>
      <c r="W1197" s="71">
        <v>15.530516431924882</v>
      </c>
      <c r="X1197" s="72">
        <v>20.514856908119953</v>
      </c>
    </row>
    <row r="1198" spans="1:24">
      <c r="A1198" s="73">
        <v>41282</v>
      </c>
      <c r="B1198" s="39">
        <v>0.13200000000000001</v>
      </c>
      <c r="C1198" s="39">
        <v>5.2000000000000005E-2</v>
      </c>
      <c r="D1198" s="39">
        <v>0.1094</v>
      </c>
      <c r="E1198" s="40">
        <v>0.1515</v>
      </c>
      <c r="F1198" s="21">
        <v>7.0999999999999994E-2</v>
      </c>
      <c r="G1198" s="40">
        <v>0.214</v>
      </c>
      <c r="H1198" s="41">
        <v>0.72989999999999999</v>
      </c>
      <c r="I1198" s="73">
        <v>41282</v>
      </c>
      <c r="J1198" s="71">
        <v>3.71</v>
      </c>
      <c r="K1198" s="71">
        <v>0.61</v>
      </c>
      <c r="L1198" s="71">
        <v>3.2461000000000002</v>
      </c>
      <c r="M1198" s="71">
        <v>3.1319999999999997</v>
      </c>
      <c r="N1198" s="71">
        <v>1.0759999999999998</v>
      </c>
      <c r="O1198" s="71">
        <v>3.3050000000000002</v>
      </c>
      <c r="P1198" s="72">
        <v>15.079099999999999</v>
      </c>
      <c r="Q1198" s="73">
        <v>41282</v>
      </c>
      <c r="R1198" s="71">
        <v>28.106060606060609</v>
      </c>
      <c r="S1198" s="71">
        <v>11.73076923076923</v>
      </c>
      <c r="T1198" s="71">
        <v>29.671846435100552</v>
      </c>
      <c r="U1198" s="71">
        <v>20.67326732673267</v>
      </c>
      <c r="V1198" s="71">
        <v>15.154929577464788</v>
      </c>
      <c r="W1198" s="71">
        <v>15.44392523364486</v>
      </c>
      <c r="X1198" s="72">
        <v>20.659131387861351</v>
      </c>
    </row>
    <row r="1199" spans="1:24">
      <c r="A1199" s="73">
        <v>41283</v>
      </c>
      <c r="B1199" s="39">
        <v>0.13300000000000001</v>
      </c>
      <c r="C1199" s="39">
        <v>5.2000000000000005E-2</v>
      </c>
      <c r="D1199" s="39">
        <v>0.10859999999999999</v>
      </c>
      <c r="E1199" s="40">
        <v>0.155</v>
      </c>
      <c r="F1199" s="21">
        <v>6.5000000000000002E-2</v>
      </c>
      <c r="G1199" s="40">
        <v>0.2175</v>
      </c>
      <c r="H1199" s="41">
        <v>0.73109999999999997</v>
      </c>
      <c r="I1199" s="73">
        <v>41283</v>
      </c>
      <c r="J1199" s="71">
        <v>3.66</v>
      </c>
      <c r="K1199" s="71">
        <v>0.59</v>
      </c>
      <c r="L1199" s="71">
        <v>3.16</v>
      </c>
      <c r="M1199" s="71">
        <v>3.1360000000000001</v>
      </c>
      <c r="N1199" s="71">
        <v>1.032</v>
      </c>
      <c r="O1199" s="71">
        <v>3.2089999999999996</v>
      </c>
      <c r="P1199" s="72">
        <v>14.786999999999999</v>
      </c>
      <c r="Q1199" s="73">
        <v>41283</v>
      </c>
      <c r="R1199" s="71">
        <v>27.518796992481203</v>
      </c>
      <c r="S1199" s="71">
        <v>11.346153846153845</v>
      </c>
      <c r="T1199" s="71">
        <v>29.097605893186007</v>
      </c>
      <c r="U1199" s="71">
        <v>20.232258064516131</v>
      </c>
      <c r="V1199" s="71">
        <v>15.876923076923077</v>
      </c>
      <c r="W1199" s="71">
        <v>14.754022988505746</v>
      </c>
      <c r="X1199" s="72">
        <v>20.225687320475991</v>
      </c>
    </row>
    <row r="1200" spans="1:24">
      <c r="A1200" s="73">
        <v>41284</v>
      </c>
      <c r="B1200" s="39">
        <v>0.13200000000000001</v>
      </c>
      <c r="C1200" s="39">
        <v>4.0999999999999995E-2</v>
      </c>
      <c r="D1200" s="39">
        <v>0.113</v>
      </c>
      <c r="E1200" s="40">
        <v>0.15439999999999998</v>
      </c>
      <c r="F1200" s="21">
        <v>6.3E-2</v>
      </c>
      <c r="G1200" s="40">
        <v>0.21859999999999999</v>
      </c>
      <c r="H1200" s="41">
        <v>0.72199999999999986</v>
      </c>
      <c r="I1200" s="73">
        <v>41284</v>
      </c>
      <c r="J1200" s="71">
        <v>3.71</v>
      </c>
      <c r="K1200" s="71">
        <v>0.62</v>
      </c>
      <c r="L1200" s="71">
        <v>2.9533</v>
      </c>
      <c r="M1200" s="71">
        <v>3.0269999999999997</v>
      </c>
      <c r="N1200" s="71">
        <v>1.002</v>
      </c>
      <c r="O1200" s="71">
        <v>3.2610000000000001</v>
      </c>
      <c r="P1200" s="72">
        <v>14.5733</v>
      </c>
      <c r="Q1200" s="73">
        <v>41284</v>
      </c>
      <c r="R1200" s="71">
        <v>28.106060606060609</v>
      </c>
      <c r="S1200" s="71">
        <v>15.121951219512196</v>
      </c>
      <c r="T1200" s="71">
        <v>26.135398230088491</v>
      </c>
      <c r="U1200" s="71">
        <v>19.604922279792746</v>
      </c>
      <c r="V1200" s="71">
        <v>15.904761904761905</v>
      </c>
      <c r="W1200" s="71">
        <v>14.917657822506863</v>
      </c>
      <c r="X1200" s="72">
        <v>20.184626038781165</v>
      </c>
    </row>
    <row r="1201" spans="1:24">
      <c r="A1201" s="73">
        <v>41285</v>
      </c>
      <c r="B1201" s="39">
        <v>0.126</v>
      </c>
      <c r="C1201" s="39">
        <v>4.8000000000000001E-2</v>
      </c>
      <c r="D1201" s="39">
        <v>0.1128</v>
      </c>
      <c r="E1201" s="40">
        <v>0.155</v>
      </c>
      <c r="F1201" s="21">
        <v>6.3E-2</v>
      </c>
      <c r="G1201" s="40">
        <v>0.2218</v>
      </c>
      <c r="H1201" s="41">
        <v>0.72659999999999991</v>
      </c>
      <c r="I1201" s="73">
        <v>41285</v>
      </c>
      <c r="J1201" s="71">
        <v>3.75</v>
      </c>
      <c r="K1201" s="71">
        <v>0.6</v>
      </c>
      <c r="L1201" s="71">
        <v>2.9301999999999997</v>
      </c>
      <c r="M1201" s="71">
        <v>3.0469999999999997</v>
      </c>
      <c r="N1201" s="71">
        <v>1.02</v>
      </c>
      <c r="O1201" s="71">
        <v>3.1989999999999998</v>
      </c>
      <c r="P1201" s="72">
        <v>14.546199999999999</v>
      </c>
      <c r="Q1201" s="73">
        <v>41285</v>
      </c>
      <c r="R1201" s="71">
        <v>29.761904761904763</v>
      </c>
      <c r="S1201" s="71">
        <v>12.5</v>
      </c>
      <c r="T1201" s="71">
        <v>25.976950354609929</v>
      </c>
      <c r="U1201" s="71">
        <v>19.658064516129031</v>
      </c>
      <c r="V1201" s="71">
        <v>16.19047619047619</v>
      </c>
      <c r="W1201" s="71">
        <v>14.422903516681695</v>
      </c>
      <c r="X1201" s="72">
        <v>20.019543077346544</v>
      </c>
    </row>
    <row r="1202" spans="1:24">
      <c r="A1202" s="73">
        <v>41286</v>
      </c>
      <c r="B1202" s="39">
        <v>0.121</v>
      </c>
      <c r="C1202" s="39">
        <v>4.9000000000000002E-2</v>
      </c>
      <c r="D1202" s="39">
        <v>0.113</v>
      </c>
      <c r="E1202" s="40">
        <v>0.154</v>
      </c>
      <c r="F1202" s="21">
        <v>6.5000000000000002E-2</v>
      </c>
      <c r="G1202" s="40">
        <v>0.222</v>
      </c>
      <c r="H1202" s="41">
        <v>0.72400000000000009</v>
      </c>
      <c r="I1202" s="73">
        <v>41286</v>
      </c>
      <c r="J1202" s="71">
        <v>3.74</v>
      </c>
      <c r="K1202" s="71">
        <v>0.61</v>
      </c>
      <c r="L1202" s="71">
        <v>2.9160000000000004</v>
      </c>
      <c r="M1202" s="71">
        <v>2.96</v>
      </c>
      <c r="N1202" s="71">
        <v>1.002</v>
      </c>
      <c r="O1202" s="71">
        <v>3.3346</v>
      </c>
      <c r="P1202" s="72">
        <v>14.5626</v>
      </c>
      <c r="Q1202" s="73">
        <v>41286</v>
      </c>
      <c r="R1202" s="71">
        <v>30.90909090909091</v>
      </c>
      <c r="S1202" s="71">
        <v>12.448979591836734</v>
      </c>
      <c r="T1202" s="71">
        <v>25.805309734513276</v>
      </c>
      <c r="U1202" s="71">
        <v>19.220779220779221</v>
      </c>
      <c r="V1202" s="71">
        <v>15.415384615384616</v>
      </c>
      <c r="W1202" s="71">
        <v>15.020720720720719</v>
      </c>
      <c r="X1202" s="72">
        <v>20.114088397790052</v>
      </c>
    </row>
    <row r="1203" spans="1:24">
      <c r="A1203" s="73">
        <v>41287</v>
      </c>
      <c r="B1203" s="39">
        <v>0.12300000000000001</v>
      </c>
      <c r="C1203" s="39">
        <v>4.4000000000000004E-2</v>
      </c>
      <c r="D1203" s="39">
        <v>0.11199999999999999</v>
      </c>
      <c r="E1203" s="40">
        <v>0.154</v>
      </c>
      <c r="F1203" s="21">
        <v>7.0000000000000007E-2</v>
      </c>
      <c r="G1203" s="40">
        <v>0.20710000000000001</v>
      </c>
      <c r="H1203" s="41">
        <v>0.71010000000000006</v>
      </c>
      <c r="I1203" s="73">
        <v>41287</v>
      </c>
      <c r="J1203" s="71">
        <v>3.76</v>
      </c>
      <c r="K1203" s="71">
        <v>0.6</v>
      </c>
      <c r="L1203" s="71">
        <v>2.887</v>
      </c>
      <c r="M1203" s="71">
        <v>2.86</v>
      </c>
      <c r="N1203" s="71">
        <v>1.0249999999999999</v>
      </c>
      <c r="O1203" s="71">
        <v>3.27</v>
      </c>
      <c r="P1203" s="72">
        <v>14.402000000000001</v>
      </c>
      <c r="Q1203" s="73">
        <v>41287</v>
      </c>
      <c r="R1203" s="71">
        <v>30.569105691056908</v>
      </c>
      <c r="S1203" s="71">
        <v>13.636363636363635</v>
      </c>
      <c r="T1203" s="71">
        <v>25.776785714285715</v>
      </c>
      <c r="U1203" s="71">
        <v>18.571428571428569</v>
      </c>
      <c r="V1203" s="71">
        <v>14.642857142857142</v>
      </c>
      <c r="W1203" s="71">
        <v>15.789473684210526</v>
      </c>
      <c r="X1203" s="72">
        <v>20.281650471764539</v>
      </c>
    </row>
    <row r="1204" spans="1:24">
      <c r="A1204" s="73">
        <v>41288</v>
      </c>
      <c r="B1204" s="39">
        <v>0.11699999999999999</v>
      </c>
      <c r="C1204" s="39">
        <v>4.0999999999999995E-2</v>
      </c>
      <c r="D1204" s="39">
        <v>0.1057</v>
      </c>
      <c r="E1204" s="40">
        <v>0.1459</v>
      </c>
      <c r="F1204" s="21">
        <v>5.7999999999999996E-2</v>
      </c>
      <c r="G1204" s="40">
        <v>0.20199999999999999</v>
      </c>
      <c r="H1204" s="41">
        <v>0.66959999999999997</v>
      </c>
      <c r="I1204" s="73">
        <v>41288</v>
      </c>
      <c r="J1204" s="71">
        <v>3.75</v>
      </c>
      <c r="K1204" s="71">
        <v>0.64</v>
      </c>
      <c r="L1204" s="71">
        <v>2.9449999999999998</v>
      </c>
      <c r="M1204" s="71">
        <v>3.0389999999999997</v>
      </c>
      <c r="N1204" s="71">
        <v>0.99</v>
      </c>
      <c r="O1204" s="71">
        <v>3.2560000000000002</v>
      </c>
      <c r="P1204" s="72">
        <v>14.62</v>
      </c>
      <c r="Q1204" s="73">
        <v>41288</v>
      </c>
      <c r="R1204" s="71">
        <v>32.051282051282051</v>
      </c>
      <c r="S1204" s="71">
        <v>15.609756097560977</v>
      </c>
      <c r="T1204" s="71">
        <v>27.861873226111637</v>
      </c>
      <c r="U1204" s="71">
        <v>20.829335161069224</v>
      </c>
      <c r="V1204" s="71">
        <v>17.068965517241381</v>
      </c>
      <c r="W1204" s="71">
        <v>16.118811881188119</v>
      </c>
      <c r="X1204" s="72">
        <v>21.833930704898449</v>
      </c>
    </row>
    <row r="1205" spans="1:24">
      <c r="A1205" s="73">
        <v>41289</v>
      </c>
      <c r="B1205" s="39">
        <v>0.11800000000000001</v>
      </c>
      <c r="C1205" s="39">
        <v>4.8000000000000001E-2</v>
      </c>
      <c r="D1205" s="39">
        <v>0.11289999999999999</v>
      </c>
      <c r="E1205" s="40">
        <v>0.14599999999999999</v>
      </c>
      <c r="F1205" s="21">
        <v>0.06</v>
      </c>
      <c r="G1205" s="40">
        <v>0.20199999999999999</v>
      </c>
      <c r="H1205" s="41">
        <v>0.68689999999999996</v>
      </c>
      <c r="I1205" s="73">
        <v>41289</v>
      </c>
      <c r="J1205" s="71">
        <v>3.64</v>
      </c>
      <c r="K1205" s="71">
        <v>0.6</v>
      </c>
      <c r="L1205" s="71">
        <v>2.8380000000000001</v>
      </c>
      <c r="M1205" s="71">
        <v>2.9830000000000001</v>
      </c>
      <c r="N1205" s="71">
        <v>0.95</v>
      </c>
      <c r="O1205" s="71">
        <v>3.2560000000000002</v>
      </c>
      <c r="P1205" s="72">
        <v>14.266999999999998</v>
      </c>
      <c r="Q1205" s="73">
        <v>41289</v>
      </c>
      <c r="R1205" s="71">
        <v>30.847457627118644</v>
      </c>
      <c r="S1205" s="71">
        <v>12.5</v>
      </c>
      <c r="T1205" s="71">
        <v>25.13728963684677</v>
      </c>
      <c r="U1205" s="71">
        <v>20.43150684931507</v>
      </c>
      <c r="V1205" s="71">
        <v>15.833333333333334</v>
      </c>
      <c r="W1205" s="71">
        <v>16.118811881188119</v>
      </c>
      <c r="X1205" s="72">
        <v>20.77012665599068</v>
      </c>
    </row>
    <row r="1206" spans="1:24">
      <c r="A1206" s="73">
        <v>41290</v>
      </c>
      <c r="B1206" s="39">
        <v>0.11599999999999999</v>
      </c>
      <c r="C1206" s="39">
        <v>4.7E-2</v>
      </c>
      <c r="D1206" s="39">
        <v>0.11320000000000001</v>
      </c>
      <c r="E1206" s="40">
        <v>0.13869999999999999</v>
      </c>
      <c r="F1206" s="21">
        <v>5.9000000000000004E-2</v>
      </c>
      <c r="G1206" s="40">
        <v>0.21299999999999999</v>
      </c>
      <c r="H1206" s="41">
        <v>0.68689999999999996</v>
      </c>
      <c r="I1206" s="73">
        <v>41290</v>
      </c>
      <c r="J1206" s="71">
        <v>3.67</v>
      </c>
      <c r="K1206" s="71">
        <v>0.59</v>
      </c>
      <c r="L1206" s="71">
        <v>2.9512</v>
      </c>
      <c r="M1206" s="71">
        <v>3.0439999999999996</v>
      </c>
      <c r="N1206" s="71">
        <v>0.93</v>
      </c>
      <c r="O1206" s="71">
        <v>3.198</v>
      </c>
      <c r="P1206" s="72">
        <v>14.383199999999999</v>
      </c>
      <c r="Q1206" s="73">
        <v>41290</v>
      </c>
      <c r="R1206" s="71">
        <v>31.637931034482758</v>
      </c>
      <c r="S1206" s="71">
        <v>12.553191489361701</v>
      </c>
      <c r="T1206" s="71">
        <v>26.070671378091873</v>
      </c>
      <c r="U1206" s="71">
        <v>21.946647440519104</v>
      </c>
      <c r="V1206" s="71">
        <v>15.762711864406779</v>
      </c>
      <c r="W1206" s="71">
        <v>15.014084507042254</v>
      </c>
      <c r="X1206" s="72">
        <v>20.939292473431358</v>
      </c>
    </row>
    <row r="1207" spans="1:24">
      <c r="A1207" s="73">
        <v>41291</v>
      </c>
      <c r="B1207" s="39">
        <v>0.11800000000000001</v>
      </c>
      <c r="C1207" s="39">
        <v>0.05</v>
      </c>
      <c r="D1207" s="39">
        <v>0.1119</v>
      </c>
      <c r="E1207" s="40">
        <v>0.14330000000000001</v>
      </c>
      <c r="F1207" s="21">
        <v>6.3E-2</v>
      </c>
      <c r="G1207" s="40">
        <v>0.214</v>
      </c>
      <c r="H1207" s="41">
        <v>0.70019999999999993</v>
      </c>
      <c r="I1207" s="73">
        <v>41291</v>
      </c>
      <c r="J1207" s="71">
        <v>3.66</v>
      </c>
      <c r="K1207" s="71">
        <v>0.56999999999999995</v>
      </c>
      <c r="L1207" s="71">
        <v>2.9169</v>
      </c>
      <c r="M1207" s="71">
        <v>2.9449999999999998</v>
      </c>
      <c r="N1207" s="71">
        <v>1.026</v>
      </c>
      <c r="O1207" s="71">
        <v>3.177</v>
      </c>
      <c r="P1207" s="72">
        <v>14.2949</v>
      </c>
      <c r="Q1207" s="73">
        <v>41291</v>
      </c>
      <c r="R1207" s="71">
        <v>31.01694915254237</v>
      </c>
      <c r="S1207" s="71">
        <v>11.4</v>
      </c>
      <c r="T1207" s="71">
        <v>26.067024128686327</v>
      </c>
      <c r="U1207" s="71">
        <v>20.551290997906491</v>
      </c>
      <c r="V1207" s="71">
        <v>16.285714285714285</v>
      </c>
      <c r="W1207" s="71">
        <v>14.845794392523365</v>
      </c>
      <c r="X1207" s="72">
        <v>20.415452727792061</v>
      </c>
    </row>
    <row r="1208" spans="1:24">
      <c r="A1208" s="73">
        <v>41292</v>
      </c>
      <c r="B1208" s="39">
        <v>0.122</v>
      </c>
      <c r="C1208" s="39">
        <v>0.05</v>
      </c>
      <c r="D1208" s="39">
        <v>0.1108</v>
      </c>
      <c r="E1208" s="40">
        <v>0.1444</v>
      </c>
      <c r="F1208" s="21">
        <v>6.5000000000000002E-2</v>
      </c>
      <c r="G1208" s="40">
        <v>0.21299999999999999</v>
      </c>
      <c r="H1208" s="41">
        <v>0.70519999999999994</v>
      </c>
      <c r="I1208" s="73">
        <v>41292</v>
      </c>
      <c r="J1208" s="71">
        <v>3.73</v>
      </c>
      <c r="K1208" s="71">
        <v>0.57999999999999996</v>
      </c>
      <c r="L1208" s="71">
        <v>2.8794999999999997</v>
      </c>
      <c r="M1208" s="71">
        <v>2.8639999999999999</v>
      </c>
      <c r="N1208" s="71">
        <v>1.089</v>
      </c>
      <c r="O1208" s="71">
        <v>3.1419999999999999</v>
      </c>
      <c r="P1208" s="72">
        <v>14.284500000000001</v>
      </c>
      <c r="Q1208" s="73">
        <v>41292</v>
      </c>
      <c r="R1208" s="71">
        <v>30.57377049180328</v>
      </c>
      <c r="S1208" s="71">
        <v>11.6</v>
      </c>
      <c r="T1208" s="71">
        <v>25.98826714801444</v>
      </c>
      <c r="U1208" s="71">
        <v>19.833795013850416</v>
      </c>
      <c r="V1208" s="71">
        <v>16.753846153846155</v>
      </c>
      <c r="W1208" s="71">
        <v>14.751173708920186</v>
      </c>
      <c r="X1208" s="72">
        <v>20.255955757231991</v>
      </c>
    </row>
    <row r="1209" spans="1:24">
      <c r="A1209" s="73">
        <v>41293</v>
      </c>
      <c r="B1209" s="39">
        <v>0.12300000000000001</v>
      </c>
      <c r="C1209" s="39">
        <v>0.05</v>
      </c>
      <c r="D1209" s="39">
        <v>0.113</v>
      </c>
      <c r="E1209" s="40">
        <v>0.14400000000000002</v>
      </c>
      <c r="F1209" s="21">
        <v>6.3E-2</v>
      </c>
      <c r="G1209" s="40">
        <v>0.21299999999999999</v>
      </c>
      <c r="H1209" s="41">
        <v>0.70599999999999996</v>
      </c>
      <c r="I1209" s="73">
        <v>41293</v>
      </c>
      <c r="J1209" s="71">
        <v>3.74</v>
      </c>
      <c r="K1209" s="71">
        <v>0.59</v>
      </c>
      <c r="L1209" s="71">
        <v>2.9360000000000004</v>
      </c>
      <c r="M1209" s="71">
        <v>2.7460000000000004</v>
      </c>
      <c r="N1209" s="71">
        <v>1.0669999999999999</v>
      </c>
      <c r="O1209" s="71">
        <v>3.137</v>
      </c>
      <c r="P1209" s="72">
        <v>14.216000000000001</v>
      </c>
      <c r="Q1209" s="73">
        <v>41293</v>
      </c>
      <c r="R1209" s="71">
        <v>30.40650406504065</v>
      </c>
      <c r="S1209" s="71">
        <v>11.8</v>
      </c>
      <c r="T1209" s="71">
        <v>25.982300884955752</v>
      </c>
      <c r="U1209" s="71">
        <v>19.069444444444446</v>
      </c>
      <c r="V1209" s="71">
        <v>16.936507936507937</v>
      </c>
      <c r="W1209" s="71">
        <v>14.72769953051643</v>
      </c>
      <c r="X1209" s="72">
        <v>20.135977337110486</v>
      </c>
    </row>
    <row r="1210" spans="1:24">
      <c r="A1210" s="73">
        <v>41294</v>
      </c>
      <c r="B1210" s="39">
        <v>0.121</v>
      </c>
      <c r="C1210" s="39">
        <v>0.05</v>
      </c>
      <c r="D1210" s="39">
        <v>0.10300000000000001</v>
      </c>
      <c r="E1210" s="40">
        <v>0.14369999999999999</v>
      </c>
      <c r="F1210" s="21">
        <v>5.9000000000000004E-2</v>
      </c>
      <c r="G1210" s="40">
        <v>0.20600000000000002</v>
      </c>
      <c r="H1210" s="41">
        <v>0.68270000000000008</v>
      </c>
      <c r="I1210" s="73">
        <v>41294</v>
      </c>
      <c r="J1210" s="71">
        <v>3.75</v>
      </c>
      <c r="K1210" s="71">
        <v>0.6</v>
      </c>
      <c r="L1210" s="71">
        <v>2.8319999999999999</v>
      </c>
      <c r="M1210" s="71">
        <v>2.7460000000000004</v>
      </c>
      <c r="N1210" s="71">
        <v>1.0720000000000001</v>
      </c>
      <c r="O1210" s="71">
        <v>3.1069999999999998</v>
      </c>
      <c r="P1210" s="72">
        <v>14.107000000000001</v>
      </c>
      <c r="Q1210" s="73">
        <v>41294</v>
      </c>
      <c r="R1210" s="71">
        <v>30.991735537190085</v>
      </c>
      <c r="S1210" s="71">
        <v>12</v>
      </c>
      <c r="T1210" s="71">
        <v>27.49514563106796</v>
      </c>
      <c r="U1210" s="71">
        <v>19.109255393180238</v>
      </c>
      <c r="V1210" s="71">
        <v>18.169491525423727</v>
      </c>
      <c r="W1210" s="71">
        <v>15.082524271844658</v>
      </c>
      <c r="X1210" s="72">
        <v>20.663541819247104</v>
      </c>
    </row>
    <row r="1211" spans="1:24">
      <c r="A1211" s="73">
        <v>41295</v>
      </c>
      <c r="B1211" s="39">
        <v>0.113</v>
      </c>
      <c r="C1211" s="39">
        <v>4.4999999999999998E-2</v>
      </c>
      <c r="D1211" s="39">
        <v>0.10039999999999999</v>
      </c>
      <c r="E1211" s="40">
        <v>0.12909999999999999</v>
      </c>
      <c r="F1211" s="21">
        <v>6.0999999999999999E-2</v>
      </c>
      <c r="G1211" s="40">
        <v>0.19600000000000001</v>
      </c>
      <c r="H1211" s="41">
        <v>0.64450000000000007</v>
      </c>
      <c r="I1211" s="73">
        <v>41295</v>
      </c>
      <c r="J1211" s="71">
        <v>3.79</v>
      </c>
      <c r="K1211" s="71">
        <v>0.49</v>
      </c>
      <c r="L1211" s="71">
        <v>2.9289999999999998</v>
      </c>
      <c r="M1211" s="71">
        <v>2.9939999999999998</v>
      </c>
      <c r="N1211" s="71">
        <v>1.0429999999999999</v>
      </c>
      <c r="O1211" s="71">
        <v>3.085</v>
      </c>
      <c r="P1211" s="72">
        <v>14.331</v>
      </c>
      <c r="Q1211" s="73">
        <v>41295</v>
      </c>
      <c r="R1211" s="71">
        <v>33.539823008849552</v>
      </c>
      <c r="S1211" s="71">
        <v>10.888888888888889</v>
      </c>
      <c r="T1211" s="71">
        <v>29.173306772908365</v>
      </c>
      <c r="U1211" s="71">
        <v>23.19132455460883</v>
      </c>
      <c r="V1211" s="71">
        <v>17.098360655737704</v>
      </c>
      <c r="W1211" s="71">
        <v>15.739795918367346</v>
      </c>
      <c r="X1211" s="72">
        <v>22.235841737781222</v>
      </c>
    </row>
    <row r="1212" spans="1:24">
      <c r="A1212" s="73">
        <v>41296</v>
      </c>
      <c r="B1212" s="39">
        <v>0.113</v>
      </c>
      <c r="C1212" s="39">
        <v>4.7E-2</v>
      </c>
      <c r="D1212" s="39">
        <v>0.1075</v>
      </c>
      <c r="E1212" s="40">
        <v>0.12939999999999999</v>
      </c>
      <c r="F1212" s="21">
        <v>0.06</v>
      </c>
      <c r="G1212" s="40">
        <v>0.20800000000000002</v>
      </c>
      <c r="H1212" s="41">
        <v>0.66489999999999994</v>
      </c>
      <c r="I1212" s="73">
        <v>41296</v>
      </c>
      <c r="J1212" s="71">
        <v>3.77</v>
      </c>
      <c r="K1212" s="71">
        <v>0.56000000000000005</v>
      </c>
      <c r="L1212" s="71">
        <v>3.0841000000000003</v>
      </c>
      <c r="M1212" s="71">
        <v>2.9630000000000001</v>
      </c>
      <c r="N1212" s="71">
        <v>1.107</v>
      </c>
      <c r="O1212" s="71">
        <v>3.125</v>
      </c>
      <c r="P1212" s="72">
        <v>14.609100000000002</v>
      </c>
      <c r="Q1212" s="73">
        <v>41296</v>
      </c>
      <c r="R1212" s="71">
        <v>33.362831858407077</v>
      </c>
      <c r="S1212" s="71">
        <v>11.914893617021276</v>
      </c>
      <c r="T1212" s="71">
        <v>28.689302325581398</v>
      </c>
      <c r="U1212" s="71">
        <v>22.897990726429676</v>
      </c>
      <c r="V1212" s="71">
        <v>18.45</v>
      </c>
      <c r="W1212" s="71">
        <v>15.024038461538462</v>
      </c>
      <c r="X1212" s="72">
        <v>21.971875469995492</v>
      </c>
    </row>
    <row r="1213" spans="1:24">
      <c r="A1213" s="73">
        <v>41297</v>
      </c>
      <c r="B1213" s="39">
        <v>0.11199999999999999</v>
      </c>
      <c r="C1213" s="39">
        <v>0.05</v>
      </c>
      <c r="D1213" s="39">
        <v>0.1128</v>
      </c>
      <c r="E1213" s="40">
        <v>0.13159999999999999</v>
      </c>
      <c r="F1213" s="21">
        <v>6.5000000000000002E-2</v>
      </c>
      <c r="G1213" s="40">
        <v>0.21530000000000002</v>
      </c>
      <c r="H1213" s="41">
        <v>0.68669999999999998</v>
      </c>
      <c r="I1213" s="73">
        <v>41297</v>
      </c>
      <c r="J1213" s="71">
        <v>3.68</v>
      </c>
      <c r="K1213" s="71">
        <v>0.57999999999999996</v>
      </c>
      <c r="L1213" s="71">
        <v>2.9756</v>
      </c>
      <c r="M1213" s="71">
        <v>3.0230000000000001</v>
      </c>
      <c r="N1213" s="71">
        <v>1.042</v>
      </c>
      <c r="O1213" s="71">
        <v>3.1</v>
      </c>
      <c r="P1213" s="72">
        <v>14.400599999999999</v>
      </c>
      <c r="Q1213" s="73">
        <v>41297</v>
      </c>
      <c r="R1213" s="71">
        <v>32.857142857142861</v>
      </c>
      <c r="S1213" s="71">
        <v>11.6</v>
      </c>
      <c r="T1213" s="71">
        <v>26.379432624113477</v>
      </c>
      <c r="U1213" s="71">
        <v>22.971124620060792</v>
      </c>
      <c r="V1213" s="71">
        <v>16.030769230769231</v>
      </c>
      <c r="W1213" s="71">
        <v>14.398513701811424</v>
      </c>
      <c r="X1213" s="72">
        <v>20.970729576234163</v>
      </c>
    </row>
    <row r="1214" spans="1:24">
      <c r="A1214" s="73">
        <v>41298</v>
      </c>
      <c r="B1214" s="39">
        <v>0.105</v>
      </c>
      <c r="C1214" s="39">
        <v>4.7E-2</v>
      </c>
      <c r="D1214" s="39">
        <v>0.11169999999999999</v>
      </c>
      <c r="E1214" s="40">
        <v>0.13</v>
      </c>
      <c r="F1214" s="21">
        <v>6.4000000000000001E-2</v>
      </c>
      <c r="G1214" s="40">
        <v>0.20899999999999999</v>
      </c>
      <c r="H1214" s="41">
        <v>0.66669999999999985</v>
      </c>
      <c r="I1214" s="73">
        <v>41298</v>
      </c>
      <c r="J1214" s="71">
        <v>3.88</v>
      </c>
      <c r="K1214" s="71">
        <v>0.55000000000000004</v>
      </c>
      <c r="L1214" s="71">
        <v>2.9542999999999999</v>
      </c>
      <c r="M1214" s="71">
        <v>2.988</v>
      </c>
      <c r="N1214" s="71">
        <v>1.042</v>
      </c>
      <c r="O1214" s="71">
        <v>3.1680000000000001</v>
      </c>
      <c r="P1214" s="72">
        <v>14.5823</v>
      </c>
      <c r="Q1214" s="73">
        <v>41298</v>
      </c>
      <c r="R1214" s="71">
        <v>36.952380952380949</v>
      </c>
      <c r="S1214" s="71">
        <v>11.702127659574467</v>
      </c>
      <c r="T1214" s="71">
        <v>26.448522829006269</v>
      </c>
      <c r="U1214" s="71">
        <v>22.984615384615385</v>
      </c>
      <c r="V1214" s="71">
        <v>16.28125</v>
      </c>
      <c r="W1214" s="71">
        <v>15.157894736842106</v>
      </c>
      <c r="X1214" s="72">
        <v>21.872356382180897</v>
      </c>
    </row>
    <row r="1215" spans="1:24">
      <c r="A1215" s="73">
        <v>41299</v>
      </c>
      <c r="B1215" s="39">
        <v>0.107</v>
      </c>
      <c r="C1215" s="39">
        <v>4.7E-2</v>
      </c>
      <c r="D1215" s="39">
        <v>0.11119999999999999</v>
      </c>
      <c r="E1215" s="40">
        <v>0.1321</v>
      </c>
      <c r="F1215" s="21">
        <v>7.0000000000000007E-2</v>
      </c>
      <c r="G1215" s="40">
        <v>0.20399999999999999</v>
      </c>
      <c r="H1215" s="41">
        <v>0.67130000000000001</v>
      </c>
      <c r="I1215" s="73">
        <v>41299</v>
      </c>
      <c r="J1215" s="71">
        <v>3.87</v>
      </c>
      <c r="K1215" s="71">
        <v>0.58700000000000008</v>
      </c>
      <c r="L1215" s="71">
        <v>2.9767999999999999</v>
      </c>
      <c r="M1215" s="71">
        <v>2.9910000000000001</v>
      </c>
      <c r="N1215" s="71">
        <v>1.083</v>
      </c>
      <c r="O1215" s="71">
        <v>3.1260000000000003</v>
      </c>
      <c r="P1215" s="72">
        <v>14.633800000000001</v>
      </c>
      <c r="Q1215" s="73">
        <v>41299</v>
      </c>
      <c r="R1215" s="71">
        <v>36.168224299065422</v>
      </c>
      <c r="S1215" s="71">
        <v>12.48936170212766</v>
      </c>
      <c r="T1215" s="71">
        <v>26.769784172661872</v>
      </c>
      <c r="U1215" s="71">
        <v>22.641937925813778</v>
      </c>
      <c r="V1215" s="71">
        <v>15.471428571428572</v>
      </c>
      <c r="W1215" s="71">
        <v>15.323529411764708</v>
      </c>
      <c r="X1215" s="72">
        <v>21.79919559064502</v>
      </c>
    </row>
    <row r="1216" spans="1:24">
      <c r="A1216" s="73">
        <v>41300</v>
      </c>
      <c r="B1216" s="39">
        <v>0.10800000000000001</v>
      </c>
      <c r="C1216" s="39">
        <v>4.8000000000000001E-2</v>
      </c>
      <c r="D1216" s="39">
        <v>0.1104</v>
      </c>
      <c r="E1216" s="40">
        <v>0.1321</v>
      </c>
      <c r="F1216" s="21">
        <v>6.9000000000000006E-2</v>
      </c>
      <c r="G1216" s="40">
        <v>0.20100000000000001</v>
      </c>
      <c r="H1216" s="41">
        <v>0.66849999999999998</v>
      </c>
      <c r="I1216" s="73">
        <v>41300</v>
      </c>
      <c r="J1216" s="71">
        <v>3.84</v>
      </c>
      <c r="K1216" s="71">
        <v>0.56899999999999995</v>
      </c>
      <c r="L1216" s="71">
        <v>2.9260000000000002</v>
      </c>
      <c r="M1216" s="71">
        <v>2.91</v>
      </c>
      <c r="N1216" s="71">
        <v>1.075</v>
      </c>
      <c r="O1216" s="71">
        <v>3.0129999999999999</v>
      </c>
      <c r="P1216" s="72">
        <v>14.333</v>
      </c>
      <c r="Q1216" s="73">
        <v>41300</v>
      </c>
      <c r="R1216" s="71">
        <v>35.55555555555555</v>
      </c>
      <c r="S1216" s="71">
        <v>11.854166666666666</v>
      </c>
      <c r="T1216" s="71">
        <v>26.5036231884058</v>
      </c>
      <c r="U1216" s="71">
        <v>22.028766086298258</v>
      </c>
      <c r="V1216" s="71">
        <v>15.579710144927535</v>
      </c>
      <c r="W1216" s="71">
        <v>14.990049751243781</v>
      </c>
      <c r="X1216" s="72">
        <v>21.44053851907255</v>
      </c>
    </row>
    <row r="1217" spans="1:24">
      <c r="A1217" s="73">
        <v>41301</v>
      </c>
      <c r="B1217" s="39">
        <v>0.106</v>
      </c>
      <c r="C1217" s="39">
        <v>4.8000000000000001E-2</v>
      </c>
      <c r="D1217" s="39">
        <v>0.10439999999999999</v>
      </c>
      <c r="E1217" s="40">
        <v>0.13200000000000001</v>
      </c>
      <c r="F1217" s="21">
        <v>6.8000000000000005E-2</v>
      </c>
      <c r="G1217" s="40">
        <v>0.19</v>
      </c>
      <c r="H1217" s="41">
        <v>0.64839999999999987</v>
      </c>
      <c r="I1217" s="73">
        <v>41301</v>
      </c>
      <c r="J1217" s="71">
        <v>3.87</v>
      </c>
      <c r="K1217" s="71">
        <v>0.57999999999999996</v>
      </c>
      <c r="L1217" s="71">
        <v>2.8930000000000002</v>
      </c>
      <c r="M1217" s="71">
        <v>2.855</v>
      </c>
      <c r="N1217" s="71">
        <v>1.0669999999999999</v>
      </c>
      <c r="O1217" s="71">
        <v>3.0580000000000003</v>
      </c>
      <c r="P1217" s="72">
        <v>14.323</v>
      </c>
      <c r="Q1217" s="73">
        <v>41301</v>
      </c>
      <c r="R1217" s="71">
        <v>36.509433962264154</v>
      </c>
      <c r="S1217" s="71">
        <v>12.083333333333334</v>
      </c>
      <c r="T1217" s="71">
        <v>27.71072796934866</v>
      </c>
      <c r="U1217" s="71">
        <v>21.628787878787879</v>
      </c>
      <c r="V1217" s="71">
        <v>15.691176470588236</v>
      </c>
      <c r="W1217" s="71">
        <v>16.094736842105263</v>
      </c>
      <c r="X1217" s="72">
        <v>22.089759407772984</v>
      </c>
    </row>
    <row r="1218" spans="1:24">
      <c r="A1218" s="73">
        <v>41302</v>
      </c>
      <c r="B1218" s="39">
        <v>9.9000000000000005E-2</v>
      </c>
      <c r="C1218" s="39">
        <v>4.4999999999999998E-2</v>
      </c>
      <c r="D1218" s="39">
        <v>0.1</v>
      </c>
      <c r="E1218" s="40">
        <v>0.1211</v>
      </c>
      <c r="F1218" s="21">
        <v>6.6000000000000003E-2</v>
      </c>
      <c r="G1218" s="40">
        <v>0.18600000000000003</v>
      </c>
      <c r="H1218" s="41">
        <v>0.61709999999999998</v>
      </c>
      <c r="I1218" s="73">
        <v>41302</v>
      </c>
      <c r="J1218" s="71">
        <v>3.95</v>
      </c>
      <c r="K1218" s="71">
        <v>0.56000000000000005</v>
      </c>
      <c r="L1218" s="71">
        <v>2.9289999999999998</v>
      </c>
      <c r="M1218" s="71">
        <v>2.9010000000000002</v>
      </c>
      <c r="N1218" s="71">
        <v>1.0620000000000001</v>
      </c>
      <c r="O1218" s="71">
        <v>3.177</v>
      </c>
      <c r="P1218" s="72">
        <v>14.579000000000001</v>
      </c>
      <c r="Q1218" s="73">
        <v>41302</v>
      </c>
      <c r="R1218" s="71">
        <v>39.898989898989896</v>
      </c>
      <c r="S1218" s="71">
        <v>12.444444444444445</v>
      </c>
      <c r="T1218" s="71">
        <v>29.29</v>
      </c>
      <c r="U1218" s="71">
        <v>23.955408753096616</v>
      </c>
      <c r="V1218" s="71">
        <v>16.090909090909093</v>
      </c>
      <c r="W1218" s="71">
        <v>17.08064516129032</v>
      </c>
      <c r="X1218" s="72">
        <v>23.625020256036301</v>
      </c>
    </row>
    <row r="1219" spans="1:24">
      <c r="A1219" s="73">
        <v>41303</v>
      </c>
      <c r="B1219" s="39">
        <v>9.8000000000000004E-2</v>
      </c>
      <c r="C1219" s="39">
        <v>4.0999999999999995E-2</v>
      </c>
      <c r="D1219" s="39">
        <v>9.6699999999999994E-2</v>
      </c>
      <c r="E1219" s="40">
        <v>0.1241</v>
      </c>
      <c r="F1219" s="21">
        <v>6.4000000000000001E-2</v>
      </c>
      <c r="G1219" s="40">
        <v>0.185</v>
      </c>
      <c r="H1219" s="41">
        <v>0.60880000000000001</v>
      </c>
      <c r="I1219" s="73">
        <v>41303</v>
      </c>
      <c r="J1219" s="71">
        <v>4.0199999999999996</v>
      </c>
      <c r="K1219" s="71">
        <v>0.55000000000000004</v>
      </c>
      <c r="L1219" s="71">
        <v>2.9695</v>
      </c>
      <c r="M1219" s="71">
        <v>3.04</v>
      </c>
      <c r="N1219" s="71">
        <v>1.07</v>
      </c>
      <c r="O1219" s="71">
        <v>3.214</v>
      </c>
      <c r="P1219" s="72">
        <v>14.863499999999998</v>
      </c>
      <c r="Q1219" s="73">
        <v>41303</v>
      </c>
      <c r="R1219" s="71">
        <v>41.020408163265301</v>
      </c>
      <c r="S1219" s="71">
        <v>13.414634146341465</v>
      </c>
      <c r="T1219" s="71">
        <v>30.708376421923475</v>
      </c>
      <c r="U1219" s="71">
        <v>24.496373892022561</v>
      </c>
      <c r="V1219" s="71">
        <v>16.71875</v>
      </c>
      <c r="W1219" s="71">
        <v>17.37297297297297</v>
      </c>
      <c r="X1219" s="72">
        <v>24.414421813403415</v>
      </c>
    </row>
    <row r="1220" spans="1:24">
      <c r="A1220" s="73">
        <v>41304</v>
      </c>
      <c r="B1220" s="39">
        <v>9.4E-2</v>
      </c>
      <c r="C1220" s="39">
        <v>4.2999999999999997E-2</v>
      </c>
      <c r="D1220" s="39">
        <v>9.9900000000000003E-2</v>
      </c>
      <c r="E1220" s="40">
        <v>0.12539999999999998</v>
      </c>
      <c r="F1220" s="21">
        <v>6.2E-2</v>
      </c>
      <c r="G1220" s="40">
        <v>0.19</v>
      </c>
      <c r="H1220" s="41">
        <v>0.61429999999999996</v>
      </c>
      <c r="I1220" s="73">
        <v>41304</v>
      </c>
      <c r="J1220" s="71">
        <v>4.04</v>
      </c>
      <c r="K1220" s="71">
        <v>0.56000000000000005</v>
      </c>
      <c r="L1220" s="71">
        <v>2.9308999999999998</v>
      </c>
      <c r="M1220" s="71">
        <v>3.036</v>
      </c>
      <c r="N1220" s="71">
        <v>1.0449999999999999</v>
      </c>
      <c r="O1220" s="71">
        <v>3.2530000000000001</v>
      </c>
      <c r="P1220" s="72">
        <v>14.8649</v>
      </c>
      <c r="Q1220" s="73">
        <v>41304</v>
      </c>
      <c r="R1220" s="71">
        <v>42.978723404255319</v>
      </c>
      <c r="S1220" s="71">
        <v>13.023255813953488</v>
      </c>
      <c r="T1220" s="71">
        <v>29.338338338338335</v>
      </c>
      <c r="U1220" s="71">
        <v>24.210526315789476</v>
      </c>
      <c r="V1220" s="71">
        <v>16.85483870967742</v>
      </c>
      <c r="W1220" s="71">
        <v>17.121052631578948</v>
      </c>
      <c r="X1220" s="72">
        <v>24.198111671821586</v>
      </c>
    </row>
    <row r="1221" spans="1:24">
      <c r="A1221" s="73">
        <v>41305</v>
      </c>
      <c r="B1221" s="39">
        <v>8.8000000000000009E-2</v>
      </c>
      <c r="C1221" s="39">
        <v>3.7999999999999999E-2</v>
      </c>
      <c r="D1221" s="39">
        <v>9.35E-2</v>
      </c>
      <c r="E1221" s="40">
        <v>0.12050000000000001</v>
      </c>
      <c r="F1221" s="21">
        <v>0.06</v>
      </c>
      <c r="G1221" s="40">
        <v>0.184</v>
      </c>
      <c r="H1221" s="41">
        <v>0.58399999999999996</v>
      </c>
      <c r="I1221" s="73">
        <v>41305</v>
      </c>
      <c r="J1221" s="71">
        <v>4.01</v>
      </c>
      <c r="K1221" s="71">
        <v>0.53400000000000003</v>
      </c>
      <c r="L1221" s="71">
        <v>2.9019999999999997</v>
      </c>
      <c r="M1221" s="71">
        <v>3.15</v>
      </c>
      <c r="N1221" s="71">
        <v>1.109</v>
      </c>
      <c r="O1221" s="71">
        <v>3.31</v>
      </c>
      <c r="P1221" s="72">
        <v>15.015000000000001</v>
      </c>
      <c r="Q1221" s="73">
        <v>41305</v>
      </c>
      <c r="R1221" s="71">
        <v>45.568181818181813</v>
      </c>
      <c r="S1221" s="71">
        <v>14.052631578947368</v>
      </c>
      <c r="T1221" s="71">
        <v>31.037433155080215</v>
      </c>
      <c r="U1221" s="71">
        <v>26.141078838174273</v>
      </c>
      <c r="V1221" s="71">
        <v>18.483333333333334</v>
      </c>
      <c r="W1221" s="71">
        <v>17.989130434782609</v>
      </c>
      <c r="X1221" s="72">
        <v>25.710616438356166</v>
      </c>
    </row>
    <row r="1222" spans="1:24">
      <c r="A1222" s="73">
        <v>41306</v>
      </c>
      <c r="B1222" s="39">
        <v>8.3000000000000004E-2</v>
      </c>
      <c r="C1222" s="39">
        <v>0.04</v>
      </c>
      <c r="D1222" s="39">
        <v>9.2799999999999994E-2</v>
      </c>
      <c r="E1222" s="40">
        <v>0.122</v>
      </c>
      <c r="F1222" s="21">
        <v>6.0999999999999999E-2</v>
      </c>
      <c r="G1222" s="40">
        <v>0.16699999999999998</v>
      </c>
      <c r="H1222" s="41">
        <v>0.56579999999999997</v>
      </c>
      <c r="I1222" s="73">
        <v>41306</v>
      </c>
      <c r="J1222" s="71">
        <v>3.99</v>
      </c>
      <c r="K1222" s="71">
        <v>0.54</v>
      </c>
      <c r="L1222" s="71">
        <v>2.8731999999999998</v>
      </c>
      <c r="M1222" s="71">
        <v>3.141</v>
      </c>
      <c r="N1222" s="71">
        <v>1.03</v>
      </c>
      <c r="O1222" s="71">
        <v>3.11</v>
      </c>
      <c r="P1222" s="72">
        <v>14.684200000000001</v>
      </c>
      <c r="Q1222" s="73">
        <v>41306</v>
      </c>
      <c r="R1222" s="71">
        <v>48.072289156626503</v>
      </c>
      <c r="S1222" s="71">
        <v>13.5</v>
      </c>
      <c r="T1222" s="71">
        <v>30.961206896551726</v>
      </c>
      <c r="U1222" s="71">
        <v>25.745901639344265</v>
      </c>
      <c r="V1222" s="71">
        <v>16.885245901639344</v>
      </c>
      <c r="W1222" s="71">
        <v>18.622754491017965</v>
      </c>
      <c r="X1222" s="72">
        <v>25.952986921173562</v>
      </c>
    </row>
    <row r="1223" spans="1:24">
      <c r="A1223" s="73">
        <v>41307</v>
      </c>
      <c r="B1223" s="39">
        <v>8.900000000000001E-2</v>
      </c>
      <c r="C1223" s="39">
        <v>0.04</v>
      </c>
      <c r="D1223" s="39">
        <v>9.0299999999999991E-2</v>
      </c>
      <c r="E1223" s="40">
        <v>0.12279999999999999</v>
      </c>
      <c r="F1223" s="21">
        <v>6.0999999999999999E-2</v>
      </c>
      <c r="G1223" s="40">
        <v>0.1661</v>
      </c>
      <c r="H1223" s="41">
        <v>0.56920000000000004</v>
      </c>
      <c r="I1223" s="73">
        <v>41307</v>
      </c>
      <c r="J1223" s="71">
        <v>3.98</v>
      </c>
      <c r="K1223" s="71">
        <v>0.52</v>
      </c>
      <c r="L1223" s="71">
        <v>2.9260000000000002</v>
      </c>
      <c r="M1223" s="71">
        <v>3.0780000000000003</v>
      </c>
      <c r="N1223" s="71">
        <v>1.04</v>
      </c>
      <c r="O1223" s="71">
        <v>3.3487</v>
      </c>
      <c r="P1223" s="72">
        <v>14.8927</v>
      </c>
      <c r="Q1223" s="73">
        <v>41307</v>
      </c>
      <c r="R1223" s="71">
        <v>44.719101123595507</v>
      </c>
      <c r="S1223" s="71">
        <v>13</v>
      </c>
      <c r="T1223" s="71">
        <v>32.403100775193806</v>
      </c>
      <c r="U1223" s="71">
        <v>25.065146579804562</v>
      </c>
      <c r="V1223" s="71">
        <v>17.049180327868854</v>
      </c>
      <c r="W1223" s="71">
        <v>20.160746538229983</v>
      </c>
      <c r="X1223" s="72">
        <v>26.164265635980321</v>
      </c>
    </row>
    <row r="1224" spans="1:24">
      <c r="A1224" s="73">
        <v>41308</v>
      </c>
      <c r="B1224" s="39">
        <v>8.6999999999999994E-2</v>
      </c>
      <c r="C1224" s="39">
        <v>3.9E-2</v>
      </c>
      <c r="D1224" s="39">
        <v>9.1400000000000009E-2</v>
      </c>
      <c r="E1224" s="40">
        <v>0.12279999999999999</v>
      </c>
      <c r="F1224" s="21">
        <v>5.4000000000000006E-2</v>
      </c>
      <c r="G1224" s="40">
        <v>0.15140000000000001</v>
      </c>
      <c r="H1224" s="41">
        <v>0.54559999999999997</v>
      </c>
      <c r="I1224" s="73">
        <v>41308</v>
      </c>
      <c r="J1224" s="71">
        <v>3.97</v>
      </c>
      <c r="K1224" s="71">
        <v>0.53</v>
      </c>
      <c r="L1224" s="71">
        <v>2.8319999999999999</v>
      </c>
      <c r="M1224" s="71">
        <v>2.98</v>
      </c>
      <c r="N1224" s="71">
        <v>1.038</v>
      </c>
      <c r="O1224" s="71">
        <v>3.282</v>
      </c>
      <c r="P1224" s="72">
        <v>14.632</v>
      </c>
      <c r="Q1224" s="73">
        <v>41308</v>
      </c>
      <c r="R1224" s="71">
        <v>45.632183908045981</v>
      </c>
      <c r="S1224" s="71">
        <v>13.589743589743589</v>
      </c>
      <c r="T1224" s="71">
        <v>30.984682713347919</v>
      </c>
      <c r="U1224" s="71">
        <v>24.267100977198698</v>
      </c>
      <c r="V1224" s="71">
        <v>19.222222222222221</v>
      </c>
      <c r="W1224" s="71">
        <v>21.677675033025096</v>
      </c>
      <c r="X1224" s="72">
        <v>26.818181818181817</v>
      </c>
    </row>
    <row r="1225" spans="1:24">
      <c r="A1225" s="73">
        <v>41309</v>
      </c>
      <c r="B1225" s="39">
        <v>8.5000000000000006E-2</v>
      </c>
      <c r="C1225" s="39">
        <v>2.8999999999999998E-2</v>
      </c>
      <c r="D1225" s="39">
        <v>7.8E-2</v>
      </c>
      <c r="E1225" s="40">
        <v>9.9100000000000008E-2</v>
      </c>
      <c r="F1225" s="21">
        <v>5.9000000000000004E-2</v>
      </c>
      <c r="G1225" s="40">
        <v>0.155</v>
      </c>
      <c r="H1225" s="41">
        <v>0.50509999999999999</v>
      </c>
      <c r="I1225" s="73">
        <v>41309</v>
      </c>
      <c r="J1225" s="71">
        <v>4.05</v>
      </c>
      <c r="K1225" s="71">
        <v>0.54299999999999993</v>
      </c>
      <c r="L1225" s="71">
        <v>3.0049999999999999</v>
      </c>
      <c r="M1225" s="71">
        <v>3.1560000000000001</v>
      </c>
      <c r="N1225" s="71">
        <v>1.03</v>
      </c>
      <c r="O1225" s="71">
        <v>3.3939999999999997</v>
      </c>
      <c r="P1225" s="72">
        <v>15.178000000000003</v>
      </c>
      <c r="Q1225" s="73">
        <v>41309</v>
      </c>
      <c r="R1225" s="71">
        <v>47.647058823529413</v>
      </c>
      <c r="S1225" s="71">
        <v>18.724137931034484</v>
      </c>
      <c r="T1225" s="71">
        <v>38.525641025641029</v>
      </c>
      <c r="U1225" s="71">
        <v>31.846619576185674</v>
      </c>
      <c r="V1225" s="71">
        <v>17.457627118644066</v>
      </c>
      <c r="W1225" s="71">
        <v>21.896774193548385</v>
      </c>
      <c r="X1225" s="72">
        <v>30.049495149475355</v>
      </c>
    </row>
    <row r="1226" spans="1:24">
      <c r="A1226" s="73">
        <v>41310</v>
      </c>
      <c r="B1226" s="39">
        <v>5.7999999999999996E-2</v>
      </c>
      <c r="C1226" s="39">
        <v>2.8999999999999998E-2</v>
      </c>
      <c r="D1226" s="39">
        <v>7.4099999999999999E-2</v>
      </c>
      <c r="E1226" s="40">
        <v>0.1091</v>
      </c>
      <c r="F1226" s="21">
        <v>5.7000000000000002E-2</v>
      </c>
      <c r="G1226" s="40">
        <v>0.156</v>
      </c>
      <c r="H1226" s="41">
        <v>0.48320000000000002</v>
      </c>
      <c r="I1226" s="73">
        <v>41310</v>
      </c>
      <c r="J1226" s="71">
        <v>4.1500000000000004</v>
      </c>
      <c r="K1226" s="71">
        <v>0.58899999999999997</v>
      </c>
      <c r="L1226" s="71">
        <v>2.9229000000000003</v>
      </c>
      <c r="M1226" s="71">
        <v>3.2450000000000001</v>
      </c>
      <c r="N1226" s="71">
        <v>1.07</v>
      </c>
      <c r="O1226" s="71">
        <v>3.4619999999999997</v>
      </c>
      <c r="P1226" s="72">
        <v>15.4389</v>
      </c>
      <c r="Q1226" s="73">
        <v>41310</v>
      </c>
      <c r="R1226" s="71">
        <v>71.551724137931032</v>
      </c>
      <c r="S1226" s="71">
        <v>20.310344827586206</v>
      </c>
      <c r="T1226" s="71">
        <v>39.445344129554655</v>
      </c>
      <c r="U1226" s="71">
        <v>29.743354720439964</v>
      </c>
      <c r="V1226" s="71">
        <v>18.771929824561404</v>
      </c>
      <c r="W1226" s="71">
        <v>22.192307692307693</v>
      </c>
      <c r="X1226" s="72">
        <v>31.951365894039736</v>
      </c>
    </row>
    <row r="1227" spans="1:24">
      <c r="A1227" s="73">
        <v>41311</v>
      </c>
      <c r="B1227" s="39">
        <v>5.2000000000000005E-2</v>
      </c>
      <c r="C1227" s="39">
        <v>3.1E-2</v>
      </c>
      <c r="D1227" s="39">
        <v>5.7999999999999996E-2</v>
      </c>
      <c r="E1227" s="40">
        <v>0.1002</v>
      </c>
      <c r="F1227" s="21">
        <v>4.4999999999999998E-2</v>
      </c>
      <c r="G1227" s="40">
        <v>0.1613</v>
      </c>
      <c r="H1227" s="41">
        <v>0.44750000000000001</v>
      </c>
      <c r="I1227" s="73">
        <v>41311</v>
      </c>
      <c r="J1227" s="71">
        <v>4.25</v>
      </c>
      <c r="K1227" s="71">
        <v>0.59</v>
      </c>
      <c r="L1227" s="71">
        <v>3.0049999999999999</v>
      </c>
      <c r="M1227" s="71">
        <v>3.2160000000000002</v>
      </c>
      <c r="N1227" s="71">
        <v>1.03</v>
      </c>
      <c r="O1227" s="71">
        <v>3.512</v>
      </c>
      <c r="P1227" s="72">
        <v>15.603</v>
      </c>
      <c r="Q1227" s="73">
        <v>41311</v>
      </c>
      <c r="R1227" s="71">
        <v>81.730769230769226</v>
      </c>
      <c r="S1227" s="71">
        <v>19.032258064516128</v>
      </c>
      <c r="T1227" s="71">
        <v>51.810344827586206</v>
      </c>
      <c r="U1227" s="71">
        <v>32.095808383233539</v>
      </c>
      <c r="V1227" s="71">
        <v>22.888888888888889</v>
      </c>
      <c r="W1227" s="71">
        <v>21.773093614383139</v>
      </c>
      <c r="X1227" s="72">
        <v>34.867039106145249</v>
      </c>
    </row>
    <row r="1228" spans="1:24">
      <c r="A1228" s="73">
        <v>41312</v>
      </c>
      <c r="B1228" s="39">
        <v>4.4000000000000004E-2</v>
      </c>
      <c r="C1228" s="39">
        <v>2.8999999999999998E-2</v>
      </c>
      <c r="D1228" s="39">
        <v>5.67E-2</v>
      </c>
      <c r="E1228" s="40">
        <v>9.0899999999999995E-2</v>
      </c>
      <c r="F1228" s="21">
        <v>0.04</v>
      </c>
      <c r="G1228" s="40">
        <v>0.14859999999999998</v>
      </c>
      <c r="H1228" s="41">
        <v>0.40920000000000001</v>
      </c>
      <c r="I1228" s="73">
        <v>41312</v>
      </c>
      <c r="J1228" s="71">
        <v>4.2</v>
      </c>
      <c r="K1228" s="71">
        <v>0.59299999999999997</v>
      </c>
      <c r="L1228" s="71">
        <v>2.9566000000000003</v>
      </c>
      <c r="M1228" s="71">
        <v>3.4089999999999998</v>
      </c>
      <c r="N1228" s="71">
        <v>0.99400000000000011</v>
      </c>
      <c r="O1228" s="71">
        <v>3.5219</v>
      </c>
      <c r="P1228" s="72">
        <v>15.674500000000002</v>
      </c>
      <c r="Q1228" s="73">
        <v>41312</v>
      </c>
      <c r="R1228" s="71">
        <v>95.454545454545453</v>
      </c>
      <c r="S1228" s="71">
        <v>20.448275862068964</v>
      </c>
      <c r="T1228" s="71">
        <v>52.144620811287481</v>
      </c>
      <c r="U1228" s="71">
        <v>37.502750275027502</v>
      </c>
      <c r="V1228" s="71">
        <v>24.85</v>
      </c>
      <c r="W1228" s="71">
        <v>23.700538358008075</v>
      </c>
      <c r="X1228" s="72">
        <v>38.305229716520046</v>
      </c>
    </row>
    <row r="1229" spans="1:24">
      <c r="A1229" s="73">
        <v>41313</v>
      </c>
      <c r="B1229" s="39">
        <v>4.5999999999999999E-2</v>
      </c>
      <c r="C1229" s="39">
        <v>2.1000000000000001E-2</v>
      </c>
      <c r="D1229" s="39">
        <v>5.5999999999999994E-2</v>
      </c>
      <c r="E1229" s="40">
        <v>0.09</v>
      </c>
      <c r="F1229" s="21">
        <v>3.7999999999999999E-2</v>
      </c>
      <c r="G1229" s="40">
        <v>0.14699999999999999</v>
      </c>
      <c r="H1229" s="41">
        <v>0.39799999999999996</v>
      </c>
      <c r="I1229" s="73">
        <v>41313</v>
      </c>
      <c r="J1229" s="71">
        <v>4.1399999999999997</v>
      </c>
      <c r="K1229" s="71">
        <v>0.57999999999999996</v>
      </c>
      <c r="L1229" s="71">
        <v>2.93</v>
      </c>
      <c r="M1229" s="71">
        <v>3.44</v>
      </c>
      <c r="N1229" s="71">
        <v>0.99199999999999999</v>
      </c>
      <c r="O1229" s="71">
        <v>3.589</v>
      </c>
      <c r="P1229" s="72">
        <v>15.670999999999999</v>
      </c>
      <c r="Q1229" s="73">
        <v>41313</v>
      </c>
      <c r="R1229" s="71">
        <v>90</v>
      </c>
      <c r="S1229" s="71">
        <v>27.619047619047617</v>
      </c>
      <c r="T1229" s="71">
        <v>52.321428571428577</v>
      </c>
      <c r="U1229" s="71">
        <v>38.222222222222221</v>
      </c>
      <c r="V1229" s="71">
        <v>26.10526315789474</v>
      </c>
      <c r="W1229" s="71">
        <v>24.414965986394556</v>
      </c>
      <c r="X1229" s="72">
        <v>39.374371859296481</v>
      </c>
    </row>
    <row r="1230" spans="1:24">
      <c r="A1230" s="73">
        <v>41314</v>
      </c>
      <c r="B1230" s="39">
        <v>4.2999999999999997E-2</v>
      </c>
      <c r="C1230" s="39">
        <v>2.1000000000000001E-2</v>
      </c>
      <c r="D1230" s="39">
        <v>5.4299999999999994E-2</v>
      </c>
      <c r="E1230" s="40">
        <v>8.900000000000001E-2</v>
      </c>
      <c r="F1230" s="21">
        <v>3.7000000000000005E-2</v>
      </c>
      <c r="G1230" s="40">
        <v>0.14300000000000002</v>
      </c>
      <c r="H1230" s="41">
        <v>0.38730000000000003</v>
      </c>
      <c r="I1230" s="73">
        <v>41314</v>
      </c>
      <c r="J1230" s="71">
        <v>4.25</v>
      </c>
      <c r="K1230" s="71">
        <v>0.59</v>
      </c>
      <c r="L1230" s="71">
        <v>2.85</v>
      </c>
      <c r="M1230" s="71">
        <v>3.4470000000000001</v>
      </c>
      <c r="N1230" s="71">
        <v>0.98</v>
      </c>
      <c r="O1230" s="71">
        <v>3.6389</v>
      </c>
      <c r="P1230" s="72">
        <v>15.755900000000002</v>
      </c>
      <c r="Q1230" s="73">
        <v>41314</v>
      </c>
      <c r="R1230" s="71">
        <v>98.83720930232559</v>
      </c>
      <c r="S1230" s="71">
        <v>28.095238095238095</v>
      </c>
      <c r="T1230" s="71">
        <v>52.486187845303867</v>
      </c>
      <c r="U1230" s="71">
        <v>38.730337078651679</v>
      </c>
      <c r="V1230" s="71">
        <v>26.486486486486484</v>
      </c>
      <c r="W1230" s="71">
        <v>25.446853146853144</v>
      </c>
      <c r="X1230" s="72">
        <v>40.681383940098115</v>
      </c>
    </row>
    <row r="1231" spans="1:24">
      <c r="A1231" s="73">
        <v>41315</v>
      </c>
      <c r="B1231" s="39">
        <v>4.2000000000000003E-2</v>
      </c>
      <c r="C1231" s="39">
        <v>2.1000000000000001E-2</v>
      </c>
      <c r="D1231" s="39">
        <v>5.5E-2</v>
      </c>
      <c r="E1231" s="40">
        <v>8.8699999999999987E-2</v>
      </c>
      <c r="F1231" s="21">
        <v>3.7999999999999999E-2</v>
      </c>
      <c r="G1231" s="40">
        <v>0.1101</v>
      </c>
      <c r="H1231" s="41">
        <v>0.35480000000000006</v>
      </c>
      <c r="I1231" s="73">
        <v>41315</v>
      </c>
      <c r="J1231" s="71">
        <v>4.2699999999999996</v>
      </c>
      <c r="K1231" s="71">
        <v>0.58899999999999997</v>
      </c>
      <c r="L1231" s="71">
        <v>2.95</v>
      </c>
      <c r="M1231" s="71">
        <v>3.403</v>
      </c>
      <c r="N1231" s="71">
        <v>0.97</v>
      </c>
      <c r="O1231" s="71">
        <v>2.9800999999999997</v>
      </c>
      <c r="P1231" s="72">
        <v>15.162100000000001</v>
      </c>
      <c r="Q1231" s="73">
        <v>41315</v>
      </c>
      <c r="R1231" s="71">
        <v>101.66666666666666</v>
      </c>
      <c r="S1231" s="71">
        <v>28.047619047619047</v>
      </c>
      <c r="T1231" s="71">
        <v>53.636363636363633</v>
      </c>
      <c r="U1231" s="71">
        <v>38.365276211950402</v>
      </c>
      <c r="V1231" s="71">
        <v>25.526315789473685</v>
      </c>
      <c r="W1231" s="71">
        <v>27.06721162579473</v>
      </c>
      <c r="X1231" s="72">
        <v>42.734216459977446</v>
      </c>
    </row>
    <row r="1232" spans="1:24">
      <c r="A1232" s="73">
        <v>41316</v>
      </c>
      <c r="B1232" s="39">
        <v>4.4999999999999998E-2</v>
      </c>
      <c r="C1232" s="39">
        <v>0.02</v>
      </c>
      <c r="D1232" s="39">
        <v>5.5E-2</v>
      </c>
      <c r="E1232" s="40">
        <v>8.8699999999999987E-2</v>
      </c>
      <c r="F1232" s="21">
        <v>3.6000000000000004E-2</v>
      </c>
      <c r="G1232" s="40">
        <v>0.1116</v>
      </c>
      <c r="H1232" s="41">
        <v>0.35629999999999995</v>
      </c>
      <c r="I1232" s="73">
        <v>41316</v>
      </c>
      <c r="J1232" s="71">
        <v>4.2300000000000004</v>
      </c>
      <c r="K1232" s="71">
        <v>0.58599999999999997</v>
      </c>
      <c r="L1232" s="71">
        <v>2.95</v>
      </c>
      <c r="M1232" s="71">
        <v>3.375</v>
      </c>
      <c r="N1232" s="71">
        <v>0.98</v>
      </c>
      <c r="O1232" s="71">
        <v>3.6313</v>
      </c>
      <c r="P1232" s="72">
        <v>15.7523</v>
      </c>
      <c r="Q1232" s="73">
        <v>41316</v>
      </c>
      <c r="R1232" s="71">
        <v>94</v>
      </c>
      <c r="S1232" s="71">
        <v>29.3</v>
      </c>
      <c r="T1232" s="71">
        <v>53.636363636363633</v>
      </c>
      <c r="U1232" s="71">
        <v>38.049605411499442</v>
      </c>
      <c r="V1232" s="71">
        <v>27.222222222222221</v>
      </c>
      <c r="W1232" s="71">
        <v>32.538530465949819</v>
      </c>
      <c r="X1232" s="72">
        <v>44.210777434746007</v>
      </c>
    </row>
    <row r="1233" spans="1:24">
      <c r="A1233" s="73">
        <v>41317</v>
      </c>
      <c r="B1233" s="39">
        <v>4.5999999999999999E-2</v>
      </c>
      <c r="C1233" s="39">
        <v>2.3E-2</v>
      </c>
      <c r="D1233" s="39">
        <v>5.4000000000000006E-2</v>
      </c>
      <c r="E1233" s="40">
        <v>8.900000000000001E-2</v>
      </c>
      <c r="F1233" s="21">
        <v>3.7000000000000005E-2</v>
      </c>
      <c r="G1233" s="40">
        <v>0.111</v>
      </c>
      <c r="H1233" s="41">
        <v>0.36</v>
      </c>
      <c r="I1233" s="73">
        <v>41317</v>
      </c>
      <c r="J1233" s="71">
        <v>4.26</v>
      </c>
      <c r="K1233" s="71">
        <v>0.55000000000000004</v>
      </c>
      <c r="L1233" s="71">
        <v>3.05</v>
      </c>
      <c r="M1233" s="71">
        <v>3.327</v>
      </c>
      <c r="N1233" s="71">
        <v>0.95</v>
      </c>
      <c r="O1233" s="71">
        <v>3.5860000000000003</v>
      </c>
      <c r="P1233" s="72">
        <v>15.723000000000003</v>
      </c>
      <c r="Q1233" s="73">
        <v>41317</v>
      </c>
      <c r="R1233" s="71">
        <v>92.608695652173921</v>
      </c>
      <c r="S1233" s="71">
        <v>23.913043478260871</v>
      </c>
      <c r="T1233" s="71">
        <v>56.481481481481481</v>
      </c>
      <c r="U1233" s="71">
        <v>37.382022471910112</v>
      </c>
      <c r="V1233" s="71">
        <v>25.675675675675674</v>
      </c>
      <c r="W1233" s="71">
        <v>32.306306306306311</v>
      </c>
      <c r="X1233" s="72">
        <v>43.675000000000004</v>
      </c>
    </row>
    <row r="1234" spans="1:24">
      <c r="A1234" s="73">
        <v>41318</v>
      </c>
      <c r="B1234" s="39">
        <v>4.7E-2</v>
      </c>
      <c r="C1234" s="39">
        <v>2.4E-2</v>
      </c>
      <c r="D1234" s="39">
        <v>5.5300000000000002E-2</v>
      </c>
      <c r="E1234" s="40">
        <v>8.539999999999999E-2</v>
      </c>
      <c r="F1234" s="21">
        <v>3.7999999999999999E-2</v>
      </c>
      <c r="G1234" s="40">
        <v>0.11269999999999999</v>
      </c>
      <c r="H1234" s="41">
        <v>0.36239999999999994</v>
      </c>
      <c r="I1234" s="73">
        <v>41318</v>
      </c>
      <c r="J1234" s="71">
        <v>4.29</v>
      </c>
      <c r="K1234" s="71">
        <v>0.55000000000000004</v>
      </c>
      <c r="L1234" s="71">
        <v>3.05</v>
      </c>
      <c r="M1234" s="71">
        <v>3.29</v>
      </c>
      <c r="N1234" s="71">
        <v>0.96200000000000008</v>
      </c>
      <c r="O1234" s="71">
        <v>3.5951999999999997</v>
      </c>
      <c r="P1234" s="72">
        <v>15.7372</v>
      </c>
      <c r="Q1234" s="73">
        <v>41318</v>
      </c>
      <c r="R1234" s="71">
        <v>91.276595744680847</v>
      </c>
      <c r="S1234" s="71">
        <v>22.916666666666668</v>
      </c>
      <c r="T1234" s="71">
        <v>55.153707052441227</v>
      </c>
      <c r="U1234" s="71">
        <v>38.524590163934427</v>
      </c>
      <c r="V1234" s="71">
        <v>25.315789473684212</v>
      </c>
      <c r="W1234" s="71">
        <v>31.90062111801242</v>
      </c>
      <c r="X1234" s="72">
        <v>43.424944812362035</v>
      </c>
    </row>
    <row r="1235" spans="1:24">
      <c r="A1235" s="73">
        <v>41319</v>
      </c>
      <c r="B1235" s="39">
        <v>4.5999999999999999E-2</v>
      </c>
      <c r="C1235" s="39">
        <v>2.3E-2</v>
      </c>
      <c r="D1235" s="39">
        <v>5.5999999999999994E-2</v>
      </c>
      <c r="E1235" s="40">
        <v>8.4700000000000011E-2</v>
      </c>
      <c r="F1235" s="21">
        <v>3.7000000000000005E-2</v>
      </c>
      <c r="G1235" s="40">
        <v>0.11</v>
      </c>
      <c r="H1235" s="41">
        <v>0.35670000000000002</v>
      </c>
      <c r="I1235" s="73">
        <v>41319</v>
      </c>
      <c r="J1235" s="71">
        <v>4.3099999999999996</v>
      </c>
      <c r="K1235" s="71">
        <v>0.54</v>
      </c>
      <c r="L1235" s="71">
        <v>3.05</v>
      </c>
      <c r="M1235" s="71">
        <v>3.2650000000000001</v>
      </c>
      <c r="N1235" s="71">
        <v>0.98299999999999998</v>
      </c>
      <c r="O1235" s="71">
        <v>3.85</v>
      </c>
      <c r="P1235" s="72">
        <v>15.997999999999999</v>
      </c>
      <c r="Q1235" s="73">
        <v>41319</v>
      </c>
      <c r="R1235" s="71">
        <v>93.695652173913047</v>
      </c>
      <c r="S1235" s="71">
        <v>23.478260869565219</v>
      </c>
      <c r="T1235" s="71">
        <v>54.464285714285715</v>
      </c>
      <c r="U1235" s="71">
        <v>38.547815820543093</v>
      </c>
      <c r="V1235" s="71">
        <v>26.567567567567565</v>
      </c>
      <c r="W1235" s="71">
        <v>35</v>
      </c>
      <c r="X1235" s="72">
        <v>44.850014017381547</v>
      </c>
    </row>
    <row r="1236" spans="1:24">
      <c r="A1236" s="73">
        <v>41320</v>
      </c>
      <c r="B1236" s="39">
        <v>5.0999999999999997E-2</v>
      </c>
      <c r="C1236" s="39">
        <v>2.4E-2</v>
      </c>
      <c r="D1236" s="39">
        <v>6.3E-2</v>
      </c>
      <c r="E1236" s="40">
        <v>8.6400000000000005E-2</v>
      </c>
      <c r="F1236" s="21">
        <v>3.9E-2</v>
      </c>
      <c r="G1236" s="40">
        <v>0.114</v>
      </c>
      <c r="H1236" s="41">
        <v>0.37740000000000001</v>
      </c>
      <c r="I1236" s="73">
        <v>41320</v>
      </c>
      <c r="J1236" s="71">
        <v>4.32</v>
      </c>
      <c r="K1236" s="71">
        <v>0.53</v>
      </c>
      <c r="L1236" s="71">
        <v>3.0860000000000003</v>
      </c>
      <c r="M1236" s="71">
        <v>3.2669999999999999</v>
      </c>
      <c r="N1236" s="71">
        <v>0.99</v>
      </c>
      <c r="O1236" s="71">
        <v>3.5489999999999999</v>
      </c>
      <c r="P1236" s="72">
        <v>15.741999999999997</v>
      </c>
      <c r="Q1236" s="73">
        <v>41320</v>
      </c>
      <c r="R1236" s="71">
        <v>84.705882352941188</v>
      </c>
      <c r="S1236" s="71">
        <v>22.083333333333336</v>
      </c>
      <c r="T1236" s="71">
        <v>48.984126984126988</v>
      </c>
      <c r="U1236" s="71">
        <v>37.812499999999993</v>
      </c>
      <c r="V1236" s="71">
        <v>25.384615384615387</v>
      </c>
      <c r="W1236" s="71">
        <v>31.131578947368418</v>
      </c>
      <c r="X1236" s="72">
        <v>41.711711711711708</v>
      </c>
    </row>
    <row r="1237" spans="1:24">
      <c r="A1237" s="73">
        <v>41321</v>
      </c>
      <c r="B1237" s="39">
        <v>4.4999999999999998E-2</v>
      </c>
      <c r="C1237" s="39">
        <v>2.5000000000000001E-2</v>
      </c>
      <c r="D1237" s="39">
        <v>6.2E-2</v>
      </c>
      <c r="E1237" s="40">
        <v>7.6200000000000004E-2</v>
      </c>
      <c r="F1237" s="21">
        <v>4.7E-2</v>
      </c>
      <c r="G1237" s="40">
        <v>0.11699999999999999</v>
      </c>
      <c r="H1237" s="41">
        <v>0.37219999999999998</v>
      </c>
      <c r="I1237" s="73">
        <v>41321</v>
      </c>
      <c r="J1237" s="71">
        <v>4.2300000000000004</v>
      </c>
      <c r="K1237" s="71">
        <v>0.56999999999999995</v>
      </c>
      <c r="L1237" s="71">
        <v>3.04</v>
      </c>
      <c r="M1237" s="71">
        <v>3.5860000000000003</v>
      </c>
      <c r="N1237" s="71">
        <v>0.99</v>
      </c>
      <c r="O1237" s="71">
        <v>3.6030000000000002</v>
      </c>
      <c r="P1237" s="72">
        <v>16.018999999999998</v>
      </c>
      <c r="Q1237" s="73">
        <v>41321</v>
      </c>
      <c r="R1237" s="71">
        <v>94</v>
      </c>
      <c r="S1237" s="71">
        <v>22.8</v>
      </c>
      <c r="T1237" s="71">
        <v>49.032258064516128</v>
      </c>
      <c r="U1237" s="71">
        <v>47.060367454068242</v>
      </c>
      <c r="V1237" s="71">
        <v>21.063829787234042</v>
      </c>
      <c r="W1237" s="71">
        <v>30.794871794871799</v>
      </c>
      <c r="X1237" s="72">
        <v>43.038688876947873</v>
      </c>
    </row>
    <row r="1238" spans="1:24">
      <c r="A1238" s="73">
        <v>41322</v>
      </c>
      <c r="B1238" s="39">
        <v>4.7E-2</v>
      </c>
      <c r="C1238" s="39">
        <v>2.6000000000000002E-2</v>
      </c>
      <c r="D1238" s="39">
        <v>5.9000000000000004E-2</v>
      </c>
      <c r="E1238" s="40">
        <v>6.5700000000000008E-2</v>
      </c>
      <c r="F1238" s="21">
        <v>4.2000000000000003E-2</v>
      </c>
      <c r="G1238" s="40">
        <v>0.126</v>
      </c>
      <c r="H1238" s="41">
        <v>0.36570000000000003</v>
      </c>
      <c r="I1238" s="73">
        <v>41322</v>
      </c>
      <c r="J1238" s="71">
        <v>4.28</v>
      </c>
      <c r="K1238" s="71">
        <v>0.58599999999999997</v>
      </c>
      <c r="L1238" s="71">
        <v>3.11</v>
      </c>
      <c r="M1238" s="71">
        <v>3.6080000000000001</v>
      </c>
      <c r="N1238" s="71">
        <v>1.0580000000000001</v>
      </c>
      <c r="O1238" s="71">
        <v>3.6680000000000001</v>
      </c>
      <c r="P1238" s="72">
        <v>16.309999999999999</v>
      </c>
      <c r="Q1238" s="73">
        <v>41322</v>
      </c>
      <c r="R1238" s="71">
        <v>91.063829787234042</v>
      </c>
      <c r="S1238" s="71">
        <v>22.538461538461537</v>
      </c>
      <c r="T1238" s="71">
        <v>52.711864406779661</v>
      </c>
      <c r="U1238" s="71">
        <v>54.916286149162858</v>
      </c>
      <c r="V1238" s="71">
        <v>25.19047619047619</v>
      </c>
      <c r="W1238" s="71">
        <v>29.111111111111114</v>
      </c>
      <c r="X1238" s="72">
        <v>44.599398414000547</v>
      </c>
    </row>
    <row r="1239" spans="1:24">
      <c r="A1239" s="73">
        <v>41323</v>
      </c>
      <c r="B1239" s="39">
        <v>5.7000000000000002E-2</v>
      </c>
      <c r="C1239" s="39">
        <v>2.8999999999999998E-2</v>
      </c>
      <c r="D1239" s="39">
        <v>6.4600000000000005E-2</v>
      </c>
      <c r="E1239" s="40">
        <v>7.6100000000000001E-2</v>
      </c>
      <c r="F1239" s="21">
        <v>5.0999999999999997E-2</v>
      </c>
      <c r="G1239" s="40">
        <v>0.14000000000000001</v>
      </c>
      <c r="H1239" s="41">
        <v>0.41769999999999996</v>
      </c>
      <c r="I1239" s="73">
        <v>41323</v>
      </c>
      <c r="J1239" s="71">
        <v>4.58</v>
      </c>
      <c r="K1239" s="71">
        <v>0.77800000000000002</v>
      </c>
      <c r="L1239" s="71">
        <v>3.2469999999999999</v>
      </c>
      <c r="M1239" s="71">
        <v>3.5539999999999998</v>
      </c>
      <c r="N1239" s="71">
        <v>1.1020000000000001</v>
      </c>
      <c r="O1239" s="71">
        <v>3.74</v>
      </c>
      <c r="P1239" s="72">
        <v>17.001000000000001</v>
      </c>
      <c r="Q1239" s="73">
        <v>41323</v>
      </c>
      <c r="R1239" s="71">
        <v>80.350877192982452</v>
      </c>
      <c r="S1239" s="71">
        <v>26.827586206896552</v>
      </c>
      <c r="T1239" s="71">
        <v>50.263157894736842</v>
      </c>
      <c r="U1239" s="71">
        <v>46.70170827858081</v>
      </c>
      <c r="V1239" s="71">
        <v>21.607843137254903</v>
      </c>
      <c r="W1239" s="71">
        <v>26.714285714285715</v>
      </c>
      <c r="X1239" s="72">
        <v>40.70146037826192</v>
      </c>
    </row>
    <row r="1240" spans="1:24">
      <c r="A1240" s="73">
        <v>41324</v>
      </c>
      <c r="B1240" s="39">
        <v>0.06</v>
      </c>
      <c r="C1240" s="39">
        <v>2.7999999999999997E-2</v>
      </c>
      <c r="D1240" s="39">
        <v>6.7799999999999999E-2</v>
      </c>
      <c r="E1240" s="40">
        <v>8.7300000000000003E-2</v>
      </c>
      <c r="F1240" s="21">
        <v>5.2000000000000005E-2</v>
      </c>
      <c r="G1240" s="40">
        <v>0.15</v>
      </c>
      <c r="H1240" s="41">
        <v>0.44510000000000005</v>
      </c>
      <c r="I1240" s="73">
        <v>41324</v>
      </c>
      <c r="J1240" s="71">
        <v>4.66</v>
      </c>
      <c r="K1240" s="71">
        <v>0.76900000000000002</v>
      </c>
      <c r="L1240" s="71">
        <v>3.383</v>
      </c>
      <c r="M1240" s="71">
        <v>3.528</v>
      </c>
      <c r="N1240" s="71">
        <v>1.145</v>
      </c>
      <c r="O1240" s="71">
        <v>3.7130000000000001</v>
      </c>
      <c r="P1240" s="72">
        <v>17.198</v>
      </c>
      <c r="Q1240" s="73">
        <v>41324</v>
      </c>
      <c r="R1240" s="71">
        <v>77.666666666666671</v>
      </c>
      <c r="S1240" s="71">
        <v>27.464285714285719</v>
      </c>
      <c r="T1240" s="71">
        <v>49.896755162241888</v>
      </c>
      <c r="U1240" s="71">
        <v>40.412371134020617</v>
      </c>
      <c r="V1240" s="71">
        <v>22.01923076923077</v>
      </c>
      <c r="W1240" s="71">
        <v>24.753333333333334</v>
      </c>
      <c r="X1240" s="72">
        <v>38.638508200404395</v>
      </c>
    </row>
    <row r="1241" spans="1:24">
      <c r="A1241" s="73">
        <v>41325</v>
      </c>
      <c r="B1241" s="39">
        <v>7.0000000000000007E-2</v>
      </c>
      <c r="C1241" s="39">
        <v>3.3000000000000002E-2</v>
      </c>
      <c r="D1241" s="39">
        <v>7.7600000000000002E-2</v>
      </c>
      <c r="E1241" s="40">
        <v>8.9399999999999993E-2</v>
      </c>
      <c r="F1241" s="21">
        <v>5.5999999999999994E-2</v>
      </c>
      <c r="G1241" s="40">
        <v>0.16200000000000001</v>
      </c>
      <c r="H1241" s="41">
        <v>0.48799999999999999</v>
      </c>
      <c r="I1241" s="73">
        <v>41325</v>
      </c>
      <c r="J1241" s="71">
        <v>4.59</v>
      </c>
      <c r="K1241" s="71">
        <v>0.80500000000000005</v>
      </c>
      <c r="L1241" s="71">
        <v>3.4950000000000001</v>
      </c>
      <c r="M1241" s="71">
        <v>3.52</v>
      </c>
      <c r="N1241" s="71">
        <v>1.155</v>
      </c>
      <c r="O1241" s="71">
        <v>3.7610000000000001</v>
      </c>
      <c r="P1241" s="72">
        <v>17.326000000000001</v>
      </c>
      <c r="Q1241" s="73">
        <v>41325</v>
      </c>
      <c r="R1241" s="71">
        <v>65.571428571428569</v>
      </c>
      <c r="S1241" s="71">
        <v>24.393939393939394</v>
      </c>
      <c r="T1241" s="71">
        <v>45.038659793814432</v>
      </c>
      <c r="U1241" s="71">
        <v>39.373601789709177</v>
      </c>
      <c r="V1241" s="71">
        <v>20.625</v>
      </c>
      <c r="W1241" s="71">
        <v>23.216049382716051</v>
      </c>
      <c r="X1241" s="72">
        <v>35.504098360655739</v>
      </c>
    </row>
    <row r="1242" spans="1:24">
      <c r="A1242" s="73">
        <v>41326</v>
      </c>
      <c r="B1242" s="39">
        <v>7.5999999999999998E-2</v>
      </c>
      <c r="C1242" s="39">
        <v>3.7000000000000005E-2</v>
      </c>
      <c r="D1242" s="39">
        <v>8.3100000000000007E-2</v>
      </c>
      <c r="E1242" s="40">
        <v>0.10800000000000001</v>
      </c>
      <c r="F1242" s="21">
        <v>6.2E-2</v>
      </c>
      <c r="G1242" s="40">
        <v>0.16399999999999998</v>
      </c>
      <c r="H1242" s="41">
        <v>0.53010000000000002</v>
      </c>
      <c r="I1242" s="73">
        <v>41326</v>
      </c>
      <c r="J1242" s="71">
        <v>4.6500000000000004</v>
      </c>
      <c r="K1242" s="71">
        <v>0.8590000000000001</v>
      </c>
      <c r="L1242" s="71">
        <v>3.528</v>
      </c>
      <c r="M1242" s="71">
        <v>3.4980000000000002</v>
      </c>
      <c r="N1242" s="71">
        <v>1.1619999999999999</v>
      </c>
      <c r="O1242" s="71">
        <v>3.7689999999999997</v>
      </c>
      <c r="P1242" s="72">
        <v>17.465999999999998</v>
      </c>
      <c r="Q1242" s="73">
        <v>41326</v>
      </c>
      <c r="R1242" s="71">
        <v>61.184210526315795</v>
      </c>
      <c r="S1242" s="71">
        <v>23.216216216216218</v>
      </c>
      <c r="T1242" s="71">
        <v>42.454873646209386</v>
      </c>
      <c r="U1242" s="71">
        <v>32.388888888888886</v>
      </c>
      <c r="V1242" s="71">
        <v>18.741935483870968</v>
      </c>
      <c r="W1242" s="71">
        <v>22.98170731707317</v>
      </c>
      <c r="X1242" s="72">
        <v>32.948500282965476</v>
      </c>
    </row>
    <row r="1243" spans="1:24">
      <c r="A1243" s="73">
        <v>41327</v>
      </c>
      <c r="B1243" s="39">
        <v>7.9000000000000001E-2</v>
      </c>
      <c r="C1243" s="39">
        <v>0.04</v>
      </c>
      <c r="D1243" s="39">
        <v>9.0800000000000006E-2</v>
      </c>
      <c r="E1243" s="40">
        <v>0.10859999999999999</v>
      </c>
      <c r="F1243" s="21">
        <v>6.0999999999999999E-2</v>
      </c>
      <c r="G1243" s="40">
        <v>0.16899999999999998</v>
      </c>
      <c r="H1243" s="41">
        <v>0.5484</v>
      </c>
      <c r="I1243" s="73">
        <v>41327</v>
      </c>
      <c r="J1243" s="71">
        <v>4.6900000000000004</v>
      </c>
      <c r="K1243" s="71">
        <v>0.82900000000000007</v>
      </c>
      <c r="L1243" s="71">
        <v>3.67</v>
      </c>
      <c r="M1243" s="71">
        <v>3.4610000000000003</v>
      </c>
      <c r="N1243" s="71">
        <v>1.157</v>
      </c>
      <c r="O1243" s="71">
        <v>3.8450000000000002</v>
      </c>
      <c r="P1243" s="72">
        <v>17.652000000000001</v>
      </c>
      <c r="Q1243" s="73">
        <v>41327</v>
      </c>
      <c r="R1243" s="71">
        <v>59.367088607594937</v>
      </c>
      <c r="S1243" s="71">
        <v>20.725000000000001</v>
      </c>
      <c r="T1243" s="71">
        <v>40.418502202643168</v>
      </c>
      <c r="U1243" s="71">
        <v>31.869244935543282</v>
      </c>
      <c r="V1243" s="71">
        <v>18.967213114754099</v>
      </c>
      <c r="W1243" s="71">
        <v>22.751479289940832</v>
      </c>
      <c r="X1243" s="72">
        <v>32.188183807439827</v>
      </c>
    </row>
    <row r="1244" spans="1:24">
      <c r="A1244" s="73">
        <v>41328</v>
      </c>
      <c r="B1244" s="39">
        <v>8.199999999999999E-2</v>
      </c>
      <c r="C1244" s="39">
        <v>3.9E-2</v>
      </c>
      <c r="D1244" s="39">
        <v>9.0700000000000003E-2</v>
      </c>
      <c r="E1244" s="40">
        <v>0.10859999999999999</v>
      </c>
      <c r="F1244" s="21">
        <v>6.2E-2</v>
      </c>
      <c r="G1244" s="40">
        <v>0.1663</v>
      </c>
      <c r="H1244" s="41">
        <v>0.54859999999999998</v>
      </c>
      <c r="I1244" s="73">
        <v>41328</v>
      </c>
      <c r="J1244" s="71">
        <v>4.71</v>
      </c>
      <c r="K1244" s="71">
        <v>0.83599999999999997</v>
      </c>
      <c r="L1244" s="71">
        <v>3.7629999999999999</v>
      </c>
      <c r="M1244" s="71">
        <v>3.3780000000000001</v>
      </c>
      <c r="N1244" s="71">
        <v>1.1619999999999999</v>
      </c>
      <c r="O1244" s="71">
        <v>3.7854000000000001</v>
      </c>
      <c r="P1244" s="72">
        <v>17.634399999999999</v>
      </c>
      <c r="Q1244" s="73">
        <v>41328</v>
      </c>
      <c r="R1244" s="71">
        <v>57.439024390243908</v>
      </c>
      <c r="S1244" s="71">
        <v>21.435897435897434</v>
      </c>
      <c r="T1244" s="71">
        <v>41.488423373759645</v>
      </c>
      <c r="U1244" s="71">
        <v>31.104972375690611</v>
      </c>
      <c r="V1244" s="71">
        <v>18.741935483870968</v>
      </c>
      <c r="W1244" s="71">
        <v>22.762477450390861</v>
      </c>
      <c r="X1244" s="72">
        <v>32.144367480860375</v>
      </c>
    </row>
    <row r="1245" spans="1:24">
      <c r="A1245" s="73">
        <v>41329</v>
      </c>
      <c r="B1245" s="39">
        <v>8.199999999999999E-2</v>
      </c>
      <c r="C1245" s="39">
        <v>3.1E-2</v>
      </c>
      <c r="D1245" s="39">
        <v>9.0299999999999991E-2</v>
      </c>
      <c r="E1245" s="40">
        <v>0.10890000000000001</v>
      </c>
      <c r="F1245" s="21">
        <v>6.3E-2</v>
      </c>
      <c r="G1245" s="40">
        <v>0.16190000000000002</v>
      </c>
      <c r="H1245" s="41">
        <v>0.53709999999999991</v>
      </c>
      <c r="I1245" s="73">
        <v>41329</v>
      </c>
      <c r="J1245" s="71">
        <v>4.6900000000000004</v>
      </c>
      <c r="K1245" s="71">
        <v>0.82099999999999995</v>
      </c>
      <c r="L1245" s="71">
        <v>3.827</v>
      </c>
      <c r="M1245" s="71">
        <v>3.36</v>
      </c>
      <c r="N1245" s="71">
        <v>1.163</v>
      </c>
      <c r="O1245" s="71">
        <v>3.6850000000000001</v>
      </c>
      <c r="P1245" s="72">
        <v>17.545999999999999</v>
      </c>
      <c r="Q1245" s="73">
        <v>41329</v>
      </c>
      <c r="R1245" s="71">
        <v>57.195121951219519</v>
      </c>
      <c r="S1245" s="71">
        <v>26.483870967741932</v>
      </c>
      <c r="T1245" s="71">
        <v>42.38095238095238</v>
      </c>
      <c r="U1245" s="71">
        <v>30.853994490358126</v>
      </c>
      <c r="V1245" s="71">
        <v>18.460317460317459</v>
      </c>
      <c r="W1245" s="71">
        <v>22.760963557751698</v>
      </c>
      <c r="X1245" s="72">
        <v>32.668032023831692</v>
      </c>
    </row>
    <row r="1246" spans="1:24">
      <c r="A1246" s="73">
        <v>41330</v>
      </c>
      <c r="B1246" s="39">
        <v>8.8000000000000009E-2</v>
      </c>
      <c r="C1246" s="39">
        <v>3.4000000000000002E-2</v>
      </c>
      <c r="D1246" s="39">
        <v>8.6999999999999994E-2</v>
      </c>
      <c r="E1246" s="40">
        <v>0.10730000000000001</v>
      </c>
      <c r="F1246" s="21">
        <v>6.3E-2</v>
      </c>
      <c r="G1246" s="40">
        <v>0.155</v>
      </c>
      <c r="H1246" s="41">
        <v>0.5343</v>
      </c>
      <c r="I1246" s="73">
        <v>41330</v>
      </c>
      <c r="J1246" s="71">
        <v>4.7</v>
      </c>
      <c r="K1246" s="71">
        <v>0.83</v>
      </c>
      <c r="L1246" s="71">
        <v>3.9254000000000002</v>
      </c>
      <c r="M1246" s="71">
        <v>3.4339999999999997</v>
      </c>
      <c r="N1246" s="71">
        <v>1.123</v>
      </c>
      <c r="O1246" s="71">
        <v>3.7530000000000001</v>
      </c>
      <c r="P1246" s="72">
        <v>17.7654</v>
      </c>
      <c r="Q1246" s="73">
        <v>41330</v>
      </c>
      <c r="R1246" s="71">
        <v>53.409090909090907</v>
      </c>
      <c r="S1246" s="71">
        <v>24.411764705882355</v>
      </c>
      <c r="T1246" s="71">
        <v>45.119540229885061</v>
      </c>
      <c r="U1246" s="71">
        <v>32.003727865796826</v>
      </c>
      <c r="V1246" s="71">
        <v>17.825396825396826</v>
      </c>
      <c r="W1246" s="71">
        <v>24.212903225806453</v>
      </c>
      <c r="X1246" s="72">
        <v>33.249859629421671</v>
      </c>
    </row>
    <row r="1247" spans="1:24">
      <c r="A1247" s="73">
        <v>41331</v>
      </c>
      <c r="B1247" s="39">
        <v>9.1999999999999998E-2</v>
      </c>
      <c r="C1247" s="39">
        <v>3.9E-2</v>
      </c>
      <c r="D1247" s="39">
        <v>0.1007</v>
      </c>
      <c r="E1247" s="40">
        <v>0.10800000000000001</v>
      </c>
      <c r="F1247" s="21">
        <v>6.0999999999999999E-2</v>
      </c>
      <c r="G1247" s="40">
        <v>0.16399999999999998</v>
      </c>
      <c r="H1247" s="41">
        <v>0.56469999999999998</v>
      </c>
      <c r="I1247" s="73">
        <v>41331</v>
      </c>
      <c r="J1247" s="71">
        <v>4.7699999999999996</v>
      </c>
      <c r="K1247" s="71">
        <v>0.80200000000000005</v>
      </c>
      <c r="L1247" s="71">
        <v>3.8920999999999997</v>
      </c>
      <c r="M1247" s="71">
        <v>3.4239999999999999</v>
      </c>
      <c r="N1247" s="71">
        <v>1.083</v>
      </c>
      <c r="O1247" s="71">
        <v>3.8319999999999999</v>
      </c>
      <c r="P1247" s="72">
        <v>17.803100000000001</v>
      </c>
      <c r="Q1247" s="73">
        <v>41331</v>
      </c>
      <c r="R1247" s="71">
        <v>51.847826086956523</v>
      </c>
      <c r="S1247" s="71">
        <v>20.564102564102566</v>
      </c>
      <c r="T1247" s="71">
        <v>38.650446871896719</v>
      </c>
      <c r="U1247" s="71">
        <v>31.703703703703699</v>
      </c>
      <c r="V1247" s="71">
        <v>17.754098360655739</v>
      </c>
      <c r="W1247" s="71">
        <v>23.365853658536587</v>
      </c>
      <c r="X1247" s="72">
        <v>31.526651319284575</v>
      </c>
    </row>
    <row r="1248" spans="1:24">
      <c r="A1248" s="73">
        <v>41332</v>
      </c>
      <c r="B1248" s="39">
        <v>9.6000000000000002E-2</v>
      </c>
      <c r="C1248" s="39">
        <v>3.6000000000000004E-2</v>
      </c>
      <c r="D1248" s="39">
        <v>0.10970000000000001</v>
      </c>
      <c r="E1248" s="40">
        <v>0.11230000000000001</v>
      </c>
      <c r="F1248" s="21">
        <v>6.7000000000000004E-2</v>
      </c>
      <c r="G1248" s="40">
        <v>0.17190000000000003</v>
      </c>
      <c r="H1248" s="41">
        <v>0.59290000000000009</v>
      </c>
      <c r="I1248" s="73">
        <v>41332</v>
      </c>
      <c r="J1248" s="71">
        <v>4.79</v>
      </c>
      <c r="K1248" s="71">
        <v>0.77599999999999991</v>
      </c>
      <c r="L1248" s="71">
        <v>3.8723000000000001</v>
      </c>
      <c r="M1248" s="71">
        <v>3.4489999999999998</v>
      </c>
      <c r="N1248" s="71">
        <v>1.0880000000000001</v>
      </c>
      <c r="O1248" s="71">
        <v>3.8667000000000002</v>
      </c>
      <c r="P1248" s="72">
        <v>17.841999999999999</v>
      </c>
      <c r="Q1248" s="73">
        <v>41332</v>
      </c>
      <c r="R1248" s="71">
        <v>49.895833333333336</v>
      </c>
      <c r="S1248" s="71">
        <v>21.555555555555554</v>
      </c>
      <c r="T1248" s="71">
        <v>35.298997265268916</v>
      </c>
      <c r="U1248" s="71">
        <v>30.712377560106855</v>
      </c>
      <c r="V1248" s="71">
        <v>16.238805970149254</v>
      </c>
      <c r="W1248" s="71">
        <v>22.493891797556717</v>
      </c>
      <c r="X1248" s="72">
        <v>30.092764378478662</v>
      </c>
    </row>
    <row r="1249" spans="1:24">
      <c r="A1249" s="73">
        <v>41333</v>
      </c>
      <c r="B1249" s="39">
        <v>9.6000000000000002E-2</v>
      </c>
      <c r="C1249" s="39">
        <v>3.9E-2</v>
      </c>
      <c r="D1249" s="39">
        <v>0.11550000000000001</v>
      </c>
      <c r="E1249" s="40">
        <v>0.125</v>
      </c>
      <c r="F1249" s="21">
        <v>6.7000000000000004E-2</v>
      </c>
      <c r="G1249" s="40">
        <v>0.17800000000000002</v>
      </c>
      <c r="H1249" s="41">
        <v>0.62049999999999994</v>
      </c>
      <c r="I1249" s="73">
        <v>41333</v>
      </c>
      <c r="J1249" s="71">
        <v>4.79</v>
      </c>
      <c r="K1249" s="71">
        <v>0.78</v>
      </c>
      <c r="L1249" s="71">
        <v>3.8811</v>
      </c>
      <c r="M1249" s="71">
        <v>3.4139999999999997</v>
      </c>
      <c r="N1249" s="71">
        <v>1.036</v>
      </c>
      <c r="O1249" s="71">
        <v>3.9550000000000001</v>
      </c>
      <c r="P1249" s="72">
        <v>17.856099999999998</v>
      </c>
      <c r="Q1249" s="73">
        <v>41333</v>
      </c>
      <c r="R1249" s="71">
        <v>49.895833333333336</v>
      </c>
      <c r="S1249" s="71">
        <v>20</v>
      </c>
      <c r="T1249" s="71">
        <v>33.602597402597404</v>
      </c>
      <c r="U1249" s="71">
        <v>27.311999999999998</v>
      </c>
      <c r="V1249" s="71">
        <v>15.462686567164178</v>
      </c>
      <c r="W1249" s="71">
        <v>22.219101123595504</v>
      </c>
      <c r="X1249" s="72">
        <v>28.776954069298952</v>
      </c>
    </row>
    <row r="1250" spans="1:24">
      <c r="A1250" s="73">
        <v>41334</v>
      </c>
      <c r="B1250" s="39">
        <v>9.3000000000000013E-2</v>
      </c>
      <c r="C1250" s="39">
        <v>0.04</v>
      </c>
      <c r="D1250" s="39">
        <v>0.11849999999999999</v>
      </c>
      <c r="E1250" s="40">
        <v>0.115</v>
      </c>
      <c r="F1250" s="21">
        <v>6.4000000000000001E-2</v>
      </c>
      <c r="G1250" s="40">
        <v>0.17800000000000002</v>
      </c>
      <c r="H1250" s="41">
        <v>0.60849999999999993</v>
      </c>
      <c r="I1250" s="73">
        <v>41334</v>
      </c>
      <c r="J1250" s="71">
        <v>4.47</v>
      </c>
      <c r="K1250" s="71">
        <v>0.76</v>
      </c>
      <c r="L1250" s="71">
        <v>3.9470000000000001</v>
      </c>
      <c r="M1250" s="71">
        <v>3.3519999999999999</v>
      </c>
      <c r="N1250" s="71">
        <v>1.038</v>
      </c>
      <c r="O1250" s="71">
        <v>3.9580000000000002</v>
      </c>
      <c r="P1250" s="72">
        <v>17.524999999999999</v>
      </c>
      <c r="Q1250" s="73">
        <v>41334</v>
      </c>
      <c r="R1250" s="71">
        <v>48.064516129032256</v>
      </c>
      <c r="S1250" s="71">
        <v>19</v>
      </c>
      <c r="T1250" s="71">
        <v>33.308016877637129</v>
      </c>
      <c r="U1250" s="71">
        <v>29.14782608695652</v>
      </c>
      <c r="V1250" s="71">
        <v>16.21875</v>
      </c>
      <c r="W1250" s="71">
        <v>22.235955056179776</v>
      </c>
      <c r="X1250" s="72">
        <v>28.800328677074777</v>
      </c>
    </row>
    <row r="1251" spans="1:24">
      <c r="A1251" s="73">
        <v>41335</v>
      </c>
      <c r="B1251" s="39">
        <v>9.4E-2</v>
      </c>
      <c r="C1251" s="39">
        <v>3.7999999999999999E-2</v>
      </c>
      <c r="D1251" s="39">
        <v>0.11699999999999999</v>
      </c>
      <c r="E1251" s="40">
        <v>0.1157</v>
      </c>
      <c r="F1251" s="21">
        <v>6.3E-2</v>
      </c>
      <c r="G1251" s="40">
        <v>0.17829999999999999</v>
      </c>
      <c r="H1251" s="41">
        <v>0.60599999999999998</v>
      </c>
      <c r="I1251" s="73">
        <v>41335</v>
      </c>
      <c r="J1251" s="71">
        <v>4.71</v>
      </c>
      <c r="K1251" s="71">
        <v>0.75</v>
      </c>
      <c r="L1251" s="71">
        <v>3.8860000000000001</v>
      </c>
      <c r="M1251" s="71">
        <v>3.3519999999999999</v>
      </c>
      <c r="N1251" s="71">
        <v>1.0369999999999999</v>
      </c>
      <c r="O1251" s="71">
        <v>3.8586</v>
      </c>
      <c r="P1251" s="72">
        <v>17.593600000000002</v>
      </c>
      <c r="Q1251" s="73">
        <v>41335</v>
      </c>
      <c r="R1251" s="71">
        <v>50.106382978723403</v>
      </c>
      <c r="S1251" s="71">
        <v>19.736842105263158</v>
      </c>
      <c r="T1251" s="71">
        <v>33.213675213675216</v>
      </c>
      <c r="U1251" s="71">
        <v>28.971477960242005</v>
      </c>
      <c r="V1251" s="71">
        <v>16.460317460317462</v>
      </c>
      <c r="W1251" s="71">
        <v>21.641054402692095</v>
      </c>
      <c r="X1251" s="72">
        <v>29.032343234323438</v>
      </c>
    </row>
    <row r="1252" spans="1:24">
      <c r="A1252" s="73">
        <v>41336</v>
      </c>
      <c r="B1252" s="39">
        <v>9.5000000000000001E-2</v>
      </c>
      <c r="C1252" s="39">
        <v>3.7999999999999999E-2</v>
      </c>
      <c r="D1252" s="39">
        <v>0.113</v>
      </c>
      <c r="E1252" s="40">
        <v>0.1153</v>
      </c>
      <c r="F1252" s="21">
        <v>6.0999999999999999E-2</v>
      </c>
      <c r="G1252" s="40">
        <v>0.183</v>
      </c>
      <c r="H1252" s="41">
        <v>0.60530000000000006</v>
      </c>
      <c r="I1252" s="73">
        <v>41336</v>
      </c>
      <c r="J1252" s="71">
        <v>4.6500000000000004</v>
      </c>
      <c r="K1252" s="71">
        <v>0.75</v>
      </c>
      <c r="L1252" s="71">
        <v>3.823</v>
      </c>
      <c r="M1252" s="71">
        <v>3.202</v>
      </c>
      <c r="N1252" s="71">
        <v>1.026</v>
      </c>
      <c r="O1252" s="71">
        <v>3.8879999999999999</v>
      </c>
      <c r="P1252" s="72">
        <v>17.338999999999999</v>
      </c>
      <c r="Q1252" s="73">
        <v>41336</v>
      </c>
      <c r="R1252" s="71">
        <v>48.94736842105263</v>
      </c>
      <c r="S1252" s="71">
        <v>19.736842105263158</v>
      </c>
      <c r="T1252" s="71">
        <v>33.831858407079643</v>
      </c>
      <c r="U1252" s="71">
        <v>27.77103209019948</v>
      </c>
      <c r="V1252" s="71">
        <v>16.819672131147541</v>
      </c>
      <c r="W1252" s="71">
        <v>21.245901639344261</v>
      </c>
      <c r="X1252" s="72">
        <v>28.645299851313396</v>
      </c>
    </row>
    <row r="1253" spans="1:24">
      <c r="A1253" s="73">
        <v>41337</v>
      </c>
      <c r="B1253" s="39">
        <v>0.106</v>
      </c>
      <c r="C1253" s="39">
        <v>3.9E-2</v>
      </c>
      <c r="D1253" s="39">
        <v>0.10439999999999999</v>
      </c>
      <c r="E1253" s="40">
        <v>0.12670000000000001</v>
      </c>
      <c r="F1253" s="21">
        <v>5.5999999999999994E-2</v>
      </c>
      <c r="G1253" s="40">
        <v>0.17180000000000001</v>
      </c>
      <c r="H1253" s="41">
        <v>0.60389999999999999</v>
      </c>
      <c r="I1253" s="73">
        <v>41337</v>
      </c>
      <c r="J1253" s="71">
        <v>4.63</v>
      </c>
      <c r="K1253" s="71">
        <v>0.73</v>
      </c>
      <c r="L1253" s="71">
        <v>3.7675999999999998</v>
      </c>
      <c r="M1253" s="71">
        <v>3.2650000000000001</v>
      </c>
      <c r="N1253" s="71">
        <v>1.026</v>
      </c>
      <c r="O1253" s="71">
        <v>3.8489999999999998</v>
      </c>
      <c r="P1253" s="72">
        <v>17.267599999999998</v>
      </c>
      <c r="Q1253" s="73">
        <v>41337</v>
      </c>
      <c r="R1253" s="71">
        <v>43.679245283018872</v>
      </c>
      <c r="S1253" s="71">
        <v>18.717948717948719</v>
      </c>
      <c r="T1253" s="71">
        <v>36.088122605363985</v>
      </c>
      <c r="U1253" s="71">
        <v>25.769534333070244</v>
      </c>
      <c r="V1253" s="71">
        <v>18.321428571428573</v>
      </c>
      <c r="W1253" s="71">
        <v>22.403958090803258</v>
      </c>
      <c r="X1253" s="72">
        <v>28.593475741016722</v>
      </c>
    </row>
    <row r="1254" spans="1:24">
      <c r="A1254" s="73">
        <v>41338</v>
      </c>
      <c r="B1254" s="39">
        <v>0.107</v>
      </c>
      <c r="C1254" s="39">
        <v>0.04</v>
      </c>
      <c r="D1254" s="39">
        <v>0.1153</v>
      </c>
      <c r="E1254" s="40">
        <v>0.12269999999999999</v>
      </c>
      <c r="F1254" s="21">
        <v>7.2999999999999995E-2</v>
      </c>
      <c r="G1254" s="40">
        <v>0.18440000000000001</v>
      </c>
      <c r="H1254" s="41">
        <v>0.64239999999999997</v>
      </c>
      <c r="I1254" s="73">
        <v>41338</v>
      </c>
      <c r="J1254" s="71">
        <v>4.62</v>
      </c>
      <c r="K1254" s="71">
        <v>0.71</v>
      </c>
      <c r="L1254" s="71">
        <v>3.6689999999999996</v>
      </c>
      <c r="M1254" s="71">
        <v>3.2469999999999999</v>
      </c>
      <c r="N1254" s="71">
        <v>1.0329999999999999</v>
      </c>
      <c r="O1254" s="71">
        <v>4.0830000000000002</v>
      </c>
      <c r="P1254" s="72">
        <v>17.361999999999998</v>
      </c>
      <c r="Q1254" s="73">
        <v>41338</v>
      </c>
      <c r="R1254" s="71">
        <v>43.177570093457945</v>
      </c>
      <c r="S1254" s="71">
        <v>17.75</v>
      </c>
      <c r="T1254" s="71">
        <v>31.821335646140504</v>
      </c>
      <c r="U1254" s="71">
        <v>26.462917685411572</v>
      </c>
      <c r="V1254" s="71">
        <v>14.150684931506849</v>
      </c>
      <c r="W1254" s="71">
        <v>22.142082429501084</v>
      </c>
      <c r="X1254" s="72">
        <v>27.026774595267746</v>
      </c>
    </row>
    <row r="1255" spans="1:24">
      <c r="A1255" s="73">
        <v>41339</v>
      </c>
      <c r="B1255" s="39">
        <v>0.11199999999999999</v>
      </c>
      <c r="C1255" s="39">
        <v>3.5000000000000003E-2</v>
      </c>
      <c r="D1255" s="39">
        <v>0.11599999999999999</v>
      </c>
      <c r="E1255" s="40">
        <v>0.1188</v>
      </c>
      <c r="F1255" s="21">
        <v>7.2000000000000008E-2</v>
      </c>
      <c r="G1255" s="40">
        <v>0.192</v>
      </c>
      <c r="H1255" s="41">
        <v>0.64579999999999993</v>
      </c>
      <c r="I1255" s="73">
        <v>41339</v>
      </c>
      <c r="J1255" s="71">
        <v>4.67</v>
      </c>
      <c r="K1255" s="71">
        <v>0.73</v>
      </c>
      <c r="L1255" s="71">
        <v>3.6633999999999998</v>
      </c>
      <c r="M1255" s="71">
        <v>3.36</v>
      </c>
      <c r="N1255" s="71">
        <v>1.0290000000000001</v>
      </c>
      <c r="O1255" s="71">
        <v>4.0119999999999996</v>
      </c>
      <c r="P1255" s="72">
        <v>17.464400000000001</v>
      </c>
      <c r="Q1255" s="73">
        <v>41339</v>
      </c>
      <c r="R1255" s="71">
        <v>41.696428571428577</v>
      </c>
      <c r="S1255" s="71">
        <v>20.857142857142858</v>
      </c>
      <c r="T1255" s="71">
        <v>31.581034482758618</v>
      </c>
      <c r="U1255" s="71">
        <v>28.28282828282828</v>
      </c>
      <c r="V1255" s="71">
        <v>14.291666666666668</v>
      </c>
      <c r="W1255" s="71">
        <v>20.895833333333332</v>
      </c>
      <c r="X1255" s="72">
        <v>27.043047383090741</v>
      </c>
    </row>
    <row r="1256" spans="1:24">
      <c r="A1256" s="73">
        <v>41340</v>
      </c>
      <c r="B1256" s="39">
        <v>0.11199999999999999</v>
      </c>
      <c r="C1256" s="39">
        <v>0.03</v>
      </c>
      <c r="D1256" s="39">
        <v>0.1263</v>
      </c>
      <c r="E1256" s="40">
        <v>0.1191</v>
      </c>
      <c r="F1256" s="21">
        <v>7.5999999999999998E-2</v>
      </c>
      <c r="G1256" s="40">
        <v>0.192</v>
      </c>
      <c r="H1256" s="41">
        <v>0.65539999999999987</v>
      </c>
      <c r="I1256" s="73">
        <v>41340</v>
      </c>
      <c r="J1256" s="71">
        <v>4.71</v>
      </c>
      <c r="K1256" s="71">
        <v>0.72</v>
      </c>
      <c r="L1256" s="71">
        <v>3.5931000000000002</v>
      </c>
      <c r="M1256" s="71">
        <v>3.3239999999999998</v>
      </c>
      <c r="N1256" s="71">
        <v>1.1140000000000001</v>
      </c>
      <c r="O1256" s="71">
        <v>3.96</v>
      </c>
      <c r="P1256" s="72">
        <v>17.421100000000003</v>
      </c>
      <c r="Q1256" s="73">
        <v>41340</v>
      </c>
      <c r="R1256" s="71">
        <v>42.053571428571431</v>
      </c>
      <c r="S1256" s="71">
        <v>24</v>
      </c>
      <c r="T1256" s="71">
        <v>28.448931116389549</v>
      </c>
      <c r="U1256" s="71">
        <v>27.909319899244331</v>
      </c>
      <c r="V1256" s="71">
        <v>14.657894736842106</v>
      </c>
      <c r="W1256" s="71">
        <v>20.625</v>
      </c>
      <c r="X1256" s="72">
        <v>26.58086664632286</v>
      </c>
    </row>
    <row r="1257" spans="1:24">
      <c r="A1257" s="73">
        <v>41341</v>
      </c>
      <c r="B1257" s="39">
        <v>0.113</v>
      </c>
      <c r="C1257" s="39">
        <v>2.7999999999999997E-2</v>
      </c>
      <c r="D1257" s="39">
        <v>0.1278</v>
      </c>
      <c r="E1257" s="40">
        <v>0.12539999999999998</v>
      </c>
      <c r="F1257" s="21">
        <v>7.0999999999999994E-2</v>
      </c>
      <c r="G1257" s="40">
        <v>0.188</v>
      </c>
      <c r="H1257" s="41">
        <v>0.65320000000000011</v>
      </c>
      <c r="I1257" s="73">
        <v>41341</v>
      </c>
      <c r="J1257" s="71">
        <v>4.6399999999999997</v>
      </c>
      <c r="K1257" s="71">
        <v>0.73799999999999999</v>
      </c>
      <c r="L1257" s="71">
        <v>3.5258999999999996</v>
      </c>
      <c r="M1257" s="71">
        <v>3.2260000000000004</v>
      </c>
      <c r="N1257" s="71">
        <v>1.103</v>
      </c>
      <c r="O1257" s="71">
        <v>3.915</v>
      </c>
      <c r="P1257" s="72">
        <v>17.147899999999996</v>
      </c>
      <c r="Q1257" s="73">
        <v>41341</v>
      </c>
      <c r="R1257" s="71">
        <v>41.061946902654867</v>
      </c>
      <c r="S1257" s="71">
        <v>26.357142857142858</v>
      </c>
      <c r="T1257" s="71">
        <v>27.589201877934272</v>
      </c>
      <c r="U1257" s="71">
        <v>25.725677830940992</v>
      </c>
      <c r="V1257" s="71">
        <v>15.535211267605634</v>
      </c>
      <c r="W1257" s="71">
        <v>20.824468085106382</v>
      </c>
      <c r="X1257" s="72">
        <v>26.252143294549899</v>
      </c>
    </row>
    <row r="1258" spans="1:24">
      <c r="A1258" s="73">
        <v>41342</v>
      </c>
      <c r="B1258" s="39">
        <v>0.11199999999999999</v>
      </c>
      <c r="C1258" s="39">
        <v>2.8999999999999998E-2</v>
      </c>
      <c r="D1258" s="39">
        <v>0.11890000000000001</v>
      </c>
      <c r="E1258" s="40">
        <v>0.124</v>
      </c>
      <c r="F1258" s="21">
        <v>6.9000000000000006E-2</v>
      </c>
      <c r="G1258" s="40">
        <v>0.18920000000000001</v>
      </c>
      <c r="H1258" s="41">
        <v>0.64210000000000012</v>
      </c>
      <c r="I1258" s="73">
        <v>41342</v>
      </c>
      <c r="J1258" s="71">
        <v>4.4400000000000004</v>
      </c>
      <c r="K1258" s="71">
        <v>0.746</v>
      </c>
      <c r="L1258" s="71">
        <v>3.5869999999999997</v>
      </c>
      <c r="M1258" s="71">
        <v>3.153</v>
      </c>
      <c r="N1258" s="71">
        <v>1.0680000000000001</v>
      </c>
      <c r="O1258" s="71">
        <v>3.9243999999999999</v>
      </c>
      <c r="P1258" s="72">
        <v>16.918399999999998</v>
      </c>
      <c r="Q1258" s="73">
        <v>41342</v>
      </c>
      <c r="R1258" s="71">
        <v>39.642857142857146</v>
      </c>
      <c r="S1258" s="71">
        <v>25.72413793103448</v>
      </c>
      <c r="T1258" s="71">
        <v>30.168208578637508</v>
      </c>
      <c r="U1258" s="71">
        <v>25.427419354838708</v>
      </c>
      <c r="V1258" s="71">
        <v>15.478260869565217</v>
      </c>
      <c r="W1258" s="71">
        <v>20.742071881606762</v>
      </c>
      <c r="X1258" s="72">
        <v>26.348543840523277</v>
      </c>
    </row>
    <row r="1259" spans="1:24">
      <c r="A1259" s="73">
        <v>41343</v>
      </c>
      <c r="B1259" s="39">
        <v>0.111</v>
      </c>
      <c r="C1259" s="39">
        <v>2.7999999999999997E-2</v>
      </c>
      <c r="D1259" s="39">
        <v>0.122</v>
      </c>
      <c r="E1259" s="40">
        <v>0.124</v>
      </c>
      <c r="F1259" s="21">
        <v>6.7000000000000004E-2</v>
      </c>
      <c r="G1259" s="40">
        <v>0.185</v>
      </c>
      <c r="H1259" s="41">
        <v>0.63700000000000001</v>
      </c>
      <c r="I1259" s="73">
        <v>41343</v>
      </c>
      <c r="J1259" s="71">
        <v>4.6100000000000003</v>
      </c>
      <c r="K1259" s="71">
        <v>0.73</v>
      </c>
      <c r="L1259" s="71">
        <v>3.5129999999999999</v>
      </c>
      <c r="M1259" s="71">
        <v>3.0710000000000002</v>
      </c>
      <c r="N1259" s="71">
        <v>1.0669999999999999</v>
      </c>
      <c r="O1259" s="71">
        <v>3.8849999999999998</v>
      </c>
      <c r="P1259" s="72">
        <v>16.876000000000001</v>
      </c>
      <c r="Q1259" s="73">
        <v>41343</v>
      </c>
      <c r="R1259" s="71">
        <v>41.531531531531535</v>
      </c>
      <c r="S1259" s="71">
        <v>26.071428571428573</v>
      </c>
      <c r="T1259" s="71">
        <v>28.795081967213118</v>
      </c>
      <c r="U1259" s="71">
        <v>24.766129032258064</v>
      </c>
      <c r="V1259" s="71">
        <v>15.925373134328359</v>
      </c>
      <c r="W1259" s="71">
        <v>21</v>
      </c>
      <c r="X1259" s="72">
        <v>26.492935635792779</v>
      </c>
    </row>
    <row r="1260" spans="1:24">
      <c r="A1260" s="73">
        <v>41344</v>
      </c>
      <c r="B1260" s="39">
        <v>0.11</v>
      </c>
      <c r="C1260" s="39">
        <v>2.7000000000000003E-2</v>
      </c>
      <c r="D1260" s="39">
        <v>0.11990000000000001</v>
      </c>
      <c r="E1260" s="40">
        <v>0.12770000000000001</v>
      </c>
      <c r="F1260" s="21">
        <v>6.6000000000000003E-2</v>
      </c>
      <c r="G1260" s="40">
        <v>0.187</v>
      </c>
      <c r="H1260" s="41">
        <v>0.63759999999999994</v>
      </c>
      <c r="I1260" s="73">
        <v>41344</v>
      </c>
      <c r="J1260" s="71">
        <v>4.63</v>
      </c>
      <c r="K1260" s="71">
        <v>0.78</v>
      </c>
      <c r="L1260" s="71">
        <v>3.5261</v>
      </c>
      <c r="M1260" s="71">
        <v>3.1860000000000004</v>
      </c>
      <c r="N1260" s="71">
        <v>1.0170000000000001</v>
      </c>
      <c r="O1260" s="71">
        <v>3.8539999999999996</v>
      </c>
      <c r="P1260" s="72">
        <v>16.993099999999998</v>
      </c>
      <c r="Q1260" s="73">
        <v>41344</v>
      </c>
      <c r="R1260" s="71">
        <v>42.090909090909093</v>
      </c>
      <c r="S1260" s="71">
        <v>28.888888888888886</v>
      </c>
      <c r="T1260" s="71">
        <v>29.408673894912429</v>
      </c>
      <c r="U1260" s="71">
        <v>24.949099451840254</v>
      </c>
      <c r="V1260" s="71">
        <v>15.40909090909091</v>
      </c>
      <c r="W1260" s="71">
        <v>20.609625668449198</v>
      </c>
      <c r="X1260" s="72">
        <v>26.651662484316187</v>
      </c>
    </row>
    <row r="1261" spans="1:24">
      <c r="A1261" s="73">
        <v>41345</v>
      </c>
      <c r="B1261" s="39">
        <v>0.11699999999999999</v>
      </c>
      <c r="C1261" s="39">
        <v>2.7999999999999997E-2</v>
      </c>
      <c r="D1261" s="39">
        <v>0.12689999999999999</v>
      </c>
      <c r="E1261" s="40">
        <v>0.12970000000000001</v>
      </c>
      <c r="F1261" s="21">
        <v>7.2999999999999995E-2</v>
      </c>
      <c r="G1261" s="40">
        <v>0.19699999999999998</v>
      </c>
      <c r="H1261" s="41">
        <v>0.67159999999999997</v>
      </c>
      <c r="I1261" s="73">
        <v>41345</v>
      </c>
      <c r="J1261" s="71">
        <v>4.68</v>
      </c>
      <c r="K1261" s="71">
        <v>0.76</v>
      </c>
      <c r="L1261" s="71">
        <v>3.5202999999999998</v>
      </c>
      <c r="M1261" s="71">
        <v>3.2119999999999997</v>
      </c>
      <c r="N1261" s="71">
        <v>1.024</v>
      </c>
      <c r="O1261" s="71">
        <v>3.8860000000000001</v>
      </c>
      <c r="P1261" s="72">
        <v>17.0823</v>
      </c>
      <c r="Q1261" s="73">
        <v>41345</v>
      </c>
      <c r="R1261" s="71">
        <v>40</v>
      </c>
      <c r="S1261" s="71">
        <v>27.142857142857146</v>
      </c>
      <c r="T1261" s="71">
        <v>27.74074074074074</v>
      </c>
      <c r="U1261" s="71">
        <v>24.764841942945257</v>
      </c>
      <c r="V1261" s="71">
        <v>14.027397260273974</v>
      </c>
      <c r="W1261" s="71">
        <v>19.725888324873097</v>
      </c>
      <c r="X1261" s="72">
        <v>25.435229303156643</v>
      </c>
    </row>
    <row r="1262" spans="1:24">
      <c r="A1262" s="73">
        <v>41346</v>
      </c>
      <c r="B1262" s="39">
        <v>0.113</v>
      </c>
      <c r="C1262" s="39">
        <v>3.5000000000000003E-2</v>
      </c>
      <c r="D1262" s="39">
        <v>0.1331</v>
      </c>
      <c r="E1262" s="40">
        <v>0.1356</v>
      </c>
      <c r="F1262" s="21">
        <v>7.2999999999999995E-2</v>
      </c>
      <c r="G1262" s="40">
        <v>0.19699999999999998</v>
      </c>
      <c r="H1262" s="41">
        <v>0.68669999999999998</v>
      </c>
      <c r="I1262" s="73">
        <v>41346</v>
      </c>
      <c r="J1262" s="71">
        <v>4.5999999999999996</v>
      </c>
      <c r="K1262" s="71">
        <v>0.82</v>
      </c>
      <c r="L1262" s="71">
        <v>3.5669</v>
      </c>
      <c r="M1262" s="71">
        <v>3.17</v>
      </c>
      <c r="N1262" s="71">
        <v>0.997</v>
      </c>
      <c r="O1262" s="71">
        <v>3.8860000000000001</v>
      </c>
      <c r="P1262" s="72">
        <v>17.039900000000003</v>
      </c>
      <c r="Q1262" s="73">
        <v>41346</v>
      </c>
      <c r="R1262" s="71">
        <v>40.707964601769909</v>
      </c>
      <c r="S1262" s="71">
        <v>23.428571428571427</v>
      </c>
      <c r="T1262" s="71">
        <v>26.798647633358375</v>
      </c>
      <c r="U1262" s="71">
        <v>23.377581120943951</v>
      </c>
      <c r="V1262" s="71">
        <v>13.657534246575343</v>
      </c>
      <c r="W1262" s="71">
        <v>19.725888324873097</v>
      </c>
      <c r="X1262" s="72">
        <v>24.814183777486534</v>
      </c>
    </row>
    <row r="1263" spans="1:24">
      <c r="A1263" s="73">
        <v>41347</v>
      </c>
      <c r="B1263" s="39">
        <v>0.113</v>
      </c>
      <c r="C1263" s="39">
        <v>3.7999999999999999E-2</v>
      </c>
      <c r="D1263" s="39">
        <v>0.13739999999999999</v>
      </c>
      <c r="E1263" s="40">
        <v>0.13689999999999999</v>
      </c>
      <c r="F1263" s="21">
        <v>7.0999999999999994E-2</v>
      </c>
      <c r="G1263" s="40">
        <v>0.20199999999999999</v>
      </c>
      <c r="H1263" s="41">
        <v>0.69830000000000003</v>
      </c>
      <c r="I1263" s="73">
        <v>41347</v>
      </c>
      <c r="J1263" s="71">
        <v>4.5999999999999996</v>
      </c>
      <c r="K1263" s="71">
        <v>0.83</v>
      </c>
      <c r="L1263" s="71">
        <v>3.5058999999999996</v>
      </c>
      <c r="M1263" s="71">
        <v>3.1110000000000002</v>
      </c>
      <c r="N1263" s="71">
        <v>1.0129999999999999</v>
      </c>
      <c r="O1263" s="71">
        <v>3.86</v>
      </c>
      <c r="P1263" s="72">
        <v>16.919899999999998</v>
      </c>
      <c r="Q1263" s="73">
        <v>41347</v>
      </c>
      <c r="R1263" s="71">
        <v>40.707964601769909</v>
      </c>
      <c r="S1263" s="71">
        <v>21.842105263157897</v>
      </c>
      <c r="T1263" s="71">
        <v>25.516011644832602</v>
      </c>
      <c r="U1263" s="71">
        <v>22.724616508400295</v>
      </c>
      <c r="V1263" s="71">
        <v>14.267605633802818</v>
      </c>
      <c r="W1263" s="71">
        <v>19.10891089108911</v>
      </c>
      <c r="X1263" s="72">
        <v>24.230130316482889</v>
      </c>
    </row>
    <row r="1264" spans="1:24">
      <c r="A1264" s="73">
        <v>41348</v>
      </c>
      <c r="B1264" s="39">
        <v>0.12</v>
      </c>
      <c r="C1264" s="39">
        <v>0.04</v>
      </c>
      <c r="D1264" s="39">
        <v>0.13400000000000001</v>
      </c>
      <c r="E1264" s="40">
        <v>0.13800000000000001</v>
      </c>
      <c r="F1264" s="21">
        <v>7.0000000000000007E-2</v>
      </c>
      <c r="G1264" s="40">
        <v>0.20699999999999999</v>
      </c>
      <c r="H1264" s="41">
        <v>0.70900000000000007</v>
      </c>
      <c r="I1264" s="73">
        <v>41348</v>
      </c>
      <c r="J1264" s="71">
        <v>4.53</v>
      </c>
      <c r="K1264" s="71">
        <v>0.81</v>
      </c>
      <c r="L1264" s="71">
        <v>3.5460000000000003</v>
      </c>
      <c r="M1264" s="71">
        <v>3.22</v>
      </c>
      <c r="N1264" s="71">
        <v>1.016</v>
      </c>
      <c r="O1264" s="71">
        <v>3.8</v>
      </c>
      <c r="P1264" s="72">
        <v>16.921999999999997</v>
      </c>
      <c r="Q1264" s="73">
        <v>41348</v>
      </c>
      <c r="R1264" s="71">
        <v>37.75</v>
      </c>
      <c r="S1264" s="71">
        <v>20.25</v>
      </c>
      <c r="T1264" s="71">
        <v>26.46268656716418</v>
      </c>
      <c r="U1264" s="71">
        <v>23.333333333333332</v>
      </c>
      <c r="V1264" s="71">
        <v>14.514285714285714</v>
      </c>
      <c r="W1264" s="71">
        <v>18.357487922705314</v>
      </c>
      <c r="X1264" s="72">
        <v>23.867418899858951</v>
      </c>
    </row>
    <row r="1265" spans="1:24">
      <c r="A1265" s="73">
        <v>41349</v>
      </c>
      <c r="B1265" s="39">
        <v>0.122</v>
      </c>
      <c r="C1265" s="39">
        <v>3.9E-2</v>
      </c>
      <c r="D1265" s="39">
        <v>0.13200000000000001</v>
      </c>
      <c r="E1265" s="40">
        <v>0.13800000000000001</v>
      </c>
      <c r="F1265" s="21">
        <v>6.9000000000000006E-2</v>
      </c>
      <c r="G1265" s="40">
        <v>0.2064</v>
      </c>
      <c r="H1265" s="41">
        <v>0.70639999999999992</v>
      </c>
      <c r="I1265" s="73">
        <v>41349</v>
      </c>
      <c r="J1265" s="71">
        <v>4.51</v>
      </c>
      <c r="K1265" s="71">
        <v>0.81</v>
      </c>
      <c r="L1265" s="71">
        <v>3.4130000000000003</v>
      </c>
      <c r="M1265" s="71">
        <v>3.1260000000000003</v>
      </c>
      <c r="N1265" s="71">
        <v>0.998</v>
      </c>
      <c r="O1265" s="71">
        <v>3.8220000000000001</v>
      </c>
      <c r="P1265" s="72">
        <v>16.679000000000002</v>
      </c>
      <c r="Q1265" s="73">
        <v>41349</v>
      </c>
      <c r="R1265" s="71">
        <v>36.967213114754102</v>
      </c>
      <c r="S1265" s="71">
        <v>20.76923076923077</v>
      </c>
      <c r="T1265" s="71">
        <v>25.856060606060609</v>
      </c>
      <c r="U1265" s="71">
        <v>22.65217391304348</v>
      </c>
      <c r="V1265" s="71">
        <v>14.463768115942027</v>
      </c>
      <c r="W1265" s="71">
        <v>18.517441860465116</v>
      </c>
      <c r="X1265" s="72">
        <v>23.611268403171014</v>
      </c>
    </row>
    <row r="1266" spans="1:24">
      <c r="A1266" s="73">
        <v>41350</v>
      </c>
      <c r="B1266" s="39">
        <v>0.121</v>
      </c>
      <c r="C1266" s="39">
        <v>3.9E-2</v>
      </c>
      <c r="D1266" s="39">
        <v>0.13500000000000001</v>
      </c>
      <c r="E1266" s="40">
        <v>0.13500000000000001</v>
      </c>
      <c r="F1266" s="21">
        <v>7.0999999999999994E-2</v>
      </c>
      <c r="G1266" s="40">
        <v>0.20100000000000001</v>
      </c>
      <c r="H1266" s="41">
        <v>0.70200000000000007</v>
      </c>
      <c r="I1266" s="73">
        <v>41350</v>
      </c>
      <c r="J1266" s="71">
        <v>4.49</v>
      </c>
      <c r="K1266" s="71">
        <v>0.83</v>
      </c>
      <c r="L1266" s="71">
        <v>3.4019999999999997</v>
      </c>
      <c r="M1266" s="71">
        <v>3.0529999999999999</v>
      </c>
      <c r="N1266" s="71">
        <v>1.0129999999999999</v>
      </c>
      <c r="O1266" s="71">
        <v>3.782</v>
      </c>
      <c r="P1266" s="72">
        <v>16.57</v>
      </c>
      <c r="Q1266" s="73">
        <v>41350</v>
      </c>
      <c r="R1266" s="71">
        <v>37.107438016528924</v>
      </c>
      <c r="S1266" s="71">
        <v>21.282051282051281</v>
      </c>
      <c r="T1266" s="71">
        <v>25.2</v>
      </c>
      <c r="U1266" s="71">
        <v>22.614814814814817</v>
      </c>
      <c r="V1266" s="71">
        <v>14.267605633802818</v>
      </c>
      <c r="W1266" s="71">
        <v>18.815920398009947</v>
      </c>
      <c r="X1266" s="72">
        <v>23.603988603988604</v>
      </c>
    </row>
    <row r="1267" spans="1:24">
      <c r="A1267" s="73">
        <v>41351</v>
      </c>
      <c r="B1267" s="39">
        <v>0.11199999999999999</v>
      </c>
      <c r="C1267" s="39">
        <v>3.7999999999999999E-2</v>
      </c>
      <c r="D1267" s="39">
        <v>0.1099</v>
      </c>
      <c r="E1267" s="40">
        <v>0.13750000000000001</v>
      </c>
      <c r="F1267" s="21">
        <v>7.2000000000000008E-2</v>
      </c>
      <c r="G1267" s="40">
        <v>0.19</v>
      </c>
      <c r="H1267" s="41">
        <v>0.65939999999999999</v>
      </c>
      <c r="I1267" s="73">
        <v>41351</v>
      </c>
      <c r="J1267" s="71">
        <v>4.41</v>
      </c>
      <c r="K1267" s="71">
        <v>0.78</v>
      </c>
      <c r="L1267" s="71">
        <v>3.5417000000000001</v>
      </c>
      <c r="M1267" s="71">
        <v>3.1210000000000004</v>
      </c>
      <c r="N1267" s="71">
        <v>0.9890000000000001</v>
      </c>
      <c r="O1267" s="71">
        <v>3.77</v>
      </c>
      <c r="P1267" s="72">
        <v>16.611699999999999</v>
      </c>
      <c r="Q1267" s="73">
        <v>41351</v>
      </c>
      <c r="R1267" s="71">
        <v>39.375</v>
      </c>
      <c r="S1267" s="71">
        <v>20.526315789473685</v>
      </c>
      <c r="T1267" s="71">
        <v>32.226569608735211</v>
      </c>
      <c r="U1267" s="71">
        <v>22.698181818181819</v>
      </c>
      <c r="V1267" s="71">
        <v>13.736111111111111</v>
      </c>
      <c r="W1267" s="71">
        <v>19.842105263157894</v>
      </c>
      <c r="X1267" s="72">
        <v>25.192144373673038</v>
      </c>
    </row>
    <row r="1268" spans="1:24">
      <c r="A1268" s="73">
        <v>41352</v>
      </c>
      <c r="B1268" s="39">
        <v>0.115</v>
      </c>
      <c r="C1268" s="39">
        <v>3.9E-2</v>
      </c>
      <c r="D1268" s="39">
        <v>0.12659999999999999</v>
      </c>
      <c r="E1268" s="40">
        <v>0.14150000000000001</v>
      </c>
      <c r="F1268" s="21">
        <v>7.400000000000001E-2</v>
      </c>
      <c r="G1268" s="40">
        <v>0.2</v>
      </c>
      <c r="H1268" s="41">
        <v>0.69609999999999994</v>
      </c>
      <c r="I1268" s="73">
        <v>41352</v>
      </c>
      <c r="J1268" s="71">
        <v>4.57</v>
      </c>
      <c r="K1268" s="71">
        <v>0.72</v>
      </c>
      <c r="L1268" s="71">
        <v>3.4331999999999998</v>
      </c>
      <c r="M1268" s="71">
        <v>3.1560000000000001</v>
      </c>
      <c r="N1268" s="71">
        <v>0.98299999999999998</v>
      </c>
      <c r="O1268" s="71">
        <v>3.7680000000000002</v>
      </c>
      <c r="P1268" s="72">
        <v>16.630199999999999</v>
      </c>
      <c r="Q1268" s="73">
        <v>41352</v>
      </c>
      <c r="R1268" s="71">
        <v>39.739130434782609</v>
      </c>
      <c r="S1268" s="71">
        <v>18.461538461538463</v>
      </c>
      <c r="T1268" s="71">
        <v>27.118483412322274</v>
      </c>
      <c r="U1268" s="71">
        <v>22.303886925795055</v>
      </c>
      <c r="V1268" s="71">
        <v>13.283783783783782</v>
      </c>
      <c r="W1268" s="71">
        <v>18.84</v>
      </c>
      <c r="X1268" s="72">
        <v>23.890532969400947</v>
      </c>
    </row>
    <row r="1269" spans="1:24">
      <c r="A1269" s="73">
        <v>41353</v>
      </c>
      <c r="B1269" s="39">
        <v>0.113</v>
      </c>
      <c r="C1269" s="39">
        <v>0.04</v>
      </c>
      <c r="D1269" s="39">
        <v>0.1401</v>
      </c>
      <c r="E1269" s="40">
        <v>0.13880000000000001</v>
      </c>
      <c r="F1269" s="21">
        <v>7.0999999999999994E-2</v>
      </c>
      <c r="G1269" s="40">
        <v>0.20300000000000001</v>
      </c>
      <c r="H1269" s="41">
        <v>0.70590000000000008</v>
      </c>
      <c r="I1269" s="73">
        <v>41353</v>
      </c>
      <c r="J1269" s="71">
        <v>4.5999999999999996</v>
      </c>
      <c r="K1269" s="71">
        <v>0.7</v>
      </c>
      <c r="L1269" s="71">
        <v>3.4364999999999997</v>
      </c>
      <c r="M1269" s="71">
        <v>3.15</v>
      </c>
      <c r="N1269" s="71">
        <v>0.99199999999999999</v>
      </c>
      <c r="O1269" s="71">
        <v>3.7989999999999999</v>
      </c>
      <c r="P1269" s="72">
        <v>16.677499999999998</v>
      </c>
      <c r="Q1269" s="73">
        <v>41353</v>
      </c>
      <c r="R1269" s="71">
        <v>40.707964601769909</v>
      </c>
      <c r="S1269" s="71">
        <v>17.5</v>
      </c>
      <c r="T1269" s="71">
        <v>24.528907922912204</v>
      </c>
      <c r="U1269" s="71">
        <v>22.694524495677232</v>
      </c>
      <c r="V1269" s="71">
        <v>13.971830985915494</v>
      </c>
      <c r="W1269" s="71">
        <v>18.714285714285712</v>
      </c>
      <c r="X1269" s="72">
        <v>23.625867686641165</v>
      </c>
    </row>
    <row r="1270" spans="1:24">
      <c r="A1270" s="73">
        <v>41354</v>
      </c>
      <c r="B1270" s="39">
        <v>0.11</v>
      </c>
      <c r="C1270" s="39">
        <v>0.04</v>
      </c>
      <c r="D1270" s="39">
        <v>0.1396</v>
      </c>
      <c r="E1270" s="40">
        <v>0.13289999999999999</v>
      </c>
      <c r="F1270" s="21">
        <v>7.0999999999999994E-2</v>
      </c>
      <c r="G1270" s="40">
        <v>0.20300000000000001</v>
      </c>
      <c r="H1270" s="41">
        <v>0.69650000000000001</v>
      </c>
      <c r="I1270" s="73">
        <v>41354</v>
      </c>
      <c r="J1270" s="71">
        <v>4.6100000000000003</v>
      </c>
      <c r="K1270" s="71">
        <v>0.66</v>
      </c>
      <c r="L1270" s="71">
        <v>3.5510999999999999</v>
      </c>
      <c r="M1270" s="71">
        <v>3.1019999999999999</v>
      </c>
      <c r="N1270" s="71">
        <v>0.93299999999999994</v>
      </c>
      <c r="O1270" s="71">
        <v>3.6489999999999996</v>
      </c>
      <c r="P1270" s="72">
        <v>16.505099999999999</v>
      </c>
      <c r="Q1270" s="73">
        <v>41354</v>
      </c>
      <c r="R1270" s="71">
        <v>41.909090909090907</v>
      </c>
      <c r="S1270" s="71">
        <v>16.5</v>
      </c>
      <c r="T1270" s="71">
        <v>25.437679083094554</v>
      </c>
      <c r="U1270" s="71">
        <v>23.340857787810386</v>
      </c>
      <c r="V1270" s="71">
        <v>13.140845070422536</v>
      </c>
      <c r="W1270" s="71">
        <v>17.975369458128078</v>
      </c>
      <c r="X1270" s="72">
        <v>23.697200287150032</v>
      </c>
    </row>
    <row r="1271" spans="1:24">
      <c r="A1271" s="73">
        <v>41355</v>
      </c>
      <c r="B1271" s="39">
        <v>0.11</v>
      </c>
      <c r="C1271" s="39">
        <v>0.04</v>
      </c>
      <c r="D1271" s="39">
        <v>0.13800000000000001</v>
      </c>
      <c r="E1271" s="40">
        <v>0.13500000000000001</v>
      </c>
      <c r="F1271" s="21">
        <v>7.0000000000000007E-2</v>
      </c>
      <c r="G1271" s="40">
        <v>0.20399999999999999</v>
      </c>
      <c r="H1271" s="41">
        <v>0.69699999999999984</v>
      </c>
      <c r="I1271" s="73">
        <v>41355</v>
      </c>
      <c r="J1271" s="71">
        <v>4.5999999999999996</v>
      </c>
      <c r="K1271" s="71">
        <v>0.67</v>
      </c>
      <c r="L1271" s="71">
        <v>3.55</v>
      </c>
      <c r="M1271" s="71">
        <v>3.08</v>
      </c>
      <c r="N1271" s="71">
        <v>0.95</v>
      </c>
      <c r="O1271" s="71">
        <v>3.65</v>
      </c>
      <c r="P1271" s="72">
        <v>16.5</v>
      </c>
      <c r="Q1271" s="73">
        <v>41355</v>
      </c>
      <c r="R1271" s="71">
        <v>41.81818181818182</v>
      </c>
      <c r="S1271" s="71">
        <v>16.75</v>
      </c>
      <c r="T1271" s="71">
        <v>25.724637681159418</v>
      </c>
      <c r="U1271" s="71">
        <v>22.814814814814813</v>
      </c>
      <c r="V1271" s="71">
        <v>13.571428571428571</v>
      </c>
      <c r="W1271" s="71">
        <v>17.8921568627451</v>
      </c>
      <c r="X1271" s="72">
        <v>23.672883787661409</v>
      </c>
    </row>
    <row r="1272" spans="1:24">
      <c r="A1272" s="73">
        <v>41356</v>
      </c>
      <c r="B1272" s="39">
        <v>0.11199999999999999</v>
      </c>
      <c r="C1272" s="39">
        <v>3.9E-2</v>
      </c>
      <c r="D1272" s="39">
        <v>0.1298</v>
      </c>
      <c r="E1272" s="40">
        <v>0.13739999999999999</v>
      </c>
      <c r="F1272" s="21">
        <v>7.2999999999999995E-2</v>
      </c>
      <c r="G1272" s="40">
        <v>0.20699999999999999</v>
      </c>
      <c r="H1272" s="41">
        <v>0.69819999999999993</v>
      </c>
      <c r="I1272" s="73">
        <v>41356</v>
      </c>
      <c r="J1272" s="71">
        <v>4.51</v>
      </c>
      <c r="K1272" s="71">
        <v>0.67299999999999993</v>
      </c>
      <c r="L1272" s="71">
        <v>3.5630000000000002</v>
      </c>
      <c r="M1272" s="71">
        <v>3.0230000000000001</v>
      </c>
      <c r="N1272" s="71">
        <v>0.98599999999999999</v>
      </c>
      <c r="O1272" s="71">
        <v>3.6907999999999999</v>
      </c>
      <c r="P1272" s="72">
        <v>16.445799999999998</v>
      </c>
      <c r="Q1272" s="73">
        <v>41356</v>
      </c>
      <c r="R1272" s="71">
        <v>40.267857142857146</v>
      </c>
      <c r="S1272" s="71">
        <v>17.256410256410255</v>
      </c>
      <c r="T1272" s="71">
        <v>27.449922958397536</v>
      </c>
      <c r="U1272" s="71">
        <v>22.001455604075691</v>
      </c>
      <c r="V1272" s="71">
        <v>13.506849315068493</v>
      </c>
      <c r="W1272" s="71">
        <v>17.829951690821257</v>
      </c>
      <c r="X1272" s="72">
        <v>23.554568891435117</v>
      </c>
    </row>
    <row r="1273" spans="1:24">
      <c r="A1273" s="73">
        <v>41357</v>
      </c>
      <c r="B1273" s="39">
        <v>0.114</v>
      </c>
      <c r="C1273" s="39">
        <v>3.9E-2</v>
      </c>
      <c r="D1273" s="39">
        <v>0.129</v>
      </c>
      <c r="E1273" s="40">
        <v>0.13739999999999999</v>
      </c>
      <c r="F1273" s="21">
        <v>6.9000000000000006E-2</v>
      </c>
      <c r="G1273" s="40">
        <v>0.20100000000000001</v>
      </c>
      <c r="H1273" s="41">
        <v>0.68940000000000001</v>
      </c>
      <c r="I1273" s="73">
        <v>41357</v>
      </c>
      <c r="J1273" s="71">
        <v>4.4800000000000004</v>
      </c>
      <c r="K1273" s="71">
        <v>0.68</v>
      </c>
      <c r="L1273" s="71">
        <v>3.4780000000000002</v>
      </c>
      <c r="M1273" s="71">
        <v>2.9849999999999999</v>
      </c>
      <c r="N1273" s="71">
        <v>0.95299999999999996</v>
      </c>
      <c r="O1273" s="71">
        <v>3.5539999999999998</v>
      </c>
      <c r="P1273" s="72">
        <v>16.13</v>
      </c>
      <c r="Q1273" s="73">
        <v>41357</v>
      </c>
      <c r="R1273" s="71">
        <v>39.298245614035089</v>
      </c>
      <c r="S1273" s="71">
        <v>17.435897435897438</v>
      </c>
      <c r="T1273" s="71">
        <v>26.961240310077521</v>
      </c>
      <c r="U1273" s="71">
        <v>21.724890829694324</v>
      </c>
      <c r="V1273" s="71">
        <v>13.811594202898549</v>
      </c>
      <c r="W1273" s="71">
        <v>17.681592039800993</v>
      </c>
      <c r="X1273" s="72">
        <v>23.397156948070787</v>
      </c>
    </row>
    <row r="1274" spans="1:24">
      <c r="A1274" s="73">
        <v>41358</v>
      </c>
      <c r="B1274" s="39">
        <v>0.107</v>
      </c>
      <c r="C1274" s="39">
        <v>3.1E-2</v>
      </c>
      <c r="D1274" s="39">
        <v>0.12659999999999999</v>
      </c>
      <c r="E1274" s="40">
        <v>0.1361</v>
      </c>
      <c r="F1274" s="21">
        <v>7.0999999999999994E-2</v>
      </c>
      <c r="G1274" s="40">
        <v>0.183</v>
      </c>
      <c r="H1274" s="41">
        <v>0.65469999999999995</v>
      </c>
      <c r="I1274" s="73">
        <v>41358</v>
      </c>
      <c r="J1274" s="71">
        <v>4.8</v>
      </c>
      <c r="K1274" s="71">
        <v>0.65</v>
      </c>
      <c r="L1274" s="71">
        <v>3.4714</v>
      </c>
      <c r="M1274" s="71">
        <v>3.1469999999999998</v>
      </c>
      <c r="N1274" s="71">
        <v>0.97799999999999998</v>
      </c>
      <c r="O1274" s="71">
        <v>3.5269999999999997</v>
      </c>
      <c r="P1274" s="72">
        <v>16.573399999999999</v>
      </c>
      <c r="Q1274" s="73">
        <v>41358</v>
      </c>
      <c r="R1274" s="71">
        <v>44.859813084112155</v>
      </c>
      <c r="S1274" s="71">
        <v>20.967741935483872</v>
      </c>
      <c r="T1274" s="71">
        <v>27.420221169036335</v>
      </c>
      <c r="U1274" s="71">
        <v>23.122703894195446</v>
      </c>
      <c r="V1274" s="71">
        <v>13.774647887323944</v>
      </c>
      <c r="W1274" s="71">
        <v>19.273224043715846</v>
      </c>
      <c r="X1274" s="72">
        <v>25.314495188636016</v>
      </c>
    </row>
    <row r="1275" spans="1:24">
      <c r="A1275" s="73">
        <v>41359</v>
      </c>
      <c r="B1275" s="39">
        <v>0.10400000000000001</v>
      </c>
      <c r="C1275" s="39">
        <v>3.5000000000000003E-2</v>
      </c>
      <c r="D1275" s="39">
        <v>0.1255</v>
      </c>
      <c r="E1275" s="40">
        <v>0.14119999999999999</v>
      </c>
      <c r="F1275" s="21">
        <v>6.9000000000000006E-2</v>
      </c>
      <c r="G1275" s="40">
        <v>0.19440000000000002</v>
      </c>
      <c r="H1275" s="41">
        <v>0.66909999999999992</v>
      </c>
      <c r="I1275" s="73">
        <v>41359</v>
      </c>
      <c r="J1275" s="71">
        <v>4.7300000000000004</v>
      </c>
      <c r="K1275" s="71">
        <v>0.66</v>
      </c>
      <c r="L1275" s="71">
        <v>3.4331999999999998</v>
      </c>
      <c r="M1275" s="71">
        <v>3.137</v>
      </c>
      <c r="N1275" s="71">
        <v>0.98299999999999998</v>
      </c>
      <c r="O1275" s="71">
        <v>3.5716000000000001</v>
      </c>
      <c r="P1275" s="72">
        <v>16.514800000000001</v>
      </c>
      <c r="Q1275" s="73">
        <v>41359</v>
      </c>
      <c r="R1275" s="71">
        <v>45.480769230769226</v>
      </c>
      <c r="S1275" s="71">
        <v>18.857142857142858</v>
      </c>
      <c r="T1275" s="71">
        <v>27.356175298804779</v>
      </c>
      <c r="U1275" s="71">
        <v>22.216713881019832</v>
      </c>
      <c r="V1275" s="71">
        <v>14.246376811594201</v>
      </c>
      <c r="W1275" s="71">
        <v>18.372427983539094</v>
      </c>
      <c r="X1275" s="72">
        <v>24.68211029741444</v>
      </c>
    </row>
    <row r="1276" spans="1:24">
      <c r="A1276" s="73">
        <v>41360</v>
      </c>
      <c r="B1276" s="39">
        <v>0.122</v>
      </c>
      <c r="C1276" s="39">
        <v>3.9E-2</v>
      </c>
      <c r="D1276" s="39">
        <v>0.1216</v>
      </c>
      <c r="E1276" s="40">
        <v>0.14080000000000001</v>
      </c>
      <c r="F1276" s="21">
        <v>7.4999999999999997E-2</v>
      </c>
      <c r="G1276" s="40">
        <v>0.19</v>
      </c>
      <c r="H1276" s="41">
        <v>0.68840000000000001</v>
      </c>
      <c r="I1276" s="73">
        <v>41360</v>
      </c>
      <c r="J1276" s="71">
        <v>4.72</v>
      </c>
      <c r="K1276" s="71">
        <v>0.65</v>
      </c>
      <c r="L1276" s="71">
        <v>3.4835000000000003</v>
      </c>
      <c r="M1276" s="71">
        <v>3.1480000000000001</v>
      </c>
      <c r="N1276" s="71">
        <v>0.93</v>
      </c>
      <c r="O1276" s="71">
        <v>3.6269999999999998</v>
      </c>
      <c r="P1276" s="72">
        <v>16.558500000000002</v>
      </c>
      <c r="Q1276" s="73">
        <v>41360</v>
      </c>
      <c r="R1276" s="71">
        <v>38.688524590163937</v>
      </c>
      <c r="S1276" s="71">
        <v>16.666666666666668</v>
      </c>
      <c r="T1276" s="71">
        <v>28.647203947368421</v>
      </c>
      <c r="U1276" s="71">
        <v>22.357954545454547</v>
      </c>
      <c r="V1276" s="71">
        <v>12.4</v>
      </c>
      <c r="W1276" s="71">
        <v>19.089473684210525</v>
      </c>
      <c r="X1276" s="72">
        <v>24.053602556653111</v>
      </c>
    </row>
    <row r="1277" spans="1:24">
      <c r="A1277" s="73">
        <v>41361</v>
      </c>
      <c r="B1277" s="39">
        <v>0.11900000000000001</v>
      </c>
      <c r="C1277" s="39">
        <v>3.6000000000000004E-2</v>
      </c>
      <c r="D1277" s="39">
        <v>0.11800000000000001</v>
      </c>
      <c r="E1277" s="40">
        <v>0.13189999999999999</v>
      </c>
      <c r="F1277" s="21">
        <v>6.8000000000000005E-2</v>
      </c>
      <c r="G1277" s="40">
        <v>0.16300000000000001</v>
      </c>
      <c r="H1277" s="41">
        <v>0.63590000000000002</v>
      </c>
      <c r="I1277" s="73">
        <v>41361</v>
      </c>
      <c r="J1277" s="71">
        <v>4.66</v>
      </c>
      <c r="K1277" s="71">
        <v>0.61</v>
      </c>
      <c r="L1277" s="71">
        <v>3.5047000000000001</v>
      </c>
      <c r="M1277" s="71">
        <v>3.1460000000000004</v>
      </c>
      <c r="N1277" s="71">
        <v>0.89</v>
      </c>
      <c r="O1277" s="71">
        <v>3.6269999999999998</v>
      </c>
      <c r="P1277" s="72">
        <v>16.437700000000003</v>
      </c>
      <c r="Q1277" s="73">
        <v>41361</v>
      </c>
      <c r="R1277" s="71">
        <v>39.159663865546214</v>
      </c>
      <c r="S1277" s="71">
        <v>16.944444444444443</v>
      </c>
      <c r="T1277" s="71">
        <v>29.70084745762712</v>
      </c>
      <c r="U1277" s="71">
        <v>23.851402577710388</v>
      </c>
      <c r="V1277" s="71">
        <v>13.088235294117647</v>
      </c>
      <c r="W1277" s="71">
        <v>22.251533742331286</v>
      </c>
      <c r="X1277" s="72">
        <v>25.849504639094199</v>
      </c>
    </row>
    <row r="1278" spans="1:24">
      <c r="A1278" s="73">
        <v>41362</v>
      </c>
      <c r="B1278" s="39">
        <v>0.11800000000000001</v>
      </c>
      <c r="C1278" s="39">
        <v>3.6000000000000004E-2</v>
      </c>
      <c r="D1278" s="39">
        <v>0.11779999999999999</v>
      </c>
      <c r="E1278" s="40">
        <v>0.1143</v>
      </c>
      <c r="F1278" s="21">
        <v>7.2000000000000008E-2</v>
      </c>
      <c r="G1278" s="40">
        <v>0.18899999999999997</v>
      </c>
      <c r="H1278" s="41">
        <v>0.64710000000000012</v>
      </c>
      <c r="I1278" s="73">
        <v>41362</v>
      </c>
      <c r="J1278" s="71">
        <v>4.59</v>
      </c>
      <c r="K1278" s="71">
        <v>0.6</v>
      </c>
      <c r="L1278" s="71">
        <v>3.4350000000000001</v>
      </c>
      <c r="M1278" s="71">
        <v>3.214</v>
      </c>
      <c r="N1278" s="71">
        <v>0.83299999999999996</v>
      </c>
      <c r="O1278" s="71">
        <v>3.6189999999999998</v>
      </c>
      <c r="P1278" s="72">
        <v>16.291</v>
      </c>
      <c r="Q1278" s="73">
        <v>41362</v>
      </c>
      <c r="R1278" s="71">
        <v>38.898305084745758</v>
      </c>
      <c r="S1278" s="71">
        <v>16.666666666666668</v>
      </c>
      <c r="T1278" s="71">
        <v>29.159592529711375</v>
      </c>
      <c r="U1278" s="71">
        <v>28.11898512685914</v>
      </c>
      <c r="V1278" s="71">
        <v>11.569444444444445</v>
      </c>
      <c r="W1278" s="71">
        <v>19.148148148148149</v>
      </c>
      <c r="X1278" s="72">
        <v>25.175397929222683</v>
      </c>
    </row>
    <row r="1279" spans="1:24">
      <c r="A1279" s="73">
        <v>41363</v>
      </c>
      <c r="B1279" s="39">
        <v>0.11699999999999999</v>
      </c>
      <c r="C1279" s="39">
        <v>3.9E-2</v>
      </c>
      <c r="D1279" s="39">
        <v>0.11900000000000001</v>
      </c>
      <c r="E1279" s="40">
        <v>0.13400000000000001</v>
      </c>
      <c r="F1279" s="21">
        <v>7.0999999999999994E-2</v>
      </c>
      <c r="G1279" s="40">
        <v>0.19500000000000001</v>
      </c>
      <c r="H1279" s="41">
        <v>0.67500000000000004</v>
      </c>
      <c r="I1279" s="73">
        <v>41363</v>
      </c>
      <c r="J1279" s="71">
        <v>4.58</v>
      </c>
      <c r="K1279" s="71">
        <v>0.59</v>
      </c>
      <c r="L1279" s="71">
        <v>3.4969999999999999</v>
      </c>
      <c r="M1279" s="71">
        <v>3.165</v>
      </c>
      <c r="N1279" s="71">
        <v>0.85599999999999998</v>
      </c>
      <c r="O1279" s="71">
        <v>3.702</v>
      </c>
      <c r="P1279" s="72">
        <v>16.39</v>
      </c>
      <c r="Q1279" s="73">
        <v>41363</v>
      </c>
      <c r="R1279" s="71">
        <v>39.145299145299148</v>
      </c>
      <c r="S1279" s="71">
        <v>15.128205128205128</v>
      </c>
      <c r="T1279" s="71">
        <v>29.386554621848738</v>
      </c>
      <c r="U1279" s="71">
        <v>23.619402985074625</v>
      </c>
      <c r="V1279" s="71">
        <v>12.056338028169014</v>
      </c>
      <c r="W1279" s="71">
        <v>18.984615384615385</v>
      </c>
      <c r="X1279" s="72">
        <v>24.281481481481482</v>
      </c>
    </row>
    <row r="1280" spans="1:24">
      <c r="A1280" s="73">
        <v>41364</v>
      </c>
      <c r="B1280" s="39">
        <v>0.11800000000000001</v>
      </c>
      <c r="C1280" s="39">
        <v>3.6000000000000004E-2</v>
      </c>
      <c r="D1280" s="39">
        <v>0.11800000000000001</v>
      </c>
      <c r="E1280" s="40">
        <v>0.13400000000000001</v>
      </c>
      <c r="F1280" s="21">
        <v>7.2000000000000008E-2</v>
      </c>
      <c r="G1280" s="40">
        <v>0.19600000000000001</v>
      </c>
      <c r="H1280" s="41">
        <v>0.67400000000000004</v>
      </c>
      <c r="I1280" s="73">
        <v>41364</v>
      </c>
      <c r="J1280" s="71">
        <v>4.5999999999999996</v>
      </c>
      <c r="K1280" s="71">
        <v>0.61</v>
      </c>
      <c r="L1280" s="71">
        <v>3.403</v>
      </c>
      <c r="M1280" s="71">
        <v>3.08</v>
      </c>
      <c r="N1280" s="71">
        <v>0.85099999999999998</v>
      </c>
      <c r="O1280" s="71">
        <v>3.7829999999999999</v>
      </c>
      <c r="P1280" s="72">
        <v>16.326999999999998</v>
      </c>
      <c r="Q1280" s="73">
        <v>41364</v>
      </c>
      <c r="R1280" s="71">
        <v>38.983050847457626</v>
      </c>
      <c r="S1280" s="71">
        <v>16.944444444444443</v>
      </c>
      <c r="T1280" s="71">
        <v>28.838983050847457</v>
      </c>
      <c r="U1280" s="71">
        <v>22.985074626865671</v>
      </c>
      <c r="V1280" s="71">
        <v>11.819444444444443</v>
      </c>
      <c r="W1280" s="71">
        <v>19.301020408163264</v>
      </c>
      <c r="X1280" s="72">
        <v>24.224035608308601</v>
      </c>
    </row>
    <row r="1281" spans="1:24">
      <c r="A1281" s="73">
        <v>41365</v>
      </c>
      <c r="B1281" s="39">
        <v>0.11900000000000001</v>
      </c>
      <c r="C1281" s="39">
        <v>3.7000000000000005E-2</v>
      </c>
      <c r="D1281" s="39">
        <v>0.1137</v>
      </c>
      <c r="E1281" s="40">
        <v>0.13800000000000001</v>
      </c>
      <c r="F1281" s="21">
        <v>7.2999999999999995E-2</v>
      </c>
      <c r="G1281" s="40">
        <v>0.17899999999999999</v>
      </c>
      <c r="H1281" s="41">
        <v>0.65969999999999995</v>
      </c>
      <c r="I1281" s="73">
        <v>41365</v>
      </c>
      <c r="J1281" s="71">
        <v>4.6100000000000003</v>
      </c>
      <c r="K1281" s="71">
        <v>0.63500000000000001</v>
      </c>
      <c r="L1281" s="71">
        <v>3.6702999999999997</v>
      </c>
      <c r="M1281" s="71">
        <v>3.02</v>
      </c>
      <c r="N1281" s="71">
        <v>0.875</v>
      </c>
      <c r="O1281" s="71">
        <v>3.7439999999999998</v>
      </c>
      <c r="P1281" s="72">
        <v>16.554299999999998</v>
      </c>
      <c r="Q1281" s="73">
        <v>41365</v>
      </c>
      <c r="R1281" s="71">
        <v>38.739495798319325</v>
      </c>
      <c r="S1281" s="71">
        <v>17.162162162162161</v>
      </c>
      <c r="T1281" s="71">
        <v>32.280562884784523</v>
      </c>
      <c r="U1281" s="71">
        <v>21.884057971014492</v>
      </c>
      <c r="V1281" s="71">
        <v>11.986301369863014</v>
      </c>
      <c r="W1281" s="71">
        <v>20.916201117318437</v>
      </c>
      <c r="X1281" s="72">
        <v>25.093678944974986</v>
      </c>
    </row>
    <row r="1282" spans="1:24">
      <c r="A1282" s="73">
        <v>41366</v>
      </c>
      <c r="B1282" s="39">
        <v>0.115</v>
      </c>
      <c r="C1282" s="39">
        <v>0.04</v>
      </c>
      <c r="D1282" s="39">
        <v>0.114</v>
      </c>
      <c r="E1282" s="40">
        <v>0.1336</v>
      </c>
      <c r="F1282" s="21">
        <v>7.0000000000000007E-2</v>
      </c>
      <c r="G1282" s="40">
        <v>0.17800000000000002</v>
      </c>
      <c r="H1282" s="41">
        <v>0.65060000000000007</v>
      </c>
      <c r="I1282" s="73">
        <v>41366</v>
      </c>
      <c r="J1282" s="71">
        <v>4.53</v>
      </c>
      <c r="K1282" s="71">
        <v>0.57600000000000007</v>
      </c>
      <c r="L1282" s="71">
        <v>3.657</v>
      </c>
      <c r="M1282" s="71">
        <v>3.028</v>
      </c>
      <c r="N1282" s="71">
        <v>0.81299999999999994</v>
      </c>
      <c r="O1282" s="71">
        <v>3.6126</v>
      </c>
      <c r="P1282" s="72">
        <v>16.2166</v>
      </c>
      <c r="Q1282" s="73">
        <v>41366</v>
      </c>
      <c r="R1282" s="71">
        <v>39.391304347826086</v>
      </c>
      <c r="S1282" s="71">
        <v>14.4</v>
      </c>
      <c r="T1282" s="71">
        <v>32.078947368421048</v>
      </c>
      <c r="U1282" s="71">
        <v>22.664670658682638</v>
      </c>
      <c r="V1282" s="71">
        <v>11.614285714285714</v>
      </c>
      <c r="W1282" s="71">
        <v>20.295505617977526</v>
      </c>
      <c r="X1282" s="72">
        <v>24.925607131878262</v>
      </c>
    </row>
    <row r="1283" spans="1:24">
      <c r="A1283" s="73">
        <v>41367</v>
      </c>
      <c r="B1283" s="39">
        <v>0.114</v>
      </c>
      <c r="C1283" s="39">
        <v>2.5000000000000001E-2</v>
      </c>
      <c r="D1283" s="39">
        <v>0.113</v>
      </c>
      <c r="E1283" s="40">
        <v>0.1336</v>
      </c>
      <c r="F1283" s="21">
        <v>6.8000000000000005E-2</v>
      </c>
      <c r="G1283" s="40">
        <v>0.185</v>
      </c>
      <c r="H1283" s="41">
        <v>0.63859999999999995</v>
      </c>
      <c r="I1283" s="73">
        <v>41367</v>
      </c>
      <c r="J1283" s="71">
        <v>4.4400000000000004</v>
      </c>
      <c r="K1283" s="71">
        <v>0.42100000000000004</v>
      </c>
      <c r="L1283" s="71">
        <v>3.6619999999999999</v>
      </c>
      <c r="M1283" s="71">
        <v>3.028</v>
      </c>
      <c r="N1283" s="71">
        <v>0.86199999999999999</v>
      </c>
      <c r="O1283" s="71">
        <v>3.8420000000000001</v>
      </c>
      <c r="P1283" s="72">
        <v>16.254999999999999</v>
      </c>
      <c r="Q1283" s="73">
        <v>41367</v>
      </c>
      <c r="R1283" s="71">
        <v>38.94736842105263</v>
      </c>
      <c r="S1283" s="71">
        <v>16.84</v>
      </c>
      <c r="T1283" s="71">
        <v>32.407079646017699</v>
      </c>
      <c r="U1283" s="71">
        <v>22.664670658682638</v>
      </c>
      <c r="V1283" s="71">
        <v>12.676470588235295</v>
      </c>
      <c r="W1283" s="71">
        <v>20.767567567567568</v>
      </c>
      <c r="X1283" s="72">
        <v>25.454118383964925</v>
      </c>
    </row>
    <row r="1284" spans="1:24">
      <c r="A1284" s="73">
        <v>41368</v>
      </c>
      <c r="B1284" s="39">
        <v>0.11699999999999999</v>
      </c>
      <c r="C1284" s="39">
        <v>3.7999999999999999E-2</v>
      </c>
      <c r="D1284" s="39">
        <v>0.12470000000000001</v>
      </c>
      <c r="E1284" s="40">
        <v>0.1285</v>
      </c>
      <c r="F1284" s="21">
        <v>6.6000000000000003E-2</v>
      </c>
      <c r="G1284" s="40">
        <v>0.18</v>
      </c>
      <c r="H1284" s="41">
        <v>0.6542</v>
      </c>
      <c r="I1284" s="73">
        <v>41368</v>
      </c>
      <c r="J1284" s="71">
        <v>4.37</v>
      </c>
      <c r="K1284" s="71">
        <v>0.56999999999999995</v>
      </c>
      <c r="L1284" s="71">
        <v>3.6597000000000004</v>
      </c>
      <c r="M1284" s="71">
        <v>2.9739999999999998</v>
      </c>
      <c r="N1284" s="71">
        <v>0.86099999999999999</v>
      </c>
      <c r="O1284" s="71">
        <v>3.6850000000000001</v>
      </c>
      <c r="P1284" s="72">
        <v>16.119699999999998</v>
      </c>
      <c r="Q1284" s="73">
        <v>41368</v>
      </c>
      <c r="R1284" s="71">
        <v>37.350427350427353</v>
      </c>
      <c r="S1284" s="71">
        <v>15</v>
      </c>
      <c r="T1284" s="71">
        <v>29.348035284683242</v>
      </c>
      <c r="U1284" s="71">
        <v>23.14396887159533</v>
      </c>
      <c r="V1284" s="71">
        <v>13.045454545454545</v>
      </c>
      <c r="W1284" s="71">
        <v>20.472222222222221</v>
      </c>
      <c r="X1284" s="72">
        <v>24.640324059920509</v>
      </c>
    </row>
    <row r="1285" spans="1:24">
      <c r="A1285" s="73">
        <v>41369</v>
      </c>
      <c r="B1285" s="39">
        <v>0.113</v>
      </c>
      <c r="C1285" s="39">
        <v>3.7000000000000005E-2</v>
      </c>
      <c r="D1285" s="39">
        <v>0.113</v>
      </c>
      <c r="E1285" s="40">
        <v>0.12939999999999999</v>
      </c>
      <c r="F1285" s="21">
        <v>6.8000000000000005E-2</v>
      </c>
      <c r="G1285" s="40">
        <v>0.16500000000000001</v>
      </c>
      <c r="H1285" s="41">
        <v>0.62539999999999996</v>
      </c>
      <c r="I1285" s="73">
        <v>41369</v>
      </c>
      <c r="J1285" s="71">
        <v>4.29</v>
      </c>
      <c r="K1285" s="71">
        <v>0.52300000000000002</v>
      </c>
      <c r="L1285" s="71">
        <v>3.6060000000000003</v>
      </c>
      <c r="M1285" s="71">
        <v>3.048</v>
      </c>
      <c r="N1285" s="71">
        <v>0.87</v>
      </c>
      <c r="O1285" s="71">
        <v>3.5789999999999997</v>
      </c>
      <c r="P1285" s="72">
        <v>15.915999999999999</v>
      </c>
      <c r="Q1285" s="73">
        <v>41369</v>
      </c>
      <c r="R1285" s="71">
        <v>37.964601769911503</v>
      </c>
      <c r="S1285" s="71">
        <v>14.135135135135133</v>
      </c>
      <c r="T1285" s="71">
        <v>31.911504424778762</v>
      </c>
      <c r="U1285" s="71">
        <v>23.554868624420404</v>
      </c>
      <c r="V1285" s="71">
        <v>12.794117647058824</v>
      </c>
      <c r="W1285" s="71">
        <v>21.690909090909088</v>
      </c>
      <c r="X1285" s="72">
        <v>25.449312440038373</v>
      </c>
    </row>
    <row r="1286" spans="1:24">
      <c r="A1286" s="73">
        <v>41370</v>
      </c>
      <c r="B1286" s="39">
        <v>0.115</v>
      </c>
      <c r="C1286" s="39">
        <v>3.7999999999999999E-2</v>
      </c>
      <c r="D1286" s="39">
        <v>0.11199999999999999</v>
      </c>
      <c r="E1286" s="40">
        <v>0.1305</v>
      </c>
      <c r="F1286" s="21">
        <v>6.9000000000000006E-2</v>
      </c>
      <c r="G1286" s="40">
        <v>0.16399999999999998</v>
      </c>
      <c r="H1286" s="41">
        <v>0.62849999999999995</v>
      </c>
      <c r="I1286" s="73">
        <v>41370</v>
      </c>
      <c r="J1286" s="71">
        <v>4.21</v>
      </c>
      <c r="K1286" s="71">
        <v>0.57899999999999996</v>
      </c>
      <c r="L1286" s="71">
        <v>3.593</v>
      </c>
      <c r="M1286" s="71">
        <v>2.91</v>
      </c>
      <c r="N1286" s="71">
        <v>0.92</v>
      </c>
      <c r="O1286" s="71">
        <v>3.5819999999999999</v>
      </c>
      <c r="P1286" s="72">
        <v>15.794</v>
      </c>
      <c r="Q1286" s="73">
        <v>41370</v>
      </c>
      <c r="R1286" s="71">
        <v>36.608695652173914</v>
      </c>
      <c r="S1286" s="71">
        <v>15.236842105263158</v>
      </c>
      <c r="T1286" s="71">
        <v>32.080357142857146</v>
      </c>
      <c r="U1286" s="71">
        <v>22.298850574712642</v>
      </c>
      <c r="V1286" s="71">
        <v>13.333333333333332</v>
      </c>
      <c r="W1286" s="71">
        <v>21.841463414634148</v>
      </c>
      <c r="X1286" s="72">
        <v>25.129673826571207</v>
      </c>
    </row>
    <row r="1287" spans="1:24">
      <c r="A1287" s="73">
        <v>41371</v>
      </c>
      <c r="B1287" s="39">
        <v>0.113</v>
      </c>
      <c r="C1287" s="39">
        <v>3.9E-2</v>
      </c>
      <c r="D1287" s="39">
        <v>0.1057</v>
      </c>
      <c r="E1287" s="40">
        <v>0.12179999999999999</v>
      </c>
      <c r="F1287" s="21">
        <v>5.2999999999999999E-2</v>
      </c>
      <c r="G1287" s="40">
        <v>0.17</v>
      </c>
      <c r="H1287" s="41">
        <v>0.60250000000000004</v>
      </c>
      <c r="I1287" s="73">
        <v>41371</v>
      </c>
      <c r="J1287" s="71">
        <v>4.17</v>
      </c>
      <c r="K1287" s="71">
        <v>0.58299999999999996</v>
      </c>
      <c r="L1287" s="71">
        <v>3.4979</v>
      </c>
      <c r="M1287" s="71">
        <v>2.8989999999999996</v>
      </c>
      <c r="N1287" s="71">
        <v>0.88500000000000001</v>
      </c>
      <c r="O1287" s="71">
        <v>3.508</v>
      </c>
      <c r="P1287" s="72">
        <v>15.542899999999999</v>
      </c>
      <c r="Q1287" s="73">
        <v>41371</v>
      </c>
      <c r="R1287" s="71">
        <v>36.902654867256636</v>
      </c>
      <c r="S1287" s="71">
        <v>14.948717948717949</v>
      </c>
      <c r="T1287" s="71">
        <v>33.092715231788084</v>
      </c>
      <c r="U1287" s="71">
        <v>23.801313628899834</v>
      </c>
      <c r="V1287" s="71">
        <v>16.69811320754717</v>
      </c>
      <c r="W1287" s="71">
        <v>20.63529411764706</v>
      </c>
      <c r="X1287" s="72">
        <v>25.797344398340247</v>
      </c>
    </row>
    <row r="1288" spans="1:24">
      <c r="A1288" s="73">
        <v>41372</v>
      </c>
      <c r="B1288" s="39">
        <v>0.114</v>
      </c>
      <c r="C1288" s="39">
        <v>3.7000000000000005E-2</v>
      </c>
      <c r="D1288" s="39">
        <v>0.105</v>
      </c>
      <c r="E1288" s="40">
        <v>0.12269999999999999</v>
      </c>
      <c r="F1288" s="21">
        <v>5.2999999999999999E-2</v>
      </c>
      <c r="G1288" s="40">
        <v>0.18</v>
      </c>
      <c r="H1288" s="41">
        <v>0.61170000000000002</v>
      </c>
      <c r="I1288" s="73">
        <v>41372</v>
      </c>
      <c r="J1288" s="71">
        <v>4.25</v>
      </c>
      <c r="K1288" s="71">
        <v>0.57600000000000007</v>
      </c>
      <c r="L1288" s="71">
        <v>3.4560000000000004</v>
      </c>
      <c r="M1288" s="71">
        <v>3.1349999999999998</v>
      </c>
      <c r="N1288" s="71">
        <v>0.89599999999999991</v>
      </c>
      <c r="O1288" s="71">
        <v>3.52</v>
      </c>
      <c r="P1288" s="72">
        <v>15.833</v>
      </c>
      <c r="Q1288" s="73">
        <v>41372</v>
      </c>
      <c r="R1288" s="71">
        <v>37.280701754385966</v>
      </c>
      <c r="S1288" s="71">
        <v>15.567567567567567</v>
      </c>
      <c r="T1288" s="71">
        <v>32.914285714285718</v>
      </c>
      <c r="U1288" s="71">
        <v>25.550122249388753</v>
      </c>
      <c r="V1288" s="71">
        <v>16.90566037735849</v>
      </c>
      <c r="W1288" s="71">
        <v>19.555555555555557</v>
      </c>
      <c r="X1288" s="72">
        <v>25.883603073401993</v>
      </c>
    </row>
    <row r="1289" spans="1:24">
      <c r="A1289" s="73">
        <v>41373</v>
      </c>
      <c r="B1289" s="39">
        <v>0.115</v>
      </c>
      <c r="C1289" s="39">
        <v>3.6000000000000004E-2</v>
      </c>
      <c r="D1289" s="39">
        <v>0.10710000000000001</v>
      </c>
      <c r="E1289" s="40">
        <v>0.12130000000000001</v>
      </c>
      <c r="F1289" s="21">
        <v>5.5999999999999994E-2</v>
      </c>
      <c r="G1289" s="40">
        <v>0.19</v>
      </c>
      <c r="H1289" s="41">
        <v>0.62540000000000007</v>
      </c>
      <c r="I1289" s="73">
        <v>41373</v>
      </c>
      <c r="J1289" s="71">
        <v>4.33</v>
      </c>
      <c r="K1289" s="71">
        <v>0.58499999999999996</v>
      </c>
      <c r="L1289" s="71">
        <v>3.5660000000000003</v>
      </c>
      <c r="M1289" s="71">
        <v>3.1724999999999999</v>
      </c>
      <c r="N1289" s="71">
        <v>0.88400000000000001</v>
      </c>
      <c r="O1289" s="71">
        <v>3.4530000000000003</v>
      </c>
      <c r="P1289" s="72">
        <v>15.990499999999999</v>
      </c>
      <c r="Q1289" s="73">
        <v>41373</v>
      </c>
      <c r="R1289" s="71">
        <v>37.652173913043477</v>
      </c>
      <c r="S1289" s="71">
        <v>16.25</v>
      </c>
      <c r="T1289" s="71">
        <v>33.295985060690946</v>
      </c>
      <c r="U1289" s="71">
        <v>26.154163231657048</v>
      </c>
      <c r="V1289" s="71">
        <v>15.785714285714288</v>
      </c>
      <c r="W1289" s="71">
        <v>18.173684210526318</v>
      </c>
      <c r="X1289" s="72">
        <v>25.568436200831464</v>
      </c>
    </row>
    <row r="1290" spans="1:24">
      <c r="A1290" s="73">
        <v>41374</v>
      </c>
      <c r="B1290" s="39">
        <v>0.11599999999999999</v>
      </c>
      <c r="C1290" s="39">
        <v>3.7000000000000005E-2</v>
      </c>
      <c r="D1290" s="39">
        <v>0.1101</v>
      </c>
      <c r="E1290" s="40">
        <v>0.12240000000000001</v>
      </c>
      <c r="F1290" s="21">
        <v>5.5E-2</v>
      </c>
      <c r="G1290" s="40">
        <v>0.19320000000000001</v>
      </c>
      <c r="H1290" s="41">
        <v>0.63370000000000004</v>
      </c>
      <c r="I1290" s="73">
        <v>41374</v>
      </c>
      <c r="J1290" s="71">
        <v>4.42</v>
      </c>
      <c r="K1290" s="71">
        <v>0.54299999999999993</v>
      </c>
      <c r="L1290" s="71">
        <v>3.6179000000000001</v>
      </c>
      <c r="M1290" s="71">
        <v>3.1469999999999998</v>
      </c>
      <c r="N1290" s="71">
        <v>0.86599999999999999</v>
      </c>
      <c r="O1290" s="71">
        <v>3.5095999999999998</v>
      </c>
      <c r="P1290" s="72">
        <v>16.1035</v>
      </c>
      <c r="Q1290" s="73">
        <v>41374</v>
      </c>
      <c r="R1290" s="71">
        <v>38.103448275862071</v>
      </c>
      <c r="S1290" s="71">
        <v>14.675675675675674</v>
      </c>
      <c r="T1290" s="71">
        <v>32.860127157129881</v>
      </c>
      <c r="U1290" s="71">
        <v>25.71078431372549</v>
      </c>
      <c r="V1290" s="71">
        <v>15.745454545454544</v>
      </c>
      <c r="W1290" s="71">
        <v>18.165631469979296</v>
      </c>
      <c r="X1290" s="72">
        <v>25.411866813949814</v>
      </c>
    </row>
    <row r="1291" spans="1:24">
      <c r="A1291" s="73">
        <v>41375</v>
      </c>
      <c r="B1291" s="39">
        <v>0.113</v>
      </c>
      <c r="C1291" s="39">
        <v>3.7000000000000005E-2</v>
      </c>
      <c r="D1291" s="39">
        <v>0.1051</v>
      </c>
      <c r="E1291" s="40">
        <v>0.1305</v>
      </c>
      <c r="F1291" s="21">
        <v>6.0999999999999999E-2</v>
      </c>
      <c r="G1291" s="40">
        <v>0.19030000000000002</v>
      </c>
      <c r="H1291" s="41">
        <v>0.63690000000000002</v>
      </c>
      <c r="I1291" s="73">
        <v>41375</v>
      </c>
      <c r="J1291" s="71">
        <v>4.51</v>
      </c>
      <c r="K1291" s="71">
        <v>0.53100000000000003</v>
      </c>
      <c r="L1291" s="71">
        <v>3.5785</v>
      </c>
      <c r="M1291" s="71">
        <v>3.1069999999999998</v>
      </c>
      <c r="N1291" s="71">
        <v>0.92599999999999993</v>
      </c>
      <c r="O1291" s="71">
        <v>3.5236000000000001</v>
      </c>
      <c r="P1291" s="72">
        <v>16.176100000000002</v>
      </c>
      <c r="Q1291" s="73">
        <v>41375</v>
      </c>
      <c r="R1291" s="71">
        <v>39.911504424778755</v>
      </c>
      <c r="S1291" s="71">
        <v>14.351351351351351</v>
      </c>
      <c r="T1291" s="71">
        <v>34.048525214081828</v>
      </c>
      <c r="U1291" s="71">
        <v>23.808429118773944</v>
      </c>
      <c r="V1291" s="71">
        <v>15.180327868852459</v>
      </c>
      <c r="W1291" s="71">
        <v>18.516027325275878</v>
      </c>
      <c r="X1291" s="72">
        <v>25.398178677971423</v>
      </c>
    </row>
    <row r="1292" spans="1:24">
      <c r="A1292" s="73">
        <v>41376</v>
      </c>
      <c r="B1292" s="39">
        <v>0.11699999999999999</v>
      </c>
      <c r="C1292" s="39">
        <v>3.6000000000000004E-2</v>
      </c>
      <c r="D1292" s="39">
        <v>0.10980000000000001</v>
      </c>
      <c r="E1292" s="40">
        <v>0.12759999999999999</v>
      </c>
      <c r="F1292" s="21">
        <v>6.2E-2</v>
      </c>
      <c r="G1292" s="40">
        <v>0.19</v>
      </c>
      <c r="H1292" s="41">
        <v>0.64240000000000008</v>
      </c>
      <c r="I1292" s="73">
        <v>41376</v>
      </c>
      <c r="J1292" s="71">
        <v>4.58</v>
      </c>
      <c r="K1292" s="71">
        <v>0.55600000000000005</v>
      </c>
      <c r="L1292" s="71">
        <v>3.5569999999999999</v>
      </c>
      <c r="M1292" s="71">
        <v>3.09</v>
      </c>
      <c r="N1292" s="71">
        <v>0.92700000000000005</v>
      </c>
      <c r="O1292" s="71">
        <v>3.5610000000000004</v>
      </c>
      <c r="P1292" s="72">
        <v>16.271000000000001</v>
      </c>
      <c r="Q1292" s="73">
        <v>41376</v>
      </c>
      <c r="R1292" s="71">
        <v>39.145299145299148</v>
      </c>
      <c r="S1292" s="71">
        <v>15.444444444444445</v>
      </c>
      <c r="T1292" s="71">
        <v>32.395264116575589</v>
      </c>
      <c r="U1292" s="71">
        <v>24.21630094043887</v>
      </c>
      <c r="V1292" s="71">
        <v>14.951612903225806</v>
      </c>
      <c r="W1292" s="71">
        <v>18.742105263157896</v>
      </c>
      <c r="X1292" s="72">
        <v>25.328455790784552</v>
      </c>
    </row>
    <row r="1293" spans="1:24">
      <c r="A1293" s="73">
        <v>41377</v>
      </c>
      <c r="B1293" s="39">
        <v>0.113</v>
      </c>
      <c r="C1293" s="39">
        <v>3.9E-2</v>
      </c>
      <c r="D1293" s="39">
        <v>0.107</v>
      </c>
      <c r="E1293" s="40">
        <v>0.12759999999999999</v>
      </c>
      <c r="F1293" s="21">
        <v>6.3E-2</v>
      </c>
      <c r="G1293" s="40">
        <v>0.18600000000000003</v>
      </c>
      <c r="H1293" s="41">
        <v>0.63559999999999994</v>
      </c>
      <c r="I1293" s="73">
        <v>41377</v>
      </c>
      <c r="J1293" s="71">
        <v>4.58</v>
      </c>
      <c r="K1293" s="71">
        <v>0.56299999999999994</v>
      </c>
      <c r="L1293" s="71">
        <v>3.6019999999999999</v>
      </c>
      <c r="M1293" s="71">
        <v>3.03</v>
      </c>
      <c r="N1293" s="71">
        <v>0.91500000000000004</v>
      </c>
      <c r="O1293" s="71">
        <v>3.4969999999999999</v>
      </c>
      <c r="P1293" s="72">
        <v>16.187000000000001</v>
      </c>
      <c r="Q1293" s="73">
        <v>41377</v>
      </c>
      <c r="R1293" s="71">
        <v>40.530973451327434</v>
      </c>
      <c r="S1293" s="71">
        <v>14.435897435897436</v>
      </c>
      <c r="T1293" s="71">
        <v>33.663551401869157</v>
      </c>
      <c r="U1293" s="71">
        <v>23.746081504702193</v>
      </c>
      <c r="V1293" s="71">
        <v>14.523809523809524</v>
      </c>
      <c r="W1293" s="71">
        <v>18.8010752688172</v>
      </c>
      <c r="X1293" s="72">
        <v>25.467275015733168</v>
      </c>
    </row>
    <row r="1294" spans="1:24">
      <c r="A1294" s="73">
        <v>41378</v>
      </c>
      <c r="B1294" s="39">
        <v>0.11699999999999999</v>
      </c>
      <c r="C1294" s="39">
        <v>3.9E-2</v>
      </c>
      <c r="D1294" s="39">
        <v>0.10800000000000001</v>
      </c>
      <c r="E1294" s="40">
        <v>0.12759999999999999</v>
      </c>
      <c r="F1294" s="21">
        <v>6.4000000000000001E-2</v>
      </c>
      <c r="G1294" s="40">
        <v>0.18129999999999999</v>
      </c>
      <c r="H1294" s="41">
        <v>0.63690000000000002</v>
      </c>
      <c r="I1294" s="73">
        <v>41378</v>
      </c>
      <c r="J1294" s="71">
        <v>4.6100000000000003</v>
      </c>
      <c r="K1294" s="71">
        <v>0.58299999999999996</v>
      </c>
      <c r="L1294" s="71">
        <v>3.5230000000000001</v>
      </c>
      <c r="M1294" s="71">
        <v>2.9419999999999997</v>
      </c>
      <c r="N1294" s="71">
        <v>0.93599999999999994</v>
      </c>
      <c r="O1294" s="71">
        <v>3.5322000000000005</v>
      </c>
      <c r="P1294" s="72">
        <v>16.126199999999997</v>
      </c>
      <c r="Q1294" s="73">
        <v>41378</v>
      </c>
      <c r="R1294" s="71">
        <v>39.401709401709404</v>
      </c>
      <c r="S1294" s="71">
        <v>14.948717948717949</v>
      </c>
      <c r="T1294" s="71">
        <v>32.620370370370367</v>
      </c>
      <c r="U1294" s="71">
        <v>23.0564263322884</v>
      </c>
      <c r="V1294" s="71">
        <v>14.624999999999998</v>
      </c>
      <c r="W1294" s="71">
        <v>19.482625482625487</v>
      </c>
      <c r="X1294" s="72">
        <v>25.319830428638717</v>
      </c>
    </row>
    <row r="1295" spans="1:24">
      <c r="A1295" s="73">
        <v>41379</v>
      </c>
      <c r="B1295" s="39">
        <v>0.12300000000000001</v>
      </c>
      <c r="C1295" s="39">
        <v>0.03</v>
      </c>
      <c r="D1295" s="39">
        <v>0.1002</v>
      </c>
      <c r="E1295" s="40">
        <v>0.12029999999999999</v>
      </c>
      <c r="F1295" s="21">
        <v>6.3E-2</v>
      </c>
      <c r="G1295" s="40">
        <v>0.18140000000000001</v>
      </c>
      <c r="H1295" s="41">
        <v>0.6179</v>
      </c>
      <c r="I1295" s="73">
        <v>41379</v>
      </c>
      <c r="J1295" s="71">
        <v>4.53</v>
      </c>
      <c r="K1295" s="71">
        <v>0.53500000000000003</v>
      </c>
      <c r="L1295" s="71">
        <v>3.6827999999999999</v>
      </c>
      <c r="M1295" s="71">
        <v>3.008</v>
      </c>
      <c r="N1295" s="71">
        <v>0.95400000000000007</v>
      </c>
      <c r="O1295" s="71">
        <v>3.6414999999999997</v>
      </c>
      <c r="P1295" s="72">
        <v>16.351300000000002</v>
      </c>
      <c r="Q1295" s="73">
        <v>41379</v>
      </c>
      <c r="R1295" s="71">
        <v>36.829268292682926</v>
      </c>
      <c r="S1295" s="71">
        <v>17.833333333333332</v>
      </c>
      <c r="T1295" s="71">
        <v>36.754491017964071</v>
      </c>
      <c r="U1295" s="71">
        <v>25.004156275976726</v>
      </c>
      <c r="V1295" s="71">
        <v>15.142857142857144</v>
      </c>
      <c r="W1295" s="71">
        <v>20.07442116868798</v>
      </c>
      <c r="X1295" s="72">
        <v>26.462696229163296</v>
      </c>
    </row>
    <row r="1296" spans="1:24">
      <c r="A1296" s="73">
        <v>41380</v>
      </c>
      <c r="B1296" s="39">
        <v>0.11800000000000001</v>
      </c>
      <c r="C1296" s="39">
        <v>3.3000000000000002E-2</v>
      </c>
      <c r="D1296" s="39">
        <v>0.1067</v>
      </c>
      <c r="E1296" s="40">
        <v>0.12029999999999999</v>
      </c>
      <c r="F1296" s="21">
        <v>6.8000000000000005E-2</v>
      </c>
      <c r="G1296" s="40">
        <v>0.18100000000000002</v>
      </c>
      <c r="H1296" s="41">
        <v>0.627</v>
      </c>
      <c r="I1296" s="73">
        <v>41380</v>
      </c>
      <c r="J1296" s="71">
        <v>4.45</v>
      </c>
      <c r="K1296" s="71">
        <v>0.50700000000000001</v>
      </c>
      <c r="L1296" s="71">
        <v>3.6548000000000003</v>
      </c>
      <c r="M1296" s="71">
        <v>3.01</v>
      </c>
      <c r="N1296" s="71">
        <v>1.0759999999999998</v>
      </c>
      <c r="O1296" s="71">
        <v>3.68</v>
      </c>
      <c r="P1296" s="72">
        <v>16.377800000000001</v>
      </c>
      <c r="Q1296" s="73">
        <v>41380</v>
      </c>
      <c r="R1296" s="71">
        <v>37.711864406779661</v>
      </c>
      <c r="S1296" s="71">
        <v>15.363636363636365</v>
      </c>
      <c r="T1296" s="71">
        <v>34.253045923149017</v>
      </c>
      <c r="U1296" s="71">
        <v>25.020781379883626</v>
      </c>
      <c r="V1296" s="71">
        <v>15.823529411764705</v>
      </c>
      <c r="W1296" s="71">
        <v>20.33149171270718</v>
      </c>
      <c r="X1296" s="72">
        <v>26.120893141945771</v>
      </c>
    </row>
    <row r="1297" spans="1:24">
      <c r="A1297" s="73">
        <v>41381</v>
      </c>
      <c r="B1297" s="39">
        <v>0.12300000000000001</v>
      </c>
      <c r="C1297" s="39">
        <v>0.03</v>
      </c>
      <c r="D1297" s="39">
        <v>0.10949999999999999</v>
      </c>
      <c r="E1297" s="40">
        <v>0.12890000000000001</v>
      </c>
      <c r="F1297" s="21">
        <v>6.5000000000000002E-2</v>
      </c>
      <c r="G1297" s="40">
        <v>0.182</v>
      </c>
      <c r="H1297" s="41">
        <v>0.63840000000000008</v>
      </c>
      <c r="I1297" s="73">
        <v>41381</v>
      </c>
      <c r="J1297" s="71">
        <v>4.38</v>
      </c>
      <c r="K1297" s="71">
        <v>0.54100000000000004</v>
      </c>
      <c r="L1297" s="71">
        <v>3.6507999999999998</v>
      </c>
      <c r="M1297" s="71">
        <v>3.0419999999999998</v>
      </c>
      <c r="N1297" s="71">
        <v>1.0629999999999999</v>
      </c>
      <c r="O1297" s="71">
        <v>3.488</v>
      </c>
      <c r="P1297" s="72">
        <v>16.1648</v>
      </c>
      <c r="Q1297" s="73">
        <v>41381</v>
      </c>
      <c r="R1297" s="71">
        <v>35.609756097560975</v>
      </c>
      <c r="S1297" s="71">
        <v>18.033333333333335</v>
      </c>
      <c r="T1297" s="71">
        <v>33.340639269406395</v>
      </c>
      <c r="U1297" s="71">
        <v>23.599689681923969</v>
      </c>
      <c r="V1297" s="71">
        <v>16.353846153846153</v>
      </c>
      <c r="W1297" s="71">
        <v>19.164835164835168</v>
      </c>
      <c r="X1297" s="72">
        <v>25.320802005012531</v>
      </c>
    </row>
    <row r="1298" spans="1:24">
      <c r="A1298" s="73">
        <v>41382</v>
      </c>
      <c r="B1298" s="39">
        <v>0.129</v>
      </c>
      <c r="C1298" s="39">
        <v>2.7000000000000003E-2</v>
      </c>
      <c r="D1298" s="39">
        <v>0.107</v>
      </c>
      <c r="E1298" s="40">
        <v>0.13100000000000001</v>
      </c>
      <c r="F1298" s="21">
        <v>6.0999999999999999E-2</v>
      </c>
      <c r="G1298" s="40">
        <v>0.1837</v>
      </c>
      <c r="H1298" s="41">
        <v>0.63870000000000005</v>
      </c>
      <c r="I1298" s="73">
        <v>41382</v>
      </c>
      <c r="J1298" s="71">
        <v>4.34</v>
      </c>
      <c r="K1298" s="71">
        <v>0.59299999999999997</v>
      </c>
      <c r="L1298" s="71">
        <v>3.5960000000000001</v>
      </c>
      <c r="M1298" s="71">
        <v>3.032</v>
      </c>
      <c r="N1298" s="71">
        <v>1.03</v>
      </c>
      <c r="O1298" s="71">
        <v>3.5663</v>
      </c>
      <c r="P1298" s="72">
        <v>16.157299999999999</v>
      </c>
      <c r="Q1298" s="73">
        <v>41382</v>
      </c>
      <c r="R1298" s="71">
        <v>33.643410852713174</v>
      </c>
      <c r="S1298" s="71">
        <v>21.962962962962962</v>
      </c>
      <c r="T1298" s="71">
        <v>33.607476635514026</v>
      </c>
      <c r="U1298" s="71">
        <v>23.145038167938932</v>
      </c>
      <c r="V1298" s="71">
        <v>16.885245901639344</v>
      </c>
      <c r="W1298" s="71">
        <v>19.413718018508437</v>
      </c>
      <c r="X1298" s="72">
        <v>25.297166118678565</v>
      </c>
    </row>
    <row r="1299" spans="1:24">
      <c r="A1299" s="73">
        <v>41383</v>
      </c>
      <c r="B1299" s="39">
        <v>0.13</v>
      </c>
      <c r="C1299" s="39">
        <v>2.7000000000000003E-2</v>
      </c>
      <c r="D1299" s="39">
        <v>0.11</v>
      </c>
      <c r="E1299" s="40">
        <v>0.13</v>
      </c>
      <c r="F1299" s="21">
        <v>0.06</v>
      </c>
      <c r="G1299" s="40">
        <v>0.1837</v>
      </c>
      <c r="H1299" s="41">
        <v>0.64070000000000005</v>
      </c>
      <c r="I1299" s="73">
        <v>41383</v>
      </c>
      <c r="J1299" s="71">
        <v>4.34</v>
      </c>
      <c r="K1299" s="71">
        <v>0.6</v>
      </c>
      <c r="L1299" s="71">
        <v>3.59</v>
      </c>
      <c r="M1299" s="71">
        <v>3</v>
      </c>
      <c r="N1299" s="71">
        <v>1</v>
      </c>
      <c r="O1299" s="71">
        <v>3.5630000000000002</v>
      </c>
      <c r="P1299" s="72">
        <v>16.093</v>
      </c>
      <c r="Q1299" s="73">
        <v>41383</v>
      </c>
      <c r="R1299" s="71">
        <v>33.384615384615387</v>
      </c>
      <c r="S1299" s="71">
        <v>22.222222222222221</v>
      </c>
      <c r="T1299" s="71">
        <v>32.636363636363633</v>
      </c>
      <c r="U1299" s="71">
        <v>23.076923076923077</v>
      </c>
      <c r="V1299" s="71">
        <v>16.666666666666668</v>
      </c>
      <c r="W1299" s="71">
        <v>19.39575394665215</v>
      </c>
      <c r="X1299" s="72">
        <v>25.117839862650222</v>
      </c>
    </row>
    <row r="1300" spans="1:24">
      <c r="A1300" s="73">
        <v>41384</v>
      </c>
      <c r="B1300" s="39">
        <v>0.125</v>
      </c>
      <c r="C1300" s="39">
        <v>2.7000000000000003E-2</v>
      </c>
      <c r="D1300" s="39">
        <v>0.1195</v>
      </c>
      <c r="E1300" s="40">
        <v>0.127</v>
      </c>
      <c r="F1300" s="21">
        <v>7.0999999999999994E-2</v>
      </c>
      <c r="G1300" s="40">
        <v>0.185</v>
      </c>
      <c r="H1300" s="41">
        <v>0.65449999999999986</v>
      </c>
      <c r="I1300" s="73">
        <v>41384</v>
      </c>
      <c r="J1300" s="71">
        <v>4.3499999999999996</v>
      </c>
      <c r="K1300" s="71">
        <v>0.56000000000000005</v>
      </c>
      <c r="L1300" s="71">
        <v>3.6608000000000001</v>
      </c>
      <c r="M1300" s="71">
        <v>2.9730000000000003</v>
      </c>
      <c r="N1300" s="71">
        <v>0.97199999999999998</v>
      </c>
      <c r="O1300" s="71">
        <v>3.556</v>
      </c>
      <c r="P1300" s="72">
        <v>16.0718</v>
      </c>
      <c r="Q1300" s="73">
        <v>41384</v>
      </c>
      <c r="R1300" s="71">
        <v>34.799999999999997</v>
      </c>
      <c r="S1300" s="71">
        <v>20.74074074074074</v>
      </c>
      <c r="T1300" s="71">
        <v>30.634309623430962</v>
      </c>
      <c r="U1300" s="71">
        <v>23.409448818897641</v>
      </c>
      <c r="V1300" s="71">
        <v>13.690140845070424</v>
      </c>
      <c r="W1300" s="71">
        <v>19.221621621621622</v>
      </c>
      <c r="X1300" s="72">
        <v>24.555844155844159</v>
      </c>
    </row>
    <row r="1301" spans="1:24">
      <c r="A1301" s="73">
        <v>41385</v>
      </c>
      <c r="B1301" s="39">
        <v>0.124</v>
      </c>
      <c r="C1301" s="39">
        <v>2.8999999999999998E-2</v>
      </c>
      <c r="D1301" s="39">
        <v>0.113</v>
      </c>
      <c r="E1301" s="40">
        <v>0.1249</v>
      </c>
      <c r="F1301" s="21">
        <v>7.0000000000000007E-2</v>
      </c>
      <c r="G1301" s="40">
        <v>0.18770000000000001</v>
      </c>
      <c r="H1301" s="41">
        <v>0.64859999999999995</v>
      </c>
      <c r="I1301" s="73">
        <v>41385</v>
      </c>
      <c r="J1301" s="71">
        <v>4.3099999999999996</v>
      </c>
      <c r="K1301" s="71">
        <v>0.58599999999999997</v>
      </c>
      <c r="L1301" s="71">
        <v>3.597</v>
      </c>
      <c r="M1301" s="71">
        <v>2.9089999999999998</v>
      </c>
      <c r="N1301" s="71">
        <v>0.96099999999999997</v>
      </c>
      <c r="O1301" s="71">
        <v>3.7354000000000003</v>
      </c>
      <c r="P1301" s="72">
        <v>16.098399999999998</v>
      </c>
      <c r="Q1301" s="73">
        <v>41385</v>
      </c>
      <c r="R1301" s="71">
        <v>34.758064516129032</v>
      </c>
      <c r="S1301" s="71">
        <v>20.206896551724139</v>
      </c>
      <c r="T1301" s="71">
        <v>31.831858407079643</v>
      </c>
      <c r="U1301" s="71">
        <v>23.290632506004801</v>
      </c>
      <c r="V1301" s="71">
        <v>13.728571428571428</v>
      </c>
      <c r="W1301" s="71">
        <v>19.900905700586044</v>
      </c>
      <c r="X1301" s="72">
        <v>24.820228183780447</v>
      </c>
    </row>
    <row r="1302" spans="1:24">
      <c r="A1302" s="73">
        <v>41386</v>
      </c>
      <c r="B1302" s="39">
        <v>0.124</v>
      </c>
      <c r="C1302" s="39">
        <v>2.7000000000000003E-2</v>
      </c>
      <c r="D1302" s="39">
        <v>0.10369999999999999</v>
      </c>
      <c r="E1302" s="40">
        <v>0.12990000000000002</v>
      </c>
      <c r="F1302" s="21">
        <v>6.9000000000000006E-2</v>
      </c>
      <c r="G1302" s="40">
        <v>0.18280000000000002</v>
      </c>
      <c r="H1302" s="41">
        <v>0.63639999999999997</v>
      </c>
      <c r="I1302" s="73">
        <v>41386</v>
      </c>
      <c r="J1302" s="71">
        <v>4.3099999999999996</v>
      </c>
      <c r="K1302" s="71">
        <v>0.65099999999999991</v>
      </c>
      <c r="L1302" s="71">
        <v>3.6869999999999998</v>
      </c>
      <c r="M1302" s="71">
        <v>2.9350000000000001</v>
      </c>
      <c r="N1302" s="71">
        <v>1.012</v>
      </c>
      <c r="O1302" s="71">
        <v>3.4802</v>
      </c>
      <c r="P1302" s="72">
        <v>16.075199999999999</v>
      </c>
      <c r="Q1302" s="73">
        <v>41386</v>
      </c>
      <c r="R1302" s="71">
        <v>34.758064516129032</v>
      </c>
      <c r="S1302" s="71">
        <v>24.111111111111107</v>
      </c>
      <c r="T1302" s="71">
        <v>35.554484088717459</v>
      </c>
      <c r="U1302" s="71">
        <v>22.594303310238644</v>
      </c>
      <c r="V1302" s="71">
        <v>14.666666666666666</v>
      </c>
      <c r="W1302" s="71">
        <v>19.038293216630194</v>
      </c>
      <c r="X1302" s="72">
        <v>25.259585166561909</v>
      </c>
    </row>
    <row r="1303" spans="1:24">
      <c r="A1303" s="73">
        <v>41387</v>
      </c>
      <c r="B1303" s="39">
        <v>0.125</v>
      </c>
      <c r="C1303" s="39">
        <v>2.7999999999999997E-2</v>
      </c>
      <c r="D1303" s="39">
        <v>0.105</v>
      </c>
      <c r="E1303" s="40">
        <v>0.1263</v>
      </c>
      <c r="F1303" s="21">
        <v>6.7000000000000004E-2</v>
      </c>
      <c r="G1303" s="40">
        <v>0.1875</v>
      </c>
      <c r="H1303" s="41">
        <v>0.63880000000000003</v>
      </c>
      <c r="I1303" s="73">
        <v>41387</v>
      </c>
      <c r="J1303" s="71">
        <v>4.2699999999999996</v>
      </c>
      <c r="K1303" s="71">
        <v>0.60299999999999998</v>
      </c>
      <c r="L1303" s="71">
        <v>3.6993999999999998</v>
      </c>
      <c r="M1303" s="71">
        <v>3.0269999999999997</v>
      </c>
      <c r="N1303" s="71">
        <v>1.002</v>
      </c>
      <c r="O1303" s="71">
        <v>3.5737999999999999</v>
      </c>
      <c r="P1303" s="72">
        <v>16.1752</v>
      </c>
      <c r="Q1303" s="73">
        <v>41387</v>
      </c>
      <c r="R1303" s="71">
        <v>34.159999999999997</v>
      </c>
      <c r="S1303" s="71">
        <v>21.535714285714285</v>
      </c>
      <c r="T1303" s="71">
        <v>35.23238095238095</v>
      </c>
      <c r="U1303" s="71">
        <v>23.966745843230402</v>
      </c>
      <c r="V1303" s="71">
        <v>14.955223880597014</v>
      </c>
      <c r="W1303" s="71">
        <v>19.060266666666667</v>
      </c>
      <c r="X1303" s="72">
        <v>25.32122730118973</v>
      </c>
    </row>
    <row r="1304" spans="1:24">
      <c r="A1304" s="73">
        <v>41388</v>
      </c>
      <c r="B1304" s="39">
        <v>0.127</v>
      </c>
      <c r="C1304" s="39">
        <v>0.03</v>
      </c>
      <c r="D1304" s="39">
        <v>0.114</v>
      </c>
      <c r="E1304" s="40">
        <v>0.13039999999999999</v>
      </c>
      <c r="F1304" s="21">
        <v>7.0000000000000007E-2</v>
      </c>
      <c r="G1304" s="40">
        <v>0.16760000000000003</v>
      </c>
      <c r="H1304" s="41">
        <v>0.63900000000000001</v>
      </c>
      <c r="I1304" s="73">
        <v>41388</v>
      </c>
      <c r="J1304" s="71">
        <v>4.33</v>
      </c>
      <c r="K1304" s="71">
        <v>0.57299999999999995</v>
      </c>
      <c r="L1304" s="71">
        <v>3.6332999999999998</v>
      </c>
      <c r="M1304" s="71">
        <v>2.9660000000000002</v>
      </c>
      <c r="N1304" s="71">
        <v>0.96900000000000008</v>
      </c>
      <c r="O1304" s="71">
        <v>3.5583</v>
      </c>
      <c r="P1304" s="72">
        <v>16.029600000000002</v>
      </c>
      <c r="Q1304" s="73">
        <v>41388</v>
      </c>
      <c r="R1304" s="71">
        <v>34.094488188976378</v>
      </c>
      <c r="S1304" s="71">
        <v>19.099999999999998</v>
      </c>
      <c r="T1304" s="71">
        <v>31.871052631578944</v>
      </c>
      <c r="U1304" s="71">
        <v>22.745398773006137</v>
      </c>
      <c r="V1304" s="71">
        <v>13.842857142857143</v>
      </c>
      <c r="W1304" s="71">
        <v>21.230906921241047</v>
      </c>
      <c r="X1304" s="72">
        <v>25.085446009389671</v>
      </c>
    </row>
    <row r="1305" spans="1:24">
      <c r="A1305" s="73">
        <v>41389</v>
      </c>
      <c r="B1305" s="39">
        <v>0.125</v>
      </c>
      <c r="C1305" s="39">
        <v>2.8999999999999998E-2</v>
      </c>
      <c r="D1305" s="39">
        <v>0.1225</v>
      </c>
      <c r="E1305" s="40">
        <v>0.1268</v>
      </c>
      <c r="F1305" s="21">
        <v>7.2000000000000008E-2</v>
      </c>
      <c r="G1305" s="40">
        <v>0.19600000000000001</v>
      </c>
      <c r="H1305" s="41">
        <v>0.67130000000000001</v>
      </c>
      <c r="I1305" s="73">
        <v>41389</v>
      </c>
      <c r="J1305" s="71">
        <v>4.28</v>
      </c>
      <c r="K1305" s="71">
        <v>0.61299999999999999</v>
      </c>
      <c r="L1305" s="71">
        <v>3.5733999999999999</v>
      </c>
      <c r="M1305" s="71">
        <v>3.0169999999999999</v>
      </c>
      <c r="N1305" s="71">
        <v>1.044</v>
      </c>
      <c r="O1305" s="71">
        <v>3.5860000000000003</v>
      </c>
      <c r="P1305" s="72">
        <v>16.113400000000002</v>
      </c>
      <c r="Q1305" s="73">
        <v>41389</v>
      </c>
      <c r="R1305" s="71">
        <v>34.24</v>
      </c>
      <c r="S1305" s="71">
        <v>21.137931034482758</v>
      </c>
      <c r="T1305" s="71">
        <v>29.170612244897956</v>
      </c>
      <c r="U1305" s="71">
        <v>23.793375394321767</v>
      </c>
      <c r="V1305" s="71">
        <v>14.5</v>
      </c>
      <c r="W1305" s="71">
        <v>18.295918367346939</v>
      </c>
      <c r="X1305" s="72">
        <v>24.003277223298081</v>
      </c>
    </row>
    <row r="1306" spans="1:24">
      <c r="A1306" s="73">
        <v>41390</v>
      </c>
      <c r="B1306" s="39">
        <v>0.125</v>
      </c>
      <c r="C1306" s="39">
        <v>0.03</v>
      </c>
      <c r="D1306" s="39">
        <v>0.124</v>
      </c>
      <c r="E1306" s="40">
        <v>0.127</v>
      </c>
      <c r="F1306" s="21">
        <v>7.0999999999999994E-2</v>
      </c>
      <c r="G1306" s="40">
        <v>0.19600000000000001</v>
      </c>
      <c r="H1306" s="41">
        <v>0.67299999999999993</v>
      </c>
      <c r="I1306" s="73">
        <v>41390</v>
      </c>
      <c r="J1306" s="71">
        <v>4.25</v>
      </c>
      <c r="K1306" s="71">
        <v>0.61499999999999999</v>
      </c>
      <c r="L1306" s="71">
        <v>3.54</v>
      </c>
      <c r="M1306" s="71">
        <v>2.9750000000000001</v>
      </c>
      <c r="N1306" s="71">
        <v>0.97299999999999998</v>
      </c>
      <c r="O1306" s="71">
        <v>3.5980000000000003</v>
      </c>
      <c r="P1306" s="72">
        <v>15.950999999999999</v>
      </c>
      <c r="Q1306" s="73">
        <v>41390</v>
      </c>
      <c r="R1306" s="71">
        <v>34</v>
      </c>
      <c r="S1306" s="71">
        <v>20.5</v>
      </c>
      <c r="T1306" s="71">
        <v>28.548387096774192</v>
      </c>
      <c r="U1306" s="71">
        <v>23.425196850393704</v>
      </c>
      <c r="V1306" s="71">
        <v>13.704225352112676</v>
      </c>
      <c r="W1306" s="71">
        <v>18.357142857142858</v>
      </c>
      <c r="X1306" s="72">
        <v>23.701337295690937</v>
      </c>
    </row>
    <row r="1307" spans="1:24">
      <c r="A1307" s="73">
        <v>41391</v>
      </c>
      <c r="B1307" s="39">
        <v>0.11900000000000001</v>
      </c>
      <c r="C1307" s="39">
        <v>3.1E-2</v>
      </c>
      <c r="D1307" s="39">
        <v>0.11210000000000001</v>
      </c>
      <c r="E1307" s="40">
        <v>0.12659999999999999</v>
      </c>
      <c r="F1307" s="21">
        <v>6.8000000000000005E-2</v>
      </c>
      <c r="G1307" s="40">
        <v>0.188</v>
      </c>
      <c r="H1307" s="41">
        <v>0.64469999999999994</v>
      </c>
      <c r="I1307" s="73">
        <v>41391</v>
      </c>
      <c r="J1307" s="71">
        <v>4.41</v>
      </c>
      <c r="K1307" s="71">
        <v>0.63</v>
      </c>
      <c r="L1307" s="71">
        <v>3.5619999999999998</v>
      </c>
      <c r="M1307" s="71">
        <v>2.964</v>
      </c>
      <c r="N1307" s="71">
        <v>1.0249999999999999</v>
      </c>
      <c r="O1307" s="71">
        <v>3.5539999999999998</v>
      </c>
      <c r="P1307" s="72">
        <v>16.145</v>
      </c>
      <c r="Q1307" s="73">
        <v>41391</v>
      </c>
      <c r="R1307" s="71">
        <v>37.058823529411761</v>
      </c>
      <c r="S1307" s="71">
        <v>20.322580645161288</v>
      </c>
      <c r="T1307" s="71">
        <v>31.775200713648523</v>
      </c>
      <c r="U1307" s="71">
        <v>23.412322274881515</v>
      </c>
      <c r="V1307" s="71">
        <v>15.073529411764707</v>
      </c>
      <c r="W1307" s="71">
        <v>18.904255319148934</v>
      </c>
      <c r="X1307" s="72">
        <v>25.042655498681558</v>
      </c>
    </row>
    <row r="1308" spans="1:24">
      <c r="A1308" s="73">
        <v>41392</v>
      </c>
      <c r="B1308" s="39">
        <v>0.11800000000000001</v>
      </c>
      <c r="C1308" s="39">
        <v>0.03</v>
      </c>
      <c r="D1308" s="39">
        <v>0.10859999999999999</v>
      </c>
      <c r="E1308" s="40">
        <v>0.12839999999999999</v>
      </c>
      <c r="F1308" s="21">
        <v>6.8000000000000005E-2</v>
      </c>
      <c r="G1308" s="40">
        <v>0.184</v>
      </c>
      <c r="H1308" s="41">
        <v>0.63700000000000001</v>
      </c>
      <c r="I1308" s="73">
        <v>41392</v>
      </c>
      <c r="J1308" s="71">
        <v>4.42</v>
      </c>
      <c r="K1308" s="71">
        <v>0.61</v>
      </c>
      <c r="L1308" s="71">
        <v>3.5269999999999997</v>
      </c>
      <c r="M1308" s="71">
        <v>2.78</v>
      </c>
      <c r="N1308" s="71">
        <v>1.008</v>
      </c>
      <c r="O1308" s="71">
        <v>3.5350000000000001</v>
      </c>
      <c r="P1308" s="72">
        <v>15.88</v>
      </c>
      <c r="Q1308" s="73">
        <v>41392</v>
      </c>
      <c r="R1308" s="71">
        <v>37.457627118644062</v>
      </c>
      <c r="S1308" s="71">
        <v>20.333333333333332</v>
      </c>
      <c r="T1308" s="71">
        <v>32.476979742173114</v>
      </c>
      <c r="U1308" s="71">
        <v>21.651090342679129</v>
      </c>
      <c r="V1308" s="71">
        <v>14.823529411764707</v>
      </c>
      <c r="W1308" s="71">
        <v>19.211956521739133</v>
      </c>
      <c r="X1308" s="72">
        <v>24.929356357927787</v>
      </c>
    </row>
    <row r="1309" spans="1:24">
      <c r="A1309" s="73">
        <v>41393</v>
      </c>
      <c r="B1309" s="39">
        <v>0.12</v>
      </c>
      <c r="C1309" s="39">
        <v>3.1E-2</v>
      </c>
      <c r="D1309" s="39">
        <v>0.10300000000000001</v>
      </c>
      <c r="E1309" s="40">
        <v>0.12839999999999999</v>
      </c>
      <c r="F1309" s="21">
        <v>5.5999999999999994E-2</v>
      </c>
      <c r="G1309" s="40">
        <v>0.19469999999999998</v>
      </c>
      <c r="H1309" s="41">
        <v>0.6331</v>
      </c>
      <c r="I1309" s="73">
        <v>41393</v>
      </c>
      <c r="J1309" s="71">
        <v>4.4000000000000004</v>
      </c>
      <c r="K1309" s="71">
        <v>0.63200000000000001</v>
      </c>
      <c r="L1309" s="71">
        <v>3.5630000000000002</v>
      </c>
      <c r="M1309" s="71">
        <v>2.7689999999999997</v>
      </c>
      <c r="N1309" s="71">
        <v>1.103</v>
      </c>
      <c r="O1309" s="71">
        <v>3.5277999999999996</v>
      </c>
      <c r="P1309" s="72">
        <v>15.9948</v>
      </c>
      <c r="Q1309" s="73">
        <v>41393</v>
      </c>
      <c r="R1309" s="71">
        <v>36.666666666666664</v>
      </c>
      <c r="S1309" s="71">
        <v>20.387096774193548</v>
      </c>
      <c r="T1309" s="71">
        <v>34.592233009708735</v>
      </c>
      <c r="U1309" s="71">
        <v>21.565420560747661</v>
      </c>
      <c r="V1309" s="71">
        <v>19.696428571428573</v>
      </c>
      <c r="W1309" s="71">
        <v>18.119157678479713</v>
      </c>
      <c r="X1309" s="72">
        <v>25.264255251934927</v>
      </c>
    </row>
    <row r="1310" spans="1:24">
      <c r="A1310" s="73">
        <v>41394</v>
      </c>
      <c r="B1310" s="39">
        <v>0.11900000000000001</v>
      </c>
      <c r="C1310" s="39">
        <v>3.2000000000000001E-2</v>
      </c>
      <c r="D1310" s="39">
        <v>0.10400000000000001</v>
      </c>
      <c r="E1310" s="40">
        <v>0.12670000000000001</v>
      </c>
      <c r="F1310" s="21">
        <v>6.5000000000000002E-2</v>
      </c>
      <c r="G1310" s="40">
        <v>0.19500000000000001</v>
      </c>
      <c r="H1310" s="41">
        <v>0.64170000000000005</v>
      </c>
      <c r="I1310" s="73">
        <v>41394</v>
      </c>
      <c r="J1310" s="71">
        <v>4.41</v>
      </c>
      <c r="K1310" s="71">
        <v>0.621</v>
      </c>
      <c r="L1310" s="71">
        <v>3.556</v>
      </c>
      <c r="M1310" s="71">
        <v>2.7030000000000003</v>
      </c>
      <c r="N1310" s="71">
        <v>1.0529999999999999</v>
      </c>
      <c r="O1310" s="71">
        <v>3.53</v>
      </c>
      <c r="P1310" s="72">
        <v>15.872999999999999</v>
      </c>
      <c r="Q1310" s="73">
        <v>41394</v>
      </c>
      <c r="R1310" s="71">
        <v>37.058823529411761</v>
      </c>
      <c r="S1310" s="71">
        <v>19.40625</v>
      </c>
      <c r="T1310" s="71">
        <v>34.192307692307693</v>
      </c>
      <c r="U1310" s="71">
        <v>21.333859510655092</v>
      </c>
      <c r="V1310" s="71">
        <v>16.2</v>
      </c>
      <c r="W1310" s="71">
        <v>18.102564102564102</v>
      </c>
      <c r="X1310" s="72">
        <v>24.735857877512856</v>
      </c>
    </row>
    <row r="1311" spans="1:24">
      <c r="A1311" s="73">
        <v>41395</v>
      </c>
      <c r="B1311" s="39">
        <v>0.12</v>
      </c>
      <c r="C1311" s="39">
        <v>0.03</v>
      </c>
      <c r="D1311" s="39">
        <v>0.10800000000000001</v>
      </c>
      <c r="E1311" s="40">
        <v>0.12300000000000001</v>
      </c>
      <c r="F1311" s="21">
        <v>6.3E-2</v>
      </c>
      <c r="G1311" s="40">
        <v>0.18280000000000002</v>
      </c>
      <c r="H1311" s="41">
        <v>0.62680000000000002</v>
      </c>
      <c r="I1311" s="73">
        <v>41395</v>
      </c>
      <c r="J1311" s="71">
        <v>4.43</v>
      </c>
      <c r="K1311" s="71">
        <v>0.6</v>
      </c>
      <c r="L1311" s="71">
        <v>3.516</v>
      </c>
      <c r="M1311" s="71">
        <v>2.7189999999999999</v>
      </c>
      <c r="N1311" s="71">
        <v>1.137</v>
      </c>
      <c r="O1311" s="71">
        <v>3.4698000000000002</v>
      </c>
      <c r="P1311" s="72">
        <v>15.8718</v>
      </c>
      <c r="Q1311" s="73">
        <v>41395</v>
      </c>
      <c r="R1311" s="71">
        <v>36.916666666666664</v>
      </c>
      <c r="S1311" s="71">
        <v>20</v>
      </c>
      <c r="T1311" s="71">
        <v>32.555555555555557</v>
      </c>
      <c r="U1311" s="71">
        <v>22.105691056910565</v>
      </c>
      <c r="V1311" s="71">
        <v>18.047619047619047</v>
      </c>
      <c r="W1311" s="71">
        <v>18.981400437636761</v>
      </c>
      <c r="X1311" s="72">
        <v>25.321952776005105</v>
      </c>
    </row>
    <row r="1312" spans="1:24">
      <c r="A1312" s="73">
        <v>41396</v>
      </c>
      <c r="B1312" s="39">
        <v>0.12</v>
      </c>
      <c r="C1312" s="39">
        <v>2.5000000000000001E-2</v>
      </c>
      <c r="D1312" s="39">
        <v>0.10800000000000001</v>
      </c>
      <c r="E1312" s="40">
        <v>0.11</v>
      </c>
      <c r="F1312" s="21">
        <v>6.5000000000000002E-2</v>
      </c>
      <c r="G1312" s="40">
        <v>0.18</v>
      </c>
      <c r="H1312" s="41">
        <v>0.60799999999999998</v>
      </c>
      <c r="I1312" s="73">
        <v>41396</v>
      </c>
      <c r="J1312" s="71">
        <v>4.42</v>
      </c>
      <c r="K1312" s="71">
        <v>0.62</v>
      </c>
      <c r="L1312" s="71">
        <v>3.5019999999999998</v>
      </c>
      <c r="M1312" s="71">
        <v>2.72</v>
      </c>
      <c r="N1312" s="71">
        <v>1.05</v>
      </c>
      <c r="O1312" s="71">
        <v>3.5</v>
      </c>
      <c r="P1312" s="72">
        <v>15.812000000000001</v>
      </c>
      <c r="Q1312" s="73">
        <v>41396</v>
      </c>
      <c r="R1312" s="71">
        <v>36.833333333333336</v>
      </c>
      <c r="S1312" s="71">
        <v>24.8</v>
      </c>
      <c r="T1312" s="71">
        <v>32.425925925925924</v>
      </c>
      <c r="U1312" s="71">
        <v>24.727272727272727</v>
      </c>
      <c r="V1312" s="71">
        <v>16.153846153846153</v>
      </c>
      <c r="W1312" s="71">
        <v>19.444444444444443</v>
      </c>
      <c r="X1312" s="72">
        <v>26.006578947368425</v>
      </c>
    </row>
    <row r="1313" spans="1:24">
      <c r="A1313" s="73">
        <v>41397</v>
      </c>
      <c r="B1313" s="39">
        <v>0.11</v>
      </c>
      <c r="C1313" s="39">
        <v>2.6000000000000002E-2</v>
      </c>
      <c r="D1313" s="39">
        <v>0.107</v>
      </c>
      <c r="E1313" s="40">
        <v>0.10890000000000001</v>
      </c>
      <c r="F1313" s="21">
        <v>7.400000000000001E-2</v>
      </c>
      <c r="G1313" s="40">
        <v>0.1782</v>
      </c>
      <c r="H1313" s="41">
        <v>0.60409999999999997</v>
      </c>
      <c r="I1313" s="73">
        <v>41397</v>
      </c>
      <c r="J1313" s="71">
        <v>4.42</v>
      </c>
      <c r="K1313" s="71">
        <v>0.65200000000000002</v>
      </c>
      <c r="L1313" s="71">
        <v>3.4510000000000001</v>
      </c>
      <c r="M1313" s="71">
        <v>2.78</v>
      </c>
      <c r="N1313" s="71">
        <v>1.0529999999999999</v>
      </c>
      <c r="O1313" s="71">
        <v>3.54</v>
      </c>
      <c r="P1313" s="72">
        <v>15.895999999999999</v>
      </c>
      <c r="Q1313" s="73">
        <v>41397</v>
      </c>
      <c r="R1313" s="71">
        <v>40.18181818181818</v>
      </c>
      <c r="S1313" s="71">
        <v>25.076923076923077</v>
      </c>
      <c r="T1313" s="71">
        <v>32.252336448598136</v>
      </c>
      <c r="U1313" s="71">
        <v>25.528007346189163</v>
      </c>
      <c r="V1313" s="71">
        <v>14.229729729729728</v>
      </c>
      <c r="W1313" s="71">
        <v>19.865319865319865</v>
      </c>
      <c r="X1313" s="72">
        <v>26.313524250951829</v>
      </c>
    </row>
    <row r="1314" spans="1:24">
      <c r="A1314" s="73">
        <v>41398</v>
      </c>
      <c r="B1314" s="39">
        <v>0.109</v>
      </c>
      <c r="C1314" s="39">
        <v>2.7000000000000003E-2</v>
      </c>
      <c r="D1314" s="39">
        <v>0.10800000000000001</v>
      </c>
      <c r="E1314" s="40">
        <v>0.1013</v>
      </c>
      <c r="F1314" s="21">
        <v>7.2000000000000008E-2</v>
      </c>
      <c r="G1314" s="40">
        <v>0.1895</v>
      </c>
      <c r="H1314" s="41">
        <v>0.60680000000000012</v>
      </c>
      <c r="I1314" s="73">
        <v>41398</v>
      </c>
      <c r="J1314" s="71">
        <v>4.41</v>
      </c>
      <c r="K1314" s="71">
        <v>0.63900000000000001</v>
      </c>
      <c r="L1314" s="71">
        <v>3.5030000000000001</v>
      </c>
      <c r="M1314" s="71">
        <v>2.7549999999999999</v>
      </c>
      <c r="N1314" s="71">
        <v>1.0029999999999999</v>
      </c>
      <c r="O1314" s="71">
        <v>3.4649999999999999</v>
      </c>
      <c r="P1314" s="72">
        <v>15.775</v>
      </c>
      <c r="Q1314" s="73">
        <v>41398</v>
      </c>
      <c r="R1314" s="71">
        <v>40.458715596330272</v>
      </c>
      <c r="S1314" s="71">
        <v>23.666666666666664</v>
      </c>
      <c r="T1314" s="71">
        <v>32.435185185185183</v>
      </c>
      <c r="U1314" s="71">
        <v>27.196446199407699</v>
      </c>
      <c r="V1314" s="71">
        <v>13.930555555555555</v>
      </c>
      <c r="W1314" s="71">
        <v>18.284960422163589</v>
      </c>
      <c r="X1314" s="72">
        <v>25.997033618984837</v>
      </c>
    </row>
    <row r="1315" spans="1:24">
      <c r="A1315" s="73">
        <v>41399</v>
      </c>
      <c r="B1315" s="39">
        <v>0.113</v>
      </c>
      <c r="C1315" s="39">
        <v>2.6000000000000002E-2</v>
      </c>
      <c r="D1315" s="39">
        <v>0.109</v>
      </c>
      <c r="E1315" s="40">
        <v>0.1013</v>
      </c>
      <c r="F1315" s="21">
        <v>6.7000000000000004E-2</v>
      </c>
      <c r="G1315" s="40">
        <v>0.18530000000000002</v>
      </c>
      <c r="H1315" s="41">
        <v>0.60160000000000002</v>
      </c>
      <c r="I1315" s="73">
        <v>41399</v>
      </c>
      <c r="J1315" s="71">
        <v>4.43</v>
      </c>
      <c r="K1315" s="71">
        <v>0.6</v>
      </c>
      <c r="L1315" s="71">
        <v>3.5910000000000002</v>
      </c>
      <c r="M1315" s="71">
        <v>2.7260000000000004</v>
      </c>
      <c r="N1315" s="71">
        <v>1.0129999999999999</v>
      </c>
      <c r="O1315" s="71">
        <v>3.4173</v>
      </c>
      <c r="P1315" s="72">
        <v>15.7773</v>
      </c>
      <c r="Q1315" s="73">
        <v>41399</v>
      </c>
      <c r="R1315" s="71">
        <v>39.203539823008846</v>
      </c>
      <c r="S1315" s="71">
        <v>23.076923076923077</v>
      </c>
      <c r="T1315" s="71">
        <v>32.944954128440365</v>
      </c>
      <c r="U1315" s="71">
        <v>26.910167818361302</v>
      </c>
      <c r="V1315" s="71">
        <v>15.119402985074625</v>
      </c>
      <c r="W1315" s="71">
        <v>18.441985968699406</v>
      </c>
      <c r="X1315" s="72">
        <v>26.225565159574465</v>
      </c>
    </row>
    <row r="1316" spans="1:24">
      <c r="A1316" s="73">
        <v>41400</v>
      </c>
      <c r="B1316" s="39">
        <v>0.111</v>
      </c>
      <c r="C1316" s="39">
        <v>2.7000000000000003E-2</v>
      </c>
      <c r="D1316" s="39">
        <v>0.12300000000000001</v>
      </c>
      <c r="E1316" s="40">
        <v>0.11210000000000001</v>
      </c>
      <c r="F1316" s="21">
        <v>6.6000000000000003E-2</v>
      </c>
      <c r="G1316" s="40">
        <v>0.18420000000000003</v>
      </c>
      <c r="H1316" s="41">
        <v>0.62330000000000008</v>
      </c>
      <c r="I1316" s="73">
        <v>41400</v>
      </c>
      <c r="J1316" s="71">
        <v>4.4000000000000004</v>
      </c>
      <c r="K1316" s="71">
        <v>0.59</v>
      </c>
      <c r="L1316" s="71">
        <v>3.4626000000000001</v>
      </c>
      <c r="M1316" s="71">
        <v>2.8639999999999999</v>
      </c>
      <c r="N1316" s="71">
        <v>1.002</v>
      </c>
      <c r="O1316" s="71">
        <v>3.4</v>
      </c>
      <c r="P1316" s="72">
        <v>15.718599999999999</v>
      </c>
      <c r="Q1316" s="73">
        <v>41400</v>
      </c>
      <c r="R1316" s="71">
        <v>39.63963963963964</v>
      </c>
      <c r="S1316" s="71">
        <v>21.851851851851851</v>
      </c>
      <c r="T1316" s="71">
        <v>28.151219512195119</v>
      </c>
      <c r="U1316" s="71">
        <v>25.548617305976801</v>
      </c>
      <c r="V1316" s="71">
        <v>15.181818181818183</v>
      </c>
      <c r="W1316" s="71">
        <v>18.458197611292071</v>
      </c>
      <c r="X1316" s="72">
        <v>25.218353922669657</v>
      </c>
    </row>
    <row r="1317" spans="1:24">
      <c r="A1317" s="73">
        <v>41401</v>
      </c>
      <c r="B1317" s="39">
        <v>0.11199999999999999</v>
      </c>
      <c r="C1317" s="39">
        <v>3.5000000000000003E-2</v>
      </c>
      <c r="D1317" s="39">
        <v>0.13009999999999999</v>
      </c>
      <c r="E1317" s="40">
        <v>0.11359999999999999</v>
      </c>
      <c r="F1317" s="21">
        <v>6.8000000000000005E-2</v>
      </c>
      <c r="G1317" s="40">
        <v>0.1918</v>
      </c>
      <c r="H1317" s="41">
        <v>0.65049999999999997</v>
      </c>
      <c r="I1317" s="73">
        <v>41401</v>
      </c>
      <c r="J1317" s="71">
        <v>4.3899999999999997</v>
      </c>
      <c r="K1317" s="71">
        <v>0.64</v>
      </c>
      <c r="L1317" s="71">
        <v>3.4108999999999998</v>
      </c>
      <c r="M1317" s="71">
        <v>2.9410000000000003</v>
      </c>
      <c r="N1317" s="71">
        <v>1.0429999999999999</v>
      </c>
      <c r="O1317" s="71">
        <v>3.3360000000000003</v>
      </c>
      <c r="P1317" s="72">
        <v>15.760900000000001</v>
      </c>
      <c r="Q1317" s="73">
        <v>41401</v>
      </c>
      <c r="R1317" s="71">
        <v>39.196428571428577</v>
      </c>
      <c r="S1317" s="71">
        <v>18.285714285714285</v>
      </c>
      <c r="T1317" s="71">
        <v>26.21752498078401</v>
      </c>
      <c r="U1317" s="71">
        <v>25.889084507042256</v>
      </c>
      <c r="V1317" s="71">
        <v>15.338235294117647</v>
      </c>
      <c r="W1317" s="71">
        <v>17.393117831074036</v>
      </c>
      <c r="X1317" s="72">
        <v>24.22890084550346</v>
      </c>
    </row>
    <row r="1318" spans="1:24">
      <c r="A1318" s="73">
        <v>41402</v>
      </c>
      <c r="B1318" s="39">
        <v>0.113</v>
      </c>
      <c r="C1318" s="39">
        <v>0.04</v>
      </c>
      <c r="D1318" s="39">
        <v>0.1336</v>
      </c>
      <c r="E1318" s="40">
        <v>0.11460000000000001</v>
      </c>
      <c r="F1318" s="21">
        <v>7.0999999999999994E-2</v>
      </c>
      <c r="G1318" s="40">
        <v>0.16350000000000001</v>
      </c>
      <c r="H1318" s="41">
        <v>0.63570000000000004</v>
      </c>
      <c r="I1318" s="73">
        <v>41402</v>
      </c>
      <c r="J1318" s="71">
        <v>4.38</v>
      </c>
      <c r="K1318" s="71">
        <v>0.67</v>
      </c>
      <c r="L1318" s="71">
        <v>3.3363</v>
      </c>
      <c r="M1318" s="71">
        <v>2.9160000000000004</v>
      </c>
      <c r="N1318" s="71">
        <v>1.077</v>
      </c>
      <c r="O1318" s="71">
        <v>3.3668999999999998</v>
      </c>
      <c r="P1318" s="72">
        <v>15.746200000000002</v>
      </c>
      <c r="Q1318" s="73">
        <v>41402</v>
      </c>
      <c r="R1318" s="71">
        <v>38.76106194690265</v>
      </c>
      <c r="S1318" s="71">
        <v>16.75</v>
      </c>
      <c r="T1318" s="71">
        <v>24.972305389221557</v>
      </c>
      <c r="U1318" s="71">
        <v>25.445026178010473</v>
      </c>
      <c r="V1318" s="71">
        <v>15.169014084507044</v>
      </c>
      <c r="W1318" s="71">
        <v>20.592660550458714</v>
      </c>
      <c r="X1318" s="72">
        <v>24.76985999685386</v>
      </c>
    </row>
    <row r="1319" spans="1:24">
      <c r="A1319" s="73">
        <v>41403</v>
      </c>
      <c r="B1319" s="39">
        <v>0.113</v>
      </c>
      <c r="C1319" s="39">
        <v>0.04</v>
      </c>
      <c r="D1319" s="39">
        <v>0.13009999999999999</v>
      </c>
      <c r="E1319" s="40">
        <v>0.11720000000000001</v>
      </c>
      <c r="F1319" s="21">
        <v>7.2000000000000008E-2</v>
      </c>
      <c r="G1319" s="40">
        <v>0.19620000000000001</v>
      </c>
      <c r="H1319" s="41">
        <v>0.66850000000000009</v>
      </c>
      <c r="I1319" s="73">
        <v>41403</v>
      </c>
      <c r="J1319" s="71">
        <v>4.34</v>
      </c>
      <c r="K1319" s="71">
        <v>0.69</v>
      </c>
      <c r="L1319" s="71">
        <v>3.4649999999999999</v>
      </c>
      <c r="M1319" s="71">
        <v>2.93</v>
      </c>
      <c r="N1319" s="71">
        <v>1.0070000000000001</v>
      </c>
      <c r="O1319" s="71">
        <v>3.5238999999999998</v>
      </c>
      <c r="P1319" s="72">
        <v>15.955900000000002</v>
      </c>
      <c r="Q1319" s="73">
        <v>41403</v>
      </c>
      <c r="R1319" s="71">
        <v>38.407079646017699</v>
      </c>
      <c r="S1319" s="71">
        <v>17.25</v>
      </c>
      <c r="T1319" s="71">
        <v>26.633358954650269</v>
      </c>
      <c r="U1319" s="71">
        <v>25</v>
      </c>
      <c r="V1319" s="71">
        <v>13.986111111111111</v>
      </c>
      <c r="W1319" s="71">
        <v>17.960754332313964</v>
      </c>
      <c r="X1319" s="72">
        <v>23.868212415856394</v>
      </c>
    </row>
    <row r="1320" spans="1:24">
      <c r="A1320" s="73">
        <v>41404</v>
      </c>
      <c r="B1320" s="39">
        <v>0.10800000000000001</v>
      </c>
      <c r="C1320" s="39">
        <v>3.7999999999999999E-2</v>
      </c>
      <c r="D1320" s="39">
        <v>0.1358</v>
      </c>
      <c r="E1320" s="40">
        <v>0.121</v>
      </c>
      <c r="F1320" s="21">
        <v>7.0000000000000007E-2</v>
      </c>
      <c r="G1320" s="40">
        <v>0.2</v>
      </c>
      <c r="H1320" s="41">
        <v>0.67280000000000006</v>
      </c>
      <c r="I1320" s="73">
        <v>41404</v>
      </c>
      <c r="J1320" s="71">
        <v>4.28</v>
      </c>
      <c r="K1320" s="71">
        <v>0.68</v>
      </c>
      <c r="L1320" s="71">
        <v>3.34</v>
      </c>
      <c r="M1320" s="71">
        <v>2.9830000000000001</v>
      </c>
      <c r="N1320" s="71">
        <v>1.0449999999999999</v>
      </c>
      <c r="O1320" s="71">
        <v>3.5449999999999999</v>
      </c>
      <c r="P1320" s="72">
        <v>15.872999999999999</v>
      </c>
      <c r="Q1320" s="73">
        <v>41404</v>
      </c>
      <c r="R1320" s="71">
        <v>39.629629629629626</v>
      </c>
      <c r="S1320" s="71">
        <v>17.894736842105264</v>
      </c>
      <c r="T1320" s="71">
        <v>24.594992636229751</v>
      </c>
      <c r="U1320" s="71">
        <v>24.652892561983474</v>
      </c>
      <c r="V1320" s="71">
        <v>14.928571428571429</v>
      </c>
      <c r="W1320" s="71">
        <v>17.725000000000001</v>
      </c>
      <c r="X1320" s="72">
        <v>23.592449464922709</v>
      </c>
    </row>
    <row r="1321" spans="1:24">
      <c r="A1321" s="73">
        <v>41405</v>
      </c>
      <c r="B1321" s="39">
        <v>0.111</v>
      </c>
      <c r="C1321" s="39">
        <v>3.9E-2</v>
      </c>
      <c r="D1321" s="39">
        <v>0.13500000000000001</v>
      </c>
      <c r="E1321" s="40">
        <v>0.12119999999999999</v>
      </c>
      <c r="F1321" s="21">
        <v>7.0000000000000007E-2</v>
      </c>
      <c r="G1321" s="40">
        <v>0.20149999999999998</v>
      </c>
      <c r="H1321" s="41">
        <v>0.67769999999999997</v>
      </c>
      <c r="I1321" s="73">
        <v>41405</v>
      </c>
      <c r="J1321" s="71">
        <v>4.2699999999999996</v>
      </c>
      <c r="K1321" s="71">
        <v>0.67</v>
      </c>
      <c r="L1321" s="71">
        <v>3.39</v>
      </c>
      <c r="M1321" s="71">
        <v>2.8969999999999998</v>
      </c>
      <c r="N1321" s="71">
        <v>1.034</v>
      </c>
      <c r="O1321" s="71">
        <v>3.4392</v>
      </c>
      <c r="P1321" s="72">
        <v>15.700200000000002</v>
      </c>
      <c r="Q1321" s="73">
        <v>41405</v>
      </c>
      <c r="R1321" s="71">
        <v>38.468468468468473</v>
      </c>
      <c r="S1321" s="71">
        <v>17.179487179487179</v>
      </c>
      <c r="T1321" s="71">
        <v>25.111111111111111</v>
      </c>
      <c r="U1321" s="71">
        <v>23.902640264026402</v>
      </c>
      <c r="V1321" s="71">
        <v>14.771428571428572</v>
      </c>
      <c r="W1321" s="71">
        <v>17.067990074441688</v>
      </c>
      <c r="X1321" s="72">
        <v>23.166888003541395</v>
      </c>
    </row>
    <row r="1322" spans="1:24">
      <c r="A1322" s="73">
        <v>41406</v>
      </c>
      <c r="B1322" s="39">
        <v>0.109</v>
      </c>
      <c r="C1322" s="39">
        <v>3.7999999999999999E-2</v>
      </c>
      <c r="D1322" s="39">
        <v>0.13300000000000001</v>
      </c>
      <c r="E1322" s="40">
        <v>0.11960000000000001</v>
      </c>
      <c r="F1322" s="21">
        <v>7.0999999999999994E-2</v>
      </c>
      <c r="G1322" s="40">
        <v>0.19800000000000001</v>
      </c>
      <c r="H1322" s="41">
        <v>0.66859999999999997</v>
      </c>
      <c r="I1322" s="73">
        <v>41406</v>
      </c>
      <c r="J1322" s="71">
        <v>4.25</v>
      </c>
      <c r="K1322" s="71">
        <v>0.67</v>
      </c>
      <c r="L1322" s="71">
        <v>3.3119999999999998</v>
      </c>
      <c r="M1322" s="71">
        <v>2.8569999999999998</v>
      </c>
      <c r="N1322" s="71">
        <v>1.0349999999999999</v>
      </c>
      <c r="O1322" s="71">
        <v>3.3319999999999999</v>
      </c>
      <c r="P1322" s="72">
        <v>15.456000000000001</v>
      </c>
      <c r="Q1322" s="73">
        <v>41406</v>
      </c>
      <c r="R1322" s="71">
        <v>38.990825688073393</v>
      </c>
      <c r="S1322" s="71">
        <v>17.631578947368421</v>
      </c>
      <c r="T1322" s="71">
        <v>24.902255639097742</v>
      </c>
      <c r="U1322" s="71">
        <v>23.887959866220733</v>
      </c>
      <c r="V1322" s="71">
        <v>14.577464788732396</v>
      </c>
      <c r="W1322" s="71">
        <v>16.828282828282827</v>
      </c>
      <c r="X1322" s="72">
        <v>23.116960813640446</v>
      </c>
    </row>
    <row r="1323" spans="1:24">
      <c r="A1323" s="73">
        <v>41407</v>
      </c>
      <c r="B1323" s="39">
        <v>9.8000000000000004E-2</v>
      </c>
      <c r="C1323" s="39">
        <v>3.4000000000000002E-2</v>
      </c>
      <c r="D1323" s="39">
        <v>0.1226</v>
      </c>
      <c r="E1323" s="40">
        <v>0.1118</v>
      </c>
      <c r="F1323" s="21">
        <v>6.0999999999999999E-2</v>
      </c>
      <c r="G1323" s="40">
        <v>0.18359999999999999</v>
      </c>
      <c r="H1323" s="41">
        <v>0.61099999999999999</v>
      </c>
      <c r="I1323" s="73">
        <v>41407</v>
      </c>
      <c r="J1323" s="71">
        <v>4.25</v>
      </c>
      <c r="K1323" s="71">
        <v>0.69</v>
      </c>
      <c r="L1323" s="71">
        <v>3.2510000000000003</v>
      </c>
      <c r="M1323" s="71">
        <v>2.8369999999999997</v>
      </c>
      <c r="N1323" s="71">
        <v>1.0449999999999999</v>
      </c>
      <c r="O1323" s="71">
        <v>3.3889999999999998</v>
      </c>
      <c r="P1323" s="72">
        <v>15.461999999999998</v>
      </c>
      <c r="Q1323" s="73">
        <v>41407</v>
      </c>
      <c r="R1323" s="71">
        <v>43.367346938775505</v>
      </c>
      <c r="S1323" s="71">
        <v>20.294117647058822</v>
      </c>
      <c r="T1323" s="71">
        <v>26.517128874388256</v>
      </c>
      <c r="U1323" s="71">
        <v>25.375670840787119</v>
      </c>
      <c r="V1323" s="71">
        <v>17.131147540983608</v>
      </c>
      <c r="W1323" s="71">
        <v>18.458605664488015</v>
      </c>
      <c r="X1323" s="72">
        <v>25.306055646481173</v>
      </c>
    </row>
    <row r="1324" spans="1:24">
      <c r="A1324" s="73">
        <v>41408</v>
      </c>
      <c r="B1324" s="39">
        <v>0.114</v>
      </c>
      <c r="C1324" s="39">
        <v>3.7000000000000005E-2</v>
      </c>
      <c r="D1324" s="39">
        <v>0.1351</v>
      </c>
      <c r="E1324" s="40">
        <v>0.1143</v>
      </c>
      <c r="F1324" s="21">
        <v>6.9000000000000006E-2</v>
      </c>
      <c r="G1324" s="40">
        <v>0.19899999999999998</v>
      </c>
      <c r="H1324" s="41">
        <v>0.66839999999999999</v>
      </c>
      <c r="I1324" s="73">
        <v>41408</v>
      </c>
      <c r="J1324" s="71">
        <v>4.25</v>
      </c>
      <c r="K1324" s="71">
        <v>0.66</v>
      </c>
      <c r="L1324" s="71">
        <v>3.1786000000000003</v>
      </c>
      <c r="M1324" s="71">
        <v>2.8149999999999999</v>
      </c>
      <c r="N1324" s="71">
        <v>1.097</v>
      </c>
      <c r="O1324" s="71">
        <v>3.3069999999999999</v>
      </c>
      <c r="P1324" s="72">
        <v>15.307600000000003</v>
      </c>
      <c r="Q1324" s="73">
        <v>41408</v>
      </c>
      <c r="R1324" s="71">
        <v>37.280701754385966</v>
      </c>
      <c r="S1324" s="71">
        <v>17.837837837837839</v>
      </c>
      <c r="T1324" s="71">
        <v>23.527757216876388</v>
      </c>
      <c r="U1324" s="71">
        <v>24.628171478565179</v>
      </c>
      <c r="V1324" s="71">
        <v>15.898550724637682</v>
      </c>
      <c r="W1324" s="71">
        <v>16.618090452261306</v>
      </c>
      <c r="X1324" s="72">
        <v>22.901855176540995</v>
      </c>
    </row>
    <row r="1325" spans="1:24">
      <c r="A1325" s="73">
        <v>41409</v>
      </c>
      <c r="B1325" s="39">
        <v>0.11699999999999999</v>
      </c>
      <c r="C1325" s="39">
        <v>3.7999999999999999E-2</v>
      </c>
      <c r="D1325" s="39">
        <v>0.13769999999999999</v>
      </c>
      <c r="E1325" s="40">
        <v>0.1168</v>
      </c>
      <c r="F1325" s="21">
        <v>7.2999999999999995E-2</v>
      </c>
      <c r="G1325" s="40">
        <v>0.193</v>
      </c>
      <c r="H1325" s="41">
        <v>0.67549999999999999</v>
      </c>
      <c r="I1325" s="73">
        <v>41409</v>
      </c>
      <c r="J1325" s="71">
        <v>4.42</v>
      </c>
      <c r="K1325" s="71">
        <v>0.65</v>
      </c>
      <c r="L1325" s="71">
        <v>3.1861999999999999</v>
      </c>
      <c r="M1325" s="71">
        <v>2.8</v>
      </c>
      <c r="N1325" s="71">
        <v>1.0640000000000001</v>
      </c>
      <c r="O1325" s="71">
        <v>3.359</v>
      </c>
      <c r="P1325" s="72">
        <v>15.479200000000001</v>
      </c>
      <c r="Q1325" s="73">
        <v>41409</v>
      </c>
      <c r="R1325" s="71">
        <v>37.777777777777779</v>
      </c>
      <c r="S1325" s="71">
        <v>17.105263157894736</v>
      </c>
      <c r="T1325" s="71">
        <v>23.138707334785767</v>
      </c>
      <c r="U1325" s="71">
        <v>23.972602739726028</v>
      </c>
      <c r="V1325" s="71">
        <v>14.575342465753426</v>
      </c>
      <c r="W1325" s="71">
        <v>17.404145077720205</v>
      </c>
      <c r="X1325" s="72">
        <v>22.91517394522576</v>
      </c>
    </row>
    <row r="1326" spans="1:24">
      <c r="A1326" s="73">
        <v>41410</v>
      </c>
      <c r="B1326" s="39">
        <v>0.11199999999999999</v>
      </c>
      <c r="C1326" s="39">
        <v>3.9E-2</v>
      </c>
      <c r="D1326" s="39">
        <v>0.14150000000000001</v>
      </c>
      <c r="E1326" s="40">
        <v>0.11990000000000001</v>
      </c>
      <c r="F1326" s="21">
        <v>6.7000000000000004E-2</v>
      </c>
      <c r="G1326" s="40">
        <v>0.19399999999999998</v>
      </c>
      <c r="H1326" s="41">
        <v>0.6734</v>
      </c>
      <c r="I1326" s="73">
        <v>41410</v>
      </c>
      <c r="J1326" s="71">
        <v>4.34</v>
      </c>
      <c r="K1326" s="71">
        <v>0.65</v>
      </c>
      <c r="L1326" s="71">
        <v>3.1120999999999999</v>
      </c>
      <c r="M1326" s="71">
        <v>2.762</v>
      </c>
      <c r="N1326" s="71">
        <v>0.997</v>
      </c>
      <c r="O1326" s="71">
        <v>3.3593000000000002</v>
      </c>
      <c r="P1326" s="72">
        <v>15.220400000000001</v>
      </c>
      <c r="Q1326" s="73">
        <v>41410</v>
      </c>
      <c r="R1326" s="71">
        <v>38.75</v>
      </c>
      <c r="S1326" s="71">
        <v>16.666666666666668</v>
      </c>
      <c r="T1326" s="71">
        <v>21.993639575971731</v>
      </c>
      <c r="U1326" s="71">
        <v>23.035863219349455</v>
      </c>
      <c r="V1326" s="71">
        <v>14.880597014925373</v>
      </c>
      <c r="W1326" s="71">
        <v>17.315979381443302</v>
      </c>
      <c r="X1326" s="72">
        <v>22.602316602316606</v>
      </c>
    </row>
    <row r="1327" spans="1:24">
      <c r="A1327" s="73">
        <v>41411</v>
      </c>
      <c r="B1327" s="39">
        <v>0.11</v>
      </c>
      <c r="C1327" s="39">
        <v>3.7000000000000005E-2</v>
      </c>
      <c r="D1327" s="39">
        <v>0.13200000000000001</v>
      </c>
      <c r="E1327" s="40">
        <v>0.12089999999999999</v>
      </c>
      <c r="F1327" s="21">
        <v>5.7999999999999996E-2</v>
      </c>
      <c r="G1327" s="40">
        <v>0.1885</v>
      </c>
      <c r="H1327" s="41">
        <v>0.64639999999999986</v>
      </c>
      <c r="I1327" s="73">
        <v>41411</v>
      </c>
      <c r="J1327" s="71">
        <v>4.32</v>
      </c>
      <c r="K1327" s="71">
        <v>0.69700000000000006</v>
      </c>
      <c r="L1327" s="71">
        <v>3.2769999999999997</v>
      </c>
      <c r="M1327" s="71">
        <v>2.6839999999999997</v>
      </c>
      <c r="N1327" s="71">
        <v>1.0070000000000001</v>
      </c>
      <c r="O1327" s="71">
        <v>3.359</v>
      </c>
      <c r="P1327" s="72">
        <v>15.344000000000001</v>
      </c>
      <c r="Q1327" s="73">
        <v>41411</v>
      </c>
      <c r="R1327" s="71">
        <v>39.272727272727273</v>
      </c>
      <c r="S1327" s="71">
        <v>18.837837837837839</v>
      </c>
      <c r="T1327" s="71">
        <v>24.825757575757578</v>
      </c>
      <c r="U1327" s="71">
        <v>22.200165425971875</v>
      </c>
      <c r="V1327" s="71">
        <v>17.362068965517242</v>
      </c>
      <c r="W1327" s="71">
        <v>17.819628647214852</v>
      </c>
      <c r="X1327" s="72">
        <v>23.737623762376245</v>
      </c>
    </row>
    <row r="1328" spans="1:24">
      <c r="A1328" s="73">
        <v>41412</v>
      </c>
      <c r="B1328" s="39">
        <v>0.10800000000000001</v>
      </c>
      <c r="C1328" s="39">
        <v>3.6000000000000004E-2</v>
      </c>
      <c r="D1328" s="39">
        <v>0.13300000000000001</v>
      </c>
      <c r="E1328" s="40">
        <v>0.1195</v>
      </c>
      <c r="F1328" s="21">
        <v>6.2E-2</v>
      </c>
      <c r="G1328" s="40">
        <v>0.18870000000000001</v>
      </c>
      <c r="H1328" s="41">
        <v>0.64720000000000011</v>
      </c>
      <c r="I1328" s="73">
        <v>41412</v>
      </c>
      <c r="J1328" s="71">
        <v>4.3099999999999996</v>
      </c>
      <c r="K1328" s="71">
        <v>0.68299999999999994</v>
      </c>
      <c r="L1328" s="71">
        <v>3.2510000000000003</v>
      </c>
      <c r="M1328" s="71">
        <v>2.8260000000000001</v>
      </c>
      <c r="N1328" s="71">
        <v>1.0129999999999999</v>
      </c>
      <c r="O1328" s="71">
        <v>3.3810000000000002</v>
      </c>
      <c r="P1328" s="72">
        <v>15.464</v>
      </c>
      <c r="Q1328" s="73">
        <v>41412</v>
      </c>
      <c r="R1328" s="71">
        <v>39.907407407407405</v>
      </c>
      <c r="S1328" s="71">
        <v>18.972222222222221</v>
      </c>
      <c r="T1328" s="71">
        <v>24.443609022556391</v>
      </c>
      <c r="U1328" s="71">
        <v>23.64853556485356</v>
      </c>
      <c r="V1328" s="71">
        <v>16.338709677419352</v>
      </c>
      <c r="W1328" s="71">
        <v>17.917329093799683</v>
      </c>
      <c r="X1328" s="72">
        <v>23.893695920889986</v>
      </c>
    </row>
    <row r="1329" spans="1:24">
      <c r="A1329" s="73">
        <v>41413</v>
      </c>
      <c r="B1329" s="39">
        <v>0.109</v>
      </c>
      <c r="C1329" s="39">
        <v>3.6000000000000004E-2</v>
      </c>
      <c r="D1329" s="39">
        <v>0.129</v>
      </c>
      <c r="E1329" s="40">
        <v>0.1193</v>
      </c>
      <c r="F1329" s="21">
        <v>6.5000000000000002E-2</v>
      </c>
      <c r="G1329" s="40">
        <v>0.19</v>
      </c>
      <c r="H1329" s="41">
        <v>0.64829999999999999</v>
      </c>
      <c r="I1329" s="73">
        <v>41413</v>
      </c>
      <c r="J1329" s="71">
        <v>4.3099999999999996</v>
      </c>
      <c r="K1329" s="71">
        <v>0.64</v>
      </c>
      <c r="L1329" s="71">
        <v>3.1680000000000001</v>
      </c>
      <c r="M1329" s="71">
        <v>2.6460000000000004</v>
      </c>
      <c r="N1329" s="71">
        <v>1.032</v>
      </c>
      <c r="O1329" s="71">
        <v>3.38</v>
      </c>
      <c r="P1329" s="72">
        <v>15.176000000000002</v>
      </c>
      <c r="Q1329" s="73">
        <v>41413</v>
      </c>
      <c r="R1329" s="71">
        <v>39.541284403669721</v>
      </c>
      <c r="S1329" s="71">
        <v>17.777777777777779</v>
      </c>
      <c r="T1329" s="71">
        <v>24.558139534883722</v>
      </c>
      <c r="U1329" s="71">
        <v>22.179379715004192</v>
      </c>
      <c r="V1329" s="71">
        <v>15.876923076923077</v>
      </c>
      <c r="W1329" s="71">
        <v>17.789473684210527</v>
      </c>
      <c r="X1329" s="72">
        <v>23.408915625482031</v>
      </c>
    </row>
    <row r="1330" spans="1:24">
      <c r="A1330" s="73">
        <v>41414</v>
      </c>
      <c r="B1330" s="39">
        <v>0.105</v>
      </c>
      <c r="C1330" s="39">
        <v>3.2000000000000001E-2</v>
      </c>
      <c r="D1330" s="39">
        <v>0.13350000000000001</v>
      </c>
      <c r="E1330" s="40">
        <v>0.1206</v>
      </c>
      <c r="F1330" s="21">
        <v>5.5999999999999994E-2</v>
      </c>
      <c r="G1330" s="40">
        <v>0.1875</v>
      </c>
      <c r="H1330" s="41">
        <v>0.63460000000000005</v>
      </c>
      <c r="I1330" s="73">
        <v>41414</v>
      </c>
      <c r="J1330" s="71">
        <v>4.4000000000000004</v>
      </c>
      <c r="K1330" s="71">
        <v>0.68</v>
      </c>
      <c r="L1330" s="71">
        <v>3.036</v>
      </c>
      <c r="M1330" s="71">
        <v>2.56</v>
      </c>
      <c r="N1330" s="71">
        <v>1.0290000000000001</v>
      </c>
      <c r="O1330" s="71">
        <v>3.35</v>
      </c>
      <c r="P1330" s="72">
        <v>15.055</v>
      </c>
      <c r="Q1330" s="73">
        <v>41414</v>
      </c>
      <c r="R1330" s="71">
        <v>41.904761904761905</v>
      </c>
      <c r="S1330" s="71">
        <v>21.25</v>
      </c>
      <c r="T1330" s="71">
        <v>22.741573033707869</v>
      </c>
      <c r="U1330" s="71">
        <v>21.227197346600331</v>
      </c>
      <c r="V1330" s="71">
        <v>18.375000000000004</v>
      </c>
      <c r="W1330" s="71">
        <v>17.866666666666667</v>
      </c>
      <c r="X1330" s="72">
        <v>23.723605420737471</v>
      </c>
    </row>
    <row r="1331" spans="1:24">
      <c r="A1331" s="73">
        <v>41415</v>
      </c>
      <c r="B1331" s="39">
        <v>0.109</v>
      </c>
      <c r="C1331" s="39">
        <v>3.5000000000000003E-2</v>
      </c>
      <c r="D1331" s="39">
        <v>0.13339999999999999</v>
      </c>
      <c r="E1331" s="40">
        <v>0.12359999999999999</v>
      </c>
      <c r="F1331" s="21">
        <v>5.4000000000000006E-2</v>
      </c>
      <c r="G1331" s="40">
        <v>0.19899999999999998</v>
      </c>
      <c r="H1331" s="41">
        <v>0.65400000000000003</v>
      </c>
      <c r="I1331" s="73">
        <v>41415</v>
      </c>
      <c r="J1331" s="71">
        <v>4.4800000000000004</v>
      </c>
      <c r="K1331" s="71">
        <v>0.65</v>
      </c>
      <c r="L1331" s="71">
        <v>3.0564999999999998</v>
      </c>
      <c r="M1331" s="71">
        <v>2.5960000000000001</v>
      </c>
      <c r="N1331" s="71">
        <v>1.048</v>
      </c>
      <c r="O1331" s="71">
        <v>3.327</v>
      </c>
      <c r="P1331" s="72">
        <v>15.157500000000001</v>
      </c>
      <c r="Q1331" s="73">
        <v>41415</v>
      </c>
      <c r="R1331" s="71">
        <v>41.100917431192656</v>
      </c>
      <c r="S1331" s="71">
        <v>18.571428571428573</v>
      </c>
      <c r="T1331" s="71">
        <v>22.912293853073461</v>
      </c>
      <c r="U1331" s="71">
        <v>21.003236245954696</v>
      </c>
      <c r="V1331" s="71">
        <v>19.407407407407405</v>
      </c>
      <c r="W1331" s="71">
        <v>16.718592964824122</v>
      </c>
      <c r="X1331" s="72">
        <v>23.176605504587155</v>
      </c>
    </row>
    <row r="1332" spans="1:24">
      <c r="A1332" s="73">
        <v>41416</v>
      </c>
      <c r="B1332" s="39">
        <v>0.109</v>
      </c>
      <c r="C1332" s="39">
        <v>3.7000000000000005E-2</v>
      </c>
      <c r="D1332" s="39">
        <v>0.13300000000000001</v>
      </c>
      <c r="E1332" s="40">
        <v>0.12570000000000001</v>
      </c>
      <c r="F1332" s="21">
        <v>0.06</v>
      </c>
      <c r="G1332" s="40">
        <v>0.2</v>
      </c>
      <c r="H1332" s="41">
        <v>0.66469999999999996</v>
      </c>
      <c r="I1332" s="73">
        <v>41416</v>
      </c>
      <c r="J1332" s="71">
        <v>4.57</v>
      </c>
      <c r="K1332" s="71">
        <v>0.67</v>
      </c>
      <c r="L1332" s="71">
        <v>3.0007000000000001</v>
      </c>
      <c r="M1332" s="71">
        <v>2.6860000000000004</v>
      </c>
      <c r="N1332" s="71">
        <v>1.034</v>
      </c>
      <c r="O1332" s="71">
        <v>3.3560000000000003</v>
      </c>
      <c r="P1332" s="72">
        <v>15.316700000000001</v>
      </c>
      <c r="Q1332" s="73">
        <v>41416</v>
      </c>
      <c r="R1332" s="71">
        <v>41.926605504587151</v>
      </c>
      <c r="S1332" s="71">
        <v>18.108108108108109</v>
      </c>
      <c r="T1332" s="71">
        <v>22.561654135338344</v>
      </c>
      <c r="U1332" s="71">
        <v>21.368337311058077</v>
      </c>
      <c r="V1332" s="71">
        <v>17.233333333333334</v>
      </c>
      <c r="W1332" s="71">
        <v>16.78</v>
      </c>
      <c r="X1332" s="72">
        <v>23.043026929441854</v>
      </c>
    </row>
    <row r="1333" spans="1:24">
      <c r="A1333" s="73">
        <v>41417</v>
      </c>
      <c r="B1333" s="39">
        <v>0.11900000000000001</v>
      </c>
      <c r="C1333" s="39">
        <v>3.9E-2</v>
      </c>
      <c r="D1333" s="39">
        <v>0.13100000000000001</v>
      </c>
      <c r="E1333" s="40">
        <v>0.1208</v>
      </c>
      <c r="F1333" s="21">
        <v>5.7000000000000002E-2</v>
      </c>
      <c r="G1333" s="40">
        <v>0.20699999999999999</v>
      </c>
      <c r="H1333" s="41">
        <v>0.67379999999999995</v>
      </c>
      <c r="I1333" s="73">
        <v>41417</v>
      </c>
      <c r="J1333" s="71">
        <v>4.6500000000000004</v>
      </c>
      <c r="K1333" s="71">
        <v>0.7</v>
      </c>
      <c r="L1333" s="71">
        <v>2.9870000000000001</v>
      </c>
      <c r="M1333" s="71">
        <v>2.589</v>
      </c>
      <c r="N1333" s="71">
        <v>1.131</v>
      </c>
      <c r="O1333" s="71">
        <v>3.3769999999999998</v>
      </c>
      <c r="P1333" s="72">
        <v>15.433999999999999</v>
      </c>
      <c r="Q1333" s="73">
        <v>41417</v>
      </c>
      <c r="R1333" s="71">
        <v>39.075630252100837</v>
      </c>
      <c r="S1333" s="71">
        <v>17.948717948717949</v>
      </c>
      <c r="T1333" s="71">
        <v>22.801526717557252</v>
      </c>
      <c r="U1333" s="71">
        <v>21.432119205298012</v>
      </c>
      <c r="V1333" s="71">
        <v>19.842105263157894</v>
      </c>
      <c r="W1333" s="71">
        <v>16.314009661835748</v>
      </c>
      <c r="X1333" s="72">
        <v>22.905906797269218</v>
      </c>
    </row>
    <row r="1334" spans="1:24">
      <c r="A1334" s="73">
        <v>41418</v>
      </c>
      <c r="B1334" s="39">
        <v>0.114</v>
      </c>
      <c r="C1334" s="39">
        <v>3.5000000000000003E-2</v>
      </c>
      <c r="D1334" s="39">
        <v>0.1303</v>
      </c>
      <c r="E1334" s="40">
        <v>0.1295</v>
      </c>
      <c r="F1334" s="21">
        <v>5.7999999999999996E-2</v>
      </c>
      <c r="G1334" s="40">
        <v>0.21199999999999999</v>
      </c>
      <c r="H1334" s="41">
        <v>0.67879999999999996</v>
      </c>
      <c r="I1334" s="73">
        <v>41418</v>
      </c>
      <c r="J1334" s="71">
        <v>4.68</v>
      </c>
      <c r="K1334" s="71">
        <v>0.65</v>
      </c>
      <c r="L1334" s="71">
        <v>2.8947000000000003</v>
      </c>
      <c r="M1334" s="71">
        <v>2.5739999999999998</v>
      </c>
      <c r="N1334" s="71">
        <v>1.073</v>
      </c>
      <c r="O1334" s="71">
        <v>3.395</v>
      </c>
      <c r="P1334" s="72">
        <v>15.266699999999998</v>
      </c>
      <c r="Q1334" s="73">
        <v>41418</v>
      </c>
      <c r="R1334" s="71">
        <v>41.05263157894737</v>
      </c>
      <c r="S1334" s="71">
        <v>18.571428571428573</v>
      </c>
      <c r="T1334" s="71">
        <v>22.215656178050654</v>
      </c>
      <c r="U1334" s="71">
        <v>19.876447876447877</v>
      </c>
      <c r="V1334" s="71">
        <v>18.5</v>
      </c>
      <c r="W1334" s="71">
        <v>16.014150943396228</v>
      </c>
      <c r="X1334" s="72">
        <v>22.490718915733648</v>
      </c>
    </row>
    <row r="1335" spans="1:24">
      <c r="A1335" s="73">
        <v>41419</v>
      </c>
      <c r="B1335" s="39">
        <v>0.11900000000000001</v>
      </c>
      <c r="C1335" s="39">
        <v>3.7000000000000005E-2</v>
      </c>
      <c r="D1335" s="39">
        <v>0.13100000000000001</v>
      </c>
      <c r="E1335" s="40">
        <v>0.1295</v>
      </c>
      <c r="F1335" s="21">
        <v>5.9000000000000004E-2</v>
      </c>
      <c r="G1335" s="40">
        <v>0.21199999999999999</v>
      </c>
      <c r="H1335" s="41">
        <v>0.6875</v>
      </c>
      <c r="I1335" s="73">
        <v>41419</v>
      </c>
      <c r="J1335" s="71">
        <v>4.6900000000000004</v>
      </c>
      <c r="K1335" s="71">
        <v>0.68</v>
      </c>
      <c r="L1335" s="71">
        <v>2.823</v>
      </c>
      <c r="M1335" s="71">
        <v>2.5750000000000002</v>
      </c>
      <c r="N1335" s="71">
        <v>1.0629999999999999</v>
      </c>
      <c r="O1335" s="71">
        <v>3.3055000000000003</v>
      </c>
      <c r="P1335" s="72">
        <v>15.136499999999998</v>
      </c>
      <c r="Q1335" s="73">
        <v>41419</v>
      </c>
      <c r="R1335" s="71">
        <v>39.411764705882355</v>
      </c>
      <c r="S1335" s="71">
        <v>18.378378378378379</v>
      </c>
      <c r="T1335" s="71">
        <v>21.549618320610687</v>
      </c>
      <c r="U1335" s="71">
        <v>19.884169884169886</v>
      </c>
      <c r="V1335" s="71">
        <v>18.01694915254237</v>
      </c>
      <c r="W1335" s="71">
        <v>15.591981132075473</v>
      </c>
      <c r="X1335" s="72">
        <v>22.01672727272727</v>
      </c>
    </row>
    <row r="1336" spans="1:24">
      <c r="A1336" s="73">
        <v>41420</v>
      </c>
      <c r="B1336" s="39">
        <v>0.11699999999999999</v>
      </c>
      <c r="C1336" s="39">
        <v>3.7000000000000005E-2</v>
      </c>
      <c r="D1336" s="39">
        <v>0.1303</v>
      </c>
      <c r="E1336" s="40">
        <v>0.13200000000000001</v>
      </c>
      <c r="F1336" s="21">
        <v>0.06</v>
      </c>
      <c r="G1336" s="40">
        <v>0.20899999999999999</v>
      </c>
      <c r="H1336" s="41">
        <v>0.68530000000000002</v>
      </c>
      <c r="I1336" s="73">
        <v>41420</v>
      </c>
      <c r="J1336" s="71">
        <v>4.7</v>
      </c>
      <c r="K1336" s="71">
        <v>0.67</v>
      </c>
      <c r="L1336" s="71">
        <v>2.9060000000000001</v>
      </c>
      <c r="M1336" s="71">
        <v>2.5630000000000002</v>
      </c>
      <c r="N1336" s="71">
        <v>1.0720000000000001</v>
      </c>
      <c r="O1336" s="71">
        <v>3.17</v>
      </c>
      <c r="P1336" s="72">
        <v>15.081000000000001</v>
      </c>
      <c r="Q1336" s="73">
        <v>41420</v>
      </c>
      <c r="R1336" s="71">
        <v>40.17094017094017</v>
      </c>
      <c r="S1336" s="71">
        <v>18.108108108108109</v>
      </c>
      <c r="T1336" s="71">
        <v>22.302379125095936</v>
      </c>
      <c r="U1336" s="71">
        <v>19.416666666666668</v>
      </c>
      <c r="V1336" s="71">
        <v>17.866666666666667</v>
      </c>
      <c r="W1336" s="71">
        <v>15.167464114832537</v>
      </c>
      <c r="X1336" s="72">
        <v>22.006420545746391</v>
      </c>
    </row>
    <row r="1337" spans="1:24">
      <c r="A1337" s="73">
        <v>41421</v>
      </c>
      <c r="B1337" s="39">
        <v>0.109</v>
      </c>
      <c r="C1337" s="39">
        <v>3.4000000000000002E-2</v>
      </c>
      <c r="D1337" s="39">
        <v>0.124</v>
      </c>
      <c r="E1337" s="40">
        <v>0.129</v>
      </c>
      <c r="F1337" s="21">
        <v>5.2999999999999999E-2</v>
      </c>
      <c r="G1337" s="40">
        <v>0.18100000000000002</v>
      </c>
      <c r="H1337" s="41">
        <v>0.63</v>
      </c>
      <c r="I1337" s="73">
        <v>41421</v>
      </c>
      <c r="J1337" s="71">
        <v>4.79</v>
      </c>
      <c r="K1337" s="71">
        <v>0.63</v>
      </c>
      <c r="L1337" s="71">
        <v>2.8420000000000001</v>
      </c>
      <c r="M1337" s="71">
        <v>2.532</v>
      </c>
      <c r="N1337" s="71">
        <v>1.0569999999999999</v>
      </c>
      <c r="O1337" s="71">
        <v>3.302</v>
      </c>
      <c r="P1337" s="72">
        <v>15.153000000000002</v>
      </c>
      <c r="Q1337" s="73">
        <v>41421</v>
      </c>
      <c r="R1337" s="71">
        <v>43.944954128440365</v>
      </c>
      <c r="S1337" s="71">
        <v>18.529411764705884</v>
      </c>
      <c r="T1337" s="71">
        <v>22.919354838709676</v>
      </c>
      <c r="U1337" s="71">
        <v>19.627906976744185</v>
      </c>
      <c r="V1337" s="71">
        <v>19.943396226415096</v>
      </c>
      <c r="W1337" s="71">
        <v>18.24309392265193</v>
      </c>
      <c r="X1337" s="72">
        <v>24.052380952380954</v>
      </c>
    </row>
    <row r="1338" spans="1:24">
      <c r="A1338" s="73">
        <v>41422</v>
      </c>
      <c r="B1338" s="39">
        <v>0.11</v>
      </c>
      <c r="C1338" s="39">
        <v>3.7000000000000005E-2</v>
      </c>
      <c r="D1338" s="39">
        <v>0.1328</v>
      </c>
      <c r="E1338" s="40">
        <v>0.1288</v>
      </c>
      <c r="F1338" s="21">
        <v>5.2999999999999999E-2</v>
      </c>
      <c r="G1338" s="40">
        <v>0.19500000000000001</v>
      </c>
      <c r="H1338" s="41">
        <v>0.65659999999999996</v>
      </c>
      <c r="I1338" s="73">
        <v>41422</v>
      </c>
      <c r="J1338" s="71">
        <v>4.87</v>
      </c>
      <c r="K1338" s="71">
        <v>0.62</v>
      </c>
      <c r="L1338" s="71">
        <v>2.8519999999999999</v>
      </c>
      <c r="M1338" s="71">
        <v>2.5710000000000002</v>
      </c>
      <c r="N1338" s="71">
        <v>1.048</v>
      </c>
      <c r="O1338" s="71">
        <v>3.2829999999999999</v>
      </c>
      <c r="P1338" s="72">
        <v>15.244000000000002</v>
      </c>
      <c r="Q1338" s="73">
        <v>41422</v>
      </c>
      <c r="R1338" s="71">
        <v>44.272727272727273</v>
      </c>
      <c r="S1338" s="71">
        <v>16.756756756756754</v>
      </c>
      <c r="T1338" s="71">
        <v>21.475903614457831</v>
      </c>
      <c r="U1338" s="71">
        <v>19.961180124223603</v>
      </c>
      <c r="V1338" s="71">
        <v>19.773584905660378</v>
      </c>
      <c r="W1338" s="71">
        <v>16.835897435897436</v>
      </c>
      <c r="X1338" s="72">
        <v>23.216570210173625</v>
      </c>
    </row>
    <row r="1339" spans="1:24">
      <c r="A1339" s="73">
        <v>41423</v>
      </c>
      <c r="B1339" s="39">
        <v>0.109</v>
      </c>
      <c r="C1339" s="39">
        <v>3.7999999999999999E-2</v>
      </c>
      <c r="D1339" s="39">
        <v>0.13930000000000001</v>
      </c>
      <c r="E1339" s="40">
        <v>0.13269999999999998</v>
      </c>
      <c r="F1339" s="21">
        <v>5.7999999999999996E-2</v>
      </c>
      <c r="G1339" s="40">
        <v>0.2079</v>
      </c>
      <c r="H1339" s="41">
        <v>0.68489999999999995</v>
      </c>
      <c r="I1339" s="73">
        <v>41423</v>
      </c>
      <c r="J1339" s="71">
        <v>4.95</v>
      </c>
      <c r="K1339" s="71">
        <v>0.6</v>
      </c>
      <c r="L1339" s="71">
        <v>2.8602999999999996</v>
      </c>
      <c r="M1339" s="71">
        <v>2.4930000000000003</v>
      </c>
      <c r="N1339" s="71">
        <v>1.2070000000000001</v>
      </c>
      <c r="O1339" s="71">
        <v>3.2414999999999998</v>
      </c>
      <c r="P1339" s="72">
        <v>15.351799999999999</v>
      </c>
      <c r="Q1339" s="73">
        <v>41423</v>
      </c>
      <c r="R1339" s="71">
        <v>45.412844036697244</v>
      </c>
      <c r="S1339" s="71">
        <v>15.789473684210527</v>
      </c>
      <c r="T1339" s="71">
        <v>20.533381191672646</v>
      </c>
      <c r="U1339" s="71">
        <v>18.786737000753583</v>
      </c>
      <c r="V1339" s="71">
        <v>20.810344827586206</v>
      </c>
      <c r="W1339" s="71">
        <v>15.591630591630592</v>
      </c>
      <c r="X1339" s="72">
        <v>22.414659074317417</v>
      </c>
    </row>
    <row r="1340" spans="1:24">
      <c r="A1340" s="73">
        <v>41424</v>
      </c>
      <c r="B1340" s="39">
        <v>0.11800000000000001</v>
      </c>
      <c r="C1340" s="39">
        <v>3.7000000000000005E-2</v>
      </c>
      <c r="D1340" s="39">
        <v>0.13970000000000002</v>
      </c>
      <c r="E1340" s="40">
        <v>0.1321</v>
      </c>
      <c r="F1340" s="21">
        <v>5.7999999999999996E-2</v>
      </c>
      <c r="G1340" s="40">
        <v>0.2</v>
      </c>
      <c r="H1340" s="41">
        <v>0.68479999999999985</v>
      </c>
      <c r="I1340" s="73">
        <v>41424</v>
      </c>
      <c r="J1340" s="71">
        <v>5.05</v>
      </c>
      <c r="K1340" s="71">
        <v>0.6</v>
      </c>
      <c r="L1340" s="71">
        <v>2.8620999999999999</v>
      </c>
      <c r="M1340" s="71">
        <v>2.5580000000000003</v>
      </c>
      <c r="N1340" s="71">
        <v>1.1870000000000001</v>
      </c>
      <c r="O1340" s="71">
        <v>3.2069999999999999</v>
      </c>
      <c r="P1340" s="72">
        <v>15.4641</v>
      </c>
      <c r="Q1340" s="73">
        <v>41424</v>
      </c>
      <c r="R1340" s="71">
        <v>42.796610169491522</v>
      </c>
      <c r="S1340" s="71">
        <v>16.216216216216214</v>
      </c>
      <c r="T1340" s="71">
        <v>20.487473156764494</v>
      </c>
      <c r="U1340" s="71">
        <v>19.364118092354278</v>
      </c>
      <c r="V1340" s="71">
        <v>20.465517241379313</v>
      </c>
      <c r="W1340" s="71">
        <v>16.035</v>
      </c>
      <c r="X1340" s="72">
        <v>22.581921728971967</v>
      </c>
    </row>
    <row r="1341" spans="1:24">
      <c r="A1341" s="73">
        <v>41425</v>
      </c>
      <c r="B1341" s="39">
        <v>0.113</v>
      </c>
      <c r="C1341" s="39">
        <v>3.7000000000000005E-2</v>
      </c>
      <c r="D1341" s="39">
        <v>0.13550000000000001</v>
      </c>
      <c r="E1341" s="40">
        <v>0.13</v>
      </c>
      <c r="F1341" s="21">
        <v>5.9000000000000004E-2</v>
      </c>
      <c r="G1341" s="40">
        <v>0.20920000000000002</v>
      </c>
      <c r="H1341" s="41">
        <v>0.68370000000000009</v>
      </c>
      <c r="I1341" s="73">
        <v>41425</v>
      </c>
      <c r="J1341" s="71">
        <v>4.99</v>
      </c>
      <c r="K1341" s="71">
        <v>0.58599999999999997</v>
      </c>
      <c r="L1341" s="71">
        <v>2.8480000000000003</v>
      </c>
      <c r="M1341" s="71">
        <v>2.5499999999999998</v>
      </c>
      <c r="N1341" s="71">
        <v>1.1950000000000001</v>
      </c>
      <c r="O1341" s="71">
        <v>3.2357</v>
      </c>
      <c r="P1341" s="72">
        <v>15.4047</v>
      </c>
      <c r="Q1341" s="73">
        <v>41425</v>
      </c>
      <c r="R1341" s="71">
        <v>44.159292035398231</v>
      </c>
      <c r="S1341" s="71">
        <v>15.837837837837837</v>
      </c>
      <c r="T1341" s="71">
        <v>21.018450184501845</v>
      </c>
      <c r="U1341" s="71">
        <v>19.615384615384617</v>
      </c>
      <c r="V1341" s="71">
        <v>20.254237288135592</v>
      </c>
      <c r="W1341" s="71">
        <v>15.467017208413001</v>
      </c>
      <c r="X1341" s="72">
        <v>22.531373409390081</v>
      </c>
    </row>
    <row r="1342" spans="1:24">
      <c r="A1342" s="73">
        <v>41426</v>
      </c>
      <c r="B1342" s="39">
        <v>0.10800000000000001</v>
      </c>
      <c r="C1342" s="39">
        <v>3.5000000000000003E-2</v>
      </c>
      <c r="D1342" s="39">
        <v>0.13400000000000001</v>
      </c>
      <c r="E1342" s="40">
        <v>0.13</v>
      </c>
      <c r="F1342" s="21">
        <v>5.9000000000000004E-2</v>
      </c>
      <c r="G1342" s="40">
        <v>0.21299999999999999</v>
      </c>
      <c r="H1342" s="41">
        <v>0.67900000000000005</v>
      </c>
      <c r="I1342" s="73">
        <v>41426</v>
      </c>
      <c r="J1342" s="71">
        <v>4.97</v>
      </c>
      <c r="K1342" s="71">
        <v>0.56100000000000005</v>
      </c>
      <c r="L1342" s="71">
        <v>2.8969999999999998</v>
      </c>
      <c r="M1342" s="71">
        <v>2.5499999999999998</v>
      </c>
      <c r="N1342" s="71">
        <v>1.1759999999999999</v>
      </c>
      <c r="O1342" s="71">
        <v>3.0869999999999997</v>
      </c>
      <c r="P1342" s="72">
        <v>15.241</v>
      </c>
      <c r="Q1342" s="73">
        <v>41426</v>
      </c>
      <c r="R1342" s="71">
        <v>46.018518518518519</v>
      </c>
      <c r="S1342" s="71">
        <v>16.028571428571428</v>
      </c>
      <c r="T1342" s="71">
        <v>21.619402985074625</v>
      </c>
      <c r="U1342" s="71">
        <v>19.615384615384617</v>
      </c>
      <c r="V1342" s="71">
        <v>19.932203389830505</v>
      </c>
      <c r="W1342" s="71">
        <v>14.492957746478872</v>
      </c>
      <c r="X1342" s="72">
        <v>22.446244477172311</v>
      </c>
    </row>
    <row r="1343" spans="1:24">
      <c r="A1343" s="73">
        <v>41427</v>
      </c>
      <c r="B1343" s="39">
        <v>0.105</v>
      </c>
      <c r="C1343" s="39">
        <v>3.4000000000000002E-2</v>
      </c>
      <c r="D1343" s="39">
        <v>0.13600000000000001</v>
      </c>
      <c r="E1343" s="40">
        <v>0.13</v>
      </c>
      <c r="F1343" s="21">
        <v>5.9000000000000004E-2</v>
      </c>
      <c r="G1343" s="40">
        <v>0.2054</v>
      </c>
      <c r="H1343" s="41">
        <v>0.6694</v>
      </c>
      <c r="I1343" s="73">
        <v>41427</v>
      </c>
      <c r="J1343" s="71">
        <v>4.9800000000000004</v>
      </c>
      <c r="K1343" s="71">
        <v>0.55899999999999994</v>
      </c>
      <c r="L1343" s="71">
        <v>2.8050000000000002</v>
      </c>
      <c r="M1343" s="71">
        <v>2.5499999999999998</v>
      </c>
      <c r="N1343" s="71">
        <v>1.163</v>
      </c>
      <c r="O1343" s="71">
        <v>3.1219999999999999</v>
      </c>
      <c r="P1343" s="72">
        <v>15.179</v>
      </c>
      <c r="Q1343" s="73">
        <v>41427</v>
      </c>
      <c r="R1343" s="71">
        <v>47.428571428571431</v>
      </c>
      <c r="S1343" s="71">
        <v>16.441176470588236</v>
      </c>
      <c r="T1343" s="71">
        <v>20.625</v>
      </c>
      <c r="U1343" s="71">
        <v>19.615384615384617</v>
      </c>
      <c r="V1343" s="71">
        <v>19.711864406779661</v>
      </c>
      <c r="W1343" s="71">
        <v>15.199610516066212</v>
      </c>
      <c r="X1343" s="72">
        <v>22.675530325664777</v>
      </c>
    </row>
    <row r="1344" spans="1:24">
      <c r="A1344" s="73">
        <v>41428</v>
      </c>
      <c r="B1344" s="39">
        <v>0.10199999999999999</v>
      </c>
      <c r="C1344" s="39">
        <v>0.03</v>
      </c>
      <c r="D1344" s="39">
        <v>0.12960000000000002</v>
      </c>
      <c r="E1344" s="40">
        <v>0.122</v>
      </c>
      <c r="F1344" s="21">
        <v>5.2000000000000005E-2</v>
      </c>
      <c r="G1344" s="40">
        <v>0.19399999999999998</v>
      </c>
      <c r="H1344" s="41">
        <v>0.62960000000000005</v>
      </c>
      <c r="I1344" s="73">
        <v>41428</v>
      </c>
      <c r="J1344" s="71">
        <v>5.03</v>
      </c>
      <c r="K1344" s="71">
        <v>0.53600000000000003</v>
      </c>
      <c r="L1344" s="71">
        <v>2.8585000000000003</v>
      </c>
      <c r="M1344" s="71">
        <v>2.5540000000000003</v>
      </c>
      <c r="N1344" s="71">
        <v>1.2130000000000001</v>
      </c>
      <c r="O1344" s="71">
        <v>3.1316000000000002</v>
      </c>
      <c r="P1344" s="72">
        <v>15.323100000000002</v>
      </c>
      <c r="Q1344" s="73">
        <v>41428</v>
      </c>
      <c r="R1344" s="71">
        <v>49.313725490196084</v>
      </c>
      <c r="S1344" s="71">
        <v>17.866666666666667</v>
      </c>
      <c r="T1344" s="71">
        <v>22.056327160493826</v>
      </c>
      <c r="U1344" s="71">
        <v>20.934426229508198</v>
      </c>
      <c r="V1344" s="71">
        <v>23.326923076923077</v>
      </c>
      <c r="W1344" s="71">
        <v>16.142268041237116</v>
      </c>
      <c r="X1344" s="72">
        <v>24.337833545108008</v>
      </c>
    </row>
    <row r="1345" spans="1:24">
      <c r="A1345" s="73">
        <v>41429</v>
      </c>
      <c r="B1345" s="39">
        <v>0.10800000000000001</v>
      </c>
      <c r="C1345" s="39">
        <v>2.7000000000000003E-2</v>
      </c>
      <c r="D1345" s="39">
        <v>0.13900000000000001</v>
      </c>
      <c r="E1345" s="40">
        <v>0.122</v>
      </c>
      <c r="F1345" s="21">
        <v>5.5999999999999994E-2</v>
      </c>
      <c r="G1345" s="40">
        <v>0.19699999999999998</v>
      </c>
      <c r="H1345" s="41">
        <v>0.64899999999999991</v>
      </c>
      <c r="I1345" s="73">
        <v>41429</v>
      </c>
      <c r="J1345" s="71">
        <v>5.03</v>
      </c>
      <c r="K1345" s="71">
        <v>0.51100000000000001</v>
      </c>
      <c r="L1345" s="71">
        <v>2.8627999999999996</v>
      </c>
      <c r="M1345" s="71">
        <v>2.6150000000000002</v>
      </c>
      <c r="N1345" s="71">
        <v>1.179</v>
      </c>
      <c r="O1345" s="71">
        <v>3.0960000000000001</v>
      </c>
      <c r="P1345" s="72">
        <v>15.293800000000001</v>
      </c>
      <c r="Q1345" s="73">
        <v>41429</v>
      </c>
      <c r="R1345" s="71">
        <v>46.574074074074069</v>
      </c>
      <c r="S1345" s="71">
        <v>18.925925925925924</v>
      </c>
      <c r="T1345" s="71">
        <v>20.595683453237406</v>
      </c>
      <c r="U1345" s="71">
        <v>21.434426229508198</v>
      </c>
      <c r="V1345" s="71">
        <v>21.053571428571431</v>
      </c>
      <c r="W1345" s="71">
        <v>15.715736040609139</v>
      </c>
      <c r="X1345" s="72">
        <v>23.565177195685674</v>
      </c>
    </row>
    <row r="1346" spans="1:24">
      <c r="A1346" s="73">
        <v>41430</v>
      </c>
      <c r="B1346" s="39">
        <v>0.106</v>
      </c>
      <c r="C1346" s="39">
        <v>2.7999999999999997E-2</v>
      </c>
      <c r="D1346" s="39">
        <v>0.13500000000000001</v>
      </c>
      <c r="E1346" s="40">
        <v>0.124</v>
      </c>
      <c r="F1346" s="21">
        <v>5.5999999999999994E-2</v>
      </c>
      <c r="G1346" s="40">
        <v>0.19750000000000001</v>
      </c>
      <c r="H1346" s="41">
        <v>0.64650000000000007</v>
      </c>
      <c r="I1346" s="73">
        <v>41430</v>
      </c>
      <c r="J1346" s="71">
        <v>5.08</v>
      </c>
      <c r="K1346" s="71">
        <v>0.54299999999999993</v>
      </c>
      <c r="L1346" s="71">
        <v>2.867</v>
      </c>
      <c r="M1346" s="71">
        <v>2.5910000000000002</v>
      </c>
      <c r="N1346" s="71">
        <v>1.214</v>
      </c>
      <c r="O1346" s="71">
        <v>3.1510000000000002</v>
      </c>
      <c r="P1346" s="72">
        <v>15.446</v>
      </c>
      <c r="Q1346" s="73">
        <v>41430</v>
      </c>
      <c r="R1346" s="71">
        <v>47.924528301886795</v>
      </c>
      <c r="S1346" s="71">
        <v>19.392857142857142</v>
      </c>
      <c r="T1346" s="71">
        <v>21.237037037037037</v>
      </c>
      <c r="U1346" s="71">
        <v>20.895161290322584</v>
      </c>
      <c r="V1346" s="71">
        <v>21.678571428571431</v>
      </c>
      <c r="W1346" s="71">
        <v>15.954430379746837</v>
      </c>
      <c r="X1346" s="72">
        <v>23.891724671307035</v>
      </c>
    </row>
    <row r="1347" spans="1:24">
      <c r="A1347" s="73">
        <v>41431</v>
      </c>
      <c r="B1347" s="39">
        <v>0.111</v>
      </c>
      <c r="C1347" s="39">
        <v>2.8999999999999998E-2</v>
      </c>
      <c r="D1347" s="39">
        <v>0.13300000000000001</v>
      </c>
      <c r="E1347" s="40">
        <v>0.128</v>
      </c>
      <c r="F1347" s="21">
        <v>5.5999999999999994E-2</v>
      </c>
      <c r="G1347" s="40">
        <v>0.19899999999999998</v>
      </c>
      <c r="H1347" s="41">
        <v>0.65599999999999992</v>
      </c>
      <c r="I1347" s="73">
        <v>41431</v>
      </c>
      <c r="J1347" s="71">
        <v>5.0599999999999996</v>
      </c>
      <c r="K1347" s="71">
        <v>0.53</v>
      </c>
      <c r="L1347" s="71">
        <v>2.8689999999999998</v>
      </c>
      <c r="M1347" s="71">
        <v>2.5299999999999998</v>
      </c>
      <c r="N1347" s="71">
        <v>1.1579999999999999</v>
      </c>
      <c r="O1347" s="71">
        <v>3.1469999999999998</v>
      </c>
      <c r="P1347" s="72">
        <v>15.294</v>
      </c>
      <c r="Q1347" s="73">
        <v>41431</v>
      </c>
      <c r="R1347" s="71">
        <v>45.585585585585584</v>
      </c>
      <c r="S1347" s="71">
        <v>18.27586206896552</v>
      </c>
      <c r="T1347" s="71">
        <v>21.571428571428569</v>
      </c>
      <c r="U1347" s="71">
        <v>19.765625</v>
      </c>
      <c r="V1347" s="71">
        <v>20.678571428571431</v>
      </c>
      <c r="W1347" s="71">
        <v>15.814070351758794</v>
      </c>
      <c r="X1347" s="72">
        <v>23.314024390243905</v>
      </c>
    </row>
    <row r="1348" spans="1:24">
      <c r="A1348" s="73">
        <v>41432</v>
      </c>
      <c r="B1348" s="39">
        <v>0.114</v>
      </c>
      <c r="C1348" s="39">
        <v>0.03</v>
      </c>
      <c r="D1348" s="39">
        <v>0.13100000000000001</v>
      </c>
      <c r="E1348" s="40">
        <v>0.13400000000000001</v>
      </c>
      <c r="F1348" s="21">
        <v>5.9000000000000004E-2</v>
      </c>
      <c r="G1348" s="40">
        <v>0.21600000000000003</v>
      </c>
      <c r="H1348" s="41">
        <v>0.68400000000000005</v>
      </c>
      <c r="I1348" s="73">
        <v>41432</v>
      </c>
      <c r="J1348" s="71">
        <v>5.05</v>
      </c>
      <c r="K1348" s="71">
        <v>0.52</v>
      </c>
      <c r="L1348" s="71">
        <v>2.8660000000000001</v>
      </c>
      <c r="M1348" s="71">
        <v>2.63</v>
      </c>
      <c r="N1348" s="71">
        <v>1.256</v>
      </c>
      <c r="O1348" s="71">
        <v>3.2710000000000004</v>
      </c>
      <c r="P1348" s="72">
        <v>15.592999999999996</v>
      </c>
      <c r="Q1348" s="73">
        <v>41432</v>
      </c>
      <c r="R1348" s="71">
        <v>44.298245614035089</v>
      </c>
      <c r="S1348" s="71">
        <v>17.333333333333332</v>
      </c>
      <c r="T1348" s="71">
        <v>21.877862595419849</v>
      </c>
      <c r="U1348" s="71">
        <v>19.626865671641792</v>
      </c>
      <c r="V1348" s="71">
        <v>21.288135593220336</v>
      </c>
      <c r="W1348" s="71">
        <v>15.143518518518519</v>
      </c>
      <c r="X1348" s="72">
        <v>22.796783625730988</v>
      </c>
    </row>
    <row r="1349" spans="1:24">
      <c r="A1349" s="73">
        <v>41433</v>
      </c>
      <c r="B1349" s="39">
        <v>0.10300000000000001</v>
      </c>
      <c r="C1349" s="39">
        <v>0.03</v>
      </c>
      <c r="D1349" s="39">
        <v>0.1391</v>
      </c>
      <c r="E1349" s="40">
        <v>0.1263</v>
      </c>
      <c r="F1349" s="21">
        <v>5.5999999999999994E-2</v>
      </c>
      <c r="G1349" s="40">
        <v>0.21</v>
      </c>
      <c r="H1349" s="41">
        <v>0.66439999999999999</v>
      </c>
      <c r="I1349" s="73">
        <v>41433</v>
      </c>
      <c r="J1349" s="71">
        <v>5</v>
      </c>
      <c r="K1349" s="71">
        <v>0.5</v>
      </c>
      <c r="L1349" s="71">
        <v>2.8854000000000002</v>
      </c>
      <c r="M1349" s="71">
        <v>2.633</v>
      </c>
      <c r="N1349" s="71">
        <v>1.2309999999999999</v>
      </c>
      <c r="O1349" s="71">
        <v>3.2230000000000003</v>
      </c>
      <c r="P1349" s="72">
        <v>15.472399999999999</v>
      </c>
      <c r="Q1349" s="73">
        <v>41433</v>
      </c>
      <c r="R1349" s="71">
        <v>48.543689320388346</v>
      </c>
      <c r="S1349" s="71">
        <v>16.666666666666668</v>
      </c>
      <c r="T1349" s="71">
        <v>20.74335010783609</v>
      </c>
      <c r="U1349" s="71">
        <v>20.847189231987333</v>
      </c>
      <c r="V1349" s="71">
        <v>21.982142857142858</v>
      </c>
      <c r="W1349" s="71">
        <v>15.347619047619048</v>
      </c>
      <c r="X1349" s="72">
        <v>23.287778446718843</v>
      </c>
    </row>
    <row r="1350" spans="1:24">
      <c r="A1350" s="73">
        <v>41434</v>
      </c>
      <c r="B1350" s="39">
        <v>0.10400000000000001</v>
      </c>
      <c r="C1350" s="39">
        <v>0.03</v>
      </c>
      <c r="D1350" s="39">
        <v>0.14080000000000001</v>
      </c>
      <c r="E1350" s="40">
        <v>0.1231</v>
      </c>
      <c r="F1350" s="21">
        <v>6.0999999999999999E-2</v>
      </c>
      <c r="G1350" s="40">
        <v>0.2079</v>
      </c>
      <c r="H1350" s="41">
        <v>0.66680000000000006</v>
      </c>
      <c r="I1350" s="73">
        <v>41434</v>
      </c>
      <c r="J1350" s="71">
        <v>5.08</v>
      </c>
      <c r="K1350" s="71">
        <v>0.5</v>
      </c>
      <c r="L1350" s="71">
        <v>2.875</v>
      </c>
      <c r="M1350" s="71">
        <v>2.7080000000000002</v>
      </c>
      <c r="N1350" s="71">
        <v>1.17</v>
      </c>
      <c r="O1350" s="71">
        <v>3.3620000000000001</v>
      </c>
      <c r="P1350" s="72">
        <v>15.695</v>
      </c>
      <c r="Q1350" s="73">
        <v>41434</v>
      </c>
      <c r="R1350" s="71">
        <v>48.846153846153847</v>
      </c>
      <c r="S1350" s="71">
        <v>16.666666666666668</v>
      </c>
      <c r="T1350" s="71">
        <v>20.41903409090909</v>
      </c>
      <c r="U1350" s="71">
        <v>21.998375304630382</v>
      </c>
      <c r="V1350" s="71">
        <v>19.180327868852459</v>
      </c>
      <c r="W1350" s="71">
        <v>16.171236171236171</v>
      </c>
      <c r="X1350" s="72">
        <v>23.537792441511694</v>
      </c>
    </row>
    <row r="1351" spans="1:24">
      <c r="A1351" s="73">
        <v>41435</v>
      </c>
      <c r="B1351" s="39">
        <v>0.105</v>
      </c>
      <c r="C1351" s="39">
        <v>2.8999999999999998E-2</v>
      </c>
      <c r="D1351" s="39">
        <v>0.13900000000000001</v>
      </c>
      <c r="E1351" s="40">
        <v>0.12300000000000001</v>
      </c>
      <c r="F1351" s="21">
        <v>6.0999999999999999E-2</v>
      </c>
      <c r="G1351" s="40">
        <v>0.20800000000000002</v>
      </c>
      <c r="H1351" s="41">
        <v>0.66500000000000004</v>
      </c>
      <c r="I1351" s="73">
        <v>41435</v>
      </c>
      <c r="J1351" s="71">
        <v>5.07</v>
      </c>
      <c r="K1351" s="71">
        <v>0.51600000000000001</v>
      </c>
      <c r="L1351" s="71">
        <v>2.8069999999999999</v>
      </c>
      <c r="M1351" s="71">
        <v>2.7080000000000002</v>
      </c>
      <c r="N1351" s="71">
        <v>1.2130000000000001</v>
      </c>
      <c r="O1351" s="71">
        <v>3.2650000000000001</v>
      </c>
      <c r="P1351" s="72">
        <v>15.578999999999999</v>
      </c>
      <c r="Q1351" s="73">
        <v>41435</v>
      </c>
      <c r="R1351" s="71">
        <v>48.285714285714285</v>
      </c>
      <c r="S1351" s="71">
        <v>17.793103448275865</v>
      </c>
      <c r="T1351" s="71">
        <v>20.194244604316545</v>
      </c>
      <c r="U1351" s="71">
        <v>22.016260162601625</v>
      </c>
      <c r="V1351" s="71">
        <v>19.885245901639344</v>
      </c>
      <c r="W1351" s="71">
        <v>15.697115384615383</v>
      </c>
      <c r="X1351" s="72">
        <v>23.427067669172931</v>
      </c>
    </row>
    <row r="1352" spans="1:24">
      <c r="A1352" s="73">
        <v>41436</v>
      </c>
      <c r="B1352" s="39">
        <v>0.107</v>
      </c>
      <c r="C1352" s="39">
        <v>0.03</v>
      </c>
      <c r="D1352" s="39">
        <v>0.13800000000000001</v>
      </c>
      <c r="E1352" s="40">
        <v>0.12300000000000001</v>
      </c>
      <c r="F1352" s="21">
        <v>6.2E-2</v>
      </c>
      <c r="G1352" s="40">
        <v>0.20300000000000001</v>
      </c>
      <c r="H1352" s="41">
        <v>0.66299999999999992</v>
      </c>
      <c r="I1352" s="73">
        <v>41436</v>
      </c>
      <c r="J1352" s="71">
        <v>5.05</v>
      </c>
      <c r="K1352" s="71">
        <v>0.52600000000000002</v>
      </c>
      <c r="L1352" s="71">
        <v>2.7949999999999999</v>
      </c>
      <c r="M1352" s="71">
        <v>2.6949999999999998</v>
      </c>
      <c r="N1352" s="71">
        <v>1.21</v>
      </c>
      <c r="O1352" s="71">
        <v>3.2769999999999997</v>
      </c>
      <c r="P1352" s="72">
        <v>15.552999999999999</v>
      </c>
      <c r="Q1352" s="73">
        <v>41436</v>
      </c>
      <c r="R1352" s="71">
        <v>47.196261682242991</v>
      </c>
      <c r="S1352" s="71">
        <v>17.533333333333335</v>
      </c>
      <c r="T1352" s="71">
        <v>20.253623188405797</v>
      </c>
      <c r="U1352" s="71">
        <v>21.910569105691057</v>
      </c>
      <c r="V1352" s="71">
        <v>19.516129032258064</v>
      </c>
      <c r="W1352" s="71">
        <v>16.142857142857142</v>
      </c>
      <c r="X1352" s="72">
        <v>23.458521870286578</v>
      </c>
    </row>
    <row r="1353" spans="1:24">
      <c r="A1353" s="73">
        <v>41437</v>
      </c>
      <c r="B1353" s="39">
        <v>0.107</v>
      </c>
      <c r="C1353" s="39">
        <v>0.03</v>
      </c>
      <c r="D1353" s="39">
        <v>0.11199999999999999</v>
      </c>
      <c r="E1353" s="40">
        <v>0.12300000000000001</v>
      </c>
      <c r="F1353" s="21">
        <v>6.0999999999999999E-2</v>
      </c>
      <c r="G1353" s="40">
        <v>0.192</v>
      </c>
      <c r="H1353" s="41">
        <v>0.625</v>
      </c>
      <c r="I1353" s="73">
        <v>41437</v>
      </c>
      <c r="J1353" s="71">
        <v>5.05</v>
      </c>
      <c r="K1353" s="71">
        <v>0.52900000000000003</v>
      </c>
      <c r="L1353" s="71">
        <v>2.8380000000000001</v>
      </c>
      <c r="M1353" s="71">
        <v>2.718</v>
      </c>
      <c r="N1353" s="71">
        <v>1.198</v>
      </c>
      <c r="O1353" s="71">
        <v>3.2989999999999999</v>
      </c>
      <c r="P1353" s="72">
        <v>15.631999999999998</v>
      </c>
      <c r="Q1353" s="73">
        <v>41437</v>
      </c>
      <c r="R1353" s="71">
        <v>47.196261682242991</v>
      </c>
      <c r="S1353" s="71">
        <v>17.633333333333333</v>
      </c>
      <c r="T1353" s="71">
        <v>25.339285714285715</v>
      </c>
      <c r="U1353" s="71">
        <v>22.097560975609756</v>
      </c>
      <c r="V1353" s="71">
        <v>19.639344262295083</v>
      </c>
      <c r="W1353" s="71">
        <v>17.182291666666668</v>
      </c>
      <c r="X1353" s="72">
        <v>25.011199999999999</v>
      </c>
    </row>
    <row r="1354" spans="1:24">
      <c r="A1354" s="73">
        <v>41438</v>
      </c>
      <c r="B1354" s="39">
        <v>9.9000000000000005E-2</v>
      </c>
      <c r="C1354" s="39">
        <v>2.3E-2</v>
      </c>
      <c r="D1354" s="39">
        <v>0.107</v>
      </c>
      <c r="E1354" s="40">
        <v>0.11</v>
      </c>
      <c r="F1354" s="21">
        <v>0.05</v>
      </c>
      <c r="G1354" s="40">
        <v>0.18100000000000002</v>
      </c>
      <c r="H1354" s="41">
        <v>0.56999999999999995</v>
      </c>
      <c r="I1354" s="73">
        <v>41438</v>
      </c>
      <c r="J1354" s="71">
        <v>5.07</v>
      </c>
      <c r="K1354" s="71">
        <v>0.55299999999999994</v>
      </c>
      <c r="L1354" s="71">
        <v>2.907</v>
      </c>
      <c r="M1354" s="71">
        <v>2.6310000000000002</v>
      </c>
      <c r="N1354" s="71">
        <v>1.163</v>
      </c>
      <c r="O1354" s="71">
        <v>3.3319999999999999</v>
      </c>
      <c r="P1354" s="72">
        <v>15.655999999999999</v>
      </c>
      <c r="Q1354" s="73">
        <v>41438</v>
      </c>
      <c r="R1354" s="71">
        <v>51.212121212121211</v>
      </c>
      <c r="S1354" s="71">
        <v>24.043478260869566</v>
      </c>
      <c r="T1354" s="71">
        <v>27.168224299065422</v>
      </c>
      <c r="U1354" s="71">
        <v>23.918181818181822</v>
      </c>
      <c r="V1354" s="71">
        <v>23.259999999999998</v>
      </c>
      <c r="W1354" s="71">
        <v>18.408839779005522</v>
      </c>
      <c r="X1354" s="72">
        <v>27.466666666666665</v>
      </c>
    </row>
    <row r="1355" spans="1:24">
      <c r="A1355" s="73">
        <v>41439</v>
      </c>
      <c r="B1355" s="39">
        <v>0.10300000000000001</v>
      </c>
      <c r="C1355" s="39">
        <v>2.5000000000000001E-2</v>
      </c>
      <c r="D1355" s="39">
        <v>8.5999999999999993E-2</v>
      </c>
      <c r="E1355" s="40">
        <v>0.11599999999999999</v>
      </c>
      <c r="F1355" s="21">
        <v>5.2000000000000005E-2</v>
      </c>
      <c r="G1355" s="40">
        <v>0.183</v>
      </c>
      <c r="H1355" s="41">
        <v>0.56499999999999995</v>
      </c>
      <c r="I1355" s="73">
        <v>41439</v>
      </c>
      <c r="J1355" s="71">
        <v>5.0199999999999996</v>
      </c>
      <c r="K1355" s="71">
        <v>0.57999999999999996</v>
      </c>
      <c r="L1355" s="71">
        <v>2.903</v>
      </c>
      <c r="M1355" s="71">
        <v>2.7189999999999999</v>
      </c>
      <c r="N1355" s="71">
        <v>1.2309999999999999</v>
      </c>
      <c r="O1355" s="71">
        <v>3.4889999999999999</v>
      </c>
      <c r="P1355" s="72">
        <v>15.941999999999998</v>
      </c>
      <c r="Q1355" s="73">
        <v>41439</v>
      </c>
      <c r="R1355" s="71">
        <v>48.737864077669897</v>
      </c>
      <c r="S1355" s="71">
        <v>23.2</v>
      </c>
      <c r="T1355" s="71">
        <v>33.755813953488378</v>
      </c>
      <c r="U1355" s="71">
        <v>23.439655172413794</v>
      </c>
      <c r="V1355" s="71">
        <v>23.67307692307692</v>
      </c>
      <c r="W1355" s="71">
        <v>19.065573770491802</v>
      </c>
      <c r="X1355" s="72">
        <v>28.215929203539819</v>
      </c>
    </row>
    <row r="1356" spans="1:24">
      <c r="A1356" s="73">
        <v>41440</v>
      </c>
      <c r="B1356" s="39">
        <v>0.105</v>
      </c>
      <c r="C1356" s="39">
        <v>2.5000000000000001E-2</v>
      </c>
      <c r="D1356" s="39">
        <v>8.6999999999999994E-2</v>
      </c>
      <c r="E1356" s="40">
        <v>0.11699999999999999</v>
      </c>
      <c r="F1356" s="21">
        <v>5.2999999999999999E-2</v>
      </c>
      <c r="G1356" s="40">
        <v>0.19600000000000001</v>
      </c>
      <c r="H1356" s="41">
        <v>0.58299999999999996</v>
      </c>
      <c r="I1356" s="73">
        <v>41440</v>
      </c>
      <c r="J1356" s="71">
        <v>5.01</v>
      </c>
      <c r="K1356" s="71">
        <v>0.56299999999999994</v>
      </c>
      <c r="L1356" s="71">
        <v>2.9139999999999997</v>
      </c>
      <c r="M1356" s="71">
        <v>2.72</v>
      </c>
      <c r="N1356" s="71">
        <v>1.22</v>
      </c>
      <c r="O1356" s="71">
        <v>3.4410000000000003</v>
      </c>
      <c r="P1356" s="72">
        <v>15.867999999999997</v>
      </c>
      <c r="Q1356" s="73">
        <v>41440</v>
      </c>
      <c r="R1356" s="71">
        <v>47.714285714285715</v>
      </c>
      <c r="S1356" s="71">
        <v>22.52</v>
      </c>
      <c r="T1356" s="71">
        <v>33.494252873563219</v>
      </c>
      <c r="U1356" s="71">
        <v>23.247863247863251</v>
      </c>
      <c r="V1356" s="71">
        <v>23.018867924528301</v>
      </c>
      <c r="W1356" s="71">
        <v>17.556122448979593</v>
      </c>
      <c r="X1356" s="72">
        <v>27.217838765008572</v>
      </c>
    </row>
    <row r="1357" spans="1:24">
      <c r="A1357" s="73">
        <v>41441</v>
      </c>
      <c r="B1357" s="39">
        <v>0.107</v>
      </c>
      <c r="C1357" s="39">
        <v>2.6000000000000002E-2</v>
      </c>
      <c r="D1357" s="39">
        <v>8.900000000000001E-2</v>
      </c>
      <c r="E1357" s="40">
        <v>0.1168</v>
      </c>
      <c r="F1357" s="21">
        <v>5.7999999999999996E-2</v>
      </c>
      <c r="G1357" s="40">
        <v>0.19800000000000001</v>
      </c>
      <c r="H1357" s="41">
        <v>0.59479999999999988</v>
      </c>
      <c r="I1357" s="73">
        <v>41441</v>
      </c>
      <c r="J1357" s="71">
        <v>4.9800000000000004</v>
      </c>
      <c r="K1357" s="71">
        <v>0.56100000000000005</v>
      </c>
      <c r="L1357" s="71">
        <v>2.8610000000000002</v>
      </c>
      <c r="M1357" s="71">
        <v>2.72</v>
      </c>
      <c r="N1357" s="71">
        <v>1.2030000000000001</v>
      </c>
      <c r="O1357" s="71">
        <v>3.4289999999999998</v>
      </c>
      <c r="P1357" s="72">
        <v>15.754000000000001</v>
      </c>
      <c r="Q1357" s="73">
        <v>41441</v>
      </c>
      <c r="R1357" s="71">
        <v>46.542056074766357</v>
      </c>
      <c r="S1357" s="71">
        <v>21.576923076923077</v>
      </c>
      <c r="T1357" s="71">
        <v>32.146067415730336</v>
      </c>
      <c r="U1357" s="71">
        <v>23.287671232876711</v>
      </c>
      <c r="V1357" s="71">
        <v>20.741379310344829</v>
      </c>
      <c r="W1357" s="71">
        <v>17.318181818181817</v>
      </c>
      <c r="X1357" s="72">
        <v>26.486213853396105</v>
      </c>
    </row>
    <row r="1358" spans="1:24">
      <c r="A1358" s="73">
        <v>41442</v>
      </c>
      <c r="B1358" s="39">
        <v>0.11199999999999999</v>
      </c>
      <c r="C1358" s="39">
        <v>2.5000000000000001E-2</v>
      </c>
      <c r="D1358" s="39">
        <v>0.1114</v>
      </c>
      <c r="E1358" s="40">
        <v>0.13780000000000001</v>
      </c>
      <c r="F1358" s="21">
        <v>6.5000000000000002E-2</v>
      </c>
      <c r="G1358" s="40">
        <v>0.20600000000000002</v>
      </c>
      <c r="H1358" s="41">
        <v>0.65720000000000001</v>
      </c>
      <c r="I1358" s="73">
        <v>41442</v>
      </c>
      <c r="J1358" s="71">
        <v>5.03</v>
      </c>
      <c r="K1358" s="71">
        <v>0.57100000000000006</v>
      </c>
      <c r="L1358" s="71">
        <v>2.9370999999999996</v>
      </c>
      <c r="M1358" s="71">
        <v>2.645</v>
      </c>
      <c r="N1358" s="71">
        <v>1.163</v>
      </c>
      <c r="O1358" s="71">
        <v>3.573</v>
      </c>
      <c r="P1358" s="72">
        <v>15.919099999999998</v>
      </c>
      <c r="Q1358" s="73">
        <v>41442</v>
      </c>
      <c r="R1358" s="71">
        <v>44.910714285714292</v>
      </c>
      <c r="S1358" s="71">
        <v>22.84</v>
      </c>
      <c r="T1358" s="71">
        <v>26.365350089766604</v>
      </c>
      <c r="U1358" s="71">
        <v>19.194484760522496</v>
      </c>
      <c r="V1358" s="71">
        <v>17.892307692307693</v>
      </c>
      <c r="W1358" s="71">
        <v>17.344660194174757</v>
      </c>
      <c r="X1358" s="72">
        <v>24.222611077297625</v>
      </c>
    </row>
    <row r="1359" spans="1:24">
      <c r="A1359" s="73">
        <v>41443</v>
      </c>
      <c r="B1359" s="39">
        <v>0.125</v>
      </c>
      <c r="C1359" s="39">
        <v>2.7000000000000003E-2</v>
      </c>
      <c r="D1359" s="39">
        <v>0.13100000000000001</v>
      </c>
      <c r="E1359" s="40">
        <v>0.14000000000000001</v>
      </c>
      <c r="F1359" s="21">
        <v>7.2000000000000008E-2</v>
      </c>
      <c r="G1359" s="40">
        <v>0.22170000000000001</v>
      </c>
      <c r="H1359" s="41">
        <v>0.7167</v>
      </c>
      <c r="I1359" s="73">
        <v>41443</v>
      </c>
      <c r="J1359" s="71">
        <v>5.1100000000000003</v>
      </c>
      <c r="K1359" s="71">
        <v>0.60099999999999998</v>
      </c>
      <c r="L1359" s="71">
        <v>2.9506999999999999</v>
      </c>
      <c r="M1359" s="71">
        <v>2.7410000000000001</v>
      </c>
      <c r="N1359" s="71">
        <v>1.1179999999999999</v>
      </c>
      <c r="O1359" s="71">
        <v>3.468</v>
      </c>
      <c r="P1359" s="72">
        <v>15.9887</v>
      </c>
      <c r="Q1359" s="73">
        <v>41443</v>
      </c>
      <c r="R1359" s="71">
        <v>40.880000000000003</v>
      </c>
      <c r="S1359" s="71">
        <v>22.25925925925926</v>
      </c>
      <c r="T1359" s="71">
        <v>22.524427480916032</v>
      </c>
      <c r="U1359" s="71">
        <v>19.578571428571429</v>
      </c>
      <c r="V1359" s="71">
        <v>15.527777777777777</v>
      </c>
      <c r="W1359" s="71">
        <v>15.642760487144789</v>
      </c>
      <c r="X1359" s="72">
        <v>22.308776335984369</v>
      </c>
    </row>
    <row r="1360" spans="1:24">
      <c r="A1360" s="73">
        <v>41444</v>
      </c>
      <c r="B1360" s="39">
        <v>0.129</v>
      </c>
      <c r="C1360" s="39">
        <v>4.0999999999999995E-2</v>
      </c>
      <c r="D1360" s="39">
        <v>0.14660000000000001</v>
      </c>
      <c r="E1360" s="40">
        <v>0.14169999999999999</v>
      </c>
      <c r="F1360" s="21">
        <v>0.08</v>
      </c>
      <c r="G1360" s="40">
        <v>0.23300000000000001</v>
      </c>
      <c r="H1360" s="41">
        <v>0.77129999999999999</v>
      </c>
      <c r="I1360" s="73">
        <v>41444</v>
      </c>
      <c r="J1360" s="71">
        <v>5.05</v>
      </c>
      <c r="K1360" s="71">
        <v>0.65300000000000002</v>
      </c>
      <c r="L1360" s="71">
        <v>3.0268000000000002</v>
      </c>
      <c r="M1360" s="71">
        <v>2.7239999999999998</v>
      </c>
      <c r="N1360" s="71">
        <v>1.105</v>
      </c>
      <c r="O1360" s="71">
        <v>3.4670000000000001</v>
      </c>
      <c r="P1360" s="72">
        <v>16.0258</v>
      </c>
      <c r="Q1360" s="73">
        <v>41444</v>
      </c>
      <c r="R1360" s="71">
        <v>39.147286821705428</v>
      </c>
      <c r="S1360" s="71">
        <v>15.926829268292684</v>
      </c>
      <c r="T1360" s="71">
        <v>20.646657571623464</v>
      </c>
      <c r="U1360" s="71">
        <v>19.223712067748764</v>
      </c>
      <c r="V1360" s="71">
        <v>13.8125</v>
      </c>
      <c r="W1360" s="71">
        <v>14.879828326180256</v>
      </c>
      <c r="X1360" s="72">
        <v>20.77764812653961</v>
      </c>
    </row>
    <row r="1361" spans="1:24">
      <c r="A1361" s="73">
        <v>41445</v>
      </c>
      <c r="B1361" s="39">
        <v>0.13300000000000001</v>
      </c>
      <c r="C1361" s="39">
        <v>4.4999999999999998E-2</v>
      </c>
      <c r="D1361" s="39">
        <v>0.14449999999999999</v>
      </c>
      <c r="E1361" s="40">
        <v>0.14400000000000002</v>
      </c>
      <c r="F1361" s="21">
        <v>7.6999999999999999E-2</v>
      </c>
      <c r="G1361" s="40">
        <v>0.23260000000000003</v>
      </c>
      <c r="H1361" s="41">
        <v>0.77610000000000001</v>
      </c>
      <c r="I1361" s="73">
        <v>41445</v>
      </c>
      <c r="J1361" s="71">
        <v>5.0199999999999996</v>
      </c>
      <c r="K1361" s="71">
        <v>0.64200000000000002</v>
      </c>
      <c r="L1361" s="71">
        <v>3.0855000000000001</v>
      </c>
      <c r="M1361" s="71">
        <v>2.63</v>
      </c>
      <c r="N1361" s="71">
        <v>1.1159999999999999</v>
      </c>
      <c r="O1361" s="71">
        <v>3.3530000000000002</v>
      </c>
      <c r="P1361" s="72">
        <v>15.846499999999999</v>
      </c>
      <c r="Q1361" s="73">
        <v>41445</v>
      </c>
      <c r="R1361" s="71">
        <v>37.744360902255636</v>
      </c>
      <c r="S1361" s="71">
        <v>14.266666666666667</v>
      </c>
      <c r="T1361" s="71">
        <v>21.352941176470591</v>
      </c>
      <c r="U1361" s="71">
        <v>18.263888888888889</v>
      </c>
      <c r="V1361" s="71">
        <v>14.493506493506493</v>
      </c>
      <c r="W1361" s="71">
        <v>14.41530524505589</v>
      </c>
      <c r="X1361" s="72">
        <v>20.418116222136319</v>
      </c>
    </row>
    <row r="1362" spans="1:24">
      <c r="A1362" s="73">
        <v>41446</v>
      </c>
      <c r="B1362" s="39">
        <v>0.13200000000000001</v>
      </c>
      <c r="C1362" s="39">
        <v>3.7999999999999999E-2</v>
      </c>
      <c r="D1362" s="39">
        <v>0.13900000000000001</v>
      </c>
      <c r="E1362" s="40">
        <v>0.14899999999999999</v>
      </c>
      <c r="F1362" s="21">
        <v>6.8000000000000005E-2</v>
      </c>
      <c r="G1362" s="40">
        <v>0.23399999999999999</v>
      </c>
      <c r="H1362" s="41">
        <v>0.76</v>
      </c>
      <c r="I1362" s="73">
        <v>41446</v>
      </c>
      <c r="J1362" s="71">
        <v>5.0999999999999996</v>
      </c>
      <c r="K1362" s="71">
        <v>0.70099999999999996</v>
      </c>
      <c r="L1362" s="71">
        <v>3.09</v>
      </c>
      <c r="M1362" s="71">
        <v>2.5380000000000003</v>
      </c>
      <c r="N1362" s="71">
        <v>1.0469999999999999</v>
      </c>
      <c r="O1362" s="71">
        <v>3.4710000000000001</v>
      </c>
      <c r="P1362" s="72">
        <v>15.947000000000003</v>
      </c>
      <c r="Q1362" s="73">
        <v>41446</v>
      </c>
      <c r="R1362" s="71">
        <v>38.63636363636364</v>
      </c>
      <c r="S1362" s="71">
        <v>18.44736842105263</v>
      </c>
      <c r="T1362" s="71">
        <v>22.230215827338128</v>
      </c>
      <c r="U1362" s="71">
        <v>17.033557046979865</v>
      </c>
      <c r="V1362" s="71">
        <v>15.397058823529413</v>
      </c>
      <c r="W1362" s="71">
        <v>14.833333333333336</v>
      </c>
      <c r="X1362" s="72">
        <v>20.982894736842109</v>
      </c>
    </row>
    <row r="1363" spans="1:24">
      <c r="A1363" s="73">
        <v>41447</v>
      </c>
      <c r="B1363" s="39">
        <v>0.127</v>
      </c>
      <c r="C1363" s="39">
        <v>0.04</v>
      </c>
      <c r="D1363" s="39">
        <v>0.13699999999999998</v>
      </c>
      <c r="E1363" s="40">
        <v>0.14800000000000002</v>
      </c>
      <c r="F1363" s="21">
        <v>6.7000000000000004E-2</v>
      </c>
      <c r="G1363" s="40">
        <v>0.23199999999999998</v>
      </c>
      <c r="H1363" s="41">
        <v>0.75100000000000011</v>
      </c>
      <c r="I1363" s="73">
        <v>41447</v>
      </c>
      <c r="J1363" s="71">
        <v>5.13</v>
      </c>
      <c r="K1363" s="71">
        <v>0.71299999999999997</v>
      </c>
      <c r="L1363" s="71">
        <v>3.016</v>
      </c>
      <c r="M1363" s="71">
        <v>2.54</v>
      </c>
      <c r="N1363" s="71">
        <v>1.0680000000000001</v>
      </c>
      <c r="O1363" s="71">
        <v>3.3039999999999998</v>
      </c>
      <c r="P1363" s="72">
        <v>15.770999999999999</v>
      </c>
      <c r="Q1363" s="73">
        <v>41447</v>
      </c>
      <c r="R1363" s="71">
        <v>40.393700787401578</v>
      </c>
      <c r="S1363" s="71">
        <v>17.824999999999999</v>
      </c>
      <c r="T1363" s="71">
        <v>22.01459854014599</v>
      </c>
      <c r="U1363" s="71">
        <v>17.162162162162161</v>
      </c>
      <c r="V1363" s="71">
        <v>15.940298507462686</v>
      </c>
      <c r="W1363" s="71">
        <v>14.241379310344827</v>
      </c>
      <c r="X1363" s="72">
        <v>20.999999999999996</v>
      </c>
    </row>
    <row r="1364" spans="1:24">
      <c r="A1364" s="73">
        <v>41448</v>
      </c>
      <c r="B1364" s="39">
        <v>0.13</v>
      </c>
      <c r="C1364" s="39">
        <v>0.04</v>
      </c>
      <c r="D1364" s="39">
        <v>0.13800000000000001</v>
      </c>
      <c r="E1364" s="40">
        <v>0.14800000000000002</v>
      </c>
      <c r="F1364" s="21">
        <v>6.2E-2</v>
      </c>
      <c r="G1364" s="40">
        <v>0.22600000000000001</v>
      </c>
      <c r="H1364" s="41">
        <v>0.74400000000000011</v>
      </c>
      <c r="I1364" s="73">
        <v>41448</v>
      </c>
      <c r="J1364" s="71">
        <v>5.0999999999999996</v>
      </c>
      <c r="K1364" s="71">
        <v>0.72299999999999998</v>
      </c>
      <c r="L1364" s="71">
        <v>3.0750000000000002</v>
      </c>
      <c r="M1364" s="71">
        <v>2.54</v>
      </c>
      <c r="N1364" s="71">
        <v>1.0740000000000001</v>
      </c>
      <c r="O1364" s="71">
        <v>3.4</v>
      </c>
      <c r="P1364" s="72">
        <v>15.912000000000001</v>
      </c>
      <c r="Q1364" s="73">
        <v>41448</v>
      </c>
      <c r="R1364" s="71">
        <v>39.230769230769234</v>
      </c>
      <c r="S1364" s="71">
        <v>18.074999999999999</v>
      </c>
      <c r="T1364" s="71">
        <v>22.282608695652172</v>
      </c>
      <c r="U1364" s="71">
        <v>17.162162162162161</v>
      </c>
      <c r="V1364" s="71">
        <v>17.322580645161292</v>
      </c>
      <c r="W1364" s="71">
        <v>15.044247787610619</v>
      </c>
      <c r="X1364" s="72">
        <v>21.387096774193548</v>
      </c>
    </row>
    <row r="1365" spans="1:24">
      <c r="A1365" s="73">
        <v>41449</v>
      </c>
      <c r="B1365" s="39">
        <v>0.121</v>
      </c>
      <c r="C1365" s="39">
        <v>3.4000000000000002E-2</v>
      </c>
      <c r="D1365" s="39">
        <v>0.13500000000000001</v>
      </c>
      <c r="E1365" s="40">
        <v>0.14099999999999999</v>
      </c>
      <c r="F1365" s="21">
        <v>6.0999999999999999E-2</v>
      </c>
      <c r="G1365" s="40">
        <v>0.21100000000000002</v>
      </c>
      <c r="H1365" s="41">
        <v>0.70300000000000007</v>
      </c>
      <c r="I1365" s="73">
        <v>41449</v>
      </c>
      <c r="J1365" s="71">
        <v>5.12</v>
      </c>
      <c r="K1365" s="71">
        <v>0.69499999999999995</v>
      </c>
      <c r="L1365" s="71">
        <v>2.9860000000000002</v>
      </c>
      <c r="M1365" s="71">
        <v>2.5169999999999999</v>
      </c>
      <c r="N1365" s="71">
        <v>1.105</v>
      </c>
      <c r="O1365" s="71">
        <v>3.3480000000000003</v>
      </c>
      <c r="P1365" s="72">
        <v>15.770999999999999</v>
      </c>
      <c r="Q1365" s="73">
        <v>41449</v>
      </c>
      <c r="R1365" s="71">
        <v>42.314049586776861</v>
      </c>
      <c r="S1365" s="71">
        <v>20.441176470588236</v>
      </c>
      <c r="T1365" s="71">
        <v>22.11851851851852</v>
      </c>
      <c r="U1365" s="71">
        <v>17.851063829787233</v>
      </c>
      <c r="V1365" s="71">
        <v>18.114754098360656</v>
      </c>
      <c r="W1365" s="71">
        <v>15.867298578199051</v>
      </c>
      <c r="X1365" s="72">
        <v>22.433854907539114</v>
      </c>
    </row>
    <row r="1366" spans="1:24">
      <c r="A1366" s="73">
        <v>41450</v>
      </c>
      <c r="B1366" s="39">
        <v>0.128</v>
      </c>
      <c r="C1366" s="39">
        <v>3.7000000000000005E-2</v>
      </c>
      <c r="D1366" s="39">
        <v>0.12</v>
      </c>
      <c r="E1366" s="40">
        <v>0.14080000000000001</v>
      </c>
      <c r="F1366" s="21">
        <v>5.9000000000000004E-2</v>
      </c>
      <c r="G1366" s="40">
        <v>0.21</v>
      </c>
      <c r="H1366" s="41">
        <v>0.69479999999999986</v>
      </c>
      <c r="I1366" s="73">
        <v>41450</v>
      </c>
      <c r="J1366" s="71">
        <v>5.05</v>
      </c>
      <c r="K1366" s="71">
        <v>0.71799999999999997</v>
      </c>
      <c r="L1366" s="71">
        <v>2.9756999999999998</v>
      </c>
      <c r="M1366" s="71">
        <v>2.57</v>
      </c>
      <c r="N1366" s="71">
        <v>1.083</v>
      </c>
      <c r="O1366" s="71">
        <v>3.3160000000000003</v>
      </c>
      <c r="P1366" s="72">
        <v>15.7127</v>
      </c>
      <c r="Q1366" s="73">
        <v>41450</v>
      </c>
      <c r="R1366" s="71">
        <v>39.453125</v>
      </c>
      <c r="S1366" s="71">
        <v>19.405405405405403</v>
      </c>
      <c r="T1366" s="71">
        <v>24.797499999999999</v>
      </c>
      <c r="U1366" s="71">
        <v>18.25284090909091</v>
      </c>
      <c r="V1366" s="71">
        <v>18.35593220338983</v>
      </c>
      <c r="W1366" s="71">
        <v>15.790476190476191</v>
      </c>
      <c r="X1366" s="72">
        <v>22.614709268854348</v>
      </c>
    </row>
    <row r="1367" spans="1:24">
      <c r="A1367" s="73">
        <v>41451</v>
      </c>
      <c r="B1367" s="39">
        <v>0.13</v>
      </c>
      <c r="C1367" s="39">
        <v>3.5000000000000003E-2</v>
      </c>
      <c r="D1367" s="39">
        <v>0.121</v>
      </c>
      <c r="E1367" s="40">
        <v>0.1356</v>
      </c>
      <c r="F1367" s="21">
        <v>6.0999999999999999E-2</v>
      </c>
      <c r="G1367" s="40">
        <v>0.221</v>
      </c>
      <c r="H1367" s="41">
        <v>0.70360000000000011</v>
      </c>
      <c r="I1367" s="73">
        <v>41451</v>
      </c>
      <c r="J1367" s="71">
        <v>5.04</v>
      </c>
      <c r="K1367" s="71">
        <v>0.70400000000000007</v>
      </c>
      <c r="L1367" s="71">
        <v>2.9369999999999998</v>
      </c>
      <c r="M1367" s="71">
        <v>2.6219999999999999</v>
      </c>
      <c r="N1367" s="71">
        <v>1.0659999999999998</v>
      </c>
      <c r="O1367" s="71">
        <v>3.3310000000000004</v>
      </c>
      <c r="P1367" s="72">
        <v>15.7</v>
      </c>
      <c r="Q1367" s="73">
        <v>41451</v>
      </c>
      <c r="R1367" s="71">
        <v>38.769230769230766</v>
      </c>
      <c r="S1367" s="71">
        <v>20.114285714285717</v>
      </c>
      <c r="T1367" s="71">
        <v>24.272727272727273</v>
      </c>
      <c r="U1367" s="71">
        <v>19.336283185840706</v>
      </c>
      <c r="V1367" s="71">
        <v>17.475409836065573</v>
      </c>
      <c r="W1367" s="71">
        <v>15.072398190045249</v>
      </c>
      <c r="X1367" s="72">
        <v>22.313814667424669</v>
      </c>
    </row>
    <row r="1368" spans="1:24">
      <c r="A1368" s="73">
        <v>41452</v>
      </c>
      <c r="B1368" s="39">
        <v>0.124</v>
      </c>
      <c r="C1368" s="39">
        <v>3.3000000000000002E-2</v>
      </c>
      <c r="D1368" s="39">
        <v>0.13289999999999999</v>
      </c>
      <c r="E1368" s="40">
        <v>0.12570000000000001</v>
      </c>
      <c r="F1368" s="21">
        <v>6.0999999999999999E-2</v>
      </c>
      <c r="G1368" s="40">
        <v>0.22800000000000001</v>
      </c>
      <c r="H1368" s="41">
        <v>0.70460000000000012</v>
      </c>
      <c r="I1368" s="73">
        <v>41452</v>
      </c>
      <c r="J1368" s="71">
        <v>4.97</v>
      </c>
      <c r="K1368" s="71">
        <v>0.71099999999999997</v>
      </c>
      <c r="L1368" s="71">
        <v>2.9070999999999998</v>
      </c>
      <c r="M1368" s="71">
        <v>2.6480000000000001</v>
      </c>
      <c r="N1368" s="71">
        <v>1.0640000000000001</v>
      </c>
      <c r="O1368" s="71">
        <v>3.3839999999999999</v>
      </c>
      <c r="P1368" s="72">
        <v>15.684099999999999</v>
      </c>
      <c r="Q1368" s="73">
        <v>41452</v>
      </c>
      <c r="R1368" s="71">
        <v>40.08064516129032</v>
      </c>
      <c r="S1368" s="71">
        <v>21.545454545454543</v>
      </c>
      <c r="T1368" s="71">
        <v>21.874341610233259</v>
      </c>
      <c r="U1368" s="71">
        <v>21.066030230708037</v>
      </c>
      <c r="V1368" s="71">
        <v>17.442622950819676</v>
      </c>
      <c r="W1368" s="71">
        <v>14.842105263157894</v>
      </c>
      <c r="X1368" s="72">
        <v>22.259579903491339</v>
      </c>
    </row>
    <row r="1369" spans="1:24">
      <c r="A1369" s="73">
        <v>41453</v>
      </c>
      <c r="B1369" s="39">
        <v>0.122</v>
      </c>
      <c r="C1369" s="39">
        <v>2.6000000000000002E-2</v>
      </c>
      <c r="D1369" s="39">
        <v>0.13419999999999999</v>
      </c>
      <c r="E1369" s="40">
        <v>0.12189999999999999</v>
      </c>
      <c r="F1369" s="21">
        <v>6.6000000000000003E-2</v>
      </c>
      <c r="G1369" s="40">
        <v>0.22500000000000001</v>
      </c>
      <c r="H1369" s="41">
        <v>0.69509999999999994</v>
      </c>
      <c r="I1369" s="73">
        <v>41453</v>
      </c>
      <c r="J1369" s="71">
        <v>4.99</v>
      </c>
      <c r="K1369" s="71">
        <v>0.72</v>
      </c>
      <c r="L1369" s="71">
        <v>2.9991000000000003</v>
      </c>
      <c r="M1369" s="71">
        <v>2.6219999999999999</v>
      </c>
      <c r="N1369" s="71">
        <v>1.113</v>
      </c>
      <c r="O1369" s="71">
        <v>3.347</v>
      </c>
      <c r="P1369" s="72">
        <v>15.791100000000002</v>
      </c>
      <c r="Q1369" s="73">
        <v>41453</v>
      </c>
      <c r="R1369" s="71">
        <v>40.9016393442623</v>
      </c>
      <c r="S1369" s="71">
        <v>27.69230769230769</v>
      </c>
      <c r="T1369" s="71">
        <v>22.347988077496275</v>
      </c>
      <c r="U1369" s="71">
        <v>21.509433962264151</v>
      </c>
      <c r="V1369" s="71">
        <v>16.863636363636363</v>
      </c>
      <c r="W1369" s="71">
        <v>14.875555555555556</v>
      </c>
      <c r="X1369" s="72">
        <v>22.71773845489858</v>
      </c>
    </row>
    <row r="1370" spans="1:24">
      <c r="A1370" s="73">
        <v>41454</v>
      </c>
      <c r="B1370" s="39">
        <v>0.121</v>
      </c>
      <c r="C1370" s="39">
        <v>2.6000000000000002E-2</v>
      </c>
      <c r="D1370" s="39">
        <v>0.13300000000000001</v>
      </c>
      <c r="E1370" s="40">
        <v>0.12189999999999999</v>
      </c>
      <c r="F1370" s="21">
        <v>6.5000000000000002E-2</v>
      </c>
      <c r="G1370" s="40">
        <v>0.23600000000000002</v>
      </c>
      <c r="H1370" s="41">
        <v>0.70289999999999997</v>
      </c>
      <c r="I1370" s="73">
        <v>41454</v>
      </c>
      <c r="J1370" s="71">
        <v>5.01</v>
      </c>
      <c r="K1370" s="71">
        <v>0.7</v>
      </c>
      <c r="L1370" s="71">
        <v>3.0329999999999999</v>
      </c>
      <c r="M1370" s="71">
        <v>2.6219999999999999</v>
      </c>
      <c r="N1370" s="71">
        <v>1.105</v>
      </c>
      <c r="O1370" s="71">
        <v>3.3339999999999996</v>
      </c>
      <c r="P1370" s="72">
        <v>15.804</v>
      </c>
      <c r="Q1370" s="73">
        <v>41454</v>
      </c>
      <c r="R1370" s="71">
        <v>41.404958677685954</v>
      </c>
      <c r="S1370" s="71">
        <v>26.923076923076923</v>
      </c>
      <c r="T1370" s="71">
        <v>22.804511278195488</v>
      </c>
      <c r="U1370" s="71">
        <v>21.509433962264151</v>
      </c>
      <c r="V1370" s="71">
        <v>17</v>
      </c>
      <c r="W1370" s="71">
        <v>14.127118644067794</v>
      </c>
      <c r="X1370" s="72">
        <v>22.483994878361081</v>
      </c>
    </row>
    <row r="1371" spans="1:24">
      <c r="A1371" s="73">
        <v>41455</v>
      </c>
      <c r="B1371" s="39">
        <v>0.11800000000000001</v>
      </c>
      <c r="C1371" s="39">
        <v>2.6000000000000002E-2</v>
      </c>
      <c r="D1371" s="39">
        <v>0.13200000000000001</v>
      </c>
      <c r="E1371" s="40">
        <v>0.122</v>
      </c>
      <c r="F1371" s="21">
        <v>6.3E-2</v>
      </c>
      <c r="G1371" s="40">
        <v>0.223</v>
      </c>
      <c r="H1371" s="41">
        <v>0.68399999999999994</v>
      </c>
      <c r="I1371" s="73">
        <v>41455</v>
      </c>
      <c r="J1371" s="71">
        <v>5.05</v>
      </c>
      <c r="K1371" s="71">
        <v>0.7</v>
      </c>
      <c r="L1371" s="71">
        <v>2.9210000000000003</v>
      </c>
      <c r="M1371" s="71">
        <v>2.62</v>
      </c>
      <c r="N1371" s="71">
        <v>1.0669999999999999</v>
      </c>
      <c r="O1371" s="71">
        <v>3.3410000000000002</v>
      </c>
      <c r="P1371" s="72">
        <v>15.699000000000002</v>
      </c>
      <c r="Q1371" s="73">
        <v>41455</v>
      </c>
      <c r="R1371" s="71">
        <v>42.796610169491522</v>
      </c>
      <c r="S1371" s="71">
        <v>26.923076923076923</v>
      </c>
      <c r="T1371" s="71">
        <v>22.128787878787882</v>
      </c>
      <c r="U1371" s="71">
        <v>21.475409836065577</v>
      </c>
      <c r="V1371" s="71">
        <v>16.936507936507937</v>
      </c>
      <c r="W1371" s="71">
        <v>14.982062780269059</v>
      </c>
      <c r="X1371" s="72">
        <v>22.951754385964918</v>
      </c>
    </row>
    <row r="1372" spans="1:24">
      <c r="A1372" s="73">
        <v>41456</v>
      </c>
      <c r="B1372" s="39">
        <v>0.109</v>
      </c>
      <c r="C1372" s="39">
        <v>2.7000000000000003E-2</v>
      </c>
      <c r="D1372" s="39">
        <v>0.1389</v>
      </c>
      <c r="E1372" s="40">
        <v>0.12089999999999999</v>
      </c>
      <c r="F1372" s="21">
        <v>6.7000000000000004E-2</v>
      </c>
      <c r="G1372" s="40">
        <v>0.2137</v>
      </c>
      <c r="H1372" s="41">
        <v>0.6765000000000001</v>
      </c>
      <c r="I1372" s="73">
        <v>41456</v>
      </c>
      <c r="J1372" s="71">
        <v>4.9800000000000004</v>
      </c>
      <c r="K1372" s="71">
        <v>0.68</v>
      </c>
      <c r="L1372" s="71">
        <v>2.9311000000000003</v>
      </c>
      <c r="M1372" s="71">
        <v>2.7949999999999999</v>
      </c>
      <c r="N1372" s="71">
        <v>1.1240000000000001</v>
      </c>
      <c r="O1372" s="71">
        <v>3.5579000000000001</v>
      </c>
      <c r="P1372" s="72">
        <v>16.068000000000001</v>
      </c>
      <c r="Q1372" s="73">
        <v>41456</v>
      </c>
      <c r="R1372" s="71">
        <v>45.688073394495412</v>
      </c>
      <c r="S1372" s="71">
        <v>25.185185185185183</v>
      </c>
      <c r="T1372" s="71">
        <v>21.102231821454282</v>
      </c>
      <c r="U1372" s="71">
        <v>23.118279569892472</v>
      </c>
      <c r="V1372" s="71">
        <v>16.776119402985074</v>
      </c>
      <c r="W1372" s="71">
        <v>16.649040711277493</v>
      </c>
      <c r="X1372" s="72">
        <v>23.751662971175168</v>
      </c>
    </row>
    <row r="1373" spans="1:24">
      <c r="A1373" s="73">
        <v>41457</v>
      </c>
      <c r="B1373" s="39">
        <v>0.12300000000000001</v>
      </c>
      <c r="C1373" s="39">
        <v>0.03</v>
      </c>
      <c r="D1373" s="39">
        <v>0.12609999999999999</v>
      </c>
      <c r="E1373" s="40">
        <v>0.14230000000000001</v>
      </c>
      <c r="F1373" s="21">
        <v>5.9000000000000004E-2</v>
      </c>
      <c r="G1373" s="40">
        <v>0.21850000000000003</v>
      </c>
      <c r="H1373" s="41">
        <v>0.69889999999999997</v>
      </c>
      <c r="I1373" s="73">
        <v>41457</v>
      </c>
      <c r="J1373" s="71">
        <v>5.05</v>
      </c>
      <c r="K1373" s="71">
        <v>0.68</v>
      </c>
      <c r="L1373" s="71">
        <v>3.0425999999999997</v>
      </c>
      <c r="M1373" s="71">
        <v>2.7389999999999999</v>
      </c>
      <c r="N1373" s="71">
        <v>1.133</v>
      </c>
      <c r="O1373" s="71">
        <v>3.6294</v>
      </c>
      <c r="P1373" s="72">
        <v>16.273999999999997</v>
      </c>
      <c r="Q1373" s="73">
        <v>41457</v>
      </c>
      <c r="R1373" s="71">
        <v>41.056910569105689</v>
      </c>
      <c r="S1373" s="71">
        <v>22.666666666666668</v>
      </c>
      <c r="T1373" s="71">
        <v>24.128469468675654</v>
      </c>
      <c r="U1373" s="71">
        <v>19.248067463106111</v>
      </c>
      <c r="V1373" s="71">
        <v>19.203389830508474</v>
      </c>
      <c r="W1373" s="71">
        <v>16.610526315789471</v>
      </c>
      <c r="X1373" s="72">
        <v>23.285162398054084</v>
      </c>
    </row>
    <row r="1374" spans="1:24">
      <c r="A1374" s="73">
        <v>41458</v>
      </c>
      <c r="B1374" s="39">
        <v>0.14000000000000001</v>
      </c>
      <c r="C1374" s="39">
        <v>0.04</v>
      </c>
      <c r="D1374" s="39">
        <v>0.1298</v>
      </c>
      <c r="E1374" s="40">
        <v>0.15</v>
      </c>
      <c r="F1374" s="21">
        <v>0.06</v>
      </c>
      <c r="G1374" s="40">
        <v>0.22899999999999998</v>
      </c>
      <c r="H1374" s="41">
        <v>0.74879999999999991</v>
      </c>
      <c r="I1374" s="73">
        <v>41458</v>
      </c>
      <c r="J1374" s="71">
        <v>4.95</v>
      </c>
      <c r="K1374" s="71">
        <v>0.7</v>
      </c>
      <c r="L1374" s="71">
        <v>2.9106999999999998</v>
      </c>
      <c r="M1374" s="71">
        <v>2.7050000000000001</v>
      </c>
      <c r="N1374" s="71">
        <v>1.1440000000000001</v>
      </c>
      <c r="O1374" s="71">
        <v>3.5049999999999999</v>
      </c>
      <c r="P1374" s="72">
        <v>15.9147</v>
      </c>
      <c r="Q1374" s="73">
        <v>41458</v>
      </c>
      <c r="R1374" s="71">
        <v>35.357142857142854</v>
      </c>
      <c r="S1374" s="71">
        <v>17.5</v>
      </c>
      <c r="T1374" s="71">
        <v>22.424499229583976</v>
      </c>
      <c r="U1374" s="71">
        <v>18.033333333333335</v>
      </c>
      <c r="V1374" s="71">
        <v>19.066666666666666</v>
      </c>
      <c r="W1374" s="71">
        <v>15.305676855895198</v>
      </c>
      <c r="X1374" s="72">
        <v>21.25360576923077</v>
      </c>
    </row>
    <row r="1375" spans="1:24">
      <c r="A1375" s="73">
        <v>41459</v>
      </c>
      <c r="B1375" s="39">
        <v>0.14499999999999999</v>
      </c>
      <c r="C1375" s="39">
        <v>4.4999999999999998E-2</v>
      </c>
      <c r="D1375" s="39">
        <v>0.1371</v>
      </c>
      <c r="E1375" s="40">
        <v>0.155</v>
      </c>
      <c r="F1375" s="21">
        <v>8.1000000000000003E-2</v>
      </c>
      <c r="G1375" s="40">
        <v>0.23800000000000002</v>
      </c>
      <c r="H1375" s="41">
        <v>0.80110000000000003</v>
      </c>
      <c r="I1375" s="73">
        <v>41459</v>
      </c>
      <c r="J1375" s="71">
        <v>4.82</v>
      </c>
      <c r="K1375" s="71">
        <v>0.67</v>
      </c>
      <c r="L1375" s="71">
        <v>2.9847000000000001</v>
      </c>
      <c r="M1375" s="71">
        <v>2.6</v>
      </c>
      <c r="N1375" s="71">
        <v>1.1059999999999999</v>
      </c>
      <c r="O1375" s="71">
        <v>3.5310000000000001</v>
      </c>
      <c r="P1375" s="72">
        <v>15.7117</v>
      </c>
      <c r="Q1375" s="73">
        <v>41459</v>
      </c>
      <c r="R1375" s="71">
        <v>33.241379310344826</v>
      </c>
      <c r="S1375" s="71">
        <v>14.888888888888889</v>
      </c>
      <c r="T1375" s="71">
        <v>21.770240700218817</v>
      </c>
      <c r="U1375" s="71">
        <v>16.774193548387096</v>
      </c>
      <c r="V1375" s="71">
        <v>13.654320987654321</v>
      </c>
      <c r="W1375" s="71">
        <v>14.836134453781513</v>
      </c>
      <c r="X1375" s="72">
        <v>19.612657595805768</v>
      </c>
    </row>
    <row r="1376" spans="1:24">
      <c r="A1376" s="73">
        <v>41460</v>
      </c>
      <c r="B1376" s="39">
        <v>0.14300000000000002</v>
      </c>
      <c r="C1376" s="39">
        <v>4.4999999999999998E-2</v>
      </c>
      <c r="D1376" s="39">
        <v>0.1454</v>
      </c>
      <c r="E1376" s="40">
        <v>0.15</v>
      </c>
      <c r="F1376" s="21">
        <v>0.08</v>
      </c>
      <c r="G1376" s="40">
        <v>0.245</v>
      </c>
      <c r="H1376" s="41">
        <v>0.80840000000000001</v>
      </c>
      <c r="I1376" s="73">
        <v>41460</v>
      </c>
      <c r="J1376" s="71">
        <v>4.83</v>
      </c>
      <c r="K1376" s="71">
        <v>0.68099999999999994</v>
      </c>
      <c r="L1376" s="71">
        <v>2.9194999999999998</v>
      </c>
      <c r="M1376" s="71">
        <v>2.6</v>
      </c>
      <c r="N1376" s="71">
        <v>1.1279999999999999</v>
      </c>
      <c r="O1376" s="71">
        <v>3.5529999999999999</v>
      </c>
      <c r="P1376" s="72">
        <v>15.711499999999999</v>
      </c>
      <c r="Q1376" s="73">
        <v>41460</v>
      </c>
      <c r="R1376" s="71">
        <v>33.776223776223773</v>
      </c>
      <c r="S1376" s="71">
        <v>15.133333333333333</v>
      </c>
      <c r="T1376" s="71">
        <v>20.079092159559835</v>
      </c>
      <c r="U1376" s="71">
        <v>17.333333333333332</v>
      </c>
      <c r="V1376" s="71">
        <v>14.1</v>
      </c>
      <c r="W1376" s="71">
        <v>14.502040816326531</v>
      </c>
      <c r="X1376" s="72">
        <v>19.435304304799601</v>
      </c>
    </row>
    <row r="1377" spans="1:24">
      <c r="A1377" s="73">
        <v>41461</v>
      </c>
      <c r="B1377" s="39">
        <v>0.13900000000000001</v>
      </c>
      <c r="C1377" s="39">
        <v>4.2999999999999997E-2</v>
      </c>
      <c r="D1377" s="39">
        <v>0.14300000000000002</v>
      </c>
      <c r="E1377" s="40">
        <v>0.15</v>
      </c>
      <c r="F1377" s="21">
        <v>7.8E-2</v>
      </c>
      <c r="G1377" s="40">
        <v>0.23680000000000001</v>
      </c>
      <c r="H1377" s="41">
        <v>0.78979999999999995</v>
      </c>
      <c r="I1377" s="73">
        <v>41461</v>
      </c>
      <c r="J1377" s="71">
        <v>4.7699999999999996</v>
      </c>
      <c r="K1377" s="71">
        <v>0.67599999999999993</v>
      </c>
      <c r="L1377" s="71">
        <v>3.0060000000000002</v>
      </c>
      <c r="M1377" s="71">
        <v>2.6</v>
      </c>
      <c r="N1377" s="71">
        <v>1.103</v>
      </c>
      <c r="O1377" s="71">
        <v>3.4735</v>
      </c>
      <c r="P1377" s="72">
        <v>15.628499999999999</v>
      </c>
      <c r="Q1377" s="73">
        <v>41461</v>
      </c>
      <c r="R1377" s="71">
        <v>34.31654676258993</v>
      </c>
      <c r="S1377" s="71">
        <v>15.720930232558139</v>
      </c>
      <c r="T1377" s="71">
        <v>21.02097902097902</v>
      </c>
      <c r="U1377" s="71">
        <v>17.333333333333332</v>
      </c>
      <c r="V1377" s="71">
        <v>14.141025641025641</v>
      </c>
      <c r="W1377" s="71">
        <v>14.668496621621623</v>
      </c>
      <c r="X1377" s="72">
        <v>19.787920992656371</v>
      </c>
    </row>
    <row r="1378" spans="1:24">
      <c r="A1378" s="73">
        <v>41462</v>
      </c>
      <c r="B1378" s="39">
        <v>0.14800000000000002</v>
      </c>
      <c r="C1378" s="39">
        <v>4.2999999999999997E-2</v>
      </c>
      <c r="D1378" s="39">
        <v>0.13900000000000001</v>
      </c>
      <c r="E1378" s="40">
        <v>0.158</v>
      </c>
      <c r="F1378" s="21">
        <v>7.5999999999999998E-2</v>
      </c>
      <c r="G1378" s="40">
        <v>0.22450000000000001</v>
      </c>
      <c r="H1378" s="41">
        <v>0.78849999999999998</v>
      </c>
      <c r="I1378" s="73">
        <v>41462</v>
      </c>
      <c r="J1378" s="71">
        <v>4.78</v>
      </c>
      <c r="K1378" s="71">
        <v>0.68</v>
      </c>
      <c r="L1378" s="71">
        <v>2.9369999999999998</v>
      </c>
      <c r="M1378" s="71">
        <v>2.6480000000000001</v>
      </c>
      <c r="N1378" s="71">
        <v>1.1240000000000001</v>
      </c>
      <c r="O1378" s="71">
        <v>3.4643000000000002</v>
      </c>
      <c r="P1378" s="72">
        <v>15.633300000000002</v>
      </c>
      <c r="Q1378" s="73">
        <v>41462</v>
      </c>
      <c r="R1378" s="71">
        <v>32.297297297297298</v>
      </c>
      <c r="S1378" s="71">
        <v>15.813953488372094</v>
      </c>
      <c r="T1378" s="71">
        <v>21.129496402877695</v>
      </c>
      <c r="U1378" s="71">
        <v>16.759493670886076</v>
      </c>
      <c r="V1378" s="71">
        <v>14.789473684210527</v>
      </c>
      <c r="W1378" s="71">
        <v>15.43118040089087</v>
      </c>
      <c r="X1378" s="72">
        <v>19.826632847178189</v>
      </c>
    </row>
    <row r="1379" spans="1:24">
      <c r="A1379" s="73">
        <v>41463</v>
      </c>
      <c r="B1379" s="39">
        <v>0.13300000000000001</v>
      </c>
      <c r="C1379" s="39">
        <v>3.3000000000000002E-2</v>
      </c>
      <c r="D1379" s="39">
        <v>0.1217</v>
      </c>
      <c r="E1379" s="40">
        <v>0.1431</v>
      </c>
      <c r="F1379" s="21">
        <v>7.8E-2</v>
      </c>
      <c r="G1379" s="40">
        <v>0.21100000000000002</v>
      </c>
      <c r="H1379" s="41">
        <v>0.7198</v>
      </c>
      <c r="I1379" s="73">
        <v>41463</v>
      </c>
      <c r="J1379" s="71">
        <v>4.83</v>
      </c>
      <c r="K1379" s="71">
        <v>0.68500000000000005</v>
      </c>
      <c r="L1379" s="71">
        <v>2.9569999999999999</v>
      </c>
      <c r="M1379" s="71">
        <v>2.7569999999999997</v>
      </c>
      <c r="N1379" s="71">
        <v>1.1059999999999999</v>
      </c>
      <c r="O1379" s="71">
        <v>3.5339999999999998</v>
      </c>
      <c r="P1379" s="72">
        <v>15.869000000000002</v>
      </c>
      <c r="Q1379" s="73">
        <v>41463</v>
      </c>
      <c r="R1379" s="71">
        <v>36.315789473684205</v>
      </c>
      <c r="S1379" s="71">
        <v>20.757575757575758</v>
      </c>
      <c r="T1379" s="71">
        <v>24.297452752670502</v>
      </c>
      <c r="U1379" s="71">
        <v>19.266247379454924</v>
      </c>
      <c r="V1379" s="71">
        <v>14.179487179487179</v>
      </c>
      <c r="W1379" s="71">
        <v>16.748815165876774</v>
      </c>
      <c r="X1379" s="72">
        <v>22.046401778271743</v>
      </c>
    </row>
    <row r="1380" spans="1:24">
      <c r="A1380" s="73">
        <v>41464</v>
      </c>
      <c r="B1380" s="39">
        <v>0.13800000000000001</v>
      </c>
      <c r="C1380" s="39">
        <v>4.2000000000000003E-2</v>
      </c>
      <c r="D1380" s="39">
        <v>0.12859999999999999</v>
      </c>
      <c r="E1380" s="40">
        <v>0.153</v>
      </c>
      <c r="F1380" s="21">
        <v>8.1000000000000003E-2</v>
      </c>
      <c r="G1380" s="40">
        <v>0.24100000000000002</v>
      </c>
      <c r="H1380" s="41">
        <v>0.78359999999999996</v>
      </c>
      <c r="I1380" s="73">
        <v>41464</v>
      </c>
      <c r="J1380" s="71">
        <v>4.71</v>
      </c>
      <c r="K1380" s="71">
        <v>0.7</v>
      </c>
      <c r="L1380" s="71">
        <v>2.9041000000000001</v>
      </c>
      <c r="M1380" s="71">
        <v>2.69</v>
      </c>
      <c r="N1380" s="71">
        <v>1.101</v>
      </c>
      <c r="O1380" s="71">
        <v>3.4789999999999996</v>
      </c>
      <c r="P1380" s="72">
        <v>15.584099999999999</v>
      </c>
      <c r="Q1380" s="73">
        <v>41464</v>
      </c>
      <c r="R1380" s="71">
        <v>34.130434782608695</v>
      </c>
      <c r="S1380" s="71">
        <v>16.666666666666664</v>
      </c>
      <c r="T1380" s="71">
        <v>22.582426127527221</v>
      </c>
      <c r="U1380" s="71">
        <v>17.581699346405227</v>
      </c>
      <c r="V1380" s="71">
        <v>13.592592592592592</v>
      </c>
      <c r="W1380" s="71">
        <v>14.435684647302903</v>
      </c>
      <c r="X1380" s="72">
        <v>19.887825421133229</v>
      </c>
    </row>
    <row r="1381" spans="1:24">
      <c r="A1381" s="73">
        <v>41465</v>
      </c>
      <c r="B1381" s="39">
        <v>0.14400000000000002</v>
      </c>
      <c r="C1381" s="39">
        <v>4.2999999999999997E-2</v>
      </c>
      <c r="D1381" s="39">
        <v>0.1356</v>
      </c>
      <c r="E1381" s="40">
        <v>0.159</v>
      </c>
      <c r="F1381" s="21">
        <v>8.3000000000000004E-2</v>
      </c>
      <c r="G1381" s="40">
        <v>0.25</v>
      </c>
      <c r="H1381" s="41">
        <v>0.81459999999999999</v>
      </c>
      <c r="I1381" s="73">
        <v>41465</v>
      </c>
      <c r="J1381" s="71">
        <v>4.7699999999999996</v>
      </c>
      <c r="K1381" s="71">
        <v>0.7</v>
      </c>
      <c r="L1381" s="71">
        <v>2.9222000000000001</v>
      </c>
      <c r="M1381" s="71">
        <v>2.6669999999999998</v>
      </c>
      <c r="N1381" s="71">
        <v>1.129</v>
      </c>
      <c r="O1381" s="71">
        <v>3.5989999999999998</v>
      </c>
      <c r="P1381" s="72">
        <v>15.787200000000002</v>
      </c>
      <c r="Q1381" s="73">
        <v>41465</v>
      </c>
      <c r="R1381" s="71">
        <v>33.125</v>
      </c>
      <c r="S1381" s="71">
        <v>16.279069767441861</v>
      </c>
      <c r="T1381" s="71">
        <v>21.550147492625371</v>
      </c>
      <c r="U1381" s="71">
        <v>16.773584905660375</v>
      </c>
      <c r="V1381" s="71">
        <v>13.602409638554217</v>
      </c>
      <c r="W1381" s="71">
        <v>14.395999999999999</v>
      </c>
      <c r="X1381" s="72">
        <v>19.380309354284314</v>
      </c>
    </row>
    <row r="1382" spans="1:24">
      <c r="A1382" s="73">
        <v>41466</v>
      </c>
      <c r="B1382" s="39">
        <v>0.14099999999999999</v>
      </c>
      <c r="C1382" s="39">
        <v>4.5999999999999999E-2</v>
      </c>
      <c r="D1382" s="39">
        <v>0.13100000000000001</v>
      </c>
      <c r="E1382" s="40">
        <v>0.1636</v>
      </c>
      <c r="F1382" s="21">
        <v>8.1000000000000003E-2</v>
      </c>
      <c r="G1382" s="40">
        <v>0.24969999999999998</v>
      </c>
      <c r="H1382" s="41">
        <v>0.81229999999999991</v>
      </c>
      <c r="I1382" s="73">
        <v>41466</v>
      </c>
      <c r="J1382" s="71">
        <v>4.71</v>
      </c>
      <c r="K1382" s="71">
        <v>0.69</v>
      </c>
      <c r="L1382" s="71">
        <v>2.9060000000000001</v>
      </c>
      <c r="M1382" s="71">
        <v>2.6850000000000001</v>
      </c>
      <c r="N1382" s="71">
        <v>1.048</v>
      </c>
      <c r="O1382" s="71">
        <v>3.4943</v>
      </c>
      <c r="P1382" s="72">
        <v>15.533299999999999</v>
      </c>
      <c r="Q1382" s="73">
        <v>41466</v>
      </c>
      <c r="R1382" s="71">
        <v>33.404255319148938</v>
      </c>
      <c r="S1382" s="71">
        <v>15.000000000000002</v>
      </c>
      <c r="T1382" s="71">
        <v>22.18320610687023</v>
      </c>
      <c r="U1382" s="71">
        <v>16.4119804400978</v>
      </c>
      <c r="V1382" s="71">
        <v>12.938271604938272</v>
      </c>
      <c r="W1382" s="71">
        <v>13.993992791349621</v>
      </c>
      <c r="X1382" s="72">
        <v>19.122614797488612</v>
      </c>
    </row>
    <row r="1383" spans="1:24">
      <c r="A1383" s="73">
        <v>41467</v>
      </c>
      <c r="B1383" s="39">
        <v>0.14099999999999999</v>
      </c>
      <c r="C1383" s="39">
        <v>4.4999999999999998E-2</v>
      </c>
      <c r="D1383" s="39">
        <v>0.14360000000000001</v>
      </c>
      <c r="E1383" s="40">
        <v>0.16140000000000002</v>
      </c>
      <c r="F1383" s="21">
        <v>8.4000000000000005E-2</v>
      </c>
      <c r="G1383" s="40">
        <v>0.254</v>
      </c>
      <c r="H1383" s="41">
        <v>0.82900000000000007</v>
      </c>
      <c r="I1383" s="73">
        <v>41467</v>
      </c>
      <c r="J1383" s="71">
        <v>4.8099999999999996</v>
      </c>
      <c r="K1383" s="71">
        <v>0.68</v>
      </c>
      <c r="L1383" s="71">
        <v>2.9604000000000004</v>
      </c>
      <c r="M1383" s="71">
        <v>2.6379999999999999</v>
      </c>
      <c r="N1383" s="71">
        <v>1.089</v>
      </c>
      <c r="O1383" s="71">
        <v>3.4849999999999999</v>
      </c>
      <c r="P1383" s="72">
        <v>15.6624</v>
      </c>
      <c r="Q1383" s="73">
        <v>41467</v>
      </c>
      <c r="R1383" s="71">
        <v>34.113475177304963</v>
      </c>
      <c r="S1383" s="71">
        <v>15.111111111111111</v>
      </c>
      <c r="T1383" s="71">
        <v>20.615598885793872</v>
      </c>
      <c r="U1383" s="71">
        <v>16.344485749690211</v>
      </c>
      <c r="V1383" s="71">
        <v>12.964285714285715</v>
      </c>
      <c r="W1383" s="71">
        <v>13.720472440944883</v>
      </c>
      <c r="X1383" s="72">
        <v>18.893124246079612</v>
      </c>
    </row>
    <row r="1384" spans="1:24">
      <c r="A1384" s="73">
        <v>41468</v>
      </c>
      <c r="B1384" s="39">
        <v>0.14000000000000001</v>
      </c>
      <c r="C1384" s="39">
        <v>4.4999999999999998E-2</v>
      </c>
      <c r="D1384" s="39">
        <v>0.13</v>
      </c>
      <c r="E1384" s="40">
        <v>0.155</v>
      </c>
      <c r="F1384" s="21">
        <v>0.08</v>
      </c>
      <c r="G1384" s="40">
        <v>0.23</v>
      </c>
      <c r="H1384" s="41">
        <v>0.78</v>
      </c>
      <c r="I1384" s="73">
        <v>41468</v>
      </c>
      <c r="J1384" s="71">
        <v>4.8099999999999996</v>
      </c>
      <c r="K1384" s="71">
        <v>0.68</v>
      </c>
      <c r="L1384" s="71">
        <v>2.9</v>
      </c>
      <c r="M1384" s="71">
        <v>2.63</v>
      </c>
      <c r="N1384" s="71">
        <v>1.08</v>
      </c>
      <c r="O1384" s="71">
        <v>3.4</v>
      </c>
      <c r="P1384" s="72">
        <v>15.5</v>
      </c>
      <c r="Q1384" s="73">
        <v>41468</v>
      </c>
      <c r="R1384" s="71">
        <v>34.357142857142854</v>
      </c>
      <c r="S1384" s="71">
        <v>15.111111111111111</v>
      </c>
      <c r="T1384" s="71">
        <v>22.307692307692307</v>
      </c>
      <c r="U1384" s="71">
        <v>16.967741935483872</v>
      </c>
      <c r="V1384" s="71">
        <v>13.5</v>
      </c>
      <c r="W1384" s="71">
        <v>14.782608695652174</v>
      </c>
      <c r="X1384" s="72">
        <v>19.871794871794872</v>
      </c>
    </row>
    <row r="1385" spans="1:24">
      <c r="A1385" s="73">
        <v>41469</v>
      </c>
      <c r="B1385" s="39">
        <v>0.14300000000000002</v>
      </c>
      <c r="C1385" s="39">
        <v>4.4000000000000004E-2</v>
      </c>
      <c r="D1385" s="39">
        <v>0.13900000000000001</v>
      </c>
      <c r="E1385" s="40">
        <v>0.15970000000000001</v>
      </c>
      <c r="F1385" s="21">
        <v>0.08</v>
      </c>
      <c r="G1385" s="40">
        <v>0.23</v>
      </c>
      <c r="H1385" s="41">
        <v>0.79569999999999996</v>
      </c>
      <c r="I1385" s="73">
        <v>41469</v>
      </c>
      <c r="J1385" s="71">
        <v>4.82</v>
      </c>
      <c r="K1385" s="71">
        <v>0.68</v>
      </c>
      <c r="L1385" s="71">
        <v>2.9160000000000004</v>
      </c>
      <c r="M1385" s="71">
        <v>2.641</v>
      </c>
      <c r="N1385" s="71">
        <v>1.0780000000000001</v>
      </c>
      <c r="O1385" s="71">
        <v>3.383</v>
      </c>
      <c r="P1385" s="72">
        <v>15.517999999999999</v>
      </c>
      <c r="Q1385" s="73">
        <v>41469</v>
      </c>
      <c r="R1385" s="71">
        <v>33.706293706293707</v>
      </c>
      <c r="S1385" s="71">
        <v>15.454545454545453</v>
      </c>
      <c r="T1385" s="71">
        <v>20.978417266187051</v>
      </c>
      <c r="U1385" s="71">
        <v>16.5372573575454</v>
      </c>
      <c r="V1385" s="71">
        <v>13.475</v>
      </c>
      <c r="W1385" s="71">
        <v>14.708695652173914</v>
      </c>
      <c r="X1385" s="72">
        <v>19.502324996858114</v>
      </c>
    </row>
    <row r="1386" spans="1:24">
      <c r="A1386" s="73">
        <v>41470</v>
      </c>
      <c r="B1386" s="39">
        <v>0.127</v>
      </c>
      <c r="C1386" s="39">
        <v>0.04</v>
      </c>
      <c r="D1386" s="39">
        <v>0.1462</v>
      </c>
      <c r="E1386" s="40">
        <v>0.14460000000000001</v>
      </c>
      <c r="F1386" s="21">
        <v>7.6999999999999999E-2</v>
      </c>
      <c r="G1386" s="40">
        <v>0.214</v>
      </c>
      <c r="H1386" s="41">
        <v>0.74879999999999991</v>
      </c>
      <c r="I1386" s="73">
        <v>41470</v>
      </c>
      <c r="J1386" s="71">
        <v>4.79</v>
      </c>
      <c r="K1386" s="71">
        <v>0.68</v>
      </c>
      <c r="L1386" s="71">
        <v>2.8900999999999999</v>
      </c>
      <c r="M1386" s="71">
        <v>2.5780000000000003</v>
      </c>
      <c r="N1386" s="71">
        <v>1.0329999999999999</v>
      </c>
      <c r="O1386" s="71">
        <v>3.387</v>
      </c>
      <c r="P1386" s="72">
        <v>15.3581</v>
      </c>
      <c r="Q1386" s="73">
        <v>41470</v>
      </c>
      <c r="R1386" s="71">
        <v>37.716535433070867</v>
      </c>
      <c r="S1386" s="71">
        <v>17</v>
      </c>
      <c r="T1386" s="71">
        <v>19.768125854993162</v>
      </c>
      <c r="U1386" s="71">
        <v>17.828492392807746</v>
      </c>
      <c r="V1386" s="71">
        <v>13.415584415584416</v>
      </c>
      <c r="W1386" s="71">
        <v>15.827102803738319</v>
      </c>
      <c r="X1386" s="72">
        <v>20.510283119658119</v>
      </c>
    </row>
    <row r="1387" spans="1:24">
      <c r="A1387" s="73">
        <v>41471</v>
      </c>
      <c r="B1387" s="39">
        <v>0.127</v>
      </c>
      <c r="C1387" s="39">
        <v>3.9E-2</v>
      </c>
      <c r="D1387" s="39">
        <v>0.14300000000000002</v>
      </c>
      <c r="E1387" s="40">
        <v>0.14230000000000001</v>
      </c>
      <c r="F1387" s="21">
        <v>7.6999999999999999E-2</v>
      </c>
      <c r="G1387" s="40">
        <v>0.22500000000000001</v>
      </c>
      <c r="H1387" s="41">
        <v>0.75329999999999997</v>
      </c>
      <c r="I1387" s="73">
        <v>41471</v>
      </c>
      <c r="J1387" s="71">
        <v>4.88</v>
      </c>
      <c r="K1387" s="71">
        <v>0.67</v>
      </c>
      <c r="L1387" s="71">
        <v>2.923</v>
      </c>
      <c r="M1387" s="71">
        <v>2.617</v>
      </c>
      <c r="N1387" s="71">
        <v>0.95599999999999996</v>
      </c>
      <c r="O1387" s="71">
        <v>3.3310000000000004</v>
      </c>
      <c r="P1387" s="72">
        <v>15.376999999999999</v>
      </c>
      <c r="Q1387" s="73">
        <v>41471</v>
      </c>
      <c r="R1387" s="71">
        <v>38.425196850393704</v>
      </c>
      <c r="S1387" s="71">
        <v>17.179487179487179</v>
      </c>
      <c r="T1387" s="71">
        <v>20.44055944055944</v>
      </c>
      <c r="U1387" s="71">
        <v>18.390723822909344</v>
      </c>
      <c r="V1387" s="71">
        <v>12.415584415584414</v>
      </c>
      <c r="W1387" s="71">
        <v>14.804444444444446</v>
      </c>
      <c r="X1387" s="72">
        <v>20.412850126111774</v>
      </c>
    </row>
    <row r="1388" spans="1:24">
      <c r="A1388" s="73">
        <v>41472</v>
      </c>
      <c r="B1388" s="39">
        <v>0.13100000000000001</v>
      </c>
      <c r="C1388" s="39">
        <v>4.2999999999999997E-2</v>
      </c>
      <c r="D1388" s="39">
        <v>0.1323</v>
      </c>
      <c r="E1388" s="40">
        <v>0.1464</v>
      </c>
      <c r="F1388" s="21">
        <v>7.4999999999999997E-2</v>
      </c>
      <c r="G1388" s="40">
        <v>0.22839999999999999</v>
      </c>
      <c r="H1388" s="41">
        <v>0.75609999999999999</v>
      </c>
      <c r="I1388" s="73">
        <v>41472</v>
      </c>
      <c r="J1388" s="71">
        <v>4.79</v>
      </c>
      <c r="K1388" s="71">
        <v>0.63</v>
      </c>
      <c r="L1388" s="71">
        <v>2.9166000000000003</v>
      </c>
      <c r="M1388" s="71">
        <v>2.5739999999999998</v>
      </c>
      <c r="N1388" s="71">
        <v>0.89400000000000002</v>
      </c>
      <c r="O1388" s="71">
        <v>3.4038999999999997</v>
      </c>
      <c r="P1388" s="72">
        <v>15.208499999999999</v>
      </c>
      <c r="Q1388" s="73">
        <v>41472</v>
      </c>
      <c r="R1388" s="71">
        <v>36.564885496183209</v>
      </c>
      <c r="S1388" s="71">
        <v>14.651162790697676</v>
      </c>
      <c r="T1388" s="71">
        <v>22.045351473922903</v>
      </c>
      <c r="U1388" s="71">
        <v>17.581967213114751</v>
      </c>
      <c r="V1388" s="71">
        <v>11.92</v>
      </c>
      <c r="W1388" s="71">
        <v>14.90323992994746</v>
      </c>
      <c r="X1388" s="72">
        <v>20.114402856764976</v>
      </c>
    </row>
    <row r="1389" spans="1:24">
      <c r="A1389" s="73">
        <v>41473</v>
      </c>
      <c r="B1389" s="39">
        <v>0.13400000000000001</v>
      </c>
      <c r="C1389" s="39">
        <v>4.2999999999999997E-2</v>
      </c>
      <c r="D1389" s="39">
        <v>0.1333</v>
      </c>
      <c r="E1389" s="40">
        <v>0.14679999999999999</v>
      </c>
      <c r="F1389" s="21">
        <v>7.9000000000000001E-2</v>
      </c>
      <c r="G1389" s="40">
        <v>0.23600000000000002</v>
      </c>
      <c r="H1389" s="41">
        <v>0.77210000000000012</v>
      </c>
      <c r="I1389" s="73">
        <v>41473</v>
      </c>
      <c r="J1389" s="71">
        <v>4.84</v>
      </c>
      <c r="K1389" s="71">
        <v>0.63</v>
      </c>
      <c r="L1389" s="71">
        <v>2.9314</v>
      </c>
      <c r="M1389" s="71">
        <v>2.512</v>
      </c>
      <c r="N1389" s="71">
        <v>0.90400000000000003</v>
      </c>
      <c r="O1389" s="71">
        <v>3.403</v>
      </c>
      <c r="P1389" s="72">
        <v>15.2204</v>
      </c>
      <c r="Q1389" s="73">
        <v>41473</v>
      </c>
      <c r="R1389" s="71">
        <v>36.119402985074629</v>
      </c>
      <c r="S1389" s="71">
        <v>14.651162790697676</v>
      </c>
      <c r="T1389" s="71">
        <v>21.990997749437359</v>
      </c>
      <c r="U1389" s="71">
        <v>17.111716621253407</v>
      </c>
      <c r="V1389" s="71">
        <v>11.443037974683545</v>
      </c>
      <c r="W1389" s="71">
        <v>14.419491525423728</v>
      </c>
      <c r="X1389" s="72">
        <v>19.712990545266155</v>
      </c>
    </row>
    <row r="1390" spans="1:24">
      <c r="A1390" s="73">
        <v>41474</v>
      </c>
      <c r="B1390" s="39">
        <v>0.13800000000000001</v>
      </c>
      <c r="C1390" s="39">
        <v>3.9E-2</v>
      </c>
      <c r="D1390" s="39">
        <v>0.1341</v>
      </c>
      <c r="E1390" s="40">
        <v>0.1467</v>
      </c>
      <c r="F1390" s="21">
        <v>7.8E-2</v>
      </c>
      <c r="G1390" s="40">
        <v>0.24600000000000002</v>
      </c>
      <c r="H1390" s="41">
        <v>0.78180000000000005</v>
      </c>
      <c r="I1390" s="73">
        <v>41474</v>
      </c>
      <c r="J1390" s="71">
        <v>4.75</v>
      </c>
      <c r="K1390" s="71">
        <v>0.64</v>
      </c>
      <c r="L1390" s="71">
        <v>2.9701999999999997</v>
      </c>
      <c r="M1390" s="71">
        <v>2.5150000000000001</v>
      </c>
      <c r="N1390" s="71">
        <v>0.93500000000000005</v>
      </c>
      <c r="O1390" s="71">
        <v>3.4180000000000001</v>
      </c>
      <c r="P1390" s="72">
        <v>15.228199999999999</v>
      </c>
      <c r="Q1390" s="73">
        <v>41474</v>
      </c>
      <c r="R1390" s="71">
        <v>34.420289855072461</v>
      </c>
      <c r="S1390" s="71">
        <v>16.410256410256412</v>
      </c>
      <c r="T1390" s="71">
        <v>22.149142431021623</v>
      </c>
      <c r="U1390" s="71">
        <v>17.14383094751193</v>
      </c>
      <c r="V1390" s="71">
        <v>11.987179487179487</v>
      </c>
      <c r="W1390" s="71">
        <v>13.894308943089431</v>
      </c>
      <c r="X1390" s="72">
        <v>19.478383218214375</v>
      </c>
    </row>
    <row r="1391" spans="1:24">
      <c r="A1391" s="73">
        <v>41475</v>
      </c>
      <c r="B1391" s="39">
        <v>0.13699999999999998</v>
      </c>
      <c r="C1391" s="39">
        <v>0.04</v>
      </c>
      <c r="D1391" s="39">
        <v>0.13300000000000001</v>
      </c>
      <c r="E1391" s="40">
        <v>0.1467</v>
      </c>
      <c r="F1391" s="21">
        <v>7.9000000000000001E-2</v>
      </c>
      <c r="G1391" s="40">
        <v>0.25600000000000001</v>
      </c>
      <c r="H1391" s="41">
        <v>0.79170000000000007</v>
      </c>
      <c r="I1391" s="73">
        <v>41475</v>
      </c>
      <c r="J1391" s="71">
        <v>4.7699999999999996</v>
      </c>
      <c r="K1391" s="71">
        <v>0.63900000000000001</v>
      </c>
      <c r="L1391" s="71">
        <v>2.9160000000000004</v>
      </c>
      <c r="M1391" s="71">
        <v>2.5150000000000001</v>
      </c>
      <c r="N1391" s="71">
        <v>0.95599999999999996</v>
      </c>
      <c r="O1391" s="71">
        <v>3.3418000000000001</v>
      </c>
      <c r="P1391" s="72">
        <v>15.1378</v>
      </c>
      <c r="Q1391" s="73">
        <v>41475</v>
      </c>
      <c r="R1391" s="71">
        <v>34.817518248175183</v>
      </c>
      <c r="S1391" s="71">
        <v>15.975</v>
      </c>
      <c r="T1391" s="71">
        <v>21.924812030075188</v>
      </c>
      <c r="U1391" s="71">
        <v>17.14383094751193</v>
      </c>
      <c r="V1391" s="71">
        <v>12.101265822784809</v>
      </c>
      <c r="W1391" s="71">
        <v>13.053906249999999</v>
      </c>
      <c r="X1391" s="72">
        <v>19.120626499936844</v>
      </c>
    </row>
    <row r="1392" spans="1:24">
      <c r="A1392" s="73">
        <v>41476</v>
      </c>
      <c r="B1392" s="39">
        <v>0.13500000000000001</v>
      </c>
      <c r="C1392" s="39">
        <v>0.04</v>
      </c>
      <c r="D1392" s="39">
        <v>0.13400000000000001</v>
      </c>
      <c r="E1392" s="40">
        <v>0.1467</v>
      </c>
      <c r="F1392" s="21">
        <v>7.5999999999999998E-2</v>
      </c>
      <c r="G1392" s="40">
        <v>0.26600000000000001</v>
      </c>
      <c r="H1392" s="41">
        <v>0.79770000000000008</v>
      </c>
      <c r="I1392" s="73">
        <v>41476</v>
      </c>
      <c r="J1392" s="71">
        <v>4.79</v>
      </c>
      <c r="K1392" s="71">
        <v>0.65</v>
      </c>
      <c r="L1392" s="71">
        <v>2.8930000000000002</v>
      </c>
      <c r="M1392" s="71">
        <v>2.5150000000000001</v>
      </c>
      <c r="N1392" s="71">
        <v>0.94700000000000006</v>
      </c>
      <c r="O1392" s="71">
        <v>3.3439999999999999</v>
      </c>
      <c r="P1392" s="72">
        <v>15.139000000000001</v>
      </c>
      <c r="Q1392" s="73">
        <v>41476</v>
      </c>
      <c r="R1392" s="71">
        <v>35.481481481481481</v>
      </c>
      <c r="S1392" s="71">
        <v>16.25</v>
      </c>
      <c r="T1392" s="71">
        <v>21.589552238805972</v>
      </c>
      <c r="U1392" s="71">
        <v>17.14383094751193</v>
      </c>
      <c r="V1392" s="71">
        <v>12.460526315789474</v>
      </c>
      <c r="W1392" s="71">
        <v>12.571428571428569</v>
      </c>
      <c r="X1392" s="72">
        <v>18.978312648865487</v>
      </c>
    </row>
    <row r="1393" spans="1:24">
      <c r="A1393" s="73">
        <v>41477</v>
      </c>
      <c r="B1393" s="39">
        <v>0.12</v>
      </c>
      <c r="C1393" s="39">
        <v>3.7999999999999999E-2</v>
      </c>
      <c r="D1393" s="39">
        <v>0.11900000000000001</v>
      </c>
      <c r="E1393" s="40">
        <v>0.14000000000000001</v>
      </c>
      <c r="F1393" s="21">
        <v>6.8000000000000005E-2</v>
      </c>
      <c r="G1393" s="40">
        <v>0.20699999999999999</v>
      </c>
      <c r="H1393" s="41">
        <v>0.69200000000000006</v>
      </c>
      <c r="I1393" s="73">
        <v>41477</v>
      </c>
      <c r="J1393" s="71">
        <v>4.72</v>
      </c>
      <c r="K1393" s="71">
        <v>0.66</v>
      </c>
      <c r="L1393" s="71">
        <v>3.0369999999999999</v>
      </c>
      <c r="M1393" s="71">
        <v>2.4689999999999999</v>
      </c>
      <c r="N1393" s="71">
        <v>0.91</v>
      </c>
      <c r="O1393" s="71">
        <v>3.536</v>
      </c>
      <c r="P1393" s="72">
        <v>15.332000000000003</v>
      </c>
      <c r="Q1393" s="73">
        <v>41477</v>
      </c>
      <c r="R1393" s="71">
        <v>39.333333333333336</v>
      </c>
      <c r="S1393" s="71">
        <v>17.368421052631579</v>
      </c>
      <c r="T1393" s="71">
        <v>25.521008403361343</v>
      </c>
      <c r="U1393" s="71">
        <v>17.635714285714286</v>
      </c>
      <c r="V1393" s="71">
        <v>13.382352941176471</v>
      </c>
      <c r="W1393" s="71">
        <v>17.082125603864736</v>
      </c>
      <c r="X1393" s="72">
        <v>22.156069364161851</v>
      </c>
    </row>
    <row r="1394" spans="1:24">
      <c r="A1394" s="73">
        <v>41478</v>
      </c>
      <c r="B1394" s="39">
        <v>0.13300000000000001</v>
      </c>
      <c r="C1394" s="39">
        <v>3.7999999999999999E-2</v>
      </c>
      <c r="D1394" s="39">
        <v>0.13369999999999999</v>
      </c>
      <c r="E1394" s="40">
        <v>0.153</v>
      </c>
      <c r="F1394" s="21">
        <v>7.8E-2</v>
      </c>
      <c r="G1394" s="40">
        <v>0.222</v>
      </c>
      <c r="H1394" s="41">
        <v>0.75769999999999993</v>
      </c>
      <c r="I1394" s="73">
        <v>41478</v>
      </c>
      <c r="J1394" s="71">
        <v>4.67</v>
      </c>
      <c r="K1394" s="71">
        <v>0.65</v>
      </c>
      <c r="L1394" s="71">
        <v>3.02</v>
      </c>
      <c r="M1394" s="71">
        <v>2.528</v>
      </c>
      <c r="N1394" s="71">
        <v>0.91599999999999993</v>
      </c>
      <c r="O1394" s="71">
        <v>3.5768</v>
      </c>
      <c r="P1394" s="72">
        <v>15.360799999999999</v>
      </c>
      <c r="Q1394" s="73">
        <v>41478</v>
      </c>
      <c r="R1394" s="71">
        <v>35.112781954887218</v>
      </c>
      <c r="S1394" s="71">
        <v>17.105263157894736</v>
      </c>
      <c r="T1394" s="71">
        <v>22.587883320867615</v>
      </c>
      <c r="U1394" s="71">
        <v>16.522875816993466</v>
      </c>
      <c r="V1394" s="71">
        <v>11.743589743589743</v>
      </c>
      <c r="W1394" s="71">
        <v>16.111711711711713</v>
      </c>
      <c r="X1394" s="72">
        <v>20.272931239276758</v>
      </c>
    </row>
    <row r="1395" spans="1:24">
      <c r="A1395" s="73">
        <v>41479</v>
      </c>
      <c r="B1395" s="39">
        <v>0.14800000000000002</v>
      </c>
      <c r="C1395" s="39">
        <v>4.0999999999999995E-2</v>
      </c>
      <c r="D1395" s="39">
        <v>0.14000000000000001</v>
      </c>
      <c r="E1395" s="40">
        <v>0.154</v>
      </c>
      <c r="F1395" s="21">
        <v>8.3000000000000004E-2</v>
      </c>
      <c r="G1395" s="40">
        <v>0.23300000000000001</v>
      </c>
      <c r="H1395" s="41">
        <v>0.79899999999999993</v>
      </c>
      <c r="I1395" s="73">
        <v>41479</v>
      </c>
      <c r="J1395" s="71">
        <v>4.67</v>
      </c>
      <c r="K1395" s="71">
        <v>0.69</v>
      </c>
      <c r="L1395" s="71">
        <v>3.03</v>
      </c>
      <c r="M1395" s="71">
        <v>2.65</v>
      </c>
      <c r="N1395" s="71">
        <v>0.83299999999999996</v>
      </c>
      <c r="O1395" s="71">
        <v>3.5819999999999999</v>
      </c>
      <c r="P1395" s="72">
        <v>15.455</v>
      </c>
      <c r="Q1395" s="73">
        <v>41479</v>
      </c>
      <c r="R1395" s="71">
        <v>31.554054054054053</v>
      </c>
      <c r="S1395" s="71">
        <v>16.829268292682929</v>
      </c>
      <c r="T1395" s="71">
        <v>21.642857142857142</v>
      </c>
      <c r="U1395" s="71">
        <v>17.207792207792206</v>
      </c>
      <c r="V1395" s="71">
        <v>10.036144578313252</v>
      </c>
      <c r="W1395" s="71">
        <v>15.373390557939913</v>
      </c>
      <c r="X1395" s="72">
        <v>19.342928660826036</v>
      </c>
    </row>
    <row r="1396" spans="1:24">
      <c r="A1396" s="73">
        <v>41480</v>
      </c>
      <c r="B1396" s="39">
        <v>0.152</v>
      </c>
      <c r="C1396" s="39">
        <v>4.2999999999999997E-2</v>
      </c>
      <c r="D1396" s="39">
        <v>0.12909999999999999</v>
      </c>
      <c r="E1396" s="40">
        <v>0.155</v>
      </c>
      <c r="F1396" s="21">
        <v>8.5000000000000006E-2</v>
      </c>
      <c r="G1396" s="40">
        <v>0.248</v>
      </c>
      <c r="H1396" s="41">
        <v>0.81209999999999993</v>
      </c>
      <c r="I1396" s="73">
        <v>41480</v>
      </c>
      <c r="J1396" s="71">
        <v>4.78</v>
      </c>
      <c r="K1396" s="71">
        <v>0.7</v>
      </c>
      <c r="L1396" s="71">
        <v>3.0537000000000001</v>
      </c>
      <c r="M1396" s="71">
        <v>2.6619999999999999</v>
      </c>
      <c r="N1396" s="71">
        <v>1.0029999999999999</v>
      </c>
      <c r="O1396" s="71">
        <v>3.573</v>
      </c>
      <c r="P1396" s="72">
        <v>15.771699999999999</v>
      </c>
      <c r="Q1396" s="73">
        <v>41480</v>
      </c>
      <c r="R1396" s="71">
        <v>31.447368421052634</v>
      </c>
      <c r="S1396" s="71">
        <v>16.279069767441861</v>
      </c>
      <c r="T1396" s="71">
        <v>23.653756777691711</v>
      </c>
      <c r="U1396" s="71">
        <v>17.174193548387095</v>
      </c>
      <c r="V1396" s="71">
        <v>11.799999999999999</v>
      </c>
      <c r="W1396" s="71">
        <v>14.40725806451613</v>
      </c>
      <c r="X1396" s="72">
        <v>19.420884127570496</v>
      </c>
    </row>
    <row r="1397" spans="1:24">
      <c r="A1397" s="73">
        <v>41481</v>
      </c>
      <c r="B1397" s="39">
        <v>0.14899999999999999</v>
      </c>
      <c r="C1397" s="39">
        <v>0.04</v>
      </c>
      <c r="D1397" s="39">
        <v>0.1225</v>
      </c>
      <c r="E1397" s="40">
        <v>0.16289999999999999</v>
      </c>
      <c r="F1397" s="21">
        <v>8.6999999999999994E-2</v>
      </c>
      <c r="G1397" s="40">
        <v>0.25</v>
      </c>
      <c r="H1397" s="41">
        <v>0.81140000000000001</v>
      </c>
      <c r="I1397" s="73">
        <v>41481</v>
      </c>
      <c r="J1397" s="71">
        <v>4.83</v>
      </c>
      <c r="K1397" s="71">
        <v>0.68</v>
      </c>
      <c r="L1397" s="71">
        <v>3.0367000000000002</v>
      </c>
      <c r="M1397" s="71">
        <v>2.6639999999999997</v>
      </c>
      <c r="N1397" s="71">
        <v>0.95900000000000007</v>
      </c>
      <c r="O1397" s="71">
        <v>3.6160000000000001</v>
      </c>
      <c r="P1397" s="72">
        <v>15.785700000000002</v>
      </c>
      <c r="Q1397" s="73">
        <v>41481</v>
      </c>
      <c r="R1397" s="71">
        <v>32.416107382550337</v>
      </c>
      <c r="S1397" s="71">
        <v>17</v>
      </c>
      <c r="T1397" s="71">
        <v>24.789387755102041</v>
      </c>
      <c r="U1397" s="71">
        <v>16.353591160220994</v>
      </c>
      <c r="V1397" s="71">
        <v>11.022988505747128</v>
      </c>
      <c r="W1397" s="71">
        <v>14.464</v>
      </c>
      <c r="X1397" s="72">
        <v>19.454892777914718</v>
      </c>
    </row>
    <row r="1398" spans="1:24">
      <c r="A1398" s="73">
        <v>41482</v>
      </c>
      <c r="B1398" s="39">
        <v>0.14699999999999999</v>
      </c>
      <c r="C1398" s="39">
        <v>0.04</v>
      </c>
      <c r="D1398" s="39">
        <v>0.12300000000000001</v>
      </c>
      <c r="E1398" s="40">
        <v>0.16289999999999999</v>
      </c>
      <c r="F1398" s="21">
        <v>8.5999999999999993E-2</v>
      </c>
      <c r="G1398" s="40">
        <v>0.24929999999999999</v>
      </c>
      <c r="H1398" s="41">
        <v>0.80819999999999992</v>
      </c>
      <c r="I1398" s="73">
        <v>41482</v>
      </c>
      <c r="J1398" s="71">
        <v>4.84</v>
      </c>
      <c r="K1398" s="71">
        <v>0.69</v>
      </c>
      <c r="L1398" s="71">
        <v>3.016</v>
      </c>
      <c r="M1398" s="71">
        <v>2.6639999999999997</v>
      </c>
      <c r="N1398" s="71">
        <v>0.93299999999999994</v>
      </c>
      <c r="O1398" s="71">
        <v>3.4799000000000002</v>
      </c>
      <c r="P1398" s="72">
        <v>15.6229</v>
      </c>
      <c r="Q1398" s="73">
        <v>41482</v>
      </c>
      <c r="R1398" s="71">
        <v>32.925170068027214</v>
      </c>
      <c r="S1398" s="71">
        <v>17.25</v>
      </c>
      <c r="T1398" s="71">
        <v>24.520325203252032</v>
      </c>
      <c r="U1398" s="71">
        <v>16.353591160220994</v>
      </c>
      <c r="V1398" s="71">
        <v>10.848837209302326</v>
      </c>
      <c r="W1398" s="71">
        <v>13.958684316085039</v>
      </c>
      <c r="X1398" s="72">
        <v>19.330487503093295</v>
      </c>
    </row>
    <row r="1399" spans="1:24">
      <c r="A1399" s="73">
        <v>41483</v>
      </c>
      <c r="B1399" s="39">
        <v>0.13699999999999998</v>
      </c>
      <c r="C1399" s="39">
        <v>4.2999999999999997E-2</v>
      </c>
      <c r="D1399" s="39">
        <v>0.124</v>
      </c>
      <c r="E1399" s="40">
        <v>0.16</v>
      </c>
      <c r="F1399" s="21">
        <v>8.199999999999999E-2</v>
      </c>
      <c r="G1399" s="40">
        <v>0.25459999999999999</v>
      </c>
      <c r="H1399" s="41">
        <v>0.80059999999999998</v>
      </c>
      <c r="I1399" s="73">
        <v>41483</v>
      </c>
      <c r="J1399" s="71">
        <v>4.8600000000000003</v>
      </c>
      <c r="K1399" s="71">
        <v>0.67</v>
      </c>
      <c r="L1399" s="71">
        <v>2.9870000000000001</v>
      </c>
      <c r="M1399" s="71">
        <v>2.66</v>
      </c>
      <c r="N1399" s="71">
        <v>0.96</v>
      </c>
      <c r="O1399" s="71">
        <v>3.46</v>
      </c>
      <c r="P1399" s="72">
        <v>15.597000000000001</v>
      </c>
      <c r="Q1399" s="73">
        <v>41483</v>
      </c>
      <c r="R1399" s="71">
        <v>35.474452554744531</v>
      </c>
      <c r="S1399" s="71">
        <v>15.58139534883721</v>
      </c>
      <c r="T1399" s="71">
        <v>24.088709677419352</v>
      </c>
      <c r="U1399" s="71">
        <v>16.625</v>
      </c>
      <c r="V1399" s="71">
        <v>11.707317073170733</v>
      </c>
      <c r="W1399" s="71">
        <v>13.58994501178319</v>
      </c>
      <c r="X1399" s="72">
        <v>19.481638770921808</v>
      </c>
    </row>
    <row r="1400" spans="1:24">
      <c r="A1400" s="73">
        <v>41484</v>
      </c>
      <c r="B1400" s="39">
        <v>0.153</v>
      </c>
      <c r="C1400" s="39">
        <v>4.0999999999999995E-2</v>
      </c>
      <c r="D1400" s="39">
        <v>0.106</v>
      </c>
      <c r="E1400" s="40">
        <v>0.16600000000000001</v>
      </c>
      <c r="F1400" s="21">
        <v>7.5999999999999998E-2</v>
      </c>
      <c r="G1400" s="40">
        <v>0.23300000000000001</v>
      </c>
      <c r="H1400" s="41">
        <v>0.77500000000000002</v>
      </c>
      <c r="I1400" s="73">
        <v>41484</v>
      </c>
      <c r="J1400" s="71">
        <v>2.64</v>
      </c>
      <c r="K1400" s="71">
        <v>0.66</v>
      </c>
      <c r="L1400" s="71">
        <v>3.157</v>
      </c>
      <c r="M1400" s="71">
        <v>2.593</v>
      </c>
      <c r="N1400" s="71">
        <v>1.08</v>
      </c>
      <c r="O1400" s="71">
        <v>3.6</v>
      </c>
      <c r="P1400" s="72">
        <v>13.73</v>
      </c>
      <c r="Q1400" s="73">
        <v>41484</v>
      </c>
      <c r="R1400" s="71">
        <v>17.254901960784313</v>
      </c>
      <c r="S1400" s="71">
        <v>16.097560975609756</v>
      </c>
      <c r="T1400" s="71">
        <v>29.783018867924529</v>
      </c>
      <c r="U1400" s="71">
        <v>15.620481927710843</v>
      </c>
      <c r="V1400" s="71">
        <v>14.210526315789474</v>
      </c>
      <c r="W1400" s="71">
        <v>15.450643776824034</v>
      </c>
      <c r="X1400" s="72">
        <v>17.716129032258063</v>
      </c>
    </row>
    <row r="1401" spans="1:24">
      <c r="A1401" s="73">
        <v>41485</v>
      </c>
      <c r="B1401" s="39">
        <v>0.158</v>
      </c>
      <c r="C1401" s="39">
        <v>4.5999999999999999E-2</v>
      </c>
      <c r="D1401" s="39">
        <v>0.13200000000000001</v>
      </c>
      <c r="E1401" s="40">
        <v>0.16699999999999998</v>
      </c>
      <c r="F1401" s="21">
        <v>0.08</v>
      </c>
      <c r="G1401" s="40">
        <v>0.248</v>
      </c>
      <c r="H1401" s="41">
        <v>0.83099999999999996</v>
      </c>
      <c r="I1401" s="73">
        <v>41485</v>
      </c>
      <c r="J1401" s="71">
        <v>2.8</v>
      </c>
      <c r="K1401" s="71">
        <v>0.69</v>
      </c>
      <c r="L1401" s="71">
        <v>3.0830000000000002</v>
      </c>
      <c r="M1401" s="71">
        <v>2.6080000000000001</v>
      </c>
      <c r="N1401" s="71">
        <v>1.0229999999999999</v>
      </c>
      <c r="O1401" s="71">
        <v>3.5619999999999998</v>
      </c>
      <c r="P1401" s="72">
        <v>13.765999999999998</v>
      </c>
      <c r="Q1401" s="73">
        <v>41485</v>
      </c>
      <c r="R1401" s="71">
        <v>17.721518987341771</v>
      </c>
      <c r="S1401" s="71">
        <v>15.000000000000002</v>
      </c>
      <c r="T1401" s="71">
        <v>23.356060606060609</v>
      </c>
      <c r="U1401" s="71">
        <v>15.616766467065869</v>
      </c>
      <c r="V1401" s="71">
        <v>12.7875</v>
      </c>
      <c r="W1401" s="71">
        <v>14.36290322580645</v>
      </c>
      <c r="X1401" s="72">
        <v>16.565583634175692</v>
      </c>
    </row>
    <row r="1402" spans="1:24">
      <c r="A1402" s="73">
        <v>41486</v>
      </c>
      <c r="B1402" s="39">
        <v>0.14499999999999999</v>
      </c>
      <c r="C1402" s="39">
        <v>4.8000000000000001E-2</v>
      </c>
      <c r="D1402" s="39">
        <v>0.13819999999999999</v>
      </c>
      <c r="E1402" s="40">
        <v>0.16899999999999998</v>
      </c>
      <c r="F1402" s="21">
        <v>8.199999999999999E-2</v>
      </c>
      <c r="G1402" s="40">
        <v>0.248</v>
      </c>
      <c r="H1402" s="41">
        <v>0.83019999999999994</v>
      </c>
      <c r="I1402" s="73">
        <v>41486</v>
      </c>
      <c r="J1402" s="71">
        <v>2.79</v>
      </c>
      <c r="K1402" s="71">
        <v>0.66500000000000004</v>
      </c>
      <c r="L1402" s="71">
        <v>3.0019999999999998</v>
      </c>
      <c r="M1402" s="71">
        <v>2.6289999999999996</v>
      </c>
      <c r="N1402" s="71">
        <v>1.0170000000000001</v>
      </c>
      <c r="O1402" s="71">
        <v>3.5529999999999999</v>
      </c>
      <c r="P1402" s="72">
        <v>13.656000000000001</v>
      </c>
      <c r="Q1402" s="73">
        <v>41486</v>
      </c>
      <c r="R1402" s="71">
        <v>19.241379310344829</v>
      </c>
      <c r="S1402" s="71">
        <v>13.854166666666668</v>
      </c>
      <c r="T1402" s="71">
        <v>21.722141823444282</v>
      </c>
      <c r="U1402" s="71">
        <v>15.55621301775148</v>
      </c>
      <c r="V1402" s="71">
        <v>12.402439024390246</v>
      </c>
      <c r="W1402" s="71">
        <v>14.326612903225806</v>
      </c>
      <c r="X1402" s="72">
        <v>16.449048422066973</v>
      </c>
    </row>
    <row r="1403" spans="1:24">
      <c r="A1403" s="73">
        <v>41487</v>
      </c>
      <c r="B1403" s="39">
        <v>0.11199999999999999</v>
      </c>
      <c r="C1403" s="39">
        <v>4.7E-2</v>
      </c>
      <c r="D1403" s="39">
        <v>0.13780000000000001</v>
      </c>
      <c r="E1403" s="40">
        <v>0.155</v>
      </c>
      <c r="F1403" s="21">
        <v>8.1000000000000003E-2</v>
      </c>
      <c r="G1403" s="40">
        <v>0.25600000000000001</v>
      </c>
      <c r="H1403" s="41">
        <v>0.78879999999999995</v>
      </c>
      <c r="I1403" s="73">
        <v>41487</v>
      </c>
      <c r="J1403" s="71">
        <v>2.78</v>
      </c>
      <c r="K1403" s="71">
        <v>0.67299999999999993</v>
      </c>
      <c r="L1403" s="71">
        <v>2.9001999999999999</v>
      </c>
      <c r="M1403" s="71">
        <v>2.5920000000000001</v>
      </c>
      <c r="N1403" s="71">
        <v>1.006</v>
      </c>
      <c r="O1403" s="71">
        <v>3.637</v>
      </c>
      <c r="P1403" s="72">
        <v>13.588199999999999</v>
      </c>
      <c r="Q1403" s="73">
        <v>41487</v>
      </c>
      <c r="R1403" s="71">
        <v>24.821428571428573</v>
      </c>
      <c r="S1403" s="71">
        <v>14.319148936170212</v>
      </c>
      <c r="T1403" s="71">
        <v>21.046444121915819</v>
      </c>
      <c r="U1403" s="71">
        <v>16.72258064516129</v>
      </c>
      <c r="V1403" s="71">
        <v>12.419753086419753</v>
      </c>
      <c r="W1403" s="71">
        <v>14.207031249999998</v>
      </c>
      <c r="X1403" s="72">
        <v>17.226419878296145</v>
      </c>
    </row>
    <row r="1404" spans="1:24">
      <c r="A1404" s="73">
        <v>41488</v>
      </c>
      <c r="B1404" s="39">
        <v>0.13500000000000001</v>
      </c>
      <c r="C1404" s="39">
        <v>4.5999999999999999E-2</v>
      </c>
      <c r="D1404" s="39">
        <v>0.1389</v>
      </c>
      <c r="E1404" s="40">
        <v>0.15679999999999999</v>
      </c>
      <c r="F1404" s="21">
        <v>7.2000000000000008E-2</v>
      </c>
      <c r="G1404" s="40">
        <v>0.223</v>
      </c>
      <c r="H1404" s="41">
        <v>0.77170000000000005</v>
      </c>
      <c r="I1404" s="73">
        <v>41488</v>
      </c>
      <c r="J1404" s="71">
        <v>2.7</v>
      </c>
      <c r="K1404" s="71">
        <v>0.64900000000000002</v>
      </c>
      <c r="L1404" s="71">
        <v>3.0313999999999997</v>
      </c>
      <c r="M1404" s="71">
        <v>2.5550000000000002</v>
      </c>
      <c r="N1404" s="71">
        <v>0.9840000000000001</v>
      </c>
      <c r="O1404" s="71">
        <v>3.6319999999999997</v>
      </c>
      <c r="P1404" s="72">
        <v>13.551399999999999</v>
      </c>
      <c r="Q1404" s="73">
        <v>41488</v>
      </c>
      <c r="R1404" s="71">
        <v>20</v>
      </c>
      <c r="S1404" s="71">
        <v>14.108695652173916</v>
      </c>
      <c r="T1404" s="71">
        <v>21.824334053275734</v>
      </c>
      <c r="U1404" s="71">
        <v>16.294642857142858</v>
      </c>
      <c r="V1404" s="71">
        <v>13.666666666666668</v>
      </c>
      <c r="W1404" s="71">
        <v>16.286995515695065</v>
      </c>
      <c r="X1404" s="72">
        <v>17.560450952442658</v>
      </c>
    </row>
    <row r="1405" spans="1:24">
      <c r="A1405" s="73">
        <v>41489</v>
      </c>
      <c r="B1405" s="39">
        <v>0.13699999999999998</v>
      </c>
      <c r="C1405" s="39">
        <v>4.2999999999999997E-2</v>
      </c>
      <c r="D1405" s="39">
        <v>0.13600000000000001</v>
      </c>
      <c r="E1405" s="40">
        <v>0.157</v>
      </c>
      <c r="F1405" s="21">
        <v>7.0999999999999994E-2</v>
      </c>
      <c r="G1405" s="40">
        <v>0.2293</v>
      </c>
      <c r="H1405" s="41">
        <v>0.77329999999999999</v>
      </c>
      <c r="I1405" s="73">
        <v>41489</v>
      </c>
      <c r="J1405" s="71">
        <v>2.73</v>
      </c>
      <c r="K1405" s="71">
        <v>0.63900000000000001</v>
      </c>
      <c r="L1405" s="71">
        <v>3.056</v>
      </c>
      <c r="M1405" s="71">
        <v>2.5499999999999998</v>
      </c>
      <c r="N1405" s="71">
        <v>1.0029999999999999</v>
      </c>
      <c r="O1405" s="71">
        <v>3.5293000000000001</v>
      </c>
      <c r="P1405" s="72">
        <v>13.507300000000001</v>
      </c>
      <c r="Q1405" s="73">
        <v>41489</v>
      </c>
      <c r="R1405" s="71">
        <v>19.927007299270073</v>
      </c>
      <c r="S1405" s="71">
        <v>14.86046511627907</v>
      </c>
      <c r="T1405" s="71">
        <v>22.47058823529412</v>
      </c>
      <c r="U1405" s="71">
        <v>16.242038216560509</v>
      </c>
      <c r="V1405" s="71">
        <v>14.126760563380282</v>
      </c>
      <c r="W1405" s="71">
        <v>15.391626689925863</v>
      </c>
      <c r="X1405" s="72">
        <v>17.467089098668048</v>
      </c>
    </row>
    <row r="1406" spans="1:24">
      <c r="A1406" s="73">
        <v>41490</v>
      </c>
      <c r="B1406" s="39">
        <v>0.13400000000000001</v>
      </c>
      <c r="C1406" s="39">
        <v>4.4999999999999998E-2</v>
      </c>
      <c r="D1406" s="39">
        <v>0.13500000000000001</v>
      </c>
      <c r="E1406" s="40">
        <v>0.158</v>
      </c>
      <c r="F1406" s="21">
        <v>7.2999999999999995E-2</v>
      </c>
      <c r="G1406" s="40">
        <v>0.22800000000000001</v>
      </c>
      <c r="H1406" s="41">
        <v>0.77300000000000002</v>
      </c>
      <c r="I1406" s="73">
        <v>41490</v>
      </c>
      <c r="J1406" s="71">
        <v>2.71</v>
      </c>
      <c r="K1406" s="71">
        <v>0.64300000000000002</v>
      </c>
      <c r="L1406" s="71">
        <v>2.9870000000000001</v>
      </c>
      <c r="M1406" s="71">
        <v>2.56</v>
      </c>
      <c r="N1406" s="71">
        <v>1.0129999999999999</v>
      </c>
      <c r="O1406" s="71">
        <v>3.4939999999999998</v>
      </c>
      <c r="P1406" s="72">
        <v>13.406999999999998</v>
      </c>
      <c r="Q1406" s="73">
        <v>41490</v>
      </c>
      <c r="R1406" s="71">
        <v>20.223880597014926</v>
      </c>
      <c r="S1406" s="71">
        <v>14.288888888888888</v>
      </c>
      <c r="T1406" s="71">
        <v>22.125925925925927</v>
      </c>
      <c r="U1406" s="71">
        <v>16.202531645569618</v>
      </c>
      <c r="V1406" s="71">
        <v>13.876712328767123</v>
      </c>
      <c r="W1406" s="71">
        <v>15.32456140350877</v>
      </c>
      <c r="X1406" s="72">
        <v>17.34411384217335</v>
      </c>
    </row>
    <row r="1407" spans="1:24">
      <c r="A1407" s="73">
        <v>41491</v>
      </c>
      <c r="B1407" s="39">
        <v>0.13800000000000001</v>
      </c>
      <c r="C1407" s="39">
        <v>3.9E-2</v>
      </c>
      <c r="D1407" s="39">
        <v>0.12740000000000001</v>
      </c>
      <c r="E1407" s="40">
        <v>0.15179999999999999</v>
      </c>
      <c r="F1407" s="21">
        <v>8.199999999999999E-2</v>
      </c>
      <c r="G1407" s="40">
        <v>0.223</v>
      </c>
      <c r="H1407" s="41">
        <v>0.76119999999999988</v>
      </c>
      <c r="I1407" s="73">
        <v>41491</v>
      </c>
      <c r="J1407" s="71">
        <v>2.83</v>
      </c>
      <c r="K1407" s="71">
        <v>0.623</v>
      </c>
      <c r="L1407" s="71">
        <v>3.0960000000000001</v>
      </c>
      <c r="M1407" s="71">
        <v>2.4830000000000001</v>
      </c>
      <c r="N1407" s="71">
        <v>0.96499999999999997</v>
      </c>
      <c r="O1407" s="71">
        <v>3.6619999999999999</v>
      </c>
      <c r="P1407" s="72">
        <v>13.659000000000001</v>
      </c>
      <c r="Q1407" s="73">
        <v>41491</v>
      </c>
      <c r="R1407" s="71">
        <v>20.507246376811594</v>
      </c>
      <c r="S1407" s="71">
        <v>15.974358974358974</v>
      </c>
      <c r="T1407" s="71">
        <v>24.301412872841446</v>
      </c>
      <c r="U1407" s="71">
        <v>16.357048748353098</v>
      </c>
      <c r="V1407" s="71">
        <v>11.76829268292683</v>
      </c>
      <c r="W1407" s="71">
        <v>16.421524663677129</v>
      </c>
      <c r="X1407" s="72">
        <v>17.944035733053077</v>
      </c>
    </row>
    <row r="1408" spans="1:24">
      <c r="A1408" s="73">
        <v>41492</v>
      </c>
      <c r="B1408" s="39">
        <v>0.155</v>
      </c>
      <c r="C1408" s="39">
        <v>4.4000000000000004E-2</v>
      </c>
      <c r="D1408" s="39">
        <v>0.1439</v>
      </c>
      <c r="E1408" s="40">
        <v>0.16149999999999998</v>
      </c>
      <c r="F1408" s="21">
        <v>8.5999999999999993E-2</v>
      </c>
      <c r="G1408" s="40">
        <v>0.24399999999999999</v>
      </c>
      <c r="H1408" s="41">
        <v>0.83440000000000003</v>
      </c>
      <c r="I1408" s="73">
        <v>41492</v>
      </c>
      <c r="J1408" s="71">
        <v>2.65</v>
      </c>
      <c r="K1408" s="71">
        <v>0.61299999999999999</v>
      </c>
      <c r="L1408" s="71">
        <v>3.0687000000000002</v>
      </c>
      <c r="M1408" s="71">
        <v>2.6230000000000002</v>
      </c>
      <c r="N1408" s="71">
        <v>0.93599999999999994</v>
      </c>
      <c r="O1408" s="71">
        <v>3.5869999999999997</v>
      </c>
      <c r="P1408" s="72">
        <v>13.4777</v>
      </c>
      <c r="Q1408" s="73">
        <v>41492</v>
      </c>
      <c r="R1408" s="71">
        <v>17.096774193548388</v>
      </c>
      <c r="S1408" s="71">
        <v>13.93181818181818</v>
      </c>
      <c r="T1408" s="71">
        <v>21.325225851285616</v>
      </c>
      <c r="U1408" s="71">
        <v>16.241486068111456</v>
      </c>
      <c r="V1408" s="71">
        <v>10.883720930232558</v>
      </c>
      <c r="W1408" s="71">
        <v>14.700819672131148</v>
      </c>
      <c r="X1408" s="72">
        <v>16.152564717162033</v>
      </c>
    </row>
    <row r="1409" spans="1:24">
      <c r="A1409" s="73">
        <v>41493</v>
      </c>
      <c r="B1409" s="39">
        <v>0.153</v>
      </c>
      <c r="C1409" s="39">
        <v>4.8000000000000001E-2</v>
      </c>
      <c r="D1409" s="39">
        <v>0.14649999999999999</v>
      </c>
      <c r="E1409" s="40">
        <v>0.16670000000000001</v>
      </c>
      <c r="F1409" s="21">
        <v>8.3000000000000004E-2</v>
      </c>
      <c r="G1409" s="40">
        <v>0.255</v>
      </c>
      <c r="H1409" s="41">
        <v>0.85219999999999996</v>
      </c>
      <c r="I1409" s="73">
        <v>41493</v>
      </c>
      <c r="J1409" s="71">
        <v>2.7</v>
      </c>
      <c r="K1409" s="71">
        <v>0.59299999999999997</v>
      </c>
      <c r="L1409" s="71">
        <v>3.0600999999999998</v>
      </c>
      <c r="M1409" s="71">
        <v>2.4830000000000001</v>
      </c>
      <c r="N1409" s="71">
        <v>0.90400000000000003</v>
      </c>
      <c r="O1409" s="71">
        <v>3.5010000000000003</v>
      </c>
      <c r="P1409" s="72">
        <v>13.241099999999999</v>
      </c>
      <c r="Q1409" s="73">
        <v>41493</v>
      </c>
      <c r="R1409" s="71">
        <v>17.647058823529409</v>
      </c>
      <c r="S1409" s="71">
        <v>12.354166666666666</v>
      </c>
      <c r="T1409" s="71">
        <v>20.888054607508533</v>
      </c>
      <c r="U1409" s="71">
        <v>14.89502099580084</v>
      </c>
      <c r="V1409" s="71">
        <v>10.891566265060241</v>
      </c>
      <c r="W1409" s="71">
        <v>13.729411764705883</v>
      </c>
      <c r="X1409" s="72">
        <v>15.537549870922318</v>
      </c>
    </row>
    <row r="1410" spans="1:24">
      <c r="A1410" s="73">
        <v>41494</v>
      </c>
      <c r="B1410" s="39">
        <v>0.153</v>
      </c>
      <c r="C1410" s="39">
        <v>4.7E-2</v>
      </c>
      <c r="D1410" s="39">
        <v>0.1502</v>
      </c>
      <c r="E1410" s="40">
        <v>0.1666</v>
      </c>
      <c r="F1410" s="21">
        <v>8.4000000000000005E-2</v>
      </c>
      <c r="G1410" s="40">
        <v>0.255</v>
      </c>
      <c r="H1410" s="41">
        <v>0.85579999999999989</v>
      </c>
      <c r="I1410" s="73">
        <v>41494</v>
      </c>
      <c r="J1410" s="71">
        <v>2.74</v>
      </c>
      <c r="K1410" s="71">
        <v>0.54299999999999993</v>
      </c>
      <c r="L1410" s="71">
        <v>2.9375</v>
      </c>
      <c r="M1410" s="71">
        <v>2.468</v>
      </c>
      <c r="N1410" s="71">
        <v>0.95400000000000007</v>
      </c>
      <c r="O1410" s="71">
        <v>3.4950000000000001</v>
      </c>
      <c r="P1410" s="72">
        <v>13.137499999999999</v>
      </c>
      <c r="Q1410" s="73">
        <v>41494</v>
      </c>
      <c r="R1410" s="71">
        <v>17.908496732026144</v>
      </c>
      <c r="S1410" s="71">
        <v>11.553191489361701</v>
      </c>
      <c r="T1410" s="71">
        <v>19.557256990679097</v>
      </c>
      <c r="U1410" s="71">
        <v>14.813925570228092</v>
      </c>
      <c r="V1410" s="71">
        <v>11.357142857142858</v>
      </c>
      <c r="W1410" s="71">
        <v>13.705882352941176</v>
      </c>
      <c r="X1410" s="72">
        <v>15.351133442393085</v>
      </c>
    </row>
    <row r="1411" spans="1:24">
      <c r="A1411" s="73">
        <v>41495</v>
      </c>
      <c r="B1411" s="39">
        <v>0.155</v>
      </c>
      <c r="C1411" s="39">
        <v>4.7E-2</v>
      </c>
      <c r="D1411" s="39">
        <v>0.14300000000000002</v>
      </c>
      <c r="E1411" s="40">
        <v>0.19870000000000002</v>
      </c>
      <c r="F1411" s="21">
        <v>0.08</v>
      </c>
      <c r="G1411" s="40">
        <v>0.25800000000000001</v>
      </c>
      <c r="H1411" s="41">
        <v>0.88170000000000004</v>
      </c>
      <c r="I1411" s="73">
        <v>41495</v>
      </c>
      <c r="J1411" s="71">
        <v>2.7460000000000004</v>
      </c>
      <c r="K1411" s="71">
        <v>0.59</v>
      </c>
      <c r="L1411" s="71">
        <v>3.0230000000000001</v>
      </c>
      <c r="M1411" s="71">
        <v>2.4009999999999998</v>
      </c>
      <c r="N1411" s="71">
        <v>0.98599999999999999</v>
      </c>
      <c r="O1411" s="71">
        <v>3.4169999999999998</v>
      </c>
      <c r="P1411" s="72">
        <v>13.163000000000002</v>
      </c>
      <c r="Q1411" s="73">
        <v>41495</v>
      </c>
      <c r="R1411" s="71">
        <v>17.716129032258067</v>
      </c>
      <c r="S1411" s="71">
        <v>12.553191489361701</v>
      </c>
      <c r="T1411" s="71">
        <v>21.13986013986014</v>
      </c>
      <c r="U1411" s="71">
        <v>12.083543029693004</v>
      </c>
      <c r="V1411" s="71">
        <v>12.324999999999999</v>
      </c>
      <c r="W1411" s="71">
        <v>13.244186046511627</v>
      </c>
      <c r="X1411" s="72">
        <v>14.929114211182943</v>
      </c>
    </row>
    <row r="1412" spans="1:24">
      <c r="A1412" s="73">
        <v>41496</v>
      </c>
      <c r="B1412" s="39">
        <v>0.14899999999999999</v>
      </c>
      <c r="C1412" s="39">
        <v>4.9000000000000002E-2</v>
      </c>
      <c r="D1412" s="39">
        <v>0.14300000000000002</v>
      </c>
      <c r="E1412" s="40">
        <v>0.16800000000000001</v>
      </c>
      <c r="F1412" s="21">
        <v>8.1000000000000003E-2</v>
      </c>
      <c r="G1412" s="40">
        <v>0.24399999999999999</v>
      </c>
      <c r="H1412" s="41">
        <v>0.83400000000000007</v>
      </c>
      <c r="I1412" s="73">
        <v>41496</v>
      </c>
      <c r="J1412" s="71">
        <v>2.77</v>
      </c>
      <c r="K1412" s="71">
        <v>0.56999999999999995</v>
      </c>
      <c r="L1412" s="71">
        <v>3.056</v>
      </c>
      <c r="M1412" s="71">
        <v>2.4</v>
      </c>
      <c r="N1412" s="71">
        <v>0.96799999999999997</v>
      </c>
      <c r="O1412" s="71">
        <v>3.5260000000000002</v>
      </c>
      <c r="P1412" s="72">
        <v>13.29</v>
      </c>
      <c r="Q1412" s="73">
        <v>41496</v>
      </c>
      <c r="R1412" s="71">
        <v>18.590604026845636</v>
      </c>
      <c r="S1412" s="71">
        <v>11.63265306122449</v>
      </c>
      <c r="T1412" s="71">
        <v>21.37062937062937</v>
      </c>
      <c r="U1412" s="71">
        <v>14.285714285714285</v>
      </c>
      <c r="V1412" s="71">
        <v>11.950617283950617</v>
      </c>
      <c r="W1412" s="71">
        <v>14.45081967213115</v>
      </c>
      <c r="X1412" s="72">
        <v>15.935251798561151</v>
      </c>
    </row>
    <row r="1413" spans="1:24">
      <c r="A1413" s="73">
        <v>41497</v>
      </c>
      <c r="B1413" s="39">
        <v>0.14699999999999999</v>
      </c>
      <c r="C1413" s="39">
        <v>4.5999999999999999E-2</v>
      </c>
      <c r="D1413" s="39">
        <v>0.13900000000000001</v>
      </c>
      <c r="E1413" s="40">
        <v>0.16800000000000001</v>
      </c>
      <c r="F1413" s="21">
        <v>7.8E-2</v>
      </c>
      <c r="G1413" s="40">
        <v>0.25800000000000001</v>
      </c>
      <c r="H1413" s="41">
        <v>0.83599999999999997</v>
      </c>
      <c r="I1413" s="73">
        <v>41497</v>
      </c>
      <c r="J1413" s="71">
        <v>2.73</v>
      </c>
      <c r="K1413" s="71">
        <v>0.56299999999999994</v>
      </c>
      <c r="L1413" s="71">
        <v>2.9870000000000001</v>
      </c>
      <c r="M1413" s="71">
        <v>2.4500000000000002</v>
      </c>
      <c r="N1413" s="71">
        <v>0.97</v>
      </c>
      <c r="O1413" s="71">
        <v>3.2629999999999999</v>
      </c>
      <c r="P1413" s="72">
        <v>12.962999999999999</v>
      </c>
      <c r="Q1413" s="73">
        <v>41497</v>
      </c>
      <c r="R1413" s="71">
        <v>18.571428571428573</v>
      </c>
      <c r="S1413" s="71">
        <v>12.239130434782609</v>
      </c>
      <c r="T1413" s="71">
        <v>21.489208633093522</v>
      </c>
      <c r="U1413" s="71">
        <v>14.583333333333332</v>
      </c>
      <c r="V1413" s="71">
        <v>12.435897435897436</v>
      </c>
      <c r="W1413" s="71">
        <v>12.647286821705427</v>
      </c>
      <c r="X1413" s="72">
        <v>15.505980861244019</v>
      </c>
    </row>
    <row r="1414" spans="1:24">
      <c r="A1414" s="73">
        <v>41498</v>
      </c>
      <c r="B1414" s="39">
        <v>0.14699999999999999</v>
      </c>
      <c r="C1414" s="39">
        <v>4.4000000000000004E-2</v>
      </c>
      <c r="D1414" s="39">
        <v>0.1459</v>
      </c>
      <c r="E1414" s="40">
        <v>0.16500000000000001</v>
      </c>
      <c r="F1414" s="21">
        <v>7.2999999999999995E-2</v>
      </c>
      <c r="G1414" s="40">
        <v>0.25800000000000001</v>
      </c>
      <c r="H1414" s="41">
        <v>0.83289999999999997</v>
      </c>
      <c r="I1414" s="73">
        <v>41498</v>
      </c>
      <c r="J1414" s="71">
        <v>2.86</v>
      </c>
      <c r="K1414" s="71">
        <v>0.53700000000000003</v>
      </c>
      <c r="L1414" s="71">
        <v>3.2939999999999996</v>
      </c>
      <c r="M1414" s="71">
        <v>2.351</v>
      </c>
      <c r="N1414" s="71">
        <v>0.91200000000000003</v>
      </c>
      <c r="O1414" s="71">
        <v>3.2629999999999999</v>
      </c>
      <c r="P1414" s="72">
        <v>13.217000000000001</v>
      </c>
      <c r="Q1414" s="73">
        <v>41498</v>
      </c>
      <c r="R1414" s="71">
        <v>19.455782312925169</v>
      </c>
      <c r="S1414" s="71">
        <v>12.204545454545455</v>
      </c>
      <c r="T1414" s="71">
        <v>22.577107607950651</v>
      </c>
      <c r="U1414" s="71">
        <v>14.248484848484848</v>
      </c>
      <c r="V1414" s="71">
        <v>12.493150684931507</v>
      </c>
      <c r="W1414" s="71">
        <v>12.647286821705427</v>
      </c>
      <c r="X1414" s="72">
        <v>15.868651698883422</v>
      </c>
    </row>
    <row r="1415" spans="1:24">
      <c r="A1415" s="73">
        <v>41499</v>
      </c>
      <c r="B1415" s="39">
        <v>0.14499999999999999</v>
      </c>
      <c r="C1415" s="39">
        <v>4.5499999999999999E-2</v>
      </c>
      <c r="D1415" s="39">
        <v>0.14300000000000002</v>
      </c>
      <c r="E1415" s="40">
        <v>0.16750000000000001</v>
      </c>
      <c r="F1415" s="21">
        <v>7.6999999999999999E-2</v>
      </c>
      <c r="G1415" s="40">
        <v>0.249</v>
      </c>
      <c r="H1415" s="41">
        <v>0.82700000000000007</v>
      </c>
      <c r="I1415" s="73">
        <v>41499</v>
      </c>
      <c r="J1415" s="71">
        <v>2.84</v>
      </c>
      <c r="K1415" s="71">
        <v>0.57899999999999996</v>
      </c>
      <c r="L1415" s="71">
        <v>2.9980000000000002</v>
      </c>
      <c r="M1415" s="71">
        <v>2.4300000000000002</v>
      </c>
      <c r="N1415" s="71">
        <v>0.83599999999999997</v>
      </c>
      <c r="O1415" s="71">
        <v>3.5950000000000002</v>
      </c>
      <c r="P1415" s="72">
        <v>13.278000000000002</v>
      </c>
      <c r="Q1415" s="73">
        <v>41499</v>
      </c>
      <c r="R1415" s="71">
        <v>19.586206896551722</v>
      </c>
      <c r="S1415" s="71">
        <v>12.725274725274726</v>
      </c>
      <c r="T1415" s="71">
        <v>20.965034965034963</v>
      </c>
      <c r="U1415" s="71">
        <v>14.507462686567164</v>
      </c>
      <c r="V1415" s="71">
        <v>10.857142857142856</v>
      </c>
      <c r="W1415" s="71">
        <v>14.437751004016064</v>
      </c>
      <c r="X1415" s="72">
        <v>16.055622732769045</v>
      </c>
    </row>
    <row r="1416" spans="1:24">
      <c r="A1416" s="73">
        <v>41500</v>
      </c>
      <c r="B1416" s="39">
        <v>0.14400000000000002</v>
      </c>
      <c r="C1416" s="39">
        <v>0.04</v>
      </c>
      <c r="D1416" s="39">
        <v>0.14499999999999999</v>
      </c>
      <c r="E1416" s="40">
        <v>0.16449999999999998</v>
      </c>
      <c r="F1416" s="21">
        <v>7.6999999999999999E-2</v>
      </c>
      <c r="G1416" s="40">
        <v>0.249</v>
      </c>
      <c r="H1416" s="41">
        <v>0.8194999999999999</v>
      </c>
      <c r="I1416" s="73">
        <v>41500</v>
      </c>
      <c r="J1416" s="71">
        <v>2.73</v>
      </c>
      <c r="K1416" s="71">
        <v>0.55299999999999994</v>
      </c>
      <c r="L1416" s="71">
        <v>2.9350000000000001</v>
      </c>
      <c r="M1416" s="71">
        <v>2.411</v>
      </c>
      <c r="N1416" s="71">
        <v>0.79400000000000004</v>
      </c>
      <c r="O1416" s="71">
        <v>3.5950000000000002</v>
      </c>
      <c r="P1416" s="72">
        <v>13.017999999999999</v>
      </c>
      <c r="Q1416" s="73">
        <v>41500</v>
      </c>
      <c r="R1416" s="71">
        <v>18.958333333333332</v>
      </c>
      <c r="S1416" s="71">
        <v>13.824999999999999</v>
      </c>
      <c r="T1416" s="71">
        <v>20.241379310344829</v>
      </c>
      <c r="U1416" s="71">
        <v>14.656534954407295</v>
      </c>
      <c r="V1416" s="71">
        <v>10.311688311688313</v>
      </c>
      <c r="W1416" s="71">
        <v>14.437751004016064</v>
      </c>
      <c r="X1416" s="72">
        <v>15.885295912141551</v>
      </c>
    </row>
    <row r="1417" spans="1:24">
      <c r="A1417" s="73">
        <v>41501</v>
      </c>
      <c r="B1417" s="39">
        <v>0.14499999999999999</v>
      </c>
      <c r="C1417" s="39">
        <v>3.9E-2</v>
      </c>
      <c r="D1417" s="39">
        <v>0.1406</v>
      </c>
      <c r="E1417" s="40">
        <v>0.16620000000000001</v>
      </c>
      <c r="F1417" s="21">
        <v>8.1000000000000003E-2</v>
      </c>
      <c r="G1417" s="40">
        <v>0.23800000000000002</v>
      </c>
      <c r="H1417" s="41">
        <v>0.80980000000000008</v>
      </c>
      <c r="I1417" s="73">
        <v>41501</v>
      </c>
      <c r="J1417" s="71">
        <v>2.89</v>
      </c>
      <c r="K1417" s="71">
        <v>0.55299999999999994</v>
      </c>
      <c r="L1417" s="71">
        <v>2.9589999999999996</v>
      </c>
      <c r="M1417" s="71">
        <v>2.427</v>
      </c>
      <c r="N1417" s="71">
        <v>0.78400000000000003</v>
      </c>
      <c r="O1417" s="71">
        <v>3.5369999999999999</v>
      </c>
      <c r="P1417" s="72">
        <v>13.15</v>
      </c>
      <c r="Q1417" s="73">
        <v>41501</v>
      </c>
      <c r="R1417" s="71">
        <v>19.931034482758619</v>
      </c>
      <c r="S1417" s="71">
        <v>14.179487179487179</v>
      </c>
      <c r="T1417" s="71">
        <v>21.045519203413939</v>
      </c>
      <c r="U1417" s="71">
        <v>14.602888086642597</v>
      </c>
      <c r="V1417" s="71">
        <v>9.6790123456790127</v>
      </c>
      <c r="W1417" s="71">
        <v>14.861344537815125</v>
      </c>
      <c r="X1417" s="72">
        <v>16.238577426525069</v>
      </c>
    </row>
    <row r="1418" spans="1:24">
      <c r="A1418" s="73">
        <v>41502</v>
      </c>
      <c r="B1418" s="39">
        <v>0.14400000000000002</v>
      </c>
      <c r="C1418" s="39">
        <v>4.0999999999999995E-2</v>
      </c>
      <c r="D1418" s="39">
        <v>0.14050000000000001</v>
      </c>
      <c r="E1418" s="40">
        <v>0.1696</v>
      </c>
      <c r="F1418" s="21">
        <v>8.4000000000000005E-2</v>
      </c>
      <c r="G1418" s="40">
        <v>0.23800000000000002</v>
      </c>
      <c r="H1418" s="41">
        <v>0.81709999999999994</v>
      </c>
      <c r="I1418" s="73">
        <v>41502</v>
      </c>
      <c r="J1418" s="71">
        <v>2.82</v>
      </c>
      <c r="K1418" s="71">
        <v>0.56100000000000005</v>
      </c>
      <c r="L1418" s="71">
        <v>2.93</v>
      </c>
      <c r="M1418" s="71">
        <v>2.4900000000000002</v>
      </c>
      <c r="N1418" s="71">
        <v>0.74400000000000011</v>
      </c>
      <c r="O1418" s="71">
        <v>3.5369999999999999</v>
      </c>
      <c r="P1418" s="72">
        <v>13.082000000000001</v>
      </c>
      <c r="Q1418" s="73">
        <v>41502</v>
      </c>
      <c r="R1418" s="71">
        <v>19.583333333333332</v>
      </c>
      <c r="S1418" s="71">
        <v>13.682926829268295</v>
      </c>
      <c r="T1418" s="71">
        <v>20.85409252669039</v>
      </c>
      <c r="U1418" s="71">
        <v>14.681603773584905</v>
      </c>
      <c r="V1418" s="71">
        <v>8.8571428571428577</v>
      </c>
      <c r="W1418" s="71">
        <v>14.861344537815125</v>
      </c>
      <c r="X1418" s="72">
        <v>16.01028025945417</v>
      </c>
    </row>
    <row r="1419" spans="1:24">
      <c r="A1419" s="73">
        <v>41503</v>
      </c>
      <c r="B1419" s="39">
        <v>0.14300000000000002</v>
      </c>
      <c r="C1419" s="39">
        <v>0.04</v>
      </c>
      <c r="D1419" s="39">
        <v>0.1406</v>
      </c>
      <c r="E1419" s="40">
        <v>0.1696</v>
      </c>
      <c r="F1419" s="21">
        <v>8.199999999999999E-2</v>
      </c>
      <c r="G1419" s="40">
        <v>0.247</v>
      </c>
      <c r="H1419" s="41">
        <v>0.82220000000000004</v>
      </c>
      <c r="I1419" s="73">
        <v>41503</v>
      </c>
      <c r="J1419" s="71">
        <v>2.81</v>
      </c>
      <c r="K1419" s="71">
        <v>0.55899999999999994</v>
      </c>
      <c r="L1419" s="71">
        <v>2.9980000000000002</v>
      </c>
      <c r="M1419" s="71">
        <v>2.4900000000000002</v>
      </c>
      <c r="N1419" s="71">
        <v>0.76</v>
      </c>
      <c r="O1419" s="71">
        <v>3.4830000000000001</v>
      </c>
      <c r="P1419" s="72">
        <v>13.1</v>
      </c>
      <c r="Q1419" s="73">
        <v>41503</v>
      </c>
      <c r="R1419" s="71">
        <v>19.65034965034965</v>
      </c>
      <c r="S1419" s="71">
        <v>13.975</v>
      </c>
      <c r="T1419" s="71">
        <v>21.32290184921764</v>
      </c>
      <c r="U1419" s="71">
        <v>14.681603773584905</v>
      </c>
      <c r="V1419" s="71">
        <v>9.2682926829268304</v>
      </c>
      <c r="W1419" s="71">
        <v>14.101214574898787</v>
      </c>
      <c r="X1419" s="72">
        <v>15.932863050352713</v>
      </c>
    </row>
    <row r="1420" spans="1:24">
      <c r="A1420" s="73">
        <v>41504</v>
      </c>
      <c r="B1420" s="39">
        <v>0.14199999999999999</v>
      </c>
      <c r="C1420" s="39">
        <v>4.0999999999999995E-2</v>
      </c>
      <c r="D1420" s="39">
        <v>0.14050000000000001</v>
      </c>
      <c r="E1420" s="40">
        <v>0.16899999999999998</v>
      </c>
      <c r="F1420" s="21">
        <v>0.08</v>
      </c>
      <c r="G1420" s="40">
        <v>0.247</v>
      </c>
      <c r="H1420" s="41">
        <v>0.8194999999999999</v>
      </c>
      <c r="I1420" s="73">
        <v>41504</v>
      </c>
      <c r="J1420" s="71">
        <v>2.79</v>
      </c>
      <c r="K1420" s="71">
        <v>0.56499999999999995</v>
      </c>
      <c r="L1420" s="71">
        <v>2.9530000000000003</v>
      </c>
      <c r="M1420" s="71">
        <v>2.4900000000000002</v>
      </c>
      <c r="N1420" s="71">
        <v>0.78</v>
      </c>
      <c r="O1420" s="71">
        <v>3.48</v>
      </c>
      <c r="P1420" s="72">
        <v>13.058</v>
      </c>
      <c r="Q1420" s="73">
        <v>41504</v>
      </c>
      <c r="R1420" s="71">
        <v>19.647887323943664</v>
      </c>
      <c r="S1420" s="71">
        <v>13.780487804878049</v>
      </c>
      <c r="T1420" s="71">
        <v>21.017793594306049</v>
      </c>
      <c r="U1420" s="71">
        <v>14.733727810650889</v>
      </c>
      <c r="V1420" s="71">
        <v>9.75</v>
      </c>
      <c r="W1420" s="71">
        <v>14.089068825910932</v>
      </c>
      <c r="X1420" s="72">
        <v>15.934106162294084</v>
      </c>
    </row>
    <row r="1421" spans="1:24">
      <c r="A1421" s="73">
        <v>41505</v>
      </c>
      <c r="B1421" s="39">
        <v>0.13100000000000001</v>
      </c>
      <c r="C1421" s="39">
        <v>0.04</v>
      </c>
      <c r="D1421" s="39">
        <v>0.12359999999999999</v>
      </c>
      <c r="E1421" s="40">
        <v>0.16500000000000001</v>
      </c>
      <c r="F1421" s="21">
        <v>7.8E-2</v>
      </c>
      <c r="G1421" s="40">
        <v>0.245</v>
      </c>
      <c r="H1421" s="41">
        <v>0.78259999999999996</v>
      </c>
      <c r="I1421" s="73">
        <v>41505</v>
      </c>
      <c r="J1421" s="71">
        <v>2.74</v>
      </c>
      <c r="K1421" s="71">
        <v>0.55000000000000004</v>
      </c>
      <c r="L1421" s="71">
        <v>2.8313999999999999</v>
      </c>
      <c r="M1421" s="71">
        <v>2.4</v>
      </c>
      <c r="N1421" s="71">
        <v>0.78799999999999992</v>
      </c>
      <c r="O1421" s="71">
        <v>3.5289999999999999</v>
      </c>
      <c r="P1421" s="72">
        <v>12.8384</v>
      </c>
      <c r="Q1421" s="73">
        <v>41505</v>
      </c>
      <c r="R1421" s="71">
        <v>20.916030534351144</v>
      </c>
      <c r="S1421" s="71">
        <v>13.75</v>
      </c>
      <c r="T1421" s="71">
        <v>22.907766990291261</v>
      </c>
      <c r="U1421" s="71">
        <v>14.545454545454545</v>
      </c>
      <c r="V1421" s="71">
        <v>10.102564102564102</v>
      </c>
      <c r="W1421" s="71">
        <v>14.40408163265306</v>
      </c>
      <c r="X1421" s="72">
        <v>16.404804497827755</v>
      </c>
    </row>
    <row r="1422" spans="1:24">
      <c r="A1422" s="73">
        <v>41506</v>
      </c>
      <c r="B1422" s="39">
        <v>0.14300000000000002</v>
      </c>
      <c r="C1422" s="39">
        <v>0.04</v>
      </c>
      <c r="D1422" s="39">
        <v>0.13320000000000001</v>
      </c>
      <c r="E1422" s="40">
        <v>0.16699999999999998</v>
      </c>
      <c r="F1422" s="21">
        <v>7.8E-2</v>
      </c>
      <c r="G1422" s="40">
        <v>0.23800000000000002</v>
      </c>
      <c r="H1422" s="41">
        <v>0.79920000000000002</v>
      </c>
      <c r="I1422" s="73">
        <v>41506</v>
      </c>
      <c r="J1422" s="71">
        <v>2.71</v>
      </c>
      <c r="K1422" s="71">
        <v>0.55000000000000004</v>
      </c>
      <c r="L1422" s="71">
        <v>2.6830000000000003</v>
      </c>
      <c r="M1422" s="71">
        <v>2.3090000000000002</v>
      </c>
      <c r="N1422" s="71">
        <v>0.78799999999999992</v>
      </c>
      <c r="O1422" s="71">
        <v>3.6830000000000003</v>
      </c>
      <c r="P1422" s="72">
        <v>12.722999999999999</v>
      </c>
      <c r="Q1422" s="73">
        <v>41506</v>
      </c>
      <c r="R1422" s="71">
        <v>18.95104895104895</v>
      </c>
      <c r="S1422" s="71">
        <v>13.75</v>
      </c>
      <c r="T1422" s="71">
        <v>20.142642642642642</v>
      </c>
      <c r="U1422" s="71">
        <v>13.826347305389222</v>
      </c>
      <c r="V1422" s="71">
        <v>10.102564102564102</v>
      </c>
      <c r="W1422" s="71">
        <v>15.474789915966387</v>
      </c>
      <c r="X1422" s="72">
        <v>15.919669669669668</v>
      </c>
    </row>
    <row r="1423" spans="1:24">
      <c r="A1423" s="73">
        <v>41507</v>
      </c>
      <c r="B1423" s="39">
        <v>0.14000000000000001</v>
      </c>
      <c r="C1423" s="39">
        <v>4.7E-2</v>
      </c>
      <c r="D1423" s="39">
        <v>0.1323</v>
      </c>
      <c r="E1423" s="40">
        <v>0.1729</v>
      </c>
      <c r="F1423" s="21">
        <v>7.9000000000000001E-2</v>
      </c>
      <c r="G1423" s="40">
        <v>0.24100000000000002</v>
      </c>
      <c r="H1423" s="41">
        <v>0.81220000000000003</v>
      </c>
      <c r="I1423" s="73">
        <v>41507</v>
      </c>
      <c r="J1423" s="71">
        <v>2.85</v>
      </c>
      <c r="K1423" s="71">
        <v>0.56999999999999995</v>
      </c>
      <c r="L1423" s="71">
        <v>2.7363999999999997</v>
      </c>
      <c r="M1423" s="71">
        <v>2.403</v>
      </c>
      <c r="N1423" s="71">
        <v>0.71799999999999997</v>
      </c>
      <c r="O1423" s="71">
        <v>3.6949999999999998</v>
      </c>
      <c r="P1423" s="72">
        <v>12.9724</v>
      </c>
      <c r="Q1423" s="73">
        <v>41507</v>
      </c>
      <c r="R1423" s="71">
        <v>20.357142857142858</v>
      </c>
      <c r="S1423" s="71">
        <v>12.127659574468085</v>
      </c>
      <c r="T1423" s="71">
        <v>20.683295540438397</v>
      </c>
      <c r="U1423" s="71">
        <v>13.898207056101795</v>
      </c>
      <c r="V1423" s="71">
        <v>9.0886075949367076</v>
      </c>
      <c r="W1423" s="71">
        <v>15.331950207468878</v>
      </c>
      <c r="X1423" s="72">
        <v>15.971928096527948</v>
      </c>
    </row>
    <row r="1424" spans="1:24">
      <c r="A1424" s="73">
        <v>41508</v>
      </c>
      <c r="B1424" s="39">
        <v>0.13100000000000001</v>
      </c>
      <c r="C1424" s="39">
        <v>4.5999999999999999E-2</v>
      </c>
      <c r="D1424" s="39">
        <v>0.1273</v>
      </c>
      <c r="E1424" s="40">
        <v>0.16200000000000001</v>
      </c>
      <c r="F1424" s="21">
        <v>7.2999999999999995E-2</v>
      </c>
      <c r="G1424" s="40">
        <v>0.23300000000000001</v>
      </c>
      <c r="H1424" s="41">
        <v>0.77229999999999988</v>
      </c>
      <c r="I1424" s="73">
        <v>41508</v>
      </c>
      <c r="J1424" s="71">
        <v>2.79</v>
      </c>
      <c r="K1424" s="71">
        <v>0.52600000000000002</v>
      </c>
      <c r="L1424" s="71">
        <v>2.8862999999999999</v>
      </c>
      <c r="M1424" s="71">
        <v>2.3980000000000001</v>
      </c>
      <c r="N1424" s="71">
        <v>0.78200000000000003</v>
      </c>
      <c r="O1424" s="71">
        <v>3.7639999999999998</v>
      </c>
      <c r="P1424" s="72">
        <v>13.146300000000002</v>
      </c>
      <c r="Q1424" s="73">
        <v>41508</v>
      </c>
      <c r="R1424" s="71">
        <v>21.297709923664122</v>
      </c>
      <c r="S1424" s="71">
        <v>11.434782608695654</v>
      </c>
      <c r="T1424" s="71">
        <v>22.673212882953653</v>
      </c>
      <c r="U1424" s="71">
        <v>14.80246913580247</v>
      </c>
      <c r="V1424" s="71">
        <v>10.712328767123289</v>
      </c>
      <c r="W1424" s="71">
        <v>16.154506437768237</v>
      </c>
      <c r="X1424" s="72">
        <v>17.02227113815875</v>
      </c>
    </row>
    <row r="1425" spans="1:24">
      <c r="A1425" s="73">
        <v>41509</v>
      </c>
      <c r="B1425" s="39">
        <v>0.121</v>
      </c>
      <c r="C1425" s="39">
        <v>4.5999999999999999E-2</v>
      </c>
      <c r="D1425" s="39">
        <v>0.1336</v>
      </c>
      <c r="E1425" s="40">
        <v>0.155</v>
      </c>
      <c r="F1425" s="21">
        <v>6.3E-2</v>
      </c>
      <c r="G1425" s="40">
        <v>0.22800000000000001</v>
      </c>
      <c r="H1425" s="41">
        <v>0.74659999999999993</v>
      </c>
      <c r="I1425" s="73">
        <v>41509</v>
      </c>
      <c r="J1425" s="71">
        <v>2.65</v>
      </c>
      <c r="K1425" s="71">
        <v>0.54</v>
      </c>
      <c r="L1425" s="71">
        <v>2.7408999999999999</v>
      </c>
      <c r="M1425" s="71">
        <v>2.39</v>
      </c>
      <c r="N1425" s="71">
        <v>0.71900000000000008</v>
      </c>
      <c r="O1425" s="71">
        <v>3.5529999999999999</v>
      </c>
      <c r="P1425" s="72">
        <v>12.5929</v>
      </c>
      <c r="Q1425" s="73">
        <v>41509</v>
      </c>
      <c r="R1425" s="71">
        <v>21.900826446280991</v>
      </c>
      <c r="S1425" s="71">
        <v>11.739130434782609</v>
      </c>
      <c r="T1425" s="71">
        <v>20.515718562874252</v>
      </c>
      <c r="U1425" s="71">
        <v>15.419354838709678</v>
      </c>
      <c r="V1425" s="71">
        <v>11.412698412698415</v>
      </c>
      <c r="W1425" s="71">
        <v>15.583333333333334</v>
      </c>
      <c r="X1425" s="72">
        <v>16.866997053308332</v>
      </c>
    </row>
    <row r="1426" spans="1:24">
      <c r="A1426" s="73">
        <v>41510</v>
      </c>
      <c r="B1426" s="39">
        <v>0.121</v>
      </c>
      <c r="C1426" s="39">
        <v>4.4999999999999998E-2</v>
      </c>
      <c r="D1426" s="39">
        <v>0.13400000000000001</v>
      </c>
      <c r="E1426" s="40">
        <v>0.155</v>
      </c>
      <c r="F1426" s="21">
        <v>7.0999999999999994E-2</v>
      </c>
      <c r="G1426" s="40">
        <v>0.2303</v>
      </c>
      <c r="H1426" s="41">
        <v>0.75629999999999997</v>
      </c>
      <c r="I1426" s="73">
        <v>41510</v>
      </c>
      <c r="J1426" s="71">
        <v>2.71</v>
      </c>
      <c r="K1426" s="71">
        <v>0.52</v>
      </c>
      <c r="L1426" s="71">
        <v>2.7680000000000002</v>
      </c>
      <c r="M1426" s="71">
        <v>2.39</v>
      </c>
      <c r="N1426" s="71">
        <v>0.75</v>
      </c>
      <c r="O1426" s="71">
        <v>3.4510000000000001</v>
      </c>
      <c r="P1426" s="72">
        <v>12.589</v>
      </c>
      <c r="Q1426" s="73">
        <v>41510</v>
      </c>
      <c r="R1426" s="71">
        <v>22.396694214876035</v>
      </c>
      <c r="S1426" s="71">
        <v>11.555555555555555</v>
      </c>
      <c r="T1426" s="71">
        <v>20.656716417910449</v>
      </c>
      <c r="U1426" s="71">
        <v>15.419354838709678</v>
      </c>
      <c r="V1426" s="71">
        <v>10.563380281690142</v>
      </c>
      <c r="W1426" s="71">
        <v>14.984802431610943</v>
      </c>
      <c r="X1426" s="72">
        <v>16.645511040592361</v>
      </c>
    </row>
    <row r="1427" spans="1:24">
      <c r="A1427" s="73">
        <v>41511</v>
      </c>
      <c r="B1427" s="39">
        <v>0.12300000000000001</v>
      </c>
      <c r="C1427" s="39">
        <v>4.4999999999999998E-2</v>
      </c>
      <c r="D1427" s="39">
        <v>0.13300000000000001</v>
      </c>
      <c r="E1427" s="40">
        <v>0.155</v>
      </c>
      <c r="F1427" s="21">
        <v>7.2000000000000008E-2</v>
      </c>
      <c r="G1427" s="40">
        <v>0.23199999999999998</v>
      </c>
      <c r="H1427" s="41">
        <v>0.76</v>
      </c>
      <c r="I1427" s="73">
        <v>41511</v>
      </c>
      <c r="J1427" s="71">
        <v>2.7</v>
      </c>
      <c r="K1427" s="71">
        <v>0.55600000000000005</v>
      </c>
      <c r="L1427" s="71">
        <v>2.7030000000000003</v>
      </c>
      <c r="M1427" s="71">
        <v>2.39</v>
      </c>
      <c r="N1427" s="71">
        <v>0.76800000000000002</v>
      </c>
      <c r="O1427" s="71">
        <v>3.573</v>
      </c>
      <c r="P1427" s="72">
        <v>12.69</v>
      </c>
      <c r="Q1427" s="73">
        <v>41511</v>
      </c>
      <c r="R1427" s="71">
        <v>21.95121951219512</v>
      </c>
      <c r="S1427" s="71">
        <v>12.355555555555556</v>
      </c>
      <c r="T1427" s="71">
        <v>20.323308270676691</v>
      </c>
      <c r="U1427" s="71">
        <v>15.419354838709678</v>
      </c>
      <c r="V1427" s="71">
        <v>10.666666666666666</v>
      </c>
      <c r="W1427" s="71">
        <v>15.400862068965518</v>
      </c>
      <c r="X1427" s="72">
        <v>16.69736842105263</v>
      </c>
    </row>
    <row r="1428" spans="1:24">
      <c r="A1428" s="73">
        <v>41512</v>
      </c>
      <c r="B1428" s="39">
        <v>0.14300000000000002</v>
      </c>
      <c r="C1428" s="39">
        <v>4.4000000000000004E-2</v>
      </c>
      <c r="D1428" s="39">
        <v>0.121</v>
      </c>
      <c r="E1428" s="40">
        <v>0.15670000000000001</v>
      </c>
      <c r="F1428" s="21">
        <v>7.0000000000000007E-2</v>
      </c>
      <c r="G1428" s="40">
        <v>0.21899999999999997</v>
      </c>
      <c r="H1428" s="41">
        <v>0.75370000000000004</v>
      </c>
      <c r="I1428" s="73">
        <v>41512</v>
      </c>
      <c r="J1428" s="71">
        <v>2.7</v>
      </c>
      <c r="K1428" s="71">
        <v>0.49299999999999999</v>
      </c>
      <c r="L1428" s="71">
        <v>2.7060000000000004</v>
      </c>
      <c r="M1428" s="71">
        <v>2.4239999999999999</v>
      </c>
      <c r="N1428" s="71">
        <v>0.73699999999999999</v>
      </c>
      <c r="O1428" s="71">
        <v>3.5380000000000003</v>
      </c>
      <c r="P1428" s="72">
        <v>12.598000000000003</v>
      </c>
      <c r="Q1428" s="73">
        <v>41512</v>
      </c>
      <c r="R1428" s="71">
        <v>18.88111888111888</v>
      </c>
      <c r="S1428" s="71">
        <v>11.204545454545453</v>
      </c>
      <c r="T1428" s="71">
        <v>22.363636363636367</v>
      </c>
      <c r="U1428" s="71">
        <v>15.469049138481175</v>
      </c>
      <c r="V1428" s="71">
        <v>10.528571428571428</v>
      </c>
      <c r="W1428" s="71">
        <v>16.155251141552512</v>
      </c>
      <c r="X1428" s="72">
        <v>16.71487329176065</v>
      </c>
    </row>
    <row r="1429" spans="1:24">
      <c r="A1429" s="73">
        <v>41513</v>
      </c>
      <c r="B1429" s="39">
        <v>0.13200000000000001</v>
      </c>
      <c r="C1429" s="39">
        <v>4.4000000000000004E-2</v>
      </c>
      <c r="D1429" s="39">
        <v>0.12369999999999999</v>
      </c>
      <c r="E1429" s="40">
        <v>0.15359999999999999</v>
      </c>
      <c r="F1429" s="21">
        <v>7.0999999999999994E-2</v>
      </c>
      <c r="G1429" s="40">
        <v>0.221</v>
      </c>
      <c r="H1429" s="41">
        <v>0.74529999999999996</v>
      </c>
      <c r="I1429" s="73">
        <v>41513</v>
      </c>
      <c r="J1429" s="71">
        <v>2.73</v>
      </c>
      <c r="K1429" s="71">
        <v>0.48299999999999998</v>
      </c>
      <c r="L1429" s="71">
        <v>2.7757000000000001</v>
      </c>
      <c r="M1429" s="71">
        <v>2.4330000000000003</v>
      </c>
      <c r="N1429" s="71">
        <v>0.71099999999999997</v>
      </c>
      <c r="O1429" s="71">
        <v>3.484</v>
      </c>
      <c r="P1429" s="72">
        <v>12.616700000000002</v>
      </c>
      <c r="Q1429" s="73">
        <v>41513</v>
      </c>
      <c r="R1429" s="71">
        <v>20.681818181818183</v>
      </c>
      <c r="S1429" s="71">
        <v>10.977272727272727</v>
      </c>
      <c r="T1429" s="71">
        <v>22.438965238480193</v>
      </c>
      <c r="U1429" s="71">
        <v>15.839843750000002</v>
      </c>
      <c r="V1429" s="71">
        <v>10.014084507042254</v>
      </c>
      <c r="W1429" s="71">
        <v>15.764705882352938</v>
      </c>
      <c r="X1429" s="72">
        <v>16.928350999597477</v>
      </c>
    </row>
    <row r="1430" spans="1:24">
      <c r="A1430" s="73">
        <v>41514</v>
      </c>
      <c r="B1430" s="39">
        <v>0.13</v>
      </c>
      <c r="C1430" s="39">
        <v>4.2999999999999997E-2</v>
      </c>
      <c r="D1430" s="39">
        <v>0.13600000000000001</v>
      </c>
      <c r="E1430" s="40">
        <v>0.15380000000000002</v>
      </c>
      <c r="F1430" s="21">
        <v>7.9000000000000001E-2</v>
      </c>
      <c r="G1430" s="40">
        <v>0.22</v>
      </c>
      <c r="H1430" s="41">
        <v>0.76180000000000003</v>
      </c>
      <c r="I1430" s="73">
        <v>41514</v>
      </c>
      <c r="J1430" s="71">
        <v>2.99</v>
      </c>
      <c r="K1430" s="71">
        <v>0.48399999999999999</v>
      </c>
      <c r="L1430" s="71">
        <v>2.7039999999999997</v>
      </c>
      <c r="M1430" s="71">
        <v>2.4419999999999997</v>
      </c>
      <c r="N1430" s="71">
        <v>0.69400000000000006</v>
      </c>
      <c r="O1430" s="71">
        <v>3.5660000000000003</v>
      </c>
      <c r="P1430" s="72">
        <v>12.88</v>
      </c>
      <c r="Q1430" s="73">
        <v>41514</v>
      </c>
      <c r="R1430" s="71">
        <v>23</v>
      </c>
      <c r="S1430" s="71">
        <v>11.255813953488373</v>
      </c>
      <c r="T1430" s="71">
        <v>19.882352941176471</v>
      </c>
      <c r="U1430" s="71">
        <v>15.877763328998698</v>
      </c>
      <c r="V1430" s="71">
        <v>8.7848101265822791</v>
      </c>
      <c r="W1430" s="71">
        <v>16.209090909090911</v>
      </c>
      <c r="X1430" s="72">
        <v>16.907324757154107</v>
      </c>
    </row>
    <row r="1431" spans="1:24">
      <c r="A1431" s="73">
        <v>41515</v>
      </c>
      <c r="B1431" s="39">
        <v>0.14099999999999999</v>
      </c>
      <c r="C1431" s="39">
        <v>4.8000000000000001E-2</v>
      </c>
      <c r="D1431" s="39">
        <v>0.14119999999999999</v>
      </c>
      <c r="E1431" s="40">
        <v>0.15839999999999999</v>
      </c>
      <c r="F1431" s="21">
        <v>8.199999999999999E-2</v>
      </c>
      <c r="G1431" s="40">
        <v>0.22600000000000001</v>
      </c>
      <c r="H1431" s="41">
        <v>0.79659999999999997</v>
      </c>
      <c r="I1431" s="73">
        <v>41515</v>
      </c>
      <c r="J1431" s="71">
        <v>2.84</v>
      </c>
      <c r="K1431" s="71">
        <v>0.495</v>
      </c>
      <c r="L1431" s="71">
        <v>2.6343999999999999</v>
      </c>
      <c r="M1431" s="71">
        <v>2.4249999999999998</v>
      </c>
      <c r="N1431" s="71">
        <v>0.77500000000000002</v>
      </c>
      <c r="O1431" s="71">
        <v>3.4819999999999998</v>
      </c>
      <c r="P1431" s="72">
        <v>12.651400000000001</v>
      </c>
      <c r="Q1431" s="73">
        <v>41515</v>
      </c>
      <c r="R1431" s="71">
        <v>20.141843971631207</v>
      </c>
      <c r="S1431" s="71">
        <v>10.3125</v>
      </c>
      <c r="T1431" s="71">
        <v>18.657223796033996</v>
      </c>
      <c r="U1431" s="71">
        <v>15.309343434343434</v>
      </c>
      <c r="V1431" s="71">
        <v>9.4512195121951219</v>
      </c>
      <c r="W1431" s="71">
        <v>15.407079646017698</v>
      </c>
      <c r="X1431" s="72">
        <v>15.881747426562894</v>
      </c>
    </row>
    <row r="1432" spans="1:24">
      <c r="A1432" s="73">
        <v>41516</v>
      </c>
      <c r="B1432" s="39">
        <v>0.152</v>
      </c>
      <c r="C1432" s="39">
        <v>4.5999999999999999E-2</v>
      </c>
      <c r="D1432" s="39">
        <v>0.14599999999999999</v>
      </c>
      <c r="E1432" s="40">
        <v>0.16500000000000001</v>
      </c>
      <c r="F1432" s="21">
        <v>8.5999999999999993E-2</v>
      </c>
      <c r="G1432" s="40">
        <v>0.22</v>
      </c>
      <c r="H1432" s="41">
        <v>0.81499999999999995</v>
      </c>
      <c r="I1432" s="73">
        <v>41516</v>
      </c>
      <c r="J1432" s="71">
        <v>2.7</v>
      </c>
      <c r="K1432" s="71">
        <v>0.48299999999999998</v>
      </c>
      <c r="L1432" s="71">
        <v>2.6298000000000004</v>
      </c>
      <c r="M1432" s="71">
        <v>2.3580000000000001</v>
      </c>
      <c r="N1432" s="71">
        <v>0.72799999999999998</v>
      </c>
      <c r="O1432" s="71">
        <v>3.5</v>
      </c>
      <c r="P1432" s="72">
        <v>12.3988</v>
      </c>
      <c r="Q1432" s="73">
        <v>41516</v>
      </c>
      <c r="R1432" s="71">
        <v>17.763157894736842</v>
      </c>
      <c r="S1432" s="71">
        <v>10.5</v>
      </c>
      <c r="T1432" s="71">
        <v>18.012328767123289</v>
      </c>
      <c r="U1432" s="71">
        <v>14.290909090909091</v>
      </c>
      <c r="V1432" s="71">
        <v>8.4651162790697683</v>
      </c>
      <c r="W1432" s="71">
        <v>15.909090909090908</v>
      </c>
      <c r="X1432" s="72">
        <v>15.21325153374233</v>
      </c>
    </row>
    <row r="1433" spans="1:24">
      <c r="A1433" s="73">
        <v>41517</v>
      </c>
      <c r="B1433" s="39">
        <v>0.14899999999999999</v>
      </c>
      <c r="C1433" s="39">
        <v>4.4999999999999998E-2</v>
      </c>
      <c r="D1433" s="39">
        <v>0.14499999999999999</v>
      </c>
      <c r="E1433" s="40">
        <v>0.16500000000000001</v>
      </c>
      <c r="F1433" s="21">
        <v>8.1000000000000003E-2</v>
      </c>
      <c r="G1433" s="40">
        <v>0.23019999999999999</v>
      </c>
      <c r="H1433" s="41">
        <v>0.81519999999999992</v>
      </c>
      <c r="I1433" s="73">
        <v>41517</v>
      </c>
      <c r="J1433" s="71">
        <v>2.71</v>
      </c>
      <c r="K1433" s="71">
        <v>0.47600000000000003</v>
      </c>
      <c r="L1433" s="71">
        <v>2.6760000000000002</v>
      </c>
      <c r="M1433" s="71">
        <v>2.36</v>
      </c>
      <c r="N1433" s="71">
        <v>0.75</v>
      </c>
      <c r="O1433" s="71">
        <v>3.5350000000000001</v>
      </c>
      <c r="P1433" s="72">
        <v>12.507</v>
      </c>
      <c r="Q1433" s="73">
        <v>41517</v>
      </c>
      <c r="R1433" s="71">
        <v>18.187919463087248</v>
      </c>
      <c r="S1433" s="71">
        <v>10.577777777777778</v>
      </c>
      <c r="T1433" s="71">
        <v>18.455172413793104</v>
      </c>
      <c r="U1433" s="71">
        <v>14.303030303030303</v>
      </c>
      <c r="V1433" s="71">
        <v>9.2592592592592595</v>
      </c>
      <c r="W1433" s="71">
        <v>15.356211989574284</v>
      </c>
      <c r="X1433" s="72">
        <v>15.342247301275762</v>
      </c>
    </row>
    <row r="1434" spans="1:24">
      <c r="A1434" s="73">
        <v>41518</v>
      </c>
      <c r="B1434" s="39">
        <v>0.14499999999999999</v>
      </c>
      <c r="C1434" s="39">
        <v>4.4999999999999998E-2</v>
      </c>
      <c r="D1434" s="39">
        <v>0.14300000000000002</v>
      </c>
      <c r="E1434" s="40">
        <v>0.16500000000000001</v>
      </c>
      <c r="F1434" s="21">
        <v>8.199999999999999E-2</v>
      </c>
      <c r="G1434" s="40">
        <v>0.21129999999999999</v>
      </c>
      <c r="H1434" s="41">
        <v>0.7913</v>
      </c>
      <c r="I1434" s="73">
        <v>41518</v>
      </c>
      <c r="J1434" s="71">
        <v>2.73</v>
      </c>
      <c r="K1434" s="71">
        <v>0.49</v>
      </c>
      <c r="L1434" s="71">
        <v>2.5980000000000003</v>
      </c>
      <c r="M1434" s="71">
        <v>2.3879999999999999</v>
      </c>
      <c r="N1434" s="71">
        <v>0.76</v>
      </c>
      <c r="O1434" s="71">
        <v>3.5210000000000004</v>
      </c>
      <c r="P1434" s="72">
        <v>12.486999999999998</v>
      </c>
      <c r="Q1434" s="73">
        <v>41518</v>
      </c>
      <c r="R1434" s="71">
        <v>18.827586206896552</v>
      </c>
      <c r="S1434" s="71">
        <v>10.888888888888889</v>
      </c>
      <c r="T1434" s="71">
        <v>18.167832167832167</v>
      </c>
      <c r="U1434" s="71">
        <v>14.472727272727273</v>
      </c>
      <c r="V1434" s="71">
        <v>9.2682926829268304</v>
      </c>
      <c r="W1434" s="71">
        <v>16.663511594888785</v>
      </c>
      <c r="X1434" s="72">
        <v>15.78036143055731</v>
      </c>
    </row>
    <row r="1435" spans="1:24">
      <c r="A1435" s="73">
        <v>41519</v>
      </c>
      <c r="B1435" s="39">
        <v>0.107</v>
      </c>
      <c r="C1435" s="39">
        <v>0.04</v>
      </c>
      <c r="D1435" s="39">
        <v>0.11220000000000001</v>
      </c>
      <c r="E1435" s="40">
        <v>0.1368</v>
      </c>
      <c r="F1435" s="21">
        <v>5.5E-2</v>
      </c>
      <c r="G1435" s="40">
        <v>0.20030000000000001</v>
      </c>
      <c r="H1435" s="41">
        <v>0.65129999999999999</v>
      </c>
      <c r="I1435" s="73">
        <v>41519</v>
      </c>
      <c r="J1435" s="71">
        <v>2.7</v>
      </c>
      <c r="K1435" s="71">
        <v>0.48</v>
      </c>
      <c r="L1435" s="71">
        <v>2.5371999999999999</v>
      </c>
      <c r="M1435" s="71">
        <v>2.4710000000000001</v>
      </c>
      <c r="N1435" s="71">
        <v>0.74199999999999999</v>
      </c>
      <c r="O1435" s="71">
        <v>3.6</v>
      </c>
      <c r="P1435" s="72">
        <v>12.530200000000001</v>
      </c>
      <c r="Q1435" s="73">
        <v>41519</v>
      </c>
      <c r="R1435" s="71">
        <v>25.233644859813086</v>
      </c>
      <c r="S1435" s="71">
        <v>12</v>
      </c>
      <c r="T1435" s="71">
        <v>22.61319073083779</v>
      </c>
      <c r="U1435" s="71">
        <v>18.062865497076022</v>
      </c>
      <c r="V1435" s="71">
        <v>13.490909090909092</v>
      </c>
      <c r="W1435" s="71">
        <v>17.973040439340988</v>
      </c>
      <c r="X1435" s="72">
        <v>19.238753262705359</v>
      </c>
    </row>
    <row r="1436" spans="1:24">
      <c r="A1436" s="73">
        <v>41520</v>
      </c>
      <c r="B1436" s="39">
        <v>9.6000000000000002E-2</v>
      </c>
      <c r="C1436" s="39">
        <v>3.9E-2</v>
      </c>
      <c r="D1436" s="39">
        <v>0.11259999999999999</v>
      </c>
      <c r="E1436" s="40">
        <v>0.14199999999999999</v>
      </c>
      <c r="F1436" s="21">
        <v>6.4000000000000001E-2</v>
      </c>
      <c r="G1436" s="40">
        <v>0.19899999999999998</v>
      </c>
      <c r="H1436" s="41">
        <v>0.65259999999999996</v>
      </c>
      <c r="I1436" s="73">
        <v>41520</v>
      </c>
      <c r="J1436" s="71">
        <v>2.75</v>
      </c>
      <c r="K1436" s="71">
        <v>0.48</v>
      </c>
      <c r="L1436" s="71">
        <v>2.5259999999999998</v>
      </c>
      <c r="M1436" s="71">
        <v>2.448</v>
      </c>
      <c r="N1436" s="71">
        <v>0.74400000000000011</v>
      </c>
      <c r="O1436" s="71">
        <v>3.597</v>
      </c>
      <c r="P1436" s="72">
        <v>12.545</v>
      </c>
      <c r="Q1436" s="73">
        <v>41520</v>
      </c>
      <c r="R1436" s="71">
        <v>28.645833333333336</v>
      </c>
      <c r="S1436" s="71">
        <v>12.307692307692308</v>
      </c>
      <c r="T1436" s="71">
        <v>22.433392539964476</v>
      </c>
      <c r="U1436" s="71">
        <v>17.239436619718312</v>
      </c>
      <c r="V1436" s="71">
        <v>11.625</v>
      </c>
      <c r="W1436" s="71">
        <v>18.075376884422113</v>
      </c>
      <c r="X1436" s="72">
        <v>19.223107569721119</v>
      </c>
    </row>
    <row r="1437" spans="1:24">
      <c r="A1437" s="73">
        <v>41521</v>
      </c>
      <c r="B1437" s="39">
        <v>0.10400000000000001</v>
      </c>
      <c r="C1437" s="39">
        <v>3.6000000000000004E-2</v>
      </c>
      <c r="D1437" s="39">
        <v>0.1176</v>
      </c>
      <c r="E1437" s="40">
        <v>0.1426</v>
      </c>
      <c r="F1437" s="21">
        <v>6.9000000000000006E-2</v>
      </c>
      <c r="G1437" s="40">
        <v>0.20399999999999999</v>
      </c>
      <c r="H1437" s="41">
        <v>0.67319999999999991</v>
      </c>
      <c r="I1437" s="73">
        <v>41521</v>
      </c>
      <c r="J1437" s="71">
        <v>2.75</v>
      </c>
      <c r="K1437" s="71">
        <v>0.5</v>
      </c>
      <c r="L1437" s="71">
        <v>2.5191999999999997</v>
      </c>
      <c r="M1437" s="71">
        <v>2.3860000000000001</v>
      </c>
      <c r="N1437" s="71">
        <v>0.71200000000000008</v>
      </c>
      <c r="O1437" s="71">
        <v>3.7250000000000001</v>
      </c>
      <c r="P1437" s="72">
        <v>12.5922</v>
      </c>
      <c r="Q1437" s="73">
        <v>41521</v>
      </c>
      <c r="R1437" s="71">
        <v>26.44230769230769</v>
      </c>
      <c r="S1437" s="71">
        <v>13.888888888888889</v>
      </c>
      <c r="T1437" s="71">
        <v>21.421768707482993</v>
      </c>
      <c r="U1437" s="71">
        <v>16.732117812061713</v>
      </c>
      <c r="V1437" s="71">
        <v>10.318840579710145</v>
      </c>
      <c r="W1437" s="71">
        <v>18.259803921568629</v>
      </c>
      <c r="X1437" s="72">
        <v>18.70499108734403</v>
      </c>
    </row>
    <row r="1438" spans="1:24">
      <c r="A1438" s="73">
        <v>41522</v>
      </c>
      <c r="B1438" s="39">
        <v>0.10400000000000001</v>
      </c>
      <c r="C1438" s="39">
        <v>3.3000000000000002E-2</v>
      </c>
      <c r="D1438" s="39">
        <v>0.10349999999999999</v>
      </c>
      <c r="E1438" s="40">
        <v>0.13650000000000001</v>
      </c>
      <c r="F1438" s="21">
        <v>6.4000000000000001E-2</v>
      </c>
      <c r="G1438" s="40">
        <v>0.20699999999999999</v>
      </c>
      <c r="H1438" s="41">
        <v>0.64800000000000002</v>
      </c>
      <c r="I1438" s="73">
        <v>41522</v>
      </c>
      <c r="J1438" s="71">
        <v>2.75</v>
      </c>
      <c r="K1438" s="71">
        <v>0.52</v>
      </c>
      <c r="L1438" s="71">
        <v>2.6154000000000002</v>
      </c>
      <c r="M1438" s="71">
        <v>2.4039999999999999</v>
      </c>
      <c r="N1438" s="71">
        <v>0.75800000000000001</v>
      </c>
      <c r="O1438" s="71">
        <v>3.7160000000000002</v>
      </c>
      <c r="P1438" s="72">
        <v>12.763399999999999</v>
      </c>
      <c r="Q1438" s="73">
        <v>41522</v>
      </c>
      <c r="R1438" s="71">
        <v>26.44230769230769</v>
      </c>
      <c r="S1438" s="71">
        <v>15.757575757575758</v>
      </c>
      <c r="T1438" s="71">
        <v>25.269565217391307</v>
      </c>
      <c r="U1438" s="71">
        <v>17.611721611721613</v>
      </c>
      <c r="V1438" s="71">
        <v>11.843749999999998</v>
      </c>
      <c r="W1438" s="71">
        <v>17.95169082125604</v>
      </c>
      <c r="X1438" s="72">
        <v>19.696604938271605</v>
      </c>
    </row>
    <row r="1439" spans="1:24">
      <c r="A1439" s="73">
        <v>41523</v>
      </c>
      <c r="B1439" s="39">
        <v>0.107</v>
      </c>
      <c r="C1439" s="39">
        <v>3.4000000000000002E-2</v>
      </c>
      <c r="D1439" s="39">
        <v>0.1003</v>
      </c>
      <c r="E1439" s="40">
        <v>0.12869999999999998</v>
      </c>
      <c r="F1439" s="21">
        <v>6.3E-2</v>
      </c>
      <c r="G1439" s="40">
        <v>0.20600000000000002</v>
      </c>
      <c r="H1439" s="41">
        <v>0.63900000000000001</v>
      </c>
      <c r="I1439" s="73">
        <v>41523</v>
      </c>
      <c r="J1439" s="71">
        <v>2.78</v>
      </c>
      <c r="K1439" s="71">
        <v>0.51</v>
      </c>
      <c r="L1439" s="71">
        <v>2.7752999999999997</v>
      </c>
      <c r="M1439" s="71">
        <v>2.5329999999999999</v>
      </c>
      <c r="N1439" s="71">
        <v>0.80010000000000003</v>
      </c>
      <c r="O1439" s="71">
        <v>3.6789999999999998</v>
      </c>
      <c r="P1439" s="72">
        <v>13.077399999999997</v>
      </c>
      <c r="Q1439" s="73">
        <v>41523</v>
      </c>
      <c r="R1439" s="71">
        <v>25.981308411214954</v>
      </c>
      <c r="S1439" s="71">
        <v>15</v>
      </c>
      <c r="T1439" s="71">
        <v>27.669990029910267</v>
      </c>
      <c r="U1439" s="71">
        <v>19.681429681429684</v>
      </c>
      <c r="V1439" s="71">
        <v>12.700000000000001</v>
      </c>
      <c r="W1439" s="71">
        <v>17.859223300970871</v>
      </c>
      <c r="X1439" s="72">
        <v>20.465414710485131</v>
      </c>
    </row>
    <row r="1440" spans="1:24">
      <c r="A1440" s="73">
        <v>41524</v>
      </c>
      <c r="B1440" s="39">
        <v>0.10400000000000001</v>
      </c>
      <c r="C1440" s="39">
        <v>3.4000000000000002E-2</v>
      </c>
      <c r="D1440" s="39">
        <v>0.1008</v>
      </c>
      <c r="E1440" s="40">
        <v>0.12869999999999998</v>
      </c>
      <c r="F1440" s="21">
        <v>6.4000000000000001E-2</v>
      </c>
      <c r="G1440" s="40">
        <v>0.20800000000000002</v>
      </c>
      <c r="H1440" s="41">
        <v>0.63950000000000007</v>
      </c>
      <c r="I1440" s="73">
        <v>41524</v>
      </c>
      <c r="J1440" s="71">
        <v>2.78</v>
      </c>
      <c r="K1440" s="71">
        <v>0.52</v>
      </c>
      <c r="L1440" s="71">
        <v>2.7545999999999999</v>
      </c>
      <c r="M1440" s="71">
        <v>2.5329999999999999</v>
      </c>
      <c r="N1440" s="71">
        <v>0.78299999999999992</v>
      </c>
      <c r="O1440" s="71">
        <v>3.5880000000000001</v>
      </c>
      <c r="P1440" s="72">
        <v>12.958599999999999</v>
      </c>
      <c r="Q1440" s="73">
        <v>41524</v>
      </c>
      <c r="R1440" s="71">
        <v>26.73076923076923</v>
      </c>
      <c r="S1440" s="71">
        <v>15.294117647058824</v>
      </c>
      <c r="T1440" s="71">
        <v>27.327380952380949</v>
      </c>
      <c r="U1440" s="71">
        <v>19.681429681429684</v>
      </c>
      <c r="V1440" s="71">
        <v>12.234374999999998</v>
      </c>
      <c r="W1440" s="71">
        <v>17.25</v>
      </c>
      <c r="X1440" s="72">
        <v>20.263643471462078</v>
      </c>
    </row>
    <row r="1441" spans="1:24">
      <c r="A1441" s="73">
        <v>41525</v>
      </c>
      <c r="B1441" s="39">
        <v>0.10199999999999999</v>
      </c>
      <c r="C1441" s="39">
        <v>3.1E-2</v>
      </c>
      <c r="D1441" s="39">
        <v>0.113</v>
      </c>
      <c r="E1441" s="40">
        <v>0.129</v>
      </c>
      <c r="F1441" s="21">
        <v>6.6000000000000003E-2</v>
      </c>
      <c r="G1441" s="40">
        <v>0.21</v>
      </c>
      <c r="H1441" s="41">
        <v>0.65099999999999991</v>
      </c>
      <c r="I1441" s="73">
        <v>41525</v>
      </c>
      <c r="J1441" s="71">
        <v>2.81</v>
      </c>
      <c r="K1441" s="71">
        <v>0.52</v>
      </c>
      <c r="L1441" s="71">
        <v>2.694</v>
      </c>
      <c r="M1441" s="71">
        <v>2.5299999999999998</v>
      </c>
      <c r="N1441" s="71">
        <v>0.75</v>
      </c>
      <c r="O1441" s="71">
        <v>3.59</v>
      </c>
      <c r="P1441" s="72">
        <v>12.894</v>
      </c>
      <c r="Q1441" s="73">
        <v>41525</v>
      </c>
      <c r="R1441" s="71">
        <v>27.549019607843139</v>
      </c>
      <c r="S1441" s="71">
        <v>16.774193548387096</v>
      </c>
      <c r="T1441" s="71">
        <v>23.840707964601766</v>
      </c>
      <c r="U1441" s="71">
        <v>19.612403100775193</v>
      </c>
      <c r="V1441" s="71">
        <v>11.363636363636365</v>
      </c>
      <c r="W1441" s="71">
        <v>17.095238095238095</v>
      </c>
      <c r="X1441" s="72">
        <v>19.806451612903228</v>
      </c>
    </row>
    <row r="1442" spans="1:24">
      <c r="A1442" s="73">
        <v>41526</v>
      </c>
      <c r="B1442" s="39">
        <v>9.3000000000000013E-2</v>
      </c>
      <c r="C1442" s="39">
        <v>2.7999999999999997E-2</v>
      </c>
      <c r="D1442" s="39">
        <v>0.1048</v>
      </c>
      <c r="E1442" s="40">
        <v>0.1182</v>
      </c>
      <c r="F1442" s="21">
        <v>6.7000000000000004E-2</v>
      </c>
      <c r="G1442" s="40">
        <v>0.191</v>
      </c>
      <c r="H1442" s="41">
        <v>0.60200000000000009</v>
      </c>
      <c r="I1442" s="73">
        <v>41526</v>
      </c>
      <c r="J1442" s="71">
        <v>2.69</v>
      </c>
      <c r="K1442" s="71">
        <v>0.54</v>
      </c>
      <c r="L1442" s="71">
        <v>2.7930000000000001</v>
      </c>
      <c r="M1442" s="71">
        <v>2.5099999999999998</v>
      </c>
      <c r="N1442" s="71">
        <v>0.80700000000000005</v>
      </c>
      <c r="O1442" s="71">
        <v>3.7069999999999999</v>
      </c>
      <c r="P1442" s="72">
        <v>13.047000000000001</v>
      </c>
      <c r="Q1442" s="73">
        <v>41526</v>
      </c>
      <c r="R1442" s="71">
        <v>28.924731182795696</v>
      </c>
      <c r="S1442" s="71">
        <v>19.285714285714288</v>
      </c>
      <c r="T1442" s="71">
        <v>26.650763358778626</v>
      </c>
      <c r="U1442" s="71">
        <v>21.235194585448394</v>
      </c>
      <c r="V1442" s="71">
        <v>12.044776119402986</v>
      </c>
      <c r="W1442" s="71">
        <v>19.408376963350783</v>
      </c>
      <c r="X1442" s="72">
        <v>21.672757475083053</v>
      </c>
    </row>
    <row r="1443" spans="1:24">
      <c r="A1443" s="73">
        <v>41527</v>
      </c>
      <c r="B1443" s="39">
        <v>0.10099999999999999</v>
      </c>
      <c r="C1443" s="39">
        <v>3.1E-2</v>
      </c>
      <c r="D1443" s="39">
        <v>0.1263</v>
      </c>
      <c r="E1443" s="40">
        <v>0.128</v>
      </c>
      <c r="F1443" s="21">
        <v>7.0999999999999994E-2</v>
      </c>
      <c r="G1443" s="40">
        <v>0.21</v>
      </c>
      <c r="H1443" s="41">
        <v>0.66729999999999989</v>
      </c>
      <c r="I1443" s="73">
        <v>41527</v>
      </c>
      <c r="J1443" s="71">
        <v>2.66</v>
      </c>
      <c r="K1443" s="71">
        <v>0.54</v>
      </c>
      <c r="L1443" s="71">
        <v>2.8914999999999997</v>
      </c>
      <c r="M1443" s="71">
        <v>2.6139999999999999</v>
      </c>
      <c r="N1443" s="71">
        <v>0.79200000000000004</v>
      </c>
      <c r="O1443" s="71">
        <v>3.75</v>
      </c>
      <c r="P1443" s="72">
        <v>13.2475</v>
      </c>
      <c r="Q1443" s="73">
        <v>41527</v>
      </c>
      <c r="R1443" s="71">
        <v>26.336633663366339</v>
      </c>
      <c r="S1443" s="71">
        <v>17.419354838709676</v>
      </c>
      <c r="T1443" s="71">
        <v>22.893903404592237</v>
      </c>
      <c r="U1443" s="71">
        <v>20.421874999999996</v>
      </c>
      <c r="V1443" s="71">
        <v>11.15492957746479</v>
      </c>
      <c r="W1443" s="71">
        <v>17.857142857142858</v>
      </c>
      <c r="X1443" s="72">
        <v>19.852390229282186</v>
      </c>
    </row>
    <row r="1444" spans="1:24">
      <c r="A1444" s="73">
        <v>41528</v>
      </c>
      <c r="B1444" s="39">
        <v>0.113</v>
      </c>
      <c r="C1444" s="39">
        <v>3.4000000000000002E-2</v>
      </c>
      <c r="D1444" s="39">
        <v>0.12859999999999999</v>
      </c>
      <c r="E1444" s="40">
        <v>0.13750000000000001</v>
      </c>
      <c r="F1444" s="21">
        <v>7.6999999999999999E-2</v>
      </c>
      <c r="G1444" s="40">
        <v>0.2</v>
      </c>
      <c r="H1444" s="41">
        <v>0.69010000000000005</v>
      </c>
      <c r="I1444" s="73">
        <v>41528</v>
      </c>
      <c r="J1444" s="71">
        <v>2.71</v>
      </c>
      <c r="K1444" s="71">
        <v>0.54</v>
      </c>
      <c r="L1444" s="71">
        <v>3.0049999999999999</v>
      </c>
      <c r="M1444" s="71">
        <v>2.58</v>
      </c>
      <c r="N1444" s="71">
        <v>0.89700000000000002</v>
      </c>
      <c r="O1444" s="71">
        <v>3.75</v>
      </c>
      <c r="P1444" s="72">
        <v>13.482000000000001</v>
      </c>
      <c r="Q1444" s="73">
        <v>41528</v>
      </c>
      <c r="R1444" s="71">
        <v>23.982300884955752</v>
      </c>
      <c r="S1444" s="71">
        <v>15.882352941176471</v>
      </c>
      <c r="T1444" s="71">
        <v>23.367029548989116</v>
      </c>
      <c r="U1444" s="71">
        <v>18.763636363636362</v>
      </c>
      <c r="V1444" s="71">
        <v>11.64935064935065</v>
      </c>
      <c r="W1444" s="71">
        <v>18.75</v>
      </c>
      <c r="X1444" s="72">
        <v>19.536299087088828</v>
      </c>
    </row>
    <row r="1445" spans="1:24">
      <c r="A1445" s="73">
        <v>41529</v>
      </c>
      <c r="B1445" s="39">
        <v>0.11</v>
      </c>
      <c r="C1445" s="39">
        <v>0.04</v>
      </c>
      <c r="D1445" s="39">
        <v>0.12820000000000001</v>
      </c>
      <c r="E1445" s="40">
        <v>0.13390000000000002</v>
      </c>
      <c r="F1445" s="21">
        <v>7.5999999999999998E-2</v>
      </c>
      <c r="G1445" s="40">
        <v>0.21</v>
      </c>
      <c r="H1445" s="41">
        <v>0.69810000000000005</v>
      </c>
      <c r="I1445" s="73">
        <v>41529</v>
      </c>
      <c r="J1445" s="71">
        <v>2.77</v>
      </c>
      <c r="K1445" s="71">
        <v>0.57999999999999996</v>
      </c>
      <c r="L1445" s="71">
        <v>2.8767</v>
      </c>
      <c r="M1445" s="71">
        <v>2.5150000000000001</v>
      </c>
      <c r="N1445" s="71">
        <v>0.92500000000000004</v>
      </c>
      <c r="O1445" s="71">
        <v>3.7</v>
      </c>
      <c r="P1445" s="72">
        <v>13.366700000000002</v>
      </c>
      <c r="Q1445" s="73">
        <v>41529</v>
      </c>
      <c r="R1445" s="71">
        <v>25.181818181818183</v>
      </c>
      <c r="S1445" s="71">
        <v>14.5</v>
      </c>
      <c r="T1445" s="71">
        <v>22.439157566302654</v>
      </c>
      <c r="U1445" s="71">
        <v>18.782673637042567</v>
      </c>
      <c r="V1445" s="71">
        <v>12.171052631578949</v>
      </c>
      <c r="W1445" s="71">
        <v>17.61904761904762</v>
      </c>
      <c r="X1445" s="72">
        <v>19.14725683999427</v>
      </c>
    </row>
    <row r="1446" spans="1:24">
      <c r="A1446" s="73">
        <v>41530</v>
      </c>
      <c r="B1446" s="39">
        <v>0.11699999999999999</v>
      </c>
      <c r="C1446" s="39">
        <v>3.9E-2</v>
      </c>
      <c r="D1446" s="39">
        <v>0.12859999999999999</v>
      </c>
      <c r="E1446" s="40">
        <v>0.13350000000000001</v>
      </c>
      <c r="F1446" s="21">
        <v>7.5999999999999998E-2</v>
      </c>
      <c r="G1446" s="40">
        <v>0.218</v>
      </c>
      <c r="H1446" s="41">
        <v>0.71210000000000007</v>
      </c>
      <c r="I1446" s="73">
        <v>41530</v>
      </c>
      <c r="J1446" s="71">
        <v>2.74</v>
      </c>
      <c r="K1446" s="71">
        <v>0.55000000000000004</v>
      </c>
      <c r="L1446" s="71">
        <v>2.9468000000000001</v>
      </c>
      <c r="M1446" s="71">
        <v>2.641</v>
      </c>
      <c r="N1446" s="71">
        <v>0.8859999999999999</v>
      </c>
      <c r="O1446" s="71">
        <v>3.9130000000000003</v>
      </c>
      <c r="P1446" s="72">
        <v>13.6768</v>
      </c>
      <c r="Q1446" s="73">
        <v>41530</v>
      </c>
      <c r="R1446" s="71">
        <v>23.418803418803421</v>
      </c>
      <c r="S1446" s="71">
        <v>14.102564102564102</v>
      </c>
      <c r="T1446" s="71">
        <v>22.9144634525661</v>
      </c>
      <c r="U1446" s="71">
        <v>19.782771535580526</v>
      </c>
      <c r="V1446" s="71">
        <v>11.657894736842104</v>
      </c>
      <c r="W1446" s="71">
        <v>17.949541284403669</v>
      </c>
      <c r="X1446" s="72">
        <v>19.206291251228759</v>
      </c>
    </row>
    <row r="1447" spans="1:24">
      <c r="A1447" s="73">
        <v>41531</v>
      </c>
      <c r="B1447" s="39">
        <v>0.11199999999999999</v>
      </c>
      <c r="C1447" s="39">
        <v>3.7000000000000005E-2</v>
      </c>
      <c r="D1447" s="39">
        <v>0.126</v>
      </c>
      <c r="E1447" s="40">
        <v>0.13300000000000001</v>
      </c>
      <c r="F1447" s="21">
        <v>7.4999999999999997E-2</v>
      </c>
      <c r="G1447" s="40">
        <v>0.22500000000000001</v>
      </c>
      <c r="H1447" s="41">
        <v>0.70799999999999996</v>
      </c>
      <c r="I1447" s="73">
        <v>41531</v>
      </c>
      <c r="J1447" s="71">
        <v>2.75</v>
      </c>
      <c r="K1447" s="71">
        <v>0.56999999999999995</v>
      </c>
      <c r="L1447" s="71">
        <v>2.907</v>
      </c>
      <c r="M1447" s="71">
        <v>2.64</v>
      </c>
      <c r="N1447" s="71">
        <v>0.86</v>
      </c>
      <c r="O1447" s="71">
        <v>3.7688000000000001</v>
      </c>
      <c r="P1447" s="72">
        <v>13.495799999999999</v>
      </c>
      <c r="Q1447" s="73">
        <v>41531</v>
      </c>
      <c r="R1447" s="71">
        <v>24.553571428571431</v>
      </c>
      <c r="S1447" s="71">
        <v>15.405405405405405</v>
      </c>
      <c r="T1447" s="71">
        <v>23.071428571428573</v>
      </c>
      <c r="U1447" s="71">
        <v>19.849624060150376</v>
      </c>
      <c r="V1447" s="71">
        <v>11.466666666666667</v>
      </c>
      <c r="W1447" s="71">
        <v>16.750222222222224</v>
      </c>
      <c r="X1447" s="72">
        <v>19.061864406779662</v>
      </c>
    </row>
    <row r="1448" spans="1:24">
      <c r="A1448" s="73">
        <v>41532</v>
      </c>
      <c r="B1448" s="39">
        <v>0.107</v>
      </c>
      <c r="C1448" s="39">
        <v>3.7000000000000005E-2</v>
      </c>
      <c r="D1448" s="39">
        <v>0.12300000000000001</v>
      </c>
      <c r="E1448" s="40">
        <v>0.13350000000000001</v>
      </c>
      <c r="F1448" s="21">
        <v>7.5999999999999998E-2</v>
      </c>
      <c r="G1448" s="40">
        <v>0.22600000000000001</v>
      </c>
      <c r="H1448" s="41">
        <v>0.70250000000000001</v>
      </c>
      <c r="I1448" s="73">
        <v>41532</v>
      </c>
      <c r="J1448" s="71">
        <v>2.75</v>
      </c>
      <c r="K1448" s="71">
        <v>0.54</v>
      </c>
      <c r="L1448" s="71">
        <v>2.8620000000000001</v>
      </c>
      <c r="M1448" s="71">
        <v>2.64</v>
      </c>
      <c r="N1448" s="71">
        <v>0.84</v>
      </c>
      <c r="O1448" s="71">
        <v>3.7460000000000004</v>
      </c>
      <c r="P1448" s="72">
        <v>13.378000000000002</v>
      </c>
      <c r="Q1448" s="73">
        <v>41532</v>
      </c>
      <c r="R1448" s="71">
        <v>25.700934579439252</v>
      </c>
      <c r="S1448" s="71">
        <v>14.594594594594595</v>
      </c>
      <c r="T1448" s="71">
        <v>23.268292682926827</v>
      </c>
      <c r="U1448" s="71">
        <v>19.775280898876407</v>
      </c>
      <c r="V1448" s="71">
        <v>11.052631578947368</v>
      </c>
      <c r="W1448" s="71">
        <v>16.575221238938052</v>
      </c>
      <c r="X1448" s="72">
        <v>19.043416370106765</v>
      </c>
    </row>
    <row r="1449" spans="1:24">
      <c r="A1449" s="73">
        <v>41533</v>
      </c>
      <c r="B1449" s="39">
        <v>0.111</v>
      </c>
      <c r="C1449" s="39">
        <v>3.3000000000000002E-2</v>
      </c>
      <c r="D1449" s="39">
        <v>0.12210000000000001</v>
      </c>
      <c r="E1449" s="40">
        <v>0.12720000000000001</v>
      </c>
      <c r="F1449" s="21">
        <v>7.4999999999999997E-2</v>
      </c>
      <c r="G1449" s="40">
        <v>0.214</v>
      </c>
      <c r="H1449" s="41">
        <v>0.68229999999999991</v>
      </c>
      <c r="I1449" s="73">
        <v>41533</v>
      </c>
      <c r="J1449" s="71">
        <v>2.73</v>
      </c>
      <c r="K1449" s="71">
        <v>0.52</v>
      </c>
      <c r="L1449" s="71">
        <v>3.0089999999999999</v>
      </c>
      <c r="M1449" s="71">
        <v>2.5980000000000003</v>
      </c>
      <c r="N1449" s="71">
        <v>0.85</v>
      </c>
      <c r="O1449" s="71">
        <v>3.71</v>
      </c>
      <c r="P1449" s="72">
        <v>13.417</v>
      </c>
      <c r="Q1449" s="73">
        <v>41533</v>
      </c>
      <c r="R1449" s="71">
        <v>24.594594594594597</v>
      </c>
      <c r="S1449" s="71">
        <v>15.757575757575758</v>
      </c>
      <c r="T1449" s="71">
        <v>24.643734643734639</v>
      </c>
      <c r="U1449" s="71">
        <v>20.424528301886792</v>
      </c>
      <c r="V1449" s="71">
        <v>11.333333333333334</v>
      </c>
      <c r="W1449" s="71">
        <v>17.336448598130843</v>
      </c>
      <c r="X1449" s="72">
        <v>19.664370511505208</v>
      </c>
    </row>
    <row r="1450" spans="1:24">
      <c r="A1450" s="73">
        <v>41534</v>
      </c>
      <c r="B1450" s="39">
        <v>0.10300000000000001</v>
      </c>
      <c r="C1450" s="39">
        <v>3.4000000000000002E-2</v>
      </c>
      <c r="D1450" s="39">
        <v>0.12560000000000002</v>
      </c>
      <c r="E1450" s="40">
        <v>0.12720000000000001</v>
      </c>
      <c r="F1450" s="21">
        <v>7.6999999999999999E-2</v>
      </c>
      <c r="G1450" s="40">
        <v>0.21</v>
      </c>
      <c r="H1450" s="41">
        <v>0.67680000000000007</v>
      </c>
      <c r="I1450" s="73">
        <v>41534</v>
      </c>
      <c r="J1450" s="71">
        <v>2.74</v>
      </c>
      <c r="K1450" s="71">
        <v>0.52</v>
      </c>
      <c r="L1450" s="71">
        <v>3.0452999999999997</v>
      </c>
      <c r="M1450" s="71">
        <v>2.64</v>
      </c>
      <c r="N1450" s="71">
        <v>0.82</v>
      </c>
      <c r="O1450" s="71">
        <v>3.6</v>
      </c>
      <c r="P1450" s="72">
        <v>13.3653</v>
      </c>
      <c r="Q1450" s="73">
        <v>41534</v>
      </c>
      <c r="R1450" s="71">
        <v>26.601941747572813</v>
      </c>
      <c r="S1450" s="71">
        <v>15.294117647058824</v>
      </c>
      <c r="T1450" s="71">
        <v>24.246019108280251</v>
      </c>
      <c r="U1450" s="71">
        <v>20.754716981132074</v>
      </c>
      <c r="V1450" s="71">
        <v>10.64935064935065</v>
      </c>
      <c r="W1450" s="71">
        <v>17.142857142857142</v>
      </c>
      <c r="X1450" s="72">
        <v>19.747783687943262</v>
      </c>
    </row>
    <row r="1451" spans="1:24">
      <c r="A1451" s="73">
        <v>41535</v>
      </c>
      <c r="B1451" s="39">
        <v>0.10199999999999999</v>
      </c>
      <c r="C1451" s="39">
        <v>3.3000000000000002E-2</v>
      </c>
      <c r="D1451" s="39">
        <v>0.12050000000000001</v>
      </c>
      <c r="E1451" s="40">
        <v>0.12839999999999999</v>
      </c>
      <c r="F1451" s="21">
        <v>7.5999999999999998E-2</v>
      </c>
      <c r="G1451" s="40">
        <v>0.217</v>
      </c>
      <c r="H1451" s="41">
        <v>0.67689999999999995</v>
      </c>
      <c r="I1451" s="73">
        <v>41535</v>
      </c>
      <c r="J1451" s="71">
        <v>2.72</v>
      </c>
      <c r="K1451" s="71">
        <v>0.53</v>
      </c>
      <c r="L1451" s="71">
        <v>2.9260000000000002</v>
      </c>
      <c r="M1451" s="71">
        <v>2.673</v>
      </c>
      <c r="N1451" s="71">
        <v>0.83099999999999996</v>
      </c>
      <c r="O1451" s="71">
        <v>3.6160000000000001</v>
      </c>
      <c r="P1451" s="72">
        <v>13.296000000000001</v>
      </c>
      <c r="Q1451" s="73">
        <v>41535</v>
      </c>
      <c r="R1451" s="71">
        <v>26.666666666666668</v>
      </c>
      <c r="S1451" s="71">
        <v>16.060606060606062</v>
      </c>
      <c r="T1451" s="71">
        <v>24.282157676348547</v>
      </c>
      <c r="U1451" s="71">
        <v>20.817757009345794</v>
      </c>
      <c r="V1451" s="71">
        <v>10.934210526315789</v>
      </c>
      <c r="W1451" s="71">
        <v>16.663594470046085</v>
      </c>
      <c r="X1451" s="72">
        <v>19.642487812084507</v>
      </c>
    </row>
    <row r="1452" spans="1:24">
      <c r="A1452" s="73">
        <v>41536</v>
      </c>
      <c r="B1452" s="39">
        <v>0.105</v>
      </c>
      <c r="C1452" s="39">
        <v>0.03</v>
      </c>
      <c r="D1452" s="39">
        <v>0.12130000000000001</v>
      </c>
      <c r="E1452" s="40">
        <v>0.12839999999999999</v>
      </c>
      <c r="F1452" s="21">
        <v>7.4999999999999997E-2</v>
      </c>
      <c r="G1452" s="40">
        <v>0.20499999999999999</v>
      </c>
      <c r="H1452" s="41">
        <v>0.66469999999999996</v>
      </c>
      <c r="I1452" s="73">
        <v>41536</v>
      </c>
      <c r="J1452" s="71">
        <v>2.73</v>
      </c>
      <c r="K1452" s="71">
        <v>0.52</v>
      </c>
      <c r="L1452" s="71">
        <v>2.9427999999999996</v>
      </c>
      <c r="M1452" s="71">
        <v>2.673</v>
      </c>
      <c r="N1452" s="71">
        <v>0.84</v>
      </c>
      <c r="O1452" s="71">
        <v>3.6749999999999998</v>
      </c>
      <c r="P1452" s="72">
        <v>13.380799999999999</v>
      </c>
      <c r="Q1452" s="73">
        <v>41536</v>
      </c>
      <c r="R1452" s="71">
        <v>26</v>
      </c>
      <c r="S1452" s="71">
        <v>17.333333333333332</v>
      </c>
      <c r="T1452" s="71">
        <v>24.260511129431158</v>
      </c>
      <c r="U1452" s="71">
        <v>20.817757009345794</v>
      </c>
      <c r="V1452" s="71">
        <v>11.2</v>
      </c>
      <c r="W1452" s="71">
        <v>17.926829268292682</v>
      </c>
      <c r="X1452" s="72">
        <v>20.130585226417931</v>
      </c>
    </row>
    <row r="1453" spans="1:24">
      <c r="A1453" s="73">
        <v>41537</v>
      </c>
      <c r="B1453" s="39">
        <v>0.10400000000000001</v>
      </c>
      <c r="C1453" s="39">
        <v>0.03</v>
      </c>
      <c r="D1453" s="39">
        <v>0.1208</v>
      </c>
      <c r="E1453" s="40">
        <v>0.128</v>
      </c>
      <c r="F1453" s="21">
        <v>7.400000000000001E-2</v>
      </c>
      <c r="G1453" s="40">
        <v>0.17100000000000001</v>
      </c>
      <c r="H1453" s="41">
        <v>0.62780000000000002</v>
      </c>
      <c r="I1453" s="73">
        <v>41537</v>
      </c>
      <c r="J1453" s="71">
        <v>2.75</v>
      </c>
      <c r="K1453" s="71">
        <v>0.51</v>
      </c>
      <c r="L1453" s="71">
        <v>2.9106000000000001</v>
      </c>
      <c r="M1453" s="71">
        <v>2.67</v>
      </c>
      <c r="N1453" s="71">
        <v>0.83</v>
      </c>
      <c r="O1453" s="71">
        <v>3.7069999999999999</v>
      </c>
      <c r="P1453" s="72">
        <v>13.377599999999999</v>
      </c>
      <c r="Q1453" s="73">
        <v>41537</v>
      </c>
      <c r="R1453" s="71">
        <v>26.44230769230769</v>
      </c>
      <c r="S1453" s="71">
        <v>17</v>
      </c>
      <c r="T1453" s="71">
        <v>24.094370860927153</v>
      </c>
      <c r="U1453" s="71">
        <v>20.859375</v>
      </c>
      <c r="V1453" s="71">
        <v>11.216216216216216</v>
      </c>
      <c r="W1453" s="71">
        <v>21.678362573099413</v>
      </c>
      <c r="X1453" s="72">
        <v>21.308697037273017</v>
      </c>
    </row>
    <row r="1454" spans="1:24">
      <c r="A1454" s="73">
        <v>41538</v>
      </c>
      <c r="B1454" s="39">
        <v>0.107</v>
      </c>
      <c r="C1454" s="39">
        <v>2.8999999999999998E-2</v>
      </c>
      <c r="D1454" s="39">
        <v>0.125</v>
      </c>
      <c r="E1454" s="40">
        <v>0.128</v>
      </c>
      <c r="F1454" s="21">
        <v>6.9000000000000006E-2</v>
      </c>
      <c r="G1454" s="40">
        <v>0.17899999999999999</v>
      </c>
      <c r="H1454" s="41">
        <v>0.63700000000000001</v>
      </c>
      <c r="I1454" s="73">
        <v>41538</v>
      </c>
      <c r="J1454" s="71">
        <v>2.74</v>
      </c>
      <c r="K1454" s="71">
        <v>0.51600000000000001</v>
      </c>
      <c r="L1454" s="71">
        <v>2.8969999999999998</v>
      </c>
      <c r="M1454" s="71">
        <v>2.67</v>
      </c>
      <c r="N1454" s="71">
        <v>0.79</v>
      </c>
      <c r="O1454" s="71">
        <v>3.68</v>
      </c>
      <c r="P1454" s="72">
        <v>13.292999999999999</v>
      </c>
      <c r="Q1454" s="73">
        <v>41538</v>
      </c>
      <c r="R1454" s="71">
        <v>25.607476635514022</v>
      </c>
      <c r="S1454" s="71">
        <v>17.793103448275865</v>
      </c>
      <c r="T1454" s="71">
        <v>23.175999999999998</v>
      </c>
      <c r="U1454" s="71">
        <v>20.859375</v>
      </c>
      <c r="V1454" s="71">
        <v>11.44927536231884</v>
      </c>
      <c r="W1454" s="71">
        <v>20.558659217877096</v>
      </c>
      <c r="X1454" s="72">
        <v>20.868131868131865</v>
      </c>
    </row>
    <row r="1455" spans="1:24">
      <c r="A1455" s="73">
        <v>41539</v>
      </c>
      <c r="B1455" s="39">
        <v>0.113</v>
      </c>
      <c r="C1455" s="39">
        <v>0.03</v>
      </c>
      <c r="D1455" s="39">
        <v>0.13519999999999999</v>
      </c>
      <c r="E1455" s="40">
        <v>0.129</v>
      </c>
      <c r="F1455" s="21">
        <v>7.0000000000000007E-2</v>
      </c>
      <c r="G1455" s="40">
        <v>0.19899999999999998</v>
      </c>
      <c r="H1455" s="41">
        <v>0.67620000000000002</v>
      </c>
      <c r="I1455" s="73">
        <v>41539</v>
      </c>
      <c r="J1455" s="71">
        <v>2.5099999999999998</v>
      </c>
      <c r="K1455" s="71">
        <v>0.51</v>
      </c>
      <c r="L1455" s="71">
        <v>2.8347000000000002</v>
      </c>
      <c r="M1455" s="71">
        <v>2.6310000000000002</v>
      </c>
      <c r="N1455" s="71">
        <v>0.81400000000000006</v>
      </c>
      <c r="O1455" s="71">
        <v>3.5619999999999998</v>
      </c>
      <c r="P1455" s="72">
        <v>12.861700000000001</v>
      </c>
      <c r="Q1455" s="73">
        <v>41539</v>
      </c>
      <c r="R1455" s="71">
        <v>22.212389380530972</v>
      </c>
      <c r="S1455" s="71">
        <v>17</v>
      </c>
      <c r="T1455" s="71">
        <v>20.966715976331365</v>
      </c>
      <c r="U1455" s="71">
        <v>20.395348837209305</v>
      </c>
      <c r="V1455" s="71">
        <v>11.62857142857143</v>
      </c>
      <c r="W1455" s="71">
        <v>17.899497487437188</v>
      </c>
      <c r="X1455" s="72">
        <v>19.020556048506357</v>
      </c>
    </row>
    <row r="1456" spans="1:24">
      <c r="A1456" s="73">
        <v>41540</v>
      </c>
      <c r="B1456" s="39">
        <v>0.11</v>
      </c>
      <c r="C1456" s="39">
        <v>2.5000000000000001E-2</v>
      </c>
      <c r="D1456" s="39">
        <v>0.1134</v>
      </c>
      <c r="E1456" s="40">
        <v>0.12689999999999999</v>
      </c>
      <c r="F1456" s="21">
        <v>6.4000000000000001E-2</v>
      </c>
      <c r="G1456" s="40">
        <v>0.20499999999999999</v>
      </c>
      <c r="H1456" s="41">
        <v>0.64430000000000009</v>
      </c>
      <c r="I1456" s="73">
        <v>41540</v>
      </c>
      <c r="J1456" s="71">
        <v>2.54</v>
      </c>
      <c r="K1456" s="71">
        <v>0.54</v>
      </c>
      <c r="L1456" s="71">
        <v>2.7177999999999995</v>
      </c>
      <c r="M1456" s="71">
        <v>2.6379999999999999</v>
      </c>
      <c r="N1456" s="71">
        <v>0.78900000000000003</v>
      </c>
      <c r="O1456" s="71">
        <v>3.5529999999999999</v>
      </c>
      <c r="P1456" s="72">
        <v>12.777799999999999</v>
      </c>
      <c r="Q1456" s="73">
        <v>41540</v>
      </c>
      <c r="R1456" s="71">
        <v>23.09090909090909</v>
      </c>
      <c r="S1456" s="71">
        <v>21.6</v>
      </c>
      <c r="T1456" s="71">
        <v>23.966490299823629</v>
      </c>
      <c r="U1456" s="71">
        <v>20.78802206461781</v>
      </c>
      <c r="V1456" s="71">
        <v>12.328125</v>
      </c>
      <c r="W1456" s="71">
        <v>17.331707317073171</v>
      </c>
      <c r="X1456" s="72">
        <v>19.832065807853482</v>
      </c>
    </row>
    <row r="1457" spans="1:24">
      <c r="A1457" s="73">
        <v>41541</v>
      </c>
      <c r="B1457" s="39">
        <v>0.107</v>
      </c>
      <c r="C1457" s="39">
        <v>2.5000000000000001E-2</v>
      </c>
      <c r="D1457" s="39">
        <v>9.7500000000000003E-2</v>
      </c>
      <c r="E1457" s="40">
        <v>0.12640000000000001</v>
      </c>
      <c r="F1457" s="21">
        <v>6.3E-2</v>
      </c>
      <c r="G1457" s="40">
        <v>0.20499999999999999</v>
      </c>
      <c r="H1457" s="41">
        <v>0.62390000000000001</v>
      </c>
      <c r="I1457" s="73">
        <v>41541</v>
      </c>
      <c r="J1457" s="71">
        <v>2.52</v>
      </c>
      <c r="K1457" s="71">
        <v>0.55000000000000004</v>
      </c>
      <c r="L1457" s="71">
        <v>2.6233999999999997</v>
      </c>
      <c r="M1457" s="71">
        <v>2.6080000000000001</v>
      </c>
      <c r="N1457" s="71">
        <v>0.73199999999999998</v>
      </c>
      <c r="O1457" s="71">
        <v>3.59</v>
      </c>
      <c r="P1457" s="72">
        <v>12.623399999999998</v>
      </c>
      <c r="Q1457" s="73">
        <v>41541</v>
      </c>
      <c r="R1457" s="71">
        <v>23.55140186915888</v>
      </c>
      <c r="S1457" s="71">
        <v>22</v>
      </c>
      <c r="T1457" s="71">
        <v>26.906666666666663</v>
      </c>
      <c r="U1457" s="71">
        <v>20.632911392405063</v>
      </c>
      <c r="V1457" s="71">
        <v>11.61904761904762</v>
      </c>
      <c r="W1457" s="71">
        <v>17.512195121951219</v>
      </c>
      <c r="X1457" s="72">
        <v>20.233050168296199</v>
      </c>
    </row>
    <row r="1458" spans="1:24">
      <c r="A1458" s="73">
        <v>41542</v>
      </c>
      <c r="B1458" s="39">
        <v>0.10800000000000001</v>
      </c>
      <c r="C1458" s="39">
        <v>2.5000000000000001E-2</v>
      </c>
      <c r="D1458" s="39">
        <v>0.1216</v>
      </c>
      <c r="E1458" s="40">
        <v>0.12710000000000002</v>
      </c>
      <c r="F1458" s="21">
        <v>7.0999999999999994E-2</v>
      </c>
      <c r="G1458" s="40">
        <v>0.22</v>
      </c>
      <c r="H1458" s="41">
        <v>0.67270000000000008</v>
      </c>
      <c r="I1458" s="73">
        <v>41542</v>
      </c>
      <c r="J1458" s="71">
        <v>2.61</v>
      </c>
      <c r="K1458" s="71">
        <v>0.53</v>
      </c>
      <c r="L1458" s="71">
        <v>2.7508999999999997</v>
      </c>
      <c r="M1458" s="71">
        <v>2.5939999999999999</v>
      </c>
      <c r="N1458" s="71">
        <v>0.70599999999999996</v>
      </c>
      <c r="O1458" s="71">
        <v>3.55</v>
      </c>
      <c r="P1458" s="72">
        <v>12.7409</v>
      </c>
      <c r="Q1458" s="73">
        <v>41542</v>
      </c>
      <c r="R1458" s="71">
        <v>24.166666666666664</v>
      </c>
      <c r="S1458" s="71">
        <v>21.2</v>
      </c>
      <c r="T1458" s="71">
        <v>22.622532894736839</v>
      </c>
      <c r="U1458" s="71">
        <v>20.409126671911878</v>
      </c>
      <c r="V1458" s="71">
        <v>9.943661971830986</v>
      </c>
      <c r="W1458" s="71">
        <v>16.136363636363637</v>
      </c>
      <c r="X1458" s="72">
        <v>18.939943511223422</v>
      </c>
    </row>
    <row r="1459" spans="1:24">
      <c r="A1459" s="73">
        <v>41543</v>
      </c>
      <c r="B1459" s="39">
        <v>9.8000000000000004E-2</v>
      </c>
      <c r="C1459" s="39">
        <v>2.1000000000000001E-2</v>
      </c>
      <c r="D1459" s="39">
        <v>0.121</v>
      </c>
      <c r="E1459" s="40">
        <v>0.1258</v>
      </c>
      <c r="F1459" s="21">
        <v>7.2999999999999995E-2</v>
      </c>
      <c r="G1459" s="40">
        <v>0.2082</v>
      </c>
      <c r="H1459" s="41">
        <v>0.64699999999999991</v>
      </c>
      <c r="I1459" s="73">
        <v>41543</v>
      </c>
      <c r="J1459" s="71">
        <v>2.73</v>
      </c>
      <c r="K1459" s="71">
        <v>0.52</v>
      </c>
      <c r="L1459" s="71">
        <v>2.8538999999999999</v>
      </c>
      <c r="M1459" s="71">
        <v>2.6219999999999999</v>
      </c>
      <c r="N1459" s="71">
        <v>0.72</v>
      </c>
      <c r="O1459" s="71">
        <v>3.3408999999999995</v>
      </c>
      <c r="P1459" s="72">
        <v>12.786799999999998</v>
      </c>
      <c r="Q1459" s="73">
        <v>41543</v>
      </c>
      <c r="R1459" s="71">
        <v>27.857142857142854</v>
      </c>
      <c r="S1459" s="71">
        <v>24.761904761904759</v>
      </c>
      <c r="T1459" s="71">
        <v>23.585950413223141</v>
      </c>
      <c r="U1459" s="71">
        <v>20.842607313195547</v>
      </c>
      <c r="V1459" s="71">
        <v>9.8630136986301373</v>
      </c>
      <c r="W1459" s="71">
        <v>16.046589817483188</v>
      </c>
      <c r="X1459" s="72">
        <v>19.763214837712521</v>
      </c>
    </row>
    <row r="1460" spans="1:24">
      <c r="A1460" s="73">
        <v>41544</v>
      </c>
      <c r="B1460" s="39">
        <v>9.0999999999999998E-2</v>
      </c>
      <c r="C1460" s="39">
        <v>0.02</v>
      </c>
      <c r="D1460" s="39">
        <v>0.1106</v>
      </c>
      <c r="E1460" s="40">
        <v>0.124</v>
      </c>
      <c r="F1460" s="21">
        <v>6.6000000000000003E-2</v>
      </c>
      <c r="G1460" s="40">
        <v>0.20699999999999999</v>
      </c>
      <c r="H1460" s="41">
        <v>0.61860000000000004</v>
      </c>
      <c r="I1460" s="73">
        <v>41544</v>
      </c>
      <c r="J1460" s="71">
        <v>2.69</v>
      </c>
      <c r="K1460" s="71">
        <v>0.55000000000000004</v>
      </c>
      <c r="L1460" s="71">
        <v>2.7430000000000003</v>
      </c>
      <c r="M1460" s="71">
        <v>2.637</v>
      </c>
      <c r="N1460" s="71">
        <v>0.68599999999999994</v>
      </c>
      <c r="O1460" s="71">
        <v>3.28</v>
      </c>
      <c r="P1460" s="72">
        <v>12.585999999999999</v>
      </c>
      <c r="Q1460" s="73">
        <v>41544</v>
      </c>
      <c r="R1460" s="71">
        <v>29.560439560439562</v>
      </c>
      <c r="S1460" s="71">
        <v>27.5</v>
      </c>
      <c r="T1460" s="71">
        <v>24.801084990958408</v>
      </c>
      <c r="U1460" s="71">
        <v>21.266129032258064</v>
      </c>
      <c r="V1460" s="71">
        <v>10.393939393939394</v>
      </c>
      <c r="W1460" s="71">
        <v>15.845410628019325</v>
      </c>
      <c r="X1460" s="72">
        <v>20.345942450695116</v>
      </c>
    </row>
    <row r="1461" spans="1:24">
      <c r="A1461" s="73">
        <v>41545</v>
      </c>
      <c r="B1461" s="39">
        <v>9.5000000000000001E-2</v>
      </c>
      <c r="C1461" s="39">
        <v>2.1000000000000001E-2</v>
      </c>
      <c r="D1461" s="39">
        <v>0.113</v>
      </c>
      <c r="E1461" s="40">
        <v>0.12390000000000001</v>
      </c>
      <c r="F1461" s="21">
        <v>6.5000000000000002E-2</v>
      </c>
      <c r="G1461" s="40">
        <v>0.20649999999999999</v>
      </c>
      <c r="H1461" s="41">
        <v>0.62439999999999996</v>
      </c>
      <c r="I1461" s="73">
        <v>41545</v>
      </c>
      <c r="J1461" s="71">
        <v>2.69</v>
      </c>
      <c r="K1461" s="71">
        <v>0.53600000000000003</v>
      </c>
      <c r="L1461" s="71">
        <v>2.7960000000000003</v>
      </c>
      <c r="M1461" s="71">
        <v>2.6360000000000001</v>
      </c>
      <c r="N1461" s="71">
        <v>0.65599999999999992</v>
      </c>
      <c r="O1461" s="71">
        <v>3.2332999999999998</v>
      </c>
      <c r="P1461" s="72">
        <v>12.5473</v>
      </c>
      <c r="Q1461" s="73">
        <v>41545</v>
      </c>
      <c r="R1461" s="71">
        <v>28.315789473684209</v>
      </c>
      <c r="S1461" s="71">
        <v>25.523809523809522</v>
      </c>
      <c r="T1461" s="71">
        <v>24.743362831858409</v>
      </c>
      <c r="U1461" s="71">
        <v>21.275221953188055</v>
      </c>
      <c r="V1461" s="71">
        <v>10.092307692307692</v>
      </c>
      <c r="W1461" s="71">
        <v>15.657627118644069</v>
      </c>
      <c r="X1461" s="72">
        <v>20.094971172325433</v>
      </c>
    </row>
    <row r="1462" spans="1:24">
      <c r="A1462" s="73">
        <v>41546</v>
      </c>
      <c r="B1462" s="39">
        <v>9.5000000000000001E-2</v>
      </c>
      <c r="C1462" s="39">
        <v>2.2000000000000002E-2</v>
      </c>
      <c r="D1462" s="39">
        <v>0.12029999999999999</v>
      </c>
      <c r="E1462" s="40">
        <v>0.1106</v>
      </c>
      <c r="F1462" s="21">
        <v>6.5000000000000002E-2</v>
      </c>
      <c r="G1462" s="40">
        <v>0.19399999999999998</v>
      </c>
      <c r="H1462" s="41">
        <v>0.6069</v>
      </c>
      <c r="I1462" s="73">
        <v>41546</v>
      </c>
      <c r="J1462" s="71">
        <v>2.69</v>
      </c>
      <c r="K1462" s="71">
        <v>0.52</v>
      </c>
      <c r="L1462" s="71">
        <v>2.7081999999999997</v>
      </c>
      <c r="M1462" s="71">
        <v>2.59</v>
      </c>
      <c r="N1462" s="71">
        <v>0.65500000000000003</v>
      </c>
      <c r="O1462" s="71">
        <v>3.21</v>
      </c>
      <c r="P1462" s="72">
        <v>12.373199999999999</v>
      </c>
      <c r="Q1462" s="73">
        <v>41546</v>
      </c>
      <c r="R1462" s="71">
        <v>28.315789473684209</v>
      </c>
      <c r="S1462" s="71">
        <v>23.636363636363633</v>
      </c>
      <c r="T1462" s="71">
        <v>22.512053200332502</v>
      </c>
      <c r="U1462" s="71">
        <v>23.417721518987342</v>
      </c>
      <c r="V1462" s="71">
        <v>10.076923076923077</v>
      </c>
      <c r="W1462" s="71">
        <v>16.546391752577321</v>
      </c>
      <c r="X1462" s="72">
        <v>20.387543252595155</v>
      </c>
    </row>
    <row r="1463" spans="1:24">
      <c r="A1463" s="73">
        <v>41547</v>
      </c>
      <c r="B1463" s="39">
        <v>9.5000000000000001E-2</v>
      </c>
      <c r="C1463" s="39">
        <v>2.2000000000000002E-2</v>
      </c>
      <c r="D1463" s="39">
        <v>0.11119999999999999</v>
      </c>
      <c r="E1463" s="40">
        <v>0.11800000000000001</v>
      </c>
      <c r="F1463" s="21">
        <v>6.4000000000000001E-2</v>
      </c>
      <c r="G1463" s="40">
        <v>0.19</v>
      </c>
      <c r="H1463" s="41">
        <v>0.60020000000000007</v>
      </c>
      <c r="I1463" s="73">
        <v>41547</v>
      </c>
      <c r="J1463" s="71">
        <v>2.69</v>
      </c>
      <c r="K1463" s="71">
        <v>0.54</v>
      </c>
      <c r="L1463" s="71">
        <v>2.8045999999999998</v>
      </c>
      <c r="M1463" s="71">
        <v>2.617</v>
      </c>
      <c r="N1463" s="71">
        <v>0.66400000000000003</v>
      </c>
      <c r="O1463" s="71">
        <v>3.21</v>
      </c>
      <c r="P1463" s="72">
        <v>12.525599999999999</v>
      </c>
      <c r="Q1463" s="73">
        <v>41547</v>
      </c>
      <c r="R1463" s="71">
        <v>28.315789473684209</v>
      </c>
      <c r="S1463" s="71">
        <v>24.545454545454543</v>
      </c>
      <c r="T1463" s="71">
        <v>25.221223021582734</v>
      </c>
      <c r="U1463" s="71">
        <v>22.177966101694913</v>
      </c>
      <c r="V1463" s="71">
        <v>10.375</v>
      </c>
      <c r="W1463" s="71">
        <v>16.894736842105264</v>
      </c>
      <c r="X1463" s="72">
        <v>20.869043652115959</v>
      </c>
    </row>
    <row r="1464" spans="1:24">
      <c r="A1464" s="73">
        <v>41548</v>
      </c>
      <c r="B1464" s="39">
        <v>9.5000000000000001E-2</v>
      </c>
      <c r="C1464" s="39">
        <v>0.02</v>
      </c>
      <c r="D1464" s="39">
        <v>0.113</v>
      </c>
      <c r="E1464" s="40">
        <v>0.11800000000000001</v>
      </c>
      <c r="F1464" s="21">
        <v>6.3E-2</v>
      </c>
      <c r="G1464" s="40">
        <v>0.20600000000000002</v>
      </c>
      <c r="H1464" s="41">
        <v>0.61499999999999999</v>
      </c>
      <c r="I1464" s="73">
        <v>41548</v>
      </c>
      <c r="J1464" s="71">
        <v>2.69</v>
      </c>
      <c r="K1464" s="71">
        <v>0.53600000000000003</v>
      </c>
      <c r="L1464" s="71">
        <v>2.82</v>
      </c>
      <c r="M1464" s="71">
        <v>2.61</v>
      </c>
      <c r="N1464" s="71">
        <v>0.67</v>
      </c>
      <c r="O1464" s="71">
        <v>3.1839999999999997</v>
      </c>
      <c r="P1464" s="72">
        <v>12.51</v>
      </c>
      <c r="Q1464" s="73">
        <v>41548</v>
      </c>
      <c r="R1464" s="71">
        <v>28.315789473684209</v>
      </c>
      <c r="S1464" s="71">
        <v>26.8</v>
      </c>
      <c r="T1464" s="71">
        <v>24.955752212389378</v>
      </c>
      <c r="U1464" s="71">
        <v>22.118644067796609</v>
      </c>
      <c r="V1464" s="71">
        <v>10.634920634920634</v>
      </c>
      <c r="W1464" s="71">
        <v>15.456310679611649</v>
      </c>
      <c r="X1464" s="72">
        <v>20.341463414634145</v>
      </c>
    </row>
    <row r="1465" spans="1:24">
      <c r="A1465" s="73">
        <v>41549</v>
      </c>
      <c r="B1465" s="39">
        <v>9.5000000000000001E-2</v>
      </c>
      <c r="C1465" s="39">
        <v>1.9E-2</v>
      </c>
      <c r="D1465" s="39">
        <v>0.11130000000000001</v>
      </c>
      <c r="E1465" s="40">
        <v>0.11800000000000001</v>
      </c>
      <c r="F1465" s="21">
        <v>6.3E-2</v>
      </c>
      <c r="G1465" s="40">
        <v>0.17710000000000001</v>
      </c>
      <c r="H1465" s="41">
        <v>0.58339999999999992</v>
      </c>
      <c r="I1465" s="73">
        <v>41549</v>
      </c>
      <c r="J1465" s="71">
        <v>2.69</v>
      </c>
      <c r="K1465" s="71">
        <v>0.5</v>
      </c>
      <c r="L1465" s="71">
        <v>2.78</v>
      </c>
      <c r="M1465" s="71">
        <v>2.61</v>
      </c>
      <c r="N1465" s="71">
        <v>0.67</v>
      </c>
      <c r="O1465" s="71">
        <v>3.2751999999999999</v>
      </c>
      <c r="P1465" s="72">
        <v>12.5252</v>
      </c>
      <c r="Q1465" s="73">
        <v>41549</v>
      </c>
      <c r="R1465" s="71">
        <v>28.315789473684209</v>
      </c>
      <c r="S1465" s="71">
        <v>26.315789473684212</v>
      </c>
      <c r="T1465" s="71">
        <v>24.977538185085354</v>
      </c>
      <c r="U1465" s="71">
        <v>22.118644067796609</v>
      </c>
      <c r="V1465" s="71">
        <v>10.634920634920634</v>
      </c>
      <c r="W1465" s="71">
        <v>18.493506493506491</v>
      </c>
      <c r="X1465" s="72">
        <v>21.469317792252316</v>
      </c>
    </row>
    <row r="1466" spans="1:24">
      <c r="A1466" s="73">
        <v>41550</v>
      </c>
      <c r="B1466" s="39">
        <v>9.5000000000000001E-2</v>
      </c>
      <c r="C1466" s="39">
        <v>0.02</v>
      </c>
      <c r="D1466" s="39">
        <v>0.106</v>
      </c>
      <c r="E1466" s="40">
        <v>0.11789999999999999</v>
      </c>
      <c r="F1466" s="21">
        <v>6.3E-2</v>
      </c>
      <c r="G1466" s="40">
        <v>0.19600000000000001</v>
      </c>
      <c r="H1466" s="41">
        <v>0.59789999999999999</v>
      </c>
      <c r="I1466" s="73">
        <v>41550</v>
      </c>
      <c r="J1466" s="71">
        <v>2.69</v>
      </c>
      <c r="K1466" s="71">
        <v>0.52</v>
      </c>
      <c r="L1466" s="71">
        <v>2.7560000000000002</v>
      </c>
      <c r="M1466" s="71">
        <v>2.577</v>
      </c>
      <c r="N1466" s="71">
        <v>0.67</v>
      </c>
      <c r="O1466" s="71">
        <v>3.516</v>
      </c>
      <c r="P1466" s="72">
        <v>12.729000000000001</v>
      </c>
      <c r="Q1466" s="73">
        <v>41550</v>
      </c>
      <c r="R1466" s="71">
        <v>28.315789473684209</v>
      </c>
      <c r="S1466" s="71">
        <v>26</v>
      </c>
      <c r="T1466" s="71">
        <v>26.000000000000004</v>
      </c>
      <c r="U1466" s="71">
        <v>21.857506361323157</v>
      </c>
      <c r="V1466" s="71">
        <v>10.634920634920634</v>
      </c>
      <c r="W1466" s="71">
        <v>17.938775510204081</v>
      </c>
      <c r="X1466" s="72">
        <v>21.289513296537883</v>
      </c>
    </row>
    <row r="1467" spans="1:24">
      <c r="A1467" s="73">
        <v>41551</v>
      </c>
      <c r="B1467" s="39">
        <v>9.5000000000000001E-2</v>
      </c>
      <c r="C1467" s="39">
        <v>0.02</v>
      </c>
      <c r="D1467" s="39">
        <v>0.113</v>
      </c>
      <c r="E1467" s="40">
        <v>0.1101</v>
      </c>
      <c r="F1467" s="21">
        <v>6.3E-2</v>
      </c>
      <c r="G1467" s="40">
        <v>0.17699999999999999</v>
      </c>
      <c r="H1467" s="41">
        <v>0.57810000000000006</v>
      </c>
      <c r="I1467" s="73">
        <v>41551</v>
      </c>
      <c r="J1467" s="71">
        <v>2.69</v>
      </c>
      <c r="K1467" s="71">
        <v>0.51</v>
      </c>
      <c r="L1467" s="71">
        <v>2.7060000000000004</v>
      </c>
      <c r="M1467" s="71">
        <v>2.552</v>
      </c>
      <c r="N1467" s="71">
        <v>0.67</v>
      </c>
      <c r="O1467" s="71">
        <v>3.286</v>
      </c>
      <c r="P1467" s="72">
        <v>12.414000000000001</v>
      </c>
      <c r="Q1467" s="73">
        <v>41551</v>
      </c>
      <c r="R1467" s="71">
        <v>28.315789473684209</v>
      </c>
      <c r="S1467" s="71">
        <v>25.5</v>
      </c>
      <c r="T1467" s="71">
        <v>23.946902654867259</v>
      </c>
      <c r="U1467" s="71">
        <v>23.178928247048137</v>
      </c>
      <c r="V1467" s="71">
        <v>10.634920634920634</v>
      </c>
      <c r="W1467" s="71">
        <v>18.564971751412433</v>
      </c>
      <c r="X1467" s="72">
        <v>21.473793461338868</v>
      </c>
    </row>
    <row r="1468" spans="1:24">
      <c r="A1468" s="73">
        <v>41552</v>
      </c>
      <c r="B1468" s="39">
        <v>9.5000000000000001E-2</v>
      </c>
      <c r="C1468" s="39">
        <v>0.02</v>
      </c>
      <c r="D1468" s="39">
        <v>0.11199999999999999</v>
      </c>
      <c r="E1468" s="40">
        <v>0.111</v>
      </c>
      <c r="F1468" s="21">
        <v>6.3E-2</v>
      </c>
      <c r="G1468" s="40">
        <v>0.18100000000000002</v>
      </c>
      <c r="H1468" s="41">
        <v>0.58199999999999996</v>
      </c>
      <c r="I1468" s="73">
        <v>41552</v>
      </c>
      <c r="J1468" s="71">
        <v>2.69</v>
      </c>
      <c r="K1468" s="71">
        <v>0.53</v>
      </c>
      <c r="L1468" s="71">
        <v>2.75</v>
      </c>
      <c r="M1468" s="71">
        <v>2.552</v>
      </c>
      <c r="N1468" s="71">
        <v>0.67</v>
      </c>
      <c r="O1468" s="71">
        <v>3.3369999999999997</v>
      </c>
      <c r="P1468" s="72">
        <v>12.529000000000002</v>
      </c>
      <c r="Q1468" s="73">
        <v>41552</v>
      </c>
      <c r="R1468" s="71">
        <v>28.315789473684209</v>
      </c>
      <c r="S1468" s="71">
        <v>26.5</v>
      </c>
      <c r="T1468" s="71">
        <v>24.553571428571431</v>
      </c>
      <c r="U1468" s="71">
        <v>22.990990990990991</v>
      </c>
      <c r="V1468" s="71">
        <v>10.634920634920634</v>
      </c>
      <c r="W1468" s="71">
        <v>18.436464088397788</v>
      </c>
      <c r="X1468" s="72">
        <v>21.527491408934711</v>
      </c>
    </row>
    <row r="1469" spans="1:24">
      <c r="A1469" s="73">
        <v>41553</v>
      </c>
      <c r="B1469" s="39">
        <v>9.5000000000000001E-2</v>
      </c>
      <c r="C1469" s="39">
        <v>0.02</v>
      </c>
      <c r="D1469" s="39">
        <v>0.106</v>
      </c>
      <c r="E1469" s="40">
        <v>0.11</v>
      </c>
      <c r="F1469" s="21">
        <v>6.3E-2</v>
      </c>
      <c r="G1469" s="40">
        <v>0.19870000000000002</v>
      </c>
      <c r="H1469" s="41">
        <v>0.5927</v>
      </c>
      <c r="I1469" s="73">
        <v>41553</v>
      </c>
      <c r="J1469" s="71">
        <v>2.69</v>
      </c>
      <c r="K1469" s="71">
        <v>0.52</v>
      </c>
      <c r="L1469" s="71">
        <v>2.7230000000000003</v>
      </c>
      <c r="M1469" s="71">
        <v>2.5499999999999998</v>
      </c>
      <c r="N1469" s="71">
        <v>0.67</v>
      </c>
      <c r="O1469" s="71">
        <v>3.3087999999999997</v>
      </c>
      <c r="P1469" s="72">
        <v>12.461799999999998</v>
      </c>
      <c r="Q1469" s="73">
        <v>41553</v>
      </c>
      <c r="R1469" s="71">
        <v>28.315789473684209</v>
      </c>
      <c r="S1469" s="71">
        <v>26</v>
      </c>
      <c r="T1469" s="71">
        <v>25.688679245283019</v>
      </c>
      <c r="U1469" s="71">
        <v>23.181818181818183</v>
      </c>
      <c r="V1469" s="71">
        <v>10.634920634920634</v>
      </c>
      <c r="W1469" s="71">
        <v>16.652239557121288</v>
      </c>
      <c r="X1469" s="72">
        <v>21.025476632360384</v>
      </c>
    </row>
    <row r="1470" spans="1:24">
      <c r="A1470" s="73">
        <v>41554</v>
      </c>
      <c r="B1470" s="39">
        <v>9.5000000000000001E-2</v>
      </c>
      <c r="C1470" s="39">
        <v>0.02</v>
      </c>
      <c r="D1470" s="39">
        <v>0.10800000000000001</v>
      </c>
      <c r="E1470" s="40">
        <v>0.11</v>
      </c>
      <c r="F1470" s="21">
        <v>6.3E-2</v>
      </c>
      <c r="G1470" s="40">
        <v>0.19600000000000001</v>
      </c>
      <c r="H1470" s="41">
        <v>0.59199999999999997</v>
      </c>
      <c r="I1470" s="73">
        <v>41554</v>
      </c>
      <c r="J1470" s="71">
        <v>2.89</v>
      </c>
      <c r="K1470" s="71">
        <v>0.5</v>
      </c>
      <c r="L1470" s="71">
        <v>2.7839999999999998</v>
      </c>
      <c r="M1470" s="71">
        <v>2.552</v>
      </c>
      <c r="N1470" s="71">
        <v>0.67</v>
      </c>
      <c r="O1470" s="71">
        <v>3.1850000000000001</v>
      </c>
      <c r="P1470" s="72">
        <v>12.581</v>
      </c>
      <c r="Q1470" s="73">
        <v>41554</v>
      </c>
      <c r="R1470" s="71">
        <v>30.421052631578949</v>
      </c>
      <c r="S1470" s="71">
        <v>25</v>
      </c>
      <c r="T1470" s="71">
        <v>25.777777777777775</v>
      </c>
      <c r="U1470" s="71">
        <v>23.2</v>
      </c>
      <c r="V1470" s="71">
        <v>10.634920634920634</v>
      </c>
      <c r="W1470" s="71">
        <v>16.25</v>
      </c>
      <c r="X1470" s="72">
        <v>21.251689189189189</v>
      </c>
    </row>
    <row r="1471" spans="1:24">
      <c r="A1471" s="73">
        <v>41555</v>
      </c>
      <c r="B1471" s="39">
        <v>9.5000000000000001E-2</v>
      </c>
      <c r="C1471" s="39">
        <v>2.4E-2</v>
      </c>
      <c r="D1471" s="39">
        <v>0.11199999999999999</v>
      </c>
      <c r="E1471" s="40">
        <v>0.10800000000000001</v>
      </c>
      <c r="F1471" s="21">
        <v>5.0999999999999997E-2</v>
      </c>
      <c r="G1471" s="40">
        <v>0.17899999999999999</v>
      </c>
      <c r="H1471" s="41">
        <v>0.56900000000000006</v>
      </c>
      <c r="I1471" s="73">
        <v>41555</v>
      </c>
      <c r="J1471" s="71">
        <v>2.69</v>
      </c>
      <c r="K1471" s="71">
        <v>0.52</v>
      </c>
      <c r="L1471" s="71">
        <v>2.7230000000000003</v>
      </c>
      <c r="M1471" s="71">
        <v>2.407</v>
      </c>
      <c r="N1471" s="71">
        <v>0.82200000000000006</v>
      </c>
      <c r="O1471" s="71">
        <v>3.2393999999999998</v>
      </c>
      <c r="P1471" s="72">
        <v>12.401400000000001</v>
      </c>
      <c r="Q1471" s="73">
        <v>41555</v>
      </c>
      <c r="R1471" s="71">
        <v>28.315789473684209</v>
      </c>
      <c r="S1471" s="71">
        <v>21.666666666666668</v>
      </c>
      <c r="T1471" s="71">
        <v>24.312500000000004</v>
      </c>
      <c r="U1471" s="71">
        <v>22.287037037037035</v>
      </c>
      <c r="V1471" s="71">
        <v>16.117647058823533</v>
      </c>
      <c r="W1471" s="71">
        <v>18.097206703910615</v>
      </c>
      <c r="X1471" s="72">
        <v>21.795079086115994</v>
      </c>
    </row>
    <row r="1472" spans="1:24">
      <c r="A1472" s="73">
        <v>41556</v>
      </c>
      <c r="B1472" s="39">
        <v>8.6999999999999994E-2</v>
      </c>
      <c r="C1472" s="39">
        <v>2.4E-2</v>
      </c>
      <c r="D1472" s="39">
        <v>0.11720000000000001</v>
      </c>
      <c r="E1472" s="40">
        <v>0.115</v>
      </c>
      <c r="F1472" s="21">
        <v>6.9000000000000006E-2</v>
      </c>
      <c r="G1472" s="40">
        <v>0.20699999999999999</v>
      </c>
      <c r="H1472" s="41">
        <v>0.61919999999999997</v>
      </c>
      <c r="I1472" s="73">
        <v>41556</v>
      </c>
      <c r="J1472" s="71">
        <v>2.4700000000000002</v>
      </c>
      <c r="K1472" s="71">
        <v>0.51300000000000001</v>
      </c>
      <c r="L1472" s="71">
        <v>2.8717000000000001</v>
      </c>
      <c r="M1472" s="71">
        <v>2.52</v>
      </c>
      <c r="N1472" s="71">
        <v>0.83599999999999997</v>
      </c>
      <c r="O1472" s="71">
        <v>3.3039999999999998</v>
      </c>
      <c r="P1472" s="72">
        <v>12.514699999999999</v>
      </c>
      <c r="Q1472" s="73">
        <v>41556</v>
      </c>
      <c r="R1472" s="71">
        <v>28.390804597701152</v>
      </c>
      <c r="S1472" s="71">
        <v>21.375</v>
      </c>
      <c r="T1472" s="71">
        <v>24.502559726962456</v>
      </c>
      <c r="U1472" s="71">
        <v>21.913043478260871</v>
      </c>
      <c r="V1472" s="71">
        <v>12.115942028985506</v>
      </c>
      <c r="W1472" s="71">
        <v>15.961352657004831</v>
      </c>
      <c r="X1472" s="72">
        <v>20.211078811369507</v>
      </c>
    </row>
    <row r="1473" spans="1:24">
      <c r="A1473" s="73">
        <v>41557</v>
      </c>
      <c r="B1473" s="39">
        <v>8.900000000000001E-2</v>
      </c>
      <c r="C1473" s="39">
        <v>2.4E-2</v>
      </c>
      <c r="D1473" s="39">
        <v>0.1191</v>
      </c>
      <c r="E1473" s="40">
        <v>0.1166</v>
      </c>
      <c r="F1473" s="21">
        <v>7.2999999999999995E-2</v>
      </c>
      <c r="G1473" s="40">
        <v>0.215</v>
      </c>
      <c r="H1473" s="41">
        <v>0.63670000000000004</v>
      </c>
      <c r="I1473" s="73">
        <v>41557</v>
      </c>
      <c r="J1473" s="71">
        <v>2.44</v>
      </c>
      <c r="K1473" s="71">
        <v>0.51300000000000001</v>
      </c>
      <c r="L1473" s="71">
        <v>2.8544</v>
      </c>
      <c r="M1473" s="71">
        <v>2.6269999999999998</v>
      </c>
      <c r="N1473" s="71">
        <v>0.81499999999999995</v>
      </c>
      <c r="O1473" s="71">
        <v>3.3</v>
      </c>
      <c r="P1473" s="72">
        <v>12.5494</v>
      </c>
      <c r="Q1473" s="73">
        <v>41557</v>
      </c>
      <c r="R1473" s="71">
        <v>27.415730337078649</v>
      </c>
      <c r="S1473" s="71">
        <v>21.375</v>
      </c>
      <c r="T1473" s="71">
        <v>23.966414777497899</v>
      </c>
      <c r="U1473" s="71">
        <v>22.530017152658662</v>
      </c>
      <c r="V1473" s="71">
        <v>11.164383561643836</v>
      </c>
      <c r="W1473" s="71">
        <v>15.348837209302326</v>
      </c>
      <c r="X1473" s="72">
        <v>19.710067535731113</v>
      </c>
    </row>
    <row r="1474" spans="1:24">
      <c r="A1474" s="73">
        <v>41558</v>
      </c>
      <c r="B1474" s="39">
        <v>0.10099999999999999</v>
      </c>
      <c r="C1474" s="39">
        <v>2.1000000000000001E-2</v>
      </c>
      <c r="D1474" s="39">
        <v>0.1231</v>
      </c>
      <c r="E1474" s="40">
        <v>0.1159</v>
      </c>
      <c r="F1474" s="21">
        <v>7.9000000000000001E-2</v>
      </c>
      <c r="G1474" s="40">
        <v>0.2198</v>
      </c>
      <c r="H1474" s="41">
        <v>0.65979999999999994</v>
      </c>
      <c r="I1474" s="73">
        <v>41558</v>
      </c>
      <c r="J1474" s="71">
        <v>2.4900000000000002</v>
      </c>
      <c r="K1474" s="71">
        <v>0.52600000000000002</v>
      </c>
      <c r="L1474" s="71">
        <v>2.8599000000000001</v>
      </c>
      <c r="M1474" s="71">
        <v>2.5369999999999999</v>
      </c>
      <c r="N1474" s="71">
        <v>0.73599999999999999</v>
      </c>
      <c r="O1474" s="71">
        <v>3.3731</v>
      </c>
      <c r="P1474" s="72">
        <v>12.522</v>
      </c>
      <c r="Q1474" s="73">
        <v>41558</v>
      </c>
      <c r="R1474" s="71">
        <v>24.653465346534656</v>
      </c>
      <c r="S1474" s="71">
        <v>25.047619047619047</v>
      </c>
      <c r="T1474" s="71">
        <v>23.2323314378554</v>
      </c>
      <c r="U1474" s="71">
        <v>21.889559965487489</v>
      </c>
      <c r="V1474" s="71">
        <v>9.3164556962025298</v>
      </c>
      <c r="W1474" s="71">
        <v>15.346223839854414</v>
      </c>
      <c r="X1474" s="72">
        <v>18.978478326765689</v>
      </c>
    </row>
    <row r="1475" spans="1:24">
      <c r="A1475" s="73">
        <v>41559</v>
      </c>
      <c r="B1475" s="39">
        <v>0.10099999999999999</v>
      </c>
      <c r="C1475" s="39">
        <v>2.2000000000000002E-2</v>
      </c>
      <c r="D1475" s="39">
        <v>0.122</v>
      </c>
      <c r="E1475" s="40">
        <v>0.1192</v>
      </c>
      <c r="F1475" s="21">
        <v>7.2999999999999995E-2</v>
      </c>
      <c r="G1475" s="40">
        <v>0.21890000000000001</v>
      </c>
      <c r="H1475" s="41">
        <v>0.65610000000000002</v>
      </c>
      <c r="I1475" s="73">
        <v>41559</v>
      </c>
      <c r="J1475" s="71">
        <v>2.4900000000000002</v>
      </c>
      <c r="K1475" s="71">
        <v>0.53600000000000003</v>
      </c>
      <c r="L1475" s="71">
        <v>2.8080000000000003</v>
      </c>
      <c r="M1475" s="71">
        <v>2.5209999999999999</v>
      </c>
      <c r="N1475" s="71">
        <v>0.71400000000000008</v>
      </c>
      <c r="O1475" s="71">
        <v>3.36</v>
      </c>
      <c r="P1475" s="72">
        <v>12.429</v>
      </c>
      <c r="Q1475" s="73">
        <v>41559</v>
      </c>
      <c r="R1475" s="71">
        <v>24.653465346534656</v>
      </c>
      <c r="S1475" s="71">
        <v>24.363636363636363</v>
      </c>
      <c r="T1475" s="71">
        <v>23.016393442622952</v>
      </c>
      <c r="U1475" s="71">
        <v>21.149328859060404</v>
      </c>
      <c r="V1475" s="71">
        <v>9.7808219178082201</v>
      </c>
      <c r="W1475" s="71">
        <v>15.349474645957057</v>
      </c>
      <c r="X1475" s="72">
        <v>18.943758573388205</v>
      </c>
    </row>
    <row r="1476" spans="1:24">
      <c r="A1476" s="73">
        <v>41560</v>
      </c>
      <c r="B1476" s="39">
        <v>0.10099999999999999</v>
      </c>
      <c r="C1476" s="39">
        <v>2.1000000000000001E-2</v>
      </c>
      <c r="D1476" s="39">
        <v>0.11900000000000001</v>
      </c>
      <c r="E1476" s="40">
        <v>0.1192</v>
      </c>
      <c r="F1476" s="21">
        <v>7.400000000000001E-2</v>
      </c>
      <c r="G1476" s="40">
        <v>0.214</v>
      </c>
      <c r="H1476" s="41">
        <v>0.64819999999999989</v>
      </c>
      <c r="I1476" s="73">
        <v>41560</v>
      </c>
      <c r="J1476" s="71">
        <v>2.4900000000000002</v>
      </c>
      <c r="K1476" s="71">
        <v>0.52900000000000003</v>
      </c>
      <c r="L1476" s="71">
        <v>2.8130000000000002</v>
      </c>
      <c r="M1476" s="71">
        <v>2.5209999999999999</v>
      </c>
      <c r="N1476" s="71">
        <v>0.73</v>
      </c>
      <c r="O1476" s="71">
        <v>3.3719999999999999</v>
      </c>
      <c r="P1476" s="72">
        <v>12.455</v>
      </c>
      <c r="Q1476" s="73">
        <v>41560</v>
      </c>
      <c r="R1476" s="71">
        <v>24.653465346534656</v>
      </c>
      <c r="S1476" s="71">
        <v>25.19047619047619</v>
      </c>
      <c r="T1476" s="71">
        <v>23.638655462184875</v>
      </c>
      <c r="U1476" s="71">
        <v>21.149328859060404</v>
      </c>
      <c r="V1476" s="71">
        <v>9.8648648648648649</v>
      </c>
      <c r="W1476" s="71">
        <v>15.757009345794392</v>
      </c>
      <c r="X1476" s="72">
        <v>19.214748534402965</v>
      </c>
    </row>
    <row r="1477" spans="1:24">
      <c r="A1477" s="73">
        <v>41561</v>
      </c>
      <c r="B1477" s="39">
        <v>0.105</v>
      </c>
      <c r="C1477" s="39">
        <v>2.3E-2</v>
      </c>
      <c r="D1477" s="39">
        <v>0.1192</v>
      </c>
      <c r="E1477" s="40">
        <v>0.11320000000000001</v>
      </c>
      <c r="F1477" s="21">
        <v>6.8000000000000005E-2</v>
      </c>
      <c r="G1477" s="40">
        <v>0.21</v>
      </c>
      <c r="H1477" s="41">
        <v>0.63839999999999997</v>
      </c>
      <c r="I1477" s="73">
        <v>41561</v>
      </c>
      <c r="J1477" s="71">
        <v>2.59</v>
      </c>
      <c r="K1477" s="71">
        <v>0.48899999999999999</v>
      </c>
      <c r="L1477" s="71">
        <v>2.8798000000000004</v>
      </c>
      <c r="M1477" s="71">
        <v>2.4279999999999999</v>
      </c>
      <c r="N1477" s="71">
        <v>0.753</v>
      </c>
      <c r="O1477" s="71">
        <v>3.37</v>
      </c>
      <c r="P1477" s="72">
        <v>12.5098</v>
      </c>
      <c r="Q1477" s="73">
        <v>41561</v>
      </c>
      <c r="R1477" s="71">
        <v>24.666666666666668</v>
      </c>
      <c r="S1477" s="71">
        <v>21.260869565217391</v>
      </c>
      <c r="T1477" s="71">
        <v>24.159395973154364</v>
      </c>
      <c r="U1477" s="71">
        <v>21.448763250883392</v>
      </c>
      <c r="V1477" s="71">
        <v>11.073529411764707</v>
      </c>
      <c r="W1477" s="71">
        <v>16.047619047619047</v>
      </c>
      <c r="X1477" s="72">
        <v>19.595551378446117</v>
      </c>
    </row>
    <row r="1478" spans="1:24">
      <c r="A1478" s="73">
        <v>41562</v>
      </c>
      <c r="B1478" s="39">
        <v>0.10400000000000001</v>
      </c>
      <c r="C1478" s="39">
        <v>2.8999999999999998E-2</v>
      </c>
      <c r="D1478" s="39">
        <v>0.1211</v>
      </c>
      <c r="E1478" s="40">
        <v>0.1183</v>
      </c>
      <c r="F1478" s="21">
        <v>6.9000000000000006E-2</v>
      </c>
      <c r="G1478" s="40">
        <v>0.20399999999999999</v>
      </c>
      <c r="H1478" s="41">
        <v>0.64539999999999997</v>
      </c>
      <c r="I1478" s="73">
        <v>41562</v>
      </c>
      <c r="J1478" s="71">
        <v>2.64</v>
      </c>
      <c r="K1478" s="71">
        <v>0.48799999999999999</v>
      </c>
      <c r="L1478" s="71">
        <v>2.9076999999999997</v>
      </c>
      <c r="M1478" s="71">
        <v>2.427</v>
      </c>
      <c r="N1478" s="71">
        <v>0.76500000000000001</v>
      </c>
      <c r="O1478" s="71">
        <v>3.335</v>
      </c>
      <c r="P1478" s="72">
        <v>12.5627</v>
      </c>
      <c r="Q1478" s="73">
        <v>41562</v>
      </c>
      <c r="R1478" s="71">
        <v>25.384615384615383</v>
      </c>
      <c r="S1478" s="71">
        <v>16.827586206896552</v>
      </c>
      <c r="T1478" s="71">
        <v>24.010734929810074</v>
      </c>
      <c r="U1478" s="71">
        <v>20.515638207945898</v>
      </c>
      <c r="V1478" s="71">
        <v>11.086956521739129</v>
      </c>
      <c r="W1478" s="71">
        <v>16.348039215686274</v>
      </c>
      <c r="X1478" s="72">
        <v>19.464982956306169</v>
      </c>
    </row>
    <row r="1479" spans="1:24">
      <c r="A1479" s="73">
        <v>41563</v>
      </c>
      <c r="B1479" s="39">
        <v>0.1</v>
      </c>
      <c r="C1479" s="39">
        <v>2.4E-2</v>
      </c>
      <c r="D1479" s="39">
        <v>0.12520000000000001</v>
      </c>
      <c r="E1479" s="40">
        <v>0.121</v>
      </c>
      <c r="F1479" s="21">
        <v>6.7000000000000004E-2</v>
      </c>
      <c r="G1479" s="40">
        <v>0.20399999999999999</v>
      </c>
      <c r="H1479" s="41">
        <v>0.64119999999999999</v>
      </c>
      <c r="I1479" s="73">
        <v>41563</v>
      </c>
      <c r="J1479" s="71">
        <v>2.63</v>
      </c>
      <c r="K1479" s="71">
        <v>0.49</v>
      </c>
      <c r="L1479" s="71">
        <v>2.8475999999999999</v>
      </c>
      <c r="M1479" s="71">
        <v>2.34</v>
      </c>
      <c r="N1479" s="71">
        <v>0.76800000000000002</v>
      </c>
      <c r="O1479" s="71">
        <v>3.2010000000000001</v>
      </c>
      <c r="P1479" s="72">
        <v>12.276599999999998</v>
      </c>
      <c r="Q1479" s="73">
        <v>41563</v>
      </c>
      <c r="R1479" s="71">
        <v>26.3</v>
      </c>
      <c r="S1479" s="71">
        <v>20.416666666666668</v>
      </c>
      <c r="T1479" s="71">
        <v>22.744408945686899</v>
      </c>
      <c r="U1479" s="71">
        <v>19.338842975206614</v>
      </c>
      <c r="V1479" s="71">
        <v>11.462686567164178</v>
      </c>
      <c r="W1479" s="71">
        <v>15.691176470588237</v>
      </c>
      <c r="X1479" s="72">
        <v>19.146288209606983</v>
      </c>
    </row>
    <row r="1480" spans="1:24">
      <c r="A1480" s="73">
        <v>41564</v>
      </c>
      <c r="B1480" s="39">
        <v>9.0999999999999998E-2</v>
      </c>
      <c r="C1480" s="39">
        <v>2.5000000000000001E-2</v>
      </c>
      <c r="D1480" s="39">
        <v>0.11380000000000001</v>
      </c>
      <c r="E1480" s="40">
        <v>0.124</v>
      </c>
      <c r="F1480" s="21">
        <v>7.0000000000000007E-2</v>
      </c>
      <c r="G1480" s="40">
        <v>0.19699999999999998</v>
      </c>
      <c r="H1480" s="41">
        <v>0.62080000000000002</v>
      </c>
      <c r="I1480" s="73">
        <v>41564</v>
      </c>
      <c r="J1480" s="71">
        <v>2.63</v>
      </c>
      <c r="K1480" s="71">
        <v>0.49299999999999999</v>
      </c>
      <c r="L1480" s="71">
        <v>2.9377</v>
      </c>
      <c r="M1480" s="71">
        <v>2.3740000000000001</v>
      </c>
      <c r="N1480" s="71">
        <v>0.69700000000000006</v>
      </c>
      <c r="O1480" s="71">
        <v>3.1630000000000003</v>
      </c>
      <c r="P1480" s="72">
        <v>12.294700000000001</v>
      </c>
      <c r="Q1480" s="73">
        <v>41564</v>
      </c>
      <c r="R1480" s="71">
        <v>28.901098901098901</v>
      </c>
      <c r="S1480" s="71">
        <v>19.72</v>
      </c>
      <c r="T1480" s="71">
        <v>25.814586994727588</v>
      </c>
      <c r="U1480" s="71">
        <v>19.14516129032258</v>
      </c>
      <c r="V1480" s="71">
        <v>9.9571428571428573</v>
      </c>
      <c r="W1480" s="71">
        <v>16.055837563451778</v>
      </c>
      <c r="X1480" s="72">
        <v>19.804606958762889</v>
      </c>
    </row>
    <row r="1481" spans="1:24">
      <c r="A1481" s="73">
        <v>41565</v>
      </c>
      <c r="B1481" s="39">
        <v>9.3000000000000013E-2</v>
      </c>
      <c r="C1481" s="39">
        <v>2.5000000000000001E-2</v>
      </c>
      <c r="D1481" s="39">
        <v>0.113</v>
      </c>
      <c r="E1481" s="40">
        <v>0.126</v>
      </c>
      <c r="F1481" s="21">
        <v>7.0999999999999994E-2</v>
      </c>
      <c r="G1481" s="40">
        <v>0.192</v>
      </c>
      <c r="H1481" s="41">
        <v>0.62</v>
      </c>
      <c r="I1481" s="73">
        <v>41565</v>
      </c>
      <c r="J1481" s="71">
        <v>2.67</v>
      </c>
      <c r="K1481" s="71">
        <v>0.5</v>
      </c>
      <c r="L1481" s="71">
        <v>2.9460000000000002</v>
      </c>
      <c r="M1481" s="71">
        <v>2.4</v>
      </c>
      <c r="N1481" s="71">
        <v>0.71400000000000008</v>
      </c>
      <c r="O1481" s="71">
        <v>3.19</v>
      </c>
      <c r="P1481" s="72">
        <v>12.42</v>
      </c>
      <c r="Q1481" s="73">
        <v>41565</v>
      </c>
      <c r="R1481" s="71">
        <v>28.709677419354836</v>
      </c>
      <c r="S1481" s="71">
        <v>20</v>
      </c>
      <c r="T1481" s="71">
        <v>26.070796460176993</v>
      </c>
      <c r="U1481" s="71">
        <v>19.047619047619047</v>
      </c>
      <c r="V1481" s="71">
        <v>10.056338028169016</v>
      </c>
      <c r="W1481" s="71">
        <v>16.614583333333336</v>
      </c>
      <c r="X1481" s="72">
        <v>20.032258064516128</v>
      </c>
    </row>
    <row r="1482" spans="1:24">
      <c r="A1482" s="73">
        <v>41566</v>
      </c>
      <c r="B1482" s="39">
        <v>9.3000000000000013E-2</v>
      </c>
      <c r="C1482" s="39">
        <v>2.8999999999999998E-2</v>
      </c>
      <c r="D1482" s="39">
        <v>0.113</v>
      </c>
      <c r="E1482" s="40">
        <v>0.126</v>
      </c>
      <c r="F1482" s="21">
        <v>7.0999999999999994E-2</v>
      </c>
      <c r="G1482" s="40">
        <v>0.19699999999999998</v>
      </c>
      <c r="H1482" s="41">
        <v>0.629</v>
      </c>
      <c r="I1482" s="73">
        <v>41566</v>
      </c>
      <c r="J1482" s="71">
        <v>2.64</v>
      </c>
      <c r="K1482" s="71">
        <v>0.54</v>
      </c>
      <c r="L1482" s="71">
        <v>2.907</v>
      </c>
      <c r="M1482" s="71">
        <v>2.4</v>
      </c>
      <c r="N1482" s="71">
        <v>0.73</v>
      </c>
      <c r="O1482" s="71">
        <v>3.141</v>
      </c>
      <c r="P1482" s="72">
        <v>12.358000000000002</v>
      </c>
      <c r="Q1482" s="73">
        <v>41566</v>
      </c>
      <c r="R1482" s="71">
        <v>28.387096774193544</v>
      </c>
      <c r="S1482" s="71">
        <v>18.620689655172413</v>
      </c>
      <c r="T1482" s="71">
        <v>25.725663716814157</v>
      </c>
      <c r="U1482" s="71">
        <v>19.047619047619047</v>
      </c>
      <c r="V1482" s="71">
        <v>10.281690140845072</v>
      </c>
      <c r="W1482" s="71">
        <v>15.944162436548226</v>
      </c>
      <c r="X1482" s="72">
        <v>19.647058823529413</v>
      </c>
    </row>
    <row r="1483" spans="1:24">
      <c r="A1483" s="73">
        <v>41567</v>
      </c>
      <c r="B1483" s="39">
        <v>9.3000000000000013E-2</v>
      </c>
      <c r="C1483" s="39">
        <v>2.7000000000000003E-2</v>
      </c>
      <c r="D1483" s="39">
        <v>0.124</v>
      </c>
      <c r="E1483" s="40">
        <v>0.126</v>
      </c>
      <c r="F1483" s="21">
        <v>7.0999999999999994E-2</v>
      </c>
      <c r="G1483" s="40">
        <v>0.20120000000000002</v>
      </c>
      <c r="H1483" s="41">
        <v>0.64219999999999999</v>
      </c>
      <c r="I1483" s="73">
        <v>41567</v>
      </c>
      <c r="J1483" s="71">
        <v>2.7</v>
      </c>
      <c r="K1483" s="71">
        <v>0.53100000000000003</v>
      </c>
      <c r="L1483" s="71">
        <v>2.8860000000000001</v>
      </c>
      <c r="M1483" s="71">
        <v>2.4</v>
      </c>
      <c r="N1483" s="71">
        <v>0.74</v>
      </c>
      <c r="O1483" s="71">
        <v>3.1522000000000001</v>
      </c>
      <c r="P1483" s="72">
        <v>12.4092</v>
      </c>
      <c r="Q1483" s="73">
        <v>41567</v>
      </c>
      <c r="R1483" s="71">
        <v>29.032258064516128</v>
      </c>
      <c r="S1483" s="71">
        <v>19.666666666666664</v>
      </c>
      <c r="T1483" s="71">
        <v>23.2741935483871</v>
      </c>
      <c r="U1483" s="71">
        <v>19.047619047619047</v>
      </c>
      <c r="V1483" s="71">
        <v>10.422535211267606</v>
      </c>
      <c r="W1483" s="71">
        <v>15.666998011928429</v>
      </c>
      <c r="X1483" s="72">
        <v>19.322952351292432</v>
      </c>
    </row>
    <row r="1484" spans="1:24">
      <c r="A1484" s="73">
        <v>41568</v>
      </c>
      <c r="B1484" s="39">
        <v>0.09</v>
      </c>
      <c r="C1484" s="39">
        <v>2.4E-2</v>
      </c>
      <c r="D1484" s="39">
        <v>0.1024</v>
      </c>
      <c r="E1484" s="40">
        <v>0.11720000000000001</v>
      </c>
      <c r="F1484" s="21">
        <v>7.0000000000000007E-2</v>
      </c>
      <c r="G1484" s="40">
        <v>0.184</v>
      </c>
      <c r="H1484" s="41">
        <v>0.58760000000000001</v>
      </c>
      <c r="I1484" s="73">
        <v>41568</v>
      </c>
      <c r="J1484" s="71">
        <v>2.62</v>
      </c>
      <c r="K1484" s="71">
        <v>0.61599999999999999</v>
      </c>
      <c r="L1484" s="71">
        <v>2.8420000000000001</v>
      </c>
      <c r="M1484" s="71">
        <v>2.1840000000000002</v>
      </c>
      <c r="N1484" s="71">
        <v>0.81599999999999995</v>
      </c>
      <c r="O1484" s="71">
        <v>3.1519999999999997</v>
      </c>
      <c r="P1484" s="72">
        <v>12.23</v>
      </c>
      <c r="Q1484" s="73">
        <v>41568</v>
      </c>
      <c r="R1484" s="71">
        <v>29.111111111111111</v>
      </c>
      <c r="S1484" s="71">
        <v>25.666666666666668</v>
      </c>
      <c r="T1484" s="71">
        <v>27.75390625</v>
      </c>
      <c r="U1484" s="71">
        <v>18.634812286689421</v>
      </c>
      <c r="V1484" s="71">
        <v>11.657142857142857</v>
      </c>
      <c r="W1484" s="71">
        <v>17.130434782608695</v>
      </c>
      <c r="X1484" s="72">
        <v>20.813478556841389</v>
      </c>
    </row>
    <row r="1485" spans="1:24">
      <c r="A1485" s="73">
        <v>41569</v>
      </c>
      <c r="B1485" s="39">
        <v>9.4E-2</v>
      </c>
      <c r="C1485" s="39">
        <v>2.8999999999999998E-2</v>
      </c>
      <c r="D1485" s="39">
        <v>0.1124</v>
      </c>
      <c r="E1485" s="40">
        <v>0.11779999999999999</v>
      </c>
      <c r="F1485" s="21">
        <v>7.0999999999999994E-2</v>
      </c>
      <c r="G1485" s="40">
        <v>0.18600000000000003</v>
      </c>
      <c r="H1485" s="41">
        <v>0.61020000000000008</v>
      </c>
      <c r="I1485" s="73">
        <v>41569</v>
      </c>
      <c r="J1485" s="71">
        <v>2.54</v>
      </c>
      <c r="K1485" s="71">
        <v>0.59099999999999997</v>
      </c>
      <c r="L1485" s="71">
        <v>2.8760000000000003</v>
      </c>
      <c r="M1485" s="71">
        <v>2.2690000000000001</v>
      </c>
      <c r="N1485" s="71">
        <v>0.745</v>
      </c>
      <c r="O1485" s="71">
        <v>3.2480000000000002</v>
      </c>
      <c r="P1485" s="72">
        <v>12.269</v>
      </c>
      <c r="Q1485" s="73">
        <v>41569</v>
      </c>
      <c r="R1485" s="71">
        <v>27.021276595744681</v>
      </c>
      <c r="S1485" s="71">
        <v>20.379310344827587</v>
      </c>
      <c r="T1485" s="71">
        <v>25.587188612099645</v>
      </c>
      <c r="U1485" s="71">
        <v>19.261460101867574</v>
      </c>
      <c r="V1485" s="71">
        <v>10.492957746478874</v>
      </c>
      <c r="W1485" s="71">
        <v>17.462365591397848</v>
      </c>
      <c r="X1485" s="72">
        <v>20.106522451655195</v>
      </c>
    </row>
    <row r="1486" spans="1:24">
      <c r="A1486" s="73">
        <v>41570</v>
      </c>
      <c r="B1486" s="39">
        <v>9.8000000000000004E-2</v>
      </c>
      <c r="C1486" s="39">
        <v>2.8999999999999998E-2</v>
      </c>
      <c r="D1486" s="39">
        <v>0.11259999999999999</v>
      </c>
      <c r="E1486" s="40">
        <v>0.12330000000000001</v>
      </c>
      <c r="F1486" s="21">
        <v>7.400000000000001E-2</v>
      </c>
      <c r="G1486" s="40">
        <v>0.192</v>
      </c>
      <c r="H1486" s="41">
        <v>0.62890000000000001</v>
      </c>
      <c r="I1486" s="73">
        <v>41570</v>
      </c>
      <c r="J1486" s="71">
        <v>2.56</v>
      </c>
      <c r="K1486" s="71">
        <v>0.56899999999999995</v>
      </c>
      <c r="L1486" s="71">
        <v>2.948</v>
      </c>
      <c r="M1486" s="71">
        <v>2.1930000000000001</v>
      </c>
      <c r="N1486" s="71">
        <v>0.74099999999999999</v>
      </c>
      <c r="O1486" s="71">
        <v>3.4239999999999999</v>
      </c>
      <c r="P1486" s="72">
        <v>12.435</v>
      </c>
      <c r="Q1486" s="73">
        <v>41570</v>
      </c>
      <c r="R1486" s="71">
        <v>26.122448979591834</v>
      </c>
      <c r="S1486" s="71">
        <v>19.620689655172413</v>
      </c>
      <c r="T1486" s="71">
        <v>26.181172291296626</v>
      </c>
      <c r="U1486" s="71">
        <v>17.785888077858882</v>
      </c>
      <c r="V1486" s="71">
        <v>10.013513513513512</v>
      </c>
      <c r="W1486" s="71">
        <v>17.833333333333332</v>
      </c>
      <c r="X1486" s="72">
        <v>19.772618858324059</v>
      </c>
    </row>
    <row r="1487" spans="1:24">
      <c r="A1487" s="73">
        <v>41571</v>
      </c>
      <c r="B1487" s="39">
        <v>9.0999999999999998E-2</v>
      </c>
      <c r="C1487" s="39">
        <v>3.1E-2</v>
      </c>
      <c r="D1487" s="39">
        <v>0.1109</v>
      </c>
      <c r="E1487" s="40">
        <v>0.1235</v>
      </c>
      <c r="F1487" s="21">
        <v>7.6999999999999999E-2</v>
      </c>
      <c r="G1487" s="40">
        <v>0.193</v>
      </c>
      <c r="H1487" s="41">
        <v>0.62639999999999996</v>
      </c>
      <c r="I1487" s="73">
        <v>41571</v>
      </c>
      <c r="J1487" s="71">
        <v>2.67</v>
      </c>
      <c r="K1487" s="71">
        <v>0.56999999999999995</v>
      </c>
      <c r="L1487" s="71">
        <v>2.9114999999999998</v>
      </c>
      <c r="M1487" s="71">
        <v>2.2450000000000001</v>
      </c>
      <c r="N1487" s="71">
        <v>0.68599999999999994</v>
      </c>
      <c r="O1487" s="71">
        <v>3.33</v>
      </c>
      <c r="P1487" s="72">
        <v>12.4125</v>
      </c>
      <c r="Q1487" s="73">
        <v>41571</v>
      </c>
      <c r="R1487" s="71">
        <v>29.340659340659343</v>
      </c>
      <c r="S1487" s="71">
        <v>18.387096774193548</v>
      </c>
      <c r="T1487" s="71">
        <v>26.253381424706941</v>
      </c>
      <c r="U1487" s="71">
        <v>18.178137651821864</v>
      </c>
      <c r="V1487" s="71">
        <v>8.9090909090909083</v>
      </c>
      <c r="W1487" s="71">
        <v>17.253886010362695</v>
      </c>
      <c r="X1487" s="72">
        <v>19.815613026819925</v>
      </c>
    </row>
    <row r="1488" spans="1:24">
      <c r="A1488" s="73">
        <v>41572</v>
      </c>
      <c r="B1488" s="39">
        <v>9.6000000000000002E-2</v>
      </c>
      <c r="C1488" s="39">
        <v>2.8999999999999998E-2</v>
      </c>
      <c r="D1488" s="39">
        <v>0.1134</v>
      </c>
      <c r="E1488" s="40">
        <v>0.124</v>
      </c>
      <c r="F1488" s="21">
        <v>7.4999999999999997E-2</v>
      </c>
      <c r="G1488" s="40">
        <v>0.19</v>
      </c>
      <c r="H1488" s="41">
        <v>0.62740000000000007</v>
      </c>
      <c r="I1488" s="73">
        <v>41572</v>
      </c>
      <c r="J1488" s="71">
        <v>2.77</v>
      </c>
      <c r="K1488" s="71">
        <v>0.55100000000000005</v>
      </c>
      <c r="L1488" s="71">
        <v>2.8572000000000002</v>
      </c>
      <c r="M1488" s="71">
        <v>2.177</v>
      </c>
      <c r="N1488" s="71">
        <v>0.71</v>
      </c>
      <c r="O1488" s="71">
        <v>3.2829999999999999</v>
      </c>
      <c r="P1488" s="72">
        <v>12.348199999999999</v>
      </c>
      <c r="Q1488" s="73">
        <v>41572</v>
      </c>
      <c r="R1488" s="71">
        <v>28.854166666666668</v>
      </c>
      <c r="S1488" s="71">
        <v>19</v>
      </c>
      <c r="T1488" s="71">
        <v>25.1957671957672</v>
      </c>
      <c r="U1488" s="71">
        <v>17.556451612903224</v>
      </c>
      <c r="V1488" s="71">
        <v>9.4666666666666668</v>
      </c>
      <c r="W1488" s="71">
        <v>17.278947368421054</v>
      </c>
      <c r="X1488" s="72">
        <v>19.68154287535862</v>
      </c>
    </row>
    <row r="1489" spans="1:24">
      <c r="A1489" s="73">
        <v>41573</v>
      </c>
      <c r="B1489" s="39">
        <v>9.6999999999999989E-2</v>
      </c>
      <c r="C1489" s="39">
        <v>2.7999999999999997E-2</v>
      </c>
      <c r="D1489" s="39">
        <v>0.113</v>
      </c>
      <c r="E1489" s="40">
        <v>0.1235</v>
      </c>
      <c r="F1489" s="21">
        <v>7.400000000000001E-2</v>
      </c>
      <c r="G1489" s="40">
        <v>0.19409999999999999</v>
      </c>
      <c r="H1489" s="41">
        <v>0.62959999999999994</v>
      </c>
      <c r="I1489" s="73">
        <v>41573</v>
      </c>
      <c r="J1489" s="71">
        <v>2.77</v>
      </c>
      <c r="K1489" s="71">
        <v>0.56100000000000005</v>
      </c>
      <c r="L1489" s="71">
        <v>2.9060000000000001</v>
      </c>
      <c r="M1489" s="71">
        <v>2.177</v>
      </c>
      <c r="N1489" s="71">
        <v>0.7</v>
      </c>
      <c r="O1489" s="71">
        <v>3.359</v>
      </c>
      <c r="P1489" s="72">
        <v>12.473000000000003</v>
      </c>
      <c r="Q1489" s="73">
        <v>41573</v>
      </c>
      <c r="R1489" s="71">
        <v>28.556701030927837</v>
      </c>
      <c r="S1489" s="71">
        <v>20.035714285714288</v>
      </c>
      <c r="T1489" s="71">
        <v>25.716814159292035</v>
      </c>
      <c r="U1489" s="71">
        <v>17.627530364372468</v>
      </c>
      <c r="V1489" s="71">
        <v>9.4594594594594597</v>
      </c>
      <c r="W1489" s="71">
        <v>17.305512622359608</v>
      </c>
      <c r="X1489" s="72">
        <v>19.810991105463792</v>
      </c>
    </row>
    <row r="1490" spans="1:24">
      <c r="A1490" s="73">
        <v>41574</v>
      </c>
      <c r="B1490" s="39">
        <v>9.6999999999999989E-2</v>
      </c>
      <c r="C1490" s="39">
        <v>2.8999999999999998E-2</v>
      </c>
      <c r="D1490" s="39">
        <v>0.109</v>
      </c>
      <c r="E1490" s="40">
        <v>0.124</v>
      </c>
      <c r="F1490" s="21">
        <v>7.4999999999999997E-2</v>
      </c>
      <c r="G1490" s="40">
        <v>0.19399999999999998</v>
      </c>
      <c r="H1490" s="41">
        <v>0.628</v>
      </c>
      <c r="I1490" s="73">
        <v>41574</v>
      </c>
      <c r="J1490" s="71">
        <v>2.75</v>
      </c>
      <c r="K1490" s="71">
        <v>0.56899999999999995</v>
      </c>
      <c r="L1490" s="71">
        <v>2.823</v>
      </c>
      <c r="M1490" s="71">
        <v>2.1800000000000002</v>
      </c>
      <c r="N1490" s="71">
        <v>0.7</v>
      </c>
      <c r="O1490" s="71">
        <v>3.3110000000000004</v>
      </c>
      <c r="P1490" s="72">
        <v>12.333000000000002</v>
      </c>
      <c r="Q1490" s="73">
        <v>41574</v>
      </c>
      <c r="R1490" s="71">
        <v>28.350515463917528</v>
      </c>
      <c r="S1490" s="71">
        <v>19.620689655172413</v>
      </c>
      <c r="T1490" s="71">
        <v>25.899082568807341</v>
      </c>
      <c r="U1490" s="71">
        <v>17.580645161290324</v>
      </c>
      <c r="V1490" s="71">
        <v>9.3333333333333339</v>
      </c>
      <c r="W1490" s="71">
        <v>17.067010309278352</v>
      </c>
      <c r="X1490" s="72">
        <v>19.638535031847137</v>
      </c>
    </row>
    <row r="1491" spans="1:24">
      <c r="A1491" s="73">
        <v>41575</v>
      </c>
      <c r="B1491" s="39">
        <v>9.6999999999999989E-2</v>
      </c>
      <c r="C1491" s="39">
        <v>2.4E-2</v>
      </c>
      <c r="D1491" s="39">
        <v>9.5100000000000004E-2</v>
      </c>
      <c r="E1491" s="40">
        <v>0.1166</v>
      </c>
      <c r="F1491" s="21">
        <v>7.4999999999999997E-2</v>
      </c>
      <c r="G1491" s="40">
        <v>0.1736</v>
      </c>
      <c r="H1491" s="41">
        <v>0.58129999999999993</v>
      </c>
      <c r="I1491" s="73">
        <v>41575</v>
      </c>
      <c r="J1491" s="71">
        <v>2.75</v>
      </c>
      <c r="K1491" s="71">
        <v>0.56999999999999995</v>
      </c>
      <c r="L1491" s="71">
        <v>2.8654000000000002</v>
      </c>
      <c r="M1491" s="71">
        <v>2.1419999999999999</v>
      </c>
      <c r="N1491" s="71">
        <v>0.69</v>
      </c>
      <c r="O1491" s="71">
        <v>3.2793999999999999</v>
      </c>
      <c r="P1491" s="72">
        <v>12.296800000000001</v>
      </c>
      <c r="Q1491" s="73">
        <v>41575</v>
      </c>
      <c r="R1491" s="71">
        <v>28.350515463917528</v>
      </c>
      <c r="S1491" s="71">
        <v>23.75</v>
      </c>
      <c r="T1491" s="71">
        <v>30.13038906414301</v>
      </c>
      <c r="U1491" s="71">
        <v>18.370497427101199</v>
      </c>
      <c r="V1491" s="71">
        <v>9.1999999999999993</v>
      </c>
      <c r="W1491" s="71">
        <v>18.890552995391705</v>
      </c>
      <c r="X1491" s="72">
        <v>21.153965250301052</v>
      </c>
    </row>
    <row r="1492" spans="1:24">
      <c r="A1492" s="73">
        <v>41576</v>
      </c>
      <c r="B1492" s="39">
        <v>9.9000000000000005E-2</v>
      </c>
      <c r="C1492" s="39">
        <v>2.7999999999999997E-2</v>
      </c>
      <c r="D1492" s="39">
        <v>0.1038</v>
      </c>
      <c r="E1492" s="40">
        <v>0.1231</v>
      </c>
      <c r="F1492" s="21">
        <v>5.5E-2</v>
      </c>
      <c r="G1492" s="40">
        <v>0.19</v>
      </c>
      <c r="H1492" s="41">
        <v>0.59889999999999999</v>
      </c>
      <c r="I1492" s="73">
        <v>41576</v>
      </c>
      <c r="J1492" s="71">
        <v>2.75</v>
      </c>
      <c r="K1492" s="71">
        <v>0.55000000000000004</v>
      </c>
      <c r="L1492" s="71">
        <v>2.9624999999999999</v>
      </c>
      <c r="M1492" s="71">
        <v>2.0990000000000002</v>
      </c>
      <c r="N1492" s="71">
        <v>0.70200000000000007</v>
      </c>
      <c r="O1492" s="71">
        <v>3.33</v>
      </c>
      <c r="P1492" s="72">
        <v>12.3935</v>
      </c>
      <c r="Q1492" s="73">
        <v>41576</v>
      </c>
      <c r="R1492" s="71">
        <v>27.777777777777775</v>
      </c>
      <c r="S1492" s="71">
        <v>19.642857142857142</v>
      </c>
      <c r="T1492" s="71">
        <v>28.540462427745663</v>
      </c>
      <c r="U1492" s="71">
        <v>17.051177904142975</v>
      </c>
      <c r="V1492" s="71">
        <v>12.763636363636364</v>
      </c>
      <c r="W1492" s="71">
        <v>17.526315789473685</v>
      </c>
      <c r="X1492" s="72">
        <v>20.693771915177823</v>
      </c>
    </row>
    <row r="1493" spans="1:24">
      <c r="A1493" s="73">
        <v>41577</v>
      </c>
      <c r="B1493" s="39">
        <v>0.10300000000000001</v>
      </c>
      <c r="C1493" s="39">
        <v>2.4E-2</v>
      </c>
      <c r="D1493" s="39">
        <v>0.1142</v>
      </c>
      <c r="E1493" s="40">
        <v>0.13009999999999999</v>
      </c>
      <c r="F1493" s="21">
        <v>7.400000000000001E-2</v>
      </c>
      <c r="G1493" s="40">
        <v>0.20399999999999999</v>
      </c>
      <c r="H1493" s="41">
        <v>0.6493000000000001</v>
      </c>
      <c r="I1493" s="73">
        <v>41577</v>
      </c>
      <c r="J1493" s="71">
        <v>2.73</v>
      </c>
      <c r="K1493" s="71">
        <v>0.61</v>
      </c>
      <c r="L1493" s="71">
        <v>3.0676999999999999</v>
      </c>
      <c r="M1493" s="71">
        <v>2.133</v>
      </c>
      <c r="N1493" s="71">
        <v>0.63300000000000001</v>
      </c>
      <c r="O1493" s="71">
        <v>3.3560000000000003</v>
      </c>
      <c r="P1493" s="72">
        <v>12.529699999999998</v>
      </c>
      <c r="Q1493" s="73">
        <v>41577</v>
      </c>
      <c r="R1493" s="71">
        <v>26.504854368932037</v>
      </c>
      <c r="S1493" s="71">
        <v>25.416666666666668</v>
      </c>
      <c r="T1493" s="71">
        <v>26.862521891418563</v>
      </c>
      <c r="U1493" s="71">
        <v>16.395080707148349</v>
      </c>
      <c r="V1493" s="71">
        <v>8.5540540540540526</v>
      </c>
      <c r="W1493" s="71">
        <v>16.450980392156865</v>
      </c>
      <c r="X1493" s="72">
        <v>19.297243184968423</v>
      </c>
    </row>
    <row r="1494" spans="1:24">
      <c r="A1494" s="73">
        <v>41578</v>
      </c>
      <c r="B1494" s="39">
        <v>0.10300000000000001</v>
      </c>
      <c r="C1494" s="39">
        <v>2.4E-2</v>
      </c>
      <c r="D1494" s="39">
        <v>0.1142</v>
      </c>
      <c r="E1494" s="40">
        <v>0.13009999999999999</v>
      </c>
      <c r="F1494" s="21">
        <v>7.400000000000001E-2</v>
      </c>
      <c r="G1494" s="40">
        <v>0.20399999999999999</v>
      </c>
      <c r="H1494" s="41">
        <v>0.6493000000000001</v>
      </c>
      <c r="I1494" s="73">
        <v>41578</v>
      </c>
      <c r="J1494" s="71">
        <v>2.73</v>
      </c>
      <c r="K1494" s="71">
        <v>0.61</v>
      </c>
      <c r="L1494" s="71">
        <v>3.0676999999999999</v>
      </c>
      <c r="M1494" s="71">
        <v>2.133</v>
      </c>
      <c r="N1494" s="71">
        <v>0.63300000000000001</v>
      </c>
      <c r="O1494" s="71">
        <v>3.3560000000000003</v>
      </c>
      <c r="P1494" s="72">
        <v>12.529699999999998</v>
      </c>
      <c r="Q1494" s="73">
        <v>41578</v>
      </c>
      <c r="R1494" s="71">
        <v>26.504854368932037</v>
      </c>
      <c r="S1494" s="71">
        <v>25.416666666666668</v>
      </c>
      <c r="T1494" s="71">
        <v>26.862521891418563</v>
      </c>
      <c r="U1494" s="71">
        <v>16.395080707148349</v>
      </c>
      <c r="V1494" s="71">
        <v>8.5540540540540526</v>
      </c>
      <c r="W1494" s="71">
        <v>16.450980392156865</v>
      </c>
      <c r="X1494" s="72">
        <v>19.297243184968423</v>
      </c>
    </row>
    <row r="1495" spans="1:24">
      <c r="A1495" s="73">
        <v>41579</v>
      </c>
      <c r="B1495" s="39">
        <v>0.105</v>
      </c>
      <c r="C1495" s="39">
        <v>2.3E-2</v>
      </c>
      <c r="D1495" s="39">
        <v>0.1103</v>
      </c>
      <c r="E1495" s="40">
        <v>0.1244</v>
      </c>
      <c r="F1495" s="21">
        <v>7.2000000000000008E-2</v>
      </c>
      <c r="G1495" s="40">
        <v>0.21</v>
      </c>
      <c r="H1495" s="41">
        <v>0.64469999999999994</v>
      </c>
      <c r="I1495" s="73">
        <v>41579</v>
      </c>
      <c r="J1495" s="71">
        <v>2.74</v>
      </c>
      <c r="K1495" s="71">
        <v>0.6</v>
      </c>
      <c r="L1495" s="71">
        <v>3.0556000000000001</v>
      </c>
      <c r="M1495" s="71">
        <v>2.1630000000000003</v>
      </c>
      <c r="N1495" s="71">
        <v>0.57700000000000007</v>
      </c>
      <c r="O1495" s="71">
        <v>3.3</v>
      </c>
      <c r="P1495" s="72">
        <v>12.435599999999999</v>
      </c>
      <c r="Q1495" s="73">
        <v>41579</v>
      </c>
      <c r="R1495" s="71">
        <v>26.095238095238095</v>
      </c>
      <c r="S1495" s="71">
        <v>26.086956521739133</v>
      </c>
      <c r="T1495" s="71">
        <v>27.702629193109704</v>
      </c>
      <c r="U1495" s="71">
        <v>17.387459807073956</v>
      </c>
      <c r="V1495" s="71">
        <v>8.0138888888888893</v>
      </c>
      <c r="W1495" s="71">
        <v>15.714285714285714</v>
      </c>
      <c r="X1495" s="72">
        <v>19.288971614704515</v>
      </c>
    </row>
    <row r="1496" spans="1:24">
      <c r="A1496" s="73">
        <v>41580</v>
      </c>
      <c r="B1496" s="39">
        <v>0.107</v>
      </c>
      <c r="C1496" s="39">
        <v>2.2000000000000002E-2</v>
      </c>
      <c r="D1496" s="39">
        <v>0.11019999999999999</v>
      </c>
      <c r="E1496" s="40">
        <v>0.1244</v>
      </c>
      <c r="F1496" s="21">
        <v>7.0999999999999994E-2</v>
      </c>
      <c r="G1496" s="40">
        <v>0.20929999999999999</v>
      </c>
      <c r="H1496" s="41">
        <v>0.64390000000000003</v>
      </c>
      <c r="I1496" s="73">
        <v>41580</v>
      </c>
      <c r="J1496" s="71">
        <v>2.73</v>
      </c>
      <c r="K1496" s="71">
        <v>0.57999999999999996</v>
      </c>
      <c r="L1496" s="71">
        <v>2.9870000000000001</v>
      </c>
      <c r="M1496" s="71">
        <v>2.1430000000000002</v>
      </c>
      <c r="N1496" s="71">
        <v>0.6</v>
      </c>
      <c r="O1496" s="71">
        <v>3.3698000000000001</v>
      </c>
      <c r="P1496" s="72">
        <v>12.409800000000001</v>
      </c>
      <c r="Q1496" s="73">
        <v>41580</v>
      </c>
      <c r="R1496" s="71">
        <v>25.514018691588788</v>
      </c>
      <c r="S1496" s="71">
        <v>26.36363636363636</v>
      </c>
      <c r="T1496" s="71">
        <v>27.105263157894736</v>
      </c>
      <c r="U1496" s="71">
        <v>17.226688102893892</v>
      </c>
      <c r="V1496" s="71">
        <v>8.4507042253521139</v>
      </c>
      <c r="W1496" s="71">
        <v>16.100334448160535</v>
      </c>
      <c r="X1496" s="72">
        <v>19.272868457835067</v>
      </c>
    </row>
    <row r="1497" spans="1:24">
      <c r="A1497" s="73">
        <v>41581</v>
      </c>
      <c r="B1497" s="39">
        <v>0.10800000000000001</v>
      </c>
      <c r="C1497" s="39">
        <v>2.3E-2</v>
      </c>
      <c r="D1497" s="39">
        <v>0.109</v>
      </c>
      <c r="E1497" s="40">
        <v>0.1244</v>
      </c>
      <c r="F1497" s="21">
        <v>7.0999999999999994E-2</v>
      </c>
      <c r="G1497" s="40">
        <v>0.20379999999999998</v>
      </c>
      <c r="H1497" s="41">
        <v>0.63919999999999999</v>
      </c>
      <c r="I1497" s="73">
        <v>41581</v>
      </c>
      <c r="J1497" s="71">
        <v>2.73</v>
      </c>
      <c r="K1497" s="71">
        <v>0.59</v>
      </c>
      <c r="L1497" s="71">
        <v>2.9160000000000004</v>
      </c>
      <c r="M1497" s="71">
        <v>2.1430000000000002</v>
      </c>
      <c r="N1497" s="71">
        <v>0.67</v>
      </c>
      <c r="O1497" s="71">
        <v>3.2144999999999997</v>
      </c>
      <c r="P1497" s="72">
        <v>12.263500000000001</v>
      </c>
      <c r="Q1497" s="73">
        <v>41581</v>
      </c>
      <c r="R1497" s="71">
        <v>25.277777777777775</v>
      </c>
      <c r="S1497" s="71">
        <v>25.65217391304348</v>
      </c>
      <c r="T1497" s="71">
        <v>26.752293577981654</v>
      </c>
      <c r="U1497" s="71">
        <v>17.226688102893892</v>
      </c>
      <c r="V1497" s="71">
        <v>9.4366197183098599</v>
      </c>
      <c r="W1497" s="71">
        <v>15.772816486751717</v>
      </c>
      <c r="X1497" s="72">
        <v>19.185700876095119</v>
      </c>
    </row>
    <row r="1498" spans="1:24">
      <c r="A1498" s="73">
        <v>41582</v>
      </c>
      <c r="B1498" s="39">
        <v>9.9000000000000005E-2</v>
      </c>
      <c r="C1498" s="39">
        <v>2.7999999999999997E-2</v>
      </c>
      <c r="D1498" s="39">
        <v>9.2799999999999994E-2</v>
      </c>
      <c r="E1498" s="40">
        <v>0.12859999999999999</v>
      </c>
      <c r="F1498" s="21">
        <v>6.5000000000000002E-2</v>
      </c>
      <c r="G1498" s="40">
        <v>0.187</v>
      </c>
      <c r="H1498" s="41">
        <v>0.60039999999999993</v>
      </c>
      <c r="I1498" s="73">
        <v>41582</v>
      </c>
      <c r="J1498" s="71">
        <v>2.71</v>
      </c>
      <c r="K1498" s="71">
        <v>0.57999999999999996</v>
      </c>
      <c r="L1498" s="71">
        <v>3.0446</v>
      </c>
      <c r="M1498" s="71">
        <v>2.024</v>
      </c>
      <c r="N1498" s="71">
        <v>0.65300000000000002</v>
      </c>
      <c r="O1498" s="71">
        <v>3.2450000000000001</v>
      </c>
      <c r="P1498" s="72">
        <v>12.256599999999999</v>
      </c>
      <c r="Q1498" s="73">
        <v>41582</v>
      </c>
      <c r="R1498" s="71">
        <v>27.373737373737374</v>
      </c>
      <c r="S1498" s="71">
        <v>20.714285714285715</v>
      </c>
      <c r="T1498" s="71">
        <v>32.808189655172413</v>
      </c>
      <c r="U1498" s="71">
        <v>15.738724727838258</v>
      </c>
      <c r="V1498" s="71">
        <v>10.046153846153846</v>
      </c>
      <c r="W1498" s="71">
        <v>17.352941176470591</v>
      </c>
      <c r="X1498" s="72">
        <v>20.414057295136576</v>
      </c>
    </row>
    <row r="1499" spans="1:24">
      <c r="A1499" s="73">
        <v>41583</v>
      </c>
      <c r="B1499" s="39">
        <v>0.10199999999999999</v>
      </c>
      <c r="C1499" s="39">
        <v>3.2000000000000001E-2</v>
      </c>
      <c r="D1499" s="39">
        <v>0.10949999999999999</v>
      </c>
      <c r="E1499" s="40">
        <v>0.1293</v>
      </c>
      <c r="F1499" s="21">
        <v>7.0000000000000007E-2</v>
      </c>
      <c r="G1499" s="40">
        <v>0.20699999999999999</v>
      </c>
      <c r="H1499" s="41">
        <v>0.64980000000000004</v>
      </c>
      <c r="I1499" s="73">
        <v>41583</v>
      </c>
      <c r="J1499" s="71">
        <v>2.72</v>
      </c>
      <c r="K1499" s="71">
        <v>0.6</v>
      </c>
      <c r="L1499" s="71">
        <v>2.9974000000000003</v>
      </c>
      <c r="M1499" s="71">
        <v>2.181</v>
      </c>
      <c r="N1499" s="71">
        <v>0.58499999999999996</v>
      </c>
      <c r="O1499" s="71">
        <v>3.153</v>
      </c>
      <c r="P1499" s="72">
        <v>12.236400000000001</v>
      </c>
      <c r="Q1499" s="73">
        <v>41583</v>
      </c>
      <c r="R1499" s="71">
        <v>26.666666666666668</v>
      </c>
      <c r="S1499" s="71">
        <v>18.75</v>
      </c>
      <c r="T1499" s="71">
        <v>27.373515981735164</v>
      </c>
      <c r="U1499" s="71">
        <v>16.867749419953597</v>
      </c>
      <c r="V1499" s="71">
        <v>8.3571428571428577</v>
      </c>
      <c r="W1499" s="71">
        <v>15.231884057971016</v>
      </c>
      <c r="X1499" s="72">
        <v>18.831024930747922</v>
      </c>
    </row>
    <row r="1500" spans="1:24">
      <c r="A1500" s="73">
        <v>41584</v>
      </c>
      <c r="B1500" s="39">
        <v>0.107</v>
      </c>
      <c r="C1500" s="39">
        <v>3.2000000000000001E-2</v>
      </c>
      <c r="D1500" s="39">
        <v>0.11</v>
      </c>
      <c r="E1500" s="40">
        <v>0.126</v>
      </c>
      <c r="F1500" s="21">
        <v>7.0999999999999994E-2</v>
      </c>
      <c r="G1500" s="40">
        <v>0.20100000000000001</v>
      </c>
      <c r="H1500" s="41">
        <v>0.64700000000000002</v>
      </c>
      <c r="I1500" s="73">
        <v>41584</v>
      </c>
      <c r="J1500" s="71">
        <v>2.81</v>
      </c>
      <c r="K1500" s="71">
        <v>0.6</v>
      </c>
      <c r="L1500" s="71">
        <v>3.0230000000000001</v>
      </c>
      <c r="M1500" s="71">
        <v>2.1539999999999999</v>
      </c>
      <c r="N1500" s="71">
        <v>0.64300000000000002</v>
      </c>
      <c r="O1500" s="71">
        <v>3.23</v>
      </c>
      <c r="P1500" s="72">
        <v>12.46</v>
      </c>
      <c r="Q1500" s="73">
        <v>41584</v>
      </c>
      <c r="R1500" s="71">
        <v>26.261682242990656</v>
      </c>
      <c r="S1500" s="71">
        <v>18.75</v>
      </c>
      <c r="T1500" s="71">
        <v>27.481818181818184</v>
      </c>
      <c r="U1500" s="71">
        <v>17.095238095238095</v>
      </c>
      <c r="V1500" s="71">
        <v>9.056338028169014</v>
      </c>
      <c r="W1500" s="71">
        <v>16.06965174129353</v>
      </c>
      <c r="X1500" s="72">
        <v>19.258114374034001</v>
      </c>
    </row>
    <row r="1501" spans="1:24">
      <c r="A1501" s="73">
        <v>41585</v>
      </c>
      <c r="B1501" s="39">
        <v>0.10800000000000001</v>
      </c>
      <c r="C1501" s="39">
        <v>3.5000000000000003E-2</v>
      </c>
      <c r="D1501" s="39">
        <v>0.11109999999999999</v>
      </c>
      <c r="E1501" s="40">
        <v>0.1285</v>
      </c>
      <c r="F1501" s="21">
        <v>7.4999999999999997E-2</v>
      </c>
      <c r="G1501" s="40">
        <v>0.20699999999999999</v>
      </c>
      <c r="H1501" s="41">
        <v>0.66459999999999997</v>
      </c>
      <c r="I1501" s="73">
        <v>41585</v>
      </c>
      <c r="J1501" s="71">
        <v>2.81</v>
      </c>
      <c r="K1501" s="71">
        <v>0.64</v>
      </c>
      <c r="L1501" s="71">
        <v>2.9742000000000002</v>
      </c>
      <c r="M1501" s="71">
        <v>2.1349999999999998</v>
      </c>
      <c r="N1501" s="71">
        <v>0.60499999999999998</v>
      </c>
      <c r="O1501" s="71">
        <v>3.3080000000000003</v>
      </c>
      <c r="P1501" s="72">
        <v>12.472200000000001</v>
      </c>
      <c r="Q1501" s="73">
        <v>41585</v>
      </c>
      <c r="R1501" s="71">
        <v>26.018518518518515</v>
      </c>
      <c r="S1501" s="71">
        <v>18.285714285714285</v>
      </c>
      <c r="T1501" s="71">
        <v>26.770477047704773</v>
      </c>
      <c r="U1501" s="71">
        <v>16.6147859922179</v>
      </c>
      <c r="V1501" s="71">
        <v>8.0666666666666664</v>
      </c>
      <c r="W1501" s="71">
        <v>15.980676328502417</v>
      </c>
      <c r="X1501" s="72">
        <v>18.76647607583509</v>
      </c>
    </row>
    <row r="1502" spans="1:24">
      <c r="A1502" s="73">
        <v>41586</v>
      </c>
      <c r="B1502" s="39">
        <v>0.106</v>
      </c>
      <c r="C1502" s="39">
        <v>3.5000000000000003E-2</v>
      </c>
      <c r="D1502" s="39">
        <v>0.1104</v>
      </c>
      <c r="E1502" s="40">
        <v>0.13600000000000001</v>
      </c>
      <c r="F1502" s="21">
        <v>7.5999999999999998E-2</v>
      </c>
      <c r="G1502" s="40">
        <v>0.20559999999999998</v>
      </c>
      <c r="H1502" s="41">
        <v>0.66900000000000004</v>
      </c>
      <c r="I1502" s="73">
        <v>41586</v>
      </c>
      <c r="J1502" s="71">
        <v>2.74</v>
      </c>
      <c r="K1502" s="71">
        <v>0.64</v>
      </c>
      <c r="L1502" s="71">
        <v>2.9329000000000001</v>
      </c>
      <c r="M1502" s="71">
        <v>2.0529999999999999</v>
      </c>
      <c r="N1502" s="71">
        <v>0.60499999999999998</v>
      </c>
      <c r="O1502" s="71">
        <v>3.2992000000000004</v>
      </c>
      <c r="P1502" s="72">
        <v>12.270099999999999</v>
      </c>
      <c r="Q1502" s="73">
        <v>41586</v>
      </c>
      <c r="R1502" s="71">
        <v>25.849056603773587</v>
      </c>
      <c r="S1502" s="71">
        <v>18.285714285714285</v>
      </c>
      <c r="T1502" s="71">
        <v>26.5661231884058</v>
      </c>
      <c r="U1502" s="71">
        <v>15.09558823529412</v>
      </c>
      <c r="V1502" s="71">
        <v>7.9605263157894743</v>
      </c>
      <c r="W1502" s="71">
        <v>16.046692607003894</v>
      </c>
      <c r="X1502" s="72">
        <v>18.340956651718983</v>
      </c>
    </row>
    <row r="1503" spans="1:24">
      <c r="A1503" s="73">
        <v>41587</v>
      </c>
      <c r="B1503" s="39">
        <v>0.107</v>
      </c>
      <c r="C1503" s="39">
        <v>0.04</v>
      </c>
      <c r="D1503" s="39">
        <v>0.1103</v>
      </c>
      <c r="E1503" s="40">
        <v>0.1358</v>
      </c>
      <c r="F1503" s="21">
        <v>7.2999999999999995E-2</v>
      </c>
      <c r="G1503" s="40">
        <v>0.21719999999999998</v>
      </c>
      <c r="H1503" s="41">
        <v>0.6832999999999998</v>
      </c>
      <c r="I1503" s="73">
        <v>41587</v>
      </c>
      <c r="J1503" s="71">
        <v>2.74</v>
      </c>
      <c r="K1503" s="71">
        <v>0.63</v>
      </c>
      <c r="L1503" s="71">
        <v>3.0649999999999999</v>
      </c>
      <c r="M1503" s="71">
        <v>2.0529999999999999</v>
      </c>
      <c r="N1503" s="71">
        <v>0.62</v>
      </c>
      <c r="O1503" s="71">
        <v>3.1757999999999997</v>
      </c>
      <c r="P1503" s="72">
        <v>12.283799999999999</v>
      </c>
      <c r="Q1503" s="73">
        <v>41587</v>
      </c>
      <c r="R1503" s="71">
        <v>25.607476635514022</v>
      </c>
      <c r="S1503" s="71">
        <v>15.75</v>
      </c>
      <c r="T1503" s="71">
        <v>27.787851314596555</v>
      </c>
      <c r="U1503" s="71">
        <v>15.117820324005892</v>
      </c>
      <c r="V1503" s="71">
        <v>8.493150684931507</v>
      </c>
      <c r="W1503" s="71">
        <v>14.621546961325967</v>
      </c>
      <c r="X1503" s="72">
        <v>17.97716961803015</v>
      </c>
    </row>
    <row r="1504" spans="1:24">
      <c r="A1504" s="73">
        <v>41588</v>
      </c>
      <c r="B1504" s="39">
        <v>0.107</v>
      </c>
      <c r="C1504" s="39">
        <v>3.4000000000000002E-2</v>
      </c>
      <c r="D1504" s="39">
        <v>0.109</v>
      </c>
      <c r="E1504" s="40">
        <v>0.13500000000000001</v>
      </c>
      <c r="F1504" s="21">
        <v>7.0000000000000007E-2</v>
      </c>
      <c r="G1504" s="40">
        <v>0.21199999999999999</v>
      </c>
      <c r="H1504" s="41">
        <v>0.66700000000000004</v>
      </c>
      <c r="I1504" s="73">
        <v>41588</v>
      </c>
      <c r="J1504" s="71">
        <v>2.74</v>
      </c>
      <c r="K1504" s="71">
        <v>0.6</v>
      </c>
      <c r="L1504" s="71">
        <v>2.9670000000000001</v>
      </c>
      <c r="M1504" s="71">
        <v>2.0499999999999998</v>
      </c>
      <c r="N1504" s="71">
        <v>0.63</v>
      </c>
      <c r="O1504" s="71">
        <v>3.0489999999999999</v>
      </c>
      <c r="P1504" s="72">
        <v>12.036</v>
      </c>
      <c r="Q1504" s="73">
        <v>41588</v>
      </c>
      <c r="R1504" s="71">
        <v>25.607476635514022</v>
      </c>
      <c r="S1504" s="71">
        <v>17.647058823529413</v>
      </c>
      <c r="T1504" s="71">
        <v>27.220183486238529</v>
      </c>
      <c r="U1504" s="71">
        <v>15.185185185185185</v>
      </c>
      <c r="V1504" s="71">
        <v>9</v>
      </c>
      <c r="W1504" s="71">
        <v>14.382075471698112</v>
      </c>
      <c r="X1504" s="72">
        <v>18.044977511244376</v>
      </c>
    </row>
    <row r="1505" spans="1:24">
      <c r="A1505" s="73">
        <v>41589</v>
      </c>
      <c r="B1505" s="39">
        <v>0.10400000000000001</v>
      </c>
      <c r="C1505" s="39">
        <v>3.2000000000000001E-2</v>
      </c>
      <c r="D1505" s="39">
        <v>0.1026</v>
      </c>
      <c r="E1505" s="40">
        <v>0.12390000000000001</v>
      </c>
      <c r="F1505" s="21">
        <v>7.0000000000000007E-2</v>
      </c>
      <c r="G1505" s="40">
        <v>0.19800000000000001</v>
      </c>
      <c r="H1505" s="41">
        <v>0.63049999999999995</v>
      </c>
      <c r="I1505" s="73">
        <v>41589</v>
      </c>
      <c r="J1505" s="71">
        <v>2.73</v>
      </c>
      <c r="K1505" s="71">
        <v>0.63</v>
      </c>
      <c r="L1505" s="71">
        <v>2.9430999999999998</v>
      </c>
      <c r="M1505" s="71">
        <v>2.0909999999999997</v>
      </c>
      <c r="N1505" s="71">
        <v>0.60299999999999998</v>
      </c>
      <c r="O1505" s="71">
        <v>3.2829999999999999</v>
      </c>
      <c r="P1505" s="72">
        <v>12.280099999999999</v>
      </c>
      <c r="Q1505" s="73">
        <v>41589</v>
      </c>
      <c r="R1505" s="71">
        <v>26.25</v>
      </c>
      <c r="S1505" s="71">
        <v>19.6875</v>
      </c>
      <c r="T1505" s="71">
        <v>28.685185185185187</v>
      </c>
      <c r="U1505" s="71">
        <v>16.876513317191282</v>
      </c>
      <c r="V1505" s="71">
        <v>8.6142857142857139</v>
      </c>
      <c r="W1505" s="71">
        <v>16.58080808080808</v>
      </c>
      <c r="X1505" s="72">
        <v>19.476764472640763</v>
      </c>
    </row>
    <row r="1506" spans="1:24">
      <c r="A1506" s="73">
        <v>41590</v>
      </c>
      <c r="B1506" s="39">
        <v>0.11</v>
      </c>
      <c r="C1506" s="39">
        <v>3.5000000000000003E-2</v>
      </c>
      <c r="D1506" s="39">
        <v>0.10920000000000001</v>
      </c>
      <c r="E1506" s="40">
        <v>0.1249</v>
      </c>
      <c r="F1506" s="21">
        <v>8.900000000000001E-2</v>
      </c>
      <c r="G1506" s="40">
        <v>0.20800000000000002</v>
      </c>
      <c r="H1506" s="41">
        <v>0.67610000000000003</v>
      </c>
      <c r="I1506" s="73">
        <v>41590</v>
      </c>
      <c r="J1506" s="71">
        <v>2.75</v>
      </c>
      <c r="K1506" s="71">
        <v>0.64</v>
      </c>
      <c r="L1506" s="71">
        <v>3.0435000000000003</v>
      </c>
      <c r="M1506" s="71">
        <v>2.081</v>
      </c>
      <c r="N1506" s="71">
        <v>0.71799999999999997</v>
      </c>
      <c r="O1506" s="71">
        <v>3.258</v>
      </c>
      <c r="P1506" s="72">
        <v>12.490499999999999</v>
      </c>
      <c r="Q1506" s="73">
        <v>41590</v>
      </c>
      <c r="R1506" s="71">
        <v>25</v>
      </c>
      <c r="S1506" s="71">
        <v>18.285714285714285</v>
      </c>
      <c r="T1506" s="71">
        <v>27.870879120879124</v>
      </c>
      <c r="U1506" s="71">
        <v>16.661329063250601</v>
      </c>
      <c r="V1506" s="71">
        <v>8.0674157303370784</v>
      </c>
      <c r="W1506" s="71">
        <v>15.663461538461538</v>
      </c>
      <c r="X1506" s="72">
        <v>18.474338115663365</v>
      </c>
    </row>
    <row r="1507" spans="1:24">
      <c r="A1507" s="73">
        <v>41591</v>
      </c>
      <c r="B1507" s="39">
        <v>0.107</v>
      </c>
      <c r="C1507" s="39">
        <v>3.6000000000000004E-2</v>
      </c>
      <c r="D1507" s="39">
        <v>0.105</v>
      </c>
      <c r="E1507" s="40">
        <v>0.13500000000000001</v>
      </c>
      <c r="F1507" s="21">
        <v>7.5999999999999998E-2</v>
      </c>
      <c r="G1507" s="40">
        <v>0.21100000000000002</v>
      </c>
      <c r="H1507" s="41">
        <v>0.67</v>
      </c>
      <c r="I1507" s="73">
        <v>41591</v>
      </c>
      <c r="J1507" s="71">
        <v>2.64</v>
      </c>
      <c r="K1507" s="71">
        <v>0.6</v>
      </c>
      <c r="L1507" s="71">
        <v>3.1480000000000001</v>
      </c>
      <c r="M1507" s="71">
        <v>2.0859999999999999</v>
      </c>
      <c r="N1507" s="71">
        <v>0.70900000000000007</v>
      </c>
      <c r="O1507" s="71">
        <v>3.3130000000000002</v>
      </c>
      <c r="P1507" s="72">
        <v>12.495999999999999</v>
      </c>
      <c r="Q1507" s="73">
        <v>41591</v>
      </c>
      <c r="R1507" s="71">
        <v>24.672897196261683</v>
      </c>
      <c r="S1507" s="71">
        <v>16.666666666666668</v>
      </c>
      <c r="T1507" s="71">
        <v>29.980952380952381</v>
      </c>
      <c r="U1507" s="71">
        <v>15.451851851851851</v>
      </c>
      <c r="V1507" s="71">
        <v>9.3289473684210531</v>
      </c>
      <c r="W1507" s="71">
        <v>15.701421800947866</v>
      </c>
      <c r="X1507" s="72">
        <v>18.650746268656714</v>
      </c>
    </row>
    <row r="1508" spans="1:24">
      <c r="A1508" s="73">
        <v>41592</v>
      </c>
      <c r="B1508" s="39">
        <v>0.10300000000000001</v>
      </c>
      <c r="C1508" s="39">
        <v>3.4000000000000002E-2</v>
      </c>
      <c r="D1508" s="39">
        <v>9.9199999999999997E-2</v>
      </c>
      <c r="E1508" s="40">
        <v>0.12820000000000001</v>
      </c>
      <c r="F1508" s="21">
        <v>7.5999999999999998E-2</v>
      </c>
      <c r="G1508" s="40">
        <v>0.21199999999999999</v>
      </c>
      <c r="H1508" s="41">
        <v>0.65239999999999998</v>
      </c>
      <c r="I1508" s="73">
        <v>41592</v>
      </c>
      <c r="J1508" s="71">
        <v>2.64</v>
      </c>
      <c r="K1508" s="71">
        <v>0.62</v>
      </c>
      <c r="L1508" s="71">
        <v>3.1157999999999997</v>
      </c>
      <c r="M1508" s="71">
        <v>2.1160000000000001</v>
      </c>
      <c r="N1508" s="71">
        <v>0.81499999999999995</v>
      </c>
      <c r="O1508" s="71">
        <v>3.2829999999999999</v>
      </c>
      <c r="P1508" s="72">
        <v>12.5898</v>
      </c>
      <c r="Q1508" s="73">
        <v>41592</v>
      </c>
      <c r="R1508" s="71">
        <v>25.631067961165048</v>
      </c>
      <c r="S1508" s="71">
        <v>18.235294117647058</v>
      </c>
      <c r="T1508" s="71">
        <v>31.409274193548384</v>
      </c>
      <c r="U1508" s="71">
        <v>16.505460218408736</v>
      </c>
      <c r="V1508" s="71">
        <v>10.723684210526317</v>
      </c>
      <c r="W1508" s="71">
        <v>15.485849056603774</v>
      </c>
      <c r="X1508" s="72">
        <v>19.297670141017782</v>
      </c>
    </row>
    <row r="1509" spans="1:24">
      <c r="A1509" s="73">
        <v>41593</v>
      </c>
      <c r="B1509" s="39">
        <v>0.10300000000000001</v>
      </c>
      <c r="C1509" s="39">
        <v>3.4000000000000002E-2</v>
      </c>
      <c r="D1509" s="39">
        <v>0.10249999999999999</v>
      </c>
      <c r="E1509" s="40">
        <v>0.124</v>
      </c>
      <c r="F1509" s="21">
        <v>8.199999999999999E-2</v>
      </c>
      <c r="G1509" s="40">
        <v>0.20800000000000002</v>
      </c>
      <c r="H1509" s="41">
        <v>0.65349999999999997</v>
      </c>
      <c r="I1509" s="73">
        <v>41593</v>
      </c>
      <c r="J1509" s="71">
        <v>2.64</v>
      </c>
      <c r="K1509" s="71">
        <v>0.64</v>
      </c>
      <c r="L1509" s="71">
        <v>3.1343999999999999</v>
      </c>
      <c r="M1509" s="71">
        <v>2.1069999999999998</v>
      </c>
      <c r="N1509" s="71">
        <v>0.80099999999999993</v>
      </c>
      <c r="O1509" s="71">
        <v>3.3450000000000002</v>
      </c>
      <c r="P1509" s="72">
        <v>12.667400000000002</v>
      </c>
      <c r="Q1509" s="73">
        <v>41593</v>
      </c>
      <c r="R1509" s="71">
        <v>25.631067961165048</v>
      </c>
      <c r="S1509" s="71">
        <v>18.823529411764707</v>
      </c>
      <c r="T1509" s="71">
        <v>30.57951219512195</v>
      </c>
      <c r="U1509" s="71">
        <v>16.991935483870968</v>
      </c>
      <c r="V1509" s="71">
        <v>9.7682926829268286</v>
      </c>
      <c r="W1509" s="71">
        <v>16.08173076923077</v>
      </c>
      <c r="X1509" s="72">
        <v>19.38393267023719</v>
      </c>
    </row>
    <row r="1510" spans="1:24">
      <c r="A1510" s="73">
        <v>41594</v>
      </c>
      <c r="B1510" s="39">
        <v>0.10300000000000001</v>
      </c>
      <c r="C1510" s="39">
        <v>3.4000000000000002E-2</v>
      </c>
      <c r="D1510" s="39">
        <v>0.10300000000000001</v>
      </c>
      <c r="E1510" s="40">
        <v>0.124</v>
      </c>
      <c r="F1510" s="21">
        <v>8.1000000000000003E-2</v>
      </c>
      <c r="G1510" s="40">
        <v>0.21510000000000001</v>
      </c>
      <c r="H1510" s="41">
        <v>0.66010000000000002</v>
      </c>
      <c r="I1510" s="73">
        <v>41594</v>
      </c>
      <c r="J1510" s="71">
        <v>2.65</v>
      </c>
      <c r="K1510" s="71">
        <v>0.61</v>
      </c>
      <c r="L1510" s="71">
        <v>3.1030000000000002</v>
      </c>
      <c r="M1510" s="71">
        <v>2.11</v>
      </c>
      <c r="N1510" s="71">
        <v>0.75599999999999989</v>
      </c>
      <c r="O1510" s="71">
        <v>3.2469000000000001</v>
      </c>
      <c r="P1510" s="72">
        <v>12.475899999999999</v>
      </c>
      <c r="Q1510" s="73">
        <v>41594</v>
      </c>
      <c r="R1510" s="71">
        <v>25.728155339805824</v>
      </c>
      <c r="S1510" s="71">
        <v>17.941176470588236</v>
      </c>
      <c r="T1510" s="71">
        <v>30.126213592233007</v>
      </c>
      <c r="U1510" s="71">
        <v>17.016129032258064</v>
      </c>
      <c r="V1510" s="71">
        <v>9.3333333333333339</v>
      </c>
      <c r="W1510" s="71">
        <v>15.094839609483961</v>
      </c>
      <c r="X1510" s="72">
        <v>18.900015149219811</v>
      </c>
    </row>
    <row r="1511" spans="1:24">
      <c r="A1511" s="73">
        <v>41595</v>
      </c>
      <c r="B1511" s="39">
        <v>0.10300000000000001</v>
      </c>
      <c r="C1511" s="39">
        <v>3.2000000000000001E-2</v>
      </c>
      <c r="D1511" s="39">
        <v>0.10199999999999999</v>
      </c>
      <c r="E1511" s="40">
        <v>0.124</v>
      </c>
      <c r="F1511" s="21">
        <v>0.124</v>
      </c>
      <c r="G1511" s="40">
        <v>0.21899999999999997</v>
      </c>
      <c r="H1511" s="41">
        <v>0.70400000000000007</v>
      </c>
      <c r="I1511" s="73">
        <v>41595</v>
      </c>
      <c r="J1511" s="71">
        <v>2.65</v>
      </c>
      <c r="K1511" s="71">
        <v>0.62</v>
      </c>
      <c r="L1511" s="71">
        <v>3.0869999999999997</v>
      </c>
      <c r="M1511" s="71">
        <v>2.1</v>
      </c>
      <c r="N1511" s="71">
        <v>0.78200000000000003</v>
      </c>
      <c r="O1511" s="71">
        <v>3.335</v>
      </c>
      <c r="P1511" s="72">
        <v>12.574000000000002</v>
      </c>
      <c r="Q1511" s="73">
        <v>41595</v>
      </c>
      <c r="R1511" s="71">
        <v>25.728155339805824</v>
      </c>
      <c r="S1511" s="71">
        <v>19.375</v>
      </c>
      <c r="T1511" s="71">
        <v>30.264705882352942</v>
      </c>
      <c r="U1511" s="71">
        <v>16.93548387096774</v>
      </c>
      <c r="V1511" s="71">
        <v>6.306451612903226</v>
      </c>
      <c r="W1511" s="71">
        <v>15.228310502283106</v>
      </c>
      <c r="X1511" s="72">
        <v>17.860795454545453</v>
      </c>
    </row>
    <row r="1512" spans="1:24">
      <c r="A1512" s="73">
        <v>41596</v>
      </c>
      <c r="B1512" s="39">
        <v>0.09</v>
      </c>
      <c r="C1512" s="39">
        <v>3.1E-2</v>
      </c>
      <c r="D1512" s="39">
        <v>8.43E-2</v>
      </c>
      <c r="E1512" s="40">
        <v>0.1245</v>
      </c>
      <c r="F1512" s="21">
        <v>6.9000000000000006E-2</v>
      </c>
      <c r="G1512" s="40">
        <v>0.19600000000000001</v>
      </c>
      <c r="H1512" s="41">
        <v>0.5948</v>
      </c>
      <c r="I1512" s="73">
        <v>41596</v>
      </c>
      <c r="J1512" s="71">
        <v>2.5299999999999998</v>
      </c>
      <c r="K1512" s="71">
        <v>0.66</v>
      </c>
      <c r="L1512" s="71">
        <v>3.0705</v>
      </c>
      <c r="M1512" s="71">
        <v>2.0699999999999998</v>
      </c>
      <c r="N1512" s="71">
        <v>0.8</v>
      </c>
      <c r="O1512" s="71">
        <v>3.2960000000000003</v>
      </c>
      <c r="P1512" s="72">
        <v>12.426500000000001</v>
      </c>
      <c r="Q1512" s="73">
        <v>41596</v>
      </c>
      <c r="R1512" s="71">
        <v>28.111111111111111</v>
      </c>
      <c r="S1512" s="71">
        <v>21.29032258064516</v>
      </c>
      <c r="T1512" s="71">
        <v>36.42348754448399</v>
      </c>
      <c r="U1512" s="71">
        <v>16.626506024096386</v>
      </c>
      <c r="V1512" s="71">
        <v>11.594202898550725</v>
      </c>
      <c r="W1512" s="71">
        <v>16.816326530612244</v>
      </c>
      <c r="X1512" s="72">
        <v>20.891896435776733</v>
      </c>
    </row>
    <row r="1513" spans="1:24">
      <c r="A1513" s="73">
        <v>41597</v>
      </c>
      <c r="B1513" s="39">
        <v>0.105</v>
      </c>
      <c r="C1513" s="39">
        <v>3.9E-2</v>
      </c>
      <c r="D1513" s="39">
        <v>0.1003</v>
      </c>
      <c r="E1513" s="40">
        <v>0.127</v>
      </c>
      <c r="F1513" s="21">
        <v>7.4999999999999997E-2</v>
      </c>
      <c r="G1513" s="40">
        <v>0.21329999999999999</v>
      </c>
      <c r="H1513" s="41">
        <v>0.65959999999999996</v>
      </c>
      <c r="I1513" s="73">
        <v>41597</v>
      </c>
      <c r="J1513" s="71">
        <v>2.37</v>
      </c>
      <c r="K1513" s="71">
        <v>0.68</v>
      </c>
      <c r="L1513" s="71">
        <v>2.9651999999999998</v>
      </c>
      <c r="M1513" s="71">
        <v>1.99</v>
      </c>
      <c r="N1513" s="71">
        <v>0.747</v>
      </c>
      <c r="O1513" s="71">
        <v>3.3279000000000001</v>
      </c>
      <c r="P1513" s="72">
        <v>12.0801</v>
      </c>
      <c r="Q1513" s="73">
        <v>41597</v>
      </c>
      <c r="R1513" s="71">
        <v>22.571428571428573</v>
      </c>
      <c r="S1513" s="71">
        <v>17.435897435897438</v>
      </c>
      <c r="T1513" s="71">
        <v>29.563310069790628</v>
      </c>
      <c r="U1513" s="71">
        <v>15.669291338582678</v>
      </c>
      <c r="V1513" s="71">
        <v>9.9600000000000009</v>
      </c>
      <c r="W1513" s="71">
        <v>15.601969057665263</v>
      </c>
      <c r="X1513" s="72">
        <v>18.314281382656159</v>
      </c>
    </row>
    <row r="1514" spans="1:24">
      <c r="A1514" s="73">
        <v>41598</v>
      </c>
      <c r="B1514" s="39">
        <v>0.11</v>
      </c>
      <c r="C1514" s="39">
        <v>0.04</v>
      </c>
      <c r="D1514" s="39">
        <v>0.1013</v>
      </c>
      <c r="E1514" s="40">
        <v>0.1217</v>
      </c>
      <c r="F1514" s="21">
        <v>8.199999999999999E-2</v>
      </c>
      <c r="G1514" s="40">
        <v>0.222</v>
      </c>
      <c r="H1514" s="41">
        <v>0.67700000000000005</v>
      </c>
      <c r="I1514" s="73">
        <v>41598</v>
      </c>
      <c r="J1514" s="71">
        <v>2.37</v>
      </c>
      <c r="K1514" s="71">
        <v>0.7</v>
      </c>
      <c r="L1514" s="71">
        <v>2.9098999999999999</v>
      </c>
      <c r="M1514" s="71">
        <v>1.992</v>
      </c>
      <c r="N1514" s="71">
        <v>0.77700000000000002</v>
      </c>
      <c r="O1514" s="71">
        <v>3.3755999999999999</v>
      </c>
      <c r="P1514" s="72">
        <v>12.124500000000001</v>
      </c>
      <c r="Q1514" s="73">
        <v>41598</v>
      </c>
      <c r="R1514" s="71">
        <v>21.545454545454547</v>
      </c>
      <c r="S1514" s="71">
        <v>17.5</v>
      </c>
      <c r="T1514" s="71">
        <v>28.725567620927936</v>
      </c>
      <c r="U1514" s="71">
        <v>16.368118323746916</v>
      </c>
      <c r="V1514" s="71">
        <v>9.4756097560975618</v>
      </c>
      <c r="W1514" s="71">
        <v>15.205405405405406</v>
      </c>
      <c r="X1514" s="72">
        <v>17.909158050221567</v>
      </c>
    </row>
    <row r="1515" spans="1:24">
      <c r="A1515" s="73">
        <v>41599</v>
      </c>
      <c r="B1515" s="39">
        <v>0.109</v>
      </c>
      <c r="C1515" s="39">
        <v>3.9E-2</v>
      </c>
      <c r="D1515" s="39">
        <v>0.10050000000000001</v>
      </c>
      <c r="E1515" s="40">
        <v>0.13100000000000001</v>
      </c>
      <c r="F1515" s="21">
        <v>7.8E-2</v>
      </c>
      <c r="G1515" s="40">
        <v>0.22750000000000001</v>
      </c>
      <c r="H1515" s="41">
        <v>0.68500000000000005</v>
      </c>
      <c r="I1515" s="73">
        <v>41599</v>
      </c>
      <c r="J1515" s="71">
        <v>2.2799999999999998</v>
      </c>
      <c r="K1515" s="71">
        <v>0.73</v>
      </c>
      <c r="L1515" s="71">
        <v>2.8500999999999999</v>
      </c>
      <c r="M1515" s="71">
        <v>2.0760000000000001</v>
      </c>
      <c r="N1515" s="71">
        <v>0.73099999999999998</v>
      </c>
      <c r="O1515" s="71">
        <v>3.3633999999999999</v>
      </c>
      <c r="P1515" s="72">
        <v>12.0305</v>
      </c>
      <c r="Q1515" s="73">
        <v>41599</v>
      </c>
      <c r="R1515" s="71">
        <v>20.917431192660551</v>
      </c>
      <c r="S1515" s="71">
        <v>18.717948717948719</v>
      </c>
      <c r="T1515" s="71">
        <v>28.359203980099501</v>
      </c>
      <c r="U1515" s="71">
        <v>15.847328244274809</v>
      </c>
      <c r="V1515" s="71">
        <v>9.3717948717948705</v>
      </c>
      <c r="W1515" s="71">
        <v>14.784175824175824</v>
      </c>
      <c r="X1515" s="72">
        <v>17.562773722627735</v>
      </c>
    </row>
    <row r="1516" spans="1:24">
      <c r="A1516" s="73">
        <v>41600</v>
      </c>
      <c r="B1516" s="39">
        <v>0.109</v>
      </c>
      <c r="C1516" s="39">
        <v>3.9E-2</v>
      </c>
      <c r="D1516" s="39">
        <v>0.10050000000000001</v>
      </c>
      <c r="E1516" s="40">
        <v>0.13100000000000001</v>
      </c>
      <c r="F1516" s="21">
        <v>7.8E-2</v>
      </c>
      <c r="G1516" s="40">
        <v>0.22750000000000001</v>
      </c>
      <c r="H1516" s="41">
        <v>0.68500000000000005</v>
      </c>
      <c r="I1516" s="73">
        <v>41600</v>
      </c>
      <c r="J1516" s="71">
        <v>2.2799999999999998</v>
      </c>
      <c r="K1516" s="71">
        <v>0.73</v>
      </c>
      <c r="L1516" s="71">
        <v>2.8500999999999999</v>
      </c>
      <c r="M1516" s="71">
        <v>2.0760000000000001</v>
      </c>
      <c r="N1516" s="71">
        <v>0.73099999999999998</v>
      </c>
      <c r="O1516" s="71">
        <v>3.3633999999999999</v>
      </c>
      <c r="P1516" s="72">
        <v>12.0305</v>
      </c>
      <c r="Q1516" s="73">
        <v>41600</v>
      </c>
      <c r="R1516" s="71">
        <v>20.917431192660551</v>
      </c>
      <c r="S1516" s="71">
        <v>18.717948717948719</v>
      </c>
      <c r="T1516" s="71">
        <v>28.359203980099501</v>
      </c>
      <c r="U1516" s="71">
        <v>15.847328244274809</v>
      </c>
      <c r="V1516" s="71">
        <v>9.3717948717948705</v>
      </c>
      <c r="W1516" s="71">
        <v>14.784175824175824</v>
      </c>
      <c r="X1516" s="72">
        <v>17.562773722627735</v>
      </c>
    </row>
    <row r="1517" spans="1:24">
      <c r="A1517" s="73">
        <v>41601</v>
      </c>
      <c r="B1517" s="39">
        <v>0.109</v>
      </c>
      <c r="C1517" s="39">
        <v>3.7999999999999999E-2</v>
      </c>
      <c r="D1517" s="39">
        <v>0.10300000000000001</v>
      </c>
      <c r="E1517" s="40">
        <v>0.13100000000000001</v>
      </c>
      <c r="F1517" s="21">
        <v>7.5999999999999998E-2</v>
      </c>
      <c r="G1517" s="40">
        <v>0.23</v>
      </c>
      <c r="H1517" s="41">
        <v>0.68700000000000006</v>
      </c>
      <c r="I1517" s="73">
        <v>41601</v>
      </c>
      <c r="J1517" s="71">
        <v>2.2799999999999998</v>
      </c>
      <c r="K1517" s="71">
        <v>0.72</v>
      </c>
      <c r="L1517" s="71">
        <v>2.907</v>
      </c>
      <c r="M1517" s="71">
        <v>2.08</v>
      </c>
      <c r="N1517" s="71">
        <v>0.75</v>
      </c>
      <c r="O1517" s="71">
        <v>3.2739999999999996</v>
      </c>
      <c r="P1517" s="72">
        <v>12.010999999999999</v>
      </c>
      <c r="Q1517" s="73">
        <v>41601</v>
      </c>
      <c r="R1517" s="71">
        <v>20.917431192660551</v>
      </c>
      <c r="S1517" s="71">
        <v>18.947368421052634</v>
      </c>
      <c r="T1517" s="71">
        <v>28.223300970873783</v>
      </c>
      <c r="U1517" s="71">
        <v>15.877862595419847</v>
      </c>
      <c r="V1517" s="71">
        <v>9.8684210526315788</v>
      </c>
      <c r="W1517" s="71">
        <v>14.234782608695651</v>
      </c>
      <c r="X1517" s="72">
        <v>17.483260553129547</v>
      </c>
    </row>
    <row r="1518" spans="1:24">
      <c r="A1518" s="73">
        <v>41602</v>
      </c>
      <c r="B1518" s="39">
        <v>0.109</v>
      </c>
      <c r="C1518" s="39">
        <v>4.0999999999999995E-2</v>
      </c>
      <c r="D1518" s="39">
        <v>0.10400000000000001</v>
      </c>
      <c r="E1518" s="40">
        <v>0.13</v>
      </c>
      <c r="F1518" s="21">
        <v>7.8E-2</v>
      </c>
      <c r="G1518" s="40">
        <v>0.23199999999999998</v>
      </c>
      <c r="H1518" s="41">
        <v>0.69399999999999995</v>
      </c>
      <c r="I1518" s="73">
        <v>41602</v>
      </c>
      <c r="J1518" s="71">
        <v>2.2799999999999998</v>
      </c>
      <c r="K1518" s="71">
        <v>0.7</v>
      </c>
      <c r="L1518" s="71">
        <v>2.863</v>
      </c>
      <c r="M1518" s="71">
        <v>2.08</v>
      </c>
      <c r="N1518" s="71">
        <v>0.74</v>
      </c>
      <c r="O1518" s="71">
        <v>3.2639999999999998</v>
      </c>
      <c r="P1518" s="72">
        <v>11.926999999999998</v>
      </c>
      <c r="Q1518" s="73">
        <v>41602</v>
      </c>
      <c r="R1518" s="71">
        <v>20.917431192660551</v>
      </c>
      <c r="S1518" s="71">
        <v>17.073170731707318</v>
      </c>
      <c r="T1518" s="71">
        <v>27.528846153846153</v>
      </c>
      <c r="U1518" s="71">
        <v>16</v>
      </c>
      <c r="V1518" s="71">
        <v>9.4871794871794872</v>
      </c>
      <c r="W1518" s="71">
        <v>14.068965517241379</v>
      </c>
      <c r="X1518" s="72">
        <v>17.185878962536023</v>
      </c>
    </row>
    <row r="1519" spans="1:24">
      <c r="A1519" s="73">
        <v>41603</v>
      </c>
      <c r="B1519" s="39">
        <v>0.10099999999999999</v>
      </c>
      <c r="C1519" s="39">
        <v>3.3000000000000002E-2</v>
      </c>
      <c r="D1519" s="39">
        <v>0.1018</v>
      </c>
      <c r="E1519" s="40">
        <v>0.1303</v>
      </c>
      <c r="F1519" s="21">
        <v>8.1000000000000003E-2</v>
      </c>
      <c r="G1519" s="40">
        <v>0.21299999999999999</v>
      </c>
      <c r="H1519" s="41">
        <v>0.66010000000000002</v>
      </c>
      <c r="I1519" s="73">
        <v>41603</v>
      </c>
      <c r="J1519" s="71">
        <v>2.3199999999999998</v>
      </c>
      <c r="K1519" s="71">
        <v>0.68</v>
      </c>
      <c r="L1519" s="71">
        <v>2.9001000000000001</v>
      </c>
      <c r="M1519" s="71">
        <v>2.1349999999999998</v>
      </c>
      <c r="N1519" s="71">
        <v>0.78200000000000003</v>
      </c>
      <c r="O1519" s="71">
        <v>3.3789999999999996</v>
      </c>
      <c r="P1519" s="72">
        <v>12.196100000000001</v>
      </c>
      <c r="Q1519" s="73">
        <v>41603</v>
      </c>
      <c r="R1519" s="71">
        <v>22.970297029702969</v>
      </c>
      <c r="S1519" s="71">
        <v>20.606060606060606</v>
      </c>
      <c r="T1519" s="71">
        <v>28.488212180746562</v>
      </c>
      <c r="U1519" s="71">
        <v>16.385264773599388</v>
      </c>
      <c r="V1519" s="71">
        <v>9.6543209876543212</v>
      </c>
      <c r="W1519" s="71">
        <v>15.863849765258214</v>
      </c>
      <c r="X1519" s="72">
        <v>18.476139978791092</v>
      </c>
    </row>
    <row r="1520" spans="1:24">
      <c r="A1520" s="73">
        <v>41604</v>
      </c>
      <c r="B1520" s="39">
        <v>0.10800000000000001</v>
      </c>
      <c r="C1520" s="39">
        <v>3.7000000000000005E-2</v>
      </c>
      <c r="D1520" s="39">
        <v>0.11230000000000001</v>
      </c>
      <c r="E1520" s="40">
        <v>0.1303</v>
      </c>
      <c r="F1520" s="21">
        <v>8.199999999999999E-2</v>
      </c>
      <c r="G1520" s="40">
        <v>0.21969999999999998</v>
      </c>
      <c r="H1520" s="41">
        <v>0.68929999999999991</v>
      </c>
      <c r="I1520" s="73">
        <v>41604</v>
      </c>
      <c r="J1520" s="71">
        <v>2.4500000000000002</v>
      </c>
      <c r="K1520" s="71">
        <v>0.65300000000000002</v>
      </c>
      <c r="L1520" s="71">
        <v>2.9172000000000002</v>
      </c>
      <c r="M1520" s="71">
        <v>2.1419999999999999</v>
      </c>
      <c r="N1520" s="71">
        <v>0.7</v>
      </c>
      <c r="O1520" s="71">
        <v>3.4960000000000004</v>
      </c>
      <c r="P1520" s="72">
        <v>12.358200000000002</v>
      </c>
      <c r="Q1520" s="73">
        <v>41604</v>
      </c>
      <c r="R1520" s="71">
        <v>22.685185185185183</v>
      </c>
      <c r="S1520" s="71">
        <v>17.648648648648646</v>
      </c>
      <c r="T1520" s="71">
        <v>25.97684772929653</v>
      </c>
      <c r="U1520" s="71">
        <v>16.438986953184958</v>
      </c>
      <c r="V1520" s="71">
        <v>8.536585365853659</v>
      </c>
      <c r="W1520" s="71">
        <v>15.912608101957217</v>
      </c>
      <c r="X1520" s="72">
        <v>17.928623240969102</v>
      </c>
    </row>
    <row r="1521" spans="1:24">
      <c r="A1521" s="73">
        <v>41605</v>
      </c>
      <c r="B1521" s="39">
        <v>0.105</v>
      </c>
      <c r="C1521" s="39">
        <v>0.04</v>
      </c>
      <c r="D1521" s="39">
        <v>0.1139</v>
      </c>
      <c r="E1521" s="40">
        <v>0.13800000000000001</v>
      </c>
      <c r="F1521" s="21">
        <v>8.5000000000000006E-2</v>
      </c>
      <c r="G1521" s="40">
        <v>0.23399999999999999</v>
      </c>
      <c r="H1521" s="41">
        <v>0.71589999999999998</v>
      </c>
      <c r="I1521" s="73">
        <v>41605</v>
      </c>
      <c r="J1521" s="71">
        <v>2.33</v>
      </c>
      <c r="K1521" s="71">
        <v>0.66</v>
      </c>
      <c r="L1521" s="71">
        <v>2.9501999999999997</v>
      </c>
      <c r="M1521" s="71">
        <v>2.1230000000000002</v>
      </c>
      <c r="N1521" s="71">
        <v>0.63</v>
      </c>
      <c r="O1521" s="71">
        <v>3.4960000000000004</v>
      </c>
      <c r="P1521" s="72">
        <v>12.189200000000001</v>
      </c>
      <c r="Q1521" s="73">
        <v>41605</v>
      </c>
      <c r="R1521" s="71">
        <v>22.19047619047619</v>
      </c>
      <c r="S1521" s="71">
        <v>16.5</v>
      </c>
      <c r="T1521" s="71">
        <v>25.901668129938539</v>
      </c>
      <c r="U1521" s="71">
        <v>15.384057971014492</v>
      </c>
      <c r="V1521" s="71">
        <v>7.4117647058823533</v>
      </c>
      <c r="W1521" s="71">
        <v>14.940170940170942</v>
      </c>
      <c r="X1521" s="72">
        <v>17.026400335242354</v>
      </c>
    </row>
    <row r="1522" spans="1:24">
      <c r="A1522" s="73">
        <v>41606</v>
      </c>
      <c r="B1522" s="39">
        <v>0.10400000000000001</v>
      </c>
      <c r="C1522" s="39">
        <v>0.04</v>
      </c>
      <c r="D1522" s="39">
        <v>0.1195</v>
      </c>
      <c r="E1522" s="40">
        <v>0.14180000000000001</v>
      </c>
      <c r="F1522" s="21">
        <v>8.8000000000000009E-2</v>
      </c>
      <c r="G1522" s="40">
        <v>0.23499999999999999</v>
      </c>
      <c r="H1522" s="41">
        <v>0.72829999999999995</v>
      </c>
      <c r="I1522" s="73">
        <v>41606</v>
      </c>
      <c r="J1522" s="71">
        <v>2.4</v>
      </c>
      <c r="K1522" s="71">
        <v>0.64</v>
      </c>
      <c r="L1522" s="71">
        <v>2.9487000000000001</v>
      </c>
      <c r="M1522" s="71">
        <v>2.1259999999999999</v>
      </c>
      <c r="N1522" s="71">
        <v>0.63500000000000001</v>
      </c>
      <c r="O1522" s="71">
        <v>3.4750000000000001</v>
      </c>
      <c r="P1522" s="72">
        <v>12.2247</v>
      </c>
      <c r="Q1522" s="73">
        <v>41606</v>
      </c>
      <c r="R1522" s="71">
        <v>23.076923076923077</v>
      </c>
      <c r="S1522" s="71">
        <v>16</v>
      </c>
      <c r="T1522" s="71">
        <v>24.675313807531381</v>
      </c>
      <c r="U1522" s="71">
        <v>14.992947813822285</v>
      </c>
      <c r="V1522" s="71">
        <v>7.2159090909090899</v>
      </c>
      <c r="W1522" s="71">
        <v>14.787234042553191</v>
      </c>
      <c r="X1522" s="72">
        <v>16.785253329671839</v>
      </c>
    </row>
    <row r="1523" spans="1:24">
      <c r="A1523" s="73">
        <v>41607</v>
      </c>
      <c r="B1523" s="39">
        <v>0.10400000000000001</v>
      </c>
      <c r="C1523" s="39">
        <v>0.04</v>
      </c>
      <c r="D1523" s="39">
        <v>0.1195</v>
      </c>
      <c r="E1523" s="40">
        <v>0.14180000000000001</v>
      </c>
      <c r="F1523" s="21">
        <v>8.8000000000000009E-2</v>
      </c>
      <c r="G1523" s="40">
        <v>0.23499999999999999</v>
      </c>
      <c r="H1523" s="41">
        <v>0.72829999999999995</v>
      </c>
      <c r="I1523" s="73">
        <v>41607</v>
      </c>
      <c r="J1523" s="71">
        <v>2.4</v>
      </c>
      <c r="K1523" s="71">
        <v>0.64</v>
      </c>
      <c r="L1523" s="71">
        <v>2.9487000000000001</v>
      </c>
      <c r="M1523" s="71">
        <v>2.1259999999999999</v>
      </c>
      <c r="N1523" s="71">
        <v>0.63500000000000001</v>
      </c>
      <c r="O1523" s="71">
        <v>3.4750000000000001</v>
      </c>
      <c r="P1523" s="72">
        <v>12.2247</v>
      </c>
      <c r="Q1523" s="73">
        <v>41607</v>
      </c>
      <c r="R1523" s="71">
        <v>23.076923076923077</v>
      </c>
      <c r="S1523" s="71">
        <v>16</v>
      </c>
      <c r="T1523" s="71">
        <v>24.675313807531381</v>
      </c>
      <c r="U1523" s="71">
        <v>14.992947813822285</v>
      </c>
      <c r="V1523" s="71">
        <v>7.2159090909090899</v>
      </c>
      <c r="W1523" s="71">
        <v>14.787234042553191</v>
      </c>
      <c r="X1523" s="72">
        <v>16.785253329671839</v>
      </c>
    </row>
    <row r="1524" spans="1:24">
      <c r="A1524" s="73">
        <v>41608</v>
      </c>
      <c r="B1524" s="39">
        <v>0.10400000000000001</v>
      </c>
      <c r="C1524" s="39">
        <v>4.0999999999999995E-2</v>
      </c>
      <c r="D1524" s="39">
        <v>0.1186</v>
      </c>
      <c r="E1524" s="40">
        <v>0.14180000000000001</v>
      </c>
      <c r="F1524" s="21">
        <v>8.6999999999999994E-2</v>
      </c>
      <c r="G1524" s="40">
        <v>0.23300000000000001</v>
      </c>
      <c r="H1524" s="41">
        <v>0.72539999999999993</v>
      </c>
      <c r="I1524" s="73">
        <v>41608</v>
      </c>
      <c r="J1524" s="71">
        <v>2.4</v>
      </c>
      <c r="K1524" s="71">
        <v>0.63</v>
      </c>
      <c r="L1524" s="71">
        <v>2.9217</v>
      </c>
      <c r="M1524" s="71">
        <v>2.1259999999999999</v>
      </c>
      <c r="N1524" s="71">
        <v>0.623</v>
      </c>
      <c r="O1524" s="71">
        <v>3.3505000000000003</v>
      </c>
      <c r="P1524" s="72">
        <v>12.051200000000001</v>
      </c>
      <c r="Q1524" s="73">
        <v>41608</v>
      </c>
      <c r="R1524" s="71">
        <v>23.076923076923077</v>
      </c>
      <c r="S1524" s="71">
        <v>15.365853658536587</v>
      </c>
      <c r="T1524" s="71">
        <v>24.634907251264757</v>
      </c>
      <c r="U1524" s="71">
        <v>14.992947813822285</v>
      </c>
      <c r="V1524" s="71">
        <v>7.1609195402298855</v>
      </c>
      <c r="W1524" s="71">
        <v>14.379828326180258</v>
      </c>
      <c r="X1524" s="72">
        <v>16.613178935759585</v>
      </c>
    </row>
    <row r="1525" spans="1:24">
      <c r="A1525" s="73">
        <v>41609</v>
      </c>
      <c r="B1525" s="39">
        <v>0.10400000000000001</v>
      </c>
      <c r="C1525" s="39">
        <v>0.04</v>
      </c>
      <c r="D1525" s="39">
        <v>0.11939999999999999</v>
      </c>
      <c r="E1525" s="40">
        <v>0.14199999999999999</v>
      </c>
      <c r="F1525" s="21">
        <v>8.5999999999999993E-2</v>
      </c>
      <c r="G1525" s="40">
        <v>0.24</v>
      </c>
      <c r="H1525" s="41">
        <v>0.73140000000000005</v>
      </c>
      <c r="I1525" s="73">
        <v>41609</v>
      </c>
      <c r="J1525" s="71">
        <v>2.4</v>
      </c>
      <c r="K1525" s="71">
        <v>0.63700000000000001</v>
      </c>
      <c r="L1525" s="71">
        <v>2.9647000000000001</v>
      </c>
      <c r="M1525" s="71">
        <v>2.1259999999999999</v>
      </c>
      <c r="N1525" s="71">
        <v>0.61</v>
      </c>
      <c r="O1525" s="71">
        <v>3.4380000000000002</v>
      </c>
      <c r="P1525" s="72">
        <v>12.175700000000001</v>
      </c>
      <c r="Q1525" s="73">
        <v>41609</v>
      </c>
      <c r="R1525" s="71">
        <v>23.076923076923077</v>
      </c>
      <c r="S1525" s="71">
        <v>15.925000000000001</v>
      </c>
      <c r="T1525" s="71">
        <v>24.829983249581243</v>
      </c>
      <c r="U1525" s="71">
        <v>14.971830985915494</v>
      </c>
      <c r="V1525" s="71">
        <v>7.0930232558139537</v>
      </c>
      <c r="W1525" s="71">
        <v>14.325000000000001</v>
      </c>
      <c r="X1525" s="72">
        <v>16.647115121684443</v>
      </c>
    </row>
    <row r="1526" spans="1:24">
      <c r="A1526" s="73">
        <v>41610</v>
      </c>
      <c r="B1526" s="39">
        <v>0.111</v>
      </c>
      <c r="C1526" s="39">
        <v>3.9E-2</v>
      </c>
      <c r="D1526" s="39">
        <v>0.1084</v>
      </c>
      <c r="E1526" s="40">
        <v>0.1411</v>
      </c>
      <c r="F1526" s="21">
        <v>8.1000000000000003E-2</v>
      </c>
      <c r="G1526" s="40">
        <v>0.21</v>
      </c>
      <c r="H1526" s="41">
        <v>0.69050000000000011</v>
      </c>
      <c r="I1526" s="73">
        <v>41610</v>
      </c>
      <c r="J1526" s="71">
        <v>2.4300000000000002</v>
      </c>
      <c r="K1526" s="71">
        <v>0.57999999999999996</v>
      </c>
      <c r="L1526" s="71">
        <v>2.8816000000000002</v>
      </c>
      <c r="M1526" s="71">
        <v>1.9650000000000001</v>
      </c>
      <c r="N1526" s="71">
        <v>0.65</v>
      </c>
      <c r="O1526" s="71">
        <v>3.4330000000000003</v>
      </c>
      <c r="P1526" s="72">
        <v>11.9396</v>
      </c>
      <c r="Q1526" s="73">
        <v>41610</v>
      </c>
      <c r="R1526" s="71">
        <v>21.891891891891891</v>
      </c>
      <c r="S1526" s="71">
        <v>14.871794871794872</v>
      </c>
      <c r="T1526" s="71">
        <v>26.583025830258304</v>
      </c>
      <c r="U1526" s="71">
        <v>13.926293408929837</v>
      </c>
      <c r="V1526" s="71">
        <v>8.0246913580246915</v>
      </c>
      <c r="W1526" s="71">
        <v>16.347619047619048</v>
      </c>
      <c r="X1526" s="72">
        <v>17.291238233164371</v>
      </c>
    </row>
    <row r="1527" spans="1:24">
      <c r="A1527" s="73">
        <v>41611</v>
      </c>
      <c r="B1527" s="39">
        <v>9.6999999999999989E-2</v>
      </c>
      <c r="C1527" s="39">
        <v>4.0999999999999995E-2</v>
      </c>
      <c r="D1527" s="39">
        <v>0.11320000000000001</v>
      </c>
      <c r="E1527" s="40">
        <v>0.13869999999999999</v>
      </c>
      <c r="F1527" s="21">
        <v>0.08</v>
      </c>
      <c r="G1527" s="40">
        <v>0.252</v>
      </c>
      <c r="H1527" s="41">
        <v>0.72189999999999999</v>
      </c>
      <c r="I1527" s="73">
        <v>41611</v>
      </c>
      <c r="J1527" s="71">
        <v>2.4</v>
      </c>
      <c r="K1527" s="71">
        <v>0.59699999999999998</v>
      </c>
      <c r="L1527" s="71">
        <v>2.8580999999999999</v>
      </c>
      <c r="M1527" s="71">
        <v>1.9280000000000002</v>
      </c>
      <c r="N1527" s="71">
        <v>0.65700000000000003</v>
      </c>
      <c r="O1527" s="71">
        <v>3.3380000000000001</v>
      </c>
      <c r="P1527" s="72">
        <v>11.7781</v>
      </c>
      <c r="Q1527" s="73">
        <v>41611</v>
      </c>
      <c r="R1527" s="71">
        <v>24.742268041237114</v>
      </c>
      <c r="S1527" s="71">
        <v>14.560975609756099</v>
      </c>
      <c r="T1527" s="71">
        <v>25.248233215547703</v>
      </c>
      <c r="U1527" s="71">
        <v>13.90050468637347</v>
      </c>
      <c r="V1527" s="71">
        <v>8.2125000000000004</v>
      </c>
      <c r="W1527" s="71">
        <v>13.246031746031747</v>
      </c>
      <c r="X1527" s="72">
        <v>16.315417647873666</v>
      </c>
    </row>
    <row r="1528" spans="1:24">
      <c r="A1528" s="73">
        <v>41612</v>
      </c>
      <c r="B1528" s="39">
        <v>0.1</v>
      </c>
      <c r="C1528" s="39">
        <v>4.0999999999999995E-2</v>
      </c>
      <c r="D1528" s="39">
        <v>0.1211</v>
      </c>
      <c r="E1528" s="40">
        <v>0.1394</v>
      </c>
      <c r="F1528" s="21">
        <v>0.08</v>
      </c>
      <c r="G1528" s="40">
        <v>0.23420000000000002</v>
      </c>
      <c r="H1528" s="41">
        <v>0.71569999999999989</v>
      </c>
      <c r="I1528" s="73">
        <v>41612</v>
      </c>
      <c r="J1528" s="71">
        <v>2.37</v>
      </c>
      <c r="K1528" s="71">
        <v>0.59</v>
      </c>
      <c r="L1528" s="71">
        <v>2.8420999999999998</v>
      </c>
      <c r="M1528" s="71">
        <v>2.0350000000000001</v>
      </c>
      <c r="N1528" s="71">
        <v>0.70400000000000007</v>
      </c>
      <c r="O1528" s="71">
        <v>3.3569999999999998</v>
      </c>
      <c r="P1528" s="72">
        <v>11.898099999999999</v>
      </c>
      <c r="Q1528" s="73">
        <v>41612</v>
      </c>
      <c r="R1528" s="71">
        <v>23.7</v>
      </c>
      <c r="S1528" s="71">
        <v>14.390243902439027</v>
      </c>
      <c r="T1528" s="71">
        <v>23.469033856317093</v>
      </c>
      <c r="U1528" s="71">
        <v>14.598278335724535</v>
      </c>
      <c r="V1528" s="71">
        <v>8.8000000000000007</v>
      </c>
      <c r="W1528" s="71">
        <v>14.333902647309991</v>
      </c>
      <c r="X1528" s="72">
        <v>16.624423641190443</v>
      </c>
    </row>
    <row r="1529" spans="1:24">
      <c r="A1529" s="73">
        <v>41613</v>
      </c>
      <c r="B1529" s="39">
        <v>0.10300000000000001</v>
      </c>
      <c r="C1529" s="39">
        <v>0.04</v>
      </c>
      <c r="D1529" s="39">
        <v>0.12429999999999999</v>
      </c>
      <c r="E1529" s="40">
        <v>0.1376</v>
      </c>
      <c r="F1529" s="21">
        <v>8.1000000000000003E-2</v>
      </c>
      <c r="G1529" s="40">
        <v>0.23</v>
      </c>
      <c r="H1529" s="41">
        <v>0.71589999999999998</v>
      </c>
      <c r="I1529" s="73">
        <v>41613</v>
      </c>
      <c r="J1529" s="71">
        <v>2.37</v>
      </c>
      <c r="K1529" s="71">
        <v>0.56000000000000005</v>
      </c>
      <c r="L1529" s="71">
        <v>2.8611</v>
      </c>
      <c r="M1529" s="71">
        <v>2.077</v>
      </c>
      <c r="N1529" s="71">
        <v>0.68</v>
      </c>
      <c r="O1529" s="71">
        <v>3.4264999999999999</v>
      </c>
      <c r="P1529" s="72">
        <v>11.974600000000001</v>
      </c>
      <c r="Q1529" s="73">
        <v>41613</v>
      </c>
      <c r="R1529" s="71">
        <v>23.009708737864077</v>
      </c>
      <c r="S1529" s="71">
        <v>14</v>
      </c>
      <c r="T1529" s="71">
        <v>23.017699115044248</v>
      </c>
      <c r="U1529" s="71">
        <v>15.094476744186046</v>
      </c>
      <c r="V1529" s="71">
        <v>8.3950617283950617</v>
      </c>
      <c r="W1529" s="71">
        <v>14.89782608695652</v>
      </c>
      <c r="X1529" s="72">
        <v>16.726637798575219</v>
      </c>
    </row>
    <row r="1530" spans="1:24">
      <c r="A1530" s="73">
        <v>41614</v>
      </c>
      <c r="B1530" s="39">
        <v>0.10199999999999999</v>
      </c>
      <c r="C1530" s="39">
        <v>3.7999999999999999E-2</v>
      </c>
      <c r="D1530" s="39">
        <v>0.12509999999999999</v>
      </c>
      <c r="E1530" s="40">
        <v>0.13769999999999999</v>
      </c>
      <c r="F1530" s="21">
        <v>8.199999999999999E-2</v>
      </c>
      <c r="G1530" s="40">
        <v>0.22190000000000001</v>
      </c>
      <c r="H1530" s="41">
        <v>0.70669999999999999</v>
      </c>
      <c r="I1530" s="73">
        <v>41614</v>
      </c>
      <c r="J1530" s="71">
        <v>2.29</v>
      </c>
      <c r="K1530" s="71">
        <v>0.53600000000000003</v>
      </c>
      <c r="L1530" s="71">
        <v>2.9923999999999999</v>
      </c>
      <c r="M1530" s="71">
        <v>2.0089999999999999</v>
      </c>
      <c r="N1530" s="71">
        <v>0.65</v>
      </c>
      <c r="O1530" s="71">
        <v>3.39</v>
      </c>
      <c r="P1530" s="72">
        <v>11.8674</v>
      </c>
      <c r="Q1530" s="73">
        <v>41614</v>
      </c>
      <c r="R1530" s="71">
        <v>22.450980392156865</v>
      </c>
      <c r="S1530" s="71">
        <v>14.105263157894738</v>
      </c>
      <c r="T1530" s="71">
        <v>23.92006394884093</v>
      </c>
      <c r="U1530" s="71">
        <v>14.58968772694263</v>
      </c>
      <c r="V1530" s="71">
        <v>7.9268292682926838</v>
      </c>
      <c r="W1530" s="71">
        <v>15.277151870211807</v>
      </c>
      <c r="X1530" s="72">
        <v>16.792698457619924</v>
      </c>
    </row>
    <row r="1531" spans="1:24">
      <c r="A1531" s="73">
        <v>41615</v>
      </c>
      <c r="B1531" s="39">
        <v>0.10199999999999999</v>
      </c>
      <c r="C1531" s="39">
        <v>3.7000000000000005E-2</v>
      </c>
      <c r="D1531" s="39">
        <v>0.12300000000000001</v>
      </c>
      <c r="E1531" s="40">
        <v>0.13800000000000001</v>
      </c>
      <c r="F1531" s="21">
        <v>7.9000000000000001E-2</v>
      </c>
      <c r="G1531" s="40">
        <v>0.23829999999999998</v>
      </c>
      <c r="H1531" s="41">
        <v>0.71729999999999994</v>
      </c>
      <c r="I1531" s="73">
        <v>41615</v>
      </c>
      <c r="J1531" s="71">
        <v>2.29</v>
      </c>
      <c r="K1531" s="71">
        <v>0.52900000000000003</v>
      </c>
      <c r="L1531" s="71">
        <v>2.903</v>
      </c>
      <c r="M1531" s="71">
        <v>2.0099999999999998</v>
      </c>
      <c r="N1531" s="71">
        <v>0.63</v>
      </c>
      <c r="O1531" s="71">
        <v>3.3080000000000003</v>
      </c>
      <c r="P1531" s="72">
        <v>11.67</v>
      </c>
      <c r="Q1531" s="73">
        <v>41615</v>
      </c>
      <c r="R1531" s="71">
        <v>22.450980392156865</v>
      </c>
      <c r="S1531" s="71">
        <v>14.297297297297296</v>
      </c>
      <c r="T1531" s="71">
        <v>23.601626016260163</v>
      </c>
      <c r="U1531" s="71">
        <v>14.565217391304348</v>
      </c>
      <c r="V1531" s="71">
        <v>7.9746835443037973</v>
      </c>
      <c r="W1531" s="71">
        <v>13.881661770877047</v>
      </c>
      <c r="X1531" s="72">
        <v>16.269343370974489</v>
      </c>
    </row>
    <row r="1532" spans="1:24">
      <c r="A1532" s="73">
        <v>41616</v>
      </c>
      <c r="B1532" s="39">
        <v>0.105</v>
      </c>
      <c r="C1532" s="39">
        <v>3.6000000000000004E-2</v>
      </c>
      <c r="D1532" s="39">
        <v>0.11699999999999999</v>
      </c>
      <c r="E1532" s="40">
        <v>0.13699999999999998</v>
      </c>
      <c r="F1532" s="21">
        <v>7.8E-2</v>
      </c>
      <c r="G1532" s="40">
        <v>0.22399999999999998</v>
      </c>
      <c r="H1532" s="41">
        <v>0.69699999999999984</v>
      </c>
      <c r="I1532" s="73">
        <v>41616</v>
      </c>
      <c r="J1532" s="71">
        <v>2.2799999999999998</v>
      </c>
      <c r="K1532" s="71">
        <v>0.52900000000000003</v>
      </c>
      <c r="L1532" s="71">
        <v>2.8860000000000001</v>
      </c>
      <c r="M1532" s="71">
        <v>2.0089999999999999</v>
      </c>
      <c r="N1532" s="71">
        <v>0.67</v>
      </c>
      <c r="O1532" s="71">
        <v>3.1889999999999996</v>
      </c>
      <c r="P1532" s="72">
        <v>11.562999999999999</v>
      </c>
      <c r="Q1532" s="73">
        <v>41616</v>
      </c>
      <c r="R1532" s="71">
        <v>21.714285714285715</v>
      </c>
      <c r="S1532" s="71">
        <v>14.694444444444443</v>
      </c>
      <c r="T1532" s="71">
        <v>24.666666666666671</v>
      </c>
      <c r="U1532" s="71">
        <v>14.664233576642337</v>
      </c>
      <c r="V1532" s="71">
        <v>8.5897435897435894</v>
      </c>
      <c r="W1532" s="71">
        <v>14.236607142857142</v>
      </c>
      <c r="X1532" s="72">
        <v>16.589670014347206</v>
      </c>
    </row>
    <row r="1533" spans="1:24">
      <c r="A1533" s="73">
        <v>41617</v>
      </c>
      <c r="B1533" s="39">
        <v>9.5000000000000001E-2</v>
      </c>
      <c r="C1533" s="39">
        <v>3.3000000000000002E-2</v>
      </c>
      <c r="D1533" s="39">
        <v>0.11509999999999999</v>
      </c>
      <c r="E1533" s="40">
        <v>0.13400000000000001</v>
      </c>
      <c r="F1533" s="21">
        <v>7.9000000000000001E-2</v>
      </c>
      <c r="G1533" s="40">
        <v>0.215</v>
      </c>
      <c r="H1533" s="41">
        <v>0.67110000000000003</v>
      </c>
      <c r="I1533" s="73">
        <v>41617</v>
      </c>
      <c r="J1533" s="71">
        <v>2.4700000000000002</v>
      </c>
      <c r="K1533" s="71">
        <v>0.53900000000000003</v>
      </c>
      <c r="L1533" s="71">
        <v>2.8408999999999995</v>
      </c>
      <c r="M1533" s="71">
        <v>1.994</v>
      </c>
      <c r="N1533" s="71">
        <v>0.63900000000000001</v>
      </c>
      <c r="O1533" s="71">
        <v>3.1480000000000001</v>
      </c>
      <c r="P1533" s="72">
        <v>11.630899999999999</v>
      </c>
      <c r="Q1533" s="73">
        <v>41617</v>
      </c>
      <c r="R1533" s="71">
        <v>26</v>
      </c>
      <c r="S1533" s="71">
        <v>16.333333333333332</v>
      </c>
      <c r="T1533" s="71">
        <v>24.682015638575152</v>
      </c>
      <c r="U1533" s="71">
        <v>14.880597014925373</v>
      </c>
      <c r="V1533" s="71">
        <v>8.0886075949367076</v>
      </c>
      <c r="W1533" s="71">
        <v>14.641860465116279</v>
      </c>
      <c r="X1533" s="72">
        <v>17.331098196990016</v>
      </c>
    </row>
    <row r="1534" spans="1:24">
      <c r="A1534" s="73">
        <v>41618</v>
      </c>
      <c r="B1534" s="39">
        <v>0.105</v>
      </c>
      <c r="C1534" s="39">
        <v>3.7999999999999999E-2</v>
      </c>
      <c r="D1534" s="39">
        <v>0.11779999999999999</v>
      </c>
      <c r="E1534" s="40">
        <v>0.13769999999999999</v>
      </c>
      <c r="F1534" s="21">
        <v>7.8E-2</v>
      </c>
      <c r="G1534" s="40">
        <v>0.22600000000000001</v>
      </c>
      <c r="H1534" s="41">
        <v>0.70250000000000001</v>
      </c>
      <c r="I1534" s="73">
        <v>41618</v>
      </c>
      <c r="J1534" s="71">
        <v>2.5499999999999998</v>
      </c>
      <c r="K1534" s="71">
        <v>0.53900000000000003</v>
      </c>
      <c r="L1534" s="71">
        <v>2.9102999999999999</v>
      </c>
      <c r="M1534" s="71">
        <v>1.956</v>
      </c>
      <c r="N1534" s="71">
        <v>0.62</v>
      </c>
      <c r="O1534" s="71">
        <v>3.0449999999999999</v>
      </c>
      <c r="P1534" s="72">
        <v>11.6203</v>
      </c>
      <c r="Q1534" s="73">
        <v>41618</v>
      </c>
      <c r="R1534" s="71">
        <v>24.285714285714285</v>
      </c>
      <c r="S1534" s="71">
        <v>14.184210526315789</v>
      </c>
      <c r="T1534" s="71">
        <v>24.705432937181662</v>
      </c>
      <c r="U1534" s="71">
        <v>14.20479302832244</v>
      </c>
      <c r="V1534" s="71">
        <v>7.9487179487179489</v>
      </c>
      <c r="W1534" s="71">
        <v>13.473451327433628</v>
      </c>
      <c r="X1534" s="72">
        <v>16.541352313167259</v>
      </c>
    </row>
    <row r="1535" spans="1:24">
      <c r="A1535" s="73">
        <v>41619</v>
      </c>
      <c r="B1535" s="39">
        <v>0.11199999999999999</v>
      </c>
      <c r="C1535" s="39">
        <v>0.04</v>
      </c>
      <c r="D1535" s="39">
        <v>0.12230000000000001</v>
      </c>
      <c r="E1535" s="40">
        <v>0.13970000000000002</v>
      </c>
      <c r="F1535" s="21">
        <v>0.08</v>
      </c>
      <c r="G1535" s="40">
        <v>0.23300000000000001</v>
      </c>
      <c r="H1535" s="41">
        <v>0.72699999999999998</v>
      </c>
      <c r="I1535" s="73">
        <v>41619</v>
      </c>
      <c r="J1535" s="71">
        <v>2.41</v>
      </c>
      <c r="K1535" s="71">
        <v>0.55100000000000005</v>
      </c>
      <c r="L1535" s="71">
        <v>2.9232999999999998</v>
      </c>
      <c r="M1535" s="71">
        <v>2.13</v>
      </c>
      <c r="N1535" s="71">
        <v>0.62</v>
      </c>
      <c r="O1535" s="71">
        <v>3.0839999999999996</v>
      </c>
      <c r="P1535" s="72">
        <v>11.718299999999999</v>
      </c>
      <c r="Q1535" s="73">
        <v>41619</v>
      </c>
      <c r="R1535" s="71">
        <v>21.517857142857146</v>
      </c>
      <c r="S1535" s="71">
        <v>13.775</v>
      </c>
      <c r="T1535" s="71">
        <v>23.902698282910873</v>
      </c>
      <c r="U1535" s="71">
        <v>15.246957766642804</v>
      </c>
      <c r="V1535" s="71">
        <v>7.75</v>
      </c>
      <c r="W1535" s="71">
        <v>13.236051502145921</v>
      </c>
      <c r="X1535" s="72">
        <v>16.118707015130671</v>
      </c>
    </row>
    <row r="1536" spans="1:24">
      <c r="A1536" s="73">
        <v>41620</v>
      </c>
      <c r="B1536" s="39">
        <v>0.109</v>
      </c>
      <c r="C1536" s="39">
        <v>4.0999999999999995E-2</v>
      </c>
      <c r="D1536" s="39">
        <v>0.12609999999999999</v>
      </c>
      <c r="E1536" s="40">
        <v>0.14529999999999998</v>
      </c>
      <c r="F1536" s="21">
        <v>8.199999999999999E-2</v>
      </c>
      <c r="G1536" s="40">
        <v>0.23300000000000001</v>
      </c>
      <c r="H1536" s="41">
        <v>0.73640000000000005</v>
      </c>
      <c r="I1536" s="73">
        <v>41620</v>
      </c>
      <c r="J1536" s="71">
        <v>2.39</v>
      </c>
      <c r="K1536" s="71">
        <v>0.54299999999999993</v>
      </c>
      <c r="L1536" s="71">
        <v>2.8731999999999998</v>
      </c>
      <c r="M1536" s="71">
        <v>2.0569999999999999</v>
      </c>
      <c r="N1536" s="71">
        <v>0.63500000000000001</v>
      </c>
      <c r="O1536" s="71">
        <v>2.9980000000000002</v>
      </c>
      <c r="P1536" s="72">
        <v>11.496199999999998</v>
      </c>
      <c r="Q1536" s="73">
        <v>41620</v>
      </c>
      <c r="R1536" s="71">
        <v>21.926605504587155</v>
      </c>
      <c r="S1536" s="71">
        <v>13.24390243902439</v>
      </c>
      <c r="T1536" s="71">
        <v>22.785091197462332</v>
      </c>
      <c r="U1536" s="71">
        <v>14.15691672401927</v>
      </c>
      <c r="V1536" s="71">
        <v>7.7439024390243913</v>
      </c>
      <c r="W1536" s="71">
        <v>12.866952789699571</v>
      </c>
      <c r="X1536" s="72">
        <v>15.611352525801193</v>
      </c>
    </row>
    <row r="1537" spans="1:24">
      <c r="A1537" s="73">
        <v>41621</v>
      </c>
      <c r="B1537" s="39">
        <v>0.11199999999999999</v>
      </c>
      <c r="C1537" s="39">
        <v>4.0999999999999995E-2</v>
      </c>
      <c r="D1537" s="39">
        <v>0.13</v>
      </c>
      <c r="E1537" s="40">
        <v>0.14499999999999999</v>
      </c>
      <c r="F1537" s="21">
        <v>8.4000000000000005E-2</v>
      </c>
      <c r="G1537" s="40">
        <v>0.23100000000000001</v>
      </c>
      <c r="H1537" s="41">
        <v>0.74299999999999999</v>
      </c>
      <c r="I1537" s="73">
        <v>41621</v>
      </c>
      <c r="J1537" s="71">
        <v>2.35</v>
      </c>
      <c r="K1537" s="71">
        <v>0.54299999999999993</v>
      </c>
      <c r="L1537" s="71">
        <v>2.8835000000000002</v>
      </c>
      <c r="M1537" s="71">
        <v>2.0459999999999998</v>
      </c>
      <c r="N1537" s="71">
        <v>0.59</v>
      </c>
      <c r="O1537" s="71">
        <v>3.0049999999999999</v>
      </c>
      <c r="P1537" s="72">
        <v>11.4175</v>
      </c>
      <c r="Q1537" s="73">
        <v>41621</v>
      </c>
      <c r="R1537" s="71">
        <v>20.982142857142858</v>
      </c>
      <c r="S1537" s="71">
        <v>13.24390243902439</v>
      </c>
      <c r="T1537" s="71">
        <v>22.180769230769233</v>
      </c>
      <c r="U1537" s="71">
        <v>14.110344827586207</v>
      </c>
      <c r="V1537" s="71">
        <v>7.0238095238095237</v>
      </c>
      <c r="W1537" s="71">
        <v>13.008658008658008</v>
      </c>
      <c r="X1537" s="72">
        <v>15.366756393001346</v>
      </c>
    </row>
    <row r="1538" spans="1:24">
      <c r="A1538" s="73">
        <v>41622</v>
      </c>
      <c r="B1538" s="39">
        <v>0.11199999999999999</v>
      </c>
      <c r="C1538" s="39">
        <v>4.0999999999999995E-2</v>
      </c>
      <c r="D1538" s="39">
        <v>0.121</v>
      </c>
      <c r="E1538" s="40">
        <v>0.14000000000000001</v>
      </c>
      <c r="F1538" s="21">
        <v>8.3000000000000004E-2</v>
      </c>
      <c r="G1538" s="40">
        <v>0.23499999999999999</v>
      </c>
      <c r="H1538" s="41">
        <v>0.73199999999999998</v>
      </c>
      <c r="I1538" s="73">
        <v>41622</v>
      </c>
      <c r="J1538" s="71">
        <v>2.36</v>
      </c>
      <c r="K1538" s="71">
        <v>0.55000000000000004</v>
      </c>
      <c r="L1538" s="71">
        <v>3.0010000000000003</v>
      </c>
      <c r="M1538" s="71">
        <v>2.0459999999999998</v>
      </c>
      <c r="N1538" s="71">
        <v>0.62</v>
      </c>
      <c r="O1538" s="71">
        <v>3.073</v>
      </c>
      <c r="P1538" s="72">
        <v>11.65</v>
      </c>
      <c r="Q1538" s="73">
        <v>41622</v>
      </c>
      <c r="R1538" s="71">
        <v>21.071428571428573</v>
      </c>
      <c r="S1538" s="71">
        <v>13.414634146341465</v>
      </c>
      <c r="T1538" s="71">
        <v>24.801652892561986</v>
      </c>
      <c r="U1538" s="71">
        <v>14.614285714285714</v>
      </c>
      <c r="V1538" s="71">
        <v>7.4698795180722888</v>
      </c>
      <c r="W1538" s="71">
        <v>13.076595744680851</v>
      </c>
      <c r="X1538" s="72">
        <v>15.915300546448087</v>
      </c>
    </row>
    <row r="1539" spans="1:24">
      <c r="A1539" s="73">
        <v>41623</v>
      </c>
      <c r="B1539" s="39">
        <v>0.11199999999999999</v>
      </c>
      <c r="C1539" s="39">
        <v>0.04</v>
      </c>
      <c r="D1539" s="39">
        <v>0.12300000000000001</v>
      </c>
      <c r="E1539" s="40">
        <v>0.14000000000000001</v>
      </c>
      <c r="F1539" s="21">
        <v>8.1000000000000003E-2</v>
      </c>
      <c r="G1539" s="40">
        <v>0.23199999999999998</v>
      </c>
      <c r="H1539" s="41">
        <v>0.72799999999999998</v>
      </c>
      <c r="I1539" s="73">
        <v>41623</v>
      </c>
      <c r="J1539" s="71">
        <v>2.35</v>
      </c>
      <c r="K1539" s="71">
        <v>0.56000000000000005</v>
      </c>
      <c r="L1539" s="71">
        <v>2.9060000000000001</v>
      </c>
      <c r="M1539" s="71">
        <v>2.0499999999999998</v>
      </c>
      <c r="N1539" s="71">
        <v>0.63</v>
      </c>
      <c r="O1539" s="71">
        <v>3.0339999999999998</v>
      </c>
      <c r="P1539" s="72">
        <v>11.53</v>
      </c>
      <c r="Q1539" s="73">
        <v>41623</v>
      </c>
      <c r="R1539" s="71">
        <v>20.982142857142858</v>
      </c>
      <c r="S1539" s="71">
        <v>14</v>
      </c>
      <c r="T1539" s="71">
        <v>23.626016260162601</v>
      </c>
      <c r="U1539" s="71">
        <v>14.642857142857142</v>
      </c>
      <c r="V1539" s="71">
        <v>7.7777777777777777</v>
      </c>
      <c r="W1539" s="71">
        <v>13.077586206896552</v>
      </c>
      <c r="X1539" s="72">
        <v>15.837912087912089</v>
      </c>
    </row>
    <row r="1540" spans="1:24">
      <c r="A1540" s="73">
        <v>41624</v>
      </c>
      <c r="B1540" s="39">
        <v>0.105</v>
      </c>
      <c r="C1540" s="39">
        <v>3.7000000000000005E-2</v>
      </c>
      <c r="D1540" s="39">
        <v>0.1201</v>
      </c>
      <c r="E1540" s="40">
        <v>0.13819999999999999</v>
      </c>
      <c r="F1540" s="21">
        <v>7.6999999999999999E-2</v>
      </c>
      <c r="G1540" s="40">
        <v>0.21899999999999997</v>
      </c>
      <c r="H1540" s="41">
        <v>0.69629999999999992</v>
      </c>
      <c r="I1540" s="73">
        <v>41624</v>
      </c>
      <c r="J1540" s="71">
        <v>2.2799999999999998</v>
      </c>
      <c r="K1540" s="71">
        <v>0.56999999999999995</v>
      </c>
      <c r="L1540" s="71">
        <v>3.0569999999999999</v>
      </c>
      <c r="M1540" s="71">
        <v>1.95</v>
      </c>
      <c r="N1540" s="71">
        <v>0.56000000000000005</v>
      </c>
      <c r="O1540" s="71">
        <v>3.0910000000000002</v>
      </c>
      <c r="P1540" s="72">
        <v>11.508000000000003</v>
      </c>
      <c r="Q1540" s="73">
        <v>41624</v>
      </c>
      <c r="R1540" s="71">
        <v>21.714285714285715</v>
      </c>
      <c r="S1540" s="71">
        <v>15.405405405405405</v>
      </c>
      <c r="T1540" s="71">
        <v>25.453788509575354</v>
      </c>
      <c r="U1540" s="71">
        <v>14.109985528219971</v>
      </c>
      <c r="V1540" s="71">
        <v>7.2727272727272725</v>
      </c>
      <c r="W1540" s="71">
        <v>14.114155251141554</v>
      </c>
      <c r="X1540" s="72">
        <v>16.527358897027145</v>
      </c>
    </row>
    <row r="1541" spans="1:24">
      <c r="A1541" s="73">
        <v>41625</v>
      </c>
      <c r="B1541" s="39">
        <v>0.11199999999999999</v>
      </c>
      <c r="C1541" s="39">
        <v>4.0999999999999995E-2</v>
      </c>
      <c r="D1541" s="39">
        <v>0.12369999999999999</v>
      </c>
      <c r="E1541" s="40">
        <v>0.1462</v>
      </c>
      <c r="F1541" s="21">
        <v>7.8E-2</v>
      </c>
      <c r="G1541" s="40">
        <v>0.22899999999999998</v>
      </c>
      <c r="H1541" s="41">
        <v>0.72989999999999999</v>
      </c>
      <c r="I1541" s="73">
        <v>41625</v>
      </c>
      <c r="J1541" s="71">
        <v>2.27</v>
      </c>
      <c r="K1541" s="71">
        <v>0.6</v>
      </c>
      <c r="L1541" s="71">
        <v>3.0874999999999999</v>
      </c>
      <c r="M1541" s="71">
        <v>2.0310000000000001</v>
      </c>
      <c r="N1541" s="71">
        <v>0.56100000000000005</v>
      </c>
      <c r="O1541" s="71">
        <v>3.202</v>
      </c>
      <c r="P1541" s="72">
        <v>11.7515</v>
      </c>
      <c r="Q1541" s="73">
        <v>41625</v>
      </c>
      <c r="R1541" s="71">
        <v>20.267857142857146</v>
      </c>
      <c r="S1541" s="71">
        <v>14.634146341463415</v>
      </c>
      <c r="T1541" s="71">
        <v>24.95957962813258</v>
      </c>
      <c r="U1541" s="71">
        <v>13.891928864569083</v>
      </c>
      <c r="V1541" s="71">
        <v>7.1923076923076925</v>
      </c>
      <c r="W1541" s="71">
        <v>13.982532751091703</v>
      </c>
      <c r="X1541" s="72">
        <v>16.100150705576109</v>
      </c>
    </row>
    <row r="1542" spans="1:24">
      <c r="A1542" s="73">
        <v>41626</v>
      </c>
      <c r="B1542" s="39">
        <v>0.11199999999999999</v>
      </c>
      <c r="C1542" s="39">
        <v>4.0999999999999995E-2</v>
      </c>
      <c r="D1542" s="39">
        <v>0.12770000000000001</v>
      </c>
      <c r="E1542" s="40">
        <v>0.14800000000000002</v>
      </c>
      <c r="F1542" s="21">
        <v>7.6999999999999999E-2</v>
      </c>
      <c r="G1542" s="40">
        <v>0.22</v>
      </c>
      <c r="H1542" s="41">
        <v>0.72570000000000012</v>
      </c>
      <c r="I1542" s="73">
        <v>41626</v>
      </c>
      <c r="J1542" s="71">
        <v>2.2000000000000002</v>
      </c>
      <c r="K1542" s="71">
        <v>0.57999999999999996</v>
      </c>
      <c r="L1542" s="71">
        <v>2.9666000000000001</v>
      </c>
      <c r="M1542" s="71">
        <v>2.0709999999999997</v>
      </c>
      <c r="N1542" s="71">
        <v>0.59699999999999998</v>
      </c>
      <c r="O1542" s="71">
        <v>3.2</v>
      </c>
      <c r="P1542" s="72">
        <v>11.614600000000001</v>
      </c>
      <c r="Q1542" s="73">
        <v>41626</v>
      </c>
      <c r="R1542" s="71">
        <v>19.642857142857142</v>
      </c>
      <c r="S1542" s="71">
        <v>14.146341463414636</v>
      </c>
      <c r="T1542" s="71">
        <v>23.231010180109635</v>
      </c>
      <c r="U1542" s="71">
        <v>13.993243243243242</v>
      </c>
      <c r="V1542" s="71">
        <v>7.7532467532467537</v>
      </c>
      <c r="W1542" s="71">
        <v>14.545454545454545</v>
      </c>
      <c r="X1542" s="72">
        <v>16.004685131597078</v>
      </c>
    </row>
    <row r="1543" spans="1:24">
      <c r="A1543" s="73">
        <v>41627</v>
      </c>
      <c r="B1543" s="39">
        <v>0.111</v>
      </c>
      <c r="C1543" s="39">
        <v>0.04</v>
      </c>
      <c r="D1543" s="39">
        <v>0.1288</v>
      </c>
      <c r="E1543" s="40">
        <v>0.14960000000000001</v>
      </c>
      <c r="F1543" s="21">
        <v>7.8E-2</v>
      </c>
      <c r="G1543" s="40">
        <v>0.23139999999999999</v>
      </c>
      <c r="H1543" s="41">
        <v>0.7387999999999999</v>
      </c>
      <c r="I1543" s="73">
        <v>41627</v>
      </c>
      <c r="J1543" s="71">
        <v>2.29</v>
      </c>
      <c r="K1543" s="71">
        <v>0.62</v>
      </c>
      <c r="L1543" s="71">
        <v>2.9443999999999999</v>
      </c>
      <c r="M1543" s="71">
        <v>1.966</v>
      </c>
      <c r="N1543" s="71">
        <v>0.56999999999999995</v>
      </c>
      <c r="O1543" s="71">
        <v>3.1271</v>
      </c>
      <c r="P1543" s="72">
        <v>11.5175</v>
      </c>
      <c r="Q1543" s="73">
        <v>41627</v>
      </c>
      <c r="R1543" s="71">
        <v>20.63063063063063</v>
      </c>
      <c r="S1543" s="71">
        <v>15.5</v>
      </c>
      <c r="T1543" s="71">
        <v>22.860248447204967</v>
      </c>
      <c r="U1543" s="71">
        <v>13.141711229946523</v>
      </c>
      <c r="V1543" s="71">
        <v>7.3076923076923075</v>
      </c>
      <c r="W1543" s="71">
        <v>13.51382886776145</v>
      </c>
      <c r="X1543" s="72">
        <v>15.589469409853818</v>
      </c>
    </row>
    <row r="1544" spans="1:24">
      <c r="A1544" s="73">
        <v>41628</v>
      </c>
      <c r="B1544" s="39">
        <v>0.11900000000000001</v>
      </c>
      <c r="C1544" s="39">
        <v>0.04</v>
      </c>
      <c r="D1544" s="39">
        <v>0.12740000000000001</v>
      </c>
      <c r="E1544" s="40">
        <v>0.15859999999999999</v>
      </c>
      <c r="F1544" s="21">
        <v>8.5999999999999993E-2</v>
      </c>
      <c r="G1544" s="40">
        <v>0.2351</v>
      </c>
      <c r="H1544" s="41">
        <v>0.7661</v>
      </c>
      <c r="I1544" s="73">
        <v>41628</v>
      </c>
      <c r="J1544" s="71">
        <v>2.4300000000000002</v>
      </c>
      <c r="K1544" s="71">
        <v>0.63500000000000001</v>
      </c>
      <c r="L1544" s="71">
        <v>3.0244</v>
      </c>
      <c r="M1544" s="71">
        <v>2.0859999999999999</v>
      </c>
      <c r="N1544" s="71">
        <v>0.49</v>
      </c>
      <c r="O1544" s="71">
        <v>3.3029999999999999</v>
      </c>
      <c r="P1544" s="72">
        <v>11.968400000000001</v>
      </c>
      <c r="Q1544" s="73">
        <v>41628</v>
      </c>
      <c r="R1544" s="71">
        <v>20.420168067226889</v>
      </c>
      <c r="S1544" s="71">
        <v>15.875</v>
      </c>
      <c r="T1544" s="71">
        <v>23.739403453689167</v>
      </c>
      <c r="U1544" s="71">
        <v>13.152585119798236</v>
      </c>
      <c r="V1544" s="71">
        <v>5.6976744186046515</v>
      </c>
      <c r="W1544" s="71">
        <v>14.049340706082518</v>
      </c>
      <c r="X1544" s="72">
        <v>15.622503589609714</v>
      </c>
    </row>
    <row r="1545" spans="1:24">
      <c r="A1545" s="73">
        <v>41629</v>
      </c>
      <c r="B1545" s="39">
        <v>0.12</v>
      </c>
      <c r="C1545" s="39">
        <v>3.9E-2</v>
      </c>
      <c r="D1545" s="39">
        <v>0.126</v>
      </c>
      <c r="E1545" s="40">
        <v>0.159</v>
      </c>
      <c r="F1545" s="21">
        <v>8.199999999999999E-2</v>
      </c>
      <c r="G1545" s="40">
        <v>0.23860000000000001</v>
      </c>
      <c r="H1545" s="41">
        <v>0.76459999999999995</v>
      </c>
      <c r="I1545" s="73">
        <v>41629</v>
      </c>
      <c r="J1545" s="71">
        <v>2.4300000000000002</v>
      </c>
      <c r="K1545" s="71">
        <v>0.61799999999999999</v>
      </c>
      <c r="L1545" s="71">
        <v>2.9870000000000001</v>
      </c>
      <c r="M1545" s="71">
        <v>2.0859999999999999</v>
      </c>
      <c r="N1545" s="71">
        <v>0.48</v>
      </c>
      <c r="O1545" s="71">
        <v>3.2395</v>
      </c>
      <c r="P1545" s="72">
        <v>11.840499999999999</v>
      </c>
      <c r="Q1545" s="73">
        <v>41629</v>
      </c>
      <c r="R1545" s="71">
        <v>20.25</v>
      </c>
      <c r="S1545" s="71">
        <v>15.846153846153845</v>
      </c>
      <c r="T1545" s="71">
        <v>23.706349206349206</v>
      </c>
      <c r="U1545" s="71">
        <v>13.119496855345911</v>
      </c>
      <c r="V1545" s="71">
        <v>5.8536585365853666</v>
      </c>
      <c r="W1545" s="71">
        <v>13.577116512992456</v>
      </c>
      <c r="X1545" s="72">
        <v>15.485874967303166</v>
      </c>
    </row>
    <row r="1546" spans="1:24">
      <c r="A1546" s="73">
        <v>41630</v>
      </c>
      <c r="B1546" s="39">
        <v>0.12</v>
      </c>
      <c r="C1546" s="39">
        <v>3.9E-2</v>
      </c>
      <c r="D1546" s="39">
        <v>0.127</v>
      </c>
      <c r="E1546" s="40">
        <v>0.158</v>
      </c>
      <c r="F1546" s="21">
        <v>7.9000000000000001E-2</v>
      </c>
      <c r="G1546" s="40">
        <v>0.23699999999999999</v>
      </c>
      <c r="H1546" s="41">
        <v>0.76</v>
      </c>
      <c r="I1546" s="73">
        <v>41630</v>
      </c>
      <c r="J1546" s="71">
        <v>2.4300000000000002</v>
      </c>
      <c r="K1546" s="71">
        <v>0.61299999999999999</v>
      </c>
      <c r="L1546" s="71">
        <v>2.9380000000000002</v>
      </c>
      <c r="M1546" s="71">
        <v>2.08</v>
      </c>
      <c r="N1546" s="71">
        <v>0.53</v>
      </c>
      <c r="O1546" s="71">
        <v>3.1850000000000001</v>
      </c>
      <c r="P1546" s="72">
        <v>11.776</v>
      </c>
      <c r="Q1546" s="73">
        <v>41630</v>
      </c>
      <c r="R1546" s="71">
        <v>20.25</v>
      </c>
      <c r="S1546" s="71">
        <v>15.717948717948717</v>
      </c>
      <c r="T1546" s="71">
        <v>23.133858267716537</v>
      </c>
      <c r="U1546" s="71">
        <v>13.164556962025316</v>
      </c>
      <c r="V1546" s="71">
        <v>6.7088607594936702</v>
      </c>
      <c r="W1546" s="71">
        <v>13.438818565400844</v>
      </c>
      <c r="X1546" s="72">
        <v>15.494736842105262</v>
      </c>
    </row>
    <row r="1547" spans="1:24">
      <c r="A1547" s="73">
        <v>41631</v>
      </c>
      <c r="B1547" s="39">
        <v>0.11</v>
      </c>
      <c r="C1547" s="39">
        <v>4.2999999999999997E-2</v>
      </c>
      <c r="D1547" s="39">
        <v>0.126</v>
      </c>
      <c r="E1547" s="40">
        <v>0.15190000000000001</v>
      </c>
      <c r="F1547" s="21">
        <v>8.199999999999999E-2</v>
      </c>
      <c r="G1547" s="40">
        <v>0.22399999999999998</v>
      </c>
      <c r="H1547" s="41">
        <v>0.7369</v>
      </c>
      <c r="I1547" s="73">
        <v>41631</v>
      </c>
      <c r="J1547" s="71">
        <v>2.29</v>
      </c>
      <c r="K1547" s="71">
        <v>0.62</v>
      </c>
      <c r="L1547" s="71">
        <v>3.0468000000000002</v>
      </c>
      <c r="M1547" s="71">
        <v>2</v>
      </c>
      <c r="N1547" s="71">
        <v>0.45</v>
      </c>
      <c r="O1547" s="71">
        <v>3.35</v>
      </c>
      <c r="P1547" s="72">
        <v>11.7568</v>
      </c>
      <c r="Q1547" s="73">
        <v>41631</v>
      </c>
      <c r="R1547" s="71">
        <v>20.818181818181817</v>
      </c>
      <c r="S1547" s="71">
        <v>14.418604651162791</v>
      </c>
      <c r="T1547" s="71">
        <v>24.180952380952384</v>
      </c>
      <c r="U1547" s="71">
        <v>13.166556945358789</v>
      </c>
      <c r="V1547" s="71">
        <v>5.4878048780487809</v>
      </c>
      <c r="W1547" s="71">
        <v>14.955357142857144</v>
      </c>
      <c r="X1547" s="72">
        <v>15.954403582575656</v>
      </c>
    </row>
    <row r="1548" spans="1:24">
      <c r="A1548" s="73">
        <v>41632</v>
      </c>
      <c r="B1548" s="39">
        <v>0.115</v>
      </c>
      <c r="C1548" s="39">
        <v>4.5999999999999999E-2</v>
      </c>
      <c r="D1548" s="39">
        <v>0.127</v>
      </c>
      <c r="E1548" s="40">
        <v>0.159</v>
      </c>
      <c r="F1548" s="21">
        <v>8.4000000000000005E-2</v>
      </c>
      <c r="G1548" s="40">
        <v>0.24299999999999999</v>
      </c>
      <c r="H1548" s="41">
        <v>0.77400000000000002</v>
      </c>
      <c r="I1548" s="73">
        <v>41632</v>
      </c>
      <c r="J1548" s="71">
        <v>2.31</v>
      </c>
      <c r="K1548" s="71">
        <v>0.59</v>
      </c>
      <c r="L1548" s="71">
        <v>3.09</v>
      </c>
      <c r="M1548" s="71">
        <v>2.121</v>
      </c>
      <c r="N1548" s="71">
        <v>0.53299999999999992</v>
      </c>
      <c r="O1548" s="71">
        <v>3.4350000000000001</v>
      </c>
      <c r="P1548" s="72">
        <v>12.079000000000001</v>
      </c>
      <c r="Q1548" s="73">
        <v>41632</v>
      </c>
      <c r="R1548" s="71">
        <v>20.086956521739129</v>
      </c>
      <c r="S1548" s="71">
        <v>12.82608695652174</v>
      </c>
      <c r="T1548" s="71">
        <v>24.330708661417326</v>
      </c>
      <c r="U1548" s="71">
        <v>13.339622641509433</v>
      </c>
      <c r="V1548" s="71">
        <v>6.3452380952380949</v>
      </c>
      <c r="W1548" s="71">
        <v>14.135802469135802</v>
      </c>
      <c r="X1548" s="72">
        <v>15.605943152454781</v>
      </c>
    </row>
    <row r="1549" spans="1:24">
      <c r="A1549" s="73">
        <v>41633</v>
      </c>
      <c r="B1549" s="39">
        <v>0.11699999999999999</v>
      </c>
      <c r="C1549" s="39">
        <v>4.9000000000000002E-2</v>
      </c>
      <c r="D1549" s="39">
        <v>0.13570000000000002</v>
      </c>
      <c r="E1549" s="40">
        <v>0.1598</v>
      </c>
      <c r="F1549" s="21">
        <v>8.6999999999999994E-2</v>
      </c>
      <c r="G1549" s="40">
        <v>0.23769999999999999</v>
      </c>
      <c r="H1549" s="41">
        <v>0.78620000000000001</v>
      </c>
      <c r="I1549" s="73">
        <v>41633</v>
      </c>
      <c r="J1549" s="71">
        <v>2.37</v>
      </c>
      <c r="K1549" s="71">
        <v>0.57999999999999996</v>
      </c>
      <c r="L1549" s="71">
        <v>2.9832000000000001</v>
      </c>
      <c r="M1549" s="71">
        <v>2.0619999999999998</v>
      </c>
      <c r="N1549" s="71">
        <v>0.5</v>
      </c>
      <c r="O1549" s="71">
        <v>3.4339999999999997</v>
      </c>
      <c r="P1549" s="72">
        <v>11.929200000000002</v>
      </c>
      <c r="Q1549" s="73">
        <v>41633</v>
      </c>
      <c r="R1549" s="71">
        <v>20.256410256410259</v>
      </c>
      <c r="S1549" s="71">
        <v>11.836734693877551</v>
      </c>
      <c r="T1549" s="71">
        <v>21.983787767133382</v>
      </c>
      <c r="U1549" s="71">
        <v>12.90362953692115</v>
      </c>
      <c r="V1549" s="71">
        <v>5.7471264367816097</v>
      </c>
      <c r="W1549" s="71">
        <v>14.446781657551535</v>
      </c>
      <c r="X1549" s="72">
        <v>15.173238361740015</v>
      </c>
    </row>
    <row r="1550" spans="1:24">
      <c r="A1550" s="73">
        <v>41634</v>
      </c>
      <c r="B1550" s="39">
        <v>0.115</v>
      </c>
      <c r="C1550" s="39">
        <v>4.9000000000000002E-2</v>
      </c>
      <c r="D1550" s="39">
        <v>0.13570000000000002</v>
      </c>
      <c r="E1550" s="40">
        <v>0.1598</v>
      </c>
      <c r="F1550" s="21">
        <v>8.6999999999999994E-2</v>
      </c>
      <c r="G1550" s="40">
        <v>0.23699999999999999</v>
      </c>
      <c r="H1550" s="41">
        <v>0.78350000000000009</v>
      </c>
      <c r="I1550" s="73">
        <v>41634</v>
      </c>
      <c r="J1550" s="71">
        <v>2.34</v>
      </c>
      <c r="K1550" s="71">
        <v>0.62</v>
      </c>
      <c r="L1550" s="71">
        <v>3.0394999999999999</v>
      </c>
      <c r="M1550" s="71">
        <v>2.16</v>
      </c>
      <c r="N1550" s="71">
        <v>0.45299999999999996</v>
      </c>
      <c r="O1550" s="71">
        <v>3.4560000000000004</v>
      </c>
      <c r="P1550" s="72">
        <v>12.068499999999998</v>
      </c>
      <c r="Q1550" s="73">
        <v>41634</v>
      </c>
      <c r="R1550" s="71">
        <v>20.347826086956523</v>
      </c>
      <c r="S1550" s="71">
        <v>12.653061224489795</v>
      </c>
      <c r="T1550" s="71">
        <v>22.398673544583637</v>
      </c>
      <c r="U1550" s="71">
        <v>13.516896120150188</v>
      </c>
      <c r="V1550" s="71">
        <v>5.2068965517241379</v>
      </c>
      <c r="W1550" s="71">
        <v>14.58227848101266</v>
      </c>
      <c r="X1550" s="72">
        <v>15.40331844288449</v>
      </c>
    </row>
    <row r="1551" spans="1:24">
      <c r="A1551" s="73">
        <v>41635</v>
      </c>
      <c r="B1551" s="39">
        <v>0.11599999999999999</v>
      </c>
      <c r="C1551" s="39">
        <v>0.05</v>
      </c>
      <c r="D1551" s="39">
        <v>0.1394</v>
      </c>
      <c r="E1551" s="40">
        <v>0.153</v>
      </c>
      <c r="F1551" s="21">
        <v>8.5000000000000006E-2</v>
      </c>
      <c r="G1551" s="40">
        <v>0.26100000000000001</v>
      </c>
      <c r="H1551" s="41">
        <v>0.8044</v>
      </c>
      <c r="I1551" s="73">
        <v>41635</v>
      </c>
      <c r="J1551" s="71">
        <v>2.4300000000000002</v>
      </c>
      <c r="K1551" s="71">
        <v>0.62</v>
      </c>
      <c r="L1551" s="71">
        <v>3.0221</v>
      </c>
      <c r="M1551" s="71">
        <v>2.0869999999999997</v>
      </c>
      <c r="N1551" s="71">
        <v>0.53900000000000003</v>
      </c>
      <c r="O1551" s="71">
        <v>3.085</v>
      </c>
      <c r="P1551" s="72">
        <v>11.783099999999999</v>
      </c>
      <c r="Q1551" s="73">
        <v>41635</v>
      </c>
      <c r="R1551" s="71">
        <v>20.948275862068964</v>
      </c>
      <c r="S1551" s="71">
        <v>12.4</v>
      </c>
      <c r="T1551" s="71">
        <v>21.679340028694405</v>
      </c>
      <c r="U1551" s="71">
        <v>13.640522875816993</v>
      </c>
      <c r="V1551" s="71">
        <v>6.341176470588235</v>
      </c>
      <c r="W1551" s="71">
        <v>11.819923371647509</v>
      </c>
      <c r="X1551" s="72">
        <v>14.64830929885629</v>
      </c>
    </row>
    <row r="1552" spans="1:24">
      <c r="A1552" s="73">
        <v>41636</v>
      </c>
      <c r="B1552" s="39">
        <v>0.11699999999999999</v>
      </c>
      <c r="C1552" s="39">
        <v>4.9000000000000002E-2</v>
      </c>
      <c r="D1552" s="39">
        <v>0.13600000000000001</v>
      </c>
      <c r="E1552" s="40">
        <v>0.153</v>
      </c>
      <c r="F1552" s="21">
        <v>8.5999999999999993E-2</v>
      </c>
      <c r="G1552" s="40">
        <v>0.2346</v>
      </c>
      <c r="H1552" s="41">
        <v>0.77560000000000007</v>
      </c>
      <c r="I1552" s="73">
        <v>41636</v>
      </c>
      <c r="J1552" s="71">
        <v>2.52</v>
      </c>
      <c r="K1552" s="71">
        <v>0.57999999999999996</v>
      </c>
      <c r="L1552" s="71">
        <v>2.9860000000000002</v>
      </c>
      <c r="M1552" s="71">
        <v>2.0859999999999999</v>
      </c>
      <c r="N1552" s="71">
        <v>0.52</v>
      </c>
      <c r="O1552" s="71">
        <v>3.1045999999999996</v>
      </c>
      <c r="P1552" s="72">
        <v>11.796600000000002</v>
      </c>
      <c r="Q1552" s="73">
        <v>41636</v>
      </c>
      <c r="R1552" s="71">
        <v>21.53846153846154</v>
      </c>
      <c r="S1552" s="71">
        <v>11.836734693877551</v>
      </c>
      <c r="T1552" s="71">
        <v>21.955882352941178</v>
      </c>
      <c r="U1552" s="71">
        <v>13.633986928104575</v>
      </c>
      <c r="V1552" s="71">
        <v>6.0465116279069768</v>
      </c>
      <c r="W1552" s="71">
        <v>13.233589087809035</v>
      </c>
      <c r="X1552" s="72">
        <v>15.209644146467252</v>
      </c>
    </row>
    <row r="1553" spans="1:24">
      <c r="A1553" s="73">
        <v>41637</v>
      </c>
      <c r="B1553" s="39">
        <v>0.114</v>
      </c>
      <c r="C1553" s="39">
        <v>4.7E-2</v>
      </c>
      <c r="D1553" s="39">
        <v>0.13400000000000001</v>
      </c>
      <c r="E1553" s="40">
        <v>0.153</v>
      </c>
      <c r="F1553" s="21">
        <v>8.1000000000000003E-2</v>
      </c>
      <c r="G1553" s="40">
        <v>0.23449999999999999</v>
      </c>
      <c r="H1553" s="41">
        <v>0.76349999999999996</v>
      </c>
      <c r="I1553" s="73">
        <v>41637</v>
      </c>
      <c r="J1553" s="71">
        <v>2.5099999999999998</v>
      </c>
      <c r="K1553" s="71">
        <v>0.59</v>
      </c>
      <c r="L1553" s="71">
        <v>2.9569999999999999</v>
      </c>
      <c r="M1553" s="71">
        <v>2.09</v>
      </c>
      <c r="N1553" s="71">
        <v>0.5</v>
      </c>
      <c r="O1553" s="71">
        <v>3.1522000000000001</v>
      </c>
      <c r="P1553" s="72">
        <v>11.799200000000001</v>
      </c>
      <c r="Q1553" s="73">
        <v>41637</v>
      </c>
      <c r="R1553" s="71">
        <v>22.017543859649123</v>
      </c>
      <c r="S1553" s="71">
        <v>12.553191489361701</v>
      </c>
      <c r="T1553" s="71">
        <v>22.067164179104477</v>
      </c>
      <c r="U1553" s="71">
        <v>13.660130718954248</v>
      </c>
      <c r="V1553" s="71">
        <v>6.1728395061728394</v>
      </c>
      <c r="W1553" s="71">
        <v>13.44221748400853</v>
      </c>
      <c r="X1553" s="72">
        <v>15.454092992796335</v>
      </c>
    </row>
    <row r="1554" spans="1:24">
      <c r="A1554" s="73">
        <v>41638</v>
      </c>
      <c r="B1554" s="39">
        <v>0.11</v>
      </c>
      <c r="C1554" s="39">
        <v>4.4999999999999998E-2</v>
      </c>
      <c r="D1554" s="39">
        <v>0.13830000000000001</v>
      </c>
      <c r="E1554" s="40">
        <v>0.151</v>
      </c>
      <c r="F1554" s="21">
        <v>8.6999999999999994E-2</v>
      </c>
      <c r="G1554" s="40">
        <v>0.23499999999999999</v>
      </c>
      <c r="H1554" s="41">
        <v>0.76629999999999998</v>
      </c>
      <c r="I1554" s="73">
        <v>41638</v>
      </c>
      <c r="J1554" s="71">
        <v>2.42</v>
      </c>
      <c r="K1554" s="71">
        <v>0.60699999999999998</v>
      </c>
      <c r="L1554" s="71">
        <v>2.9396</v>
      </c>
      <c r="M1554" s="71">
        <v>2.1309999999999998</v>
      </c>
      <c r="N1554" s="71">
        <v>0.47299999999999998</v>
      </c>
      <c r="O1554" s="71">
        <v>3.1</v>
      </c>
      <c r="P1554" s="72">
        <v>11.6706</v>
      </c>
      <c r="Q1554" s="73">
        <v>41638</v>
      </c>
      <c r="R1554" s="71">
        <v>22</v>
      </c>
      <c r="S1554" s="71">
        <v>13.488888888888889</v>
      </c>
      <c r="T1554" s="71">
        <v>21.255242227042658</v>
      </c>
      <c r="U1554" s="71">
        <v>14.112582781456954</v>
      </c>
      <c r="V1554" s="71">
        <v>5.4367816091954024</v>
      </c>
      <c r="W1554" s="71">
        <v>13.191489361702128</v>
      </c>
      <c r="X1554" s="72">
        <v>15.229805559180479</v>
      </c>
    </row>
    <row r="1555" spans="1:24">
      <c r="A1555" s="73">
        <v>41639</v>
      </c>
      <c r="B1555" s="39">
        <v>0.11699999999999999</v>
      </c>
      <c r="C1555" s="39">
        <v>4.7E-2</v>
      </c>
      <c r="D1555" s="39">
        <v>0.1356</v>
      </c>
      <c r="E1555" s="40">
        <v>0.161</v>
      </c>
      <c r="F1555" s="21">
        <v>8.6999999999999994E-2</v>
      </c>
      <c r="G1555" s="40">
        <v>0.24</v>
      </c>
      <c r="H1555" s="41">
        <v>0.78760000000000008</v>
      </c>
      <c r="I1555" s="73">
        <v>41639</v>
      </c>
      <c r="J1555" s="71">
        <v>2.4</v>
      </c>
      <c r="K1555" s="71">
        <v>0.6</v>
      </c>
      <c r="L1555" s="71">
        <v>2.8479000000000001</v>
      </c>
      <c r="M1555" s="71">
        <v>2.0939999999999999</v>
      </c>
      <c r="N1555" s="71">
        <v>0.47299999999999998</v>
      </c>
      <c r="O1555" s="71">
        <v>3.1</v>
      </c>
      <c r="P1555" s="72">
        <v>11.514899999999997</v>
      </c>
      <c r="Q1555" s="73">
        <v>41639</v>
      </c>
      <c r="R1555" s="71">
        <v>20.512820512820515</v>
      </c>
      <c r="S1555" s="71">
        <v>12.76595744680851</v>
      </c>
      <c r="T1555" s="71">
        <v>21.002212389380531</v>
      </c>
      <c r="U1555" s="71">
        <v>13.006211180124224</v>
      </c>
      <c r="V1555" s="71">
        <v>5.4367816091954024</v>
      </c>
      <c r="W1555" s="71">
        <v>12.916666666666666</v>
      </c>
      <c r="X1555" s="72">
        <v>14.620238699847635</v>
      </c>
    </row>
    <row r="1556" spans="1:24">
      <c r="A1556" s="73">
        <v>41640</v>
      </c>
      <c r="B1556" s="39">
        <v>0.11699999999999999</v>
      </c>
      <c r="C1556" s="39">
        <v>4.9000000000000002E-2</v>
      </c>
      <c r="D1556" s="39">
        <v>0.13400000000000001</v>
      </c>
      <c r="E1556" s="40">
        <v>0.161</v>
      </c>
      <c r="F1556" s="21">
        <v>8.5000000000000006E-2</v>
      </c>
      <c r="G1556" s="40">
        <v>0.23600000000000002</v>
      </c>
      <c r="H1556" s="41">
        <v>0.78200000000000003</v>
      </c>
      <c r="I1556" s="73">
        <v>41640</v>
      </c>
      <c r="J1556" s="71">
        <v>2.42</v>
      </c>
      <c r="K1556" s="71">
        <v>0.59</v>
      </c>
      <c r="L1556" s="71">
        <v>2.8980000000000001</v>
      </c>
      <c r="M1556" s="71">
        <v>2.09</v>
      </c>
      <c r="N1556" s="71">
        <v>0.48</v>
      </c>
      <c r="O1556" s="71">
        <v>3.15</v>
      </c>
      <c r="P1556" s="72">
        <v>11.628</v>
      </c>
      <c r="Q1556" s="73">
        <v>41640</v>
      </c>
      <c r="R1556" s="71">
        <v>20.683760683760685</v>
      </c>
      <c r="S1556" s="71">
        <v>12.040816326530612</v>
      </c>
      <c r="T1556" s="71">
        <v>21.626865671641792</v>
      </c>
      <c r="U1556" s="71">
        <v>12.981366459627328</v>
      </c>
      <c r="V1556" s="71">
        <v>5.6470588235294121</v>
      </c>
      <c r="W1556" s="71">
        <v>13.347457627118644</v>
      </c>
      <c r="X1556" s="72">
        <v>14.869565217391303</v>
      </c>
    </row>
    <row r="1557" spans="1:24">
      <c r="A1557" s="73">
        <v>41641</v>
      </c>
      <c r="B1557" s="39">
        <v>0.105</v>
      </c>
      <c r="C1557" s="39">
        <v>4.8000000000000001E-2</v>
      </c>
      <c r="D1557" s="39">
        <v>0.107</v>
      </c>
      <c r="E1557" s="40">
        <v>0.14000000000000001</v>
      </c>
      <c r="F1557" s="21">
        <v>6.4000000000000001E-2</v>
      </c>
      <c r="G1557" s="40">
        <v>0.20699999999999999</v>
      </c>
      <c r="H1557" s="41">
        <v>0.67099999999999993</v>
      </c>
      <c r="I1557" s="73">
        <v>41641</v>
      </c>
      <c r="J1557" s="71">
        <v>2.29</v>
      </c>
      <c r="K1557" s="71">
        <v>0.56999999999999995</v>
      </c>
      <c r="L1557" s="71">
        <v>2.8073999999999999</v>
      </c>
      <c r="M1557" s="71">
        <v>2.1830000000000003</v>
      </c>
      <c r="N1557" s="71">
        <v>0.57899999999999996</v>
      </c>
      <c r="O1557" s="71">
        <v>3.1989999999999998</v>
      </c>
      <c r="P1557" s="72">
        <v>11.628399999999999</v>
      </c>
      <c r="Q1557" s="73">
        <v>41641</v>
      </c>
      <c r="R1557" s="71">
        <v>21.80952380952381</v>
      </c>
      <c r="S1557" s="71">
        <v>11.875</v>
      </c>
      <c r="T1557" s="71">
        <v>26.237383177570095</v>
      </c>
      <c r="U1557" s="71">
        <v>15.592857142857143</v>
      </c>
      <c r="V1557" s="71">
        <v>9.046875</v>
      </c>
      <c r="W1557" s="71">
        <v>15.454106280193237</v>
      </c>
      <c r="X1557" s="72">
        <v>17.329955290611029</v>
      </c>
    </row>
    <row r="1558" spans="1:24">
      <c r="A1558" s="73">
        <v>41642</v>
      </c>
      <c r="B1558" s="39">
        <v>0.124</v>
      </c>
      <c r="C1558" s="39">
        <v>3.9E-2</v>
      </c>
      <c r="D1558" s="39">
        <v>0.13220000000000001</v>
      </c>
      <c r="E1558" s="40">
        <v>0.13489999999999999</v>
      </c>
      <c r="F1558" s="21">
        <v>6.9000000000000006E-2</v>
      </c>
      <c r="G1558" s="40">
        <v>0.33340000000000003</v>
      </c>
      <c r="H1558" s="41">
        <v>0.83250000000000002</v>
      </c>
      <c r="I1558" s="73">
        <v>41642</v>
      </c>
      <c r="J1558" s="71">
        <v>2.1800000000000002</v>
      </c>
      <c r="K1558" s="71">
        <v>0.6</v>
      </c>
      <c r="L1558" s="71">
        <v>2.8391999999999999</v>
      </c>
      <c r="M1558" s="71">
        <v>2.2519999999999998</v>
      </c>
      <c r="N1558" s="71">
        <v>0.67200000000000004</v>
      </c>
      <c r="O1558" s="71">
        <v>3.069</v>
      </c>
      <c r="P1558" s="72">
        <v>11.612200000000003</v>
      </c>
      <c r="Q1558" s="73">
        <v>41642</v>
      </c>
      <c r="R1558" s="71">
        <v>17.580645161290324</v>
      </c>
      <c r="S1558" s="71">
        <v>15.384615384615385</v>
      </c>
      <c r="T1558" s="71">
        <v>21.476550680786687</v>
      </c>
      <c r="U1558" s="71">
        <v>16.693847294292066</v>
      </c>
      <c r="V1558" s="71">
        <v>9.7391304347826093</v>
      </c>
      <c r="W1558" s="71">
        <v>9.2051589682063568</v>
      </c>
      <c r="X1558" s="72">
        <v>13.948588588588592</v>
      </c>
    </row>
    <row r="1559" spans="1:24">
      <c r="A1559" s="73">
        <v>41643</v>
      </c>
      <c r="B1559" s="39">
        <v>0.11699999999999999</v>
      </c>
      <c r="C1559" s="39">
        <v>3.6000000000000004E-2</v>
      </c>
      <c r="D1559" s="39">
        <v>0.13100000000000001</v>
      </c>
      <c r="E1559" s="40">
        <v>0.13489999999999999</v>
      </c>
      <c r="F1559" s="21">
        <v>7.0999999999999994E-2</v>
      </c>
      <c r="G1559" s="40">
        <v>0.23629999999999998</v>
      </c>
      <c r="H1559" s="41">
        <v>0.72620000000000007</v>
      </c>
      <c r="I1559" s="73">
        <v>41643</v>
      </c>
      <c r="J1559" s="71">
        <v>2.1800000000000002</v>
      </c>
      <c r="K1559" s="71">
        <v>0.61</v>
      </c>
      <c r="L1559" s="71">
        <v>2.867</v>
      </c>
      <c r="M1559" s="71">
        <v>2.2519999999999998</v>
      </c>
      <c r="N1559" s="71">
        <v>0.62</v>
      </c>
      <c r="O1559" s="71">
        <v>3.1</v>
      </c>
      <c r="P1559" s="72">
        <v>11.629000000000001</v>
      </c>
      <c r="Q1559" s="73">
        <v>41643</v>
      </c>
      <c r="R1559" s="71">
        <v>18.632478632478634</v>
      </c>
      <c r="S1559" s="71">
        <v>16.944444444444443</v>
      </c>
      <c r="T1559" s="71">
        <v>21.885496183206108</v>
      </c>
      <c r="U1559" s="71">
        <v>16.693847294292066</v>
      </c>
      <c r="V1559" s="71">
        <v>8.7323943661971839</v>
      </c>
      <c r="W1559" s="71">
        <v>13.118916631400761</v>
      </c>
      <c r="X1559" s="72">
        <v>16.013494904984853</v>
      </c>
    </row>
    <row r="1560" spans="1:24">
      <c r="A1560" s="73">
        <v>41644</v>
      </c>
      <c r="B1560" s="39">
        <v>0.124</v>
      </c>
      <c r="C1560" s="39">
        <v>4.7E-2</v>
      </c>
      <c r="D1560" s="39">
        <v>0.129</v>
      </c>
      <c r="E1560" s="40">
        <v>0.13500000000000001</v>
      </c>
      <c r="F1560" s="21">
        <v>7.4999999999999997E-2</v>
      </c>
      <c r="G1560" s="40">
        <v>0.22600000000000001</v>
      </c>
      <c r="H1560" s="41">
        <v>0.73599999999999999</v>
      </c>
      <c r="I1560" s="73">
        <v>41644</v>
      </c>
      <c r="J1560" s="71">
        <v>2.1800000000000002</v>
      </c>
      <c r="K1560" s="71">
        <v>0.56999999999999995</v>
      </c>
      <c r="L1560" s="71">
        <v>2.8849999999999998</v>
      </c>
      <c r="M1560" s="71">
        <v>2.25</v>
      </c>
      <c r="N1560" s="71">
        <v>0.59</v>
      </c>
      <c r="O1560" s="71">
        <v>3.12</v>
      </c>
      <c r="P1560" s="72">
        <v>11.595000000000001</v>
      </c>
      <c r="Q1560" s="73">
        <v>41644</v>
      </c>
      <c r="R1560" s="71">
        <v>17.580645161290324</v>
      </c>
      <c r="S1560" s="71">
        <v>12.127659574468085</v>
      </c>
      <c r="T1560" s="71">
        <v>22.364341085271317</v>
      </c>
      <c r="U1560" s="71">
        <v>16.666666666666668</v>
      </c>
      <c r="V1560" s="71">
        <v>7.8666666666666663</v>
      </c>
      <c r="W1560" s="71">
        <v>13.805309734513273</v>
      </c>
      <c r="X1560" s="72">
        <v>15.754076086956523</v>
      </c>
    </row>
    <row r="1561" spans="1:24">
      <c r="A1561" s="73">
        <v>41645</v>
      </c>
      <c r="B1561" s="39">
        <v>0.125</v>
      </c>
      <c r="C1561" s="39">
        <v>4.4000000000000004E-2</v>
      </c>
      <c r="D1561" s="39">
        <v>0.12990000000000002</v>
      </c>
      <c r="E1561" s="40">
        <v>0.14300000000000002</v>
      </c>
      <c r="F1561" s="21">
        <v>8.1000000000000003E-2</v>
      </c>
      <c r="G1561" s="40">
        <v>0.22969999999999999</v>
      </c>
      <c r="H1561" s="41">
        <v>0.75259999999999994</v>
      </c>
      <c r="I1561" s="73">
        <v>41645</v>
      </c>
      <c r="J1561" s="71">
        <v>2.13</v>
      </c>
      <c r="K1561" s="71">
        <v>0.56999999999999995</v>
      </c>
      <c r="L1561" s="71">
        <v>2.7869000000000002</v>
      </c>
      <c r="M1561" s="71">
        <v>2.2130000000000001</v>
      </c>
      <c r="N1561" s="71">
        <v>0.78099999999999992</v>
      </c>
      <c r="O1561" s="71">
        <v>3.1449000000000003</v>
      </c>
      <c r="P1561" s="72">
        <v>11.6258</v>
      </c>
      <c r="Q1561" s="73">
        <v>41645</v>
      </c>
      <c r="R1561" s="71">
        <v>17.04</v>
      </c>
      <c r="S1561" s="71">
        <v>12.954545454545453</v>
      </c>
      <c r="T1561" s="71">
        <v>21.454195535026944</v>
      </c>
      <c r="U1561" s="71">
        <v>15.475524475524475</v>
      </c>
      <c r="V1561" s="71">
        <v>9.6419753086419746</v>
      </c>
      <c r="W1561" s="71">
        <v>13.691336525903353</v>
      </c>
      <c r="X1561" s="72">
        <v>15.447515280361415</v>
      </c>
    </row>
    <row r="1562" spans="1:24">
      <c r="A1562" s="73">
        <v>41646</v>
      </c>
      <c r="B1562" s="39">
        <v>0.11699999999999999</v>
      </c>
      <c r="C1562" s="39">
        <v>4.4999999999999998E-2</v>
      </c>
      <c r="D1562" s="39">
        <v>0.1384</v>
      </c>
      <c r="E1562" s="40">
        <v>0.1452</v>
      </c>
      <c r="F1562" s="21">
        <v>7.9000000000000001E-2</v>
      </c>
      <c r="G1562" s="40">
        <v>0.23</v>
      </c>
      <c r="H1562" s="41">
        <v>0.75460000000000005</v>
      </c>
      <c r="I1562" s="73">
        <v>41646</v>
      </c>
      <c r="J1562" s="71">
        <v>2.23</v>
      </c>
      <c r="K1562" s="71">
        <v>0.6</v>
      </c>
      <c r="L1562" s="71">
        <v>2.6343000000000001</v>
      </c>
      <c r="M1562" s="71">
        <v>2.3759999999999999</v>
      </c>
      <c r="N1562" s="71">
        <v>0.79700000000000004</v>
      </c>
      <c r="O1562" s="71">
        <v>3.18</v>
      </c>
      <c r="P1562" s="72">
        <v>11.817299999999999</v>
      </c>
      <c r="Q1562" s="73">
        <v>41646</v>
      </c>
      <c r="R1562" s="71">
        <v>19.05982905982906</v>
      </c>
      <c r="S1562" s="71">
        <v>13.333333333333334</v>
      </c>
      <c r="T1562" s="71">
        <v>19.033959537572255</v>
      </c>
      <c r="U1562" s="71">
        <v>16.363636363636363</v>
      </c>
      <c r="V1562" s="71">
        <v>10.088607594936709</v>
      </c>
      <c r="W1562" s="71">
        <v>13.826086956521738</v>
      </c>
      <c r="X1562" s="72">
        <v>15.660349854227404</v>
      </c>
    </row>
    <row r="1563" spans="1:24">
      <c r="A1563" s="73">
        <v>41647</v>
      </c>
      <c r="B1563" s="39">
        <v>0.122</v>
      </c>
      <c r="C1563" s="39">
        <v>4.5999999999999999E-2</v>
      </c>
      <c r="D1563" s="39">
        <v>0.13730000000000001</v>
      </c>
      <c r="E1563" s="40">
        <v>0.1462</v>
      </c>
      <c r="F1563" s="21">
        <v>7.9000000000000001E-2</v>
      </c>
      <c r="G1563" s="40">
        <v>0.23250000000000001</v>
      </c>
      <c r="H1563" s="41">
        <v>0.76300000000000001</v>
      </c>
      <c r="I1563" s="73">
        <v>41647</v>
      </c>
      <c r="J1563" s="71">
        <v>2.2799999999999998</v>
      </c>
      <c r="K1563" s="71">
        <v>0.61</v>
      </c>
      <c r="L1563" s="71">
        <v>2.8076999999999996</v>
      </c>
      <c r="M1563" s="71">
        <v>2.3119999999999998</v>
      </c>
      <c r="N1563" s="71">
        <v>0.98</v>
      </c>
      <c r="O1563" s="71">
        <v>3.2</v>
      </c>
      <c r="P1563" s="72">
        <v>12.1897</v>
      </c>
      <c r="Q1563" s="73">
        <v>41647</v>
      </c>
      <c r="R1563" s="71">
        <v>18.688524590163937</v>
      </c>
      <c r="S1563" s="71">
        <v>13.260869565217392</v>
      </c>
      <c r="T1563" s="71">
        <v>20.44938091769847</v>
      </c>
      <c r="U1563" s="71">
        <v>15.813953488372093</v>
      </c>
      <c r="V1563" s="71">
        <v>12.405063291139239</v>
      </c>
      <c r="W1563" s="71">
        <v>13.763440860215054</v>
      </c>
      <c r="X1563" s="72">
        <v>15.976015727391875</v>
      </c>
    </row>
    <row r="1564" spans="1:24">
      <c r="A1564" s="73">
        <v>41648</v>
      </c>
      <c r="B1564" s="39">
        <v>0.121</v>
      </c>
      <c r="C1564" s="39">
        <v>4.5999999999999999E-2</v>
      </c>
      <c r="D1564" s="39">
        <v>0.13819999999999999</v>
      </c>
      <c r="E1564" s="40">
        <v>0.14610000000000001</v>
      </c>
      <c r="F1564" s="21">
        <v>7.9000000000000001E-2</v>
      </c>
      <c r="G1564" s="40">
        <v>0.23800000000000002</v>
      </c>
      <c r="H1564" s="41">
        <v>0.76829999999999998</v>
      </c>
      <c r="I1564" s="73">
        <v>41648</v>
      </c>
      <c r="J1564" s="71">
        <v>2.29</v>
      </c>
      <c r="K1564" s="71">
        <v>0.63</v>
      </c>
      <c r="L1564" s="71">
        <v>2.8631000000000002</v>
      </c>
      <c r="M1564" s="71">
        <v>2.3420000000000001</v>
      </c>
      <c r="N1564" s="71">
        <v>0.93799999999999994</v>
      </c>
      <c r="O1564" s="71">
        <v>3.11</v>
      </c>
      <c r="P1564" s="72">
        <v>12.1731</v>
      </c>
      <c r="Q1564" s="73">
        <v>41648</v>
      </c>
      <c r="R1564" s="71">
        <v>18.925619834710744</v>
      </c>
      <c r="S1564" s="71">
        <v>13.695652173913045</v>
      </c>
      <c r="T1564" s="71">
        <v>20.717076700434152</v>
      </c>
      <c r="U1564" s="71">
        <v>16.030116358658454</v>
      </c>
      <c r="V1564" s="71">
        <v>11.873417721518987</v>
      </c>
      <c r="W1564" s="71">
        <v>13.067226890756302</v>
      </c>
      <c r="X1564" s="72">
        <v>15.844201483795391</v>
      </c>
    </row>
    <row r="1565" spans="1:24">
      <c r="A1565" s="73">
        <v>41649</v>
      </c>
      <c r="B1565" s="39">
        <v>0.122</v>
      </c>
      <c r="C1565" s="39">
        <v>4.7E-2</v>
      </c>
      <c r="D1565" s="39">
        <v>0.13550000000000001</v>
      </c>
      <c r="E1565" s="40">
        <v>0.14980000000000002</v>
      </c>
      <c r="F1565" s="21">
        <v>7.8E-2</v>
      </c>
      <c r="G1565" s="40">
        <v>0.24299999999999999</v>
      </c>
      <c r="H1565" s="41">
        <v>0.77529999999999999</v>
      </c>
      <c r="I1565" s="73">
        <v>41649</v>
      </c>
      <c r="J1565" s="71">
        <v>2.2599999999999998</v>
      </c>
      <c r="K1565" s="71">
        <v>0.6</v>
      </c>
      <c r="L1565" s="71">
        <v>2.8391000000000002</v>
      </c>
      <c r="M1565" s="71">
        <v>2.2530000000000001</v>
      </c>
      <c r="N1565" s="71">
        <v>0.93799999999999994</v>
      </c>
      <c r="O1565" s="71">
        <v>3.0710999999999999</v>
      </c>
      <c r="P1565" s="72">
        <v>11.961199999999998</v>
      </c>
      <c r="Q1565" s="73">
        <v>41649</v>
      </c>
      <c r="R1565" s="71">
        <v>18.524590163934427</v>
      </c>
      <c r="S1565" s="71">
        <v>12.76595744680851</v>
      </c>
      <c r="T1565" s="71">
        <v>20.952767527675277</v>
      </c>
      <c r="U1565" s="71">
        <v>15.040053404539385</v>
      </c>
      <c r="V1565" s="71">
        <v>12.025641025641026</v>
      </c>
      <c r="W1565" s="71">
        <v>12.638271604938272</v>
      </c>
      <c r="X1565" s="72">
        <v>15.427834386689023</v>
      </c>
    </row>
    <row r="1566" spans="1:24">
      <c r="A1566" s="73">
        <v>41650</v>
      </c>
      <c r="B1566" s="39">
        <v>0.122</v>
      </c>
      <c r="C1566" s="39">
        <v>4.7E-2</v>
      </c>
      <c r="D1566" s="39">
        <v>0.1323</v>
      </c>
      <c r="E1566" s="40">
        <v>0.14980000000000002</v>
      </c>
      <c r="F1566" s="21">
        <v>7.5999999999999998E-2</v>
      </c>
      <c r="G1566" s="40">
        <v>0.23989999999999997</v>
      </c>
      <c r="H1566" s="41">
        <v>0.76700000000000002</v>
      </c>
      <c r="I1566" s="73">
        <v>41650</v>
      </c>
      <c r="J1566" s="71">
        <v>2.2599999999999998</v>
      </c>
      <c r="K1566" s="71">
        <v>0.6</v>
      </c>
      <c r="L1566" s="71">
        <v>2.806</v>
      </c>
      <c r="M1566" s="71">
        <v>2.25</v>
      </c>
      <c r="N1566" s="71">
        <v>0.94</v>
      </c>
      <c r="O1566" s="71">
        <v>3.1289999999999996</v>
      </c>
      <c r="P1566" s="72">
        <v>11.984999999999999</v>
      </c>
      <c r="Q1566" s="73">
        <v>41650</v>
      </c>
      <c r="R1566" s="71">
        <v>18.524590163934427</v>
      </c>
      <c r="S1566" s="71">
        <v>12.76595744680851</v>
      </c>
      <c r="T1566" s="71">
        <v>21.209372637944067</v>
      </c>
      <c r="U1566" s="71">
        <v>15.020026702269693</v>
      </c>
      <c r="V1566" s="71">
        <v>12.368421052631579</v>
      </c>
      <c r="W1566" s="71">
        <v>13.042934556065028</v>
      </c>
      <c r="X1566" s="72">
        <v>15.625814863102999</v>
      </c>
    </row>
    <row r="1567" spans="1:24">
      <c r="A1567" s="73">
        <v>41651</v>
      </c>
      <c r="B1567" s="39">
        <v>0.122</v>
      </c>
      <c r="C1567" s="39">
        <v>4.5999999999999999E-2</v>
      </c>
      <c r="D1567" s="39">
        <v>0.13200000000000001</v>
      </c>
      <c r="E1567" s="40">
        <v>0.14899999999999999</v>
      </c>
      <c r="F1567" s="21">
        <v>7.6999999999999999E-2</v>
      </c>
      <c r="G1567" s="40">
        <v>0.23199999999999998</v>
      </c>
      <c r="H1567" s="41">
        <v>0.75800000000000001</v>
      </c>
      <c r="I1567" s="73">
        <v>41651</v>
      </c>
      <c r="J1567" s="71">
        <v>2.2400000000000002</v>
      </c>
      <c r="K1567" s="71">
        <v>0.57999999999999996</v>
      </c>
      <c r="L1567" s="71">
        <v>2.8169999999999997</v>
      </c>
      <c r="M1567" s="71">
        <v>2.25</v>
      </c>
      <c r="N1567" s="71">
        <v>0.89</v>
      </c>
      <c r="O1567" s="71">
        <v>3.0329999999999999</v>
      </c>
      <c r="P1567" s="72">
        <v>11.81</v>
      </c>
      <c r="Q1567" s="73">
        <v>41651</v>
      </c>
      <c r="R1567" s="71">
        <v>18.360655737704921</v>
      </c>
      <c r="S1567" s="71">
        <v>12.608695652173914</v>
      </c>
      <c r="T1567" s="71">
        <v>21.34090909090909</v>
      </c>
      <c r="U1567" s="71">
        <v>15.100671140939596</v>
      </c>
      <c r="V1567" s="71">
        <v>11.558441558441558</v>
      </c>
      <c r="W1567" s="71">
        <v>13.073275862068966</v>
      </c>
      <c r="X1567" s="72">
        <v>15.580474934036939</v>
      </c>
    </row>
    <row r="1568" spans="1:24">
      <c r="A1568" s="73">
        <v>41652</v>
      </c>
      <c r="B1568" s="39">
        <v>0.114</v>
      </c>
      <c r="C1568" s="39">
        <v>4.4000000000000004E-2</v>
      </c>
      <c r="D1568" s="39">
        <v>0.1249</v>
      </c>
      <c r="E1568" s="40">
        <v>0.13930000000000001</v>
      </c>
      <c r="F1568" s="21">
        <v>7.2000000000000008E-2</v>
      </c>
      <c r="G1568" s="40">
        <v>0.23</v>
      </c>
      <c r="H1568" s="41">
        <v>0.72420000000000007</v>
      </c>
      <c r="I1568" s="73">
        <v>41652</v>
      </c>
      <c r="J1568" s="71">
        <v>2.1</v>
      </c>
      <c r="K1568" s="71">
        <v>0.67</v>
      </c>
      <c r="L1568" s="71">
        <v>2.7774999999999999</v>
      </c>
      <c r="M1568" s="71">
        <v>2.15</v>
      </c>
      <c r="N1568" s="71">
        <v>0.98599999999999999</v>
      </c>
      <c r="O1568" s="71">
        <v>3.15</v>
      </c>
      <c r="P1568" s="72">
        <v>11.833499999999999</v>
      </c>
      <c r="Q1568" s="73">
        <v>41652</v>
      </c>
      <c r="R1568" s="71">
        <v>18.421052631578945</v>
      </c>
      <c r="S1568" s="71">
        <v>15.227272727272727</v>
      </c>
      <c r="T1568" s="71">
        <v>22.237790232185748</v>
      </c>
      <c r="U1568" s="71">
        <v>15.434314429289303</v>
      </c>
      <c r="V1568" s="71">
        <v>13.694444444444443</v>
      </c>
      <c r="W1568" s="71">
        <v>13.695652173913043</v>
      </c>
      <c r="X1568" s="72">
        <v>16.340099420049707</v>
      </c>
    </row>
    <row r="1569" spans="1:24">
      <c r="A1569" s="73">
        <v>41653</v>
      </c>
      <c r="B1569" s="39">
        <v>0.115</v>
      </c>
      <c r="C1569" s="39">
        <v>4.4999999999999998E-2</v>
      </c>
      <c r="D1569" s="39">
        <v>0.1305</v>
      </c>
      <c r="E1569" s="40">
        <v>0.13739999999999999</v>
      </c>
      <c r="F1569" s="21">
        <v>7.400000000000001E-2</v>
      </c>
      <c r="G1569" s="40">
        <v>0.23199999999999998</v>
      </c>
      <c r="H1569" s="41">
        <v>0.7339</v>
      </c>
      <c r="I1569" s="73">
        <v>41653</v>
      </c>
      <c r="J1569" s="71">
        <v>2.08</v>
      </c>
      <c r="K1569" s="71">
        <v>0.65</v>
      </c>
      <c r="L1569" s="71">
        <v>2.8349000000000002</v>
      </c>
      <c r="M1569" s="71">
        <v>2.2959999999999998</v>
      </c>
      <c r="N1569" s="71">
        <v>0.94</v>
      </c>
      <c r="O1569" s="71">
        <v>3.2</v>
      </c>
      <c r="P1569" s="72">
        <v>12.000900000000001</v>
      </c>
      <c r="Q1569" s="73">
        <v>41653</v>
      </c>
      <c r="R1569" s="71">
        <v>18.086956521739129</v>
      </c>
      <c r="S1569" s="71">
        <v>14.444444444444445</v>
      </c>
      <c r="T1569" s="71">
        <v>21.723371647509577</v>
      </c>
      <c r="U1569" s="71">
        <v>16.710334788937409</v>
      </c>
      <c r="V1569" s="71">
        <v>12.702702702702702</v>
      </c>
      <c r="W1569" s="71">
        <v>13.793103448275863</v>
      </c>
      <c r="X1569" s="72">
        <v>16.35222782395422</v>
      </c>
    </row>
    <row r="1570" spans="1:24">
      <c r="A1570" s="73">
        <v>41654</v>
      </c>
      <c r="B1570" s="39">
        <v>0.11599999999999999</v>
      </c>
      <c r="C1570" s="39">
        <v>4.5999999999999999E-2</v>
      </c>
      <c r="D1570" s="39">
        <v>0.1275</v>
      </c>
      <c r="E1570" s="40">
        <v>0.13980000000000001</v>
      </c>
      <c r="F1570" s="21">
        <v>7.2999999999999995E-2</v>
      </c>
      <c r="G1570" s="40">
        <v>0.23199999999999998</v>
      </c>
      <c r="H1570" s="41">
        <v>0.73429999999999995</v>
      </c>
      <c r="I1570" s="73">
        <v>41654</v>
      </c>
      <c r="J1570" s="71">
        <v>2.06</v>
      </c>
      <c r="K1570" s="71">
        <v>0.63</v>
      </c>
      <c r="L1570" s="71">
        <v>2.9097000000000004</v>
      </c>
      <c r="M1570" s="71">
        <v>2.2989999999999999</v>
      </c>
      <c r="N1570" s="71">
        <v>0.93</v>
      </c>
      <c r="O1570" s="71">
        <v>3.18</v>
      </c>
      <c r="P1570" s="72">
        <v>12.008699999999999</v>
      </c>
      <c r="Q1570" s="73">
        <v>41654</v>
      </c>
      <c r="R1570" s="71">
        <v>17.758620689655174</v>
      </c>
      <c r="S1570" s="71">
        <v>13.695652173913045</v>
      </c>
      <c r="T1570" s="71">
        <v>22.821176470588238</v>
      </c>
      <c r="U1570" s="71">
        <v>16.444921316165953</v>
      </c>
      <c r="V1570" s="71">
        <v>12.739726027397261</v>
      </c>
      <c r="W1570" s="71">
        <v>13.706896551724139</v>
      </c>
      <c r="X1570" s="72">
        <v>16.353942530300966</v>
      </c>
    </row>
    <row r="1571" spans="1:24">
      <c r="A1571" s="73">
        <v>41655</v>
      </c>
      <c r="B1571" s="39">
        <v>0.114</v>
      </c>
      <c r="C1571" s="39">
        <v>4.5999999999999999E-2</v>
      </c>
      <c r="D1571" s="39">
        <v>0.129</v>
      </c>
      <c r="E1571" s="40">
        <v>0.13949999999999999</v>
      </c>
      <c r="F1571" s="21">
        <v>6.8000000000000005E-2</v>
      </c>
      <c r="G1571" s="40">
        <v>0.23600000000000002</v>
      </c>
      <c r="H1571" s="41">
        <v>0.73250000000000004</v>
      </c>
      <c r="I1571" s="73">
        <v>41655</v>
      </c>
      <c r="J1571" s="71">
        <v>2.11</v>
      </c>
      <c r="K1571" s="71">
        <v>0.626</v>
      </c>
      <c r="L1571" s="71">
        <v>2.95</v>
      </c>
      <c r="M1571" s="71">
        <v>2.2640000000000002</v>
      </c>
      <c r="N1571" s="71">
        <v>0.96299999999999997</v>
      </c>
      <c r="O1571" s="71">
        <v>3.23</v>
      </c>
      <c r="P1571" s="72">
        <v>12.142999999999999</v>
      </c>
      <c r="Q1571" s="73">
        <v>41655</v>
      </c>
      <c r="R1571" s="71">
        <v>18.508771929824562</v>
      </c>
      <c r="S1571" s="71">
        <v>13.608695652173914</v>
      </c>
      <c r="T1571" s="71">
        <v>22.868217054263564</v>
      </c>
      <c r="U1571" s="71">
        <v>16.229390681003586</v>
      </c>
      <c r="V1571" s="71">
        <v>14.161764705882353</v>
      </c>
      <c r="W1571" s="71">
        <v>13.6864406779661</v>
      </c>
      <c r="X1571" s="72">
        <v>16.577474402730374</v>
      </c>
    </row>
    <row r="1572" spans="1:24">
      <c r="A1572" s="73">
        <v>41656</v>
      </c>
      <c r="B1572" s="39">
        <v>0.115</v>
      </c>
      <c r="C1572" s="39">
        <v>4.2999999999999997E-2</v>
      </c>
      <c r="D1572" s="39">
        <v>0.12359999999999999</v>
      </c>
      <c r="E1572" s="40">
        <v>0.13500000000000001</v>
      </c>
      <c r="F1572" s="21">
        <v>6.5000000000000002E-2</v>
      </c>
      <c r="G1572" s="40">
        <v>0.22600000000000001</v>
      </c>
      <c r="H1572" s="41">
        <v>0.7075999999999999</v>
      </c>
      <c r="I1572" s="73">
        <v>41656</v>
      </c>
      <c r="J1572" s="71">
        <v>2.0099999999999998</v>
      </c>
      <c r="K1572" s="71">
        <v>0.56999999999999995</v>
      </c>
      <c r="L1572" s="71">
        <v>2.77</v>
      </c>
      <c r="M1572" s="71">
        <v>2.2999999999999998</v>
      </c>
      <c r="N1572" s="71">
        <v>0.94200000000000006</v>
      </c>
      <c r="O1572" s="71">
        <v>3.25</v>
      </c>
      <c r="P1572" s="72">
        <v>11.842000000000001</v>
      </c>
      <c r="Q1572" s="73">
        <v>41656</v>
      </c>
      <c r="R1572" s="71">
        <v>17.478260869565219</v>
      </c>
      <c r="S1572" s="71">
        <v>13.255813953488373</v>
      </c>
      <c r="T1572" s="71">
        <v>22.411003236245957</v>
      </c>
      <c r="U1572" s="71">
        <v>17.037037037037038</v>
      </c>
      <c r="V1572" s="71">
        <v>14.492307692307692</v>
      </c>
      <c r="W1572" s="71">
        <v>14.380530973451327</v>
      </c>
      <c r="X1572" s="72">
        <v>16.735443753533072</v>
      </c>
    </row>
    <row r="1573" spans="1:24">
      <c r="A1573" s="73">
        <v>41657</v>
      </c>
      <c r="B1573" s="39">
        <v>0.11199999999999999</v>
      </c>
      <c r="C1573" s="39">
        <v>4.4999999999999998E-2</v>
      </c>
      <c r="D1573" s="39">
        <v>0.125</v>
      </c>
      <c r="E1573" s="40">
        <v>0.13699999999999998</v>
      </c>
      <c r="F1573" s="21">
        <v>6.5000000000000002E-2</v>
      </c>
      <c r="G1573" s="40">
        <v>0.22059999999999999</v>
      </c>
      <c r="H1573" s="41">
        <v>0.70459999999999989</v>
      </c>
      <c r="I1573" s="73">
        <v>41657</v>
      </c>
      <c r="J1573" s="71">
        <v>2.04</v>
      </c>
      <c r="K1573" s="71">
        <v>0.58899999999999997</v>
      </c>
      <c r="L1573" s="71">
        <v>2.8010000000000002</v>
      </c>
      <c r="M1573" s="71">
        <v>2.2000000000000002</v>
      </c>
      <c r="N1573" s="71">
        <v>0.94200000000000006</v>
      </c>
      <c r="O1573" s="71">
        <v>3.2330000000000001</v>
      </c>
      <c r="P1573" s="72">
        <v>11.805</v>
      </c>
      <c r="Q1573" s="73">
        <v>41657</v>
      </c>
      <c r="R1573" s="71">
        <v>18.214285714285715</v>
      </c>
      <c r="S1573" s="71">
        <v>13.088888888888889</v>
      </c>
      <c r="T1573" s="71">
        <v>22.408000000000001</v>
      </c>
      <c r="U1573" s="71">
        <v>16.058394160583944</v>
      </c>
      <c r="V1573" s="71">
        <v>14.492307692307692</v>
      </c>
      <c r="W1573" s="71">
        <v>14.655485040797826</v>
      </c>
      <c r="X1573" s="72">
        <v>16.75418677263696</v>
      </c>
    </row>
    <row r="1574" spans="1:24">
      <c r="A1574" s="73">
        <v>41658</v>
      </c>
      <c r="B1574" s="39">
        <v>0.111</v>
      </c>
      <c r="C1574" s="39">
        <v>4.4999999999999998E-2</v>
      </c>
      <c r="D1574" s="39">
        <v>0.127</v>
      </c>
      <c r="E1574" s="40">
        <v>0.13699999999999998</v>
      </c>
      <c r="F1574" s="21">
        <v>7.5999999999999998E-2</v>
      </c>
      <c r="G1574" s="40">
        <v>0.218</v>
      </c>
      <c r="H1574" s="41">
        <v>0.71400000000000008</v>
      </c>
      <c r="I1574" s="73">
        <v>41658</v>
      </c>
      <c r="J1574" s="71">
        <v>2.02</v>
      </c>
      <c r="K1574" s="71">
        <v>0.6</v>
      </c>
      <c r="L1574" s="71">
        <v>2.79</v>
      </c>
      <c r="M1574" s="71">
        <v>2.2000000000000002</v>
      </c>
      <c r="N1574" s="71">
        <v>0.95</v>
      </c>
      <c r="O1574" s="71">
        <v>3.17</v>
      </c>
      <c r="P1574" s="72">
        <v>11.73</v>
      </c>
      <c r="Q1574" s="73">
        <v>41658</v>
      </c>
      <c r="R1574" s="71">
        <v>18.198198198198199</v>
      </c>
      <c r="S1574" s="71">
        <v>13.333333333333334</v>
      </c>
      <c r="T1574" s="71">
        <v>21.968503937007874</v>
      </c>
      <c r="U1574" s="71">
        <v>16.058394160583944</v>
      </c>
      <c r="V1574" s="71">
        <v>12.5</v>
      </c>
      <c r="W1574" s="71">
        <v>14.541284403669724</v>
      </c>
      <c r="X1574" s="72">
        <v>16.428571428571427</v>
      </c>
    </row>
    <row r="1575" spans="1:24">
      <c r="A1575" s="73">
        <v>41659</v>
      </c>
      <c r="B1575" s="39">
        <v>8.1000000000000003E-2</v>
      </c>
      <c r="C1575" s="39">
        <v>0.04</v>
      </c>
      <c r="D1575" s="39">
        <v>0.10869999999999999</v>
      </c>
      <c r="E1575" s="40">
        <v>0.11070000000000001</v>
      </c>
      <c r="F1575" s="21">
        <v>6.2E-2</v>
      </c>
      <c r="G1575" s="40">
        <v>0.20399999999999999</v>
      </c>
      <c r="H1575" s="41">
        <v>0.60640000000000005</v>
      </c>
      <c r="I1575" s="73">
        <v>41659</v>
      </c>
      <c r="J1575" s="71">
        <v>2.0499999999999998</v>
      </c>
      <c r="K1575" s="71">
        <v>0.56999999999999995</v>
      </c>
      <c r="L1575" s="71">
        <v>2.6647000000000003</v>
      </c>
      <c r="M1575" s="71">
        <v>2.2959999999999998</v>
      </c>
      <c r="N1575" s="71">
        <v>1</v>
      </c>
      <c r="O1575" s="71">
        <v>3.2719999999999998</v>
      </c>
      <c r="P1575" s="72">
        <v>11.8527</v>
      </c>
      <c r="Q1575" s="73">
        <v>41659</v>
      </c>
      <c r="R1575" s="71">
        <v>25.308641975308642</v>
      </c>
      <c r="S1575" s="71">
        <v>14.25</v>
      </c>
      <c r="T1575" s="71">
        <v>24.514259429622818</v>
      </c>
      <c r="U1575" s="71">
        <v>20.74074074074074</v>
      </c>
      <c r="V1575" s="71">
        <v>16.129032258064516</v>
      </c>
      <c r="W1575" s="71">
        <v>16.03921568627451</v>
      </c>
      <c r="X1575" s="72">
        <v>19.546009234828496</v>
      </c>
    </row>
    <row r="1576" spans="1:24">
      <c r="A1576" s="73">
        <v>41660</v>
      </c>
      <c r="B1576" s="39">
        <v>7.400000000000001E-2</v>
      </c>
      <c r="C1576" s="39">
        <v>4.0999999999999995E-2</v>
      </c>
      <c r="D1576" s="39">
        <v>0.13339999999999999</v>
      </c>
      <c r="E1576" s="40">
        <v>0.11</v>
      </c>
      <c r="F1576" s="21">
        <v>6.2E-2</v>
      </c>
      <c r="G1576" s="40">
        <v>0.20800000000000002</v>
      </c>
      <c r="H1576" s="41">
        <v>0.62840000000000007</v>
      </c>
      <c r="I1576" s="73">
        <v>41660</v>
      </c>
      <c r="J1576" s="71">
        <v>2</v>
      </c>
      <c r="K1576" s="71">
        <v>0.6</v>
      </c>
      <c r="L1576" s="71">
        <v>2.7300999999999997</v>
      </c>
      <c r="M1576" s="71">
        <v>2.2999999999999998</v>
      </c>
      <c r="N1576" s="71">
        <v>1.0449999999999999</v>
      </c>
      <c r="O1576" s="71">
        <v>3.2629999999999999</v>
      </c>
      <c r="P1576" s="72">
        <v>11.938099999999999</v>
      </c>
      <c r="Q1576" s="73">
        <v>41660</v>
      </c>
      <c r="R1576" s="71">
        <v>27.027027027027025</v>
      </c>
      <c r="S1576" s="71">
        <v>14.634146341463415</v>
      </c>
      <c r="T1576" s="71">
        <v>20.46551724137931</v>
      </c>
      <c r="U1576" s="71">
        <v>20.90909090909091</v>
      </c>
      <c r="V1576" s="71">
        <v>16.85483870967742</v>
      </c>
      <c r="W1576" s="71">
        <v>15.6875</v>
      </c>
      <c r="X1576" s="72">
        <v>18.997612985359641</v>
      </c>
    </row>
    <row r="1577" spans="1:24">
      <c r="A1577" s="73">
        <v>41661</v>
      </c>
      <c r="B1577" s="39">
        <v>7.0000000000000007E-2</v>
      </c>
      <c r="C1577" s="39">
        <v>4.0999999999999995E-2</v>
      </c>
      <c r="D1577" s="39">
        <v>9.6099999999999991E-2</v>
      </c>
      <c r="E1577" s="40">
        <v>0.107</v>
      </c>
      <c r="F1577" s="21">
        <v>5.9000000000000004E-2</v>
      </c>
      <c r="G1577" s="40">
        <v>0.20079999999999998</v>
      </c>
      <c r="H1577" s="41">
        <v>0.57389999999999997</v>
      </c>
      <c r="I1577" s="73">
        <v>41661</v>
      </c>
      <c r="J1577" s="71">
        <v>2.09</v>
      </c>
      <c r="K1577" s="71">
        <v>0.65</v>
      </c>
      <c r="L1577" s="71">
        <v>2.738</v>
      </c>
      <c r="M1577" s="71">
        <v>2.242</v>
      </c>
      <c r="N1577" s="71">
        <v>0.98499999999999999</v>
      </c>
      <c r="O1577" s="71">
        <v>3.2730000000000001</v>
      </c>
      <c r="P1577" s="72">
        <v>11.978</v>
      </c>
      <c r="Q1577" s="73">
        <v>41661</v>
      </c>
      <c r="R1577" s="71">
        <v>29.857142857142858</v>
      </c>
      <c r="S1577" s="71">
        <v>15.853658536585368</v>
      </c>
      <c r="T1577" s="71">
        <v>28.491155046826226</v>
      </c>
      <c r="U1577" s="71">
        <v>20.953271028037385</v>
      </c>
      <c r="V1577" s="71">
        <v>16.694915254237287</v>
      </c>
      <c r="W1577" s="71">
        <v>16.29980079681275</v>
      </c>
      <c r="X1577" s="72">
        <v>20.871231921937618</v>
      </c>
    </row>
    <row r="1578" spans="1:24">
      <c r="A1578" s="73">
        <v>41662</v>
      </c>
      <c r="B1578" s="39">
        <v>7.2000000000000008E-2</v>
      </c>
      <c r="C1578" s="39">
        <v>4.2000000000000003E-2</v>
      </c>
      <c r="D1578" s="39">
        <v>9.0399999999999994E-2</v>
      </c>
      <c r="E1578" s="40">
        <v>0.10630000000000001</v>
      </c>
      <c r="F1578" s="21">
        <v>5.2999999999999999E-2</v>
      </c>
      <c r="G1578" s="40">
        <v>0.2</v>
      </c>
      <c r="H1578" s="41">
        <v>0.56369999999999998</v>
      </c>
      <c r="I1578" s="73">
        <v>41662</v>
      </c>
      <c r="J1578" s="71">
        <v>2.15</v>
      </c>
      <c r="K1578" s="71">
        <v>0.61</v>
      </c>
      <c r="L1578" s="71">
        <v>2.6489999999999996</v>
      </c>
      <c r="M1578" s="71">
        <v>2.2810000000000001</v>
      </c>
      <c r="N1578" s="71">
        <v>1.0740000000000001</v>
      </c>
      <c r="O1578" s="71">
        <v>3.3760000000000003</v>
      </c>
      <c r="P1578" s="72">
        <v>12.14</v>
      </c>
      <c r="Q1578" s="73">
        <v>41662</v>
      </c>
      <c r="R1578" s="71">
        <v>29.861111111111111</v>
      </c>
      <c r="S1578" s="71">
        <v>14.523809523809524</v>
      </c>
      <c r="T1578" s="71">
        <v>29.303097345132745</v>
      </c>
      <c r="U1578" s="71">
        <v>21.458137347130759</v>
      </c>
      <c r="V1578" s="71">
        <v>20.264150943396228</v>
      </c>
      <c r="W1578" s="71">
        <v>16.880000000000003</v>
      </c>
      <c r="X1578" s="72">
        <v>21.536278162142985</v>
      </c>
    </row>
    <row r="1579" spans="1:24">
      <c r="A1579" s="73">
        <v>41663</v>
      </c>
      <c r="B1579" s="39">
        <v>6.0999999999999999E-2</v>
      </c>
      <c r="C1579" s="39">
        <v>3.7999999999999999E-2</v>
      </c>
      <c r="D1579" s="39">
        <v>7.8E-2</v>
      </c>
      <c r="E1579" s="40">
        <v>0.10099999999999999</v>
      </c>
      <c r="F1579" s="21">
        <v>4.7E-2</v>
      </c>
      <c r="G1579" s="40">
        <v>0.19</v>
      </c>
      <c r="H1579" s="41">
        <v>0.51500000000000001</v>
      </c>
      <c r="I1579" s="73">
        <v>41663</v>
      </c>
      <c r="J1579" s="71">
        <v>2.19</v>
      </c>
      <c r="K1579" s="71">
        <v>0.64</v>
      </c>
      <c r="L1579" s="71">
        <v>2.6239999999999997</v>
      </c>
      <c r="M1579" s="71">
        <v>2.3239999999999998</v>
      </c>
      <c r="N1579" s="71">
        <v>1.0270000000000001</v>
      </c>
      <c r="O1579" s="71">
        <v>3.5</v>
      </c>
      <c r="P1579" s="72">
        <v>12.305</v>
      </c>
      <c r="Q1579" s="73">
        <v>41663</v>
      </c>
      <c r="R1579" s="71">
        <v>35.9016393442623</v>
      </c>
      <c r="S1579" s="71">
        <v>16.842105263157894</v>
      </c>
      <c r="T1579" s="71">
        <v>33.641025641025642</v>
      </c>
      <c r="U1579" s="71">
        <v>23.009900990099013</v>
      </c>
      <c r="V1579" s="71">
        <v>21.851063829787233</v>
      </c>
      <c r="W1579" s="71">
        <v>18.421052631578949</v>
      </c>
      <c r="X1579" s="72">
        <v>23.893203883495147</v>
      </c>
    </row>
    <row r="1580" spans="1:24">
      <c r="A1580" s="73">
        <v>41664</v>
      </c>
      <c r="B1580" s="39">
        <v>6.0999999999999999E-2</v>
      </c>
      <c r="C1580" s="39">
        <v>3.5000000000000003E-2</v>
      </c>
      <c r="D1580" s="39">
        <v>7.8E-2</v>
      </c>
      <c r="E1580" s="40">
        <v>0.1</v>
      </c>
      <c r="F1580" s="21">
        <v>4.4999999999999998E-2</v>
      </c>
      <c r="G1580" s="40">
        <v>0.21299999999999999</v>
      </c>
      <c r="H1580" s="41">
        <v>0.53200000000000003</v>
      </c>
      <c r="I1580" s="73">
        <v>41664</v>
      </c>
      <c r="J1580" s="71">
        <v>2.19</v>
      </c>
      <c r="K1580" s="71">
        <v>0.63</v>
      </c>
      <c r="L1580" s="71">
        <v>2.6749999999999998</v>
      </c>
      <c r="M1580" s="71">
        <v>2.3199999999999998</v>
      </c>
      <c r="N1580" s="71">
        <v>1.0649999999999999</v>
      </c>
      <c r="O1580" s="71">
        <v>3.26</v>
      </c>
      <c r="P1580" s="72">
        <v>12.14</v>
      </c>
      <c r="Q1580" s="73">
        <v>41664</v>
      </c>
      <c r="R1580" s="71">
        <v>35.9016393442623</v>
      </c>
      <c r="S1580" s="71">
        <v>18</v>
      </c>
      <c r="T1580" s="71">
        <v>34.294871794871796</v>
      </c>
      <c r="U1580" s="71">
        <v>23.2</v>
      </c>
      <c r="V1580" s="71">
        <v>23.666666666666668</v>
      </c>
      <c r="W1580" s="71">
        <v>15.305164319248826</v>
      </c>
      <c r="X1580" s="72">
        <v>22.819548872180452</v>
      </c>
    </row>
    <row r="1581" spans="1:24">
      <c r="A1581" s="73">
        <v>41665</v>
      </c>
      <c r="B1581" s="39">
        <v>4.2999999999999997E-2</v>
      </c>
      <c r="C1581" s="39">
        <v>2.7000000000000003E-2</v>
      </c>
      <c r="D1581" s="39">
        <v>4.9100000000000005E-2</v>
      </c>
      <c r="E1581" s="40">
        <v>8.2200000000000009E-2</v>
      </c>
      <c r="F1581" s="21">
        <v>3.7000000000000005E-2</v>
      </c>
      <c r="G1581" s="40">
        <v>0.1636</v>
      </c>
      <c r="H1581" s="41">
        <v>0.40189999999999998</v>
      </c>
      <c r="I1581" s="73">
        <v>41665</v>
      </c>
      <c r="J1581" s="71">
        <v>2.34</v>
      </c>
      <c r="K1581" s="71">
        <v>0.66</v>
      </c>
      <c r="L1581" s="71">
        <v>2.8</v>
      </c>
      <c r="M1581" s="71">
        <v>2.33</v>
      </c>
      <c r="N1581" s="71">
        <v>1.0979999999999999</v>
      </c>
      <c r="O1581" s="71">
        <v>3.5089999999999999</v>
      </c>
      <c r="P1581" s="72">
        <v>12.736999999999998</v>
      </c>
      <c r="Q1581" s="73">
        <v>41665</v>
      </c>
      <c r="R1581" s="71">
        <v>54.418604651162795</v>
      </c>
      <c r="S1581" s="71">
        <v>24.444444444444443</v>
      </c>
      <c r="T1581" s="71">
        <v>57.026476578411405</v>
      </c>
      <c r="U1581" s="71">
        <v>28.345498783454985</v>
      </c>
      <c r="V1581" s="71">
        <v>29.675675675675674</v>
      </c>
      <c r="W1581" s="71">
        <v>21.448655256723715</v>
      </c>
      <c r="X1581" s="72">
        <v>31.691963174919131</v>
      </c>
    </row>
    <row r="1582" spans="1:24">
      <c r="A1582" s="73">
        <v>41666</v>
      </c>
      <c r="B1582" s="39">
        <v>4.2999999999999997E-2</v>
      </c>
      <c r="C1582" s="39">
        <v>2.7000000000000003E-2</v>
      </c>
      <c r="D1582" s="39">
        <v>4.9100000000000005E-2</v>
      </c>
      <c r="E1582" s="40">
        <v>8.2200000000000009E-2</v>
      </c>
      <c r="F1582" s="21">
        <v>3.7000000000000005E-2</v>
      </c>
      <c r="G1582" s="40">
        <v>0.1636</v>
      </c>
      <c r="H1582" s="41">
        <v>0.40189999999999998</v>
      </c>
      <c r="I1582" s="73">
        <v>41666</v>
      </c>
      <c r="J1582" s="71">
        <v>2.34</v>
      </c>
      <c r="K1582" s="71">
        <v>0.66</v>
      </c>
      <c r="L1582" s="71">
        <v>2.8</v>
      </c>
      <c r="M1582" s="71">
        <v>2.33</v>
      </c>
      <c r="N1582" s="71">
        <v>1.0979999999999999</v>
      </c>
      <c r="O1582" s="71">
        <v>3.5089999999999999</v>
      </c>
      <c r="P1582" s="72">
        <v>12.736999999999998</v>
      </c>
      <c r="Q1582" s="73">
        <v>41666</v>
      </c>
      <c r="R1582" s="71">
        <v>54.418604651162795</v>
      </c>
      <c r="S1582" s="71">
        <v>24.444444444444443</v>
      </c>
      <c r="T1582" s="71">
        <v>57.026476578411405</v>
      </c>
      <c r="U1582" s="71">
        <v>28.345498783454985</v>
      </c>
      <c r="V1582" s="71">
        <v>29.675675675675674</v>
      </c>
      <c r="W1582" s="71">
        <v>21.448655256723715</v>
      </c>
      <c r="X1582" s="72">
        <v>31.691963174919131</v>
      </c>
    </row>
    <row r="1583" spans="1:24">
      <c r="A1583" s="73">
        <v>41667</v>
      </c>
      <c r="B1583" s="39">
        <v>4.2999999999999997E-2</v>
      </c>
      <c r="C1583" s="39">
        <v>2.7000000000000003E-2</v>
      </c>
      <c r="D1583" s="39">
        <v>4.9100000000000005E-2</v>
      </c>
      <c r="E1583" s="40">
        <v>8.2200000000000009E-2</v>
      </c>
      <c r="F1583" s="21">
        <v>3.7000000000000005E-2</v>
      </c>
      <c r="G1583" s="40">
        <v>0.1636</v>
      </c>
      <c r="H1583" s="41">
        <v>0.40189999999999998</v>
      </c>
      <c r="I1583" s="73">
        <v>41667</v>
      </c>
      <c r="J1583" s="71">
        <v>2.4500000000000002</v>
      </c>
      <c r="K1583" s="71">
        <v>0.51</v>
      </c>
      <c r="L1583" s="71">
        <v>2.79</v>
      </c>
      <c r="M1583" s="71">
        <v>2.3069999999999999</v>
      </c>
      <c r="N1583" s="71">
        <v>1.1950000000000001</v>
      </c>
      <c r="O1583" s="71">
        <v>3.74</v>
      </c>
      <c r="P1583" s="72">
        <v>12.992000000000001</v>
      </c>
      <c r="Q1583" s="73">
        <v>41667</v>
      </c>
      <c r="R1583" s="71">
        <v>56.976744186046517</v>
      </c>
      <c r="S1583" s="71">
        <v>18.888888888888889</v>
      </c>
      <c r="T1583" s="71">
        <v>56.822810590631363</v>
      </c>
      <c r="U1583" s="71">
        <v>28.065693430656932</v>
      </c>
      <c r="V1583" s="71">
        <v>32.297297297297298</v>
      </c>
      <c r="W1583" s="71">
        <v>22.860635696821518</v>
      </c>
      <c r="X1583" s="72">
        <v>32.32644936551381</v>
      </c>
    </row>
    <row r="1584" spans="1:24">
      <c r="A1584" s="73">
        <v>41668</v>
      </c>
      <c r="B1584" s="39">
        <v>3.4000000000000002E-2</v>
      </c>
      <c r="C1584" s="39">
        <v>1.8000000000000002E-2</v>
      </c>
      <c r="D1584" s="39">
        <v>0.05</v>
      </c>
      <c r="E1584" s="40">
        <v>7.2000000000000008E-2</v>
      </c>
      <c r="F1584" s="21">
        <v>3.1E-2</v>
      </c>
      <c r="G1584" s="40">
        <v>0.14000000000000001</v>
      </c>
      <c r="H1584" s="41">
        <v>0.34499999999999997</v>
      </c>
      <c r="I1584" s="73">
        <v>41668</v>
      </c>
      <c r="J1584" s="71">
        <v>2.4500000000000002</v>
      </c>
      <c r="K1584" s="71">
        <v>0.51</v>
      </c>
      <c r="L1584" s="71">
        <v>2.79</v>
      </c>
      <c r="M1584" s="71">
        <v>2.3069999999999999</v>
      </c>
      <c r="N1584" s="71">
        <v>1.1950000000000001</v>
      </c>
      <c r="O1584" s="71">
        <v>3.74</v>
      </c>
      <c r="P1584" s="72">
        <v>12.992000000000001</v>
      </c>
      <c r="Q1584" s="73">
        <v>41668</v>
      </c>
      <c r="R1584" s="71">
        <v>72.058823529411768</v>
      </c>
      <c r="S1584" s="71">
        <v>28.333333333333332</v>
      </c>
      <c r="T1584" s="71">
        <v>55.8</v>
      </c>
      <c r="U1584" s="71">
        <v>32.041666666666664</v>
      </c>
      <c r="V1584" s="71">
        <v>38.548387096774192</v>
      </c>
      <c r="W1584" s="71">
        <v>26.714285714285715</v>
      </c>
      <c r="X1584" s="72">
        <v>37.657971014492752</v>
      </c>
    </row>
    <row r="1585" spans="1:24">
      <c r="A1585" s="73">
        <v>41669</v>
      </c>
      <c r="B1585" s="39">
        <v>3.4000000000000002E-2</v>
      </c>
      <c r="C1585" s="39">
        <v>1.8000000000000002E-2</v>
      </c>
      <c r="D1585" s="39">
        <v>0.05</v>
      </c>
      <c r="E1585" s="40">
        <v>7.2000000000000008E-2</v>
      </c>
      <c r="F1585" s="21">
        <v>3.1E-2</v>
      </c>
      <c r="G1585" s="40">
        <v>0.14000000000000001</v>
      </c>
      <c r="H1585" s="41">
        <v>0.34499999999999997</v>
      </c>
      <c r="I1585" s="73">
        <v>41669</v>
      </c>
      <c r="J1585" s="71">
        <v>2.4500000000000002</v>
      </c>
      <c r="K1585" s="71">
        <v>0.51</v>
      </c>
      <c r="L1585" s="71">
        <v>2.79</v>
      </c>
      <c r="M1585" s="71">
        <v>2.3069999999999999</v>
      </c>
      <c r="N1585" s="71">
        <v>1.1950000000000001</v>
      </c>
      <c r="O1585" s="71">
        <v>3.74</v>
      </c>
      <c r="P1585" s="72">
        <v>12.992000000000001</v>
      </c>
      <c r="Q1585" s="73">
        <v>41669</v>
      </c>
      <c r="R1585" s="71">
        <v>72.058823529411768</v>
      </c>
      <c r="S1585" s="71">
        <v>28.333333333333332</v>
      </c>
      <c r="T1585" s="71">
        <v>55.8</v>
      </c>
      <c r="U1585" s="71">
        <v>32.041666666666664</v>
      </c>
      <c r="V1585" s="71">
        <v>38.548387096774192</v>
      </c>
      <c r="W1585" s="71">
        <v>26.714285714285715</v>
      </c>
      <c r="X1585" s="72">
        <v>37.657971014492752</v>
      </c>
    </row>
    <row r="1586" spans="1:24">
      <c r="A1586" s="73">
        <v>41670</v>
      </c>
      <c r="B1586" s="39">
        <v>3.4000000000000002E-2</v>
      </c>
      <c r="C1586" s="39">
        <v>1.6E-2</v>
      </c>
      <c r="D1586" s="39">
        <v>4.9000000000000002E-2</v>
      </c>
      <c r="E1586" s="40">
        <v>7.2000000000000008E-2</v>
      </c>
      <c r="F1586" s="21">
        <v>3.1E-2</v>
      </c>
      <c r="G1586" s="40">
        <v>0.14300000000000002</v>
      </c>
      <c r="H1586" s="41">
        <v>0.34499999999999997</v>
      </c>
      <c r="I1586" s="73">
        <v>41670</v>
      </c>
      <c r="J1586" s="71">
        <v>2.4500000000000002</v>
      </c>
      <c r="K1586" s="71">
        <v>0.5</v>
      </c>
      <c r="L1586" s="71">
        <v>2.81</v>
      </c>
      <c r="M1586" s="71">
        <v>2.2999999999999998</v>
      </c>
      <c r="N1586" s="71">
        <v>1.175</v>
      </c>
      <c r="O1586" s="71">
        <v>3.75</v>
      </c>
      <c r="P1586" s="72">
        <v>12.984999999999999</v>
      </c>
      <c r="Q1586" s="73">
        <v>41670</v>
      </c>
      <c r="R1586" s="71">
        <v>72.058823529411768</v>
      </c>
      <c r="S1586" s="71">
        <v>31.25</v>
      </c>
      <c r="T1586" s="71">
        <v>57.346938775510203</v>
      </c>
      <c r="U1586" s="71">
        <v>31.944444444444443</v>
      </c>
      <c r="V1586" s="71">
        <v>37.903225806451609</v>
      </c>
      <c r="W1586" s="71">
        <v>26.223776223776223</v>
      </c>
      <c r="X1586" s="72">
        <v>37.637681159420289</v>
      </c>
    </row>
    <row r="1587" spans="1:24">
      <c r="A1587" s="73">
        <v>41671</v>
      </c>
      <c r="B1587" s="39">
        <v>3.4000000000000002E-2</v>
      </c>
      <c r="C1587" s="39">
        <v>1.4999999999999999E-2</v>
      </c>
      <c r="D1587" s="39">
        <v>4.8000000000000001E-2</v>
      </c>
      <c r="E1587" s="40">
        <v>7.400000000000001E-2</v>
      </c>
      <c r="F1587" s="21">
        <v>0.03</v>
      </c>
      <c r="G1587" s="40">
        <v>0.14499999999999999</v>
      </c>
      <c r="H1587" s="41">
        <v>0.34600000000000003</v>
      </c>
      <c r="I1587" s="73">
        <v>41671</v>
      </c>
      <c r="J1587" s="71">
        <v>2.4500000000000002</v>
      </c>
      <c r="K1587" s="71">
        <v>0.51</v>
      </c>
      <c r="L1587" s="71">
        <v>2.76</v>
      </c>
      <c r="M1587" s="71">
        <v>2.3069999999999999</v>
      </c>
      <c r="N1587" s="71">
        <v>1.1719999999999999</v>
      </c>
      <c r="O1587" s="71">
        <v>3.78</v>
      </c>
      <c r="P1587" s="72">
        <v>12.979000000000001</v>
      </c>
      <c r="Q1587" s="73">
        <v>41671</v>
      </c>
      <c r="R1587" s="71">
        <v>72.058823529411768</v>
      </c>
      <c r="S1587" s="71">
        <v>34</v>
      </c>
      <c r="T1587" s="71">
        <v>57.5</v>
      </c>
      <c r="U1587" s="71">
        <v>31.175675675675674</v>
      </c>
      <c r="V1587" s="71">
        <v>39.06666666666667</v>
      </c>
      <c r="W1587" s="71">
        <v>26.068965517241381</v>
      </c>
      <c r="X1587" s="72">
        <v>37.51156069364162</v>
      </c>
    </row>
    <row r="1588" spans="1:24">
      <c r="A1588" s="73">
        <v>41672</v>
      </c>
      <c r="B1588" s="39">
        <v>3.4000000000000002E-2</v>
      </c>
      <c r="C1588" s="39">
        <v>1.4999999999999999E-2</v>
      </c>
      <c r="D1588" s="39">
        <v>4.8000000000000001E-2</v>
      </c>
      <c r="E1588" s="40">
        <v>7.0000000000000007E-2</v>
      </c>
      <c r="F1588" s="21">
        <v>3.1E-2</v>
      </c>
      <c r="G1588" s="40">
        <v>0.14300000000000002</v>
      </c>
      <c r="H1588" s="41">
        <v>0.34100000000000003</v>
      </c>
      <c r="I1588" s="73">
        <v>41672</v>
      </c>
      <c r="J1588" s="71">
        <v>2.4500000000000002</v>
      </c>
      <c r="K1588" s="71">
        <v>0.51</v>
      </c>
      <c r="L1588" s="71">
        <v>2.78</v>
      </c>
      <c r="M1588" s="71">
        <v>2.2999999999999998</v>
      </c>
      <c r="N1588" s="71">
        <v>1.175</v>
      </c>
      <c r="O1588" s="71">
        <v>3.74</v>
      </c>
      <c r="P1588" s="72">
        <v>12.955</v>
      </c>
      <c r="Q1588" s="73">
        <v>41672</v>
      </c>
      <c r="R1588" s="71">
        <v>72.058823529411768</v>
      </c>
      <c r="S1588" s="71">
        <v>34</v>
      </c>
      <c r="T1588" s="71">
        <v>57.916666666666671</v>
      </c>
      <c r="U1588" s="71">
        <v>32.857142857142854</v>
      </c>
      <c r="V1588" s="71">
        <v>37.903225806451609</v>
      </c>
      <c r="W1588" s="71">
        <v>26.153846153846153</v>
      </c>
      <c r="X1588" s="72">
        <v>37.991202346041057</v>
      </c>
    </row>
    <row r="1589" spans="1:24">
      <c r="A1589" s="73">
        <v>41673</v>
      </c>
      <c r="B1589" s="39">
        <v>3.4000000000000002E-2</v>
      </c>
      <c r="C1589" s="39">
        <v>1.4999999999999999E-2</v>
      </c>
      <c r="D1589" s="39">
        <v>4.9000000000000002E-2</v>
      </c>
      <c r="E1589" s="40">
        <v>7.0000000000000007E-2</v>
      </c>
      <c r="F1589" s="21">
        <v>3.1E-2</v>
      </c>
      <c r="G1589" s="40">
        <v>0.14300000000000002</v>
      </c>
      <c r="H1589" s="41">
        <v>0.34200000000000003</v>
      </c>
      <c r="I1589" s="73">
        <v>41673</v>
      </c>
      <c r="J1589" s="71">
        <v>2.4500000000000002</v>
      </c>
      <c r="K1589" s="71">
        <v>0.5</v>
      </c>
      <c r="L1589" s="71">
        <v>2.78</v>
      </c>
      <c r="M1589" s="71">
        <v>2.2999999999999998</v>
      </c>
      <c r="N1589" s="71">
        <v>1.175</v>
      </c>
      <c r="O1589" s="71">
        <v>3.78</v>
      </c>
      <c r="P1589" s="72">
        <v>12.984999999999999</v>
      </c>
      <c r="Q1589" s="73">
        <v>41673</v>
      </c>
      <c r="R1589" s="71">
        <v>72.058823529411768</v>
      </c>
      <c r="S1589" s="71">
        <v>33.333333333333336</v>
      </c>
      <c r="T1589" s="71">
        <v>56.734693877551017</v>
      </c>
      <c r="U1589" s="71">
        <v>32.857142857142854</v>
      </c>
      <c r="V1589" s="71">
        <v>37.903225806451609</v>
      </c>
      <c r="W1589" s="71">
        <v>26.433566433566433</v>
      </c>
      <c r="X1589" s="72">
        <v>37.967836257309941</v>
      </c>
    </row>
    <row r="1590" spans="1:24">
      <c r="A1590" s="73">
        <v>41674</v>
      </c>
      <c r="B1590" s="39">
        <v>3.4000000000000002E-2</v>
      </c>
      <c r="C1590" s="39">
        <v>1.6E-2</v>
      </c>
      <c r="D1590" s="39">
        <v>4.9000000000000002E-2</v>
      </c>
      <c r="E1590" s="40">
        <v>7.0000000000000007E-2</v>
      </c>
      <c r="F1590" s="21">
        <v>3.1E-2</v>
      </c>
      <c r="G1590" s="40">
        <v>0.14800000000000002</v>
      </c>
      <c r="H1590" s="41">
        <v>0.34799999999999998</v>
      </c>
      <c r="I1590" s="73">
        <v>41674</v>
      </c>
      <c r="J1590" s="71">
        <v>2.4500000000000002</v>
      </c>
      <c r="K1590" s="71">
        <v>0.52</v>
      </c>
      <c r="L1590" s="71">
        <v>2.77</v>
      </c>
      <c r="M1590" s="71">
        <v>2.2999999999999998</v>
      </c>
      <c r="N1590" s="71">
        <v>1.175</v>
      </c>
      <c r="O1590" s="71">
        <v>3.71</v>
      </c>
      <c r="P1590" s="72">
        <v>12.925000000000001</v>
      </c>
      <c r="Q1590" s="73">
        <v>41674</v>
      </c>
      <c r="R1590" s="71">
        <v>72.058823529411768</v>
      </c>
      <c r="S1590" s="71">
        <v>32.5</v>
      </c>
      <c r="T1590" s="71">
        <v>56.530612244897952</v>
      </c>
      <c r="U1590" s="71">
        <v>32.857142857142854</v>
      </c>
      <c r="V1590" s="71">
        <v>37.903225806451609</v>
      </c>
      <c r="W1590" s="71">
        <v>25.067567567567565</v>
      </c>
      <c r="X1590" s="72">
        <v>37.140804597701155</v>
      </c>
    </row>
    <row r="1591" spans="1:24">
      <c r="A1591" s="73">
        <v>41675</v>
      </c>
      <c r="B1591" s="39">
        <v>3.3000000000000002E-2</v>
      </c>
      <c r="C1591" s="39">
        <v>1.7000000000000001E-2</v>
      </c>
      <c r="D1591" s="39">
        <v>4.9000000000000002E-2</v>
      </c>
      <c r="E1591" s="40">
        <v>7.2000000000000008E-2</v>
      </c>
      <c r="F1591" s="21">
        <v>3.3000000000000002E-2</v>
      </c>
      <c r="G1591" s="40">
        <v>0.14300000000000002</v>
      </c>
      <c r="H1591" s="41">
        <v>0.34700000000000003</v>
      </c>
      <c r="I1591" s="73">
        <v>41675</v>
      </c>
      <c r="J1591" s="71">
        <v>2.423</v>
      </c>
      <c r="K1591" s="71">
        <v>0.5</v>
      </c>
      <c r="L1591" s="71">
        <v>2.6669999999999998</v>
      </c>
      <c r="M1591" s="71">
        <v>2.2799999999999998</v>
      </c>
      <c r="N1591" s="71">
        <v>1.17</v>
      </c>
      <c r="O1591" s="71">
        <v>3.72</v>
      </c>
      <c r="P1591" s="72">
        <v>12.76</v>
      </c>
      <c r="Q1591" s="73">
        <v>41675</v>
      </c>
      <c r="R1591" s="71">
        <v>73.424242424242436</v>
      </c>
      <c r="S1591" s="71">
        <v>29.411764705882355</v>
      </c>
      <c r="T1591" s="71">
        <v>54.428571428571423</v>
      </c>
      <c r="U1591" s="71">
        <v>31.666666666666664</v>
      </c>
      <c r="V1591" s="71">
        <v>35.454545454545453</v>
      </c>
      <c r="W1591" s="71">
        <v>26.013986013986013</v>
      </c>
      <c r="X1591" s="72">
        <v>36.772334293948127</v>
      </c>
    </row>
    <row r="1592" spans="1:24">
      <c r="A1592" s="73">
        <v>41676</v>
      </c>
      <c r="B1592" s="39">
        <v>4.8000000000000001E-2</v>
      </c>
      <c r="C1592" s="39">
        <v>1.4999999999999999E-2</v>
      </c>
      <c r="D1592" s="39">
        <v>0.05</v>
      </c>
      <c r="E1592" s="40">
        <v>7.0000000000000007E-2</v>
      </c>
      <c r="F1592" s="21">
        <v>0.03</v>
      </c>
      <c r="G1592" s="40">
        <v>0.152</v>
      </c>
      <c r="H1592" s="41">
        <v>0.36499999999999999</v>
      </c>
      <c r="I1592" s="73">
        <v>41676</v>
      </c>
      <c r="J1592" s="71">
        <v>3</v>
      </c>
      <c r="K1592" s="71">
        <v>0.5</v>
      </c>
      <c r="L1592" s="71">
        <v>2.7010000000000001</v>
      </c>
      <c r="M1592" s="71">
        <v>2.2999999999999998</v>
      </c>
      <c r="N1592" s="71">
        <v>1.175</v>
      </c>
      <c r="O1592" s="71">
        <v>4.0999999999999996</v>
      </c>
      <c r="P1592" s="72">
        <v>13.776</v>
      </c>
      <c r="Q1592" s="73">
        <v>41676</v>
      </c>
      <c r="R1592" s="71">
        <v>62.5</v>
      </c>
      <c r="S1592" s="71">
        <v>33.333333333333336</v>
      </c>
      <c r="T1592" s="71">
        <v>54.02</v>
      </c>
      <c r="U1592" s="71">
        <v>32.857142857142854</v>
      </c>
      <c r="V1592" s="71">
        <v>39.166666666666664</v>
      </c>
      <c r="W1592" s="71">
        <v>26.973684210526319</v>
      </c>
      <c r="X1592" s="72">
        <v>37.742465753424653</v>
      </c>
    </row>
    <row r="1593" spans="1:24">
      <c r="A1593" s="73">
        <v>41677</v>
      </c>
      <c r="B1593" s="39">
        <v>4.9000000000000002E-2</v>
      </c>
      <c r="C1593" s="39">
        <v>1.4999999999999999E-2</v>
      </c>
      <c r="D1593" s="39">
        <v>5.8700000000000002E-2</v>
      </c>
      <c r="E1593" s="40">
        <v>9.4600000000000004E-2</v>
      </c>
      <c r="F1593" s="21">
        <v>3.5000000000000003E-2</v>
      </c>
      <c r="G1593" s="40">
        <v>0.1462</v>
      </c>
      <c r="H1593" s="41">
        <v>0.39850000000000002</v>
      </c>
      <c r="I1593" s="73">
        <v>41677</v>
      </c>
      <c r="J1593" s="71">
        <v>2.52</v>
      </c>
      <c r="K1593" s="71">
        <v>0.5</v>
      </c>
      <c r="L1593" s="71">
        <v>3.3769</v>
      </c>
      <c r="M1593" s="71">
        <v>2.2400000000000002</v>
      </c>
      <c r="N1593" s="71">
        <v>1.23</v>
      </c>
      <c r="O1593" s="71">
        <v>4.03</v>
      </c>
      <c r="P1593" s="72">
        <v>13.8969</v>
      </c>
      <c r="Q1593" s="73">
        <v>41677</v>
      </c>
      <c r="R1593" s="71">
        <v>51.428571428571423</v>
      </c>
      <c r="S1593" s="71">
        <v>33.333333333333336</v>
      </c>
      <c r="T1593" s="71">
        <v>57.528109028960813</v>
      </c>
      <c r="U1593" s="71">
        <v>23.678646934460886</v>
      </c>
      <c r="V1593" s="71">
        <v>35.142857142857146</v>
      </c>
      <c r="W1593" s="71">
        <v>27.564979480164162</v>
      </c>
      <c r="X1593" s="72">
        <v>34.873023839397739</v>
      </c>
    </row>
    <row r="1594" spans="1:24">
      <c r="A1594" s="73">
        <v>41678</v>
      </c>
      <c r="B1594" s="39">
        <v>0.05</v>
      </c>
      <c r="C1594" s="39">
        <v>1.7000000000000001E-2</v>
      </c>
      <c r="D1594" s="39">
        <v>6.7400000000000002E-2</v>
      </c>
      <c r="E1594" s="40">
        <v>0.10490000000000001</v>
      </c>
      <c r="F1594" s="21">
        <v>4.2999999999999997E-2</v>
      </c>
      <c r="G1594" s="40">
        <v>0.17399999999999999</v>
      </c>
      <c r="H1594" s="41">
        <v>0.45629999999999993</v>
      </c>
      <c r="I1594" s="73">
        <v>41678</v>
      </c>
      <c r="J1594" s="71">
        <v>2.63</v>
      </c>
      <c r="K1594" s="71">
        <v>0.53</v>
      </c>
      <c r="L1594" s="71">
        <v>3.3798000000000004</v>
      </c>
      <c r="M1594" s="71">
        <v>2.2349999999999999</v>
      </c>
      <c r="N1594" s="71">
        <v>1.3</v>
      </c>
      <c r="O1594" s="71">
        <v>4.0969999999999995</v>
      </c>
      <c r="P1594" s="72">
        <v>14.171800000000001</v>
      </c>
      <c r="Q1594" s="73">
        <v>41678</v>
      </c>
      <c r="R1594" s="71">
        <v>52.6</v>
      </c>
      <c r="S1594" s="71">
        <v>31.176470588235293</v>
      </c>
      <c r="T1594" s="71">
        <v>50.145400593471813</v>
      </c>
      <c r="U1594" s="71">
        <v>21.306005719733079</v>
      </c>
      <c r="V1594" s="71">
        <v>30.232558139534884</v>
      </c>
      <c r="W1594" s="71">
        <v>23.545977011494255</v>
      </c>
      <c r="X1594" s="72">
        <v>31.058075827306602</v>
      </c>
    </row>
    <row r="1595" spans="1:24">
      <c r="A1595" s="73">
        <v>41679</v>
      </c>
      <c r="B1595" s="39">
        <v>6.5000000000000002E-2</v>
      </c>
      <c r="C1595" s="39">
        <v>1.7000000000000001E-2</v>
      </c>
      <c r="D1595" s="39">
        <v>6.7000000000000004E-2</v>
      </c>
      <c r="E1595" s="40">
        <v>0.105</v>
      </c>
      <c r="F1595" s="21">
        <v>4.4000000000000004E-2</v>
      </c>
      <c r="G1595" s="40">
        <v>0.18770000000000001</v>
      </c>
      <c r="H1595" s="41">
        <v>0.48569999999999991</v>
      </c>
      <c r="I1595" s="73">
        <v>41679</v>
      </c>
      <c r="J1595" s="71">
        <v>2.54</v>
      </c>
      <c r="K1595" s="71">
        <v>0.55000000000000004</v>
      </c>
      <c r="L1595" s="71">
        <v>3.7260000000000004</v>
      </c>
      <c r="M1595" s="71">
        <v>2.23</v>
      </c>
      <c r="N1595" s="71">
        <v>1.2990000000000002</v>
      </c>
      <c r="O1595" s="71">
        <v>3.9560000000000004</v>
      </c>
      <c r="P1595" s="72">
        <v>14.300999999999998</v>
      </c>
      <c r="Q1595" s="73">
        <v>41679</v>
      </c>
      <c r="R1595" s="71">
        <v>39.07692307692308</v>
      </c>
      <c r="S1595" s="71">
        <v>32.352941176470587</v>
      </c>
      <c r="T1595" s="71">
        <v>55.611940298507463</v>
      </c>
      <c r="U1595" s="71">
        <v>21.238095238095237</v>
      </c>
      <c r="V1595" s="71">
        <v>29.522727272727273</v>
      </c>
      <c r="W1595" s="71">
        <v>21.076185402237616</v>
      </c>
      <c r="X1595" s="72">
        <v>29.444101297096974</v>
      </c>
    </row>
    <row r="1596" spans="1:24">
      <c r="A1596" s="73">
        <v>41680</v>
      </c>
      <c r="B1596" s="39">
        <v>7.2999999999999995E-2</v>
      </c>
      <c r="C1596" s="39">
        <v>3.7000000000000005E-2</v>
      </c>
      <c r="D1596" s="39">
        <v>8.2699999999999996E-2</v>
      </c>
      <c r="E1596" s="40">
        <v>0.11230000000000001</v>
      </c>
      <c r="F1596" s="21">
        <v>5.5E-2</v>
      </c>
      <c r="G1596" s="40">
        <v>0.18600000000000003</v>
      </c>
      <c r="H1596" s="41">
        <v>0.54600000000000004</v>
      </c>
      <c r="I1596" s="73">
        <v>41680</v>
      </c>
      <c r="J1596" s="71">
        <v>2.54</v>
      </c>
      <c r="K1596" s="71">
        <v>0.75</v>
      </c>
      <c r="L1596" s="71">
        <v>3.5010000000000003</v>
      </c>
      <c r="M1596" s="71">
        <v>2.222</v>
      </c>
      <c r="N1596" s="71">
        <v>1.238</v>
      </c>
      <c r="O1596" s="71">
        <v>3.8764999999999996</v>
      </c>
      <c r="P1596" s="72">
        <v>14.1275</v>
      </c>
      <c r="Q1596" s="73">
        <v>41680</v>
      </c>
      <c r="R1596" s="71">
        <v>34.794520547945204</v>
      </c>
      <c r="S1596" s="71">
        <v>20.27027027027027</v>
      </c>
      <c r="T1596" s="71">
        <v>42.33373639661427</v>
      </c>
      <c r="U1596" s="71">
        <v>19.786286731967941</v>
      </c>
      <c r="V1596" s="71">
        <v>22.509090909090908</v>
      </c>
      <c r="W1596" s="71">
        <v>20.841397849462364</v>
      </c>
      <c r="X1596" s="72">
        <v>25.874542124542124</v>
      </c>
    </row>
    <row r="1597" spans="1:24">
      <c r="A1597" s="73">
        <v>41681</v>
      </c>
      <c r="B1597" s="39">
        <v>8.199999999999999E-2</v>
      </c>
      <c r="C1597" s="39">
        <v>4.2000000000000003E-2</v>
      </c>
      <c r="D1597" s="39">
        <v>9.6999999999999989E-2</v>
      </c>
      <c r="E1597" s="40">
        <v>0.115</v>
      </c>
      <c r="F1597" s="21">
        <v>4.4000000000000004E-2</v>
      </c>
      <c r="G1597" s="40">
        <v>0.20610000000000001</v>
      </c>
      <c r="H1597" s="41">
        <v>0.58609999999999995</v>
      </c>
      <c r="I1597" s="73">
        <v>41681</v>
      </c>
      <c r="J1597" s="71">
        <v>2.5299999999999998</v>
      </c>
      <c r="K1597" s="71">
        <v>0.69</v>
      </c>
      <c r="L1597" s="71">
        <v>3.5375000000000001</v>
      </c>
      <c r="M1597" s="71">
        <v>2.2400000000000002</v>
      </c>
      <c r="N1597" s="71">
        <v>1.2050000000000001</v>
      </c>
      <c r="O1597" s="71">
        <v>3.8080000000000003</v>
      </c>
      <c r="P1597" s="72">
        <v>14.0105</v>
      </c>
      <c r="Q1597" s="73">
        <v>41681</v>
      </c>
      <c r="R1597" s="71">
        <v>30.853658536585368</v>
      </c>
      <c r="S1597" s="71">
        <v>16.428571428571427</v>
      </c>
      <c r="T1597" s="71">
        <v>36.469072164948457</v>
      </c>
      <c r="U1597" s="71">
        <v>19.478260869565219</v>
      </c>
      <c r="V1597" s="71">
        <v>27.386363636363633</v>
      </c>
      <c r="W1597" s="71">
        <v>18.476467734109658</v>
      </c>
      <c r="X1597" s="72">
        <v>23.904623784337147</v>
      </c>
    </row>
    <row r="1598" spans="1:24">
      <c r="A1598" s="73">
        <v>41682</v>
      </c>
      <c r="B1598" s="39">
        <v>8.900000000000001E-2</v>
      </c>
      <c r="C1598" s="39">
        <v>4.2999999999999997E-2</v>
      </c>
      <c r="D1598" s="39">
        <v>0.109</v>
      </c>
      <c r="E1598" s="40">
        <v>0.129</v>
      </c>
      <c r="F1598" s="21">
        <v>7.0999999999999994E-2</v>
      </c>
      <c r="G1598" s="40">
        <v>0.223</v>
      </c>
      <c r="H1598" s="41">
        <v>0.66400000000000003</v>
      </c>
      <c r="I1598" s="73">
        <v>41682</v>
      </c>
      <c r="J1598" s="71">
        <v>2.59</v>
      </c>
      <c r="K1598" s="71">
        <v>0.68</v>
      </c>
      <c r="L1598" s="71">
        <v>3.4950000000000001</v>
      </c>
      <c r="M1598" s="71">
        <v>2.2090000000000001</v>
      </c>
      <c r="N1598" s="71">
        <v>1.177</v>
      </c>
      <c r="O1598" s="71">
        <v>3.8530000000000002</v>
      </c>
      <c r="P1598" s="72">
        <v>14.004000000000001</v>
      </c>
      <c r="Q1598" s="73">
        <v>41682</v>
      </c>
      <c r="R1598" s="71">
        <v>29.101123595505616</v>
      </c>
      <c r="S1598" s="71">
        <v>15.813953488372094</v>
      </c>
      <c r="T1598" s="71">
        <v>32.064220183486235</v>
      </c>
      <c r="U1598" s="71">
        <v>17.124031007751938</v>
      </c>
      <c r="V1598" s="71">
        <v>16.577464788732396</v>
      </c>
      <c r="W1598" s="71">
        <v>17.278026905829595</v>
      </c>
      <c r="X1598" s="72">
        <v>21.090361445783131</v>
      </c>
    </row>
    <row r="1599" spans="1:24">
      <c r="A1599" s="73">
        <v>41683</v>
      </c>
      <c r="B1599" s="39">
        <v>9.6999999999999989E-2</v>
      </c>
      <c r="C1599" s="39">
        <v>4.5999999999999999E-2</v>
      </c>
      <c r="D1599" s="39">
        <v>0.124</v>
      </c>
      <c r="E1599" s="40">
        <v>0.127</v>
      </c>
      <c r="F1599" s="21">
        <v>6.9000000000000006E-2</v>
      </c>
      <c r="G1599" s="40">
        <v>0.22699999999999998</v>
      </c>
      <c r="H1599" s="41">
        <v>0.69</v>
      </c>
      <c r="I1599" s="73">
        <v>41683</v>
      </c>
      <c r="J1599" s="71">
        <v>2.62</v>
      </c>
      <c r="K1599" s="71">
        <v>0.68</v>
      </c>
      <c r="L1599" s="71">
        <v>3.3719999999999999</v>
      </c>
      <c r="M1599" s="71">
        <v>2.2309999999999999</v>
      </c>
      <c r="N1599" s="71">
        <v>1.1340000000000001</v>
      </c>
      <c r="O1599" s="71">
        <v>3.7539999999999996</v>
      </c>
      <c r="P1599" s="72">
        <v>13.790999999999999</v>
      </c>
      <c r="Q1599" s="73">
        <v>41683</v>
      </c>
      <c r="R1599" s="71">
        <v>27.010309278350519</v>
      </c>
      <c r="S1599" s="71">
        <v>14.782608695652176</v>
      </c>
      <c r="T1599" s="71">
        <v>27.193548387096772</v>
      </c>
      <c r="U1599" s="71">
        <v>17.566929133858267</v>
      </c>
      <c r="V1599" s="71">
        <v>16.434782608695652</v>
      </c>
      <c r="W1599" s="71">
        <v>16.537444933920703</v>
      </c>
      <c r="X1599" s="72">
        <v>19.986956521739128</v>
      </c>
    </row>
    <row r="1600" spans="1:24">
      <c r="A1600" s="73">
        <v>41684</v>
      </c>
      <c r="B1600" s="39">
        <v>9.5000000000000001E-2</v>
      </c>
      <c r="C1600" s="39">
        <v>4.7E-2</v>
      </c>
      <c r="D1600" s="39">
        <v>0.12300000000000001</v>
      </c>
      <c r="E1600" s="40">
        <v>0.12300000000000001</v>
      </c>
      <c r="F1600" s="21">
        <v>6.9000000000000006E-2</v>
      </c>
      <c r="G1600" s="40">
        <v>0.221</v>
      </c>
      <c r="H1600" s="41">
        <v>0.67799999999999994</v>
      </c>
      <c r="I1600" s="73">
        <v>41684</v>
      </c>
      <c r="J1600" s="71">
        <v>2.5299999999999998</v>
      </c>
      <c r="K1600" s="71">
        <v>0.65</v>
      </c>
      <c r="L1600" s="71">
        <v>3.343</v>
      </c>
      <c r="M1600" s="71">
        <v>2.27</v>
      </c>
      <c r="N1600" s="71">
        <v>1.1640000000000001</v>
      </c>
      <c r="O1600" s="71">
        <v>3.76</v>
      </c>
      <c r="P1600" s="72">
        <v>13.716999999999999</v>
      </c>
      <c r="Q1600" s="73">
        <v>41684</v>
      </c>
      <c r="R1600" s="71">
        <v>26.631578947368421</v>
      </c>
      <c r="S1600" s="71">
        <v>13.829787234042552</v>
      </c>
      <c r="T1600" s="71">
        <v>27.178861788617887</v>
      </c>
      <c r="U1600" s="71">
        <v>18.455284552845526</v>
      </c>
      <c r="V1600" s="71">
        <v>16.869565217391305</v>
      </c>
      <c r="W1600" s="71">
        <v>17.013574660633484</v>
      </c>
      <c r="X1600" s="72">
        <v>20.231563421828906</v>
      </c>
    </row>
    <row r="1601" spans="1:24">
      <c r="A1601" s="73">
        <v>41685</v>
      </c>
      <c r="B1601" s="39">
        <v>9.4E-2</v>
      </c>
      <c r="C1601" s="39">
        <v>4.7E-2</v>
      </c>
      <c r="D1601" s="39">
        <v>0.12300000000000001</v>
      </c>
      <c r="E1601" s="40">
        <v>0.12300000000000001</v>
      </c>
      <c r="F1601" s="21">
        <v>6.6000000000000003E-2</v>
      </c>
      <c r="G1601" s="40">
        <v>0.16500000000000001</v>
      </c>
      <c r="H1601" s="41">
        <v>0.61799999999999999</v>
      </c>
      <c r="I1601" s="73">
        <v>41685</v>
      </c>
      <c r="J1601" s="71">
        <v>2.5499999999999998</v>
      </c>
      <c r="K1601" s="71">
        <v>0.65</v>
      </c>
      <c r="L1601" s="71">
        <v>3.3730000000000002</v>
      </c>
      <c r="M1601" s="71">
        <v>2.27</v>
      </c>
      <c r="N1601" s="71">
        <v>1.1499999999999999</v>
      </c>
      <c r="O1601" s="71">
        <v>3.7260000000000004</v>
      </c>
      <c r="P1601" s="72">
        <v>13.719000000000001</v>
      </c>
      <c r="Q1601" s="73">
        <v>41685</v>
      </c>
      <c r="R1601" s="71">
        <v>27.127659574468083</v>
      </c>
      <c r="S1601" s="71">
        <v>13.829787234042552</v>
      </c>
      <c r="T1601" s="71">
        <v>27.422764227642276</v>
      </c>
      <c r="U1601" s="71">
        <v>18.455284552845526</v>
      </c>
      <c r="V1601" s="71">
        <v>17.424242424242426</v>
      </c>
      <c r="W1601" s="71">
        <v>22.581818181818182</v>
      </c>
      <c r="X1601" s="72">
        <v>22.199029126213592</v>
      </c>
    </row>
    <row r="1602" spans="1:24">
      <c r="A1602" s="73">
        <v>41686</v>
      </c>
      <c r="B1602" s="39">
        <v>9.6999999999999989E-2</v>
      </c>
      <c r="C1602" s="39">
        <v>4.5999999999999999E-2</v>
      </c>
      <c r="D1602" s="39">
        <v>0.127</v>
      </c>
      <c r="E1602" s="40">
        <v>0.12300000000000001</v>
      </c>
      <c r="F1602" s="21">
        <v>6.5000000000000002E-2</v>
      </c>
      <c r="G1602" s="40">
        <v>0.17399999999999999</v>
      </c>
      <c r="H1602" s="41">
        <v>0.63200000000000001</v>
      </c>
      <c r="I1602" s="73">
        <v>41686</v>
      </c>
      <c r="J1602" s="71">
        <v>2.57</v>
      </c>
      <c r="K1602" s="71">
        <v>0.65</v>
      </c>
      <c r="L1602" s="71">
        <v>3.2639999999999998</v>
      </c>
      <c r="M1602" s="71">
        <v>2.27</v>
      </c>
      <c r="N1602" s="71">
        <v>1.1340000000000001</v>
      </c>
      <c r="O1602" s="71">
        <v>3.843</v>
      </c>
      <c r="P1602" s="72">
        <v>13.731</v>
      </c>
      <c r="Q1602" s="73">
        <v>41686</v>
      </c>
      <c r="R1602" s="71">
        <v>26.494845360824744</v>
      </c>
      <c r="S1602" s="71">
        <v>14.130434782608697</v>
      </c>
      <c r="T1602" s="71">
        <v>25.700787401574804</v>
      </c>
      <c r="U1602" s="71">
        <v>18.455284552845526</v>
      </c>
      <c r="V1602" s="71">
        <v>17.446153846153848</v>
      </c>
      <c r="W1602" s="71">
        <v>22.086206896551726</v>
      </c>
      <c r="X1602" s="72">
        <v>21.726265822784811</v>
      </c>
    </row>
    <row r="1603" spans="1:24">
      <c r="A1603" s="73">
        <v>41687</v>
      </c>
      <c r="B1603" s="39">
        <v>0.10099999999999999</v>
      </c>
      <c r="C1603" s="39">
        <v>0.04</v>
      </c>
      <c r="D1603" s="39">
        <v>0.127</v>
      </c>
      <c r="E1603" s="40">
        <v>0.115</v>
      </c>
      <c r="F1603" s="21">
        <v>6.9000000000000006E-2</v>
      </c>
      <c r="G1603" s="40">
        <v>0.16600000000000001</v>
      </c>
      <c r="H1603" s="41">
        <v>0.61799999999999999</v>
      </c>
      <c r="I1603" s="73">
        <v>41687</v>
      </c>
      <c r="J1603" s="71">
        <v>2.54</v>
      </c>
      <c r="K1603" s="71">
        <v>0.63</v>
      </c>
      <c r="L1603" s="71">
        <v>3.3439999999999999</v>
      </c>
      <c r="M1603" s="71">
        <v>2.198</v>
      </c>
      <c r="N1603" s="71">
        <v>1.1930000000000001</v>
      </c>
      <c r="O1603" s="71">
        <v>3.7360000000000002</v>
      </c>
      <c r="P1603" s="72">
        <v>13.640999999999998</v>
      </c>
      <c r="Q1603" s="73">
        <v>41687</v>
      </c>
      <c r="R1603" s="71">
        <v>25.14851485148515</v>
      </c>
      <c r="S1603" s="71">
        <v>15.75</v>
      </c>
      <c r="T1603" s="71">
        <v>26.330708661417322</v>
      </c>
      <c r="U1603" s="71">
        <v>19.11304347826087</v>
      </c>
      <c r="V1603" s="71">
        <v>17.289855072463766</v>
      </c>
      <c r="W1603" s="71">
        <v>22.506024096385541</v>
      </c>
      <c r="X1603" s="72">
        <v>22.072815533980581</v>
      </c>
    </row>
    <row r="1604" spans="1:24">
      <c r="A1604" s="73">
        <v>41688</v>
      </c>
      <c r="B1604" s="39">
        <v>0.10400000000000001</v>
      </c>
      <c r="C1604" s="39">
        <v>4.2000000000000003E-2</v>
      </c>
      <c r="D1604" s="39">
        <v>0.128</v>
      </c>
      <c r="E1604" s="40">
        <v>0.11699999999999999</v>
      </c>
      <c r="F1604" s="21">
        <v>7.2999999999999995E-2</v>
      </c>
      <c r="G1604" s="40">
        <v>0.22500000000000001</v>
      </c>
      <c r="H1604" s="41">
        <v>0.68900000000000006</v>
      </c>
      <c r="I1604" s="73">
        <v>41688</v>
      </c>
      <c r="J1604" s="71">
        <v>2.58</v>
      </c>
      <c r="K1604" s="71">
        <v>0.63</v>
      </c>
      <c r="L1604" s="71">
        <v>3.31</v>
      </c>
      <c r="M1604" s="71">
        <v>2.1509999999999998</v>
      </c>
      <c r="N1604" s="71">
        <v>1.169</v>
      </c>
      <c r="O1604" s="71">
        <v>3.819</v>
      </c>
      <c r="P1604" s="72">
        <v>13.659000000000001</v>
      </c>
      <c r="Q1604" s="73">
        <v>41688</v>
      </c>
      <c r="R1604" s="71">
        <v>24.807692307692307</v>
      </c>
      <c r="S1604" s="71">
        <v>15</v>
      </c>
      <c r="T1604" s="71">
        <v>25.859375</v>
      </c>
      <c r="U1604" s="71">
        <v>18.384615384615387</v>
      </c>
      <c r="V1604" s="71">
        <v>16.013698630136986</v>
      </c>
      <c r="W1604" s="71">
        <v>16.973333333333333</v>
      </c>
      <c r="X1604" s="72">
        <v>19.824383164005805</v>
      </c>
    </row>
    <row r="1605" spans="1:24">
      <c r="A1605" s="73">
        <v>41689</v>
      </c>
      <c r="B1605" s="39">
        <v>0.109</v>
      </c>
      <c r="C1605" s="39">
        <v>4.2999999999999997E-2</v>
      </c>
      <c r="D1605" s="39">
        <v>0.13300000000000001</v>
      </c>
      <c r="E1605" s="40">
        <v>0.11699999999999999</v>
      </c>
      <c r="F1605" s="21">
        <v>7.5999999999999998E-2</v>
      </c>
      <c r="G1605" s="40">
        <v>0.23</v>
      </c>
      <c r="H1605" s="41">
        <v>0.70800000000000007</v>
      </c>
      <c r="I1605" s="73">
        <v>41689</v>
      </c>
      <c r="J1605" s="71">
        <v>2.65</v>
      </c>
      <c r="K1605" s="71">
        <v>0.65599999999999992</v>
      </c>
      <c r="L1605" s="71">
        <v>3.2850000000000001</v>
      </c>
      <c r="M1605" s="71">
        <v>2.0939999999999999</v>
      </c>
      <c r="N1605" s="71">
        <v>1.157</v>
      </c>
      <c r="O1605" s="71">
        <v>3.6819999999999999</v>
      </c>
      <c r="P1605" s="72">
        <v>13.524000000000001</v>
      </c>
      <c r="Q1605" s="73">
        <v>41689</v>
      </c>
      <c r="R1605" s="71">
        <v>24.311926605504585</v>
      </c>
      <c r="S1605" s="71">
        <v>15.255813953488371</v>
      </c>
      <c r="T1605" s="71">
        <v>24.699248120300751</v>
      </c>
      <c r="U1605" s="71">
        <v>17.897435897435898</v>
      </c>
      <c r="V1605" s="71">
        <v>15.223684210526317</v>
      </c>
      <c r="W1605" s="71">
        <v>16.008695652173913</v>
      </c>
      <c r="X1605" s="72">
        <v>19.101694915254235</v>
      </c>
    </row>
    <row r="1606" spans="1:24">
      <c r="A1606" s="73">
        <v>41690</v>
      </c>
      <c r="B1606" s="39">
        <v>0.10099999999999999</v>
      </c>
      <c r="C1606" s="39">
        <v>4.2999999999999997E-2</v>
      </c>
      <c r="D1606" s="39">
        <v>0.12300000000000001</v>
      </c>
      <c r="E1606" s="40">
        <v>0.12</v>
      </c>
      <c r="F1606" s="21">
        <v>7.0999999999999994E-2</v>
      </c>
      <c r="G1606" s="40">
        <v>0.23300000000000001</v>
      </c>
      <c r="H1606" s="41">
        <v>0.69100000000000006</v>
      </c>
      <c r="I1606" s="73">
        <v>41690</v>
      </c>
      <c r="J1606" s="71">
        <v>2.68</v>
      </c>
      <c r="K1606" s="71">
        <v>0.63</v>
      </c>
      <c r="L1606" s="71">
        <v>3.2749999999999999</v>
      </c>
      <c r="M1606" s="71">
        <v>2.165</v>
      </c>
      <c r="N1606" s="71">
        <v>1.1740000000000002</v>
      </c>
      <c r="O1606" s="71">
        <v>3.5529999999999999</v>
      </c>
      <c r="P1606" s="72">
        <v>13.477</v>
      </c>
      <c r="Q1606" s="73">
        <v>41690</v>
      </c>
      <c r="R1606" s="71">
        <v>26.534653465346537</v>
      </c>
      <c r="S1606" s="71">
        <v>14.651162790697676</v>
      </c>
      <c r="T1606" s="71">
        <v>26.626016260162601</v>
      </c>
      <c r="U1606" s="71">
        <v>18.041666666666668</v>
      </c>
      <c r="V1606" s="71">
        <v>16.535211267605636</v>
      </c>
      <c r="W1606" s="71">
        <v>15.24892703862661</v>
      </c>
      <c r="X1606" s="72">
        <v>19.503617945007235</v>
      </c>
    </row>
    <row r="1607" spans="1:24">
      <c r="A1607" s="73">
        <v>41691</v>
      </c>
      <c r="B1607" s="39">
        <v>9.6999999999999989E-2</v>
      </c>
      <c r="C1607" s="39">
        <v>4.2999999999999997E-2</v>
      </c>
      <c r="D1607" s="39">
        <v>0.127</v>
      </c>
      <c r="E1607" s="40">
        <v>0.122</v>
      </c>
      <c r="F1607" s="21">
        <v>7.2000000000000008E-2</v>
      </c>
      <c r="G1607" s="40">
        <v>0.23199999999999998</v>
      </c>
      <c r="H1607" s="41">
        <v>0.69299999999999995</v>
      </c>
      <c r="I1607" s="73">
        <v>41691</v>
      </c>
      <c r="J1607" s="71">
        <v>2.5499999999999998</v>
      </c>
      <c r="K1607" s="71">
        <v>0.61</v>
      </c>
      <c r="L1607" s="71">
        <v>3.2880000000000003</v>
      </c>
      <c r="M1607" s="71">
        <v>2.133</v>
      </c>
      <c r="N1607" s="71">
        <v>1.155</v>
      </c>
      <c r="O1607" s="71">
        <v>3.4630000000000001</v>
      </c>
      <c r="P1607" s="72">
        <v>13.198999999999998</v>
      </c>
      <c r="Q1607" s="73">
        <v>41691</v>
      </c>
      <c r="R1607" s="71">
        <v>26.288659793814436</v>
      </c>
      <c r="S1607" s="71">
        <v>14.186046511627907</v>
      </c>
      <c r="T1607" s="71">
        <v>25.889763779527563</v>
      </c>
      <c r="U1607" s="71">
        <v>17.483606557377051</v>
      </c>
      <c r="V1607" s="71">
        <v>16.041666666666668</v>
      </c>
      <c r="W1607" s="71">
        <v>14.926724137931036</v>
      </c>
      <c r="X1607" s="72">
        <v>19.046176046176043</v>
      </c>
    </row>
    <row r="1608" spans="1:24">
      <c r="A1608" s="73">
        <v>41692</v>
      </c>
      <c r="B1608" s="39">
        <v>9.5000000000000001E-2</v>
      </c>
      <c r="C1608" s="39">
        <v>4.2000000000000003E-2</v>
      </c>
      <c r="D1608" s="39">
        <v>0.128</v>
      </c>
      <c r="E1608" s="40">
        <v>0.122</v>
      </c>
      <c r="F1608" s="21">
        <v>7.2000000000000008E-2</v>
      </c>
      <c r="G1608" s="40">
        <v>0.23899999999999999</v>
      </c>
      <c r="H1608" s="41">
        <v>0.69800000000000006</v>
      </c>
      <c r="I1608" s="73">
        <v>41692</v>
      </c>
      <c r="J1608" s="71">
        <v>2.57</v>
      </c>
      <c r="K1608" s="71">
        <v>0.61</v>
      </c>
      <c r="L1608" s="71">
        <v>3.2739999999999996</v>
      </c>
      <c r="M1608" s="71">
        <v>2.133</v>
      </c>
      <c r="N1608" s="71">
        <v>1.163</v>
      </c>
      <c r="O1608" s="71">
        <v>3.3039999999999998</v>
      </c>
      <c r="P1608" s="72">
        <v>13.054</v>
      </c>
      <c r="Q1608" s="73">
        <v>41692</v>
      </c>
      <c r="R1608" s="71">
        <v>27.05263157894737</v>
      </c>
      <c r="S1608" s="71">
        <v>14.523809523809524</v>
      </c>
      <c r="T1608" s="71">
        <v>25.578124999999996</v>
      </c>
      <c r="U1608" s="71">
        <v>17.483606557377051</v>
      </c>
      <c r="V1608" s="71">
        <v>16.152777777777779</v>
      </c>
      <c r="W1608" s="71">
        <v>13.824267782426778</v>
      </c>
      <c r="X1608" s="72">
        <v>18.702005730659025</v>
      </c>
    </row>
    <row r="1609" spans="1:24">
      <c r="A1609" s="73">
        <v>41693</v>
      </c>
      <c r="B1609" s="39">
        <v>9.6999999999999989E-2</v>
      </c>
      <c r="C1609" s="39">
        <v>4.4000000000000004E-2</v>
      </c>
      <c r="D1609" s="39">
        <v>0.127</v>
      </c>
      <c r="E1609" s="40">
        <v>0.122</v>
      </c>
      <c r="F1609" s="21">
        <v>6.9000000000000006E-2</v>
      </c>
      <c r="G1609" s="40">
        <v>0.22899999999999998</v>
      </c>
      <c r="H1609" s="41">
        <v>0.68799999999999994</v>
      </c>
      <c r="I1609" s="73">
        <v>41693</v>
      </c>
      <c r="J1609" s="71">
        <v>2.58</v>
      </c>
      <c r="K1609" s="71">
        <v>0.6</v>
      </c>
      <c r="L1609" s="71">
        <v>3.2160000000000002</v>
      </c>
      <c r="M1609" s="71">
        <v>2.133</v>
      </c>
      <c r="N1609" s="71">
        <v>1.1759999999999999</v>
      </c>
      <c r="O1609" s="71">
        <v>3.0960000000000001</v>
      </c>
      <c r="P1609" s="72">
        <v>12.801000000000002</v>
      </c>
      <c r="Q1609" s="73">
        <v>41693</v>
      </c>
      <c r="R1609" s="71">
        <v>26.597938144329898</v>
      </c>
      <c r="S1609" s="71">
        <v>13.636363636363635</v>
      </c>
      <c r="T1609" s="71">
        <v>25.322834645669296</v>
      </c>
      <c r="U1609" s="71">
        <v>17.483606557377051</v>
      </c>
      <c r="V1609" s="71">
        <v>17.043478260869563</v>
      </c>
      <c r="W1609" s="71">
        <v>13.519650655021836</v>
      </c>
      <c r="X1609" s="72">
        <v>18.606104651162795</v>
      </c>
    </row>
    <row r="1610" spans="1:24">
      <c r="A1610" s="73">
        <v>41694</v>
      </c>
      <c r="B1610" s="39">
        <v>0.1</v>
      </c>
      <c r="C1610" s="39">
        <v>3.9E-2</v>
      </c>
      <c r="D1610" s="39">
        <v>0.129</v>
      </c>
      <c r="E1610" s="40">
        <v>0.13100000000000001</v>
      </c>
      <c r="F1610" s="21">
        <v>6.4000000000000001E-2</v>
      </c>
      <c r="G1610" s="40">
        <v>0.21299999999999999</v>
      </c>
      <c r="H1610" s="41">
        <v>0.67599999999999993</v>
      </c>
      <c r="I1610" s="73">
        <v>41694</v>
      </c>
      <c r="J1610" s="71">
        <v>2.52</v>
      </c>
      <c r="K1610" s="71">
        <v>0.6</v>
      </c>
      <c r="L1610" s="71">
        <v>3.5069999999999997</v>
      </c>
      <c r="M1610" s="71">
        <v>2.0840000000000001</v>
      </c>
      <c r="N1610" s="71">
        <v>1.208</v>
      </c>
      <c r="O1610" s="71">
        <v>3.431</v>
      </c>
      <c r="P1610" s="72">
        <v>13.35</v>
      </c>
      <c r="Q1610" s="73">
        <v>41694</v>
      </c>
      <c r="R1610" s="71">
        <v>25.2</v>
      </c>
      <c r="S1610" s="71">
        <v>15.384615384615385</v>
      </c>
      <c r="T1610" s="71">
        <v>27.186046511627904</v>
      </c>
      <c r="U1610" s="71">
        <v>15.908396946564887</v>
      </c>
      <c r="V1610" s="71">
        <v>18.875</v>
      </c>
      <c r="W1610" s="71">
        <v>16.107981220657276</v>
      </c>
      <c r="X1610" s="72">
        <v>19.748520710059172</v>
      </c>
    </row>
    <row r="1611" spans="1:24">
      <c r="A1611" s="73">
        <v>41695</v>
      </c>
      <c r="B1611" s="39">
        <v>0.10400000000000001</v>
      </c>
      <c r="C1611" s="39">
        <v>0.04</v>
      </c>
      <c r="D1611" s="39">
        <v>0.13400000000000001</v>
      </c>
      <c r="E1611" s="40">
        <v>0.13100000000000001</v>
      </c>
      <c r="F1611" s="21">
        <v>6.7000000000000004E-2</v>
      </c>
      <c r="G1611" s="40">
        <v>0.22500000000000001</v>
      </c>
      <c r="H1611" s="41">
        <v>0.70099999999999996</v>
      </c>
      <c r="I1611" s="73">
        <v>41695</v>
      </c>
      <c r="J1611" s="71">
        <v>2.5499999999999998</v>
      </c>
      <c r="K1611" s="71">
        <v>0.56000000000000005</v>
      </c>
      <c r="L1611" s="71">
        <v>3.407</v>
      </c>
      <c r="M1611" s="71">
        <v>2.0840000000000001</v>
      </c>
      <c r="N1611" s="71">
        <v>1.2009999999999998</v>
      </c>
      <c r="O1611" s="71">
        <v>3.411</v>
      </c>
      <c r="P1611" s="72">
        <v>13.213000000000001</v>
      </c>
      <c r="Q1611" s="73">
        <v>41695</v>
      </c>
      <c r="R1611" s="71">
        <v>24.51923076923077</v>
      </c>
      <c r="S1611" s="71">
        <v>14</v>
      </c>
      <c r="T1611" s="71">
        <v>25.425373134328357</v>
      </c>
      <c r="U1611" s="71">
        <v>15.908396946564887</v>
      </c>
      <c r="V1611" s="71">
        <v>17.925373134328357</v>
      </c>
      <c r="W1611" s="71">
        <v>15.16</v>
      </c>
      <c r="X1611" s="72">
        <v>18.848787446504996</v>
      </c>
    </row>
    <row r="1612" spans="1:24">
      <c r="A1612" s="73">
        <v>41696</v>
      </c>
      <c r="B1612" s="39">
        <v>0.10400000000000001</v>
      </c>
      <c r="C1612" s="39">
        <v>3.7000000000000005E-2</v>
      </c>
      <c r="D1612" s="39">
        <v>0.13400000000000001</v>
      </c>
      <c r="E1612" s="40">
        <v>0.14199999999999999</v>
      </c>
      <c r="F1612" s="21">
        <v>6.3E-2</v>
      </c>
      <c r="G1612" s="40">
        <v>0.22500000000000001</v>
      </c>
      <c r="H1612" s="41">
        <v>0.70499999999999996</v>
      </c>
      <c r="I1612" s="73">
        <v>41696</v>
      </c>
      <c r="J1612" s="71">
        <v>2.56</v>
      </c>
      <c r="K1612" s="71">
        <v>0.58599999999999997</v>
      </c>
      <c r="L1612" s="71">
        <v>3.3539999999999996</v>
      </c>
      <c r="M1612" s="71">
        <v>2.1959999999999997</v>
      </c>
      <c r="N1612" s="71">
        <v>1.181</v>
      </c>
      <c r="O1612" s="71">
        <v>3.3369999999999997</v>
      </c>
      <c r="P1612" s="72">
        <v>13.214</v>
      </c>
      <c r="Q1612" s="73">
        <v>41696</v>
      </c>
      <c r="R1612" s="71">
        <v>24.615384615384613</v>
      </c>
      <c r="S1612" s="71">
        <v>15.837837837837837</v>
      </c>
      <c r="T1612" s="71">
        <v>25.029850746268654</v>
      </c>
      <c r="U1612" s="71">
        <v>15.464788732394366</v>
      </c>
      <c r="V1612" s="71">
        <v>18.746031746031747</v>
      </c>
      <c r="W1612" s="71">
        <v>14.831111111111111</v>
      </c>
      <c r="X1612" s="72">
        <v>18.743262411347519</v>
      </c>
    </row>
    <row r="1613" spans="1:24">
      <c r="A1613" s="73">
        <v>41697</v>
      </c>
      <c r="B1613" s="39">
        <v>0.105</v>
      </c>
      <c r="C1613" s="39">
        <v>3.7000000000000005E-2</v>
      </c>
      <c r="D1613" s="39">
        <v>0.13800000000000001</v>
      </c>
      <c r="E1613" s="40">
        <v>0.14899999999999999</v>
      </c>
      <c r="F1613" s="21">
        <v>6.8000000000000005E-2</v>
      </c>
      <c r="G1613" s="40">
        <v>0.221</v>
      </c>
      <c r="H1613" s="41">
        <v>0.71799999999999997</v>
      </c>
      <c r="I1613" s="73">
        <v>41697</v>
      </c>
      <c r="J1613" s="71">
        <v>2.44</v>
      </c>
      <c r="K1613" s="71">
        <v>0.59</v>
      </c>
      <c r="L1613" s="71">
        <v>3.2170000000000001</v>
      </c>
      <c r="M1613" s="71">
        <v>2.137</v>
      </c>
      <c r="N1613" s="71">
        <v>1.1919999999999999</v>
      </c>
      <c r="O1613" s="71">
        <v>3.355</v>
      </c>
      <c r="P1613" s="72">
        <v>12.931000000000001</v>
      </c>
      <c r="Q1613" s="73">
        <v>41697</v>
      </c>
      <c r="R1613" s="71">
        <v>23.238095238095237</v>
      </c>
      <c r="S1613" s="71">
        <v>15.945945945945946</v>
      </c>
      <c r="T1613" s="71">
        <v>23.311594202898547</v>
      </c>
      <c r="U1613" s="71">
        <v>14.34228187919463</v>
      </c>
      <c r="V1613" s="71">
        <v>17.529411764705884</v>
      </c>
      <c r="W1613" s="71">
        <v>15.180995475113122</v>
      </c>
      <c r="X1613" s="72">
        <v>18.009749303621174</v>
      </c>
    </row>
    <row r="1614" spans="1:24">
      <c r="A1614" s="73">
        <v>41698</v>
      </c>
      <c r="B1614" s="39">
        <v>0.10400000000000001</v>
      </c>
      <c r="C1614" s="39">
        <v>3.6000000000000004E-2</v>
      </c>
      <c r="D1614" s="39">
        <v>0.113</v>
      </c>
      <c r="E1614" s="40">
        <v>0.14899999999999999</v>
      </c>
      <c r="F1614" s="21">
        <v>6.3E-2</v>
      </c>
      <c r="G1614" s="40">
        <v>0.223</v>
      </c>
      <c r="H1614" s="41">
        <v>0.68799999999999994</v>
      </c>
      <c r="I1614" s="73">
        <v>41698</v>
      </c>
      <c r="J1614" s="71">
        <v>2.35</v>
      </c>
      <c r="K1614" s="71">
        <v>0.6</v>
      </c>
      <c r="L1614" s="71">
        <v>3.157</v>
      </c>
      <c r="M1614" s="71">
        <v>2.0230000000000001</v>
      </c>
      <c r="N1614" s="71">
        <v>1.1279999999999999</v>
      </c>
      <c r="O1614" s="71">
        <v>3.3760000000000003</v>
      </c>
      <c r="P1614" s="72">
        <v>12.634</v>
      </c>
      <c r="Q1614" s="73">
        <v>41698</v>
      </c>
      <c r="R1614" s="71">
        <v>22.596153846153847</v>
      </c>
      <c r="S1614" s="71">
        <v>16.666666666666668</v>
      </c>
      <c r="T1614" s="71">
        <v>27.938053097345129</v>
      </c>
      <c r="U1614" s="71">
        <v>13.577181208053691</v>
      </c>
      <c r="V1614" s="71">
        <v>17.904761904761905</v>
      </c>
      <c r="W1614" s="71">
        <v>15.139013452914799</v>
      </c>
      <c r="X1614" s="72">
        <v>18.363372093023258</v>
      </c>
    </row>
    <row r="1615" spans="1:24">
      <c r="A1615" s="73">
        <v>41699</v>
      </c>
      <c r="B1615" s="39">
        <v>0.10300000000000001</v>
      </c>
      <c r="C1615" s="39">
        <v>3.5000000000000003E-2</v>
      </c>
      <c r="D1615" s="39">
        <v>0.114</v>
      </c>
      <c r="E1615" s="40">
        <v>0.14899999999999999</v>
      </c>
      <c r="F1615" s="21">
        <v>6.5000000000000002E-2</v>
      </c>
      <c r="G1615" s="40">
        <v>0.23800000000000002</v>
      </c>
      <c r="H1615" s="41">
        <v>0.70400000000000007</v>
      </c>
      <c r="I1615" s="73">
        <v>41699</v>
      </c>
      <c r="J1615" s="71">
        <v>2.33</v>
      </c>
      <c r="K1615" s="71">
        <v>0.55000000000000004</v>
      </c>
      <c r="L1615" s="71">
        <v>3.1069999999999998</v>
      </c>
      <c r="M1615" s="71">
        <v>2.0230000000000001</v>
      </c>
      <c r="N1615" s="71">
        <v>1.1520000000000001</v>
      </c>
      <c r="O1615" s="71">
        <v>3.3439999999999999</v>
      </c>
      <c r="P1615" s="72">
        <v>12.505999999999998</v>
      </c>
      <c r="Q1615" s="73">
        <v>41699</v>
      </c>
      <c r="R1615" s="71">
        <v>22.621359223300971</v>
      </c>
      <c r="S1615" s="71">
        <v>15.714285714285714</v>
      </c>
      <c r="T1615" s="71">
        <v>27.254385964912277</v>
      </c>
      <c r="U1615" s="71">
        <v>13.577181208053691</v>
      </c>
      <c r="V1615" s="71">
        <v>17.723076923076924</v>
      </c>
      <c r="W1615" s="71">
        <v>14.050420168067225</v>
      </c>
      <c r="X1615" s="72">
        <v>17.764204545454543</v>
      </c>
    </row>
    <row r="1616" spans="1:24">
      <c r="A1616" s="73">
        <v>41700</v>
      </c>
      <c r="B1616" s="39">
        <v>0.105</v>
      </c>
      <c r="C1616" s="39">
        <v>3.6000000000000004E-2</v>
      </c>
      <c r="D1616" s="39">
        <v>0.114</v>
      </c>
      <c r="E1616" s="40">
        <v>0.14899999999999999</v>
      </c>
      <c r="F1616" s="21">
        <v>6.9000000000000006E-2</v>
      </c>
      <c r="G1616" s="40">
        <v>0.23499999999999999</v>
      </c>
      <c r="H1616" s="41">
        <v>0.70799999999999996</v>
      </c>
      <c r="I1616" s="73">
        <v>41700</v>
      </c>
      <c r="J1616" s="71">
        <v>2.35</v>
      </c>
      <c r="K1616" s="71">
        <v>0.55000000000000004</v>
      </c>
      <c r="L1616" s="71">
        <v>3.1269999999999998</v>
      </c>
      <c r="M1616" s="71">
        <v>2.0230000000000001</v>
      </c>
      <c r="N1616" s="71">
        <v>1.137</v>
      </c>
      <c r="O1616" s="71">
        <v>3.3919999999999999</v>
      </c>
      <c r="P1616" s="72">
        <v>12.579000000000001</v>
      </c>
      <c r="Q1616" s="73">
        <v>41700</v>
      </c>
      <c r="R1616" s="71">
        <v>22.38095238095238</v>
      </c>
      <c r="S1616" s="71">
        <v>15.277777777777777</v>
      </c>
      <c r="T1616" s="71">
        <v>27.429824561403507</v>
      </c>
      <c r="U1616" s="71">
        <v>13.577181208053691</v>
      </c>
      <c r="V1616" s="71">
        <v>16.478260869565219</v>
      </c>
      <c r="W1616" s="71">
        <v>14.434042553191489</v>
      </c>
      <c r="X1616" s="72">
        <v>17.766949152542374</v>
      </c>
    </row>
    <row r="1617" spans="1:24">
      <c r="A1617" s="73">
        <v>41701</v>
      </c>
      <c r="B1617" s="39">
        <v>0.10099999999999999</v>
      </c>
      <c r="C1617" s="39">
        <v>3.7000000000000005E-2</v>
      </c>
      <c r="D1617" s="39">
        <v>0.128</v>
      </c>
      <c r="E1617" s="40">
        <v>0.13699999999999998</v>
      </c>
      <c r="F1617" s="21">
        <v>6.7000000000000004E-2</v>
      </c>
      <c r="G1617" s="40">
        <v>0.215</v>
      </c>
      <c r="H1617" s="41">
        <v>0.68500000000000005</v>
      </c>
      <c r="I1617" s="73">
        <v>41701</v>
      </c>
      <c r="J1617" s="71">
        <v>2.27</v>
      </c>
      <c r="K1617" s="71">
        <v>0.56000000000000005</v>
      </c>
      <c r="L1617" s="71">
        <v>3.032</v>
      </c>
      <c r="M1617" s="71">
        <v>1.974</v>
      </c>
      <c r="N1617" s="71">
        <v>1.173</v>
      </c>
      <c r="O1617" s="71">
        <v>3.3680000000000003</v>
      </c>
      <c r="P1617" s="72">
        <v>12.377000000000001</v>
      </c>
      <c r="Q1617" s="73">
        <v>41701</v>
      </c>
      <c r="R1617" s="71">
        <v>22.475247524752476</v>
      </c>
      <c r="S1617" s="71">
        <v>15.135135135135135</v>
      </c>
      <c r="T1617" s="71">
        <v>23.687499999999996</v>
      </c>
      <c r="U1617" s="71">
        <v>14.408759124087592</v>
      </c>
      <c r="V1617" s="71">
        <v>17.507462686567163</v>
      </c>
      <c r="W1617" s="71">
        <v>15.665116279069768</v>
      </c>
      <c r="X1617" s="72">
        <v>18.068613138686132</v>
      </c>
    </row>
    <row r="1618" spans="1:24">
      <c r="A1618" s="73">
        <v>41702</v>
      </c>
      <c r="B1618" s="39">
        <v>0.10199999999999999</v>
      </c>
      <c r="C1618" s="39">
        <v>3.9E-2</v>
      </c>
      <c r="D1618" s="39">
        <v>0.13</v>
      </c>
      <c r="E1618" s="40">
        <v>0.13400000000000001</v>
      </c>
      <c r="F1618" s="21">
        <v>7.0999999999999994E-2</v>
      </c>
      <c r="G1618" s="40">
        <v>0.22699999999999998</v>
      </c>
      <c r="H1618" s="41">
        <v>0.70299999999999996</v>
      </c>
      <c r="I1618" s="73">
        <v>41702</v>
      </c>
      <c r="J1618" s="71">
        <v>2.2799999999999998</v>
      </c>
      <c r="K1618" s="71">
        <v>0.59</v>
      </c>
      <c r="L1618" s="71">
        <v>3.0089999999999999</v>
      </c>
      <c r="M1618" s="71">
        <v>2.0630000000000002</v>
      </c>
      <c r="N1618" s="71">
        <v>1.1890000000000001</v>
      </c>
      <c r="O1618" s="71">
        <v>3.33</v>
      </c>
      <c r="P1618" s="72">
        <v>12.460999999999999</v>
      </c>
      <c r="Q1618" s="73">
        <v>41702</v>
      </c>
      <c r="R1618" s="71">
        <v>22.352941176470591</v>
      </c>
      <c r="S1618" s="71">
        <v>15.128205128205128</v>
      </c>
      <c r="T1618" s="71">
        <v>23.146153846153844</v>
      </c>
      <c r="U1618" s="71">
        <v>15.395522388059701</v>
      </c>
      <c r="V1618" s="71">
        <v>16.74647887323944</v>
      </c>
      <c r="W1618" s="71">
        <v>14.669603524229075</v>
      </c>
      <c r="X1618" s="72">
        <v>17.725462304409671</v>
      </c>
    </row>
    <row r="1619" spans="1:24">
      <c r="A1619" s="73">
        <v>41703</v>
      </c>
      <c r="B1619" s="39">
        <v>0.107</v>
      </c>
      <c r="C1619" s="39">
        <v>4.2000000000000003E-2</v>
      </c>
      <c r="D1619" s="39">
        <v>0.13500000000000001</v>
      </c>
      <c r="E1619" s="40">
        <v>0.13800000000000001</v>
      </c>
      <c r="F1619" s="21">
        <v>7.6999999999999999E-2</v>
      </c>
      <c r="G1619" s="40">
        <v>0.22699999999999998</v>
      </c>
      <c r="H1619" s="41">
        <v>0.72600000000000009</v>
      </c>
      <c r="I1619" s="73">
        <v>41703</v>
      </c>
      <c r="J1619" s="71">
        <v>2.35</v>
      </c>
      <c r="K1619" s="71">
        <v>0.59699999999999998</v>
      </c>
      <c r="L1619" s="71">
        <v>3.0219999999999998</v>
      </c>
      <c r="M1619" s="71">
        <v>2.093</v>
      </c>
      <c r="N1619" s="71">
        <v>1.145</v>
      </c>
      <c r="O1619" s="71">
        <v>3.3539999999999996</v>
      </c>
      <c r="P1619" s="72">
        <v>12.561</v>
      </c>
      <c r="Q1619" s="73">
        <v>41703</v>
      </c>
      <c r="R1619" s="71">
        <v>21.962616822429908</v>
      </c>
      <c r="S1619" s="71">
        <v>14.214285714285714</v>
      </c>
      <c r="T1619" s="71">
        <v>22.385185185185183</v>
      </c>
      <c r="U1619" s="71">
        <v>15.166666666666666</v>
      </c>
      <c r="V1619" s="71">
        <v>14.870129870129869</v>
      </c>
      <c r="W1619" s="71">
        <v>14.77533039647577</v>
      </c>
      <c r="X1619" s="72">
        <v>17.301652892561979</v>
      </c>
    </row>
    <row r="1620" spans="1:24">
      <c r="A1620" s="73">
        <v>41704</v>
      </c>
      <c r="B1620" s="39">
        <v>0.105</v>
      </c>
      <c r="C1620" s="39">
        <v>4.4999999999999998E-2</v>
      </c>
      <c r="D1620" s="39">
        <v>0.13600000000000001</v>
      </c>
      <c r="E1620" s="40">
        <v>0.14699999999999999</v>
      </c>
      <c r="F1620" s="21">
        <v>0.08</v>
      </c>
      <c r="G1620" s="40">
        <v>0.22</v>
      </c>
      <c r="H1620" s="41">
        <v>0.73299999999999998</v>
      </c>
      <c r="I1620" s="73">
        <v>41704</v>
      </c>
      <c r="J1620" s="71">
        <v>2.39</v>
      </c>
      <c r="K1620" s="71">
        <v>0.57999999999999996</v>
      </c>
      <c r="L1620" s="71">
        <v>2.887</v>
      </c>
      <c r="M1620" s="71">
        <v>2.1280000000000001</v>
      </c>
      <c r="N1620" s="71">
        <v>1.206</v>
      </c>
      <c r="O1620" s="71">
        <v>3.3919999999999999</v>
      </c>
      <c r="P1620" s="72">
        <v>12.583</v>
      </c>
      <c r="Q1620" s="73">
        <v>41704</v>
      </c>
      <c r="R1620" s="71">
        <v>22.761904761904763</v>
      </c>
      <c r="S1620" s="71">
        <v>12.888888888888889</v>
      </c>
      <c r="T1620" s="71">
        <v>21.227941176470587</v>
      </c>
      <c r="U1620" s="71">
        <v>14.476190476190478</v>
      </c>
      <c r="V1620" s="71">
        <v>15.074999999999999</v>
      </c>
      <c r="W1620" s="71">
        <v>15.418181818181818</v>
      </c>
      <c r="X1620" s="72">
        <v>17.166439290586631</v>
      </c>
    </row>
    <row r="1621" spans="1:24">
      <c r="A1621" s="73">
        <v>41705</v>
      </c>
      <c r="B1621" s="39">
        <v>0.115</v>
      </c>
      <c r="C1621" s="39">
        <v>4.7E-2</v>
      </c>
      <c r="D1621" s="39">
        <v>0.13800000000000001</v>
      </c>
      <c r="E1621" s="40">
        <v>0.14499999999999999</v>
      </c>
      <c r="F1621" s="21">
        <v>0.08</v>
      </c>
      <c r="G1621" s="40">
        <v>0.218</v>
      </c>
      <c r="H1621" s="41">
        <v>0.74299999999999999</v>
      </c>
      <c r="I1621" s="73">
        <v>41705</v>
      </c>
      <c r="J1621" s="71">
        <v>2.34</v>
      </c>
      <c r="K1621" s="71">
        <v>0.61</v>
      </c>
      <c r="L1621" s="71">
        <v>2.95</v>
      </c>
      <c r="M1621" s="71">
        <v>2.0830000000000002</v>
      </c>
      <c r="N1621" s="71">
        <v>1.169</v>
      </c>
      <c r="O1621" s="71">
        <v>3.3610000000000002</v>
      </c>
      <c r="P1621" s="72">
        <v>12.513</v>
      </c>
      <c r="Q1621" s="73">
        <v>41705</v>
      </c>
      <c r="R1621" s="71">
        <v>20.347826086956523</v>
      </c>
      <c r="S1621" s="71">
        <v>12.978723404255319</v>
      </c>
      <c r="T1621" s="71">
        <v>21.376811594202898</v>
      </c>
      <c r="U1621" s="71">
        <v>14.365517241379312</v>
      </c>
      <c r="V1621" s="71">
        <v>14.612500000000001</v>
      </c>
      <c r="W1621" s="71">
        <v>15.417431192660551</v>
      </c>
      <c r="X1621" s="72">
        <v>16.841184387617766</v>
      </c>
    </row>
    <row r="1622" spans="1:24">
      <c r="A1622" s="73">
        <v>41706</v>
      </c>
      <c r="B1622" s="39">
        <v>0.109</v>
      </c>
      <c r="C1622" s="39">
        <v>4.7E-2</v>
      </c>
      <c r="D1622" s="39">
        <v>0.13800000000000001</v>
      </c>
      <c r="E1622" s="40">
        <v>0.14499999999999999</v>
      </c>
      <c r="F1622" s="21">
        <v>0.08</v>
      </c>
      <c r="G1622" s="40">
        <v>0.222</v>
      </c>
      <c r="H1622" s="41">
        <v>0.7410000000000001</v>
      </c>
      <c r="I1622" s="73">
        <v>41706</v>
      </c>
      <c r="J1622" s="71">
        <v>2.31</v>
      </c>
      <c r="K1622" s="71">
        <v>0.61799999999999999</v>
      </c>
      <c r="L1622" s="71">
        <v>3.0269999999999997</v>
      </c>
      <c r="M1622" s="71">
        <v>2.08</v>
      </c>
      <c r="N1622" s="71">
        <v>1.163</v>
      </c>
      <c r="O1622" s="71">
        <v>3.375</v>
      </c>
      <c r="P1622" s="72">
        <v>12.573</v>
      </c>
      <c r="Q1622" s="73">
        <v>41706</v>
      </c>
      <c r="R1622" s="71">
        <v>21.192660550458715</v>
      </c>
      <c r="S1622" s="71">
        <v>13.148936170212766</v>
      </c>
      <c r="T1622" s="71">
        <v>21.934782608695649</v>
      </c>
      <c r="U1622" s="71">
        <v>14.344827586206897</v>
      </c>
      <c r="V1622" s="71">
        <v>14.5375</v>
      </c>
      <c r="W1622" s="71">
        <v>15.202702702702704</v>
      </c>
      <c r="X1622" s="72">
        <v>16.967611336032387</v>
      </c>
    </row>
    <row r="1623" spans="1:24">
      <c r="A1623" s="73">
        <v>41707</v>
      </c>
      <c r="B1623" s="39">
        <v>0.11199999999999999</v>
      </c>
      <c r="C1623" s="39">
        <v>4.8000000000000001E-2</v>
      </c>
      <c r="D1623" s="39">
        <v>0.13400000000000001</v>
      </c>
      <c r="E1623" s="40">
        <v>0.14400000000000002</v>
      </c>
      <c r="F1623" s="21">
        <v>7.9000000000000001E-2</v>
      </c>
      <c r="G1623" s="40">
        <v>0.22699999999999998</v>
      </c>
      <c r="H1623" s="41">
        <v>0.74399999999999988</v>
      </c>
      <c r="I1623" s="73">
        <v>41707</v>
      </c>
      <c r="J1623" s="71">
        <v>2.34</v>
      </c>
      <c r="K1623" s="71">
        <v>0.62</v>
      </c>
      <c r="L1623" s="71">
        <v>3.2850000000000001</v>
      </c>
      <c r="M1623" s="71">
        <v>2.06</v>
      </c>
      <c r="N1623" s="71">
        <v>1.1850000000000001</v>
      </c>
      <c r="O1623" s="71">
        <v>3.3769999999999998</v>
      </c>
      <c r="P1623" s="72">
        <v>12.867000000000001</v>
      </c>
      <c r="Q1623" s="73">
        <v>41707</v>
      </c>
      <c r="R1623" s="71">
        <v>20.892857142857146</v>
      </c>
      <c r="S1623" s="71">
        <v>12.916666666666668</v>
      </c>
      <c r="T1623" s="71">
        <v>24.514925373134329</v>
      </c>
      <c r="U1623" s="71">
        <v>14.305555555555555</v>
      </c>
      <c r="V1623" s="71">
        <v>15</v>
      </c>
      <c r="W1623" s="71">
        <v>14.876651982378855</v>
      </c>
      <c r="X1623" s="72">
        <v>17.29435483870968</v>
      </c>
    </row>
    <row r="1624" spans="1:24">
      <c r="A1624" s="73">
        <v>41708</v>
      </c>
      <c r="B1624" s="39">
        <v>9.5000000000000001E-2</v>
      </c>
      <c r="C1624" s="39">
        <v>4.2000000000000003E-2</v>
      </c>
      <c r="D1624" s="39">
        <v>0.13400000000000001</v>
      </c>
      <c r="E1624" s="40">
        <v>0.13800000000000001</v>
      </c>
      <c r="F1624" s="21">
        <v>7.4999999999999997E-2</v>
      </c>
      <c r="G1624" s="40">
        <v>0.22</v>
      </c>
      <c r="H1624" s="41">
        <v>0.70400000000000007</v>
      </c>
      <c r="I1624" s="73">
        <v>41708</v>
      </c>
      <c r="J1624" s="71">
        <v>2.34</v>
      </c>
      <c r="K1624" s="71">
        <v>0.57999999999999996</v>
      </c>
      <c r="L1624" s="71">
        <v>2.8220000000000001</v>
      </c>
      <c r="M1624" s="71">
        <v>2.0499999999999998</v>
      </c>
      <c r="N1624" s="71">
        <v>1.1200000000000001</v>
      </c>
      <c r="O1624" s="71">
        <v>3.39</v>
      </c>
      <c r="P1624" s="72">
        <v>12.302</v>
      </c>
      <c r="Q1624" s="73">
        <v>41708</v>
      </c>
      <c r="R1624" s="71">
        <v>24.631578947368421</v>
      </c>
      <c r="S1624" s="71">
        <v>13.809523809523808</v>
      </c>
      <c r="T1624" s="71">
        <v>21.059701492537311</v>
      </c>
      <c r="U1624" s="71">
        <v>14.855072463768115</v>
      </c>
      <c r="V1624" s="71">
        <v>14.933333333333334</v>
      </c>
      <c r="W1624" s="71">
        <v>15.409090909090908</v>
      </c>
      <c r="X1624" s="72">
        <v>17.474431818181817</v>
      </c>
    </row>
    <row r="1625" spans="1:24">
      <c r="A1625" s="73">
        <v>41709</v>
      </c>
      <c r="B1625" s="39">
        <v>0.107</v>
      </c>
      <c r="C1625" s="39">
        <v>4.4000000000000004E-2</v>
      </c>
      <c r="D1625" s="39">
        <v>0.13600000000000001</v>
      </c>
      <c r="E1625" s="40">
        <v>0.13699999999999998</v>
      </c>
      <c r="F1625" s="21">
        <v>7.2000000000000008E-2</v>
      </c>
      <c r="G1625" s="40">
        <v>0.22</v>
      </c>
      <c r="H1625" s="41">
        <v>0.71599999999999997</v>
      </c>
      <c r="I1625" s="73">
        <v>41709</v>
      </c>
      <c r="J1625" s="71">
        <v>2.4</v>
      </c>
      <c r="K1625" s="71">
        <v>0.57999999999999996</v>
      </c>
      <c r="L1625" s="71">
        <v>2.8680000000000003</v>
      </c>
      <c r="M1625" s="71">
        <v>2.1</v>
      </c>
      <c r="N1625" s="71">
        <v>1.1000000000000001</v>
      </c>
      <c r="O1625" s="71">
        <v>3.5419999999999998</v>
      </c>
      <c r="P1625" s="72">
        <v>12.59</v>
      </c>
      <c r="Q1625" s="73">
        <v>41709</v>
      </c>
      <c r="R1625" s="71">
        <v>22.429906542056077</v>
      </c>
      <c r="S1625" s="71">
        <v>13.18181818181818</v>
      </c>
      <c r="T1625" s="71">
        <v>21.088235294117649</v>
      </c>
      <c r="U1625" s="71">
        <v>15.328467153284672</v>
      </c>
      <c r="V1625" s="71">
        <v>15.277777777777777</v>
      </c>
      <c r="W1625" s="71">
        <v>16.099999999999998</v>
      </c>
      <c r="X1625" s="72">
        <v>17.583798882681567</v>
      </c>
    </row>
    <row r="1626" spans="1:24">
      <c r="A1626" s="73">
        <v>41710</v>
      </c>
      <c r="B1626" s="39">
        <v>0.10400000000000001</v>
      </c>
      <c r="C1626" s="39">
        <v>4.2000000000000003E-2</v>
      </c>
      <c r="D1626" s="39">
        <v>0.13500000000000001</v>
      </c>
      <c r="E1626" s="40">
        <v>0.13300000000000001</v>
      </c>
      <c r="F1626" s="21">
        <v>7.0000000000000007E-2</v>
      </c>
      <c r="G1626" s="40">
        <v>0.217</v>
      </c>
      <c r="H1626" s="41">
        <v>0.70100000000000007</v>
      </c>
      <c r="I1626" s="73">
        <v>41710</v>
      </c>
      <c r="J1626" s="71">
        <v>2.41</v>
      </c>
      <c r="K1626" s="71">
        <v>0.62</v>
      </c>
      <c r="L1626" s="71">
        <v>3.0180000000000002</v>
      </c>
      <c r="M1626" s="71">
        <v>2.1160000000000001</v>
      </c>
      <c r="N1626" s="71">
        <v>1.0329999999999999</v>
      </c>
      <c r="O1626" s="71">
        <v>3.62</v>
      </c>
      <c r="P1626" s="72">
        <v>12.816999999999998</v>
      </c>
      <c r="Q1626" s="73">
        <v>41710</v>
      </c>
      <c r="R1626" s="71">
        <v>23.173076923076923</v>
      </c>
      <c r="S1626" s="71">
        <v>14.761904761904761</v>
      </c>
      <c r="T1626" s="71">
        <v>22.355555555555558</v>
      </c>
      <c r="U1626" s="71">
        <v>15.909774436090224</v>
      </c>
      <c r="V1626" s="71">
        <v>14.757142857142856</v>
      </c>
      <c r="W1626" s="71">
        <v>16.682027649769587</v>
      </c>
      <c r="X1626" s="72">
        <v>18.28388017118402</v>
      </c>
    </row>
    <row r="1627" spans="1:24">
      <c r="A1627" s="73">
        <v>41711</v>
      </c>
      <c r="B1627" s="39">
        <v>0.10300000000000001</v>
      </c>
      <c r="C1627" s="39">
        <v>4.2999999999999997E-2</v>
      </c>
      <c r="D1627" s="39">
        <v>0.13400000000000001</v>
      </c>
      <c r="E1627" s="40">
        <v>0.13699999999999998</v>
      </c>
      <c r="F1627" s="21">
        <v>7.2000000000000008E-2</v>
      </c>
      <c r="G1627" s="40">
        <v>0.218</v>
      </c>
      <c r="H1627" s="41">
        <v>0.70700000000000007</v>
      </c>
      <c r="I1627" s="73">
        <v>41711</v>
      </c>
      <c r="J1627" s="71">
        <v>2.4700000000000002</v>
      </c>
      <c r="K1627" s="71">
        <v>0.57999999999999996</v>
      </c>
      <c r="L1627" s="71">
        <v>2.9049999999999998</v>
      </c>
      <c r="M1627" s="71">
        <v>2.0980000000000003</v>
      </c>
      <c r="N1627" s="71">
        <v>0.96</v>
      </c>
      <c r="O1627" s="71">
        <v>3.4830000000000001</v>
      </c>
      <c r="P1627" s="72">
        <v>12.495999999999999</v>
      </c>
      <c r="Q1627" s="73">
        <v>41711</v>
      </c>
      <c r="R1627" s="71">
        <v>23.980582524271842</v>
      </c>
      <c r="S1627" s="71">
        <v>13.488372093023257</v>
      </c>
      <c r="T1627" s="71">
        <v>21.67910447761194</v>
      </c>
      <c r="U1627" s="71">
        <v>15.313868613138688</v>
      </c>
      <c r="V1627" s="71">
        <v>13.333333333333332</v>
      </c>
      <c r="W1627" s="71">
        <v>15.977064220183486</v>
      </c>
      <c r="X1627" s="72">
        <v>17.674681753889672</v>
      </c>
    </row>
    <row r="1628" spans="1:24">
      <c r="A1628" s="73">
        <v>41712</v>
      </c>
      <c r="B1628" s="39">
        <v>0.105</v>
      </c>
      <c r="C1628" s="39">
        <v>3.9E-2</v>
      </c>
      <c r="D1628" s="39">
        <v>0.127</v>
      </c>
      <c r="E1628" s="40">
        <v>0.13699999999999998</v>
      </c>
      <c r="F1628" s="21">
        <v>7.0999999999999994E-2</v>
      </c>
      <c r="G1628" s="40">
        <v>0.21</v>
      </c>
      <c r="H1628" s="41">
        <v>0.68900000000000006</v>
      </c>
      <c r="I1628" s="73">
        <v>41712</v>
      </c>
      <c r="J1628" s="71">
        <v>2.42</v>
      </c>
      <c r="K1628" s="71">
        <v>0.57999999999999996</v>
      </c>
      <c r="L1628" s="71">
        <v>2.9580000000000002</v>
      </c>
      <c r="M1628" s="71">
        <v>2.149</v>
      </c>
      <c r="N1628" s="71">
        <v>0.98699999999999999</v>
      </c>
      <c r="O1628" s="71">
        <v>3.4530000000000003</v>
      </c>
      <c r="P1628" s="72">
        <v>12.547000000000001</v>
      </c>
      <c r="Q1628" s="73">
        <v>41712</v>
      </c>
      <c r="R1628" s="71">
        <v>23.047619047619047</v>
      </c>
      <c r="S1628" s="71">
        <v>14.871794871794872</v>
      </c>
      <c r="T1628" s="71">
        <v>23.291338582677167</v>
      </c>
      <c r="U1628" s="71">
        <v>15.686131386861316</v>
      </c>
      <c r="V1628" s="71">
        <v>13.901408450704226</v>
      </c>
      <c r="W1628" s="71">
        <v>16.442857142857143</v>
      </c>
      <c r="X1628" s="72">
        <v>18.210449927431057</v>
      </c>
    </row>
    <row r="1629" spans="1:24">
      <c r="A1629" s="73">
        <v>41713</v>
      </c>
      <c r="B1629" s="39">
        <v>0.10099999999999999</v>
      </c>
      <c r="C1629" s="39">
        <v>3.9E-2</v>
      </c>
      <c r="D1629" s="39">
        <v>0.128</v>
      </c>
      <c r="E1629" s="40">
        <v>0.13699999999999998</v>
      </c>
      <c r="F1629" s="21">
        <v>7.2000000000000008E-2</v>
      </c>
      <c r="G1629" s="40">
        <v>0.21899999999999997</v>
      </c>
      <c r="H1629" s="41">
        <v>0.69599999999999995</v>
      </c>
      <c r="I1629" s="73">
        <v>41713</v>
      </c>
      <c r="J1629" s="71">
        <v>2.4500000000000002</v>
      </c>
      <c r="K1629" s="71">
        <v>0.59</v>
      </c>
      <c r="L1629" s="71">
        <v>2.968</v>
      </c>
      <c r="M1629" s="71">
        <v>2.15</v>
      </c>
      <c r="N1629" s="71">
        <v>1.0029999999999999</v>
      </c>
      <c r="O1629" s="71">
        <v>3.5169999999999999</v>
      </c>
      <c r="P1629" s="72">
        <v>12.677999999999999</v>
      </c>
      <c r="Q1629" s="73">
        <v>41713</v>
      </c>
      <c r="R1629" s="71">
        <v>24.257425742574259</v>
      </c>
      <c r="S1629" s="71">
        <v>15.128205128205128</v>
      </c>
      <c r="T1629" s="71">
        <v>23.1875</v>
      </c>
      <c r="U1629" s="71">
        <v>15.693430656934307</v>
      </c>
      <c r="V1629" s="71">
        <v>13.930555555555555</v>
      </c>
      <c r="W1629" s="71">
        <v>16.059360730593607</v>
      </c>
      <c r="X1629" s="72">
        <v>18.21551724137931</v>
      </c>
    </row>
    <row r="1630" spans="1:24">
      <c r="A1630" s="73">
        <v>41714</v>
      </c>
      <c r="B1630" s="39">
        <v>0.105</v>
      </c>
      <c r="C1630" s="39">
        <v>4.0999999999999995E-2</v>
      </c>
      <c r="D1630" s="39">
        <v>0.128</v>
      </c>
      <c r="E1630" s="40">
        <v>0.13699999999999998</v>
      </c>
      <c r="F1630" s="21">
        <v>7.0999999999999994E-2</v>
      </c>
      <c r="G1630" s="40">
        <v>0.218</v>
      </c>
      <c r="H1630" s="41">
        <v>0.7</v>
      </c>
      <c r="I1630" s="73">
        <v>41714</v>
      </c>
      <c r="J1630" s="71">
        <v>2.4300000000000002</v>
      </c>
      <c r="K1630" s="71">
        <v>0.57999999999999996</v>
      </c>
      <c r="L1630" s="71">
        <v>2.8969999999999998</v>
      </c>
      <c r="M1630" s="71">
        <v>2.15</v>
      </c>
      <c r="N1630" s="71">
        <v>0.97599999999999998</v>
      </c>
      <c r="O1630" s="71">
        <v>3.4969999999999999</v>
      </c>
      <c r="P1630" s="72">
        <v>12.53</v>
      </c>
      <c r="Q1630" s="73">
        <v>41714</v>
      </c>
      <c r="R1630" s="71">
        <v>23.142857142857142</v>
      </c>
      <c r="S1630" s="71">
        <v>14.146341463414636</v>
      </c>
      <c r="T1630" s="71">
        <v>22.632812499999996</v>
      </c>
      <c r="U1630" s="71">
        <v>15.693430656934307</v>
      </c>
      <c r="V1630" s="71">
        <v>13.746478873239436</v>
      </c>
      <c r="W1630" s="71">
        <v>16.041284403669724</v>
      </c>
      <c r="X1630" s="72">
        <v>17.899999999999999</v>
      </c>
    </row>
    <row r="1631" spans="1:24">
      <c r="A1631" s="73">
        <v>41715</v>
      </c>
      <c r="B1631" s="39">
        <v>9.5000000000000001E-2</v>
      </c>
      <c r="C1631" s="39">
        <v>3.4000000000000002E-2</v>
      </c>
      <c r="D1631" s="39">
        <v>0.125</v>
      </c>
      <c r="E1631" s="40">
        <v>0.122</v>
      </c>
      <c r="F1631" s="21">
        <v>7.0999999999999994E-2</v>
      </c>
      <c r="G1631" s="40">
        <v>0.20499999999999999</v>
      </c>
      <c r="H1631" s="41">
        <v>0.65199999999999991</v>
      </c>
      <c r="I1631" s="73">
        <v>41715</v>
      </c>
      <c r="J1631" s="71">
        <v>2.42</v>
      </c>
      <c r="K1631" s="71">
        <v>0.57999999999999996</v>
      </c>
      <c r="L1631" s="71">
        <v>2.8530000000000002</v>
      </c>
      <c r="M1631" s="71">
        <v>2.2189999999999999</v>
      </c>
      <c r="N1631" s="71">
        <v>0.98499999999999999</v>
      </c>
      <c r="O1631" s="71">
        <v>3.548</v>
      </c>
      <c r="P1631" s="72">
        <v>12.605</v>
      </c>
      <c r="Q1631" s="73">
        <v>41715</v>
      </c>
      <c r="R1631" s="71">
        <v>25.473684210526315</v>
      </c>
      <c r="S1631" s="71">
        <v>17.058823529411764</v>
      </c>
      <c r="T1631" s="71">
        <v>22.824000000000002</v>
      </c>
      <c r="U1631" s="71">
        <v>18.188524590163937</v>
      </c>
      <c r="V1631" s="71">
        <v>13.87323943661972</v>
      </c>
      <c r="W1631" s="71">
        <v>17.307317073170733</v>
      </c>
      <c r="X1631" s="72">
        <v>19.332822085889575</v>
      </c>
    </row>
    <row r="1632" spans="1:24">
      <c r="A1632" s="73">
        <v>41716</v>
      </c>
      <c r="B1632" s="39">
        <v>9.5000000000000001E-2</v>
      </c>
      <c r="C1632" s="39">
        <v>3.6000000000000004E-2</v>
      </c>
      <c r="D1632" s="39">
        <v>0.125</v>
      </c>
      <c r="E1632" s="40">
        <v>0.126</v>
      </c>
      <c r="F1632" s="21">
        <v>7.4999999999999997E-2</v>
      </c>
      <c r="G1632" s="40">
        <v>0.20699999999999999</v>
      </c>
      <c r="H1632" s="41">
        <v>0.66400000000000003</v>
      </c>
      <c r="I1632" s="73">
        <v>41716</v>
      </c>
      <c r="J1632" s="71">
        <v>2.4900000000000002</v>
      </c>
      <c r="K1632" s="71">
        <v>0.64599999999999991</v>
      </c>
      <c r="L1632" s="71">
        <v>2.8919999999999999</v>
      </c>
      <c r="M1632" s="71">
        <v>2.2690000000000001</v>
      </c>
      <c r="N1632" s="71">
        <v>0.92599999999999993</v>
      </c>
      <c r="O1632" s="71">
        <v>3.6589999999999998</v>
      </c>
      <c r="P1632" s="72">
        <v>12.881999999999998</v>
      </c>
      <c r="Q1632" s="73">
        <v>41716</v>
      </c>
      <c r="R1632" s="71">
        <v>26.210526315789473</v>
      </c>
      <c r="S1632" s="71">
        <v>17.944444444444443</v>
      </c>
      <c r="T1632" s="71">
        <v>23.135999999999999</v>
      </c>
      <c r="U1632" s="71">
        <v>18.00793650793651</v>
      </c>
      <c r="V1632" s="71">
        <v>12.346666666666666</v>
      </c>
      <c r="W1632" s="71">
        <v>17.676328502415458</v>
      </c>
      <c r="X1632" s="72">
        <v>19.400602409638548</v>
      </c>
    </row>
    <row r="1633" spans="1:24">
      <c r="A1633" s="73">
        <v>41717</v>
      </c>
      <c r="B1633" s="39">
        <v>0.10400000000000001</v>
      </c>
      <c r="C1633" s="39">
        <v>3.9E-2</v>
      </c>
      <c r="D1633" s="39">
        <v>0.13400000000000001</v>
      </c>
      <c r="E1633" s="40">
        <v>0.13</v>
      </c>
      <c r="F1633" s="21">
        <v>8.3000000000000004E-2</v>
      </c>
      <c r="G1633" s="40">
        <v>0.221</v>
      </c>
      <c r="H1633" s="41">
        <v>0.71099999999999997</v>
      </c>
      <c r="I1633" s="73">
        <v>41717</v>
      </c>
      <c r="J1633" s="71">
        <v>2.54</v>
      </c>
      <c r="K1633" s="71">
        <v>0.60599999999999998</v>
      </c>
      <c r="L1633" s="71">
        <v>2.7689999999999997</v>
      </c>
      <c r="M1633" s="71">
        <v>2.1989999999999998</v>
      </c>
      <c r="N1633" s="71">
        <v>0.83700000000000008</v>
      </c>
      <c r="O1633" s="71">
        <v>3.613</v>
      </c>
      <c r="P1633" s="72">
        <v>12.564</v>
      </c>
      <c r="Q1633" s="73">
        <v>41717</v>
      </c>
      <c r="R1633" s="71">
        <v>24.423076923076923</v>
      </c>
      <c r="S1633" s="71">
        <v>15.538461538461538</v>
      </c>
      <c r="T1633" s="71">
        <v>20.664179104477611</v>
      </c>
      <c r="U1633" s="71">
        <v>16.915384615384617</v>
      </c>
      <c r="V1633" s="71">
        <v>10.08433734939759</v>
      </c>
      <c r="W1633" s="71">
        <v>16.348416289592759</v>
      </c>
      <c r="X1633" s="72">
        <v>17.670886075949369</v>
      </c>
    </row>
    <row r="1634" spans="1:24">
      <c r="A1634" s="73">
        <v>41718</v>
      </c>
      <c r="B1634" s="39">
        <v>0.107</v>
      </c>
      <c r="C1634" s="39">
        <v>0.04</v>
      </c>
      <c r="D1634" s="39">
        <v>0.13800000000000001</v>
      </c>
      <c r="E1634" s="40">
        <v>0.13699999999999998</v>
      </c>
      <c r="F1634" s="21">
        <v>8.5000000000000006E-2</v>
      </c>
      <c r="G1634" s="40">
        <v>0.222</v>
      </c>
      <c r="H1634" s="41">
        <v>0.72900000000000009</v>
      </c>
      <c r="I1634" s="73">
        <v>41718</v>
      </c>
      <c r="J1634" s="71">
        <v>2.52</v>
      </c>
      <c r="K1634" s="71">
        <v>0.66299999999999992</v>
      </c>
      <c r="L1634" s="71">
        <v>2.823</v>
      </c>
      <c r="M1634" s="71">
        <v>2.15</v>
      </c>
      <c r="N1634" s="71">
        <v>0.86</v>
      </c>
      <c r="O1634" s="71">
        <v>3.5049999999999999</v>
      </c>
      <c r="P1634" s="72">
        <v>12.520999999999999</v>
      </c>
      <c r="Q1634" s="73">
        <v>41718</v>
      </c>
      <c r="R1634" s="71">
        <v>23.55140186915888</v>
      </c>
      <c r="S1634" s="71">
        <v>16.574999999999999</v>
      </c>
      <c r="T1634" s="71">
        <v>20.456521739130434</v>
      </c>
      <c r="U1634" s="71">
        <v>15.693430656934307</v>
      </c>
      <c r="V1634" s="71">
        <v>10.117647058823529</v>
      </c>
      <c r="W1634" s="71">
        <v>15.788288288288289</v>
      </c>
      <c r="X1634" s="72">
        <v>17.175582990397803</v>
      </c>
    </row>
    <row r="1635" spans="1:24">
      <c r="A1635" s="73">
        <v>41719</v>
      </c>
      <c r="B1635" s="39">
        <v>0.1</v>
      </c>
      <c r="C1635" s="39">
        <v>0.04</v>
      </c>
      <c r="D1635" s="39">
        <v>0.12300000000000001</v>
      </c>
      <c r="E1635" s="40">
        <v>0.13</v>
      </c>
      <c r="F1635" s="21">
        <v>7.6999999999999999E-2</v>
      </c>
      <c r="G1635" s="40">
        <v>0.22399999999999998</v>
      </c>
      <c r="H1635" s="41">
        <v>0.69400000000000006</v>
      </c>
      <c r="I1635" s="73">
        <v>41719</v>
      </c>
      <c r="J1635" s="71">
        <v>2.5099999999999998</v>
      </c>
      <c r="K1635" s="71">
        <v>0.63</v>
      </c>
      <c r="L1635" s="71">
        <v>2.819</v>
      </c>
      <c r="M1635" s="71">
        <v>2.2799999999999998</v>
      </c>
      <c r="N1635" s="71">
        <v>0.89300000000000002</v>
      </c>
      <c r="O1635" s="71">
        <v>3.5789999999999997</v>
      </c>
      <c r="P1635" s="72">
        <v>12.710999999999999</v>
      </c>
      <c r="Q1635" s="73">
        <v>41719</v>
      </c>
      <c r="R1635" s="71">
        <v>25.1</v>
      </c>
      <c r="S1635" s="71">
        <v>15.75</v>
      </c>
      <c r="T1635" s="71">
        <v>22.918699186991866</v>
      </c>
      <c r="U1635" s="71">
        <v>17.53846153846154</v>
      </c>
      <c r="V1635" s="71">
        <v>11.597402597402597</v>
      </c>
      <c r="W1635" s="71">
        <v>15.977678571428571</v>
      </c>
      <c r="X1635" s="72">
        <v>18.315561959654175</v>
      </c>
    </row>
    <row r="1636" spans="1:24">
      <c r="A1636" s="73">
        <v>41720</v>
      </c>
      <c r="B1636" s="39">
        <v>0.10199999999999999</v>
      </c>
      <c r="C1636" s="39">
        <v>3.6000000000000004E-2</v>
      </c>
      <c r="D1636" s="39">
        <v>0.13400000000000001</v>
      </c>
      <c r="E1636" s="40">
        <v>0.13</v>
      </c>
      <c r="F1636" s="21">
        <v>7.5999999999999998E-2</v>
      </c>
      <c r="G1636" s="40">
        <v>0.23699999999999999</v>
      </c>
      <c r="H1636" s="41">
        <v>0.71499999999999997</v>
      </c>
      <c r="I1636" s="73">
        <v>41720</v>
      </c>
      <c r="J1636" s="71">
        <v>2.4900000000000002</v>
      </c>
      <c r="K1636" s="71">
        <v>0.434</v>
      </c>
      <c r="L1636" s="71">
        <v>2.8769999999999998</v>
      </c>
      <c r="M1636" s="71">
        <v>2.2799999999999998</v>
      </c>
      <c r="N1636" s="71">
        <v>0.87400000000000011</v>
      </c>
      <c r="O1636" s="71">
        <v>3.5880000000000001</v>
      </c>
      <c r="P1636" s="72">
        <v>12.542999999999999</v>
      </c>
      <c r="Q1636" s="73">
        <v>41720</v>
      </c>
      <c r="R1636" s="71">
        <v>24.411764705882355</v>
      </c>
      <c r="S1636" s="71">
        <v>12.055555555555555</v>
      </c>
      <c r="T1636" s="71">
        <v>21.470149253731343</v>
      </c>
      <c r="U1636" s="71">
        <v>17.53846153846154</v>
      </c>
      <c r="V1636" s="71">
        <v>11.500000000000002</v>
      </c>
      <c r="W1636" s="71">
        <v>15.139240506329115</v>
      </c>
      <c r="X1636" s="72">
        <v>17.542657342657343</v>
      </c>
    </row>
    <row r="1637" spans="1:24">
      <c r="A1637" s="73">
        <v>41721</v>
      </c>
      <c r="B1637" s="39">
        <v>9.9000000000000005E-2</v>
      </c>
      <c r="C1637" s="39">
        <v>3.7999999999999999E-2</v>
      </c>
      <c r="D1637" s="39">
        <v>0.13300000000000001</v>
      </c>
      <c r="E1637" s="40">
        <v>0.13</v>
      </c>
      <c r="F1637" s="21">
        <v>7.8E-2</v>
      </c>
      <c r="G1637" s="40">
        <v>0.22800000000000001</v>
      </c>
      <c r="H1637" s="41">
        <v>0.70599999999999996</v>
      </c>
      <c r="I1637" s="73">
        <v>41721</v>
      </c>
      <c r="J1637" s="71">
        <v>2.4700000000000002</v>
      </c>
      <c r="K1637" s="71">
        <v>0.44500000000000001</v>
      </c>
      <c r="L1637" s="71">
        <v>2.8029999999999999</v>
      </c>
      <c r="M1637" s="71">
        <v>2.2799999999999998</v>
      </c>
      <c r="N1637" s="71">
        <v>0.89</v>
      </c>
      <c r="O1637" s="71">
        <v>3.4769999999999999</v>
      </c>
      <c r="P1637" s="72">
        <v>12.365</v>
      </c>
      <c r="Q1637" s="73">
        <v>41721</v>
      </c>
      <c r="R1637" s="71">
        <v>24.949494949494948</v>
      </c>
      <c r="S1637" s="71">
        <v>11.710526315789474</v>
      </c>
      <c r="T1637" s="71">
        <v>21.075187969924812</v>
      </c>
      <c r="U1637" s="71">
        <v>17.53846153846154</v>
      </c>
      <c r="V1637" s="71">
        <v>11.410256410256411</v>
      </c>
      <c r="W1637" s="71">
        <v>15.249999999999998</v>
      </c>
      <c r="X1637" s="72">
        <v>17.514164305949009</v>
      </c>
    </row>
    <row r="1638" spans="1:24">
      <c r="A1638" s="73">
        <v>41722</v>
      </c>
      <c r="B1638" s="39">
        <v>8.5000000000000006E-2</v>
      </c>
      <c r="C1638" s="39">
        <v>3.1E-2</v>
      </c>
      <c r="D1638" s="39">
        <v>0.13200000000000001</v>
      </c>
      <c r="E1638" s="40">
        <v>0.13100000000000001</v>
      </c>
      <c r="F1638" s="21">
        <v>7.8E-2</v>
      </c>
      <c r="G1638" s="40">
        <v>0.21</v>
      </c>
      <c r="H1638" s="41">
        <v>0.66699999999999993</v>
      </c>
      <c r="I1638" s="73">
        <v>41722</v>
      </c>
      <c r="J1638" s="71">
        <v>2.5499999999999998</v>
      </c>
      <c r="K1638" s="71">
        <v>0.5</v>
      </c>
      <c r="L1638" s="71">
        <v>2.8980000000000001</v>
      </c>
      <c r="M1638" s="71">
        <v>2.3359999999999999</v>
      </c>
      <c r="N1638" s="71">
        <v>0.871</v>
      </c>
      <c r="O1638" s="71">
        <v>3.5680000000000001</v>
      </c>
      <c r="P1638" s="72">
        <v>12.722999999999999</v>
      </c>
      <c r="Q1638" s="73">
        <v>41722</v>
      </c>
      <c r="R1638" s="71">
        <v>30</v>
      </c>
      <c r="S1638" s="71">
        <v>16.129032258064516</v>
      </c>
      <c r="T1638" s="71">
        <v>21.954545454545457</v>
      </c>
      <c r="U1638" s="71">
        <v>17.832061068702291</v>
      </c>
      <c r="V1638" s="71">
        <v>11.166666666666666</v>
      </c>
      <c r="W1638" s="71">
        <v>16.990476190476191</v>
      </c>
      <c r="X1638" s="72">
        <v>19.074962518740634</v>
      </c>
    </row>
    <row r="1639" spans="1:24">
      <c r="A1639" s="73">
        <v>41723</v>
      </c>
      <c r="B1639" s="39">
        <v>8.900000000000001E-2</v>
      </c>
      <c r="C1639" s="39">
        <v>3.1E-2</v>
      </c>
      <c r="D1639" s="39">
        <v>0.13</v>
      </c>
      <c r="E1639" s="40">
        <v>0.14000000000000001</v>
      </c>
      <c r="F1639" s="21">
        <v>8.199999999999999E-2</v>
      </c>
      <c r="G1639" s="40">
        <v>0.21299999999999999</v>
      </c>
      <c r="H1639" s="41">
        <v>0.68500000000000005</v>
      </c>
      <c r="I1639" s="73">
        <v>41723</v>
      </c>
      <c r="J1639" s="71">
        <v>2.64</v>
      </c>
      <c r="K1639" s="71">
        <v>0.49</v>
      </c>
      <c r="L1639" s="71">
        <v>2.8339999999999996</v>
      </c>
      <c r="M1639" s="71">
        <v>2.3940000000000001</v>
      </c>
      <c r="N1639" s="71">
        <v>0.78799999999999992</v>
      </c>
      <c r="O1639" s="71">
        <v>3.585</v>
      </c>
      <c r="P1639" s="72">
        <v>12.731</v>
      </c>
      <c r="Q1639" s="73">
        <v>41723</v>
      </c>
      <c r="R1639" s="71">
        <v>29.662921348314605</v>
      </c>
      <c r="S1639" s="71">
        <v>15.806451612903226</v>
      </c>
      <c r="T1639" s="71">
        <v>21.799999999999997</v>
      </c>
      <c r="U1639" s="71">
        <v>17.100000000000001</v>
      </c>
      <c r="V1639" s="71">
        <v>9.6097560975609753</v>
      </c>
      <c r="W1639" s="71">
        <v>16.830985915492956</v>
      </c>
      <c r="X1639" s="72">
        <v>18.585401459854012</v>
      </c>
    </row>
    <row r="1640" spans="1:24">
      <c r="A1640" s="73">
        <v>41724</v>
      </c>
      <c r="B1640" s="39">
        <v>9.0999999999999998E-2</v>
      </c>
      <c r="C1640" s="39">
        <v>3.1E-2</v>
      </c>
      <c r="D1640" s="39">
        <v>0.14000000000000001</v>
      </c>
      <c r="E1640" s="40">
        <v>0.14800000000000002</v>
      </c>
      <c r="F1640" s="21">
        <v>8.3000000000000004E-2</v>
      </c>
      <c r="G1640" s="40">
        <v>0.23</v>
      </c>
      <c r="H1640" s="41">
        <v>0.72299999999999998</v>
      </c>
      <c r="I1640" s="73">
        <v>41724</v>
      </c>
      <c r="J1640" s="71">
        <v>2.62</v>
      </c>
      <c r="K1640" s="71">
        <v>0.49</v>
      </c>
      <c r="L1640" s="71">
        <v>3.0460000000000003</v>
      </c>
      <c r="M1640" s="71">
        <v>2.44</v>
      </c>
      <c r="N1640" s="71">
        <v>0.78299999999999992</v>
      </c>
      <c r="O1640" s="71">
        <v>3.63</v>
      </c>
      <c r="P1640" s="72">
        <v>13.009</v>
      </c>
      <c r="Q1640" s="73">
        <v>41724</v>
      </c>
      <c r="R1640" s="71">
        <v>28.791208791208792</v>
      </c>
      <c r="S1640" s="71">
        <v>15.806451612903226</v>
      </c>
      <c r="T1640" s="71">
        <v>21.75714285714286</v>
      </c>
      <c r="U1640" s="71">
        <v>16.486486486486484</v>
      </c>
      <c r="V1640" s="71">
        <v>9.4337349397590344</v>
      </c>
      <c r="W1640" s="71">
        <v>15.782608695652174</v>
      </c>
      <c r="X1640" s="72">
        <v>17.993084370677735</v>
      </c>
    </row>
    <row r="1641" spans="1:24">
      <c r="A1641" s="73">
        <v>41725</v>
      </c>
      <c r="B1641" s="39">
        <v>0.1</v>
      </c>
      <c r="C1641" s="39">
        <v>3.1E-2</v>
      </c>
      <c r="D1641" s="39">
        <v>0.14499999999999999</v>
      </c>
      <c r="E1641" s="40">
        <v>0.14699999999999999</v>
      </c>
      <c r="F1641" s="21">
        <v>8.199999999999999E-2</v>
      </c>
      <c r="G1641" s="40">
        <v>0.217</v>
      </c>
      <c r="H1641" s="41">
        <v>0.72199999999999998</v>
      </c>
      <c r="I1641" s="73">
        <v>41725</v>
      </c>
      <c r="J1641" s="71">
        <v>2.61</v>
      </c>
      <c r="K1641" s="71">
        <v>0.46</v>
      </c>
      <c r="L1641" s="71">
        <v>2.988</v>
      </c>
      <c r="M1641" s="71">
        <v>2.44</v>
      </c>
      <c r="N1641" s="71">
        <v>0.74400000000000011</v>
      </c>
      <c r="O1641" s="71">
        <v>3.6310000000000002</v>
      </c>
      <c r="P1641" s="72">
        <v>12.872999999999999</v>
      </c>
      <c r="Q1641" s="73">
        <v>41725</v>
      </c>
      <c r="R1641" s="71">
        <v>26.1</v>
      </c>
      <c r="S1641" s="71">
        <v>14.838709677419354</v>
      </c>
      <c r="T1641" s="71">
        <v>20.606896551724137</v>
      </c>
      <c r="U1641" s="71">
        <v>16.598639455782315</v>
      </c>
      <c r="V1641" s="71">
        <v>9.073170731707318</v>
      </c>
      <c r="W1641" s="71">
        <v>16.732718894009217</v>
      </c>
      <c r="X1641" s="72">
        <v>17.829639889196674</v>
      </c>
    </row>
    <row r="1642" spans="1:24">
      <c r="A1642" s="73">
        <v>41726</v>
      </c>
      <c r="B1642" s="39">
        <v>0.10300000000000001</v>
      </c>
      <c r="C1642" s="39">
        <v>3.3000000000000002E-2</v>
      </c>
      <c r="D1642" s="39">
        <v>0.14300000000000002</v>
      </c>
      <c r="E1642" s="40">
        <v>0.14699999999999999</v>
      </c>
      <c r="F1642" s="21">
        <v>8.199999999999999E-2</v>
      </c>
      <c r="G1642" s="40">
        <v>0.21</v>
      </c>
      <c r="H1642" s="41">
        <v>0.71799999999999997</v>
      </c>
      <c r="I1642" s="73">
        <v>41726</v>
      </c>
      <c r="J1642" s="71">
        <v>2.62</v>
      </c>
      <c r="K1642" s="71">
        <v>0.40200000000000002</v>
      </c>
      <c r="L1642" s="71">
        <v>2.9010000000000002</v>
      </c>
      <c r="M1642" s="71">
        <v>2.371</v>
      </c>
      <c r="N1642" s="71">
        <v>0.79</v>
      </c>
      <c r="O1642" s="71">
        <v>3.5710000000000002</v>
      </c>
      <c r="P1642" s="72">
        <v>12.654999999999999</v>
      </c>
      <c r="Q1642" s="73">
        <v>41726</v>
      </c>
      <c r="R1642" s="71">
        <v>25.436893203883493</v>
      </c>
      <c r="S1642" s="71">
        <v>12.181818181818183</v>
      </c>
      <c r="T1642" s="71">
        <v>20.286713286713287</v>
      </c>
      <c r="U1642" s="71">
        <v>16.129251700680271</v>
      </c>
      <c r="V1642" s="71">
        <v>9.6341463414634152</v>
      </c>
      <c r="W1642" s="71">
        <v>17.004761904761907</v>
      </c>
      <c r="X1642" s="72">
        <v>17.625348189415043</v>
      </c>
    </row>
    <row r="1643" spans="1:24">
      <c r="A1643" s="73">
        <v>41727</v>
      </c>
      <c r="B1643" s="39">
        <v>9.3000000000000013E-2</v>
      </c>
      <c r="C1643" s="39">
        <v>3.3000000000000002E-2</v>
      </c>
      <c r="D1643" s="39">
        <v>0.14599999999999999</v>
      </c>
      <c r="E1643" s="40">
        <v>0.14599999999999999</v>
      </c>
      <c r="F1643" s="21">
        <v>8.1000000000000003E-2</v>
      </c>
      <c r="G1643" s="40">
        <v>0.20699999999999999</v>
      </c>
      <c r="H1643" s="41">
        <v>0.70600000000000007</v>
      </c>
      <c r="I1643" s="73">
        <v>41727</v>
      </c>
      <c r="J1643" s="71">
        <v>2.57</v>
      </c>
      <c r="K1643" s="71">
        <v>0.41</v>
      </c>
      <c r="L1643" s="71">
        <v>2.9649999999999999</v>
      </c>
      <c r="M1643" s="71">
        <v>2.371</v>
      </c>
      <c r="N1643" s="71">
        <v>0.78</v>
      </c>
      <c r="O1643" s="71">
        <v>3.4689999999999999</v>
      </c>
      <c r="P1643" s="72">
        <v>12.565</v>
      </c>
      <c r="Q1643" s="73">
        <v>41727</v>
      </c>
      <c r="R1643" s="71">
        <v>27.634408602150536</v>
      </c>
      <c r="S1643" s="71">
        <v>12.424242424242426</v>
      </c>
      <c r="T1643" s="71">
        <v>20.308219178082194</v>
      </c>
      <c r="U1643" s="71">
        <v>16.239726027397261</v>
      </c>
      <c r="V1643" s="71">
        <v>9.6296296296296298</v>
      </c>
      <c r="W1643" s="71">
        <v>16.758454106280194</v>
      </c>
      <c r="X1643" s="72">
        <v>17.797450424929178</v>
      </c>
    </row>
    <row r="1644" spans="1:24">
      <c r="A1644" s="73">
        <v>41728</v>
      </c>
      <c r="B1644" s="39">
        <v>9.1999999999999998E-2</v>
      </c>
      <c r="C1644" s="39">
        <v>3.3000000000000002E-2</v>
      </c>
      <c r="D1644" s="39">
        <v>0.14300000000000002</v>
      </c>
      <c r="E1644" s="40">
        <v>0.14599999999999999</v>
      </c>
      <c r="F1644" s="21">
        <v>8.5000000000000006E-2</v>
      </c>
      <c r="G1644" s="40">
        <v>0.20499999999999999</v>
      </c>
      <c r="H1644" s="41">
        <v>0.70400000000000007</v>
      </c>
      <c r="I1644" s="73">
        <v>41728</v>
      </c>
      <c r="J1644" s="71">
        <v>2.5499999999999998</v>
      </c>
      <c r="K1644" s="71">
        <v>0.41</v>
      </c>
      <c r="L1644" s="71">
        <v>2.907</v>
      </c>
      <c r="M1644" s="71">
        <v>2.37</v>
      </c>
      <c r="N1644" s="71">
        <v>0.79</v>
      </c>
      <c r="O1644" s="71">
        <v>3.5739999999999998</v>
      </c>
      <c r="P1644" s="72">
        <v>12.600999999999999</v>
      </c>
      <c r="Q1644" s="73">
        <v>41728</v>
      </c>
      <c r="R1644" s="71">
        <v>27.717391304347828</v>
      </c>
      <c r="S1644" s="71">
        <v>12.424242424242426</v>
      </c>
      <c r="T1644" s="71">
        <v>20.328671328671327</v>
      </c>
      <c r="U1644" s="71">
        <v>16.232876712328768</v>
      </c>
      <c r="V1644" s="71">
        <v>9.2941176470588243</v>
      </c>
      <c r="W1644" s="71">
        <v>17.434146341463414</v>
      </c>
      <c r="X1644" s="72">
        <v>17.899147727272723</v>
      </c>
    </row>
    <row r="1645" spans="1:24">
      <c r="A1645" s="73">
        <v>41729</v>
      </c>
      <c r="B1645" s="39">
        <v>8.199999999999999E-2</v>
      </c>
      <c r="C1645" s="39">
        <v>3.3000000000000002E-2</v>
      </c>
      <c r="D1645" s="39">
        <v>0.13699999999999998</v>
      </c>
      <c r="E1645" s="40">
        <v>0.13200000000000001</v>
      </c>
      <c r="F1645" s="21">
        <v>7.5999999999999998E-2</v>
      </c>
      <c r="G1645" s="40">
        <v>0.19500000000000001</v>
      </c>
      <c r="H1645" s="41">
        <v>0.65500000000000003</v>
      </c>
      <c r="I1645" s="73">
        <v>41729</v>
      </c>
      <c r="J1645" s="71">
        <v>2.62</v>
      </c>
      <c r="K1645" s="71">
        <v>0.42</v>
      </c>
      <c r="L1645" s="71">
        <v>2.9089999999999998</v>
      </c>
      <c r="M1645" s="71">
        <v>2.464</v>
      </c>
      <c r="N1645" s="71">
        <v>0.74</v>
      </c>
      <c r="O1645" s="71">
        <v>3.7960000000000003</v>
      </c>
      <c r="P1645" s="72">
        <v>12.949000000000002</v>
      </c>
      <c r="Q1645" s="73">
        <v>41729</v>
      </c>
      <c r="R1645" s="71">
        <v>31.951219512195124</v>
      </c>
      <c r="S1645" s="71">
        <v>12.727272727272728</v>
      </c>
      <c r="T1645" s="71">
        <v>21.233576642335766</v>
      </c>
      <c r="U1645" s="71">
        <v>18.666666666666668</v>
      </c>
      <c r="V1645" s="71">
        <v>9.7368421052631575</v>
      </c>
      <c r="W1645" s="71">
        <v>19.466666666666669</v>
      </c>
      <c r="X1645" s="72">
        <v>19.769465648854965</v>
      </c>
    </row>
    <row r="1646" spans="1:24">
      <c r="A1646" s="73">
        <v>41730</v>
      </c>
      <c r="B1646" s="39">
        <v>8.6999999999999994E-2</v>
      </c>
      <c r="C1646" s="39">
        <v>3.2000000000000001E-2</v>
      </c>
      <c r="D1646" s="39">
        <v>0.13</v>
      </c>
      <c r="E1646" s="40">
        <v>0.13600000000000001</v>
      </c>
      <c r="F1646" s="21">
        <v>7.9000000000000001E-2</v>
      </c>
      <c r="G1646" s="40">
        <v>0.20499999999999999</v>
      </c>
      <c r="H1646" s="41">
        <v>0.66900000000000004</v>
      </c>
      <c r="I1646" s="73">
        <v>41730</v>
      </c>
      <c r="J1646" s="71">
        <v>2.52</v>
      </c>
      <c r="K1646" s="71">
        <v>0.42</v>
      </c>
      <c r="L1646" s="71">
        <v>2.9870000000000001</v>
      </c>
      <c r="M1646" s="71">
        <v>2.5720000000000001</v>
      </c>
      <c r="N1646" s="71">
        <v>0.73499999999999999</v>
      </c>
      <c r="O1646" s="71">
        <v>3.8050000000000002</v>
      </c>
      <c r="P1646" s="72">
        <v>13.039000000000001</v>
      </c>
      <c r="Q1646" s="73">
        <v>41730</v>
      </c>
      <c r="R1646" s="71">
        <v>28.965517241379313</v>
      </c>
      <c r="S1646" s="71">
        <v>13.125</v>
      </c>
      <c r="T1646" s="71">
        <v>22.976923076923075</v>
      </c>
      <c r="U1646" s="71">
        <v>18.911764705882351</v>
      </c>
      <c r="V1646" s="71">
        <v>9.3037974683544302</v>
      </c>
      <c r="W1646" s="71">
        <v>18.560975609756099</v>
      </c>
      <c r="X1646" s="72">
        <v>19.490284005979074</v>
      </c>
    </row>
    <row r="1647" spans="1:24">
      <c r="A1647" s="73">
        <v>41731</v>
      </c>
      <c r="B1647" s="39">
        <v>9.5000000000000001E-2</v>
      </c>
      <c r="C1647" s="39">
        <v>3.3000000000000002E-2</v>
      </c>
      <c r="D1647" s="39">
        <v>0.127</v>
      </c>
      <c r="E1647" s="40">
        <v>0.14000000000000001</v>
      </c>
      <c r="F1647" s="21">
        <v>6.5000000000000002E-2</v>
      </c>
      <c r="G1647" s="40">
        <v>0.21</v>
      </c>
      <c r="H1647" s="41">
        <v>0.67</v>
      </c>
      <c r="I1647" s="73">
        <v>41731</v>
      </c>
      <c r="J1647" s="71">
        <v>2.4900000000000002</v>
      </c>
      <c r="K1647" s="71">
        <v>0.44</v>
      </c>
      <c r="L1647" s="71">
        <v>2.855</v>
      </c>
      <c r="M1647" s="71">
        <v>2.488</v>
      </c>
      <c r="N1647" s="71">
        <v>0.745</v>
      </c>
      <c r="O1647" s="71">
        <v>3.573</v>
      </c>
      <c r="P1647" s="72">
        <v>12.590999999999999</v>
      </c>
      <c r="Q1647" s="73">
        <v>41731</v>
      </c>
      <c r="R1647" s="71">
        <v>26.210526315789473</v>
      </c>
      <c r="S1647" s="71">
        <v>13.333333333333334</v>
      </c>
      <c r="T1647" s="71">
        <v>22.480314960629922</v>
      </c>
      <c r="U1647" s="71">
        <v>17.771428571428572</v>
      </c>
      <c r="V1647" s="71">
        <v>11.461538461538462</v>
      </c>
      <c r="W1647" s="71">
        <v>17.014285714285716</v>
      </c>
      <c r="X1647" s="72">
        <v>18.792537313432835</v>
      </c>
    </row>
    <row r="1648" spans="1:24">
      <c r="A1648" s="73">
        <v>41732</v>
      </c>
      <c r="B1648" s="39">
        <v>9.6999999999999989E-2</v>
      </c>
      <c r="C1648" s="39">
        <v>3.3000000000000002E-2</v>
      </c>
      <c r="D1648" s="39">
        <v>0.13100000000000001</v>
      </c>
      <c r="E1648" s="40">
        <v>0.14300000000000002</v>
      </c>
      <c r="F1648" s="21">
        <v>0.08</v>
      </c>
      <c r="G1648" s="40">
        <v>0.22</v>
      </c>
      <c r="H1648" s="41">
        <v>0.70400000000000007</v>
      </c>
      <c r="I1648" s="73">
        <v>41732</v>
      </c>
      <c r="J1648" s="71">
        <v>2.62</v>
      </c>
      <c r="K1648" s="71">
        <v>0.47</v>
      </c>
      <c r="L1648" s="71">
        <v>2.8489999999999998</v>
      </c>
      <c r="M1648" s="71">
        <v>2.4710000000000001</v>
      </c>
      <c r="N1648" s="71">
        <v>0.81900000000000006</v>
      </c>
      <c r="O1648" s="71">
        <v>3.6</v>
      </c>
      <c r="P1648" s="72">
        <v>12.829000000000001</v>
      </c>
      <c r="Q1648" s="73">
        <v>41732</v>
      </c>
      <c r="R1648" s="71">
        <v>27.010309278350519</v>
      </c>
      <c r="S1648" s="71">
        <v>14.242424242424244</v>
      </c>
      <c r="T1648" s="71">
        <v>21.748091603053435</v>
      </c>
      <c r="U1648" s="71">
        <v>17.27972027972028</v>
      </c>
      <c r="V1648" s="71">
        <v>10.237500000000001</v>
      </c>
      <c r="W1648" s="71">
        <v>16.363636363636363</v>
      </c>
      <c r="X1648" s="72">
        <v>18.223011363636363</v>
      </c>
    </row>
    <row r="1649" spans="1:24">
      <c r="A1649" s="73">
        <v>41733</v>
      </c>
      <c r="B1649" s="39">
        <v>0.10199999999999999</v>
      </c>
      <c r="C1649" s="39">
        <v>3.3000000000000002E-2</v>
      </c>
      <c r="D1649" s="39">
        <v>0.13100000000000001</v>
      </c>
      <c r="E1649" s="40">
        <v>0.14499999999999999</v>
      </c>
      <c r="F1649" s="21">
        <v>0.08</v>
      </c>
      <c r="G1649" s="40">
        <v>0.21299999999999999</v>
      </c>
      <c r="H1649" s="41">
        <v>0.70400000000000007</v>
      </c>
      <c r="I1649" s="73">
        <v>41733</v>
      </c>
      <c r="J1649" s="71">
        <v>2.61</v>
      </c>
      <c r="K1649" s="71">
        <v>0.44</v>
      </c>
      <c r="L1649" s="71">
        <v>2.859</v>
      </c>
      <c r="M1649" s="71">
        <v>2.4260000000000002</v>
      </c>
      <c r="N1649" s="71">
        <v>0.88400000000000001</v>
      </c>
      <c r="O1649" s="71">
        <v>3.5780000000000003</v>
      </c>
      <c r="P1649" s="72">
        <v>12.797000000000001</v>
      </c>
      <c r="Q1649" s="73">
        <v>41733</v>
      </c>
      <c r="R1649" s="71">
        <v>25.588235294117649</v>
      </c>
      <c r="S1649" s="71">
        <v>13.333333333333334</v>
      </c>
      <c r="T1649" s="71">
        <v>21.824427480916029</v>
      </c>
      <c r="U1649" s="71">
        <v>16.73103448275862</v>
      </c>
      <c r="V1649" s="71">
        <v>11.05</v>
      </c>
      <c r="W1649" s="71">
        <v>16.7981220657277</v>
      </c>
      <c r="X1649" s="72">
        <v>18.177556818181817</v>
      </c>
    </row>
    <row r="1650" spans="1:24">
      <c r="A1650" s="73">
        <v>41734</v>
      </c>
      <c r="B1650" s="39">
        <v>0.10099999999999999</v>
      </c>
      <c r="C1650" s="39">
        <v>3.2000000000000001E-2</v>
      </c>
      <c r="D1650" s="39">
        <v>0.13100000000000001</v>
      </c>
      <c r="E1650" s="40">
        <v>0.14499999999999999</v>
      </c>
      <c r="F1650" s="21">
        <v>0.08</v>
      </c>
      <c r="G1650" s="40">
        <v>0.19699999999999998</v>
      </c>
      <c r="H1650" s="41">
        <v>0.68599999999999994</v>
      </c>
      <c r="I1650" s="73">
        <v>41734</v>
      </c>
      <c r="J1650" s="71">
        <v>2.58</v>
      </c>
      <c r="K1650" s="71">
        <v>0.43</v>
      </c>
      <c r="L1650" s="71">
        <v>2.8069999999999999</v>
      </c>
      <c r="M1650" s="71">
        <v>2.4260000000000002</v>
      </c>
      <c r="N1650" s="71">
        <v>0.88400000000000001</v>
      </c>
      <c r="O1650" s="71">
        <v>3.66</v>
      </c>
      <c r="P1650" s="72">
        <v>12.787000000000001</v>
      </c>
      <c r="Q1650" s="73">
        <v>41734</v>
      </c>
      <c r="R1650" s="71">
        <v>25.544554455445546</v>
      </c>
      <c r="S1650" s="71">
        <v>13.4375</v>
      </c>
      <c r="T1650" s="71">
        <v>21.427480916030532</v>
      </c>
      <c r="U1650" s="71">
        <v>16.73103448275862</v>
      </c>
      <c r="V1650" s="71">
        <v>11.05</v>
      </c>
      <c r="W1650" s="71">
        <v>18.578680203045685</v>
      </c>
      <c r="X1650" s="72">
        <v>18.6399416909621</v>
      </c>
    </row>
    <row r="1651" spans="1:24">
      <c r="A1651" s="73">
        <v>41735</v>
      </c>
      <c r="B1651" s="39">
        <v>0.106</v>
      </c>
      <c r="C1651" s="39">
        <v>3.4000000000000002E-2</v>
      </c>
      <c r="D1651" s="39">
        <v>0.13100000000000001</v>
      </c>
      <c r="E1651" s="40">
        <v>0.13400000000000001</v>
      </c>
      <c r="F1651" s="21">
        <v>0.08</v>
      </c>
      <c r="G1651" s="40">
        <v>0.17499999999999999</v>
      </c>
      <c r="H1651" s="41">
        <v>0.66</v>
      </c>
      <c r="I1651" s="73">
        <v>41735</v>
      </c>
      <c r="J1651" s="71">
        <v>2.66</v>
      </c>
      <c r="K1651" s="71">
        <v>0.41</v>
      </c>
      <c r="L1651" s="71">
        <v>2.8560000000000003</v>
      </c>
      <c r="M1651" s="71">
        <v>2.2610000000000001</v>
      </c>
      <c r="N1651" s="71">
        <v>0.84</v>
      </c>
      <c r="O1651" s="71">
        <v>3.5789999999999997</v>
      </c>
      <c r="P1651" s="72">
        <v>12.606</v>
      </c>
      <c r="Q1651" s="73">
        <v>41735</v>
      </c>
      <c r="R1651" s="71">
        <v>25.09433962264151</v>
      </c>
      <c r="S1651" s="71">
        <v>12.058823529411764</v>
      </c>
      <c r="T1651" s="71">
        <v>21.801526717557255</v>
      </c>
      <c r="U1651" s="71">
        <v>16.873134328358208</v>
      </c>
      <c r="V1651" s="71">
        <v>10.5</v>
      </c>
      <c r="W1651" s="71">
        <v>20.451428571428568</v>
      </c>
      <c r="X1651" s="72">
        <v>19.099999999999998</v>
      </c>
    </row>
    <row r="1652" spans="1:24">
      <c r="A1652" s="73">
        <v>41736</v>
      </c>
      <c r="B1652" s="39">
        <v>9.6999999999999989E-2</v>
      </c>
      <c r="C1652" s="39">
        <v>3.3000000000000002E-2</v>
      </c>
      <c r="D1652" s="39">
        <v>0.13300000000000001</v>
      </c>
      <c r="E1652" s="40">
        <v>0.14499999999999999</v>
      </c>
      <c r="F1652" s="21">
        <v>7.8E-2</v>
      </c>
      <c r="G1652" s="40">
        <v>0.185</v>
      </c>
      <c r="H1652" s="41">
        <v>0.67099999999999993</v>
      </c>
      <c r="I1652" s="73">
        <v>41736</v>
      </c>
      <c r="J1652" s="71">
        <v>2.57</v>
      </c>
      <c r="K1652" s="71">
        <v>0.41</v>
      </c>
      <c r="L1652" s="71">
        <v>2.8029999999999999</v>
      </c>
      <c r="M1652" s="71">
        <v>2.4239999999999999</v>
      </c>
      <c r="N1652" s="71">
        <v>0.85</v>
      </c>
      <c r="O1652" s="71">
        <v>3.5660000000000003</v>
      </c>
      <c r="P1652" s="72">
        <v>12.622999999999999</v>
      </c>
      <c r="Q1652" s="73">
        <v>41736</v>
      </c>
      <c r="R1652" s="71">
        <v>26.494845360824744</v>
      </c>
      <c r="S1652" s="71">
        <v>12.424242424242426</v>
      </c>
      <c r="T1652" s="71">
        <v>21.075187969924812</v>
      </c>
      <c r="U1652" s="71">
        <v>16.717241379310344</v>
      </c>
      <c r="V1652" s="71">
        <v>10.897435897435898</v>
      </c>
      <c r="W1652" s="71">
        <v>19.275675675675679</v>
      </c>
      <c r="X1652" s="72">
        <v>18.812220566318928</v>
      </c>
    </row>
    <row r="1653" spans="1:24">
      <c r="A1653" s="73">
        <v>41737</v>
      </c>
      <c r="B1653" s="39">
        <v>0.09</v>
      </c>
      <c r="C1653" s="39">
        <v>3.4000000000000002E-2</v>
      </c>
      <c r="D1653" s="39">
        <v>0.114</v>
      </c>
      <c r="E1653" s="40">
        <v>0.13500000000000001</v>
      </c>
      <c r="F1653" s="21">
        <v>6.6000000000000003E-2</v>
      </c>
      <c r="G1653" s="40">
        <v>0.19</v>
      </c>
      <c r="H1653" s="41">
        <v>0.629</v>
      </c>
      <c r="I1653" s="73">
        <v>41737</v>
      </c>
      <c r="J1653" s="71">
        <v>2.52</v>
      </c>
      <c r="K1653" s="71">
        <v>0.41</v>
      </c>
      <c r="L1653" s="71">
        <v>2.7769999999999997</v>
      </c>
      <c r="M1653" s="71">
        <v>2.387</v>
      </c>
      <c r="N1653" s="71">
        <v>0.92</v>
      </c>
      <c r="O1653" s="71">
        <v>3.76</v>
      </c>
      <c r="P1653" s="72">
        <v>12.774000000000001</v>
      </c>
      <c r="Q1653" s="73">
        <v>41737</v>
      </c>
      <c r="R1653" s="71">
        <v>28</v>
      </c>
      <c r="S1653" s="71">
        <v>12.058823529411764</v>
      </c>
      <c r="T1653" s="71">
        <v>24.359649122807017</v>
      </c>
      <c r="U1653" s="71">
        <v>17.68148148148148</v>
      </c>
      <c r="V1653" s="71">
        <v>13.939393939393939</v>
      </c>
      <c r="W1653" s="71">
        <v>19.789473684210527</v>
      </c>
      <c r="X1653" s="72">
        <v>20.308426073131958</v>
      </c>
    </row>
    <row r="1654" spans="1:24">
      <c r="A1654" s="73">
        <v>41738</v>
      </c>
      <c r="B1654" s="39">
        <v>0.10300000000000001</v>
      </c>
      <c r="C1654" s="39">
        <v>2.8999999999999998E-2</v>
      </c>
      <c r="D1654" s="39">
        <v>0.122</v>
      </c>
      <c r="E1654" s="40">
        <v>0.13500000000000001</v>
      </c>
      <c r="F1654" s="21">
        <v>6.2E-2</v>
      </c>
      <c r="G1654" s="40">
        <v>0.2</v>
      </c>
      <c r="H1654" s="41">
        <v>0.65099999999999991</v>
      </c>
      <c r="I1654" s="73">
        <v>41738</v>
      </c>
      <c r="J1654" s="71">
        <v>2.59</v>
      </c>
      <c r="K1654" s="71">
        <v>0.42899999999999999</v>
      </c>
      <c r="L1654" s="71">
        <v>2.798</v>
      </c>
      <c r="M1654" s="71">
        <v>2.5089999999999999</v>
      </c>
      <c r="N1654" s="71">
        <v>0.98</v>
      </c>
      <c r="O1654" s="71">
        <v>3.76</v>
      </c>
      <c r="P1654" s="72">
        <v>13.065999999999999</v>
      </c>
      <c r="Q1654" s="73">
        <v>41738</v>
      </c>
      <c r="R1654" s="71">
        <v>25.145631067961162</v>
      </c>
      <c r="S1654" s="71">
        <v>14.793103448275861</v>
      </c>
      <c r="T1654" s="71">
        <v>22.934426229508198</v>
      </c>
      <c r="U1654" s="71">
        <v>18.585185185185185</v>
      </c>
      <c r="V1654" s="71">
        <v>15.806451612903226</v>
      </c>
      <c r="W1654" s="71">
        <v>18.8</v>
      </c>
      <c r="X1654" s="72">
        <v>20.070660522273425</v>
      </c>
    </row>
    <row r="1655" spans="1:24">
      <c r="A1655" s="73">
        <v>41739</v>
      </c>
      <c r="B1655" s="39">
        <v>0.105</v>
      </c>
      <c r="C1655" s="39">
        <v>2.8999999999999998E-2</v>
      </c>
      <c r="D1655" s="39">
        <v>0.125</v>
      </c>
      <c r="E1655" s="40">
        <v>0.13699999999999998</v>
      </c>
      <c r="F1655" s="21">
        <v>6.0999999999999999E-2</v>
      </c>
      <c r="G1655" s="40">
        <v>0.20199999999999999</v>
      </c>
      <c r="H1655" s="41">
        <v>0.65899999999999992</v>
      </c>
      <c r="I1655" s="73">
        <v>41739</v>
      </c>
      <c r="J1655" s="71">
        <v>2.5099999999999998</v>
      </c>
      <c r="K1655" s="71">
        <v>0.44799999999999995</v>
      </c>
      <c r="L1655" s="71">
        <v>2.77</v>
      </c>
      <c r="M1655" s="71">
        <v>2.504</v>
      </c>
      <c r="N1655" s="71">
        <v>0.97400000000000009</v>
      </c>
      <c r="O1655" s="71">
        <v>3.6519999999999997</v>
      </c>
      <c r="P1655" s="72">
        <v>12.857999999999999</v>
      </c>
      <c r="Q1655" s="73">
        <v>41739</v>
      </c>
      <c r="R1655" s="71">
        <v>23.904761904761905</v>
      </c>
      <c r="S1655" s="71">
        <v>15.448275862068964</v>
      </c>
      <c r="T1655" s="71">
        <v>22.16</v>
      </c>
      <c r="U1655" s="71">
        <v>18.277372262773724</v>
      </c>
      <c r="V1655" s="71">
        <v>15.967213114754101</v>
      </c>
      <c r="W1655" s="71">
        <v>18.079207920792079</v>
      </c>
      <c r="X1655" s="72">
        <v>19.511380880121397</v>
      </c>
    </row>
    <row r="1656" spans="1:24">
      <c r="A1656" s="73">
        <v>41740</v>
      </c>
      <c r="B1656" s="39">
        <v>0.105</v>
      </c>
      <c r="C1656" s="39">
        <v>3.1E-2</v>
      </c>
      <c r="D1656" s="39">
        <v>0.11599999999999999</v>
      </c>
      <c r="E1656" s="40">
        <v>0.14099999999999999</v>
      </c>
      <c r="F1656" s="21">
        <v>5.9000000000000004E-2</v>
      </c>
      <c r="G1656" s="40">
        <v>0.20899999999999999</v>
      </c>
      <c r="H1656" s="41">
        <v>0.66099999999999992</v>
      </c>
      <c r="I1656" s="73">
        <v>41740</v>
      </c>
      <c r="J1656" s="71">
        <v>2.5299999999999998</v>
      </c>
      <c r="K1656" s="71">
        <v>0.48799999999999999</v>
      </c>
      <c r="L1656" s="71">
        <v>2.7450000000000001</v>
      </c>
      <c r="M1656" s="71">
        <v>2.5299999999999998</v>
      </c>
      <c r="N1656" s="71">
        <v>0.94299999999999995</v>
      </c>
      <c r="O1656" s="71">
        <v>3.7119999999999997</v>
      </c>
      <c r="P1656" s="72">
        <v>12.948</v>
      </c>
      <c r="Q1656" s="73">
        <v>41740</v>
      </c>
      <c r="R1656" s="71">
        <v>24.095238095238095</v>
      </c>
      <c r="S1656" s="71">
        <v>15.741935483870966</v>
      </c>
      <c r="T1656" s="71">
        <v>23.663793103448278</v>
      </c>
      <c r="U1656" s="71">
        <v>17.943262411347519</v>
      </c>
      <c r="V1656" s="71">
        <v>15.983050847457626</v>
      </c>
      <c r="W1656" s="71">
        <v>17.760765550239235</v>
      </c>
      <c r="X1656" s="72">
        <v>19.588502269288956</v>
      </c>
    </row>
    <row r="1657" spans="1:24">
      <c r="A1657" s="73">
        <v>41741</v>
      </c>
      <c r="B1657" s="39">
        <v>0.10199999999999999</v>
      </c>
      <c r="C1657" s="39">
        <v>2.8999999999999998E-2</v>
      </c>
      <c r="D1657" s="39">
        <v>0.115</v>
      </c>
      <c r="E1657" s="40">
        <v>0.14099999999999999</v>
      </c>
      <c r="F1657" s="21">
        <v>6.2E-2</v>
      </c>
      <c r="G1657" s="40">
        <v>0.20800000000000002</v>
      </c>
      <c r="H1657" s="41">
        <v>0.65700000000000003</v>
      </c>
      <c r="I1657" s="73">
        <v>41741</v>
      </c>
      <c r="J1657" s="71">
        <v>2.5499999999999998</v>
      </c>
      <c r="K1657" s="71">
        <v>0.48599999999999999</v>
      </c>
      <c r="L1657" s="71">
        <v>2.806</v>
      </c>
      <c r="M1657" s="71">
        <v>2.5299999999999998</v>
      </c>
      <c r="N1657" s="71">
        <v>0.93</v>
      </c>
      <c r="O1657" s="71">
        <v>3.694</v>
      </c>
      <c r="P1657" s="72">
        <v>12.995999999999999</v>
      </c>
      <c r="Q1657" s="73">
        <v>41741</v>
      </c>
      <c r="R1657" s="71">
        <v>25</v>
      </c>
      <c r="S1657" s="71">
        <v>16.758620689655174</v>
      </c>
      <c r="T1657" s="71">
        <v>24.400000000000002</v>
      </c>
      <c r="U1657" s="71">
        <v>17.943262411347519</v>
      </c>
      <c r="V1657" s="71">
        <v>15</v>
      </c>
      <c r="W1657" s="71">
        <v>17.759615384615383</v>
      </c>
      <c r="X1657" s="72">
        <v>19.780821917808218</v>
      </c>
    </row>
    <row r="1658" spans="1:24">
      <c r="A1658" s="73">
        <v>41742</v>
      </c>
      <c r="B1658" s="39">
        <v>0.10199999999999999</v>
      </c>
      <c r="C1658" s="39">
        <v>3.2000000000000001E-2</v>
      </c>
      <c r="D1658" s="39">
        <v>0.11599999999999999</v>
      </c>
      <c r="E1658" s="40">
        <v>0.14099999999999999</v>
      </c>
      <c r="F1658" s="21">
        <v>6.2E-2</v>
      </c>
      <c r="G1658" s="40">
        <v>0.2</v>
      </c>
      <c r="H1658" s="41">
        <v>0.65300000000000014</v>
      </c>
      <c r="I1658" s="73">
        <v>41742</v>
      </c>
      <c r="J1658" s="71">
        <v>2.5099999999999998</v>
      </c>
      <c r="K1658" s="71">
        <v>0.46399999999999997</v>
      </c>
      <c r="L1658" s="71">
        <v>2.7560000000000002</v>
      </c>
      <c r="M1658" s="71">
        <v>2.5299999999999998</v>
      </c>
      <c r="N1658" s="71">
        <v>0.93</v>
      </c>
      <c r="O1658" s="71">
        <v>3.59</v>
      </c>
      <c r="P1658" s="72">
        <v>12.78</v>
      </c>
      <c r="Q1658" s="73">
        <v>41742</v>
      </c>
      <c r="R1658" s="71">
        <v>24.607843137254903</v>
      </c>
      <c r="S1658" s="71">
        <v>14.499999999999998</v>
      </c>
      <c r="T1658" s="71">
        <v>23.758620689655174</v>
      </c>
      <c r="U1658" s="71">
        <v>17.943262411347519</v>
      </c>
      <c r="V1658" s="71">
        <v>15</v>
      </c>
      <c r="W1658" s="71">
        <v>17.95</v>
      </c>
      <c r="X1658" s="72">
        <v>19.571209800918833</v>
      </c>
    </row>
    <row r="1659" spans="1:24">
      <c r="A1659" s="73">
        <v>41743</v>
      </c>
      <c r="B1659" s="39">
        <v>9.9000000000000005E-2</v>
      </c>
      <c r="C1659" s="39">
        <v>2.7999999999999997E-2</v>
      </c>
      <c r="D1659" s="39">
        <v>0.129</v>
      </c>
      <c r="E1659" s="40">
        <v>0.13900000000000001</v>
      </c>
      <c r="F1659" s="21">
        <v>5.7999999999999996E-2</v>
      </c>
      <c r="G1659" s="40">
        <v>0.21</v>
      </c>
      <c r="H1659" s="41">
        <v>0.66299999999999992</v>
      </c>
      <c r="I1659" s="73">
        <v>41743</v>
      </c>
      <c r="J1659" s="71">
        <v>2.67</v>
      </c>
      <c r="K1659" s="71">
        <v>0.49299999999999999</v>
      </c>
      <c r="L1659" s="71">
        <v>2.7610000000000001</v>
      </c>
      <c r="M1659" s="71">
        <v>2.48</v>
      </c>
      <c r="N1659" s="71">
        <v>0.94299999999999995</v>
      </c>
      <c r="O1659" s="71">
        <v>3.613</v>
      </c>
      <c r="P1659" s="72">
        <v>12.96</v>
      </c>
      <c r="Q1659" s="73">
        <v>41743</v>
      </c>
      <c r="R1659" s="71">
        <v>26.969696969696969</v>
      </c>
      <c r="S1659" s="71">
        <v>17.607142857142858</v>
      </c>
      <c r="T1659" s="71">
        <v>21.403100775193799</v>
      </c>
      <c r="U1659" s="71">
        <v>17.841726618705035</v>
      </c>
      <c r="V1659" s="71">
        <v>16.258620689655171</v>
      </c>
      <c r="W1659" s="71">
        <v>17.204761904761906</v>
      </c>
      <c r="X1659" s="72">
        <v>19.547511312217196</v>
      </c>
    </row>
    <row r="1660" spans="1:24">
      <c r="A1660" s="73">
        <v>41744</v>
      </c>
      <c r="B1660" s="39">
        <v>0.10099999999999999</v>
      </c>
      <c r="C1660" s="39">
        <v>2.7999999999999997E-2</v>
      </c>
      <c r="D1660" s="39">
        <v>0.13100000000000001</v>
      </c>
      <c r="E1660" s="40">
        <v>0.14499999999999999</v>
      </c>
      <c r="F1660" s="21">
        <v>6.0999999999999999E-2</v>
      </c>
      <c r="G1660" s="40">
        <v>0.2</v>
      </c>
      <c r="H1660" s="41">
        <v>0.66599999999999993</v>
      </c>
      <c r="I1660" s="73">
        <v>41744</v>
      </c>
      <c r="J1660" s="71">
        <v>2.64</v>
      </c>
      <c r="K1660" s="71">
        <v>0.46299999999999997</v>
      </c>
      <c r="L1660" s="71">
        <v>2.9930000000000003</v>
      </c>
      <c r="M1660" s="71">
        <v>2.4340000000000002</v>
      </c>
      <c r="N1660" s="71">
        <v>0.96</v>
      </c>
      <c r="O1660" s="71">
        <v>3.6439999999999997</v>
      </c>
      <c r="P1660" s="72">
        <v>13.134</v>
      </c>
      <c r="Q1660" s="73">
        <v>41744</v>
      </c>
      <c r="R1660" s="71">
        <v>26.138613861386141</v>
      </c>
      <c r="S1660" s="71">
        <v>16.535714285714285</v>
      </c>
      <c r="T1660" s="71">
        <v>22.847328244274809</v>
      </c>
      <c r="U1660" s="71">
        <v>16.786206896551725</v>
      </c>
      <c r="V1660" s="71">
        <v>15.737704918032788</v>
      </c>
      <c r="W1660" s="71">
        <v>18.22</v>
      </c>
      <c r="X1660" s="72">
        <v>19.720720720720724</v>
      </c>
    </row>
    <row r="1661" spans="1:24">
      <c r="A1661" s="73">
        <v>41745</v>
      </c>
      <c r="B1661" s="39">
        <v>0.10099999999999999</v>
      </c>
      <c r="C1661" s="39">
        <v>3.1E-2</v>
      </c>
      <c r="D1661" s="39">
        <v>0.11900000000000001</v>
      </c>
      <c r="E1661" s="40">
        <v>0.14300000000000002</v>
      </c>
      <c r="F1661" s="21">
        <v>0.06</v>
      </c>
      <c r="G1661" s="40">
        <v>0.22</v>
      </c>
      <c r="H1661" s="41">
        <v>0.67400000000000004</v>
      </c>
      <c r="I1661" s="73">
        <v>41745</v>
      </c>
      <c r="J1661" s="71">
        <v>2.63</v>
      </c>
      <c r="K1661" s="71">
        <v>0.52</v>
      </c>
      <c r="L1661" s="71">
        <v>2.9939999999999998</v>
      </c>
      <c r="M1661" s="71">
        <v>2.3759999999999999</v>
      </c>
      <c r="N1661" s="71">
        <v>0.89900000000000002</v>
      </c>
      <c r="O1661" s="71">
        <v>3.72</v>
      </c>
      <c r="P1661" s="72">
        <v>13.139000000000001</v>
      </c>
      <c r="Q1661" s="73">
        <v>41745</v>
      </c>
      <c r="R1661" s="71">
        <v>26.03960396039604</v>
      </c>
      <c r="S1661" s="71">
        <v>16.774193548387096</v>
      </c>
      <c r="T1661" s="71">
        <v>25.159663865546214</v>
      </c>
      <c r="U1661" s="71">
        <v>16.615384615384613</v>
      </c>
      <c r="V1661" s="71">
        <v>14.983333333333334</v>
      </c>
      <c r="W1661" s="71">
        <v>16.90909090909091</v>
      </c>
      <c r="X1661" s="72">
        <v>19.494065281899111</v>
      </c>
    </row>
    <row r="1662" spans="1:24">
      <c r="A1662" s="73">
        <v>41746</v>
      </c>
      <c r="B1662" s="39">
        <v>0.1</v>
      </c>
      <c r="C1662" s="39">
        <v>0.03</v>
      </c>
      <c r="D1662" s="39">
        <v>0.121</v>
      </c>
      <c r="E1662" s="40">
        <v>0.14800000000000002</v>
      </c>
      <c r="F1662" s="21">
        <v>0.06</v>
      </c>
      <c r="G1662" s="40">
        <v>0.218</v>
      </c>
      <c r="H1662" s="41">
        <v>0.67700000000000005</v>
      </c>
      <c r="I1662" s="73">
        <v>41746</v>
      </c>
      <c r="J1662" s="71">
        <v>2.65</v>
      </c>
      <c r="K1662" s="71">
        <v>0.49</v>
      </c>
      <c r="L1662" s="71">
        <v>2.9210000000000003</v>
      </c>
      <c r="M1662" s="71">
        <v>2.5219999999999998</v>
      </c>
      <c r="N1662" s="71">
        <v>0.94599999999999995</v>
      </c>
      <c r="O1662" s="71">
        <v>3.74</v>
      </c>
      <c r="P1662" s="72">
        <v>13.269</v>
      </c>
      <c r="Q1662" s="73">
        <v>41746</v>
      </c>
      <c r="R1662" s="71">
        <v>26.5</v>
      </c>
      <c r="S1662" s="71">
        <v>16.333333333333332</v>
      </c>
      <c r="T1662" s="71">
        <v>24.140495867768596</v>
      </c>
      <c r="U1662" s="71">
        <v>17.04054054054054</v>
      </c>
      <c r="V1662" s="71">
        <v>15.766666666666666</v>
      </c>
      <c r="W1662" s="71">
        <v>17.155963302752294</v>
      </c>
      <c r="X1662" s="72">
        <v>19.599704579025111</v>
      </c>
    </row>
    <row r="1663" spans="1:24">
      <c r="A1663" s="73">
        <v>41747</v>
      </c>
      <c r="B1663" s="39">
        <v>0.10300000000000001</v>
      </c>
      <c r="C1663" s="39">
        <v>0.03</v>
      </c>
      <c r="D1663" s="39">
        <v>0.12300000000000001</v>
      </c>
      <c r="E1663" s="40">
        <v>0.14699999999999999</v>
      </c>
      <c r="F1663" s="21">
        <v>5.7999999999999996E-2</v>
      </c>
      <c r="G1663" s="40">
        <v>0.217</v>
      </c>
      <c r="H1663" s="41">
        <v>0.67799999999999994</v>
      </c>
      <c r="I1663" s="73">
        <v>41747</v>
      </c>
      <c r="J1663" s="71">
        <v>2.77</v>
      </c>
      <c r="K1663" s="71">
        <v>0.50600000000000001</v>
      </c>
      <c r="L1663" s="71">
        <v>2.927</v>
      </c>
      <c r="M1663" s="71">
        <v>2.427</v>
      </c>
      <c r="N1663" s="71">
        <v>0.94900000000000007</v>
      </c>
      <c r="O1663" s="71">
        <v>3.6150000000000002</v>
      </c>
      <c r="P1663" s="72">
        <v>13.194000000000001</v>
      </c>
      <c r="Q1663" s="73">
        <v>41747</v>
      </c>
      <c r="R1663" s="71">
        <v>26.893203883495143</v>
      </c>
      <c r="S1663" s="71">
        <v>16.866666666666667</v>
      </c>
      <c r="T1663" s="71">
        <v>23.796747967479671</v>
      </c>
      <c r="U1663" s="71">
        <v>16.510204081632654</v>
      </c>
      <c r="V1663" s="71">
        <v>16.362068965517242</v>
      </c>
      <c r="W1663" s="71">
        <v>16.658986175115206</v>
      </c>
      <c r="X1663" s="72">
        <v>19.460176991150444</v>
      </c>
    </row>
    <row r="1664" spans="1:24">
      <c r="A1664" s="73">
        <v>41748</v>
      </c>
      <c r="B1664" s="39">
        <v>0.10099999999999999</v>
      </c>
      <c r="C1664" s="39">
        <v>2.8999999999999998E-2</v>
      </c>
      <c r="D1664" s="39">
        <v>0.12300000000000001</v>
      </c>
      <c r="E1664" s="40">
        <v>0.13699999999999998</v>
      </c>
      <c r="F1664" s="21">
        <v>5.7000000000000002E-2</v>
      </c>
      <c r="G1664" s="40">
        <v>0.222</v>
      </c>
      <c r="H1664" s="41">
        <v>0.66900000000000004</v>
      </c>
      <c r="I1664" s="73">
        <v>41748</v>
      </c>
      <c r="J1664" s="71">
        <v>2.79</v>
      </c>
      <c r="K1664" s="71">
        <v>0.49299999999999999</v>
      </c>
      <c r="L1664" s="71">
        <v>2.907</v>
      </c>
      <c r="M1664" s="71">
        <v>2.403</v>
      </c>
      <c r="N1664" s="71">
        <v>0.94900000000000007</v>
      </c>
      <c r="O1664" s="71">
        <v>3.5819999999999999</v>
      </c>
      <c r="P1664" s="72">
        <v>13.123999999999999</v>
      </c>
      <c r="Q1664" s="73">
        <v>41748</v>
      </c>
      <c r="R1664" s="71">
        <v>27.623762376237625</v>
      </c>
      <c r="S1664" s="71">
        <v>17</v>
      </c>
      <c r="T1664" s="71">
        <v>23.634146341463413</v>
      </c>
      <c r="U1664" s="71">
        <v>17.540145985401463</v>
      </c>
      <c r="V1664" s="71">
        <v>16.649122807017545</v>
      </c>
      <c r="W1664" s="71">
        <v>16.135135135135137</v>
      </c>
      <c r="X1664" s="72">
        <v>19.617339312406575</v>
      </c>
    </row>
    <row r="1665" spans="1:24">
      <c r="A1665" s="73">
        <v>41749</v>
      </c>
      <c r="B1665" s="39">
        <v>0.10199999999999999</v>
      </c>
      <c r="C1665" s="39">
        <v>2.7999999999999997E-2</v>
      </c>
      <c r="D1665" s="39">
        <v>0.122</v>
      </c>
      <c r="E1665" s="40">
        <v>0.13699999999999998</v>
      </c>
      <c r="F1665" s="21">
        <v>5.7999999999999996E-2</v>
      </c>
      <c r="G1665" s="40">
        <v>0.21899999999999997</v>
      </c>
      <c r="H1665" s="41">
        <v>0.66599999999999993</v>
      </c>
      <c r="I1665" s="73">
        <v>41749</v>
      </c>
      <c r="J1665" s="71">
        <v>2.78</v>
      </c>
      <c r="K1665" s="71">
        <v>0.48599999999999999</v>
      </c>
      <c r="L1665" s="71">
        <v>2.8860000000000001</v>
      </c>
      <c r="M1665" s="71">
        <v>2.4</v>
      </c>
      <c r="N1665" s="71">
        <v>0.93</v>
      </c>
      <c r="O1665" s="71">
        <v>3.5430000000000001</v>
      </c>
      <c r="P1665" s="72">
        <v>13.025</v>
      </c>
      <c r="Q1665" s="73">
        <v>41749</v>
      </c>
      <c r="R1665" s="71">
        <v>27.254901960784316</v>
      </c>
      <c r="S1665" s="71">
        <v>17.357142857142858</v>
      </c>
      <c r="T1665" s="71">
        <v>23.655737704918035</v>
      </c>
      <c r="U1665" s="71">
        <v>17.518248175182482</v>
      </c>
      <c r="V1665" s="71">
        <v>16.03448275862069</v>
      </c>
      <c r="W1665" s="71">
        <v>16.178082191780824</v>
      </c>
      <c r="X1665" s="72">
        <v>19.557057057057058</v>
      </c>
    </row>
    <row r="1666" spans="1:24">
      <c r="A1666" s="73">
        <v>41750</v>
      </c>
      <c r="B1666" s="39">
        <v>0.10199999999999999</v>
      </c>
      <c r="C1666" s="39">
        <v>2.5000000000000001E-2</v>
      </c>
      <c r="D1666" s="39">
        <v>0.128</v>
      </c>
      <c r="E1666" s="40">
        <v>0.13500000000000001</v>
      </c>
      <c r="F1666" s="21">
        <v>5.9000000000000004E-2</v>
      </c>
      <c r="G1666" s="40">
        <v>0.22</v>
      </c>
      <c r="H1666" s="41">
        <v>0.66900000000000004</v>
      </c>
      <c r="I1666" s="73">
        <v>41750</v>
      </c>
      <c r="J1666" s="71">
        <v>2.74</v>
      </c>
      <c r="K1666" s="71">
        <v>0.51200000000000001</v>
      </c>
      <c r="L1666" s="71">
        <v>2.9079999999999999</v>
      </c>
      <c r="M1666" s="71">
        <v>2.42</v>
      </c>
      <c r="N1666" s="71">
        <v>0.92799999999999994</v>
      </c>
      <c r="O1666" s="71">
        <v>3.64</v>
      </c>
      <c r="P1666" s="72">
        <v>13.148</v>
      </c>
      <c r="Q1666" s="73">
        <v>41750</v>
      </c>
      <c r="R1666" s="71">
        <v>26.862745098039216</v>
      </c>
      <c r="S1666" s="71">
        <v>20.48</v>
      </c>
      <c r="T1666" s="71">
        <v>22.71875</v>
      </c>
      <c r="U1666" s="71">
        <v>17.925925925925927</v>
      </c>
      <c r="V1666" s="71">
        <v>15.728813559322033</v>
      </c>
      <c r="W1666" s="71">
        <v>16.545454545454547</v>
      </c>
      <c r="X1666" s="72">
        <v>19.653213751868456</v>
      </c>
    </row>
    <row r="1667" spans="1:24">
      <c r="A1667" s="73">
        <v>41751</v>
      </c>
      <c r="B1667" s="39">
        <v>0.10400000000000001</v>
      </c>
      <c r="C1667" s="39">
        <v>2.8999999999999998E-2</v>
      </c>
      <c r="D1667" s="39">
        <v>0.129</v>
      </c>
      <c r="E1667" s="40">
        <v>0.13800000000000001</v>
      </c>
      <c r="F1667" s="21">
        <v>6.3E-2</v>
      </c>
      <c r="G1667" s="40">
        <v>0.221</v>
      </c>
      <c r="H1667" s="41">
        <v>0.68400000000000005</v>
      </c>
      <c r="I1667" s="73">
        <v>41751</v>
      </c>
      <c r="J1667" s="71">
        <v>2.81</v>
      </c>
      <c r="K1667" s="71">
        <v>0.53</v>
      </c>
      <c r="L1667" s="71">
        <v>2.867</v>
      </c>
      <c r="M1667" s="71">
        <v>2.42</v>
      </c>
      <c r="N1667" s="71">
        <v>1.038</v>
      </c>
      <c r="O1667" s="71">
        <v>3.67</v>
      </c>
      <c r="P1667" s="72">
        <v>13.335000000000001</v>
      </c>
      <c r="Q1667" s="73">
        <v>41751</v>
      </c>
      <c r="R1667" s="71">
        <v>27.01923076923077</v>
      </c>
      <c r="S1667" s="71">
        <v>18.27586206896552</v>
      </c>
      <c r="T1667" s="71">
        <v>22.224806201550386</v>
      </c>
      <c r="U1667" s="71">
        <v>17.536231884057969</v>
      </c>
      <c r="V1667" s="71">
        <v>16.476190476190474</v>
      </c>
      <c r="W1667" s="71">
        <v>16.606334841628957</v>
      </c>
      <c r="X1667" s="72">
        <v>19.495614035087719</v>
      </c>
    </row>
    <row r="1668" spans="1:24">
      <c r="A1668" s="73">
        <v>41752</v>
      </c>
      <c r="B1668" s="39">
        <v>0.10400000000000001</v>
      </c>
      <c r="C1668" s="39">
        <v>0.03</v>
      </c>
      <c r="D1668" s="39">
        <v>0.13100000000000001</v>
      </c>
      <c r="E1668" s="40">
        <v>0.14199999999999999</v>
      </c>
      <c r="F1668" s="21">
        <v>6.6000000000000003E-2</v>
      </c>
      <c r="G1668" s="40">
        <v>0.21899999999999997</v>
      </c>
      <c r="H1668" s="41">
        <v>0.69200000000000006</v>
      </c>
      <c r="I1668" s="73">
        <v>41752</v>
      </c>
      <c r="J1668" s="71">
        <v>2.91</v>
      </c>
      <c r="K1668" s="71">
        <v>0.5</v>
      </c>
      <c r="L1668" s="71">
        <v>2.8680000000000003</v>
      </c>
      <c r="M1668" s="71">
        <v>2.415</v>
      </c>
      <c r="N1668" s="71">
        <v>1.1040000000000001</v>
      </c>
      <c r="O1668" s="71">
        <v>3.657</v>
      </c>
      <c r="P1668" s="72">
        <v>13.453999999999999</v>
      </c>
      <c r="Q1668" s="73">
        <v>41752</v>
      </c>
      <c r="R1668" s="71">
        <v>27.98076923076923</v>
      </c>
      <c r="S1668" s="71">
        <v>16.666666666666668</v>
      </c>
      <c r="T1668" s="71">
        <v>21.893129770992367</v>
      </c>
      <c r="U1668" s="71">
        <v>17.007042253521128</v>
      </c>
      <c r="V1668" s="71">
        <v>16.72727272727273</v>
      </c>
      <c r="W1668" s="71">
        <v>16.698630136986303</v>
      </c>
      <c r="X1668" s="72">
        <v>19.442196531791904</v>
      </c>
    </row>
    <row r="1669" spans="1:24">
      <c r="A1669" s="73">
        <v>41753</v>
      </c>
      <c r="B1669" s="39">
        <v>0.105</v>
      </c>
      <c r="C1669" s="39">
        <v>2.7999999999999997E-2</v>
      </c>
      <c r="D1669" s="39">
        <v>0.12300000000000001</v>
      </c>
      <c r="E1669" s="40">
        <v>0.13500000000000001</v>
      </c>
      <c r="F1669" s="21">
        <v>6.2E-2</v>
      </c>
      <c r="G1669" s="40">
        <v>0.20899999999999999</v>
      </c>
      <c r="H1669" s="41">
        <v>0.66200000000000003</v>
      </c>
      <c r="I1669" s="73">
        <v>41753</v>
      </c>
      <c r="J1669" s="71">
        <v>2.94</v>
      </c>
      <c r="K1669" s="71">
        <v>0.47</v>
      </c>
      <c r="L1669" s="71">
        <v>2.9730000000000003</v>
      </c>
      <c r="M1669" s="71">
        <v>2.4710000000000001</v>
      </c>
      <c r="N1669" s="71">
        <v>1.147</v>
      </c>
      <c r="O1669" s="71">
        <v>3.641</v>
      </c>
      <c r="P1669" s="72">
        <v>13.642000000000001</v>
      </c>
      <c r="Q1669" s="73">
        <v>41753</v>
      </c>
      <c r="R1669" s="71">
        <v>28</v>
      </c>
      <c r="S1669" s="71">
        <v>16.785714285714288</v>
      </c>
      <c r="T1669" s="71">
        <v>24.170731707317074</v>
      </c>
      <c r="U1669" s="71">
        <v>18.303703703703704</v>
      </c>
      <c r="V1669" s="71">
        <v>18.5</v>
      </c>
      <c r="W1669" s="71">
        <v>17.421052631578949</v>
      </c>
      <c r="X1669" s="72">
        <v>20.607250755287009</v>
      </c>
    </row>
    <row r="1670" spans="1:24">
      <c r="A1670" s="73">
        <v>41754</v>
      </c>
      <c r="B1670" s="39">
        <v>0.105</v>
      </c>
      <c r="C1670" s="39">
        <v>2.7999999999999997E-2</v>
      </c>
      <c r="D1670" s="39">
        <v>0.114</v>
      </c>
      <c r="E1670" s="40">
        <v>0.13600000000000001</v>
      </c>
      <c r="F1670" s="21">
        <v>0.06</v>
      </c>
      <c r="G1670" s="40">
        <v>0.2</v>
      </c>
      <c r="H1670" s="41">
        <v>0.64300000000000013</v>
      </c>
      <c r="I1670" s="73">
        <v>41754</v>
      </c>
      <c r="J1670" s="71">
        <v>2.8450000000000002</v>
      </c>
      <c r="K1670" s="71">
        <v>0.44</v>
      </c>
      <c r="L1670" s="71">
        <v>2.9279999999999999</v>
      </c>
      <c r="M1670" s="71">
        <v>2.4569999999999999</v>
      </c>
      <c r="N1670" s="71">
        <v>1.165</v>
      </c>
      <c r="O1670" s="71">
        <v>3.645</v>
      </c>
      <c r="P1670" s="72">
        <v>13.48</v>
      </c>
      <c r="Q1670" s="73">
        <v>41754</v>
      </c>
      <c r="R1670" s="71">
        <v>27.095238095238095</v>
      </c>
      <c r="S1670" s="71">
        <v>15.714285714285715</v>
      </c>
      <c r="T1670" s="71">
        <v>25.684210526315791</v>
      </c>
      <c r="U1670" s="71">
        <v>18.066176470588236</v>
      </c>
      <c r="V1670" s="71">
        <v>19.416666666666668</v>
      </c>
      <c r="W1670" s="71">
        <v>18.225000000000001</v>
      </c>
      <c r="X1670" s="72">
        <v>20.964230171073091</v>
      </c>
    </row>
    <row r="1671" spans="1:24">
      <c r="A1671" s="73">
        <v>41755</v>
      </c>
      <c r="B1671" s="39">
        <v>0.105</v>
      </c>
      <c r="C1671" s="39">
        <v>2.8999999999999998E-2</v>
      </c>
      <c r="D1671" s="39">
        <v>0.113</v>
      </c>
      <c r="E1671" s="40">
        <v>0.13600000000000001</v>
      </c>
      <c r="F1671" s="21">
        <v>5.9000000000000004E-2</v>
      </c>
      <c r="G1671" s="40">
        <v>0.21</v>
      </c>
      <c r="H1671" s="41">
        <v>0.65200000000000002</v>
      </c>
      <c r="I1671" s="73">
        <v>41755</v>
      </c>
      <c r="J1671" s="71">
        <v>2.83</v>
      </c>
      <c r="K1671" s="71">
        <v>0.48</v>
      </c>
      <c r="L1671" s="71">
        <v>2.907</v>
      </c>
      <c r="M1671" s="71">
        <v>2.4569999999999999</v>
      </c>
      <c r="N1671" s="71">
        <v>1.147</v>
      </c>
      <c r="O1671" s="71">
        <v>3.5419999999999998</v>
      </c>
      <c r="P1671" s="72">
        <v>13.363000000000001</v>
      </c>
      <c r="Q1671" s="73">
        <v>41755</v>
      </c>
      <c r="R1671" s="71">
        <v>26.952380952380953</v>
      </c>
      <c r="S1671" s="71">
        <v>16.551724137931036</v>
      </c>
      <c r="T1671" s="71">
        <v>25.725663716814157</v>
      </c>
      <c r="U1671" s="71">
        <v>18.066176470588236</v>
      </c>
      <c r="V1671" s="71">
        <v>19.440677966101696</v>
      </c>
      <c r="W1671" s="71">
        <v>16.866666666666667</v>
      </c>
      <c r="X1671" s="72">
        <v>20.495398773006137</v>
      </c>
    </row>
    <row r="1672" spans="1:24">
      <c r="A1672" s="73">
        <v>41756</v>
      </c>
      <c r="B1672" s="39">
        <v>0.105</v>
      </c>
      <c r="C1672" s="39">
        <v>2.8999999999999998E-2</v>
      </c>
      <c r="D1672" s="39">
        <v>0.114</v>
      </c>
      <c r="E1672" s="40">
        <v>0.13600000000000001</v>
      </c>
      <c r="F1672" s="21">
        <v>0.06</v>
      </c>
      <c r="G1672" s="40">
        <v>0.214</v>
      </c>
      <c r="H1672" s="41">
        <v>0.65799999999999992</v>
      </c>
      <c r="I1672" s="73">
        <v>41756</v>
      </c>
      <c r="J1672" s="71">
        <v>2.83</v>
      </c>
      <c r="K1672" s="71">
        <v>0.48</v>
      </c>
      <c r="L1672" s="71">
        <v>2.8860000000000001</v>
      </c>
      <c r="M1672" s="71">
        <v>2.4500000000000002</v>
      </c>
      <c r="N1672" s="71">
        <v>1.1579999999999999</v>
      </c>
      <c r="O1672" s="71">
        <v>3.6339999999999999</v>
      </c>
      <c r="P1672" s="72">
        <v>13.437999999999999</v>
      </c>
      <c r="Q1672" s="73">
        <v>41756</v>
      </c>
      <c r="R1672" s="71">
        <v>26.952380952380953</v>
      </c>
      <c r="S1672" s="71">
        <v>16.551724137931036</v>
      </c>
      <c r="T1672" s="71">
        <v>25.315789473684212</v>
      </c>
      <c r="U1672" s="71">
        <v>18.014705882352942</v>
      </c>
      <c r="V1672" s="71">
        <v>19.3</v>
      </c>
      <c r="W1672" s="71">
        <v>16.981308411214954</v>
      </c>
      <c r="X1672" s="72">
        <v>20.422492401215806</v>
      </c>
    </row>
    <row r="1673" spans="1:24">
      <c r="A1673" s="73">
        <v>41757</v>
      </c>
      <c r="B1673" s="39">
        <v>0.105</v>
      </c>
      <c r="C1673" s="39">
        <v>3.3000000000000002E-2</v>
      </c>
      <c r="D1673" s="39">
        <v>0.114</v>
      </c>
      <c r="E1673" s="40">
        <v>0.13200000000000001</v>
      </c>
      <c r="F1673" s="21">
        <v>0.06</v>
      </c>
      <c r="G1673" s="40">
        <v>0.20399999999999999</v>
      </c>
      <c r="H1673" s="41">
        <v>0.64800000000000013</v>
      </c>
      <c r="I1673" s="73">
        <v>41757</v>
      </c>
      <c r="J1673" s="71">
        <v>2.77</v>
      </c>
      <c r="K1673" s="71">
        <v>0.4</v>
      </c>
      <c r="L1673" s="71">
        <v>3.0739999999999998</v>
      </c>
      <c r="M1673" s="71">
        <v>2.504</v>
      </c>
      <c r="N1673" s="71">
        <v>1.1499999999999999</v>
      </c>
      <c r="O1673" s="71">
        <v>3.74</v>
      </c>
      <c r="P1673" s="72">
        <v>13.638</v>
      </c>
      <c r="Q1673" s="73">
        <v>41757</v>
      </c>
      <c r="R1673" s="71">
        <v>26.38095238095238</v>
      </c>
      <c r="S1673" s="71">
        <v>12.121212121212121</v>
      </c>
      <c r="T1673" s="71">
        <v>26.96491228070175</v>
      </c>
      <c r="U1673" s="71">
        <v>18.969696969696972</v>
      </c>
      <c r="V1673" s="71">
        <v>19.166666666666668</v>
      </c>
      <c r="W1673" s="71">
        <v>18.333333333333336</v>
      </c>
      <c r="X1673" s="72">
        <v>21.046296296296291</v>
      </c>
    </row>
    <row r="1674" spans="1:24">
      <c r="A1674" s="73">
        <v>41758</v>
      </c>
      <c r="B1674" s="39">
        <v>0.1</v>
      </c>
      <c r="C1674" s="39">
        <v>3.2000000000000001E-2</v>
      </c>
      <c r="D1674" s="39">
        <v>0.11</v>
      </c>
      <c r="E1674" s="40">
        <v>0.121</v>
      </c>
      <c r="F1674" s="21">
        <v>0.06</v>
      </c>
      <c r="G1674" s="40">
        <v>0.19600000000000001</v>
      </c>
      <c r="H1674" s="41">
        <v>0.61899999999999999</v>
      </c>
      <c r="I1674" s="73">
        <v>41758</v>
      </c>
      <c r="J1674" s="71">
        <v>2.8</v>
      </c>
      <c r="K1674" s="71">
        <v>0.38</v>
      </c>
      <c r="L1674" s="71">
        <v>3.0230000000000001</v>
      </c>
      <c r="M1674" s="71">
        <v>2.5499999999999998</v>
      </c>
      <c r="N1674" s="71">
        <v>1.1399999999999999</v>
      </c>
      <c r="O1674" s="71">
        <v>3.698</v>
      </c>
      <c r="P1674" s="72">
        <v>13.590999999999999</v>
      </c>
      <c r="Q1674" s="73">
        <v>41758</v>
      </c>
      <c r="R1674" s="71">
        <v>28</v>
      </c>
      <c r="S1674" s="71">
        <v>11.875</v>
      </c>
      <c r="T1674" s="71">
        <v>27.481818181818184</v>
      </c>
      <c r="U1674" s="71">
        <v>21.074380165289256</v>
      </c>
      <c r="V1674" s="71">
        <v>19</v>
      </c>
      <c r="W1674" s="71">
        <v>18.867346938775508</v>
      </c>
      <c r="X1674" s="72">
        <v>21.956381260096929</v>
      </c>
    </row>
    <row r="1675" spans="1:24">
      <c r="A1675" s="73">
        <v>41759</v>
      </c>
      <c r="B1675" s="39">
        <v>9.4E-2</v>
      </c>
      <c r="C1675" s="39">
        <v>3.3000000000000002E-2</v>
      </c>
      <c r="D1675" s="39">
        <v>0.113</v>
      </c>
      <c r="E1675" s="40">
        <v>0.121</v>
      </c>
      <c r="F1675" s="21">
        <v>5.7999999999999996E-2</v>
      </c>
      <c r="G1675" s="40">
        <v>0.21100000000000002</v>
      </c>
      <c r="H1675" s="41">
        <v>0.63</v>
      </c>
      <c r="I1675" s="73">
        <v>41759</v>
      </c>
      <c r="J1675" s="71">
        <v>2.75</v>
      </c>
      <c r="K1675" s="71">
        <v>0.39</v>
      </c>
      <c r="L1675" s="71">
        <v>2.887</v>
      </c>
      <c r="M1675" s="71">
        <v>2.6379999999999999</v>
      </c>
      <c r="N1675" s="71">
        <v>1.141</v>
      </c>
      <c r="O1675" s="71">
        <v>3.6669999999999998</v>
      </c>
      <c r="P1675" s="72">
        <v>13.472999999999999</v>
      </c>
      <c r="Q1675" s="73">
        <v>41759</v>
      </c>
      <c r="R1675" s="71">
        <v>29.25531914893617</v>
      </c>
      <c r="S1675" s="71">
        <v>11.818181818181818</v>
      </c>
      <c r="T1675" s="71">
        <v>25.548672566371678</v>
      </c>
      <c r="U1675" s="71">
        <v>21.801652892561986</v>
      </c>
      <c r="V1675" s="71">
        <v>19.672413793103448</v>
      </c>
      <c r="W1675" s="71">
        <v>17.379146919431278</v>
      </c>
      <c r="X1675" s="72">
        <v>21.385714285714286</v>
      </c>
    </row>
    <row r="1676" spans="1:24">
      <c r="A1676" s="73">
        <v>41760</v>
      </c>
      <c r="B1676" s="39">
        <v>9.4E-2</v>
      </c>
      <c r="C1676" s="39">
        <v>2.6000000000000002E-2</v>
      </c>
      <c r="D1676" s="39">
        <v>0.113</v>
      </c>
      <c r="E1676" s="40">
        <v>0.121</v>
      </c>
      <c r="F1676" s="21">
        <v>0.06</v>
      </c>
      <c r="G1676" s="40">
        <v>0.21</v>
      </c>
      <c r="H1676" s="41">
        <v>0.624</v>
      </c>
      <c r="I1676" s="73">
        <v>41760</v>
      </c>
      <c r="J1676" s="71">
        <v>2.75</v>
      </c>
      <c r="K1676" s="71">
        <v>0.32</v>
      </c>
      <c r="L1676" s="71">
        <v>2.903</v>
      </c>
      <c r="M1676" s="71">
        <v>2.6379999999999999</v>
      </c>
      <c r="N1676" s="71">
        <v>1.1340000000000001</v>
      </c>
      <c r="O1676" s="71">
        <v>3.7</v>
      </c>
      <c r="P1676" s="72">
        <v>13.445</v>
      </c>
      <c r="Q1676" s="73">
        <v>41760</v>
      </c>
      <c r="R1676" s="71">
        <v>29.25531914893617</v>
      </c>
      <c r="S1676" s="71">
        <v>12.307692307692307</v>
      </c>
      <c r="T1676" s="71">
        <v>25.690265486725664</v>
      </c>
      <c r="U1676" s="71">
        <v>21.801652892561986</v>
      </c>
      <c r="V1676" s="71">
        <v>18.900000000000002</v>
      </c>
      <c r="W1676" s="71">
        <v>17.61904761904762</v>
      </c>
      <c r="X1676" s="72">
        <v>21.546474358974358</v>
      </c>
    </row>
    <row r="1677" spans="1:24">
      <c r="A1677" s="73">
        <v>41761</v>
      </c>
      <c r="B1677" s="39">
        <v>9.6000000000000002E-2</v>
      </c>
      <c r="C1677" s="39">
        <v>2.6000000000000002E-2</v>
      </c>
      <c r="D1677" s="39">
        <v>0.11199999999999999</v>
      </c>
      <c r="E1677" s="40">
        <v>0.121</v>
      </c>
      <c r="F1677" s="21">
        <v>0.06</v>
      </c>
      <c r="G1677" s="40">
        <v>0.18</v>
      </c>
      <c r="H1677" s="41">
        <v>0.59499999999999997</v>
      </c>
      <c r="I1677" s="73">
        <v>41761</v>
      </c>
      <c r="J1677" s="71">
        <v>2.77</v>
      </c>
      <c r="K1677" s="71">
        <v>0.31</v>
      </c>
      <c r="L1677" s="71">
        <v>2.87</v>
      </c>
      <c r="M1677" s="71">
        <v>2.64</v>
      </c>
      <c r="N1677" s="71">
        <v>1.1399999999999999</v>
      </c>
      <c r="O1677" s="71">
        <v>3.72</v>
      </c>
      <c r="P1677" s="72">
        <v>13.45</v>
      </c>
      <c r="Q1677" s="73">
        <v>41761</v>
      </c>
      <c r="R1677" s="71">
        <v>28.854166666666668</v>
      </c>
      <c r="S1677" s="71">
        <v>11.923076923076923</v>
      </c>
      <c r="T1677" s="71">
        <v>25.625</v>
      </c>
      <c r="U1677" s="71">
        <v>21.81818181818182</v>
      </c>
      <c r="V1677" s="71">
        <v>19</v>
      </c>
      <c r="W1677" s="71">
        <v>20.666666666666668</v>
      </c>
      <c r="X1677" s="72">
        <v>22.605042016806724</v>
      </c>
    </row>
    <row r="1678" spans="1:24">
      <c r="A1678" s="73">
        <v>41762</v>
      </c>
      <c r="B1678" s="39">
        <v>9.4E-2</v>
      </c>
      <c r="C1678" s="39">
        <v>3.1E-2</v>
      </c>
      <c r="D1678" s="39">
        <v>0.113</v>
      </c>
      <c r="E1678" s="40">
        <v>0.12</v>
      </c>
      <c r="F1678" s="21">
        <v>5.9000000000000004E-2</v>
      </c>
      <c r="G1678" s="40">
        <v>0.185</v>
      </c>
      <c r="H1678" s="41">
        <v>0.60199999999999998</v>
      </c>
      <c r="I1678" s="73">
        <v>41762</v>
      </c>
      <c r="J1678" s="71">
        <v>2.75</v>
      </c>
      <c r="K1678" s="71">
        <v>0.32</v>
      </c>
      <c r="L1678" s="71">
        <v>2.806</v>
      </c>
      <c r="M1678" s="71">
        <v>2.6379999999999999</v>
      </c>
      <c r="N1678" s="71">
        <v>1.145</v>
      </c>
      <c r="O1678" s="71">
        <v>3.72</v>
      </c>
      <c r="P1678" s="72">
        <v>13.379000000000001</v>
      </c>
      <c r="Q1678" s="73">
        <v>41762</v>
      </c>
      <c r="R1678" s="71">
        <v>29.25531914893617</v>
      </c>
      <c r="S1678" s="71">
        <v>10.32258064516129</v>
      </c>
      <c r="T1678" s="71">
        <v>24.831858407079647</v>
      </c>
      <c r="U1678" s="71">
        <v>21.983333333333334</v>
      </c>
      <c r="V1678" s="71">
        <v>19.406779661016948</v>
      </c>
      <c r="W1678" s="71">
        <v>20.108108108108109</v>
      </c>
      <c r="X1678" s="72">
        <v>22.224252491694354</v>
      </c>
    </row>
    <row r="1679" spans="1:24">
      <c r="A1679" s="73">
        <v>41763</v>
      </c>
      <c r="B1679" s="39">
        <v>9.4E-2</v>
      </c>
      <c r="C1679" s="39">
        <v>2.6000000000000002E-2</v>
      </c>
      <c r="D1679" s="39">
        <v>0.11</v>
      </c>
      <c r="E1679" s="40">
        <v>0.11</v>
      </c>
      <c r="F1679" s="21">
        <v>5.5E-2</v>
      </c>
      <c r="G1679" s="40">
        <v>0.187</v>
      </c>
      <c r="H1679" s="41">
        <v>0.58200000000000007</v>
      </c>
      <c r="I1679" s="73">
        <v>41763</v>
      </c>
      <c r="J1679" s="71">
        <v>2.75</v>
      </c>
      <c r="K1679" s="71">
        <v>0.31</v>
      </c>
      <c r="L1679" s="71">
        <v>3.0610000000000004</v>
      </c>
      <c r="M1679" s="71">
        <v>2.597</v>
      </c>
      <c r="N1679" s="71">
        <v>1.1340000000000001</v>
      </c>
      <c r="O1679" s="71">
        <v>3.6760000000000002</v>
      </c>
      <c r="P1679" s="72">
        <v>13.527999999999999</v>
      </c>
      <c r="Q1679" s="73">
        <v>41763</v>
      </c>
      <c r="R1679" s="71">
        <v>29.25531914893617</v>
      </c>
      <c r="S1679" s="71">
        <v>11.923076923076923</v>
      </c>
      <c r="T1679" s="71">
        <v>27.827272727272728</v>
      </c>
      <c r="U1679" s="71">
        <v>23.609090909090909</v>
      </c>
      <c r="V1679" s="71">
        <v>20.618181818181821</v>
      </c>
      <c r="W1679" s="71">
        <v>19.657754010695189</v>
      </c>
      <c r="X1679" s="72">
        <v>23.243986254295532</v>
      </c>
    </row>
    <row r="1680" spans="1:24">
      <c r="A1680" s="73">
        <v>41764</v>
      </c>
      <c r="B1680" s="39">
        <v>0.10400000000000001</v>
      </c>
      <c r="C1680" s="39">
        <v>2.3E-2</v>
      </c>
      <c r="D1680" s="39">
        <v>0.111</v>
      </c>
      <c r="E1680" s="40">
        <v>0.113</v>
      </c>
      <c r="F1680" s="21">
        <v>5.7000000000000002E-2</v>
      </c>
      <c r="G1680" s="40">
        <v>0.19800000000000001</v>
      </c>
      <c r="H1680" s="41">
        <v>0.60599999999999998</v>
      </c>
      <c r="I1680" s="73">
        <v>41764</v>
      </c>
      <c r="J1680" s="71">
        <v>2.72</v>
      </c>
      <c r="K1680" s="71">
        <v>0.41</v>
      </c>
      <c r="L1680" s="71">
        <v>3.0819999999999999</v>
      </c>
      <c r="M1680" s="71">
        <v>2.6120000000000001</v>
      </c>
      <c r="N1680" s="71">
        <v>1.1640000000000001</v>
      </c>
      <c r="O1680" s="71">
        <v>3.6589999999999998</v>
      </c>
      <c r="P1680" s="72">
        <v>13.647</v>
      </c>
      <c r="Q1680" s="73">
        <v>41764</v>
      </c>
      <c r="R1680" s="71">
        <v>26.153846153846153</v>
      </c>
      <c r="S1680" s="71">
        <v>17.826086956521742</v>
      </c>
      <c r="T1680" s="71">
        <v>27.765765765765767</v>
      </c>
      <c r="U1680" s="71">
        <v>23.115044247787608</v>
      </c>
      <c r="V1680" s="71">
        <v>20.421052631578949</v>
      </c>
      <c r="W1680" s="71">
        <v>18.479797979797979</v>
      </c>
      <c r="X1680" s="72">
        <v>22.519801980198022</v>
      </c>
    </row>
    <row r="1681" spans="1:24">
      <c r="A1681" s="73">
        <v>41765</v>
      </c>
      <c r="B1681" s="39">
        <v>0.105</v>
      </c>
      <c r="C1681" s="39">
        <v>2.3E-2</v>
      </c>
      <c r="D1681" s="39">
        <v>0.107</v>
      </c>
      <c r="E1681" s="40">
        <v>0.109</v>
      </c>
      <c r="F1681" s="21">
        <v>5.0999999999999997E-2</v>
      </c>
      <c r="G1681" s="40">
        <v>0.20600000000000002</v>
      </c>
      <c r="H1681" s="41">
        <v>0.60099999999999998</v>
      </c>
      <c r="I1681" s="73">
        <v>41765</v>
      </c>
      <c r="J1681" s="71">
        <v>2.75</v>
      </c>
      <c r="K1681" s="71">
        <v>0.39</v>
      </c>
      <c r="L1681" s="71">
        <v>3.048</v>
      </c>
      <c r="M1681" s="71">
        <v>2.6080000000000001</v>
      </c>
      <c r="N1681" s="71">
        <v>1.232</v>
      </c>
      <c r="O1681" s="71">
        <v>3.6339999999999999</v>
      </c>
      <c r="P1681" s="72">
        <v>13.661999999999999</v>
      </c>
      <c r="Q1681" s="73">
        <v>41765</v>
      </c>
      <c r="R1681" s="71">
        <v>26.19047619047619</v>
      </c>
      <c r="S1681" s="71">
        <v>16.956521739130437</v>
      </c>
      <c r="T1681" s="71">
        <v>28.485981308411219</v>
      </c>
      <c r="U1681" s="71">
        <v>23.926605504587155</v>
      </c>
      <c r="V1681" s="71">
        <v>24.156862745098042</v>
      </c>
      <c r="W1681" s="71">
        <v>17.640776699029125</v>
      </c>
      <c r="X1681" s="72">
        <v>22.732113144758731</v>
      </c>
    </row>
    <row r="1682" spans="1:24">
      <c r="A1682" s="73">
        <v>41766</v>
      </c>
      <c r="B1682" s="39">
        <v>0.10800000000000001</v>
      </c>
      <c r="C1682" s="39">
        <v>2.4E-2</v>
      </c>
      <c r="D1682" s="39">
        <v>0.106</v>
      </c>
      <c r="E1682" s="40">
        <v>0.109</v>
      </c>
      <c r="F1682" s="21">
        <v>5.4000000000000006E-2</v>
      </c>
      <c r="G1682" s="40">
        <v>0.20699999999999999</v>
      </c>
      <c r="H1682" s="41">
        <v>0.60799999999999998</v>
      </c>
      <c r="I1682" s="73">
        <v>41766</v>
      </c>
      <c r="J1682" s="71">
        <v>2.75</v>
      </c>
      <c r="K1682" s="71">
        <v>0.38</v>
      </c>
      <c r="L1682" s="71">
        <v>3.0089999999999999</v>
      </c>
      <c r="M1682" s="71">
        <v>2.6080000000000001</v>
      </c>
      <c r="N1682" s="71">
        <v>1.2170000000000001</v>
      </c>
      <c r="O1682" s="71">
        <v>3.6960000000000002</v>
      </c>
      <c r="P1682" s="72">
        <v>13.66</v>
      </c>
      <c r="Q1682" s="73">
        <v>41766</v>
      </c>
      <c r="R1682" s="71">
        <v>25.462962962962962</v>
      </c>
      <c r="S1682" s="71">
        <v>15.833333333333334</v>
      </c>
      <c r="T1682" s="71">
        <v>28.386792452830189</v>
      </c>
      <c r="U1682" s="71">
        <v>23.926605504587155</v>
      </c>
      <c r="V1682" s="71">
        <v>22.537037037037035</v>
      </c>
      <c r="W1682" s="71">
        <v>17.855072463768117</v>
      </c>
      <c r="X1682" s="72">
        <v>22.467105263157897</v>
      </c>
    </row>
    <row r="1683" spans="1:24">
      <c r="A1683" s="73">
        <v>41767</v>
      </c>
      <c r="B1683" s="39">
        <v>0.107</v>
      </c>
      <c r="C1683" s="39">
        <v>2.5000000000000001E-2</v>
      </c>
      <c r="D1683" s="39">
        <v>0.105</v>
      </c>
      <c r="E1683" s="40">
        <v>0.11</v>
      </c>
      <c r="F1683" s="21">
        <v>5.4000000000000006E-2</v>
      </c>
      <c r="G1683" s="40">
        <v>0.20499999999999999</v>
      </c>
      <c r="H1683" s="41">
        <v>0.60599999999999998</v>
      </c>
      <c r="I1683" s="73">
        <v>41767</v>
      </c>
      <c r="J1683" s="71">
        <v>2.65</v>
      </c>
      <c r="K1683" s="71">
        <v>0.38500000000000001</v>
      </c>
      <c r="L1683" s="71">
        <v>3.0789999999999997</v>
      </c>
      <c r="M1683" s="71">
        <v>2.5819999999999999</v>
      </c>
      <c r="N1683" s="71">
        <v>1.1619999999999999</v>
      </c>
      <c r="O1683" s="71">
        <v>3.806</v>
      </c>
      <c r="P1683" s="72">
        <v>13.664000000000001</v>
      </c>
      <c r="Q1683" s="73">
        <v>41767</v>
      </c>
      <c r="R1683" s="71">
        <v>24.766355140186917</v>
      </c>
      <c r="S1683" s="71">
        <v>15.4</v>
      </c>
      <c r="T1683" s="71">
        <v>29.323809523809523</v>
      </c>
      <c r="U1683" s="71">
        <v>23.472727272727273</v>
      </c>
      <c r="V1683" s="71">
        <v>21.518518518518519</v>
      </c>
      <c r="W1683" s="71">
        <v>18.565853658536586</v>
      </c>
      <c r="X1683" s="72">
        <v>22.547854785478549</v>
      </c>
    </row>
    <row r="1684" spans="1:24">
      <c r="A1684" s="73">
        <v>41768</v>
      </c>
      <c r="B1684" s="39">
        <v>0.11199999999999999</v>
      </c>
      <c r="C1684" s="39">
        <v>2.6000000000000002E-2</v>
      </c>
      <c r="D1684" s="39">
        <v>0.10800000000000001</v>
      </c>
      <c r="E1684" s="40">
        <v>0.11199999999999999</v>
      </c>
      <c r="F1684" s="21">
        <v>5.9000000000000004E-2</v>
      </c>
      <c r="G1684" s="40">
        <v>0.22</v>
      </c>
      <c r="H1684" s="41">
        <v>0.63700000000000001</v>
      </c>
      <c r="I1684" s="73">
        <v>41768</v>
      </c>
      <c r="J1684" s="71">
        <v>2.82</v>
      </c>
      <c r="K1684" s="71">
        <v>0.376</v>
      </c>
      <c r="L1684" s="71">
        <v>3.0339999999999998</v>
      </c>
      <c r="M1684" s="71">
        <v>2.6379999999999999</v>
      </c>
      <c r="N1684" s="71">
        <v>1.204</v>
      </c>
      <c r="O1684" s="71">
        <v>3.75</v>
      </c>
      <c r="P1684" s="72">
        <v>13.821999999999997</v>
      </c>
      <c r="Q1684" s="73">
        <v>41768</v>
      </c>
      <c r="R1684" s="71">
        <v>25.178571428571431</v>
      </c>
      <c r="S1684" s="71">
        <v>14.461538461538462</v>
      </c>
      <c r="T1684" s="71">
        <v>28.092592592592588</v>
      </c>
      <c r="U1684" s="71">
        <v>23.553571428571431</v>
      </c>
      <c r="V1684" s="71">
        <v>20.406779661016948</v>
      </c>
      <c r="W1684" s="71">
        <v>17.045454545454547</v>
      </c>
      <c r="X1684" s="72">
        <v>21.698587127158554</v>
      </c>
    </row>
    <row r="1685" spans="1:24">
      <c r="A1685" s="73">
        <v>41769</v>
      </c>
      <c r="B1685" s="39">
        <v>0.11199999999999999</v>
      </c>
      <c r="C1685" s="39">
        <v>2.6000000000000002E-2</v>
      </c>
      <c r="D1685" s="39">
        <v>0.10800000000000001</v>
      </c>
      <c r="E1685" s="40">
        <v>0.11199999999999999</v>
      </c>
      <c r="F1685" s="21">
        <v>5.9000000000000004E-2</v>
      </c>
      <c r="G1685" s="40">
        <v>0.22</v>
      </c>
      <c r="H1685" s="41">
        <v>0.63700000000000001</v>
      </c>
      <c r="I1685" s="73">
        <v>41769</v>
      </c>
      <c r="J1685" s="71">
        <v>2.82</v>
      </c>
      <c r="K1685" s="71">
        <v>0.374</v>
      </c>
      <c r="L1685" s="71">
        <v>3.0019999999999998</v>
      </c>
      <c r="M1685" s="71">
        <v>2.6379999999999999</v>
      </c>
      <c r="N1685" s="71">
        <v>1.2</v>
      </c>
      <c r="O1685" s="71">
        <v>3.6379999999999999</v>
      </c>
      <c r="P1685" s="72">
        <v>13.671999999999999</v>
      </c>
      <c r="Q1685" s="73">
        <v>41769</v>
      </c>
      <c r="R1685" s="71">
        <v>25.178571428571431</v>
      </c>
      <c r="S1685" s="71">
        <v>14.384615384615383</v>
      </c>
      <c r="T1685" s="71">
        <v>27.796296296296294</v>
      </c>
      <c r="U1685" s="71">
        <v>23.553571428571431</v>
      </c>
      <c r="V1685" s="71">
        <v>20.338983050847457</v>
      </c>
      <c r="W1685" s="71">
        <v>16.536363636363635</v>
      </c>
      <c r="X1685" s="72">
        <v>21.463108320251177</v>
      </c>
    </row>
    <row r="1686" spans="1:24">
      <c r="A1686" s="73">
        <v>41770</v>
      </c>
      <c r="B1686" s="39">
        <v>0.11199999999999999</v>
      </c>
      <c r="C1686" s="39">
        <v>2.7999999999999997E-2</v>
      </c>
      <c r="D1686" s="39">
        <v>0.107</v>
      </c>
      <c r="E1686" s="40">
        <v>0.11199999999999999</v>
      </c>
      <c r="F1686" s="21">
        <v>5.7000000000000002E-2</v>
      </c>
      <c r="G1686" s="40">
        <v>0.21600000000000003</v>
      </c>
      <c r="H1686" s="41">
        <v>0.63200000000000001</v>
      </c>
      <c r="I1686" s="73">
        <v>41770</v>
      </c>
      <c r="J1686" s="71">
        <v>2.82</v>
      </c>
      <c r="K1686" s="71">
        <v>0.377</v>
      </c>
      <c r="L1686" s="71">
        <v>2.9860000000000002</v>
      </c>
      <c r="M1686" s="71">
        <v>2.63</v>
      </c>
      <c r="N1686" s="71">
        <v>1.1970000000000001</v>
      </c>
      <c r="O1686" s="71">
        <v>3.66</v>
      </c>
      <c r="P1686" s="72">
        <v>13.67</v>
      </c>
      <c r="Q1686" s="73">
        <v>41770</v>
      </c>
      <c r="R1686" s="71">
        <v>25.178571428571431</v>
      </c>
      <c r="S1686" s="71">
        <v>13.464285714285715</v>
      </c>
      <c r="T1686" s="71">
        <v>27.90654205607477</v>
      </c>
      <c r="U1686" s="71">
        <v>23.482142857142858</v>
      </c>
      <c r="V1686" s="71">
        <v>21</v>
      </c>
      <c r="W1686" s="71">
        <v>16.944444444444443</v>
      </c>
      <c r="X1686" s="72">
        <v>21.629746835443036</v>
      </c>
    </row>
    <row r="1687" spans="1:24">
      <c r="A1687" s="73">
        <v>41771</v>
      </c>
      <c r="B1687" s="39">
        <v>0.10300000000000001</v>
      </c>
      <c r="C1687" s="39">
        <v>2.3E-2</v>
      </c>
      <c r="D1687" s="39">
        <v>9.9000000000000005E-2</v>
      </c>
      <c r="E1687" s="40">
        <v>0.107</v>
      </c>
      <c r="F1687" s="21">
        <v>5.5999999999999994E-2</v>
      </c>
      <c r="G1687" s="40">
        <v>0.2</v>
      </c>
      <c r="H1687" s="41">
        <v>0.58800000000000008</v>
      </c>
      <c r="I1687" s="73">
        <v>41771</v>
      </c>
      <c r="J1687" s="71">
        <v>2.65</v>
      </c>
      <c r="K1687" s="71">
        <v>0.39299999999999996</v>
      </c>
      <c r="L1687" s="71">
        <v>3.0410000000000004</v>
      </c>
      <c r="M1687" s="71">
        <v>2.6719999999999997</v>
      </c>
      <c r="N1687" s="71">
        <v>1.1520000000000001</v>
      </c>
      <c r="O1687" s="71">
        <v>3.66</v>
      </c>
      <c r="P1687" s="72">
        <v>13.568000000000001</v>
      </c>
      <c r="Q1687" s="73">
        <v>41771</v>
      </c>
      <c r="R1687" s="71">
        <v>25.728155339805824</v>
      </c>
      <c r="S1687" s="71">
        <v>17.086956521739129</v>
      </c>
      <c r="T1687" s="71">
        <v>30.71717171717172</v>
      </c>
      <c r="U1687" s="71">
        <v>24.971962616822431</v>
      </c>
      <c r="V1687" s="71">
        <v>20.571428571428573</v>
      </c>
      <c r="W1687" s="71">
        <v>18.3</v>
      </c>
      <c r="X1687" s="72">
        <v>23.07482993197279</v>
      </c>
    </row>
    <row r="1688" spans="1:24">
      <c r="A1688" s="73">
        <v>41772</v>
      </c>
      <c r="B1688" s="39">
        <v>0.10199999999999999</v>
      </c>
      <c r="C1688" s="39">
        <v>2.6000000000000002E-2</v>
      </c>
      <c r="D1688" s="39">
        <v>0.109</v>
      </c>
      <c r="E1688" s="40">
        <v>0.11</v>
      </c>
      <c r="F1688" s="21">
        <v>5.7999999999999996E-2</v>
      </c>
      <c r="G1688" s="40">
        <v>0.19399999999999998</v>
      </c>
      <c r="H1688" s="41">
        <v>0.59899999999999998</v>
      </c>
      <c r="I1688" s="73">
        <v>41772</v>
      </c>
      <c r="J1688" s="71">
        <v>2.75</v>
      </c>
      <c r="K1688" s="71">
        <v>0.41</v>
      </c>
      <c r="L1688" s="71">
        <v>2.9889999999999999</v>
      </c>
      <c r="M1688" s="71">
        <v>2.7130000000000001</v>
      </c>
      <c r="N1688" s="71">
        <v>1.1040000000000001</v>
      </c>
      <c r="O1688" s="71">
        <v>3.6379999999999999</v>
      </c>
      <c r="P1688" s="72">
        <v>13.604000000000001</v>
      </c>
      <c r="Q1688" s="73">
        <v>41772</v>
      </c>
      <c r="R1688" s="71">
        <v>26.96078431372549</v>
      </c>
      <c r="S1688" s="71">
        <v>15.769230769230768</v>
      </c>
      <c r="T1688" s="71">
        <v>27.422018348623851</v>
      </c>
      <c r="U1688" s="71">
        <v>24.663636363636364</v>
      </c>
      <c r="V1688" s="71">
        <v>19.03448275862069</v>
      </c>
      <c r="W1688" s="71">
        <v>18.75257731958763</v>
      </c>
      <c r="X1688" s="72">
        <v>22.711185308848084</v>
      </c>
    </row>
    <row r="1689" spans="1:24">
      <c r="A1689" s="73">
        <v>41773</v>
      </c>
      <c r="B1689" s="39">
        <v>0.10099999999999999</v>
      </c>
      <c r="C1689" s="39">
        <v>2.4E-2</v>
      </c>
      <c r="D1689" s="39">
        <v>0.12300000000000001</v>
      </c>
      <c r="E1689" s="40">
        <v>0.11199999999999999</v>
      </c>
      <c r="F1689" s="21">
        <v>6.2E-2</v>
      </c>
      <c r="G1689" s="40">
        <v>0.19699999999999998</v>
      </c>
      <c r="H1689" s="41">
        <v>0.61900000000000011</v>
      </c>
      <c r="I1689" s="73">
        <v>41773</v>
      </c>
      <c r="J1689" s="71">
        <v>2.79</v>
      </c>
      <c r="K1689" s="71">
        <v>0.4</v>
      </c>
      <c r="L1689" s="71">
        <v>3.0819999999999999</v>
      </c>
      <c r="M1689" s="71">
        <v>2.7810000000000001</v>
      </c>
      <c r="N1689" s="71">
        <v>1.0780000000000001</v>
      </c>
      <c r="O1689" s="71">
        <v>3.7949999999999999</v>
      </c>
      <c r="P1689" s="72">
        <v>13.925999999999998</v>
      </c>
      <c r="Q1689" s="73">
        <v>41773</v>
      </c>
      <c r="R1689" s="71">
        <v>27.623762376237625</v>
      </c>
      <c r="S1689" s="71">
        <v>16.666666666666668</v>
      </c>
      <c r="T1689" s="71">
        <v>25.056910569105689</v>
      </c>
      <c r="U1689" s="71">
        <v>24.830357142857146</v>
      </c>
      <c r="V1689" s="71">
        <v>17.387096774193548</v>
      </c>
      <c r="W1689" s="71">
        <v>19.263959390862944</v>
      </c>
      <c r="X1689" s="72">
        <v>22.497576736672048</v>
      </c>
    </row>
    <row r="1690" spans="1:24">
      <c r="A1690" s="73">
        <v>41774</v>
      </c>
      <c r="B1690" s="39">
        <v>0.10099999999999999</v>
      </c>
      <c r="C1690" s="39">
        <v>2.5000000000000001E-2</v>
      </c>
      <c r="D1690" s="39">
        <v>0.13100000000000001</v>
      </c>
      <c r="E1690" s="40">
        <v>0.11199999999999999</v>
      </c>
      <c r="F1690" s="21">
        <v>6.2E-2</v>
      </c>
      <c r="G1690" s="40">
        <v>0.19899999999999998</v>
      </c>
      <c r="H1690" s="41">
        <v>0.63</v>
      </c>
      <c r="I1690" s="73">
        <v>41774</v>
      </c>
      <c r="J1690" s="71">
        <v>2.8</v>
      </c>
      <c r="K1690" s="71">
        <v>0.43</v>
      </c>
      <c r="L1690" s="71">
        <v>3.0239999999999996</v>
      </c>
      <c r="M1690" s="71">
        <v>2.7569999999999997</v>
      </c>
      <c r="N1690" s="71">
        <v>1.097</v>
      </c>
      <c r="O1690" s="71">
        <v>3.7939999999999996</v>
      </c>
      <c r="P1690" s="72">
        <v>13.901999999999997</v>
      </c>
      <c r="Q1690" s="73">
        <v>41774</v>
      </c>
      <c r="R1690" s="71">
        <v>27.722772277227723</v>
      </c>
      <c r="S1690" s="71">
        <v>17.2</v>
      </c>
      <c r="T1690" s="71">
        <v>23.083969465648853</v>
      </c>
      <c r="U1690" s="71">
        <v>24.616071428571431</v>
      </c>
      <c r="V1690" s="71">
        <v>17.693548387096776</v>
      </c>
      <c r="W1690" s="71">
        <v>19.065326633165828</v>
      </c>
      <c r="X1690" s="72">
        <v>22.066666666666663</v>
      </c>
    </row>
    <row r="1691" spans="1:24">
      <c r="A1691" s="73">
        <v>41775</v>
      </c>
      <c r="B1691" s="39">
        <v>0.10400000000000001</v>
      </c>
      <c r="C1691" s="39">
        <v>2.5000000000000001E-2</v>
      </c>
      <c r="D1691" s="39">
        <v>0.127</v>
      </c>
      <c r="E1691" s="40">
        <v>0.113</v>
      </c>
      <c r="F1691" s="21">
        <v>6.0999999999999999E-2</v>
      </c>
      <c r="G1691" s="40">
        <v>0.2</v>
      </c>
      <c r="H1691" s="41">
        <v>0.63000000000000012</v>
      </c>
      <c r="I1691" s="73">
        <v>41775</v>
      </c>
      <c r="J1691" s="71">
        <v>2.82</v>
      </c>
      <c r="K1691" s="71">
        <v>0.43</v>
      </c>
      <c r="L1691" s="71">
        <v>3.0460000000000003</v>
      </c>
      <c r="M1691" s="71">
        <v>2.83</v>
      </c>
      <c r="N1691" s="71">
        <v>1.0649999999999999</v>
      </c>
      <c r="O1691" s="71">
        <v>3.92</v>
      </c>
      <c r="P1691" s="72">
        <v>14.110999999999999</v>
      </c>
      <c r="Q1691" s="73">
        <v>41775</v>
      </c>
      <c r="R1691" s="71">
        <v>27.115384615384613</v>
      </c>
      <c r="S1691" s="71">
        <v>17.2</v>
      </c>
      <c r="T1691" s="71">
        <v>23.984251968503941</v>
      </c>
      <c r="U1691" s="71">
        <v>25.044247787610619</v>
      </c>
      <c r="V1691" s="71">
        <v>17.459016393442624</v>
      </c>
      <c r="W1691" s="71">
        <v>19.600000000000001</v>
      </c>
      <c r="X1691" s="72">
        <v>22.398412698412695</v>
      </c>
    </row>
    <row r="1692" spans="1:24">
      <c r="A1692" s="73">
        <v>41776</v>
      </c>
      <c r="B1692" s="39">
        <v>0.10300000000000001</v>
      </c>
      <c r="C1692" s="39">
        <v>2.7000000000000003E-2</v>
      </c>
      <c r="D1692" s="39">
        <v>0.127</v>
      </c>
      <c r="E1692" s="40">
        <v>0.113</v>
      </c>
      <c r="F1692" s="21">
        <v>5.7999999999999996E-2</v>
      </c>
      <c r="G1692" s="40">
        <v>0.2</v>
      </c>
      <c r="H1692" s="41">
        <v>0.628</v>
      </c>
      <c r="I1692" s="73">
        <v>41776</v>
      </c>
      <c r="J1692" s="71">
        <v>2.83</v>
      </c>
      <c r="K1692" s="71">
        <v>0.41</v>
      </c>
      <c r="L1692" s="71">
        <v>3.0039999999999996</v>
      </c>
      <c r="M1692" s="71">
        <v>2.83</v>
      </c>
      <c r="N1692" s="71">
        <v>1.1440000000000001</v>
      </c>
      <c r="O1692" s="71">
        <v>3.84</v>
      </c>
      <c r="P1692" s="72">
        <v>14.058</v>
      </c>
      <c r="Q1692" s="73">
        <v>41776</v>
      </c>
      <c r="R1692" s="71">
        <v>27.475728155339805</v>
      </c>
      <c r="S1692" s="71">
        <v>15.185185185185183</v>
      </c>
      <c r="T1692" s="71">
        <v>23.653543307086615</v>
      </c>
      <c r="U1692" s="71">
        <v>25.044247787610619</v>
      </c>
      <c r="V1692" s="71">
        <v>19.724137931034484</v>
      </c>
      <c r="W1692" s="71">
        <v>19.2</v>
      </c>
      <c r="X1692" s="72">
        <v>22.385350318471339</v>
      </c>
    </row>
    <row r="1693" spans="1:24">
      <c r="A1693" s="73">
        <v>41777</v>
      </c>
      <c r="B1693" s="39">
        <v>0.10099999999999999</v>
      </c>
      <c r="C1693" s="39">
        <v>2.6000000000000002E-2</v>
      </c>
      <c r="D1693" s="39">
        <v>0.125</v>
      </c>
      <c r="E1693" s="40">
        <v>0.113</v>
      </c>
      <c r="F1693" s="21">
        <v>5.9000000000000004E-2</v>
      </c>
      <c r="G1693" s="40">
        <v>0.19699999999999998</v>
      </c>
      <c r="H1693" s="41">
        <v>0.621</v>
      </c>
      <c r="I1693" s="73">
        <v>41777</v>
      </c>
      <c r="J1693" s="71">
        <v>2.93</v>
      </c>
      <c r="K1693" s="71">
        <v>0.41499999999999998</v>
      </c>
      <c r="L1693" s="71">
        <v>2.9649999999999999</v>
      </c>
      <c r="M1693" s="71">
        <v>2.83</v>
      </c>
      <c r="N1693" s="71">
        <v>1.103</v>
      </c>
      <c r="O1693" s="71">
        <v>3.6739999999999999</v>
      </c>
      <c r="P1693" s="72">
        <v>13.916999999999998</v>
      </c>
      <c r="Q1693" s="73">
        <v>41777</v>
      </c>
      <c r="R1693" s="71">
        <v>29.009900990099013</v>
      </c>
      <c r="S1693" s="71">
        <v>15.961538461538462</v>
      </c>
      <c r="T1693" s="71">
        <v>23.72</v>
      </c>
      <c r="U1693" s="71">
        <v>25.044247787610619</v>
      </c>
      <c r="V1693" s="71">
        <v>18.694915254237287</v>
      </c>
      <c r="W1693" s="71">
        <v>18.649746192893399</v>
      </c>
      <c r="X1693" s="72">
        <v>22.410628019323671</v>
      </c>
    </row>
    <row r="1694" spans="1:24">
      <c r="A1694" s="73">
        <v>41778</v>
      </c>
      <c r="B1694" s="39">
        <v>8.5000000000000006E-2</v>
      </c>
      <c r="C1694" s="39">
        <v>2.5000000000000001E-2</v>
      </c>
      <c r="D1694" s="39">
        <v>0.105</v>
      </c>
      <c r="E1694" s="40">
        <v>0.109</v>
      </c>
      <c r="F1694" s="21">
        <v>5.5E-2</v>
      </c>
      <c r="G1694" s="40">
        <v>0.188</v>
      </c>
      <c r="H1694" s="41">
        <v>0.56700000000000006</v>
      </c>
      <c r="I1694" s="73">
        <v>41778</v>
      </c>
      <c r="J1694" s="71">
        <v>2.94</v>
      </c>
      <c r="K1694" s="71">
        <v>0.39100000000000001</v>
      </c>
      <c r="L1694" s="71">
        <v>3.2119999999999997</v>
      </c>
      <c r="M1694" s="71">
        <v>2.714</v>
      </c>
      <c r="N1694" s="71">
        <v>1.095</v>
      </c>
      <c r="O1694" s="71">
        <v>3.8110000000000004</v>
      </c>
      <c r="P1694" s="72">
        <v>14.162999999999997</v>
      </c>
      <c r="Q1694" s="73">
        <v>41778</v>
      </c>
      <c r="R1694" s="71">
        <v>34.588235294117645</v>
      </c>
      <c r="S1694" s="71">
        <v>15.64</v>
      </c>
      <c r="T1694" s="71">
        <v>30.590476190476188</v>
      </c>
      <c r="U1694" s="71">
        <v>24.899082568807337</v>
      </c>
      <c r="V1694" s="71">
        <v>19.90909090909091</v>
      </c>
      <c r="W1694" s="71">
        <v>20.271276595744681</v>
      </c>
      <c r="X1694" s="72">
        <v>24.978835978835974</v>
      </c>
    </row>
    <row r="1695" spans="1:24">
      <c r="A1695" s="73">
        <v>41779</v>
      </c>
      <c r="B1695" s="39">
        <v>8.4000000000000005E-2</v>
      </c>
      <c r="C1695" s="39">
        <v>2.4E-2</v>
      </c>
      <c r="D1695" s="39">
        <v>0.11599999999999999</v>
      </c>
      <c r="E1695" s="40">
        <v>0.11599999999999999</v>
      </c>
      <c r="F1695" s="21">
        <v>5.4000000000000006E-2</v>
      </c>
      <c r="G1695" s="40">
        <v>0.192</v>
      </c>
      <c r="H1695" s="41">
        <v>0.58599999999999997</v>
      </c>
      <c r="I1695" s="73">
        <v>41779</v>
      </c>
      <c r="J1695" s="71">
        <v>3.01</v>
      </c>
      <c r="K1695" s="71">
        <v>0.38799999999999996</v>
      </c>
      <c r="L1695" s="71">
        <v>3.2260000000000004</v>
      </c>
      <c r="M1695" s="71">
        <v>2.758</v>
      </c>
      <c r="N1695" s="71">
        <v>1.0959999999999999</v>
      </c>
      <c r="O1695" s="71">
        <v>3.8539999999999996</v>
      </c>
      <c r="P1695" s="72">
        <v>14.331999999999999</v>
      </c>
      <c r="Q1695" s="73">
        <v>41779</v>
      </c>
      <c r="R1695" s="71">
        <v>35.833333333333329</v>
      </c>
      <c r="S1695" s="71">
        <v>16.166666666666668</v>
      </c>
      <c r="T1695" s="71">
        <v>27.81034482758621</v>
      </c>
      <c r="U1695" s="71">
        <v>23.77586206896552</v>
      </c>
      <c r="V1695" s="71">
        <v>20.296296296296294</v>
      </c>
      <c r="W1695" s="71">
        <v>20.072916666666668</v>
      </c>
      <c r="X1695" s="72">
        <v>24.457337883959045</v>
      </c>
    </row>
    <row r="1696" spans="1:24">
      <c r="A1696" s="73">
        <v>41780</v>
      </c>
      <c r="B1696" s="39">
        <v>8.900000000000001E-2</v>
      </c>
      <c r="C1696" s="39">
        <v>2.5000000000000001E-2</v>
      </c>
      <c r="D1696" s="39">
        <v>0.111</v>
      </c>
      <c r="E1696" s="40">
        <v>0.121</v>
      </c>
      <c r="F1696" s="21">
        <v>5.2000000000000005E-2</v>
      </c>
      <c r="G1696" s="40">
        <v>0.19800000000000001</v>
      </c>
      <c r="H1696" s="41">
        <v>0.59600000000000009</v>
      </c>
      <c r="I1696" s="73">
        <v>41780</v>
      </c>
      <c r="J1696" s="71">
        <v>3.05</v>
      </c>
      <c r="K1696" s="71">
        <v>0.36299999999999999</v>
      </c>
      <c r="L1696" s="71">
        <v>3.1210000000000004</v>
      </c>
      <c r="M1696" s="71">
        <v>2.835</v>
      </c>
      <c r="N1696" s="71">
        <v>1.0880000000000001</v>
      </c>
      <c r="O1696" s="71">
        <v>3.9369999999999998</v>
      </c>
      <c r="P1696" s="72">
        <v>14.394</v>
      </c>
      <c r="Q1696" s="73">
        <v>41780</v>
      </c>
      <c r="R1696" s="71">
        <v>34.269662921348313</v>
      </c>
      <c r="S1696" s="71">
        <v>14.52</v>
      </c>
      <c r="T1696" s="71">
        <v>28.117117117117122</v>
      </c>
      <c r="U1696" s="71">
        <v>23.429752066115704</v>
      </c>
      <c r="V1696" s="71">
        <v>20.923076923076923</v>
      </c>
      <c r="W1696" s="71">
        <v>19.883838383838384</v>
      </c>
      <c r="X1696" s="72">
        <v>24.151006711409394</v>
      </c>
    </row>
    <row r="1697" spans="1:24">
      <c r="A1697" s="73">
        <v>41781</v>
      </c>
      <c r="B1697" s="39">
        <v>9.1999999999999998E-2</v>
      </c>
      <c r="C1697" s="39">
        <v>2.2000000000000002E-2</v>
      </c>
      <c r="D1697" s="39">
        <v>0.111</v>
      </c>
      <c r="E1697" s="40">
        <v>0.11599999999999999</v>
      </c>
      <c r="F1697" s="21">
        <v>0.05</v>
      </c>
      <c r="G1697" s="40">
        <v>0.2</v>
      </c>
      <c r="H1697" s="41">
        <v>0.59099999999999997</v>
      </c>
      <c r="I1697" s="73">
        <v>41781</v>
      </c>
      <c r="J1697" s="71">
        <v>3.01</v>
      </c>
      <c r="K1697" s="71">
        <v>0.315</v>
      </c>
      <c r="L1697" s="71">
        <v>3.1210000000000004</v>
      </c>
      <c r="M1697" s="71">
        <v>2.7680000000000002</v>
      </c>
      <c r="N1697" s="71">
        <v>1.1819999999999999</v>
      </c>
      <c r="O1697" s="71">
        <v>3.8569999999999998</v>
      </c>
      <c r="P1697" s="72">
        <v>14.253000000000002</v>
      </c>
      <c r="Q1697" s="73">
        <v>41781</v>
      </c>
      <c r="R1697" s="71">
        <v>32.717391304347828</v>
      </c>
      <c r="S1697" s="71">
        <v>14.318181818181817</v>
      </c>
      <c r="T1697" s="71">
        <v>28.117117117117122</v>
      </c>
      <c r="U1697" s="71">
        <v>23.862068965517242</v>
      </c>
      <c r="V1697" s="71">
        <v>23.64</v>
      </c>
      <c r="W1697" s="71">
        <v>19.285</v>
      </c>
      <c r="X1697" s="72">
        <v>24.116751269035536</v>
      </c>
    </row>
    <row r="1698" spans="1:24">
      <c r="A1698" s="73">
        <v>41782</v>
      </c>
      <c r="B1698" s="39">
        <v>9.0999999999999998E-2</v>
      </c>
      <c r="C1698" s="39">
        <v>2.3E-2</v>
      </c>
      <c r="D1698" s="39">
        <v>0.121</v>
      </c>
      <c r="E1698" s="40">
        <v>0.122</v>
      </c>
      <c r="F1698" s="21">
        <v>0.05</v>
      </c>
      <c r="G1698" s="40">
        <v>0.2</v>
      </c>
      <c r="H1698" s="41">
        <v>0.60699999999999998</v>
      </c>
      <c r="I1698" s="73">
        <v>41782</v>
      </c>
      <c r="J1698" s="71">
        <v>2.97</v>
      </c>
      <c r="K1698" s="71">
        <v>0.3</v>
      </c>
      <c r="L1698" s="71">
        <v>3.2730000000000001</v>
      </c>
      <c r="M1698" s="71">
        <v>2.8439999999999999</v>
      </c>
      <c r="N1698" s="71">
        <v>1.18</v>
      </c>
      <c r="O1698" s="71">
        <v>3.8</v>
      </c>
      <c r="P1698" s="72">
        <v>14.366999999999997</v>
      </c>
      <c r="Q1698" s="73">
        <v>41782</v>
      </c>
      <c r="R1698" s="71">
        <v>32.637362637362635</v>
      </c>
      <c r="S1698" s="71">
        <v>13.043478260869566</v>
      </c>
      <c r="T1698" s="71">
        <v>27.049586776859506</v>
      </c>
      <c r="U1698" s="71">
        <v>23.311475409836063</v>
      </c>
      <c r="V1698" s="71">
        <v>23.6</v>
      </c>
      <c r="W1698" s="71">
        <v>19</v>
      </c>
      <c r="X1698" s="72">
        <v>23.668863261943983</v>
      </c>
    </row>
    <row r="1699" spans="1:24">
      <c r="A1699" s="73">
        <v>41783</v>
      </c>
      <c r="B1699" s="39">
        <v>9.4E-2</v>
      </c>
      <c r="C1699" s="39">
        <v>2.4E-2</v>
      </c>
      <c r="D1699" s="39">
        <v>0.122</v>
      </c>
      <c r="E1699" s="40">
        <v>0.121</v>
      </c>
      <c r="F1699" s="21">
        <v>5.0999999999999997E-2</v>
      </c>
      <c r="G1699" s="40">
        <v>0.20800000000000002</v>
      </c>
      <c r="H1699" s="41">
        <v>0.62</v>
      </c>
      <c r="I1699" s="73">
        <v>41783</v>
      </c>
      <c r="J1699" s="71">
        <v>2.97</v>
      </c>
      <c r="K1699" s="71">
        <v>0.307</v>
      </c>
      <c r="L1699" s="71">
        <v>3.2060000000000004</v>
      </c>
      <c r="M1699" s="71">
        <v>2.8439999999999999</v>
      </c>
      <c r="N1699" s="71">
        <v>1.1599999999999999</v>
      </c>
      <c r="O1699" s="71">
        <v>3.7560000000000002</v>
      </c>
      <c r="P1699" s="72">
        <v>14.242999999999997</v>
      </c>
      <c r="Q1699" s="73">
        <v>41783</v>
      </c>
      <c r="R1699" s="71">
        <v>31.595744680851062</v>
      </c>
      <c r="S1699" s="71">
        <v>12.791666666666666</v>
      </c>
      <c r="T1699" s="71">
        <v>26.278688524590166</v>
      </c>
      <c r="U1699" s="71">
        <v>23.504132231404956</v>
      </c>
      <c r="V1699" s="71">
        <v>22.745098039215687</v>
      </c>
      <c r="W1699" s="71">
        <v>18.057692307692307</v>
      </c>
      <c r="X1699" s="72">
        <v>22.972580645161287</v>
      </c>
    </row>
    <row r="1700" spans="1:24">
      <c r="A1700" s="73">
        <v>41784</v>
      </c>
      <c r="B1700" s="39">
        <v>9.0999999999999998E-2</v>
      </c>
      <c r="C1700" s="39">
        <v>2.2000000000000002E-2</v>
      </c>
      <c r="D1700" s="39">
        <v>0.12300000000000001</v>
      </c>
      <c r="E1700" s="40">
        <v>0.122</v>
      </c>
      <c r="F1700" s="21">
        <v>5.2000000000000005E-2</v>
      </c>
      <c r="G1700" s="40">
        <v>0.2</v>
      </c>
      <c r="H1700" s="41">
        <v>0.61</v>
      </c>
      <c r="I1700" s="73">
        <v>41784</v>
      </c>
      <c r="J1700" s="71">
        <v>2.97</v>
      </c>
      <c r="K1700" s="71">
        <v>0.32</v>
      </c>
      <c r="L1700" s="71">
        <v>3.1069999999999998</v>
      </c>
      <c r="M1700" s="71">
        <v>2.84</v>
      </c>
      <c r="N1700" s="71">
        <v>1.1200000000000001</v>
      </c>
      <c r="O1700" s="71">
        <v>3.8620000000000001</v>
      </c>
      <c r="P1700" s="72">
        <v>14.219000000000001</v>
      </c>
      <c r="Q1700" s="73">
        <v>41784</v>
      </c>
      <c r="R1700" s="71">
        <v>32.637362637362635</v>
      </c>
      <c r="S1700" s="71">
        <v>14.545454545454545</v>
      </c>
      <c r="T1700" s="71">
        <v>25.260162601626014</v>
      </c>
      <c r="U1700" s="71">
        <v>23.278688524590166</v>
      </c>
      <c r="V1700" s="71">
        <v>21.538461538461537</v>
      </c>
      <c r="W1700" s="71">
        <v>19.309999999999999</v>
      </c>
      <c r="X1700" s="72">
        <v>23.309836065573773</v>
      </c>
    </row>
    <row r="1701" spans="1:24">
      <c r="A1701" s="73">
        <v>41785</v>
      </c>
      <c r="B1701" s="39">
        <v>0.09</v>
      </c>
      <c r="C1701" s="39">
        <v>2.4E-2</v>
      </c>
      <c r="D1701" s="39">
        <v>0.121</v>
      </c>
      <c r="E1701" s="40">
        <v>0.111</v>
      </c>
      <c r="F1701" s="21">
        <v>4.9000000000000002E-2</v>
      </c>
      <c r="G1701" s="40">
        <v>0.18899999999999997</v>
      </c>
      <c r="H1701" s="41">
        <v>0.58399999999999996</v>
      </c>
      <c r="I1701" s="73">
        <v>41785</v>
      </c>
      <c r="J1701" s="71">
        <v>2.95</v>
      </c>
      <c r="K1701" s="71">
        <v>0.35</v>
      </c>
      <c r="L1701" s="71">
        <v>3.2610000000000001</v>
      </c>
      <c r="M1701" s="71">
        <v>2.7530000000000001</v>
      </c>
      <c r="N1701" s="71">
        <v>1.2649999999999999</v>
      </c>
      <c r="O1701" s="71">
        <v>3.8960000000000004</v>
      </c>
      <c r="P1701" s="72">
        <v>14.475</v>
      </c>
      <c r="Q1701" s="73">
        <v>41785</v>
      </c>
      <c r="R1701" s="71">
        <v>32.777777777777779</v>
      </c>
      <c r="S1701" s="71">
        <v>14.583333333333334</v>
      </c>
      <c r="T1701" s="71">
        <v>26.950413223140497</v>
      </c>
      <c r="U1701" s="71">
        <v>24.801801801801805</v>
      </c>
      <c r="V1701" s="71">
        <v>25.816326530612244</v>
      </c>
      <c r="W1701" s="71">
        <v>20.613756613756617</v>
      </c>
      <c r="X1701" s="72">
        <v>24.785958904109588</v>
      </c>
    </row>
    <row r="1702" spans="1:24">
      <c r="A1702" s="73">
        <v>41786</v>
      </c>
      <c r="B1702" s="39">
        <v>9.6999999999999989E-2</v>
      </c>
      <c r="C1702" s="39">
        <v>2.6000000000000002E-2</v>
      </c>
      <c r="D1702" s="39">
        <v>0.13400000000000001</v>
      </c>
      <c r="E1702" s="40">
        <v>0.11199999999999999</v>
      </c>
      <c r="F1702" s="21">
        <v>5.0999999999999997E-2</v>
      </c>
      <c r="G1702" s="40">
        <v>0.2</v>
      </c>
      <c r="H1702" s="41">
        <v>0.62</v>
      </c>
      <c r="I1702" s="73">
        <v>41786</v>
      </c>
      <c r="J1702" s="71">
        <v>2.93</v>
      </c>
      <c r="K1702" s="71">
        <v>0.37</v>
      </c>
      <c r="L1702" s="71">
        <v>3.2</v>
      </c>
      <c r="M1702" s="71">
        <v>2.738</v>
      </c>
      <c r="N1702" s="71">
        <v>1.2909999999999999</v>
      </c>
      <c r="O1702" s="71">
        <v>3.87</v>
      </c>
      <c r="P1702" s="72">
        <v>14.398999999999999</v>
      </c>
      <c r="Q1702" s="73">
        <v>41786</v>
      </c>
      <c r="R1702" s="71">
        <v>30.206185567010312</v>
      </c>
      <c r="S1702" s="71">
        <v>14.23076923076923</v>
      </c>
      <c r="T1702" s="71">
        <v>23.880597014925371</v>
      </c>
      <c r="U1702" s="71">
        <v>24.446428571428573</v>
      </c>
      <c r="V1702" s="71">
        <v>25.313725490196077</v>
      </c>
      <c r="W1702" s="71">
        <v>19.350000000000001</v>
      </c>
      <c r="X1702" s="72">
        <v>23.224193548387095</v>
      </c>
    </row>
    <row r="1703" spans="1:24">
      <c r="A1703" s="73">
        <v>41787</v>
      </c>
      <c r="B1703" s="39">
        <v>9.5000000000000001E-2</v>
      </c>
      <c r="C1703" s="39">
        <v>2.4E-2</v>
      </c>
      <c r="D1703" s="39">
        <v>0.13300000000000001</v>
      </c>
      <c r="E1703" s="40">
        <v>0.11199999999999999</v>
      </c>
      <c r="F1703" s="21">
        <v>5.4000000000000006E-2</v>
      </c>
      <c r="G1703" s="40">
        <v>0.20100000000000001</v>
      </c>
      <c r="H1703" s="41">
        <v>0.61900000000000011</v>
      </c>
      <c r="I1703" s="73">
        <v>41787</v>
      </c>
      <c r="J1703" s="71">
        <v>2.92</v>
      </c>
      <c r="K1703" s="71">
        <v>0.3</v>
      </c>
      <c r="L1703" s="71">
        <v>3.1310000000000002</v>
      </c>
      <c r="M1703" s="71">
        <v>2.738</v>
      </c>
      <c r="N1703" s="71">
        <v>1.329</v>
      </c>
      <c r="O1703" s="71">
        <v>3.8719999999999999</v>
      </c>
      <c r="P1703" s="72">
        <v>14.290000000000003</v>
      </c>
      <c r="Q1703" s="73">
        <v>41787</v>
      </c>
      <c r="R1703" s="71">
        <v>30.736842105263158</v>
      </c>
      <c r="S1703" s="71">
        <v>12.5</v>
      </c>
      <c r="T1703" s="71">
        <v>23.541353383458649</v>
      </c>
      <c r="U1703" s="71">
        <v>24.446428571428573</v>
      </c>
      <c r="V1703" s="71">
        <v>24.611111111111111</v>
      </c>
      <c r="W1703" s="71">
        <v>19.263681592039799</v>
      </c>
      <c r="X1703" s="72">
        <v>23.08562197092084</v>
      </c>
    </row>
    <row r="1704" spans="1:24">
      <c r="A1704" s="73">
        <v>41788</v>
      </c>
      <c r="B1704" s="39">
        <v>9.5000000000000001E-2</v>
      </c>
      <c r="C1704" s="39">
        <v>2.8999999999999998E-2</v>
      </c>
      <c r="D1704" s="39">
        <v>0.13400000000000001</v>
      </c>
      <c r="E1704" s="40">
        <v>0.12</v>
      </c>
      <c r="F1704" s="21">
        <v>5.5E-2</v>
      </c>
      <c r="G1704" s="40">
        <v>0.21199999999999999</v>
      </c>
      <c r="H1704" s="41">
        <v>0.64500000000000002</v>
      </c>
      <c r="I1704" s="73">
        <v>41788</v>
      </c>
      <c r="J1704" s="71">
        <v>2.93</v>
      </c>
      <c r="K1704" s="71">
        <v>0.34</v>
      </c>
      <c r="L1704" s="71">
        <v>3.1869999999999998</v>
      </c>
      <c r="M1704" s="71">
        <v>2.6180000000000003</v>
      </c>
      <c r="N1704" s="71">
        <v>1.351</v>
      </c>
      <c r="O1704" s="71">
        <v>3.891</v>
      </c>
      <c r="P1704" s="72">
        <v>14.316999999999998</v>
      </c>
      <c r="Q1704" s="73">
        <v>41788</v>
      </c>
      <c r="R1704" s="71">
        <v>30.842105263157894</v>
      </c>
      <c r="S1704" s="71">
        <v>11.724137931034484</v>
      </c>
      <c r="T1704" s="71">
        <v>23.783582089552237</v>
      </c>
      <c r="U1704" s="71">
        <v>21.816666666666666</v>
      </c>
      <c r="V1704" s="71">
        <v>24.563636363636363</v>
      </c>
      <c r="W1704" s="71">
        <v>18.353773584905664</v>
      </c>
      <c r="X1704" s="72">
        <v>22.196899224806199</v>
      </c>
    </row>
    <row r="1705" spans="1:24">
      <c r="A1705" s="73">
        <v>41789</v>
      </c>
      <c r="B1705" s="39">
        <v>0.10099999999999999</v>
      </c>
      <c r="C1705" s="39">
        <v>2.4E-2</v>
      </c>
      <c r="D1705" s="39">
        <v>0.126</v>
      </c>
      <c r="E1705" s="40">
        <v>0.127</v>
      </c>
      <c r="F1705" s="21">
        <v>5.7999999999999996E-2</v>
      </c>
      <c r="G1705" s="40">
        <v>0.21199999999999999</v>
      </c>
      <c r="H1705" s="41">
        <v>0.64800000000000002</v>
      </c>
      <c r="I1705" s="73">
        <v>41789</v>
      </c>
      <c r="J1705" s="71">
        <v>2.95</v>
      </c>
      <c r="K1705" s="71">
        <v>0.34</v>
      </c>
      <c r="L1705" s="71">
        <v>3.1</v>
      </c>
      <c r="M1705" s="71">
        <v>2.7160000000000002</v>
      </c>
      <c r="N1705" s="71">
        <v>1.3280000000000001</v>
      </c>
      <c r="O1705" s="71">
        <v>3.8080000000000003</v>
      </c>
      <c r="P1705" s="72">
        <v>14.242000000000001</v>
      </c>
      <c r="Q1705" s="73">
        <v>41789</v>
      </c>
      <c r="R1705" s="71">
        <v>29.207920792079207</v>
      </c>
      <c r="S1705" s="71">
        <v>14.166666666666668</v>
      </c>
      <c r="T1705" s="71">
        <v>24.603174603174605</v>
      </c>
      <c r="U1705" s="71">
        <v>21.385826771653548</v>
      </c>
      <c r="V1705" s="71">
        <v>22.896551724137932</v>
      </c>
      <c r="W1705" s="71">
        <v>17.962264150943398</v>
      </c>
      <c r="X1705" s="72">
        <v>21.978395061728396</v>
      </c>
    </row>
    <row r="1706" spans="1:24">
      <c r="A1706" s="73">
        <v>41790</v>
      </c>
      <c r="B1706" s="39">
        <v>0.10099999999999999</v>
      </c>
      <c r="C1706" s="39">
        <v>2.4E-2</v>
      </c>
      <c r="D1706" s="39">
        <v>0.125</v>
      </c>
      <c r="E1706" s="40">
        <v>0.127</v>
      </c>
      <c r="F1706" s="21">
        <v>5.7999999999999996E-2</v>
      </c>
      <c r="G1706" s="40">
        <v>0.22399999999999998</v>
      </c>
      <c r="H1706" s="41">
        <v>0.65900000000000003</v>
      </c>
      <c r="I1706" s="73">
        <v>41790</v>
      </c>
      <c r="J1706" s="71">
        <v>2.95</v>
      </c>
      <c r="K1706" s="71">
        <v>0.34</v>
      </c>
      <c r="L1706" s="71">
        <v>3.14</v>
      </c>
      <c r="M1706" s="71">
        <v>2.7160000000000002</v>
      </c>
      <c r="N1706" s="71">
        <v>1.3280000000000001</v>
      </c>
      <c r="O1706" s="71">
        <v>3.718</v>
      </c>
      <c r="P1706" s="72">
        <v>14.192</v>
      </c>
      <c r="Q1706" s="73">
        <v>41790</v>
      </c>
      <c r="R1706" s="71">
        <v>29.207920792079207</v>
      </c>
      <c r="S1706" s="71">
        <v>14.166666666666668</v>
      </c>
      <c r="T1706" s="71">
        <v>25.12</v>
      </c>
      <c r="U1706" s="71">
        <v>21.385826771653548</v>
      </c>
      <c r="V1706" s="71">
        <v>22.896551724137932</v>
      </c>
      <c r="W1706" s="71">
        <v>16.598214285714288</v>
      </c>
      <c r="X1706" s="72">
        <v>21.535660091047038</v>
      </c>
    </row>
    <row r="1707" spans="1:24">
      <c r="A1707" s="73">
        <v>41791</v>
      </c>
      <c r="B1707" s="39">
        <v>0.10099999999999999</v>
      </c>
      <c r="C1707" s="39">
        <v>0.02</v>
      </c>
      <c r="D1707" s="39">
        <v>0.121</v>
      </c>
      <c r="E1707" s="40">
        <v>0.127</v>
      </c>
      <c r="F1707" s="21">
        <v>5.7999999999999996E-2</v>
      </c>
      <c r="G1707" s="40">
        <v>0.22</v>
      </c>
      <c r="H1707" s="41">
        <v>0.64699999999999991</v>
      </c>
      <c r="I1707" s="73">
        <v>41791</v>
      </c>
      <c r="J1707" s="71">
        <v>2.95</v>
      </c>
      <c r="K1707" s="71">
        <v>0.33</v>
      </c>
      <c r="L1707" s="71">
        <v>3.1</v>
      </c>
      <c r="M1707" s="71">
        <v>2.7160000000000002</v>
      </c>
      <c r="N1707" s="71">
        <v>1.3280000000000001</v>
      </c>
      <c r="O1707" s="71">
        <v>3.75</v>
      </c>
      <c r="P1707" s="72">
        <v>14.174000000000001</v>
      </c>
      <c r="Q1707" s="73">
        <v>41791</v>
      </c>
      <c r="R1707" s="71">
        <v>29.207920792079207</v>
      </c>
      <c r="S1707" s="71">
        <v>16.5</v>
      </c>
      <c r="T1707" s="71">
        <v>25.619834710743802</v>
      </c>
      <c r="U1707" s="71">
        <v>21.385826771653548</v>
      </c>
      <c r="V1707" s="71">
        <v>22.896551724137932</v>
      </c>
      <c r="W1707" s="71">
        <v>17.045454545454547</v>
      </c>
      <c r="X1707" s="72">
        <v>21.907264296754256</v>
      </c>
    </row>
    <row r="1708" spans="1:24">
      <c r="A1708" s="73">
        <v>41792</v>
      </c>
      <c r="B1708" s="39">
        <v>0.10099999999999999</v>
      </c>
      <c r="C1708" s="39">
        <v>2.1000000000000001E-2</v>
      </c>
      <c r="D1708" s="39">
        <v>0.125</v>
      </c>
      <c r="E1708" s="40">
        <v>0.127</v>
      </c>
      <c r="F1708" s="21">
        <v>5.7999999999999996E-2</v>
      </c>
      <c r="G1708" s="40">
        <v>0.20199999999999999</v>
      </c>
      <c r="H1708" s="41">
        <v>0.6339999999999999</v>
      </c>
      <c r="I1708" s="73">
        <v>41792</v>
      </c>
      <c r="J1708" s="71">
        <v>2.95</v>
      </c>
      <c r="K1708" s="71">
        <v>0.33</v>
      </c>
      <c r="L1708" s="71">
        <v>3.17</v>
      </c>
      <c r="M1708" s="71">
        <v>2.7</v>
      </c>
      <c r="N1708" s="71">
        <v>1.3280000000000001</v>
      </c>
      <c r="O1708" s="71">
        <v>3.7010000000000001</v>
      </c>
      <c r="P1708" s="72">
        <v>14.179</v>
      </c>
      <c r="Q1708" s="73">
        <v>41792</v>
      </c>
      <c r="R1708" s="71">
        <v>29.207920792079207</v>
      </c>
      <c r="S1708" s="71">
        <v>15.714285714285714</v>
      </c>
      <c r="T1708" s="71">
        <v>25.36</v>
      </c>
      <c r="U1708" s="71">
        <v>21.259842519685041</v>
      </c>
      <c r="V1708" s="71">
        <v>22.896551724137932</v>
      </c>
      <c r="W1708" s="71">
        <v>18.321782178217823</v>
      </c>
      <c r="X1708" s="72">
        <v>22.364353312302843</v>
      </c>
    </row>
    <row r="1709" spans="1:24">
      <c r="A1709" s="73">
        <v>41793</v>
      </c>
      <c r="B1709" s="39">
        <v>9.6999999999999989E-2</v>
      </c>
      <c r="C1709" s="39">
        <v>1.4999999999999999E-2</v>
      </c>
      <c r="D1709" s="39">
        <v>0.121</v>
      </c>
      <c r="E1709" s="40">
        <v>9.1999999999999998E-2</v>
      </c>
      <c r="F1709" s="21">
        <v>0.05</v>
      </c>
      <c r="G1709" s="40">
        <v>0.17800000000000002</v>
      </c>
      <c r="H1709" s="41">
        <v>0.55299999999999994</v>
      </c>
      <c r="I1709" s="73">
        <v>41793</v>
      </c>
      <c r="J1709" s="71">
        <v>3</v>
      </c>
      <c r="K1709" s="71">
        <v>0.38200000000000001</v>
      </c>
      <c r="L1709" s="71">
        <v>3.1349999999999998</v>
      </c>
      <c r="M1709" s="71">
        <v>2.6539999999999999</v>
      </c>
      <c r="N1709" s="71">
        <v>1.2350000000000001</v>
      </c>
      <c r="O1709" s="71">
        <v>3.714</v>
      </c>
      <c r="P1709" s="72">
        <v>14.12</v>
      </c>
      <c r="Q1709" s="73">
        <v>41793</v>
      </c>
      <c r="R1709" s="71">
        <v>30.927835051546396</v>
      </c>
      <c r="S1709" s="71">
        <v>25.466666666666669</v>
      </c>
      <c r="T1709" s="71">
        <v>25.90909090909091</v>
      </c>
      <c r="U1709" s="71">
        <v>28.84782608695652</v>
      </c>
      <c r="V1709" s="71">
        <v>24.7</v>
      </c>
      <c r="W1709" s="71">
        <v>20.86516853932584</v>
      </c>
      <c r="X1709" s="72">
        <v>25.533453887884267</v>
      </c>
    </row>
    <row r="1710" spans="1:24">
      <c r="A1710" s="73">
        <v>41794</v>
      </c>
      <c r="B1710" s="39">
        <v>8.5999999999999993E-2</v>
      </c>
      <c r="C1710" s="39">
        <v>1.6E-2</v>
      </c>
      <c r="D1710" s="39">
        <v>0.128</v>
      </c>
      <c r="E1710" s="40">
        <v>0.10400000000000001</v>
      </c>
      <c r="F1710" s="21">
        <v>5.9000000000000004E-2</v>
      </c>
      <c r="G1710" s="40">
        <v>0.191</v>
      </c>
      <c r="H1710" s="41">
        <v>0.58399999999999996</v>
      </c>
      <c r="I1710" s="73">
        <v>41794</v>
      </c>
      <c r="J1710" s="71">
        <v>3</v>
      </c>
      <c r="K1710" s="71">
        <v>0.37</v>
      </c>
      <c r="L1710" s="71">
        <v>3.19</v>
      </c>
      <c r="M1710" s="71">
        <v>2.6689999999999996</v>
      </c>
      <c r="N1710" s="71">
        <v>1.1759999999999999</v>
      </c>
      <c r="O1710" s="71">
        <v>3.7360000000000002</v>
      </c>
      <c r="P1710" s="72">
        <v>14.140999999999998</v>
      </c>
      <c r="Q1710" s="73">
        <v>41794</v>
      </c>
      <c r="R1710" s="71">
        <v>34.883720930232556</v>
      </c>
      <c r="S1710" s="71">
        <v>23.125</v>
      </c>
      <c r="T1710" s="71">
        <v>24.921875</v>
      </c>
      <c r="U1710" s="71">
        <v>25.663461538461537</v>
      </c>
      <c r="V1710" s="71">
        <v>19.932203389830505</v>
      </c>
      <c r="W1710" s="71">
        <v>19.560209424083769</v>
      </c>
      <c r="X1710" s="72">
        <v>24.214041095890408</v>
      </c>
    </row>
    <row r="1711" spans="1:24">
      <c r="A1711" s="73">
        <v>41795</v>
      </c>
      <c r="B1711" s="39">
        <v>0.09</v>
      </c>
      <c r="C1711" s="39">
        <v>1.9E-2</v>
      </c>
      <c r="D1711" s="39">
        <v>0.13500000000000001</v>
      </c>
      <c r="E1711" s="40">
        <v>0.105</v>
      </c>
      <c r="F1711" s="21">
        <v>6.9000000000000006E-2</v>
      </c>
      <c r="G1711" s="40">
        <v>0.20100000000000001</v>
      </c>
      <c r="H1711" s="41">
        <v>0.61899999999999999</v>
      </c>
      <c r="I1711" s="73">
        <v>41795</v>
      </c>
      <c r="J1711" s="71">
        <v>2.95</v>
      </c>
      <c r="K1711" s="71">
        <v>0.4</v>
      </c>
      <c r="L1711" s="71">
        <v>3.1930000000000001</v>
      </c>
      <c r="M1711" s="71">
        <v>2.72</v>
      </c>
      <c r="N1711" s="71">
        <v>1.2130000000000001</v>
      </c>
      <c r="O1711" s="71">
        <v>3.7110000000000003</v>
      </c>
      <c r="P1711" s="72">
        <v>14.186999999999998</v>
      </c>
      <c r="Q1711" s="73">
        <v>41795</v>
      </c>
      <c r="R1711" s="71">
        <v>32.777777777777779</v>
      </c>
      <c r="S1711" s="71">
        <v>21.05263157894737</v>
      </c>
      <c r="T1711" s="71">
        <v>23.651851851851852</v>
      </c>
      <c r="U1711" s="71">
        <v>25.904761904761905</v>
      </c>
      <c r="V1711" s="71">
        <v>17.579710144927535</v>
      </c>
      <c r="W1711" s="71">
        <v>18.46268656716418</v>
      </c>
      <c r="X1711" s="72">
        <v>22.919224555735052</v>
      </c>
    </row>
    <row r="1712" spans="1:24">
      <c r="A1712" s="73">
        <v>41796</v>
      </c>
      <c r="B1712" s="39">
        <v>0.09</v>
      </c>
      <c r="C1712" s="39">
        <v>1.9E-2</v>
      </c>
      <c r="D1712" s="39">
        <v>0.13500000000000001</v>
      </c>
      <c r="E1712" s="40">
        <v>0.105</v>
      </c>
      <c r="F1712" s="21">
        <v>6.9000000000000006E-2</v>
      </c>
      <c r="G1712" s="40">
        <v>0.20100000000000001</v>
      </c>
      <c r="H1712" s="41">
        <v>0.61899999999999999</v>
      </c>
      <c r="I1712" s="73">
        <v>41796</v>
      </c>
      <c r="J1712" s="71">
        <v>2.97</v>
      </c>
      <c r="K1712" s="71">
        <v>0.40799999999999997</v>
      </c>
      <c r="L1712" s="71">
        <v>3.1869999999999998</v>
      </c>
      <c r="M1712" s="71">
        <v>2.71</v>
      </c>
      <c r="N1712" s="71">
        <v>1.288</v>
      </c>
      <c r="O1712" s="71">
        <v>3.5669999999999997</v>
      </c>
      <c r="P1712" s="72">
        <v>14.13</v>
      </c>
      <c r="Q1712" s="73">
        <v>41796</v>
      </c>
      <c r="R1712" s="71">
        <v>33</v>
      </c>
      <c r="S1712" s="71">
        <v>21.473684210526315</v>
      </c>
      <c r="T1712" s="71">
        <v>23.607407407407408</v>
      </c>
      <c r="U1712" s="71">
        <v>25.80952380952381</v>
      </c>
      <c r="V1712" s="71">
        <v>18.666666666666668</v>
      </c>
      <c r="W1712" s="71">
        <v>17.746268656716417</v>
      </c>
      <c r="X1712" s="72">
        <v>22.827140549273022</v>
      </c>
    </row>
    <row r="1713" spans="1:24">
      <c r="A1713" s="73">
        <v>41797</v>
      </c>
      <c r="B1713" s="39">
        <v>9.8000000000000004E-2</v>
      </c>
      <c r="C1713" s="39">
        <v>0.02</v>
      </c>
      <c r="D1713" s="39">
        <v>0.13100000000000001</v>
      </c>
      <c r="E1713" s="40">
        <v>0.105</v>
      </c>
      <c r="F1713" s="21">
        <v>6.8000000000000005E-2</v>
      </c>
      <c r="G1713" s="40">
        <v>0.21100000000000002</v>
      </c>
      <c r="H1713" s="41">
        <v>0.63300000000000001</v>
      </c>
      <c r="I1713" s="73">
        <v>41797</v>
      </c>
      <c r="J1713" s="71">
        <v>2.97</v>
      </c>
      <c r="K1713" s="71">
        <v>0.40799999999999997</v>
      </c>
      <c r="L1713" s="71">
        <v>3.1869999999999998</v>
      </c>
      <c r="M1713" s="71">
        <v>2.71</v>
      </c>
      <c r="N1713" s="71">
        <v>1.288</v>
      </c>
      <c r="O1713" s="71">
        <v>3.5669999999999997</v>
      </c>
      <c r="P1713" s="72">
        <v>14.13</v>
      </c>
      <c r="Q1713" s="73">
        <v>41797</v>
      </c>
      <c r="R1713" s="71">
        <v>30.30612244897959</v>
      </c>
      <c r="S1713" s="71">
        <v>20.399999999999999</v>
      </c>
      <c r="T1713" s="71">
        <v>24.328244274809162</v>
      </c>
      <c r="U1713" s="71">
        <v>25.80952380952381</v>
      </c>
      <c r="V1713" s="71">
        <v>18.941176470588239</v>
      </c>
      <c r="W1713" s="71">
        <v>16.905213270142177</v>
      </c>
      <c r="X1713" s="72">
        <v>22.322274881516588</v>
      </c>
    </row>
    <row r="1714" spans="1:24">
      <c r="A1714" s="73">
        <v>41798</v>
      </c>
      <c r="B1714" s="39">
        <v>9.8000000000000004E-2</v>
      </c>
      <c r="C1714" s="39">
        <v>0.02</v>
      </c>
      <c r="D1714" s="39">
        <v>0.13100000000000001</v>
      </c>
      <c r="E1714" s="40">
        <v>0.105</v>
      </c>
      <c r="F1714" s="21">
        <v>6.8000000000000005E-2</v>
      </c>
      <c r="G1714" s="40">
        <v>0.21100000000000002</v>
      </c>
      <c r="H1714" s="41">
        <v>0.63300000000000001</v>
      </c>
      <c r="I1714" s="73">
        <v>41798</v>
      </c>
      <c r="J1714" s="71">
        <v>2.97</v>
      </c>
      <c r="K1714" s="71">
        <v>0.40799999999999997</v>
      </c>
      <c r="L1714" s="71">
        <v>3.1869999999999998</v>
      </c>
      <c r="M1714" s="71">
        <v>2.71</v>
      </c>
      <c r="N1714" s="71">
        <v>1.288</v>
      </c>
      <c r="O1714" s="71">
        <v>3.5669999999999997</v>
      </c>
      <c r="P1714" s="72">
        <v>14.13</v>
      </c>
      <c r="Q1714" s="73">
        <v>41798</v>
      </c>
      <c r="R1714" s="71">
        <v>30.30612244897959</v>
      </c>
      <c r="S1714" s="71">
        <v>20.399999999999999</v>
      </c>
      <c r="T1714" s="71">
        <v>24.328244274809162</v>
      </c>
      <c r="U1714" s="71">
        <v>25.80952380952381</v>
      </c>
      <c r="V1714" s="71">
        <v>18.941176470588239</v>
      </c>
      <c r="W1714" s="71">
        <v>16.905213270142177</v>
      </c>
      <c r="X1714" s="72">
        <v>22.322274881516588</v>
      </c>
    </row>
    <row r="1715" spans="1:24">
      <c r="A1715" s="73">
        <v>41799</v>
      </c>
      <c r="B1715" s="39">
        <v>0.107</v>
      </c>
      <c r="C1715" s="39">
        <v>1.8000000000000002E-2</v>
      </c>
      <c r="D1715" s="39">
        <v>0.125</v>
      </c>
      <c r="E1715" s="40">
        <v>0.13400000000000001</v>
      </c>
      <c r="F1715" s="21">
        <v>5.9000000000000004E-2</v>
      </c>
      <c r="G1715" s="40">
        <v>0.20300000000000001</v>
      </c>
      <c r="H1715" s="41">
        <v>0.64599999999999991</v>
      </c>
      <c r="I1715" s="73">
        <v>41799</v>
      </c>
      <c r="J1715" s="71">
        <v>2.88</v>
      </c>
      <c r="K1715" s="71">
        <v>0.44799999999999995</v>
      </c>
      <c r="L1715" s="71">
        <v>3.1480000000000001</v>
      </c>
      <c r="M1715" s="71">
        <v>2.6</v>
      </c>
      <c r="N1715" s="71">
        <v>1.2209999999999999</v>
      </c>
      <c r="O1715" s="71">
        <v>3.65</v>
      </c>
      <c r="P1715" s="72">
        <v>13.947000000000001</v>
      </c>
      <c r="Q1715" s="73">
        <v>41799</v>
      </c>
      <c r="R1715" s="71">
        <v>26.915887850467293</v>
      </c>
      <c r="S1715" s="71">
        <v>24.888888888888886</v>
      </c>
      <c r="T1715" s="71">
        <v>25.184000000000001</v>
      </c>
      <c r="U1715" s="71">
        <v>19.402985074626866</v>
      </c>
      <c r="V1715" s="71">
        <v>20.694915254237287</v>
      </c>
      <c r="W1715" s="71">
        <v>17.980295566502463</v>
      </c>
      <c r="X1715" s="72">
        <v>21.589783281733748</v>
      </c>
    </row>
    <row r="1716" spans="1:24">
      <c r="A1716" s="73">
        <v>41800</v>
      </c>
      <c r="B1716" s="39">
        <v>0.105</v>
      </c>
      <c r="C1716" s="39">
        <v>2.2000000000000002E-2</v>
      </c>
      <c r="D1716" s="39">
        <v>0.13</v>
      </c>
      <c r="E1716" s="40">
        <v>0.13699999999999998</v>
      </c>
      <c r="F1716" s="21">
        <v>5.9000000000000004E-2</v>
      </c>
      <c r="G1716" s="40">
        <v>0.21100000000000002</v>
      </c>
      <c r="H1716" s="41">
        <v>0.66400000000000003</v>
      </c>
      <c r="I1716" s="73">
        <v>41800</v>
      </c>
      <c r="J1716" s="71">
        <v>2.88</v>
      </c>
      <c r="K1716" s="71">
        <v>0.49700000000000005</v>
      </c>
      <c r="L1716" s="71">
        <v>3.0869999999999997</v>
      </c>
      <c r="M1716" s="71">
        <v>2.7160000000000002</v>
      </c>
      <c r="N1716" s="71">
        <v>1.2429999999999999</v>
      </c>
      <c r="O1716" s="71">
        <v>3.67</v>
      </c>
      <c r="P1716" s="72">
        <v>14.093</v>
      </c>
      <c r="Q1716" s="73">
        <v>41800</v>
      </c>
      <c r="R1716" s="71">
        <v>27.428571428571427</v>
      </c>
      <c r="S1716" s="71">
        <v>22.59090909090909</v>
      </c>
      <c r="T1716" s="71">
        <v>23.746153846153845</v>
      </c>
      <c r="U1716" s="71">
        <v>19.824817518248178</v>
      </c>
      <c r="V1716" s="71">
        <v>21.067796610169491</v>
      </c>
      <c r="W1716" s="71">
        <v>17.39336492890995</v>
      </c>
      <c r="X1716" s="72">
        <v>21.224397590361445</v>
      </c>
    </row>
    <row r="1717" spans="1:24">
      <c r="A1717" s="73">
        <v>41801</v>
      </c>
      <c r="B1717" s="39">
        <v>9.8000000000000004E-2</v>
      </c>
      <c r="C1717" s="39">
        <v>2.6000000000000002E-2</v>
      </c>
      <c r="D1717" s="39">
        <v>0.128</v>
      </c>
      <c r="E1717" s="40">
        <v>0.13600000000000001</v>
      </c>
      <c r="F1717" s="21">
        <v>6.3E-2</v>
      </c>
      <c r="G1717" s="40">
        <v>0.222</v>
      </c>
      <c r="H1717" s="41">
        <v>0.67299999999999993</v>
      </c>
      <c r="I1717" s="73">
        <v>41801</v>
      </c>
      <c r="J1717" s="71">
        <v>2.94</v>
      </c>
      <c r="K1717" s="71">
        <v>0.47</v>
      </c>
      <c r="L1717" s="71">
        <v>3.1539999999999999</v>
      </c>
      <c r="M1717" s="71">
        <v>2.71</v>
      </c>
      <c r="N1717" s="71">
        <v>1.2609999999999999</v>
      </c>
      <c r="O1717" s="71">
        <v>3.6869999999999998</v>
      </c>
      <c r="P1717" s="72">
        <v>14.222000000000001</v>
      </c>
      <c r="Q1717" s="73">
        <v>41801</v>
      </c>
      <c r="R1717" s="71">
        <v>29.999999999999996</v>
      </c>
      <c r="S1717" s="71">
        <v>18.076923076923077</v>
      </c>
      <c r="T1717" s="71">
        <v>24.640624999999996</v>
      </c>
      <c r="U1717" s="71">
        <v>19.926470588235293</v>
      </c>
      <c r="V1717" s="71">
        <v>20.015873015873016</v>
      </c>
      <c r="W1717" s="71">
        <v>16.608108108108109</v>
      </c>
      <c r="X1717" s="72">
        <v>21.132243684992574</v>
      </c>
    </row>
    <row r="1718" spans="1:24">
      <c r="A1718" s="73">
        <v>41802</v>
      </c>
      <c r="B1718" s="39">
        <v>9.6999999999999989E-2</v>
      </c>
      <c r="C1718" s="39">
        <v>2.6000000000000002E-2</v>
      </c>
      <c r="D1718" s="39">
        <v>0.12</v>
      </c>
      <c r="E1718" s="40">
        <v>0.13900000000000001</v>
      </c>
      <c r="F1718" s="21">
        <v>6.2E-2</v>
      </c>
      <c r="G1718" s="40">
        <v>0.215</v>
      </c>
      <c r="H1718" s="41">
        <v>0.65900000000000003</v>
      </c>
      <c r="I1718" s="73">
        <v>41802</v>
      </c>
      <c r="J1718" s="71">
        <v>3.05</v>
      </c>
      <c r="K1718" s="71">
        <v>0.44500000000000001</v>
      </c>
      <c r="L1718" s="71">
        <v>3.11</v>
      </c>
      <c r="M1718" s="71">
        <v>2.58</v>
      </c>
      <c r="N1718" s="71">
        <v>1.198</v>
      </c>
      <c r="O1718" s="71">
        <v>3.6510000000000002</v>
      </c>
      <c r="P1718" s="72">
        <v>14.034000000000001</v>
      </c>
      <c r="Q1718" s="73">
        <v>41802</v>
      </c>
      <c r="R1718" s="71">
        <v>31.443298969072167</v>
      </c>
      <c r="S1718" s="71">
        <v>17.115384615384613</v>
      </c>
      <c r="T1718" s="71">
        <v>25.916666666666668</v>
      </c>
      <c r="U1718" s="71">
        <v>18.561151079136689</v>
      </c>
      <c r="V1718" s="71">
        <v>19.322580645161288</v>
      </c>
      <c r="W1718" s="71">
        <v>16.981395348837211</v>
      </c>
      <c r="X1718" s="72">
        <v>21.295902883156298</v>
      </c>
    </row>
    <row r="1719" spans="1:24">
      <c r="A1719" s="73">
        <v>41803</v>
      </c>
      <c r="B1719" s="39">
        <v>9.8000000000000004E-2</v>
      </c>
      <c r="C1719" s="39">
        <v>2.5000000000000001E-2</v>
      </c>
      <c r="D1719" s="39">
        <v>0.121</v>
      </c>
      <c r="E1719" s="40">
        <v>0.13800000000000001</v>
      </c>
      <c r="F1719" s="21">
        <v>6.5000000000000002E-2</v>
      </c>
      <c r="G1719" s="40">
        <v>0.21</v>
      </c>
      <c r="H1719" s="41">
        <v>0.65700000000000003</v>
      </c>
      <c r="I1719" s="73">
        <v>41803</v>
      </c>
      <c r="J1719" s="71">
        <v>3.07</v>
      </c>
      <c r="K1719" s="71">
        <v>0.42</v>
      </c>
      <c r="L1719" s="71">
        <v>3.0469999999999997</v>
      </c>
      <c r="M1719" s="71">
        <v>2.5099999999999998</v>
      </c>
      <c r="N1719" s="71">
        <v>1.304</v>
      </c>
      <c r="O1719" s="71">
        <v>3.67</v>
      </c>
      <c r="P1719" s="72">
        <v>14.021000000000001</v>
      </c>
      <c r="Q1719" s="73">
        <v>41803</v>
      </c>
      <c r="R1719" s="71">
        <v>31.326530612244895</v>
      </c>
      <c r="S1719" s="71">
        <v>16.8</v>
      </c>
      <c r="T1719" s="71">
        <v>25.18181818181818</v>
      </c>
      <c r="U1719" s="71">
        <v>18.188405797101449</v>
      </c>
      <c r="V1719" s="71">
        <v>20.061538461538461</v>
      </c>
      <c r="W1719" s="71">
        <v>17.476190476190474</v>
      </c>
      <c r="X1719" s="72">
        <v>21.340943683409439</v>
      </c>
    </row>
    <row r="1720" spans="1:24">
      <c r="A1720" s="73">
        <v>41804</v>
      </c>
      <c r="B1720" s="39">
        <v>0.105</v>
      </c>
      <c r="C1720" s="39">
        <v>2.6000000000000002E-2</v>
      </c>
      <c r="D1720" s="39">
        <v>0.12300000000000001</v>
      </c>
      <c r="E1720" s="40">
        <v>0.13800000000000001</v>
      </c>
      <c r="F1720" s="21">
        <v>6.5000000000000002E-2</v>
      </c>
      <c r="G1720" s="40">
        <v>0.21</v>
      </c>
      <c r="H1720" s="41">
        <v>0.66700000000000004</v>
      </c>
      <c r="I1720" s="73">
        <v>41804</v>
      </c>
      <c r="J1720" s="71">
        <v>2.95</v>
      </c>
      <c r="K1720" s="71">
        <v>0.435</v>
      </c>
      <c r="L1720" s="71">
        <v>3.093</v>
      </c>
      <c r="M1720" s="71">
        <v>2.5099999999999998</v>
      </c>
      <c r="N1720" s="71">
        <v>1.304</v>
      </c>
      <c r="O1720" s="71">
        <v>3.65</v>
      </c>
      <c r="P1720" s="72">
        <v>13.942</v>
      </c>
      <c r="Q1720" s="73">
        <v>41804</v>
      </c>
      <c r="R1720" s="71">
        <v>28.095238095238095</v>
      </c>
      <c r="S1720" s="71">
        <v>16.73076923076923</v>
      </c>
      <c r="T1720" s="71">
        <v>25.146341463414632</v>
      </c>
      <c r="U1720" s="71">
        <v>18.188405797101449</v>
      </c>
      <c r="V1720" s="71">
        <v>20.061538461538461</v>
      </c>
      <c r="W1720" s="71">
        <v>17.38095238095238</v>
      </c>
      <c r="X1720" s="72">
        <v>20.902548725637182</v>
      </c>
    </row>
    <row r="1721" spans="1:24">
      <c r="A1721" s="73">
        <v>41805</v>
      </c>
      <c r="B1721" s="39">
        <v>0.10300000000000001</v>
      </c>
      <c r="C1721" s="39">
        <v>2.6000000000000002E-2</v>
      </c>
      <c r="D1721" s="39">
        <v>0.122</v>
      </c>
      <c r="E1721" s="40">
        <v>0.13800000000000001</v>
      </c>
      <c r="F1721" s="21">
        <v>6.8000000000000005E-2</v>
      </c>
      <c r="G1721" s="40">
        <v>0.2</v>
      </c>
      <c r="H1721" s="41">
        <v>0.65700000000000003</v>
      </c>
      <c r="I1721" s="73">
        <v>41805</v>
      </c>
      <c r="J1721" s="71">
        <v>2.97</v>
      </c>
      <c r="K1721" s="71">
        <v>0.42799999999999999</v>
      </c>
      <c r="L1721" s="71">
        <v>3.0060000000000002</v>
      </c>
      <c r="M1721" s="71">
        <v>2.5099999999999998</v>
      </c>
      <c r="N1721" s="71">
        <v>1.304</v>
      </c>
      <c r="O1721" s="71">
        <v>3.65</v>
      </c>
      <c r="P1721" s="72">
        <v>13.868000000000002</v>
      </c>
      <c r="Q1721" s="73">
        <v>41805</v>
      </c>
      <c r="R1721" s="71">
        <v>28.834951456310677</v>
      </c>
      <c r="S1721" s="71">
        <v>16.46153846153846</v>
      </c>
      <c r="T1721" s="71">
        <v>24.639344262295086</v>
      </c>
      <c r="U1721" s="71">
        <v>18.188405797101449</v>
      </c>
      <c r="V1721" s="71">
        <v>19.176470588235297</v>
      </c>
      <c r="W1721" s="71">
        <v>18.25</v>
      </c>
      <c r="X1721" s="72">
        <v>21.108066971080671</v>
      </c>
    </row>
    <row r="1722" spans="1:24">
      <c r="A1722" s="73">
        <v>41806</v>
      </c>
      <c r="B1722" s="39">
        <v>0.11699999999999999</v>
      </c>
      <c r="C1722" s="39">
        <v>2.3E-2</v>
      </c>
      <c r="D1722" s="39">
        <v>0.124</v>
      </c>
      <c r="E1722" s="40">
        <v>0.13600000000000001</v>
      </c>
      <c r="F1722" s="21">
        <v>6.4000000000000001E-2</v>
      </c>
      <c r="G1722" s="40">
        <v>0.19600000000000001</v>
      </c>
      <c r="H1722" s="41">
        <v>0.66</v>
      </c>
      <c r="I1722" s="73">
        <v>41806</v>
      </c>
      <c r="J1722" s="71">
        <v>2.93</v>
      </c>
      <c r="K1722" s="71">
        <v>0.43799999999999994</v>
      </c>
      <c r="L1722" s="71">
        <v>3.016</v>
      </c>
      <c r="M1722" s="71">
        <v>2.6</v>
      </c>
      <c r="N1722" s="71">
        <v>1.1140000000000001</v>
      </c>
      <c r="O1722" s="71">
        <v>3.6210000000000004</v>
      </c>
      <c r="P1722" s="72">
        <v>13.719000000000001</v>
      </c>
      <c r="Q1722" s="73">
        <v>41806</v>
      </c>
      <c r="R1722" s="71">
        <v>25.042735042735043</v>
      </c>
      <c r="S1722" s="71">
        <v>19.043478260869566</v>
      </c>
      <c r="T1722" s="71">
        <v>24.322580645161292</v>
      </c>
      <c r="U1722" s="71">
        <v>19.117647058823529</v>
      </c>
      <c r="V1722" s="71">
        <v>17.40625</v>
      </c>
      <c r="W1722" s="71">
        <v>18.474489795918366</v>
      </c>
      <c r="X1722" s="72">
        <v>20.786363636363639</v>
      </c>
    </row>
    <row r="1723" spans="1:24">
      <c r="A1723" s="73">
        <v>41807</v>
      </c>
      <c r="B1723" s="39">
        <v>0.129</v>
      </c>
      <c r="C1723" s="39">
        <v>2.3E-2</v>
      </c>
      <c r="D1723" s="39">
        <v>0.1447</v>
      </c>
      <c r="E1723" s="40">
        <v>0.129</v>
      </c>
      <c r="F1723" s="21">
        <v>7.0999999999999994E-2</v>
      </c>
      <c r="G1723" s="40">
        <v>0.19899999999999998</v>
      </c>
      <c r="H1723" s="41">
        <v>0.69569999999999999</v>
      </c>
      <c r="I1723" s="73">
        <v>41807</v>
      </c>
      <c r="J1723" s="71">
        <v>2.87</v>
      </c>
      <c r="K1723" s="71">
        <v>0.41399999999999998</v>
      </c>
      <c r="L1723" s="71">
        <v>3.0289999999999999</v>
      </c>
      <c r="M1723" s="71">
        <v>2.5669999999999997</v>
      </c>
      <c r="N1723" s="71">
        <v>1.135</v>
      </c>
      <c r="O1723" s="71">
        <v>3.7539999999999996</v>
      </c>
      <c r="P1723" s="72">
        <v>13.769</v>
      </c>
      <c r="Q1723" s="73">
        <v>41807</v>
      </c>
      <c r="R1723" s="71">
        <v>22.248062015503876</v>
      </c>
      <c r="S1723" s="71">
        <v>18</v>
      </c>
      <c r="T1723" s="71">
        <v>20.93296475466482</v>
      </c>
      <c r="U1723" s="71">
        <v>19.899224806201548</v>
      </c>
      <c r="V1723" s="71">
        <v>15.985915492957748</v>
      </c>
      <c r="W1723" s="71">
        <v>18.8643216080402</v>
      </c>
      <c r="X1723" s="72">
        <v>19.791576829093003</v>
      </c>
    </row>
    <row r="1724" spans="1:24">
      <c r="A1724" s="73">
        <v>41808</v>
      </c>
      <c r="B1724" s="39">
        <v>0.121</v>
      </c>
      <c r="C1724" s="39">
        <v>2.2000000000000002E-2</v>
      </c>
      <c r="D1724" s="39">
        <v>0.14300000000000002</v>
      </c>
      <c r="E1724" s="40">
        <v>0.13300000000000001</v>
      </c>
      <c r="F1724" s="21">
        <v>6.5000000000000002E-2</v>
      </c>
      <c r="G1724" s="40">
        <v>0.21</v>
      </c>
      <c r="H1724" s="41">
        <v>0.69400000000000006</v>
      </c>
      <c r="I1724" s="73">
        <v>41808</v>
      </c>
      <c r="J1724" s="71">
        <v>3</v>
      </c>
      <c r="K1724" s="71">
        <v>0.41200000000000003</v>
      </c>
      <c r="L1724" s="71">
        <v>2.8889999999999998</v>
      </c>
      <c r="M1724" s="71">
        <v>2.4819999999999998</v>
      </c>
      <c r="N1724" s="71">
        <v>1.2309999999999999</v>
      </c>
      <c r="O1724" s="71">
        <v>3.74</v>
      </c>
      <c r="P1724" s="72">
        <v>13.754000000000001</v>
      </c>
      <c r="Q1724" s="73">
        <v>41808</v>
      </c>
      <c r="R1724" s="71">
        <v>24.793388429752067</v>
      </c>
      <c r="S1724" s="71">
        <v>18.727272727272727</v>
      </c>
      <c r="T1724" s="71">
        <v>20.2027972027972</v>
      </c>
      <c r="U1724" s="71">
        <v>18.661654135338345</v>
      </c>
      <c r="V1724" s="71">
        <v>18.938461538461539</v>
      </c>
      <c r="W1724" s="71">
        <v>17.80952380952381</v>
      </c>
      <c r="X1724" s="72">
        <v>19.818443804034583</v>
      </c>
    </row>
    <row r="1725" spans="1:24">
      <c r="A1725" s="73">
        <v>41809</v>
      </c>
      <c r="B1725" s="39">
        <v>0.11800000000000001</v>
      </c>
      <c r="C1725" s="39">
        <v>1.9E-2</v>
      </c>
      <c r="D1725" s="39">
        <v>0.14599999999999999</v>
      </c>
      <c r="E1725" s="40">
        <v>0.13</v>
      </c>
      <c r="F1725" s="21">
        <v>6.5000000000000002E-2</v>
      </c>
      <c r="G1725" s="40">
        <v>0.21600000000000003</v>
      </c>
      <c r="H1725" s="41">
        <v>0.69400000000000006</v>
      </c>
      <c r="I1725" s="73">
        <v>41809</v>
      </c>
      <c r="J1725" s="71">
        <v>2.99</v>
      </c>
      <c r="K1725" s="71">
        <v>0.39299999999999996</v>
      </c>
      <c r="L1725" s="71">
        <v>2.806</v>
      </c>
      <c r="M1725" s="71">
        <v>2.5449999999999999</v>
      </c>
      <c r="N1725" s="71">
        <v>1.165</v>
      </c>
      <c r="O1725" s="71">
        <v>3.6430000000000002</v>
      </c>
      <c r="P1725" s="72">
        <v>13.542</v>
      </c>
      <c r="Q1725" s="73">
        <v>41809</v>
      </c>
      <c r="R1725" s="71">
        <v>25.338983050847457</v>
      </c>
      <c r="S1725" s="71">
        <v>20.684210526315788</v>
      </c>
      <c r="T1725" s="71">
        <v>19.219178082191782</v>
      </c>
      <c r="U1725" s="71">
        <v>19.576923076923077</v>
      </c>
      <c r="V1725" s="71">
        <v>17.923076923076923</v>
      </c>
      <c r="W1725" s="71">
        <v>16.86574074074074</v>
      </c>
      <c r="X1725" s="72">
        <v>19.512968299711815</v>
      </c>
    </row>
    <row r="1726" spans="1:24">
      <c r="A1726" s="73">
        <v>41810</v>
      </c>
      <c r="B1726" s="39">
        <v>0.11599999999999999</v>
      </c>
      <c r="C1726" s="39">
        <v>1.9E-2</v>
      </c>
      <c r="D1726" s="39">
        <v>0.14000000000000001</v>
      </c>
      <c r="E1726" s="40">
        <v>0.128</v>
      </c>
      <c r="F1726" s="21">
        <v>6.4000000000000001E-2</v>
      </c>
      <c r="G1726" s="40">
        <v>0.21</v>
      </c>
      <c r="H1726" s="41">
        <v>0.67699999999999994</v>
      </c>
      <c r="I1726" s="73">
        <v>41810</v>
      </c>
      <c r="J1726" s="71">
        <v>2.97</v>
      </c>
      <c r="K1726" s="71">
        <v>0.40500000000000003</v>
      </c>
      <c r="L1726" s="71">
        <v>3.0839999999999996</v>
      </c>
      <c r="M1726" s="71">
        <v>2.59</v>
      </c>
      <c r="N1726" s="71">
        <v>1.1599999999999999</v>
      </c>
      <c r="O1726" s="71">
        <v>3.67</v>
      </c>
      <c r="P1726" s="72">
        <v>13.879000000000001</v>
      </c>
      <c r="Q1726" s="73">
        <v>41810</v>
      </c>
      <c r="R1726" s="71">
        <v>25.603448275862071</v>
      </c>
      <c r="S1726" s="71">
        <v>21.315789473684212</v>
      </c>
      <c r="T1726" s="71">
        <v>22.028571428571428</v>
      </c>
      <c r="U1726" s="71">
        <v>20.234375</v>
      </c>
      <c r="V1726" s="71">
        <v>18.125</v>
      </c>
      <c r="W1726" s="71">
        <v>17.476190476190474</v>
      </c>
      <c r="X1726" s="72">
        <v>20.500738552437227</v>
      </c>
    </row>
    <row r="1727" spans="1:24">
      <c r="A1727" s="73">
        <v>41811</v>
      </c>
      <c r="B1727" s="39">
        <v>0.11800000000000001</v>
      </c>
      <c r="C1727" s="39">
        <v>1.8000000000000002E-2</v>
      </c>
      <c r="D1727" s="39">
        <v>0.13900000000000001</v>
      </c>
      <c r="E1727" s="40">
        <v>0.128</v>
      </c>
      <c r="F1727" s="21">
        <v>6.4000000000000001E-2</v>
      </c>
      <c r="G1727" s="40">
        <v>0.20899999999999999</v>
      </c>
      <c r="H1727" s="41">
        <v>0.67599999999999993</v>
      </c>
      <c r="I1727" s="73">
        <v>41811</v>
      </c>
      <c r="J1727" s="71">
        <v>2.95</v>
      </c>
      <c r="K1727" s="71">
        <v>0.39299999999999996</v>
      </c>
      <c r="L1727" s="71">
        <v>3.1039999999999996</v>
      </c>
      <c r="M1727" s="71">
        <v>2.589</v>
      </c>
      <c r="N1727" s="71">
        <v>1.159</v>
      </c>
      <c r="O1727" s="71">
        <v>3.5180000000000002</v>
      </c>
      <c r="P1727" s="72">
        <v>13.712999999999999</v>
      </c>
      <c r="Q1727" s="73">
        <v>41811</v>
      </c>
      <c r="R1727" s="71">
        <v>25</v>
      </c>
      <c r="S1727" s="71">
        <v>21.833333333333332</v>
      </c>
      <c r="T1727" s="71">
        <v>22.330935251798557</v>
      </c>
      <c r="U1727" s="71">
        <v>20.226562499999996</v>
      </c>
      <c r="V1727" s="71">
        <v>18.109375</v>
      </c>
      <c r="W1727" s="71">
        <v>16.832535885167466</v>
      </c>
      <c r="X1727" s="72">
        <v>20.285502958579883</v>
      </c>
    </row>
    <row r="1728" spans="1:24">
      <c r="A1728" s="73">
        <v>41812</v>
      </c>
      <c r="B1728" s="39">
        <v>0.11800000000000001</v>
      </c>
      <c r="C1728" s="39">
        <v>2.3E-2</v>
      </c>
      <c r="D1728" s="39">
        <v>0.13699999999999998</v>
      </c>
      <c r="E1728" s="40">
        <v>0.127</v>
      </c>
      <c r="F1728" s="21">
        <v>6.4000000000000001E-2</v>
      </c>
      <c r="G1728" s="40">
        <v>0.21</v>
      </c>
      <c r="H1728" s="41">
        <v>0.67900000000000005</v>
      </c>
      <c r="I1728" s="73">
        <v>41812</v>
      </c>
      <c r="J1728" s="71">
        <v>2.95</v>
      </c>
      <c r="K1728" s="71">
        <v>0.40399999999999997</v>
      </c>
      <c r="L1728" s="71">
        <v>3.0289999999999999</v>
      </c>
      <c r="M1728" s="71">
        <v>2.58</v>
      </c>
      <c r="N1728" s="71">
        <v>1.159</v>
      </c>
      <c r="O1728" s="71">
        <v>3.64</v>
      </c>
      <c r="P1728" s="72">
        <v>13.761999999999999</v>
      </c>
      <c r="Q1728" s="73">
        <v>41812</v>
      </c>
      <c r="R1728" s="71">
        <v>25</v>
      </c>
      <c r="S1728" s="71">
        <v>17.565217391304348</v>
      </c>
      <c r="T1728" s="71">
        <v>22.10948905109489</v>
      </c>
      <c r="U1728" s="71">
        <v>20.314960629921259</v>
      </c>
      <c r="V1728" s="71">
        <v>18.109375</v>
      </c>
      <c r="W1728" s="71">
        <v>17.333333333333332</v>
      </c>
      <c r="X1728" s="72">
        <v>20.268041237113398</v>
      </c>
    </row>
    <row r="1729" spans="1:24">
      <c r="A1729" s="73">
        <v>41813</v>
      </c>
      <c r="B1729" s="39">
        <v>9.6999999999999989E-2</v>
      </c>
      <c r="C1729" s="39">
        <v>1.7000000000000001E-2</v>
      </c>
      <c r="D1729" s="39">
        <v>0.125</v>
      </c>
      <c r="E1729" s="40">
        <v>0.13</v>
      </c>
      <c r="F1729" s="21">
        <v>5.9000000000000004E-2</v>
      </c>
      <c r="G1729" s="40">
        <v>0.184</v>
      </c>
      <c r="H1729" s="41">
        <v>0.61199999999999999</v>
      </c>
      <c r="I1729" s="73">
        <v>41813</v>
      </c>
      <c r="J1729" s="71">
        <v>2.88</v>
      </c>
      <c r="K1729" s="71">
        <v>0.39</v>
      </c>
      <c r="L1729" s="71">
        <v>3.069</v>
      </c>
      <c r="M1729" s="71">
        <v>2.5019999999999998</v>
      </c>
      <c r="N1729" s="71">
        <v>1.1890000000000001</v>
      </c>
      <c r="O1729" s="71">
        <v>3.66</v>
      </c>
      <c r="P1729" s="72">
        <v>13.69</v>
      </c>
      <c r="Q1729" s="73">
        <v>41813</v>
      </c>
      <c r="R1729" s="71">
        <v>29.690721649484537</v>
      </c>
      <c r="S1729" s="71">
        <v>22.941176470588236</v>
      </c>
      <c r="T1729" s="71">
        <v>24.552</v>
      </c>
      <c r="U1729" s="71">
        <v>19.246153846153845</v>
      </c>
      <c r="V1729" s="71">
        <v>20.152542372881356</v>
      </c>
      <c r="W1729" s="71">
        <v>19.89130434782609</v>
      </c>
      <c r="X1729" s="72">
        <v>22.369281045751634</v>
      </c>
    </row>
    <row r="1730" spans="1:24">
      <c r="A1730" s="73">
        <v>41814</v>
      </c>
      <c r="B1730" s="39">
        <v>9.8000000000000004E-2</v>
      </c>
      <c r="C1730" s="39">
        <v>2.5000000000000001E-2</v>
      </c>
      <c r="D1730" s="39">
        <v>0.121</v>
      </c>
      <c r="E1730" s="40">
        <v>0.13500000000000001</v>
      </c>
      <c r="F1730" s="21">
        <v>5.7999999999999996E-2</v>
      </c>
      <c r="G1730" s="40">
        <v>0.18</v>
      </c>
      <c r="H1730" s="41">
        <v>0.61699999999999999</v>
      </c>
      <c r="I1730" s="73">
        <v>41814</v>
      </c>
      <c r="J1730" s="71">
        <v>2.9</v>
      </c>
      <c r="K1730" s="71">
        <v>0.44900000000000001</v>
      </c>
      <c r="L1730" s="71">
        <v>3.0830000000000002</v>
      </c>
      <c r="M1730" s="71">
        <v>2.5030000000000001</v>
      </c>
      <c r="N1730" s="71">
        <v>1.167</v>
      </c>
      <c r="O1730" s="71">
        <v>3.7</v>
      </c>
      <c r="P1730" s="72">
        <v>13.802</v>
      </c>
      <c r="Q1730" s="73">
        <v>41814</v>
      </c>
      <c r="R1730" s="71">
        <v>29.591836734693874</v>
      </c>
      <c r="S1730" s="71">
        <v>17.96</v>
      </c>
      <c r="T1730" s="71">
        <v>25.47933884297521</v>
      </c>
      <c r="U1730" s="71">
        <v>18.540740740740741</v>
      </c>
      <c r="V1730" s="71">
        <v>20.120689655172416</v>
      </c>
      <c r="W1730" s="71">
        <v>20.555555555555557</v>
      </c>
      <c r="X1730" s="72">
        <v>22.369529983792546</v>
      </c>
    </row>
    <row r="1731" spans="1:24">
      <c r="A1731" s="73">
        <v>41815</v>
      </c>
      <c r="B1731" s="39">
        <v>0.1</v>
      </c>
      <c r="C1731" s="39">
        <v>2.6000000000000002E-2</v>
      </c>
      <c r="D1731" s="39">
        <v>0.124</v>
      </c>
      <c r="E1731" s="40">
        <v>0.13300000000000001</v>
      </c>
      <c r="F1731" s="21">
        <v>5.9000000000000004E-2</v>
      </c>
      <c r="G1731" s="40">
        <v>0.18600000000000003</v>
      </c>
      <c r="H1731" s="41">
        <v>0.628</v>
      </c>
      <c r="I1731" s="73">
        <v>41815</v>
      </c>
      <c r="J1731" s="71">
        <v>2.95</v>
      </c>
      <c r="K1731" s="71">
        <v>0.42200000000000004</v>
      </c>
      <c r="L1731" s="71">
        <v>3.0039999999999996</v>
      </c>
      <c r="M1731" s="71">
        <v>2.5739999999999998</v>
      </c>
      <c r="N1731" s="71">
        <v>1.181</v>
      </c>
      <c r="O1731" s="71">
        <v>3.681</v>
      </c>
      <c r="P1731" s="72">
        <v>13.811999999999998</v>
      </c>
      <c r="Q1731" s="73">
        <v>41815</v>
      </c>
      <c r="R1731" s="71">
        <v>29.5</v>
      </c>
      <c r="S1731" s="71">
        <v>16.23076923076923</v>
      </c>
      <c r="T1731" s="71">
        <v>24.2258064516129</v>
      </c>
      <c r="U1731" s="71">
        <v>19.353383458646615</v>
      </c>
      <c r="V1731" s="71">
        <v>20.01694915254237</v>
      </c>
      <c r="W1731" s="71">
        <v>19.79032258064516</v>
      </c>
      <c r="X1731" s="72">
        <v>21.993630573248407</v>
      </c>
    </row>
    <row r="1732" spans="1:24">
      <c r="A1732" s="73">
        <v>41816</v>
      </c>
      <c r="B1732" s="39">
        <v>9.5000000000000001E-2</v>
      </c>
      <c r="C1732" s="39">
        <v>2.3E-2</v>
      </c>
      <c r="D1732" s="39">
        <v>0.11699999999999999</v>
      </c>
      <c r="E1732" s="40">
        <v>0.13</v>
      </c>
      <c r="F1732" s="21">
        <v>5.7000000000000002E-2</v>
      </c>
      <c r="G1732" s="40">
        <v>0.18899999999999997</v>
      </c>
      <c r="H1732" s="41">
        <v>0.61099999999999999</v>
      </c>
      <c r="I1732" s="73">
        <v>41816</v>
      </c>
      <c r="J1732" s="71">
        <v>3.07</v>
      </c>
      <c r="K1732" s="71">
        <v>0.46399999999999997</v>
      </c>
      <c r="L1732" s="71">
        <v>2.9910000000000001</v>
      </c>
      <c r="M1732" s="71">
        <v>2.532</v>
      </c>
      <c r="N1732" s="71">
        <v>1.1659999999999999</v>
      </c>
      <c r="O1732" s="71">
        <v>3.6360000000000001</v>
      </c>
      <c r="P1732" s="72">
        <v>13.859000000000002</v>
      </c>
      <c r="Q1732" s="73">
        <v>41816</v>
      </c>
      <c r="R1732" s="71">
        <v>32.315789473684212</v>
      </c>
      <c r="S1732" s="71">
        <v>20.173913043478262</v>
      </c>
      <c r="T1732" s="71">
        <v>25.564102564102569</v>
      </c>
      <c r="U1732" s="71">
        <v>19.476923076923075</v>
      </c>
      <c r="V1732" s="71">
        <v>20.456140350877192</v>
      </c>
      <c r="W1732" s="71">
        <v>19.238095238095241</v>
      </c>
      <c r="X1732" s="72">
        <v>22.682487725040918</v>
      </c>
    </row>
    <row r="1733" spans="1:24">
      <c r="A1733" s="73">
        <v>41817</v>
      </c>
      <c r="B1733" s="39">
        <v>9.5000000000000001E-2</v>
      </c>
      <c r="C1733" s="39">
        <v>0.02</v>
      </c>
      <c r="D1733" s="39">
        <v>0.128</v>
      </c>
      <c r="E1733" s="40">
        <v>0.124</v>
      </c>
      <c r="F1733" s="21">
        <v>0.06</v>
      </c>
      <c r="G1733" s="40">
        <v>0.19500000000000001</v>
      </c>
      <c r="H1733" s="41">
        <v>0.622</v>
      </c>
      <c r="I1733" s="73">
        <v>41817</v>
      </c>
      <c r="J1733" s="71">
        <v>3.04</v>
      </c>
      <c r="K1733" s="71">
        <v>0.46399999999999997</v>
      </c>
      <c r="L1733" s="71">
        <v>3.0610000000000004</v>
      </c>
      <c r="M1733" s="71">
        <v>2.6389999999999998</v>
      </c>
      <c r="N1733" s="71">
        <v>1.149</v>
      </c>
      <c r="O1733" s="71">
        <v>3.66</v>
      </c>
      <c r="P1733" s="72">
        <v>14.013</v>
      </c>
      <c r="Q1733" s="73">
        <v>41817</v>
      </c>
      <c r="R1733" s="71">
        <v>32</v>
      </c>
      <c r="S1733" s="71">
        <v>23.2</v>
      </c>
      <c r="T1733" s="71">
        <v>23.9140625</v>
      </c>
      <c r="U1733" s="71">
        <v>21.282258064516128</v>
      </c>
      <c r="V1733" s="71">
        <v>19.150000000000002</v>
      </c>
      <c r="W1733" s="71">
        <v>18.76923076923077</v>
      </c>
      <c r="X1733" s="72">
        <v>22.528938906752408</v>
      </c>
    </row>
    <row r="1734" spans="1:24">
      <c r="A1734" s="73">
        <v>41818</v>
      </c>
      <c r="B1734" s="39">
        <v>9.5000000000000001E-2</v>
      </c>
      <c r="C1734" s="39">
        <v>0.02</v>
      </c>
      <c r="D1734" s="39">
        <v>0.128</v>
      </c>
      <c r="E1734" s="40">
        <v>0.124</v>
      </c>
      <c r="F1734" s="21">
        <v>0.06</v>
      </c>
      <c r="G1734" s="40">
        <v>0.19500000000000001</v>
      </c>
      <c r="H1734" s="41">
        <v>0.622</v>
      </c>
      <c r="I1734" s="73">
        <v>41818</v>
      </c>
      <c r="J1734" s="71">
        <v>3.04</v>
      </c>
      <c r="K1734" s="71">
        <v>0.441</v>
      </c>
      <c r="L1734" s="71">
        <v>3.0039999999999996</v>
      </c>
      <c r="M1734" s="71">
        <v>2.6389999999999998</v>
      </c>
      <c r="N1734" s="71">
        <v>1.149</v>
      </c>
      <c r="O1734" s="71">
        <v>3.68</v>
      </c>
      <c r="P1734" s="72">
        <v>13.952999999999999</v>
      </c>
      <c r="Q1734" s="73">
        <v>41818</v>
      </c>
      <c r="R1734" s="71">
        <v>32</v>
      </c>
      <c r="S1734" s="71">
        <v>22.05</v>
      </c>
      <c r="T1734" s="71">
        <v>23.468749999999996</v>
      </c>
      <c r="U1734" s="71">
        <v>21.282258064516128</v>
      </c>
      <c r="V1734" s="71">
        <v>19.150000000000002</v>
      </c>
      <c r="W1734" s="71">
        <v>18.871794871794872</v>
      </c>
      <c r="X1734" s="72">
        <v>22.432475884244372</v>
      </c>
    </row>
    <row r="1735" spans="1:24">
      <c r="A1735" s="73">
        <v>41819</v>
      </c>
      <c r="B1735" s="39">
        <v>9.5000000000000001E-2</v>
      </c>
      <c r="C1735" s="39">
        <v>2.1000000000000001E-2</v>
      </c>
      <c r="D1735" s="39">
        <v>0.129</v>
      </c>
      <c r="E1735" s="40">
        <v>0.124</v>
      </c>
      <c r="F1735" s="21">
        <v>0.06</v>
      </c>
      <c r="G1735" s="40">
        <v>0.17499999999999999</v>
      </c>
      <c r="H1735" s="41">
        <v>0.60399999999999998</v>
      </c>
      <c r="I1735" s="73">
        <v>41819</v>
      </c>
      <c r="J1735" s="71">
        <v>3.04</v>
      </c>
      <c r="K1735" s="71">
        <v>0.45</v>
      </c>
      <c r="L1735" s="71">
        <v>2.9889999999999999</v>
      </c>
      <c r="M1735" s="71">
        <v>2.6389999999999998</v>
      </c>
      <c r="N1735" s="71">
        <v>1.149</v>
      </c>
      <c r="O1735" s="71">
        <v>3.66</v>
      </c>
      <c r="P1735" s="72">
        <v>13.927</v>
      </c>
      <c r="Q1735" s="73">
        <v>41819</v>
      </c>
      <c r="R1735" s="71">
        <v>32</v>
      </c>
      <c r="S1735" s="71">
        <v>21.428571428571427</v>
      </c>
      <c r="T1735" s="71">
        <v>23.170542635658911</v>
      </c>
      <c r="U1735" s="71">
        <v>21.282258064516128</v>
      </c>
      <c r="V1735" s="71">
        <v>19.150000000000002</v>
      </c>
      <c r="W1735" s="71">
        <v>20.914285714285715</v>
      </c>
      <c r="X1735" s="72">
        <v>23.057947019867552</v>
      </c>
    </row>
    <row r="1736" spans="1:24">
      <c r="A1736" s="73">
        <v>41820</v>
      </c>
      <c r="B1736" s="39">
        <v>8.3000000000000004E-2</v>
      </c>
      <c r="C1736" s="39">
        <v>1.3000000000000001E-2</v>
      </c>
      <c r="D1736" s="39">
        <v>0.13800000000000001</v>
      </c>
      <c r="E1736" s="40">
        <v>0.125</v>
      </c>
      <c r="F1736" s="21">
        <v>5.9000000000000004E-2</v>
      </c>
      <c r="G1736" s="40">
        <v>0.17199999999999999</v>
      </c>
      <c r="H1736" s="41">
        <v>0.59</v>
      </c>
      <c r="I1736" s="73">
        <v>41820</v>
      </c>
      <c r="J1736" s="71">
        <v>2.94</v>
      </c>
      <c r="K1736" s="71">
        <v>0.49</v>
      </c>
      <c r="L1736" s="71">
        <v>3.0439999999999996</v>
      </c>
      <c r="M1736" s="71">
        <v>2.528</v>
      </c>
      <c r="N1736" s="71">
        <v>1.0820000000000001</v>
      </c>
      <c r="O1736" s="71">
        <v>3.66</v>
      </c>
      <c r="P1736" s="72">
        <v>13.744000000000002</v>
      </c>
      <c r="Q1736" s="73">
        <v>41820</v>
      </c>
      <c r="R1736" s="71">
        <v>35.421686746987952</v>
      </c>
      <c r="S1736" s="71">
        <v>37.692307692307693</v>
      </c>
      <c r="T1736" s="71">
        <v>22.05797101449275</v>
      </c>
      <c r="U1736" s="71">
        <v>20.224</v>
      </c>
      <c r="V1736" s="71">
        <v>18.338983050847457</v>
      </c>
      <c r="W1736" s="71">
        <v>21.279069767441861</v>
      </c>
      <c r="X1736" s="72">
        <v>23.294915254237289</v>
      </c>
    </row>
    <row r="1737" spans="1:24">
      <c r="A1737" s="73">
        <v>41821</v>
      </c>
      <c r="B1737" s="39">
        <v>8.4000000000000005E-2</v>
      </c>
      <c r="C1737" s="39">
        <v>1.6E-2</v>
      </c>
      <c r="D1737" s="39">
        <v>0.126</v>
      </c>
      <c r="E1737" s="40">
        <v>0.125</v>
      </c>
      <c r="F1737" s="21">
        <v>6.2E-2</v>
      </c>
      <c r="G1737" s="40">
        <v>0.17800000000000002</v>
      </c>
      <c r="H1737" s="41">
        <v>0.59100000000000008</v>
      </c>
      <c r="I1737" s="73">
        <v>41821</v>
      </c>
      <c r="J1737" s="71">
        <v>2.95</v>
      </c>
      <c r="K1737" s="71">
        <v>0.41</v>
      </c>
      <c r="L1737" s="71">
        <v>3.0110000000000001</v>
      </c>
      <c r="M1737" s="71">
        <v>2.6850000000000001</v>
      </c>
      <c r="N1737" s="71">
        <v>1.101</v>
      </c>
      <c r="O1737" s="71">
        <v>3.8089999999999997</v>
      </c>
      <c r="P1737" s="72">
        <v>13.965999999999999</v>
      </c>
      <c r="Q1737" s="73">
        <v>41821</v>
      </c>
      <c r="R1737" s="71">
        <v>35.11904761904762</v>
      </c>
      <c r="S1737" s="71">
        <v>25.625</v>
      </c>
      <c r="T1737" s="71">
        <v>23.896825396825399</v>
      </c>
      <c r="U1737" s="71">
        <v>21.48</v>
      </c>
      <c r="V1737" s="71">
        <v>17.758064516129032</v>
      </c>
      <c r="W1737" s="71">
        <v>21.398876404494381</v>
      </c>
      <c r="X1737" s="72">
        <v>23.631133671742806</v>
      </c>
    </row>
    <row r="1738" spans="1:24">
      <c r="A1738" s="73">
        <v>41822</v>
      </c>
      <c r="B1738" s="39">
        <v>8.4000000000000005E-2</v>
      </c>
      <c r="C1738" s="39">
        <v>1.6E-2</v>
      </c>
      <c r="D1738" s="39">
        <v>0.11800000000000001</v>
      </c>
      <c r="E1738" s="40">
        <v>0.12300000000000001</v>
      </c>
      <c r="F1738" s="21">
        <v>5.2999999999999999E-2</v>
      </c>
      <c r="G1738" s="40">
        <v>0.17399999999999999</v>
      </c>
      <c r="H1738" s="41">
        <v>0.56799999999999995</v>
      </c>
      <c r="I1738" s="73">
        <v>41822</v>
      </c>
      <c r="J1738" s="71">
        <v>2.88</v>
      </c>
      <c r="K1738" s="71">
        <v>0.39899999999999997</v>
      </c>
      <c r="L1738" s="71">
        <v>3.0089999999999999</v>
      </c>
      <c r="M1738" s="71">
        <v>2.5910000000000002</v>
      </c>
      <c r="N1738" s="71">
        <v>1.177</v>
      </c>
      <c r="O1738" s="71">
        <v>3.7850000000000001</v>
      </c>
      <c r="P1738" s="72">
        <v>13.840999999999999</v>
      </c>
      <c r="Q1738" s="73">
        <v>41822</v>
      </c>
      <c r="R1738" s="71">
        <v>34.285714285714285</v>
      </c>
      <c r="S1738" s="71">
        <v>24.937499999999996</v>
      </c>
      <c r="T1738" s="71">
        <v>25.499999999999996</v>
      </c>
      <c r="U1738" s="71">
        <v>21.065040650406505</v>
      </c>
      <c r="V1738" s="71">
        <v>22.20754716981132</v>
      </c>
      <c r="W1738" s="71">
        <v>21.752873563218394</v>
      </c>
      <c r="X1738" s="72">
        <v>24.367957746478872</v>
      </c>
    </row>
    <row r="1739" spans="1:24">
      <c r="A1739" s="73">
        <v>41823</v>
      </c>
      <c r="B1739" s="39">
        <v>8.5999999999999993E-2</v>
      </c>
      <c r="C1739" s="39">
        <v>1.6E-2</v>
      </c>
      <c r="D1739" s="39">
        <v>0.126</v>
      </c>
      <c r="E1739" s="40">
        <v>0.121</v>
      </c>
      <c r="F1739" s="21">
        <v>6.2E-2</v>
      </c>
      <c r="G1739" s="40">
        <v>0.182</v>
      </c>
      <c r="H1739" s="41">
        <v>0.59299999999999997</v>
      </c>
      <c r="I1739" s="73">
        <v>41823</v>
      </c>
      <c r="J1739" s="71">
        <v>2.87</v>
      </c>
      <c r="K1739" s="71">
        <v>0.44</v>
      </c>
      <c r="L1739" s="71">
        <v>2.9560000000000004</v>
      </c>
      <c r="M1739" s="71">
        <v>2.5569999999999999</v>
      </c>
      <c r="N1739" s="71">
        <v>1.159</v>
      </c>
      <c r="O1739" s="71">
        <v>3.7460000000000004</v>
      </c>
      <c r="P1739" s="72">
        <v>13.728</v>
      </c>
      <c r="Q1739" s="73">
        <v>41823</v>
      </c>
      <c r="R1739" s="71">
        <v>33.372093023255815</v>
      </c>
      <c r="S1739" s="71">
        <v>27.5</v>
      </c>
      <c r="T1739" s="71">
        <v>23.460317460317462</v>
      </c>
      <c r="U1739" s="71">
        <v>21.132231404958677</v>
      </c>
      <c r="V1739" s="71">
        <v>18.693548387096776</v>
      </c>
      <c r="W1739" s="71">
        <v>20.582417582417584</v>
      </c>
      <c r="X1739" s="72">
        <v>23.150084317032039</v>
      </c>
    </row>
    <row r="1740" spans="1:24">
      <c r="A1740" s="73">
        <v>41824</v>
      </c>
      <c r="B1740" s="39">
        <v>9.1999999999999998E-2</v>
      </c>
      <c r="C1740" s="39">
        <v>1.6E-2</v>
      </c>
      <c r="D1740" s="39">
        <v>0.128</v>
      </c>
      <c r="E1740" s="40">
        <v>0.13</v>
      </c>
      <c r="F1740" s="21">
        <v>6.2E-2</v>
      </c>
      <c r="G1740" s="40">
        <v>0.19500000000000001</v>
      </c>
      <c r="H1740" s="41">
        <v>0.623</v>
      </c>
      <c r="I1740" s="73">
        <v>41824</v>
      </c>
      <c r="J1740" s="71">
        <v>2.81</v>
      </c>
      <c r="K1740" s="71">
        <v>0.44</v>
      </c>
      <c r="L1740" s="71">
        <v>2.823</v>
      </c>
      <c r="M1740" s="71">
        <v>2.4830000000000001</v>
      </c>
      <c r="N1740" s="71">
        <v>1.2350000000000001</v>
      </c>
      <c r="O1740" s="71">
        <v>3.7</v>
      </c>
      <c r="P1740" s="72">
        <v>13.491</v>
      </c>
      <c r="Q1740" s="73">
        <v>41824</v>
      </c>
      <c r="R1740" s="71">
        <v>30.543478260869566</v>
      </c>
      <c r="S1740" s="71">
        <v>27.5</v>
      </c>
      <c r="T1740" s="71">
        <v>22.0546875</v>
      </c>
      <c r="U1740" s="71">
        <v>19.100000000000001</v>
      </c>
      <c r="V1740" s="71">
        <v>19.919354838709676</v>
      </c>
      <c r="W1740" s="71">
        <v>18.974358974358974</v>
      </c>
      <c r="X1740" s="72">
        <v>21.654895666131619</v>
      </c>
    </row>
    <row r="1741" spans="1:24">
      <c r="A1741" s="73">
        <v>41825</v>
      </c>
      <c r="B1741" s="39">
        <v>9.1999999999999998E-2</v>
      </c>
      <c r="C1741" s="39">
        <v>1.6E-2</v>
      </c>
      <c r="D1741" s="39">
        <v>0.129</v>
      </c>
      <c r="E1741" s="40">
        <v>0.13</v>
      </c>
      <c r="F1741" s="21">
        <v>6.2E-2</v>
      </c>
      <c r="G1741" s="40">
        <v>0.20100000000000001</v>
      </c>
      <c r="H1741" s="41">
        <v>0.63000000000000012</v>
      </c>
      <c r="I1741" s="73">
        <v>41825</v>
      </c>
      <c r="J1741" s="71">
        <v>2.81</v>
      </c>
      <c r="K1741" s="71">
        <v>0.44</v>
      </c>
      <c r="L1741" s="71">
        <v>2.9060000000000001</v>
      </c>
      <c r="M1741" s="71">
        <v>2.48</v>
      </c>
      <c r="N1741" s="71">
        <v>1.2350000000000001</v>
      </c>
      <c r="O1741" s="71">
        <v>3.5960000000000001</v>
      </c>
      <c r="P1741" s="72">
        <v>13.467000000000001</v>
      </c>
      <c r="Q1741" s="73">
        <v>41825</v>
      </c>
      <c r="R1741" s="71">
        <v>30.543478260869566</v>
      </c>
      <c r="S1741" s="71">
        <v>27.5</v>
      </c>
      <c r="T1741" s="71">
        <v>22.527131782945737</v>
      </c>
      <c r="U1741" s="71">
        <v>19.076923076923077</v>
      </c>
      <c r="V1741" s="71">
        <v>19.919354838709676</v>
      </c>
      <c r="W1741" s="71">
        <v>17.890547263681594</v>
      </c>
      <c r="X1741" s="72">
        <v>21.376190476190473</v>
      </c>
    </row>
    <row r="1742" spans="1:24">
      <c r="A1742" s="73">
        <v>41826</v>
      </c>
      <c r="B1742" s="39">
        <v>9.1999999999999998E-2</v>
      </c>
      <c r="C1742" s="39">
        <v>1.4999999999999999E-2</v>
      </c>
      <c r="D1742" s="39">
        <v>0.129</v>
      </c>
      <c r="E1742" s="40">
        <v>0.13</v>
      </c>
      <c r="F1742" s="21">
        <v>6.2E-2</v>
      </c>
      <c r="G1742" s="40">
        <v>0.19600000000000001</v>
      </c>
      <c r="H1742" s="41">
        <v>0.62400000000000011</v>
      </c>
      <c r="I1742" s="73">
        <v>41826</v>
      </c>
      <c r="J1742" s="71">
        <v>2.81</v>
      </c>
      <c r="K1742" s="71">
        <v>0.45</v>
      </c>
      <c r="L1742" s="71">
        <v>2.8069999999999999</v>
      </c>
      <c r="M1742" s="71">
        <v>2.41</v>
      </c>
      <c r="N1742" s="71">
        <v>1.2350000000000001</v>
      </c>
      <c r="O1742" s="71">
        <v>3.6</v>
      </c>
      <c r="P1742" s="72">
        <v>13.312000000000001</v>
      </c>
      <c r="Q1742" s="73">
        <v>41826</v>
      </c>
      <c r="R1742" s="71">
        <v>30.543478260869566</v>
      </c>
      <c r="S1742" s="71">
        <v>30</v>
      </c>
      <c r="T1742" s="71">
        <v>21.759689922480618</v>
      </c>
      <c r="U1742" s="71">
        <v>18.53846153846154</v>
      </c>
      <c r="V1742" s="71">
        <v>19.919354838709676</v>
      </c>
      <c r="W1742" s="71">
        <v>18.367346938775508</v>
      </c>
      <c r="X1742" s="72">
        <v>21.333333333333332</v>
      </c>
    </row>
    <row r="1743" spans="1:24">
      <c r="A1743" s="73">
        <v>41827</v>
      </c>
      <c r="B1743" s="39">
        <v>9.8000000000000004E-2</v>
      </c>
      <c r="C1743" s="39">
        <v>1.3000000000000001E-2</v>
      </c>
      <c r="D1743" s="39">
        <v>0.129</v>
      </c>
      <c r="E1743" s="40">
        <v>0.13100000000000001</v>
      </c>
      <c r="F1743" s="21">
        <v>5.7000000000000002E-2</v>
      </c>
      <c r="G1743" s="40">
        <v>0.193</v>
      </c>
      <c r="H1743" s="41">
        <v>0.62100000000000011</v>
      </c>
      <c r="I1743" s="73">
        <v>41827</v>
      </c>
      <c r="J1743" s="71">
        <v>2.85</v>
      </c>
      <c r="K1743" s="71">
        <v>0.4</v>
      </c>
      <c r="L1743" s="71">
        <v>2.79</v>
      </c>
      <c r="M1743" s="71">
        <v>2.46</v>
      </c>
      <c r="N1743" s="71">
        <v>1.0979999999999999</v>
      </c>
      <c r="O1743" s="71">
        <v>3.7769999999999997</v>
      </c>
      <c r="P1743" s="72">
        <v>13.375</v>
      </c>
      <c r="Q1743" s="73">
        <v>41827</v>
      </c>
      <c r="R1743" s="71">
        <v>29.081632653061224</v>
      </c>
      <c r="S1743" s="71">
        <v>30.769230769230766</v>
      </c>
      <c r="T1743" s="71">
        <v>21.627906976744185</v>
      </c>
      <c r="U1743" s="71">
        <v>18.778625954198475</v>
      </c>
      <c r="V1743" s="71">
        <v>19.263157894736842</v>
      </c>
      <c r="W1743" s="71">
        <v>19.569948186528496</v>
      </c>
      <c r="X1743" s="72">
        <v>21.5378421900161</v>
      </c>
    </row>
    <row r="1744" spans="1:24">
      <c r="A1744" s="73">
        <v>41828</v>
      </c>
      <c r="B1744" s="39">
        <v>9.8000000000000004E-2</v>
      </c>
      <c r="C1744" s="39">
        <v>1.4999999999999999E-2</v>
      </c>
      <c r="D1744" s="39">
        <v>0.13300000000000001</v>
      </c>
      <c r="E1744" s="40">
        <v>0.13800000000000001</v>
      </c>
      <c r="F1744" s="21">
        <v>5.9000000000000004E-2</v>
      </c>
      <c r="G1744" s="40">
        <v>0.2</v>
      </c>
      <c r="H1744" s="41">
        <v>0.64300000000000013</v>
      </c>
      <c r="I1744" s="73">
        <v>41828</v>
      </c>
      <c r="J1744" s="71">
        <v>2.78</v>
      </c>
      <c r="K1744" s="71">
        <v>0.42</v>
      </c>
      <c r="L1744" s="71">
        <v>2.742</v>
      </c>
      <c r="M1744" s="71">
        <v>2.5099999999999998</v>
      </c>
      <c r="N1744" s="71">
        <v>1.2190000000000001</v>
      </c>
      <c r="O1744" s="71">
        <v>3.76</v>
      </c>
      <c r="P1744" s="72">
        <v>13.430999999999999</v>
      </c>
      <c r="Q1744" s="73">
        <v>41828</v>
      </c>
      <c r="R1744" s="71">
        <v>28.367346938775508</v>
      </c>
      <c r="S1744" s="71">
        <v>28</v>
      </c>
      <c r="T1744" s="71">
        <v>20.616541353383457</v>
      </c>
      <c r="U1744" s="71">
        <v>18.188405797101449</v>
      </c>
      <c r="V1744" s="71">
        <v>20.661016949152543</v>
      </c>
      <c r="W1744" s="71">
        <v>18.8</v>
      </c>
      <c r="X1744" s="72">
        <v>20.888024883359247</v>
      </c>
    </row>
    <row r="1745" spans="1:24">
      <c r="A1745" s="73">
        <v>41829</v>
      </c>
      <c r="B1745" s="39">
        <v>0.10300000000000001</v>
      </c>
      <c r="C1745" s="39">
        <v>1.6E-2</v>
      </c>
      <c r="D1745" s="39">
        <v>0.128</v>
      </c>
      <c r="E1745" s="40">
        <v>0.14199999999999999</v>
      </c>
      <c r="F1745" s="21">
        <v>0.06</v>
      </c>
      <c r="G1745" s="40">
        <v>0.21</v>
      </c>
      <c r="H1745" s="41">
        <v>0.65900000000000003</v>
      </c>
      <c r="I1745" s="73">
        <v>41829</v>
      </c>
      <c r="J1745" s="71">
        <v>2.78</v>
      </c>
      <c r="K1745" s="71">
        <v>0.47</v>
      </c>
      <c r="L1745" s="71">
        <v>2.7050000000000001</v>
      </c>
      <c r="M1745" s="71">
        <v>2.5860000000000003</v>
      </c>
      <c r="N1745" s="71">
        <v>1.1990000000000001</v>
      </c>
      <c r="O1745" s="71">
        <v>3.76</v>
      </c>
      <c r="P1745" s="72">
        <v>13.5</v>
      </c>
      <c r="Q1745" s="73">
        <v>41829</v>
      </c>
      <c r="R1745" s="71">
        <v>26.990291262135919</v>
      </c>
      <c r="S1745" s="71">
        <v>29.375</v>
      </c>
      <c r="T1745" s="71">
        <v>21.1328125</v>
      </c>
      <c r="U1745" s="71">
        <v>18.211267605633804</v>
      </c>
      <c r="V1745" s="71">
        <v>19.983333333333334</v>
      </c>
      <c r="W1745" s="71">
        <v>17.904761904761905</v>
      </c>
      <c r="X1745" s="72">
        <v>20.485584218512898</v>
      </c>
    </row>
    <row r="1746" spans="1:24">
      <c r="A1746" s="73">
        <v>41830</v>
      </c>
      <c r="B1746" s="39">
        <v>0.10800000000000001</v>
      </c>
      <c r="C1746" s="39">
        <v>1.6E-2</v>
      </c>
      <c r="D1746" s="39">
        <v>0.128</v>
      </c>
      <c r="E1746" s="40">
        <v>0.14199999999999999</v>
      </c>
      <c r="F1746" s="21">
        <v>7.0000000000000007E-2</v>
      </c>
      <c r="G1746" s="40">
        <v>0.21199999999999999</v>
      </c>
      <c r="H1746" s="41">
        <v>0.67600000000000005</v>
      </c>
      <c r="I1746" s="73">
        <v>41830</v>
      </c>
      <c r="J1746" s="71">
        <v>2.77</v>
      </c>
      <c r="K1746" s="71">
        <v>0.47899999999999998</v>
      </c>
      <c r="L1746" s="71">
        <v>2.7060000000000004</v>
      </c>
      <c r="M1746" s="71">
        <v>2.5540000000000003</v>
      </c>
      <c r="N1746" s="71">
        <v>1.129</v>
      </c>
      <c r="O1746" s="71">
        <v>3.7250000000000001</v>
      </c>
      <c r="P1746" s="72">
        <v>13.363</v>
      </c>
      <c r="Q1746" s="73">
        <v>41830</v>
      </c>
      <c r="R1746" s="71">
        <v>25.648148148148145</v>
      </c>
      <c r="S1746" s="71">
        <v>29.937499999999996</v>
      </c>
      <c r="T1746" s="71">
        <v>21.140625</v>
      </c>
      <c r="U1746" s="71">
        <v>17.985915492957748</v>
      </c>
      <c r="V1746" s="71">
        <v>16.12857142857143</v>
      </c>
      <c r="W1746" s="71">
        <v>17.570754716981131</v>
      </c>
      <c r="X1746" s="72">
        <v>19.767751479289938</v>
      </c>
    </row>
    <row r="1747" spans="1:24">
      <c r="A1747" s="73">
        <v>41831</v>
      </c>
      <c r="B1747" s="39">
        <v>0.115</v>
      </c>
      <c r="C1747" s="39">
        <v>1.7000000000000001E-2</v>
      </c>
      <c r="D1747" s="39">
        <v>0.13100000000000001</v>
      </c>
      <c r="E1747" s="40">
        <v>0.14899999999999999</v>
      </c>
      <c r="F1747" s="21">
        <v>7.0999999999999994E-2</v>
      </c>
      <c r="G1747" s="40">
        <v>0.215</v>
      </c>
      <c r="H1747" s="41">
        <v>0.69799999999999995</v>
      </c>
      <c r="I1747" s="73">
        <v>41831</v>
      </c>
      <c r="J1747" s="71">
        <v>2.7</v>
      </c>
      <c r="K1747" s="71">
        <v>0.51500000000000001</v>
      </c>
      <c r="L1747" s="71">
        <v>2.7230000000000003</v>
      </c>
      <c r="M1747" s="71">
        <v>2.4780000000000002</v>
      </c>
      <c r="N1747" s="71">
        <v>1.1240000000000001</v>
      </c>
      <c r="O1747" s="71">
        <v>3.7</v>
      </c>
      <c r="P1747" s="72">
        <v>13.24</v>
      </c>
      <c r="Q1747" s="73">
        <v>41831</v>
      </c>
      <c r="R1747" s="71">
        <v>23.478260869565219</v>
      </c>
      <c r="S1747" s="71">
        <v>30.294117647058826</v>
      </c>
      <c r="T1747" s="71">
        <v>20.786259541984734</v>
      </c>
      <c r="U1747" s="71">
        <v>16.630872483221477</v>
      </c>
      <c r="V1747" s="71">
        <v>15.83098591549296</v>
      </c>
      <c r="W1747" s="71">
        <v>17.209302325581394</v>
      </c>
      <c r="X1747" s="72">
        <v>18.968481375358166</v>
      </c>
    </row>
    <row r="1748" spans="1:24">
      <c r="A1748" s="73">
        <v>41832</v>
      </c>
      <c r="B1748" s="39">
        <v>0.11199999999999999</v>
      </c>
      <c r="C1748" s="39">
        <v>1.7000000000000001E-2</v>
      </c>
      <c r="D1748" s="39">
        <v>0.13100000000000001</v>
      </c>
      <c r="E1748" s="40">
        <v>0.14899999999999999</v>
      </c>
      <c r="F1748" s="21">
        <v>7.0999999999999994E-2</v>
      </c>
      <c r="G1748" s="40">
        <v>0.215</v>
      </c>
      <c r="H1748" s="41">
        <v>0.69499999999999995</v>
      </c>
      <c r="I1748" s="73">
        <v>41832</v>
      </c>
      <c r="J1748" s="71">
        <v>2.65</v>
      </c>
      <c r="K1748" s="71">
        <v>0.52</v>
      </c>
      <c r="L1748" s="71">
        <v>2.7039999999999997</v>
      </c>
      <c r="M1748" s="71">
        <v>2.4780000000000002</v>
      </c>
      <c r="N1748" s="71">
        <v>1.1240000000000001</v>
      </c>
      <c r="O1748" s="71">
        <v>3.65</v>
      </c>
      <c r="P1748" s="72">
        <v>13.125999999999999</v>
      </c>
      <c r="Q1748" s="73">
        <v>41832</v>
      </c>
      <c r="R1748" s="71">
        <v>23.660714285714288</v>
      </c>
      <c r="S1748" s="71">
        <v>30.588235294117649</v>
      </c>
      <c r="T1748" s="71">
        <v>20.641221374045799</v>
      </c>
      <c r="U1748" s="71">
        <v>16.630872483221477</v>
      </c>
      <c r="V1748" s="71">
        <v>15.83098591549296</v>
      </c>
      <c r="W1748" s="71">
        <v>16.976744186046513</v>
      </c>
      <c r="X1748" s="72">
        <v>18.886330935251799</v>
      </c>
    </row>
    <row r="1749" spans="1:24">
      <c r="A1749" s="73">
        <v>41833</v>
      </c>
      <c r="B1749" s="39">
        <v>0.114</v>
      </c>
      <c r="C1749" s="39">
        <v>1.8000000000000002E-2</v>
      </c>
      <c r="D1749" s="39">
        <v>0.13100000000000001</v>
      </c>
      <c r="E1749" s="40">
        <v>0.14899999999999999</v>
      </c>
      <c r="F1749" s="21">
        <v>7.0999999999999994E-2</v>
      </c>
      <c r="G1749" s="40">
        <v>0.21</v>
      </c>
      <c r="H1749" s="41">
        <v>0.69300000000000006</v>
      </c>
      <c r="I1749" s="73">
        <v>41833</v>
      </c>
      <c r="J1749" s="71">
        <v>2.71</v>
      </c>
      <c r="K1749" s="71">
        <v>0.52</v>
      </c>
      <c r="L1749" s="71">
        <v>2.7149999999999999</v>
      </c>
      <c r="M1749" s="71">
        <v>2.4780000000000002</v>
      </c>
      <c r="N1749" s="71">
        <v>1.1240000000000001</v>
      </c>
      <c r="O1749" s="71">
        <v>3.65</v>
      </c>
      <c r="P1749" s="72">
        <v>13.196999999999997</v>
      </c>
      <c r="Q1749" s="73">
        <v>41833</v>
      </c>
      <c r="R1749" s="71">
        <v>23.771929824561404</v>
      </c>
      <c r="S1749" s="71">
        <v>28.888888888888889</v>
      </c>
      <c r="T1749" s="71">
        <v>20.725190839694658</v>
      </c>
      <c r="U1749" s="71">
        <v>16.630872483221477</v>
      </c>
      <c r="V1749" s="71">
        <v>15.83098591549296</v>
      </c>
      <c r="W1749" s="71">
        <v>17.38095238095238</v>
      </c>
      <c r="X1749" s="72">
        <v>19.043290043290039</v>
      </c>
    </row>
    <row r="1750" spans="1:24">
      <c r="A1750" s="73">
        <v>41834</v>
      </c>
      <c r="B1750" s="39">
        <v>9.8000000000000004E-2</v>
      </c>
      <c r="C1750" s="39">
        <v>1.7000000000000001E-2</v>
      </c>
      <c r="D1750" s="39">
        <v>0.113</v>
      </c>
      <c r="E1750" s="40">
        <v>0.13200000000000001</v>
      </c>
      <c r="F1750" s="21">
        <v>6.3E-2</v>
      </c>
      <c r="G1750" s="40">
        <v>0.19</v>
      </c>
      <c r="H1750" s="41">
        <v>0.61299999999999999</v>
      </c>
      <c r="I1750" s="73">
        <v>41834</v>
      </c>
      <c r="J1750" s="71">
        <v>2.78</v>
      </c>
      <c r="K1750" s="71">
        <v>0.48499999999999999</v>
      </c>
      <c r="L1750" s="71">
        <v>2.8050000000000002</v>
      </c>
      <c r="M1750" s="71">
        <v>2.4980000000000002</v>
      </c>
      <c r="N1750" s="71">
        <v>1.0720000000000001</v>
      </c>
      <c r="O1750" s="71">
        <v>3.72</v>
      </c>
      <c r="P1750" s="72">
        <v>13.36</v>
      </c>
      <c r="Q1750" s="73">
        <v>41834</v>
      </c>
      <c r="R1750" s="71">
        <v>28.367346938775508</v>
      </c>
      <c r="S1750" s="71">
        <v>28.529411764705884</v>
      </c>
      <c r="T1750" s="71">
        <v>24.823008849557521</v>
      </c>
      <c r="U1750" s="71">
        <v>18.924242424242426</v>
      </c>
      <c r="V1750" s="71">
        <v>17.015873015873016</v>
      </c>
      <c r="W1750" s="71">
        <v>19.578947368421051</v>
      </c>
      <c r="X1750" s="72">
        <v>21.794453507340947</v>
      </c>
    </row>
    <row r="1751" spans="1:24">
      <c r="A1751" s="73">
        <v>41835</v>
      </c>
      <c r="B1751" s="39">
        <v>9.8000000000000004E-2</v>
      </c>
      <c r="C1751" s="39">
        <v>1.9E-2</v>
      </c>
      <c r="D1751" s="39">
        <v>0.11900000000000001</v>
      </c>
      <c r="E1751" s="40">
        <v>0.14199999999999999</v>
      </c>
      <c r="F1751" s="21">
        <v>6.9000000000000006E-2</v>
      </c>
      <c r="G1751" s="40">
        <v>0.2</v>
      </c>
      <c r="H1751" s="41">
        <v>0.64699999999999991</v>
      </c>
      <c r="I1751" s="73">
        <v>41835</v>
      </c>
      <c r="J1751" s="71">
        <v>2.84</v>
      </c>
      <c r="K1751" s="71">
        <v>0.46700000000000003</v>
      </c>
      <c r="L1751" s="71">
        <v>2.806</v>
      </c>
      <c r="M1751" s="71">
        <v>2.5219999999999998</v>
      </c>
      <c r="N1751" s="71">
        <v>0.996</v>
      </c>
      <c r="O1751" s="71">
        <v>3.68</v>
      </c>
      <c r="P1751" s="72">
        <v>13.311</v>
      </c>
      <c r="Q1751" s="73">
        <v>41835</v>
      </c>
      <c r="R1751" s="71">
        <v>28.979591836734691</v>
      </c>
      <c r="S1751" s="71">
        <v>24.578947368421055</v>
      </c>
      <c r="T1751" s="71">
        <v>23.579831932773111</v>
      </c>
      <c r="U1751" s="71">
        <v>17.760563380281692</v>
      </c>
      <c r="V1751" s="71">
        <v>14.434782608695651</v>
      </c>
      <c r="W1751" s="71">
        <v>18.399999999999999</v>
      </c>
      <c r="X1751" s="72">
        <v>20.573415765069555</v>
      </c>
    </row>
    <row r="1752" spans="1:24">
      <c r="A1752" s="73">
        <v>41836</v>
      </c>
      <c r="B1752" s="39">
        <v>8.6999999999999994E-2</v>
      </c>
      <c r="C1752" s="39">
        <v>1.7000000000000001E-2</v>
      </c>
      <c r="D1752" s="39">
        <v>0.11800000000000001</v>
      </c>
      <c r="E1752" s="40">
        <v>0.13500000000000001</v>
      </c>
      <c r="F1752" s="21">
        <v>6.7000000000000004E-2</v>
      </c>
      <c r="G1752" s="40">
        <v>0.19</v>
      </c>
      <c r="H1752" s="41">
        <v>0.6140000000000001</v>
      </c>
      <c r="I1752" s="73">
        <v>41836</v>
      </c>
      <c r="J1752" s="71">
        <v>2.77</v>
      </c>
      <c r="K1752" s="71">
        <v>0.49</v>
      </c>
      <c r="L1752" s="71">
        <v>2.8010000000000002</v>
      </c>
      <c r="M1752" s="71">
        <v>2.5140000000000002</v>
      </c>
      <c r="N1752" s="71">
        <v>1.103</v>
      </c>
      <c r="O1752" s="71">
        <v>3.66</v>
      </c>
      <c r="P1752" s="72">
        <v>13.337999999999999</v>
      </c>
      <c r="Q1752" s="73">
        <v>41836</v>
      </c>
      <c r="R1752" s="71">
        <v>31.839080459770116</v>
      </c>
      <c r="S1752" s="71">
        <v>28.823529411764707</v>
      </c>
      <c r="T1752" s="71">
        <v>23.737288135593221</v>
      </c>
      <c r="U1752" s="71">
        <v>18.622222222222224</v>
      </c>
      <c r="V1752" s="71">
        <v>16.462686567164177</v>
      </c>
      <c r="W1752" s="71">
        <v>19.263157894736842</v>
      </c>
      <c r="X1752" s="72">
        <v>21.723127035830615</v>
      </c>
    </row>
    <row r="1753" spans="1:24">
      <c r="A1753" s="73">
        <v>41837</v>
      </c>
      <c r="B1753" s="39">
        <v>9.9000000000000005E-2</v>
      </c>
      <c r="C1753" s="39">
        <v>1.9E-2</v>
      </c>
      <c r="D1753" s="39">
        <v>0.121</v>
      </c>
      <c r="E1753" s="40">
        <v>0.13500000000000001</v>
      </c>
      <c r="F1753" s="21">
        <v>6.7000000000000004E-2</v>
      </c>
      <c r="G1753" s="40">
        <v>0.2</v>
      </c>
      <c r="H1753" s="41">
        <v>0.6409999999999999</v>
      </c>
      <c r="I1753" s="73">
        <v>41837</v>
      </c>
      <c r="J1753" s="71">
        <v>2.7</v>
      </c>
      <c r="K1753" s="71">
        <v>0.47399999999999998</v>
      </c>
      <c r="L1753" s="71">
        <v>2.8530000000000002</v>
      </c>
      <c r="M1753" s="71">
        <v>2.5590000000000002</v>
      </c>
      <c r="N1753" s="71">
        <v>1.111</v>
      </c>
      <c r="O1753" s="71">
        <v>3.58</v>
      </c>
      <c r="P1753" s="72">
        <v>13.277000000000001</v>
      </c>
      <c r="Q1753" s="73">
        <v>41837</v>
      </c>
      <c r="R1753" s="71">
        <v>27.272727272727273</v>
      </c>
      <c r="S1753" s="71">
        <v>24.947368421052634</v>
      </c>
      <c r="T1753" s="71">
        <v>23.578512396694215</v>
      </c>
      <c r="U1753" s="71">
        <v>18.955555555555556</v>
      </c>
      <c r="V1753" s="71">
        <v>16.582089552238806</v>
      </c>
      <c r="W1753" s="71">
        <v>17.899999999999999</v>
      </c>
      <c r="X1753" s="72">
        <v>20.71294851794072</v>
      </c>
    </row>
    <row r="1754" spans="1:24">
      <c r="A1754" s="73">
        <v>41838</v>
      </c>
      <c r="B1754" s="39">
        <v>0.10400000000000001</v>
      </c>
      <c r="C1754" s="39">
        <v>1.9E-2</v>
      </c>
      <c r="D1754" s="39">
        <v>0.129</v>
      </c>
      <c r="E1754" s="40">
        <v>0.14099999999999999</v>
      </c>
      <c r="F1754" s="21">
        <v>7.0000000000000007E-2</v>
      </c>
      <c r="G1754" s="40">
        <v>0.215</v>
      </c>
      <c r="H1754" s="41">
        <v>0.67800000000000016</v>
      </c>
      <c r="I1754" s="73">
        <v>41838</v>
      </c>
      <c r="J1754" s="71">
        <v>2.83</v>
      </c>
      <c r="K1754" s="71">
        <v>0.47399999999999998</v>
      </c>
      <c r="L1754" s="71">
        <v>2.9010000000000002</v>
      </c>
      <c r="M1754" s="71">
        <v>2.5630000000000002</v>
      </c>
      <c r="N1754" s="71">
        <v>1.04</v>
      </c>
      <c r="O1754" s="71">
        <v>3.65</v>
      </c>
      <c r="P1754" s="72">
        <v>13.458</v>
      </c>
      <c r="Q1754" s="73">
        <v>41838</v>
      </c>
      <c r="R1754" s="71">
        <v>27.21153846153846</v>
      </c>
      <c r="S1754" s="71">
        <v>24.947368421052634</v>
      </c>
      <c r="T1754" s="71">
        <v>22.488372093023258</v>
      </c>
      <c r="U1754" s="71">
        <v>18.177304964539008</v>
      </c>
      <c r="V1754" s="71">
        <v>14.857142857142858</v>
      </c>
      <c r="W1754" s="71">
        <v>16.976744186046513</v>
      </c>
      <c r="X1754" s="72">
        <v>19.849557522123892</v>
      </c>
    </row>
    <row r="1755" spans="1:24">
      <c r="A1755" s="73">
        <v>41839</v>
      </c>
      <c r="B1755" s="39">
        <v>0.10199999999999999</v>
      </c>
      <c r="C1755" s="39">
        <v>1.8000000000000002E-2</v>
      </c>
      <c r="D1755" s="39">
        <v>0.129</v>
      </c>
      <c r="E1755" s="40">
        <v>0.14199999999999999</v>
      </c>
      <c r="F1755" s="21">
        <v>7.0000000000000007E-2</v>
      </c>
      <c r="G1755" s="40">
        <v>0.21</v>
      </c>
      <c r="H1755" s="41">
        <v>0.67099999999999993</v>
      </c>
      <c r="I1755" s="73">
        <v>41839</v>
      </c>
      <c r="J1755" s="71">
        <v>2.81</v>
      </c>
      <c r="K1755" s="71">
        <v>0.46799999999999997</v>
      </c>
      <c r="L1755" s="71">
        <v>2.867</v>
      </c>
      <c r="M1755" s="71">
        <v>2.5630000000000002</v>
      </c>
      <c r="N1755" s="71">
        <v>1.04</v>
      </c>
      <c r="O1755" s="71">
        <v>3.55</v>
      </c>
      <c r="P1755" s="72">
        <v>13.298</v>
      </c>
      <c r="Q1755" s="73">
        <v>41839</v>
      </c>
      <c r="R1755" s="71">
        <v>27.549019607843139</v>
      </c>
      <c r="S1755" s="71">
        <v>25.999999999999996</v>
      </c>
      <c r="T1755" s="71">
        <v>22.224806201550386</v>
      </c>
      <c r="U1755" s="71">
        <v>18.049295774647888</v>
      </c>
      <c r="V1755" s="71">
        <v>14.857142857142858</v>
      </c>
      <c r="W1755" s="71">
        <v>16.904761904761905</v>
      </c>
      <c r="X1755" s="72">
        <v>19.81818181818182</v>
      </c>
    </row>
    <row r="1756" spans="1:24">
      <c r="A1756" s="73">
        <v>41840</v>
      </c>
      <c r="B1756" s="39">
        <v>0.10099999999999999</v>
      </c>
      <c r="C1756" s="39">
        <v>1.9E-2</v>
      </c>
      <c r="D1756" s="39">
        <v>0.127</v>
      </c>
      <c r="E1756" s="40">
        <v>0.14099999999999999</v>
      </c>
      <c r="F1756" s="21">
        <v>7.0000000000000007E-2</v>
      </c>
      <c r="G1756" s="40">
        <v>0.2</v>
      </c>
      <c r="H1756" s="41">
        <v>0.65799999999999992</v>
      </c>
      <c r="I1756" s="73">
        <v>41840</v>
      </c>
      <c r="J1756" s="71">
        <v>2.82</v>
      </c>
      <c r="K1756" s="71">
        <v>0.47499999999999998</v>
      </c>
      <c r="L1756" s="71">
        <v>2.8029999999999999</v>
      </c>
      <c r="M1756" s="71">
        <v>2.5630000000000002</v>
      </c>
      <c r="N1756" s="71">
        <v>1.04</v>
      </c>
      <c r="O1756" s="71">
        <v>3.56</v>
      </c>
      <c r="P1756" s="72">
        <v>13.260999999999999</v>
      </c>
      <c r="Q1756" s="73">
        <v>41840</v>
      </c>
      <c r="R1756" s="71">
        <v>27.920792079207921</v>
      </c>
      <c r="S1756" s="71">
        <v>25</v>
      </c>
      <c r="T1756" s="71">
        <v>22.070866141732285</v>
      </c>
      <c r="U1756" s="71">
        <v>18.177304964539008</v>
      </c>
      <c r="V1756" s="71">
        <v>14.857142857142858</v>
      </c>
      <c r="W1756" s="71">
        <v>17.8</v>
      </c>
      <c r="X1756" s="72">
        <v>20.153495440729483</v>
      </c>
    </row>
    <row r="1757" spans="1:24">
      <c r="A1757" s="73">
        <v>41841</v>
      </c>
      <c r="B1757" s="39">
        <v>0.10099999999999999</v>
      </c>
      <c r="C1757" s="39">
        <v>1.9E-2</v>
      </c>
      <c r="D1757" s="39">
        <v>0.125</v>
      </c>
      <c r="E1757" s="40">
        <v>0.14099999999999999</v>
      </c>
      <c r="F1757" s="21">
        <v>6.7000000000000004E-2</v>
      </c>
      <c r="G1757" s="40">
        <v>0.193</v>
      </c>
      <c r="H1757" s="41">
        <v>0.64600000000000013</v>
      </c>
      <c r="I1757" s="73">
        <v>41841</v>
      </c>
      <c r="J1757" s="71">
        <v>2.72</v>
      </c>
      <c r="K1757" s="71">
        <v>0.47799999999999998</v>
      </c>
      <c r="L1757" s="71">
        <v>2.9</v>
      </c>
      <c r="M1757" s="71">
        <v>2.4649999999999999</v>
      </c>
      <c r="N1757" s="71">
        <v>1.1200000000000001</v>
      </c>
      <c r="O1757" s="71">
        <v>3.64</v>
      </c>
      <c r="P1757" s="72">
        <v>13.323</v>
      </c>
      <c r="Q1757" s="73">
        <v>41841</v>
      </c>
      <c r="R1757" s="71">
        <v>26.930693069306933</v>
      </c>
      <c r="S1757" s="71">
        <v>25.157894736842106</v>
      </c>
      <c r="T1757" s="71">
        <v>23.2</v>
      </c>
      <c r="U1757" s="71">
        <v>17.4822695035461</v>
      </c>
      <c r="V1757" s="71">
        <v>16.71641791044776</v>
      </c>
      <c r="W1757" s="71">
        <v>18.860103626943005</v>
      </c>
      <c r="X1757" s="72">
        <v>20.623839009287924</v>
      </c>
    </row>
    <row r="1758" spans="1:24">
      <c r="A1758" s="73">
        <v>41842</v>
      </c>
      <c r="B1758" s="39">
        <v>0.11199999999999999</v>
      </c>
      <c r="C1758" s="39">
        <v>2.4E-2</v>
      </c>
      <c r="D1758" s="39">
        <v>0.126</v>
      </c>
      <c r="E1758" s="40">
        <v>0.153</v>
      </c>
      <c r="F1758" s="21">
        <v>7.4999999999999997E-2</v>
      </c>
      <c r="G1758" s="40">
        <v>0.19500000000000001</v>
      </c>
      <c r="H1758" s="41">
        <v>0.68500000000000005</v>
      </c>
      <c r="I1758" s="73">
        <v>41842</v>
      </c>
      <c r="J1758" s="71">
        <v>2.58</v>
      </c>
      <c r="K1758" s="71">
        <v>0.48399999999999999</v>
      </c>
      <c r="L1758" s="71">
        <v>2.8860000000000001</v>
      </c>
      <c r="M1758" s="71">
        <v>2.5230000000000001</v>
      </c>
      <c r="N1758" s="71">
        <v>1.121</v>
      </c>
      <c r="O1758" s="71">
        <v>3.65</v>
      </c>
      <c r="P1758" s="72">
        <v>13.244000000000002</v>
      </c>
      <c r="Q1758" s="73">
        <v>41842</v>
      </c>
      <c r="R1758" s="71">
        <v>23.035714285714288</v>
      </c>
      <c r="S1758" s="71">
        <v>20.166666666666668</v>
      </c>
      <c r="T1758" s="71">
        <v>22.904761904761909</v>
      </c>
      <c r="U1758" s="71">
        <v>16.490196078431371</v>
      </c>
      <c r="V1758" s="71">
        <v>14.946666666666665</v>
      </c>
      <c r="W1758" s="71">
        <v>18.717948717948719</v>
      </c>
      <c r="X1758" s="72">
        <v>19.334306569343067</v>
      </c>
    </row>
    <row r="1759" spans="1:24">
      <c r="A1759" s="73">
        <v>41843</v>
      </c>
      <c r="B1759" s="39">
        <v>0.11</v>
      </c>
      <c r="C1759" s="39">
        <v>2.8999999999999998E-2</v>
      </c>
      <c r="D1759" s="39">
        <v>0.115</v>
      </c>
      <c r="E1759" s="40">
        <v>0.158</v>
      </c>
      <c r="F1759" s="21">
        <v>7.6999999999999999E-2</v>
      </c>
      <c r="G1759" s="40">
        <v>0.22600000000000001</v>
      </c>
      <c r="H1759" s="41">
        <v>0.71499999999999997</v>
      </c>
      <c r="I1759" s="73">
        <v>41843</v>
      </c>
      <c r="J1759" s="71">
        <v>2.59</v>
      </c>
      <c r="K1759" s="71">
        <v>0.51500000000000001</v>
      </c>
      <c r="L1759" s="71">
        <v>2.7530000000000001</v>
      </c>
      <c r="M1759" s="71">
        <v>2.5110000000000001</v>
      </c>
      <c r="N1759" s="71">
        <v>1.0429999999999999</v>
      </c>
      <c r="O1759" s="71">
        <v>3.56</v>
      </c>
      <c r="P1759" s="72">
        <v>12.971999999999998</v>
      </c>
      <c r="Q1759" s="73">
        <v>41843</v>
      </c>
      <c r="R1759" s="71">
        <v>23.545454545454547</v>
      </c>
      <c r="S1759" s="71">
        <v>17.758620689655174</v>
      </c>
      <c r="T1759" s="71">
        <v>23.939130434782609</v>
      </c>
      <c r="U1759" s="71">
        <v>15.892405063291138</v>
      </c>
      <c r="V1759" s="71">
        <v>13.545454545454545</v>
      </c>
      <c r="W1759" s="71">
        <v>15.75221238938053</v>
      </c>
      <c r="X1759" s="72">
        <v>18.142657342657341</v>
      </c>
    </row>
    <row r="1760" spans="1:24">
      <c r="A1760" s="73">
        <v>41844</v>
      </c>
      <c r="B1760" s="39">
        <v>0.111</v>
      </c>
      <c r="C1760" s="39">
        <v>2.6000000000000002E-2</v>
      </c>
      <c r="D1760" s="39">
        <v>0.12300000000000001</v>
      </c>
      <c r="E1760" s="40">
        <v>0.153</v>
      </c>
      <c r="F1760" s="21">
        <v>7.0000000000000007E-2</v>
      </c>
      <c r="G1760" s="40">
        <v>0.22899999999999998</v>
      </c>
      <c r="H1760" s="41">
        <v>0.71199999999999986</v>
      </c>
      <c r="I1760" s="73">
        <v>41844</v>
      </c>
      <c r="J1760" s="71">
        <v>2.59</v>
      </c>
      <c r="K1760" s="71">
        <v>0.505</v>
      </c>
      <c r="L1760" s="71">
        <v>2.6389999999999998</v>
      </c>
      <c r="M1760" s="71">
        <v>2.4700000000000002</v>
      </c>
      <c r="N1760" s="71">
        <v>1.0759999999999998</v>
      </c>
      <c r="O1760" s="71">
        <v>3.56</v>
      </c>
      <c r="P1760" s="72">
        <v>12.84</v>
      </c>
      <c r="Q1760" s="73">
        <v>41844</v>
      </c>
      <c r="R1760" s="71">
        <v>23.333333333333336</v>
      </c>
      <c r="S1760" s="71">
        <v>19.423076923076923</v>
      </c>
      <c r="T1760" s="71">
        <v>21.455284552845526</v>
      </c>
      <c r="U1760" s="71">
        <v>16.143790849673202</v>
      </c>
      <c r="V1760" s="71">
        <v>15.37142857142857</v>
      </c>
      <c r="W1760" s="71">
        <v>15.545851528384281</v>
      </c>
      <c r="X1760" s="72">
        <v>18.033707865168541</v>
      </c>
    </row>
    <row r="1761" spans="1:24">
      <c r="A1761" s="73">
        <v>41845</v>
      </c>
      <c r="B1761" s="39">
        <v>0.105</v>
      </c>
      <c r="C1761" s="39">
        <v>2.6000000000000002E-2</v>
      </c>
      <c r="D1761" s="39">
        <v>0.124</v>
      </c>
      <c r="E1761" s="40">
        <v>0.13500000000000001</v>
      </c>
      <c r="F1761" s="21">
        <v>7.0999999999999994E-2</v>
      </c>
      <c r="G1761" s="40">
        <v>0.23</v>
      </c>
      <c r="H1761" s="41">
        <v>0.69099999999999995</v>
      </c>
      <c r="I1761" s="73">
        <v>41845</v>
      </c>
      <c r="J1761" s="71">
        <v>2.5499999999999998</v>
      </c>
      <c r="K1761" s="71">
        <v>0.505</v>
      </c>
      <c r="L1761" s="71">
        <v>2.6560000000000001</v>
      </c>
      <c r="M1761" s="71">
        <v>2.5110000000000001</v>
      </c>
      <c r="N1761" s="71">
        <v>1.077</v>
      </c>
      <c r="O1761" s="71">
        <v>3.53</v>
      </c>
      <c r="P1761" s="72">
        <v>12.829000000000001</v>
      </c>
      <c r="Q1761" s="73">
        <v>41845</v>
      </c>
      <c r="R1761" s="71">
        <v>24.285714285714285</v>
      </c>
      <c r="S1761" s="71">
        <v>19.423076923076923</v>
      </c>
      <c r="T1761" s="71">
        <v>21.41935483870968</v>
      </c>
      <c r="U1761" s="71">
        <v>18.599999999999998</v>
      </c>
      <c r="V1761" s="71">
        <v>15.169014084507044</v>
      </c>
      <c r="W1761" s="71">
        <v>15.347826086956522</v>
      </c>
      <c r="X1761" s="72">
        <v>18.565846599131696</v>
      </c>
    </row>
    <row r="1762" spans="1:24">
      <c r="A1762" s="73">
        <v>41846</v>
      </c>
      <c r="B1762" s="39">
        <v>0.105</v>
      </c>
      <c r="C1762" s="39">
        <v>2.1000000000000001E-2</v>
      </c>
      <c r="D1762" s="39">
        <v>0.124</v>
      </c>
      <c r="E1762" s="40">
        <v>0.13500000000000001</v>
      </c>
      <c r="F1762" s="21">
        <v>7.0999999999999994E-2</v>
      </c>
      <c r="G1762" s="40">
        <v>0.22</v>
      </c>
      <c r="H1762" s="41">
        <v>0.67599999999999993</v>
      </c>
      <c r="I1762" s="73">
        <v>41846</v>
      </c>
      <c r="J1762" s="71">
        <v>2.5499999999999998</v>
      </c>
      <c r="K1762" s="71">
        <v>0.47</v>
      </c>
      <c r="L1762" s="71">
        <v>2.6010000000000004</v>
      </c>
      <c r="M1762" s="71">
        <v>2.5099999999999998</v>
      </c>
      <c r="N1762" s="71">
        <v>1.077</v>
      </c>
      <c r="O1762" s="71">
        <v>3.48</v>
      </c>
      <c r="P1762" s="72">
        <v>12.688000000000002</v>
      </c>
      <c r="Q1762" s="73">
        <v>41846</v>
      </c>
      <c r="R1762" s="71">
        <v>24.285714285714285</v>
      </c>
      <c r="S1762" s="71">
        <v>22.38095238095238</v>
      </c>
      <c r="T1762" s="71">
        <v>20.975806451612904</v>
      </c>
      <c r="U1762" s="71">
        <v>18.592592592592592</v>
      </c>
      <c r="V1762" s="71">
        <v>15.169014084507044</v>
      </c>
      <c r="W1762" s="71">
        <v>15.818181818181818</v>
      </c>
      <c r="X1762" s="72">
        <v>18.769230769230774</v>
      </c>
    </row>
    <row r="1763" spans="1:24">
      <c r="A1763" s="73">
        <v>41847</v>
      </c>
      <c r="B1763" s="39">
        <v>0.105</v>
      </c>
      <c r="C1763" s="39">
        <v>2.1000000000000001E-2</v>
      </c>
      <c r="D1763" s="39">
        <v>0.12300000000000001</v>
      </c>
      <c r="E1763" s="40">
        <v>0.13400000000000001</v>
      </c>
      <c r="F1763" s="21">
        <v>7.0999999999999994E-2</v>
      </c>
      <c r="G1763" s="40">
        <v>0.21</v>
      </c>
      <c r="H1763" s="41">
        <v>0.66400000000000003</v>
      </c>
      <c r="I1763" s="73">
        <v>41847</v>
      </c>
      <c r="J1763" s="71">
        <v>2.5499999999999998</v>
      </c>
      <c r="K1763" s="71">
        <v>0.47899999999999998</v>
      </c>
      <c r="L1763" s="71">
        <v>2.6150000000000002</v>
      </c>
      <c r="M1763" s="71">
        <v>2.4409999999999998</v>
      </c>
      <c r="N1763" s="71">
        <v>1.077</v>
      </c>
      <c r="O1763" s="71">
        <v>3.5</v>
      </c>
      <c r="P1763" s="72">
        <v>12.662000000000001</v>
      </c>
      <c r="Q1763" s="73">
        <v>41847</v>
      </c>
      <c r="R1763" s="71">
        <v>24.285714285714285</v>
      </c>
      <c r="S1763" s="71">
        <v>22.809523809523807</v>
      </c>
      <c r="T1763" s="71">
        <v>21.260162601626014</v>
      </c>
      <c r="U1763" s="71">
        <v>18.21641791044776</v>
      </c>
      <c r="V1763" s="71">
        <v>15.169014084507044</v>
      </c>
      <c r="W1763" s="71">
        <v>16.666666666666668</v>
      </c>
      <c r="X1763" s="72">
        <v>19.069277108433734</v>
      </c>
    </row>
    <row r="1764" spans="1:24">
      <c r="A1764" s="73">
        <v>41848</v>
      </c>
      <c r="B1764" s="39">
        <v>8.6999999999999994E-2</v>
      </c>
      <c r="C1764" s="39">
        <v>1.4999999999999999E-2</v>
      </c>
      <c r="D1764" s="39">
        <v>0.09</v>
      </c>
      <c r="E1764" s="40">
        <v>0.121</v>
      </c>
      <c r="F1764" s="21">
        <v>6.4000000000000001E-2</v>
      </c>
      <c r="G1764" s="40">
        <v>0.21</v>
      </c>
      <c r="H1764" s="41">
        <v>0.58699999999999997</v>
      </c>
      <c r="I1764" s="73">
        <v>41848</v>
      </c>
      <c r="J1764" s="71">
        <v>2.48</v>
      </c>
      <c r="K1764" s="71">
        <v>0.46</v>
      </c>
      <c r="L1764" s="71">
        <v>2.734</v>
      </c>
      <c r="M1764" s="71">
        <v>2.4319999999999999</v>
      </c>
      <c r="N1764" s="71">
        <v>0.98299999999999998</v>
      </c>
      <c r="O1764" s="71">
        <v>3.55</v>
      </c>
      <c r="P1764" s="72">
        <v>12.638999999999999</v>
      </c>
      <c r="Q1764" s="73">
        <v>41848</v>
      </c>
      <c r="R1764" s="71">
        <v>28.505747126436784</v>
      </c>
      <c r="S1764" s="71">
        <v>30.666666666666668</v>
      </c>
      <c r="T1764" s="71">
        <v>30.377777777777776</v>
      </c>
      <c r="U1764" s="71">
        <v>20.099173553719009</v>
      </c>
      <c r="V1764" s="71">
        <v>15.359374999999998</v>
      </c>
      <c r="W1764" s="71">
        <v>16.904761904761905</v>
      </c>
      <c r="X1764" s="72">
        <v>21.531516183986369</v>
      </c>
    </row>
    <row r="1765" spans="1:24">
      <c r="A1765" s="73">
        <v>41849</v>
      </c>
      <c r="B1765" s="39">
        <v>0.09</v>
      </c>
      <c r="C1765" s="39">
        <v>1.8000000000000002E-2</v>
      </c>
      <c r="D1765" s="39">
        <v>0.11199999999999999</v>
      </c>
      <c r="E1765" s="40">
        <v>0.122</v>
      </c>
      <c r="F1765" s="21">
        <v>7.0999999999999994E-2</v>
      </c>
      <c r="G1765" s="40">
        <v>0.21600000000000003</v>
      </c>
      <c r="H1765" s="41">
        <v>0.629</v>
      </c>
      <c r="I1765" s="73">
        <v>41849</v>
      </c>
      <c r="J1765" s="71">
        <v>2.59</v>
      </c>
      <c r="K1765" s="71">
        <v>0.47</v>
      </c>
      <c r="L1765" s="71">
        <v>2.8769999999999998</v>
      </c>
      <c r="M1765" s="71">
        <v>2.452</v>
      </c>
      <c r="N1765" s="71">
        <v>1.069</v>
      </c>
      <c r="O1765" s="71">
        <v>3.64</v>
      </c>
      <c r="P1765" s="72">
        <v>13.098000000000003</v>
      </c>
      <c r="Q1765" s="73">
        <v>41849</v>
      </c>
      <c r="R1765" s="71">
        <v>28.777777777777779</v>
      </c>
      <c r="S1765" s="71">
        <v>26.111111111111111</v>
      </c>
      <c r="T1765" s="71">
        <v>25.6875</v>
      </c>
      <c r="U1765" s="71">
        <v>20.098360655737704</v>
      </c>
      <c r="V1765" s="71">
        <v>15.056338028169016</v>
      </c>
      <c r="W1765" s="71">
        <v>16.851851851851851</v>
      </c>
      <c r="X1765" s="72">
        <v>20.823529411764707</v>
      </c>
    </row>
    <row r="1766" spans="1:24">
      <c r="A1766" s="73">
        <v>41850</v>
      </c>
      <c r="B1766" s="39">
        <v>0.10400000000000001</v>
      </c>
      <c r="C1766" s="39">
        <v>2.1000000000000001E-2</v>
      </c>
      <c r="D1766" s="39">
        <v>0.11699999999999999</v>
      </c>
      <c r="E1766" s="40">
        <v>0.13100000000000001</v>
      </c>
      <c r="F1766" s="21">
        <v>7.2999999999999995E-2</v>
      </c>
      <c r="G1766" s="40">
        <v>0.22</v>
      </c>
      <c r="H1766" s="41">
        <v>0.66599999999999993</v>
      </c>
      <c r="I1766" s="73">
        <v>41850</v>
      </c>
      <c r="J1766" s="71">
        <v>2.7</v>
      </c>
      <c r="K1766" s="71">
        <v>0.47</v>
      </c>
      <c r="L1766" s="71">
        <v>2.8050000000000002</v>
      </c>
      <c r="M1766" s="71">
        <v>2.468</v>
      </c>
      <c r="N1766" s="71">
        <v>1.0229999999999999</v>
      </c>
      <c r="O1766" s="71">
        <v>3.65</v>
      </c>
      <c r="P1766" s="72">
        <v>13.116</v>
      </c>
      <c r="Q1766" s="73">
        <v>41850</v>
      </c>
      <c r="R1766" s="71">
        <v>25.96153846153846</v>
      </c>
      <c r="S1766" s="71">
        <v>22.38095238095238</v>
      </c>
      <c r="T1766" s="71">
        <v>23.974358974358974</v>
      </c>
      <c r="U1766" s="71">
        <v>18.83969465648855</v>
      </c>
      <c r="V1766" s="71">
        <v>14.013698630136986</v>
      </c>
      <c r="W1766" s="71">
        <v>16.59090909090909</v>
      </c>
      <c r="X1766" s="72">
        <v>19.693693693693692</v>
      </c>
    </row>
    <row r="1767" spans="1:24">
      <c r="A1767" s="73">
        <v>41851</v>
      </c>
      <c r="B1767" s="39">
        <v>0.105</v>
      </c>
      <c r="C1767" s="39">
        <v>0.02</v>
      </c>
      <c r="D1767" s="39">
        <v>0.124</v>
      </c>
      <c r="E1767" s="40">
        <v>0.13699999999999998</v>
      </c>
      <c r="F1767" s="21">
        <v>8.199999999999999E-2</v>
      </c>
      <c r="G1767" s="40">
        <v>0.215</v>
      </c>
      <c r="H1767" s="41">
        <v>0.68299999999999994</v>
      </c>
      <c r="I1767" s="73">
        <v>41851</v>
      </c>
      <c r="J1767" s="71">
        <v>2.61</v>
      </c>
      <c r="K1767" s="71">
        <v>0.48299999999999998</v>
      </c>
      <c r="L1767" s="71">
        <v>2.8660000000000001</v>
      </c>
      <c r="M1767" s="71">
        <v>2.427</v>
      </c>
      <c r="N1767" s="71">
        <v>1.026</v>
      </c>
      <c r="O1767" s="71">
        <v>3.58</v>
      </c>
      <c r="P1767" s="72">
        <v>12.992000000000003</v>
      </c>
      <c r="Q1767" s="73">
        <v>41851</v>
      </c>
      <c r="R1767" s="71">
        <v>24.857142857142858</v>
      </c>
      <c r="S1767" s="71">
        <v>24.15</v>
      </c>
      <c r="T1767" s="71">
        <v>23.112903225806452</v>
      </c>
      <c r="U1767" s="71">
        <v>17.715328467153284</v>
      </c>
      <c r="V1767" s="71">
        <v>12.512195121951219</v>
      </c>
      <c r="W1767" s="71">
        <v>16.651162790697676</v>
      </c>
      <c r="X1767" s="72">
        <v>19.021961932650079</v>
      </c>
    </row>
    <row r="1768" spans="1:24">
      <c r="A1768" s="73">
        <v>41852</v>
      </c>
      <c r="B1768" s="39">
        <v>0.105</v>
      </c>
      <c r="C1768" s="39">
        <v>0.02</v>
      </c>
      <c r="D1768" s="39">
        <v>0.127</v>
      </c>
      <c r="E1768" s="40">
        <v>0.14499999999999999</v>
      </c>
      <c r="F1768" s="21">
        <v>8.1000000000000003E-2</v>
      </c>
      <c r="G1768" s="40">
        <v>0.22500000000000001</v>
      </c>
      <c r="H1768" s="41">
        <v>0.70300000000000007</v>
      </c>
      <c r="I1768" s="73">
        <v>41852</v>
      </c>
      <c r="J1768" s="71">
        <v>2.61</v>
      </c>
      <c r="K1768" s="71">
        <v>0.48299999999999998</v>
      </c>
      <c r="L1768" s="71">
        <v>2.8180000000000001</v>
      </c>
      <c r="M1768" s="71">
        <v>2.452</v>
      </c>
      <c r="N1768" s="71">
        <v>0.94499999999999995</v>
      </c>
      <c r="O1768" s="71">
        <v>3.58</v>
      </c>
      <c r="P1768" s="72">
        <v>12.888</v>
      </c>
      <c r="Q1768" s="73">
        <v>41852</v>
      </c>
      <c r="R1768" s="71">
        <v>24.857142857142858</v>
      </c>
      <c r="S1768" s="71">
        <v>24.15</v>
      </c>
      <c r="T1768" s="71">
        <v>22.188976377952759</v>
      </c>
      <c r="U1768" s="71">
        <v>16.910344827586208</v>
      </c>
      <c r="V1768" s="71">
        <v>11.666666666666668</v>
      </c>
      <c r="W1768" s="71">
        <v>15.911111111111111</v>
      </c>
      <c r="X1768" s="72">
        <v>18.332859174964433</v>
      </c>
    </row>
    <row r="1769" spans="1:24">
      <c r="A1769" s="73">
        <v>41853</v>
      </c>
      <c r="B1769" s="39">
        <v>0.11699999999999999</v>
      </c>
      <c r="C1769" s="39">
        <v>2.1000000000000001E-2</v>
      </c>
      <c r="D1769" s="39">
        <v>0.125</v>
      </c>
      <c r="E1769" s="40">
        <v>0.14499999999999999</v>
      </c>
      <c r="F1769" s="21">
        <v>8.1000000000000003E-2</v>
      </c>
      <c r="G1769" s="40">
        <v>0.20899999999999999</v>
      </c>
      <c r="H1769" s="41">
        <v>0.69799999999999995</v>
      </c>
      <c r="I1769" s="73">
        <v>41853</v>
      </c>
      <c r="J1769" s="71">
        <v>2.59</v>
      </c>
      <c r="K1769" s="71">
        <v>0.46</v>
      </c>
      <c r="L1769" s="71">
        <v>2.8029999999999999</v>
      </c>
      <c r="M1769" s="71">
        <v>2.452</v>
      </c>
      <c r="N1769" s="71">
        <v>0.94499999999999995</v>
      </c>
      <c r="O1769" s="71">
        <v>3.6230000000000002</v>
      </c>
      <c r="P1769" s="72">
        <v>12.872999999999999</v>
      </c>
      <c r="Q1769" s="73">
        <v>41853</v>
      </c>
      <c r="R1769" s="71">
        <v>22.13675213675214</v>
      </c>
      <c r="S1769" s="71">
        <v>21.904761904761905</v>
      </c>
      <c r="T1769" s="71">
        <v>22.423999999999999</v>
      </c>
      <c r="U1769" s="71">
        <v>16.910344827586208</v>
      </c>
      <c r="V1769" s="71">
        <v>11.666666666666668</v>
      </c>
      <c r="W1769" s="71">
        <v>17.334928229665074</v>
      </c>
      <c r="X1769" s="72">
        <v>18.44269340974212</v>
      </c>
    </row>
    <row r="1770" spans="1:24">
      <c r="A1770" s="73">
        <v>41854</v>
      </c>
      <c r="B1770" s="39">
        <v>0.11699999999999999</v>
      </c>
      <c r="C1770" s="39">
        <v>0.02</v>
      </c>
      <c r="D1770" s="39">
        <v>0.126</v>
      </c>
      <c r="E1770" s="40">
        <v>0.14499999999999999</v>
      </c>
      <c r="F1770" s="21">
        <v>7.0999999999999994E-2</v>
      </c>
      <c r="G1770" s="40">
        <v>0.21600000000000003</v>
      </c>
      <c r="H1770" s="41">
        <v>0.69499999999999995</v>
      </c>
      <c r="I1770" s="73">
        <v>41854</v>
      </c>
      <c r="J1770" s="71">
        <v>2.59</v>
      </c>
      <c r="K1770" s="71">
        <v>0.48</v>
      </c>
      <c r="L1770" s="71">
        <v>2.7960000000000003</v>
      </c>
      <c r="M1770" s="71">
        <v>2.452</v>
      </c>
      <c r="N1770" s="71">
        <v>1.008</v>
      </c>
      <c r="O1770" s="71">
        <v>3.7149999999999999</v>
      </c>
      <c r="P1770" s="72">
        <v>13.040999999999999</v>
      </c>
      <c r="Q1770" s="73">
        <v>41854</v>
      </c>
      <c r="R1770" s="71">
        <v>22.13675213675214</v>
      </c>
      <c r="S1770" s="71">
        <v>24</v>
      </c>
      <c r="T1770" s="71">
        <v>22.190476190476193</v>
      </c>
      <c r="U1770" s="71">
        <v>16.910344827586208</v>
      </c>
      <c r="V1770" s="71">
        <v>14.19718309859155</v>
      </c>
      <c r="W1770" s="71">
        <v>17.199074074074073</v>
      </c>
      <c r="X1770" s="72">
        <v>18.764028776978417</v>
      </c>
    </row>
    <row r="1771" spans="1:24">
      <c r="A1771" s="73">
        <v>41855</v>
      </c>
      <c r="B1771" s="39">
        <v>0.105</v>
      </c>
      <c r="C1771" s="39">
        <v>1.6E-2</v>
      </c>
      <c r="D1771" s="39">
        <v>0.105</v>
      </c>
      <c r="E1771" s="40">
        <v>0.15</v>
      </c>
      <c r="F1771" s="21">
        <v>7.2999999999999995E-2</v>
      </c>
      <c r="G1771" s="40">
        <v>0.20600000000000002</v>
      </c>
      <c r="H1771" s="41">
        <v>0.65500000000000003</v>
      </c>
      <c r="I1771" s="73">
        <v>41855</v>
      </c>
      <c r="J1771" s="71">
        <v>2.5299999999999998</v>
      </c>
      <c r="K1771" s="71">
        <v>0.44</v>
      </c>
      <c r="L1771" s="71">
        <v>2.8149999999999999</v>
      </c>
      <c r="M1771" s="71">
        <v>2.2959999999999998</v>
      </c>
      <c r="N1771" s="71">
        <v>0.79400000000000004</v>
      </c>
      <c r="O1771" s="71">
        <v>3.74</v>
      </c>
      <c r="P1771" s="72">
        <v>12.615</v>
      </c>
      <c r="Q1771" s="73">
        <v>41855</v>
      </c>
      <c r="R1771" s="71">
        <v>24.095238095238095</v>
      </c>
      <c r="S1771" s="71">
        <v>27.5</v>
      </c>
      <c r="T1771" s="71">
        <v>26.80952380952381</v>
      </c>
      <c r="U1771" s="71">
        <v>15.306666666666667</v>
      </c>
      <c r="V1771" s="71">
        <v>10.876712328767125</v>
      </c>
      <c r="W1771" s="71">
        <v>18.155339805825243</v>
      </c>
      <c r="X1771" s="72">
        <v>19.259541984732824</v>
      </c>
    </row>
    <row r="1772" spans="1:24">
      <c r="A1772" s="73">
        <v>41856</v>
      </c>
      <c r="B1772" s="39">
        <v>0.13300000000000001</v>
      </c>
      <c r="C1772" s="39">
        <v>0.02</v>
      </c>
      <c r="D1772" s="39">
        <v>0.106</v>
      </c>
      <c r="E1772" s="40">
        <v>0.158</v>
      </c>
      <c r="F1772" s="21">
        <v>7.8E-2</v>
      </c>
      <c r="G1772" s="40">
        <v>0.23</v>
      </c>
      <c r="H1772" s="41">
        <v>0.72499999999999998</v>
      </c>
      <c r="I1772" s="73">
        <v>41856</v>
      </c>
      <c r="J1772" s="71">
        <v>2.4700000000000002</v>
      </c>
      <c r="K1772" s="71">
        <v>0.45</v>
      </c>
      <c r="L1772" s="71">
        <v>2.827</v>
      </c>
      <c r="M1772" s="71">
        <v>2.4769999999999999</v>
      </c>
      <c r="N1772" s="71">
        <v>0.85099999999999998</v>
      </c>
      <c r="O1772" s="71">
        <v>3.6830000000000003</v>
      </c>
      <c r="P1772" s="72">
        <v>12.758000000000003</v>
      </c>
      <c r="Q1772" s="73">
        <v>41856</v>
      </c>
      <c r="R1772" s="71">
        <v>18.571428571428569</v>
      </c>
      <c r="S1772" s="71">
        <v>22.5</v>
      </c>
      <c r="T1772" s="71">
        <v>26.669811320754718</v>
      </c>
      <c r="U1772" s="71">
        <v>15.677215189873417</v>
      </c>
      <c r="V1772" s="71">
        <v>10.910256410256411</v>
      </c>
      <c r="W1772" s="71">
        <v>16.013043478260869</v>
      </c>
      <c r="X1772" s="72">
        <v>17.597241379310347</v>
      </c>
    </row>
    <row r="1773" spans="1:24">
      <c r="A1773" s="73">
        <v>41857</v>
      </c>
      <c r="B1773" s="39">
        <v>0.13300000000000001</v>
      </c>
      <c r="C1773" s="39">
        <v>2.2000000000000002E-2</v>
      </c>
      <c r="D1773" s="39">
        <v>0.124</v>
      </c>
      <c r="E1773" s="40">
        <v>0.16300000000000001</v>
      </c>
      <c r="F1773" s="21">
        <v>8.199999999999999E-2</v>
      </c>
      <c r="G1773" s="40">
        <v>0.24399999999999999</v>
      </c>
      <c r="H1773" s="41">
        <v>0.76800000000000013</v>
      </c>
      <c r="I1773" s="73">
        <v>41857</v>
      </c>
      <c r="J1773" s="71">
        <v>2.59</v>
      </c>
      <c r="K1773" s="71">
        <v>0.47</v>
      </c>
      <c r="L1773" s="71">
        <v>2.8039999999999998</v>
      </c>
      <c r="M1773" s="71">
        <v>2.4330000000000003</v>
      </c>
      <c r="N1773" s="71">
        <v>0.84900000000000009</v>
      </c>
      <c r="O1773" s="71">
        <v>3.6469999999999998</v>
      </c>
      <c r="P1773" s="72">
        <v>12.792999999999999</v>
      </c>
      <c r="Q1773" s="73">
        <v>41857</v>
      </c>
      <c r="R1773" s="71">
        <v>19.473684210526315</v>
      </c>
      <c r="S1773" s="71">
        <v>21.363636363636363</v>
      </c>
      <c r="T1773" s="71">
        <v>22.612903225806448</v>
      </c>
      <c r="U1773" s="71">
        <v>14.92638036809816</v>
      </c>
      <c r="V1773" s="71">
        <v>10.353658536585368</v>
      </c>
      <c r="W1773" s="71">
        <v>14.946721311475411</v>
      </c>
      <c r="X1773" s="72">
        <v>16.657552083333329</v>
      </c>
    </row>
    <row r="1774" spans="1:24">
      <c r="A1774" s="73">
        <v>41858</v>
      </c>
      <c r="B1774" s="39">
        <v>0.13100000000000001</v>
      </c>
      <c r="C1774" s="39">
        <v>2.7000000000000003E-2</v>
      </c>
      <c r="D1774" s="39">
        <v>0.12</v>
      </c>
      <c r="E1774" s="40">
        <v>0.159</v>
      </c>
      <c r="F1774" s="21">
        <v>8.1000000000000003E-2</v>
      </c>
      <c r="G1774" s="40">
        <v>0.248</v>
      </c>
      <c r="H1774" s="41">
        <v>0.76600000000000013</v>
      </c>
      <c r="I1774" s="73">
        <v>41858</v>
      </c>
      <c r="J1774" s="71">
        <v>2.62</v>
      </c>
      <c r="K1774" s="71">
        <v>0.47</v>
      </c>
      <c r="L1774" s="71">
        <v>2.827</v>
      </c>
      <c r="M1774" s="71">
        <v>2.37</v>
      </c>
      <c r="N1774" s="71">
        <v>0.91599999999999993</v>
      </c>
      <c r="O1774" s="71">
        <v>3.65</v>
      </c>
      <c r="P1774" s="72">
        <v>12.853000000000002</v>
      </c>
      <c r="Q1774" s="73">
        <v>41858</v>
      </c>
      <c r="R1774" s="71">
        <v>20</v>
      </c>
      <c r="S1774" s="71">
        <v>17.407407407407405</v>
      </c>
      <c r="T1774" s="71">
        <v>23.558333333333334</v>
      </c>
      <c r="U1774" s="71">
        <v>14.90566037735849</v>
      </c>
      <c r="V1774" s="71">
        <v>11.308641975308642</v>
      </c>
      <c r="W1774" s="71">
        <v>14.71774193548387</v>
      </c>
      <c r="X1774" s="72">
        <v>16.779373368146214</v>
      </c>
    </row>
    <row r="1775" spans="1:24">
      <c r="A1775" s="73">
        <v>41859</v>
      </c>
      <c r="B1775" s="39">
        <v>0.13</v>
      </c>
      <c r="C1775" s="39">
        <v>2.7000000000000003E-2</v>
      </c>
      <c r="D1775" s="39">
        <v>0.11199999999999999</v>
      </c>
      <c r="E1775" s="40">
        <v>0.159</v>
      </c>
      <c r="F1775" s="21">
        <v>7.8E-2</v>
      </c>
      <c r="G1775" s="40">
        <v>0.23800000000000002</v>
      </c>
      <c r="H1775" s="41">
        <v>0.74399999999999988</v>
      </c>
      <c r="I1775" s="73">
        <v>41859</v>
      </c>
      <c r="J1775" s="71">
        <v>2.56</v>
      </c>
      <c r="K1775" s="71">
        <v>0.47</v>
      </c>
      <c r="L1775" s="71">
        <v>2.8250000000000002</v>
      </c>
      <c r="M1775" s="71">
        <v>2.37</v>
      </c>
      <c r="N1775" s="71">
        <v>0.94099999999999995</v>
      </c>
      <c r="O1775" s="71">
        <v>3.5269999999999997</v>
      </c>
      <c r="P1775" s="72">
        <v>12.693</v>
      </c>
      <c r="Q1775" s="73">
        <v>41859</v>
      </c>
      <c r="R1775" s="71">
        <v>19.692307692307693</v>
      </c>
      <c r="S1775" s="71">
        <v>17.407407407407405</v>
      </c>
      <c r="T1775" s="71">
        <v>25.223214285714288</v>
      </c>
      <c r="U1775" s="71">
        <v>14.90566037735849</v>
      </c>
      <c r="V1775" s="71">
        <v>12.064102564102564</v>
      </c>
      <c r="W1775" s="71">
        <v>14.819327731092436</v>
      </c>
      <c r="X1775" s="72">
        <v>17.060483870967744</v>
      </c>
    </row>
    <row r="1776" spans="1:24">
      <c r="A1776" s="73">
        <v>41860</v>
      </c>
      <c r="B1776" s="39">
        <v>0.125</v>
      </c>
      <c r="C1776" s="39">
        <v>2.6000000000000002E-2</v>
      </c>
      <c r="D1776" s="39">
        <v>0.113</v>
      </c>
      <c r="E1776" s="40">
        <v>0.159</v>
      </c>
      <c r="F1776" s="21">
        <v>7.8E-2</v>
      </c>
      <c r="G1776" s="40">
        <v>0.22</v>
      </c>
      <c r="H1776" s="41">
        <v>0.72099999999999997</v>
      </c>
      <c r="I1776" s="73">
        <v>41860</v>
      </c>
      <c r="J1776" s="71">
        <v>2.64</v>
      </c>
      <c r="K1776" s="71">
        <v>0.46600000000000003</v>
      </c>
      <c r="L1776" s="71">
        <v>2.8069999999999999</v>
      </c>
      <c r="M1776" s="71">
        <v>2.37</v>
      </c>
      <c r="N1776" s="71">
        <v>0.94099999999999995</v>
      </c>
      <c r="O1776" s="71">
        <v>3.4360000000000004</v>
      </c>
      <c r="P1776" s="72">
        <v>12.66</v>
      </c>
      <c r="Q1776" s="73">
        <v>41860</v>
      </c>
      <c r="R1776" s="71">
        <v>21.12</v>
      </c>
      <c r="S1776" s="71">
        <v>17.923076923076923</v>
      </c>
      <c r="T1776" s="71">
        <v>24.840707964601766</v>
      </c>
      <c r="U1776" s="71">
        <v>14.90566037735849</v>
      </c>
      <c r="V1776" s="71">
        <v>12.064102564102564</v>
      </c>
      <c r="W1776" s="71">
        <v>15.618181818181819</v>
      </c>
      <c r="X1776" s="72">
        <v>17.558945908460473</v>
      </c>
    </row>
    <row r="1777" spans="1:24">
      <c r="A1777" s="73">
        <v>41861</v>
      </c>
      <c r="B1777" s="39">
        <v>0.12300000000000001</v>
      </c>
      <c r="C1777" s="39">
        <v>2.7000000000000003E-2</v>
      </c>
      <c r="D1777" s="39">
        <v>0.113</v>
      </c>
      <c r="E1777" s="40">
        <v>0.156</v>
      </c>
      <c r="F1777" s="21">
        <v>7.8E-2</v>
      </c>
      <c r="G1777" s="40">
        <v>0.217</v>
      </c>
      <c r="H1777" s="41">
        <v>0.71399999999999997</v>
      </c>
      <c r="I1777" s="73">
        <v>41861</v>
      </c>
      <c r="J1777" s="71">
        <v>2.59</v>
      </c>
      <c r="K1777" s="71">
        <v>0.46</v>
      </c>
      <c r="L1777" s="71">
        <v>2.8160000000000003</v>
      </c>
      <c r="M1777" s="71">
        <v>2.37</v>
      </c>
      <c r="N1777" s="71">
        <v>0.94099999999999995</v>
      </c>
      <c r="O1777" s="71">
        <v>3.55</v>
      </c>
      <c r="P1777" s="72">
        <v>12.727</v>
      </c>
      <c r="Q1777" s="73">
        <v>41861</v>
      </c>
      <c r="R1777" s="71">
        <v>21.056910569105689</v>
      </c>
      <c r="S1777" s="71">
        <v>17.037037037037035</v>
      </c>
      <c r="T1777" s="71">
        <v>24.920353982300885</v>
      </c>
      <c r="U1777" s="71">
        <v>15.192307692307693</v>
      </c>
      <c r="V1777" s="71">
        <v>12.064102564102564</v>
      </c>
      <c r="W1777" s="71">
        <v>16.359447004608295</v>
      </c>
      <c r="X1777" s="72">
        <v>17.824929971988798</v>
      </c>
    </row>
    <row r="1778" spans="1:24">
      <c r="A1778" s="73">
        <v>41862</v>
      </c>
      <c r="B1778" s="39">
        <v>9.9000000000000005E-2</v>
      </c>
      <c r="C1778" s="39">
        <v>2.3E-2</v>
      </c>
      <c r="D1778" s="39">
        <v>9.8000000000000004E-2</v>
      </c>
      <c r="E1778" s="40">
        <v>0.156</v>
      </c>
      <c r="F1778" s="21">
        <v>6.8000000000000005E-2</v>
      </c>
      <c r="G1778" s="40">
        <v>0.20499999999999999</v>
      </c>
      <c r="H1778" s="41">
        <v>0.64900000000000002</v>
      </c>
      <c r="I1778" s="73">
        <v>41862</v>
      </c>
      <c r="J1778" s="71">
        <v>2.61</v>
      </c>
      <c r="K1778" s="71">
        <v>0.48</v>
      </c>
      <c r="L1778" s="71">
        <v>2.8410000000000002</v>
      </c>
      <c r="M1778" s="71">
        <v>2.37</v>
      </c>
      <c r="N1778" s="71">
        <v>0.97799999999999998</v>
      </c>
      <c r="O1778" s="71">
        <v>3.5230000000000001</v>
      </c>
      <c r="P1778" s="72">
        <v>12.802</v>
      </c>
      <c r="Q1778" s="73">
        <v>41862</v>
      </c>
      <c r="R1778" s="71">
        <v>26.363636363636363</v>
      </c>
      <c r="S1778" s="71">
        <v>20.869565217391305</v>
      </c>
      <c r="T1778" s="71">
        <v>28.989795918367346</v>
      </c>
      <c r="U1778" s="71">
        <v>15.192307692307693</v>
      </c>
      <c r="V1778" s="71">
        <v>14.382352941176471</v>
      </c>
      <c r="W1778" s="71">
        <v>17.185365853658539</v>
      </c>
      <c r="X1778" s="72">
        <v>19.725731895223419</v>
      </c>
    </row>
    <row r="1779" spans="1:24">
      <c r="A1779" s="73">
        <v>41863</v>
      </c>
      <c r="B1779" s="39">
        <v>9.5000000000000001E-2</v>
      </c>
      <c r="C1779" s="39">
        <v>1.8000000000000002E-2</v>
      </c>
      <c r="D1779" s="39">
        <v>0.11</v>
      </c>
      <c r="E1779" s="40">
        <v>0.13200000000000001</v>
      </c>
      <c r="F1779" s="21">
        <v>7.2999999999999995E-2</v>
      </c>
      <c r="G1779" s="40">
        <v>0.21600000000000003</v>
      </c>
      <c r="H1779" s="41">
        <v>0.64400000000000002</v>
      </c>
      <c r="I1779" s="73">
        <v>41863</v>
      </c>
      <c r="J1779" s="71">
        <v>2.74</v>
      </c>
      <c r="K1779" s="71">
        <v>0.48</v>
      </c>
      <c r="L1779" s="71">
        <v>2.8039999999999998</v>
      </c>
      <c r="M1779" s="71">
        <v>2.3580000000000001</v>
      </c>
      <c r="N1779" s="71">
        <v>0.96599999999999997</v>
      </c>
      <c r="O1779" s="71">
        <v>3.64</v>
      </c>
      <c r="P1779" s="72">
        <v>12.988000000000001</v>
      </c>
      <c r="Q1779" s="73">
        <v>41863</v>
      </c>
      <c r="R1779" s="71">
        <v>28.842105263157894</v>
      </c>
      <c r="S1779" s="71">
        <v>26.666666666666664</v>
      </c>
      <c r="T1779" s="71">
        <v>25.490909090909089</v>
      </c>
      <c r="U1779" s="71">
        <v>17.863636363636367</v>
      </c>
      <c r="V1779" s="71">
        <v>13.232876712328766</v>
      </c>
      <c r="W1779" s="71">
        <v>16.851851851851851</v>
      </c>
      <c r="X1779" s="72">
        <v>20.16770186335404</v>
      </c>
    </row>
    <row r="1780" spans="1:24">
      <c r="A1780" s="73">
        <v>41864</v>
      </c>
      <c r="B1780" s="39">
        <v>8.6999999999999994E-2</v>
      </c>
      <c r="C1780" s="39">
        <v>1.3000000000000001E-2</v>
      </c>
      <c r="D1780" s="39">
        <v>0.111</v>
      </c>
      <c r="E1780" s="40">
        <v>0.13300000000000001</v>
      </c>
      <c r="F1780" s="21">
        <v>6.7000000000000004E-2</v>
      </c>
      <c r="G1780" s="40">
        <v>0.218</v>
      </c>
      <c r="H1780" s="41">
        <v>0.629</v>
      </c>
      <c r="I1780" s="73">
        <v>41864</v>
      </c>
      <c r="J1780" s="71">
        <v>2.84</v>
      </c>
      <c r="K1780" s="71">
        <v>0.47</v>
      </c>
      <c r="L1780" s="71">
        <v>2.847</v>
      </c>
      <c r="M1780" s="71">
        <v>2.4700000000000002</v>
      </c>
      <c r="N1780" s="71">
        <v>0.94200000000000006</v>
      </c>
      <c r="O1780" s="71">
        <v>3.585</v>
      </c>
      <c r="P1780" s="72">
        <v>13.154000000000002</v>
      </c>
      <c r="Q1780" s="73">
        <v>41864</v>
      </c>
      <c r="R1780" s="71">
        <v>32.643678160919542</v>
      </c>
      <c r="S1780" s="71">
        <v>36.153846153846153</v>
      </c>
      <c r="T1780" s="71">
        <v>25.648648648648649</v>
      </c>
      <c r="U1780" s="71">
        <v>18.571428571428569</v>
      </c>
      <c r="V1780" s="71">
        <v>14.059701492537313</v>
      </c>
      <c r="W1780" s="71">
        <v>16.444954128440365</v>
      </c>
      <c r="X1780" s="72">
        <v>20.912559618441971</v>
      </c>
    </row>
    <row r="1781" spans="1:24">
      <c r="A1781" s="73">
        <v>41865</v>
      </c>
      <c r="B1781" s="39">
        <v>9.3000000000000013E-2</v>
      </c>
      <c r="C1781" s="39">
        <v>1.6E-2</v>
      </c>
      <c r="D1781" s="39">
        <v>8.900000000000001E-2</v>
      </c>
      <c r="E1781" s="40">
        <v>0.129</v>
      </c>
      <c r="F1781" s="21">
        <v>0.06</v>
      </c>
      <c r="G1781" s="40">
        <v>0.19699999999999998</v>
      </c>
      <c r="H1781" s="41">
        <v>0.58400000000000007</v>
      </c>
      <c r="I1781" s="73">
        <v>41865</v>
      </c>
      <c r="J1781" s="71">
        <v>2.78</v>
      </c>
      <c r="K1781" s="71">
        <v>0.2</v>
      </c>
      <c r="L1781" s="71">
        <v>2.8530000000000002</v>
      </c>
      <c r="M1781" s="71">
        <v>2.419</v>
      </c>
      <c r="N1781" s="71">
        <v>0.93900000000000006</v>
      </c>
      <c r="O1781" s="71">
        <v>3.6579999999999999</v>
      </c>
      <c r="P1781" s="72">
        <v>12.848999999999998</v>
      </c>
      <c r="Q1781" s="73">
        <v>41865</v>
      </c>
      <c r="R1781" s="71">
        <v>29.892473118279568</v>
      </c>
      <c r="S1781" s="71">
        <v>12.5</v>
      </c>
      <c r="T1781" s="71">
        <v>32.056179775280896</v>
      </c>
      <c r="U1781" s="71">
        <v>18.751937984496124</v>
      </c>
      <c r="V1781" s="71">
        <v>15.65</v>
      </c>
      <c r="W1781" s="71">
        <v>18.568527918781726</v>
      </c>
      <c r="X1781" s="72">
        <v>22.00171232876712</v>
      </c>
    </row>
    <row r="1782" spans="1:24">
      <c r="A1782" s="73">
        <v>41866</v>
      </c>
      <c r="B1782" s="39">
        <v>9.0999999999999998E-2</v>
      </c>
      <c r="C1782" s="39">
        <v>1.6E-2</v>
      </c>
      <c r="D1782" s="39">
        <v>0.09</v>
      </c>
      <c r="E1782" s="40">
        <v>0.125</v>
      </c>
      <c r="F1782" s="21">
        <v>5.2999999999999999E-2</v>
      </c>
      <c r="G1782" s="40">
        <v>0.18600000000000003</v>
      </c>
      <c r="H1782" s="41">
        <v>0.56100000000000005</v>
      </c>
      <c r="I1782" s="73">
        <v>41866</v>
      </c>
      <c r="J1782" s="71">
        <v>2.73</v>
      </c>
      <c r="K1782" s="71">
        <v>0.5</v>
      </c>
      <c r="L1782" s="71">
        <v>2.8180000000000001</v>
      </c>
      <c r="M1782" s="71">
        <v>2.4380000000000002</v>
      </c>
      <c r="N1782" s="71">
        <v>0.88500000000000001</v>
      </c>
      <c r="O1782" s="71">
        <v>3.7119999999999997</v>
      </c>
      <c r="P1782" s="72">
        <v>13.083</v>
      </c>
      <c r="Q1782" s="73">
        <v>41866</v>
      </c>
      <c r="R1782" s="71">
        <v>30</v>
      </c>
      <c r="S1782" s="71">
        <v>31.25</v>
      </c>
      <c r="T1782" s="71">
        <v>31.311111111111114</v>
      </c>
      <c r="U1782" s="71">
        <v>19.504000000000001</v>
      </c>
      <c r="V1782" s="71">
        <v>16.69811320754717</v>
      </c>
      <c r="W1782" s="71">
        <v>19.956989247311824</v>
      </c>
      <c r="X1782" s="72">
        <v>23.320855614973262</v>
      </c>
    </row>
    <row r="1783" spans="1:24">
      <c r="A1783" s="73">
        <v>41867</v>
      </c>
      <c r="B1783" s="39">
        <v>9.0999999999999998E-2</v>
      </c>
      <c r="C1783" s="39">
        <v>1.4999999999999999E-2</v>
      </c>
      <c r="D1783" s="39">
        <v>9.0999999999999998E-2</v>
      </c>
      <c r="E1783" s="40">
        <v>0.125</v>
      </c>
      <c r="F1783" s="21">
        <v>5.2999999999999999E-2</v>
      </c>
      <c r="G1783" s="40">
        <v>0.17</v>
      </c>
      <c r="H1783" s="41">
        <v>0.54500000000000004</v>
      </c>
      <c r="I1783" s="73">
        <v>41867</v>
      </c>
      <c r="J1783" s="71">
        <v>2.73</v>
      </c>
      <c r="K1783" s="71">
        <v>0.48599999999999999</v>
      </c>
      <c r="L1783" s="71">
        <v>2.806</v>
      </c>
      <c r="M1783" s="71">
        <v>2.4380000000000002</v>
      </c>
      <c r="N1783" s="71">
        <v>0.88500000000000001</v>
      </c>
      <c r="O1783" s="71">
        <v>3.82</v>
      </c>
      <c r="P1783" s="72">
        <v>13.164999999999999</v>
      </c>
      <c r="Q1783" s="73">
        <v>41867</v>
      </c>
      <c r="R1783" s="71">
        <v>30</v>
      </c>
      <c r="S1783" s="71">
        <v>32.4</v>
      </c>
      <c r="T1783" s="71">
        <v>30.835164835164839</v>
      </c>
      <c r="U1783" s="71">
        <v>19.504000000000001</v>
      </c>
      <c r="V1783" s="71">
        <v>16.69811320754717</v>
      </c>
      <c r="W1783" s="71">
        <v>22.470588235294116</v>
      </c>
      <c r="X1783" s="72">
        <v>24.155963302752294</v>
      </c>
    </row>
    <row r="1784" spans="1:24">
      <c r="A1784" s="73">
        <v>41868</v>
      </c>
      <c r="B1784" s="39">
        <v>9.0999999999999998E-2</v>
      </c>
      <c r="C1784" s="39">
        <v>1.3999999999999999E-2</v>
      </c>
      <c r="D1784" s="39">
        <v>9.0999999999999998E-2</v>
      </c>
      <c r="E1784" s="40">
        <v>0.125</v>
      </c>
      <c r="F1784" s="21">
        <v>5.2999999999999999E-2</v>
      </c>
      <c r="G1784" s="40">
        <v>0.19899999999999998</v>
      </c>
      <c r="H1784" s="41">
        <v>0.57299999999999995</v>
      </c>
      <c r="I1784" s="73">
        <v>41868</v>
      </c>
      <c r="J1784" s="71">
        <v>2.73</v>
      </c>
      <c r="K1784" s="71">
        <v>0.48</v>
      </c>
      <c r="L1784" s="71">
        <v>2.8169999999999997</v>
      </c>
      <c r="M1784" s="71">
        <v>2.4380000000000002</v>
      </c>
      <c r="N1784" s="71">
        <v>0.88500000000000001</v>
      </c>
      <c r="O1784" s="71">
        <v>3.5339999999999998</v>
      </c>
      <c r="P1784" s="72">
        <v>12.884</v>
      </c>
      <c r="Q1784" s="73">
        <v>41868</v>
      </c>
      <c r="R1784" s="71">
        <v>30</v>
      </c>
      <c r="S1784" s="71">
        <v>34.285714285714285</v>
      </c>
      <c r="T1784" s="71">
        <v>30.956043956043956</v>
      </c>
      <c r="U1784" s="71">
        <v>19.504000000000001</v>
      </c>
      <c r="V1784" s="71">
        <v>16.69811320754717</v>
      </c>
      <c r="W1784" s="71">
        <v>17.758793969849247</v>
      </c>
      <c r="X1784" s="72">
        <v>22.485165794066319</v>
      </c>
    </row>
    <row r="1785" spans="1:24">
      <c r="A1785" s="73">
        <v>41869</v>
      </c>
      <c r="B1785" s="39">
        <v>7.2000000000000008E-2</v>
      </c>
      <c r="C1785" s="39">
        <v>1.2E-2</v>
      </c>
      <c r="D1785" s="39">
        <v>8.900000000000001E-2</v>
      </c>
      <c r="E1785" s="40">
        <v>0.125</v>
      </c>
      <c r="F1785" s="21">
        <v>5.0999999999999997E-2</v>
      </c>
      <c r="G1785" s="40">
        <v>0.182</v>
      </c>
      <c r="H1785" s="41">
        <v>0.53099999999999992</v>
      </c>
      <c r="I1785" s="73">
        <v>41869</v>
      </c>
      <c r="J1785" s="71">
        <v>2.79</v>
      </c>
      <c r="K1785" s="71">
        <v>0.47</v>
      </c>
      <c r="L1785" s="71">
        <v>2.9769999999999999</v>
      </c>
      <c r="M1785" s="71">
        <v>2.4849999999999999</v>
      </c>
      <c r="N1785" s="71">
        <v>0.91700000000000004</v>
      </c>
      <c r="O1785" s="71">
        <v>3.6</v>
      </c>
      <c r="P1785" s="72">
        <v>13.239000000000001</v>
      </c>
      <c r="Q1785" s="73">
        <v>41869</v>
      </c>
      <c r="R1785" s="71">
        <v>38.75</v>
      </c>
      <c r="S1785" s="71">
        <v>39.166666666666671</v>
      </c>
      <c r="T1785" s="71">
        <v>33.449438202247187</v>
      </c>
      <c r="U1785" s="71">
        <v>19.88</v>
      </c>
      <c r="V1785" s="71">
        <v>17.980392156862745</v>
      </c>
      <c r="W1785" s="71">
        <v>19.780219780219781</v>
      </c>
      <c r="X1785" s="72">
        <v>24.932203389830512</v>
      </c>
    </row>
    <row r="1786" spans="1:24">
      <c r="A1786" s="73">
        <v>41870</v>
      </c>
      <c r="B1786" s="39">
        <v>7.0000000000000007E-2</v>
      </c>
      <c r="C1786" s="39">
        <v>1.3999999999999999E-2</v>
      </c>
      <c r="D1786" s="39">
        <v>0.113</v>
      </c>
      <c r="E1786" s="40">
        <v>0.127</v>
      </c>
      <c r="F1786" s="21">
        <v>5.7000000000000002E-2</v>
      </c>
      <c r="G1786" s="40">
        <v>0.19899999999999998</v>
      </c>
      <c r="H1786" s="41">
        <v>0.58000000000000007</v>
      </c>
      <c r="I1786" s="73">
        <v>41870</v>
      </c>
      <c r="J1786" s="71">
        <v>2.82</v>
      </c>
      <c r="K1786" s="71">
        <v>0.47</v>
      </c>
      <c r="L1786" s="71">
        <v>2.867</v>
      </c>
      <c r="M1786" s="71">
        <v>2.52</v>
      </c>
      <c r="N1786" s="71">
        <v>0.97799999999999998</v>
      </c>
      <c r="O1786" s="71">
        <v>3.8</v>
      </c>
      <c r="P1786" s="72">
        <v>13.455</v>
      </c>
      <c r="Q1786" s="73">
        <v>41870</v>
      </c>
      <c r="R1786" s="71">
        <v>40.285714285714285</v>
      </c>
      <c r="S1786" s="71">
        <v>33.571428571428577</v>
      </c>
      <c r="T1786" s="71">
        <v>25.371681415929199</v>
      </c>
      <c r="U1786" s="71">
        <v>19.84251968503937</v>
      </c>
      <c r="V1786" s="71">
        <v>17.157894736842103</v>
      </c>
      <c r="W1786" s="71">
        <v>19.095477386934675</v>
      </c>
      <c r="X1786" s="72">
        <v>23.198275862068964</v>
      </c>
    </row>
    <row r="1787" spans="1:24">
      <c r="A1787" s="73">
        <v>41871</v>
      </c>
      <c r="B1787" s="39">
        <v>7.400000000000001E-2</v>
      </c>
      <c r="C1787" s="39">
        <v>1.3999999999999999E-2</v>
      </c>
      <c r="D1787" s="39">
        <v>0.10199999999999999</v>
      </c>
      <c r="E1787" s="40">
        <v>0.127</v>
      </c>
      <c r="F1787" s="21">
        <v>5.2000000000000005E-2</v>
      </c>
      <c r="G1787" s="40">
        <v>0.192</v>
      </c>
      <c r="H1787" s="41">
        <v>0.56099999999999994</v>
      </c>
      <c r="I1787" s="73">
        <v>41871</v>
      </c>
      <c r="J1787" s="71">
        <v>2.98</v>
      </c>
      <c r="K1787" s="71">
        <v>0.45799999999999996</v>
      </c>
      <c r="L1787" s="71">
        <v>2.9010000000000002</v>
      </c>
      <c r="M1787" s="71">
        <v>2.52</v>
      </c>
      <c r="N1787" s="71">
        <v>0.97</v>
      </c>
      <c r="O1787" s="71">
        <v>3.7519999999999998</v>
      </c>
      <c r="P1787" s="72">
        <v>13.581000000000001</v>
      </c>
      <c r="Q1787" s="73">
        <v>41871</v>
      </c>
      <c r="R1787" s="71">
        <v>40.270270270270267</v>
      </c>
      <c r="S1787" s="71">
        <v>32.714285714285715</v>
      </c>
      <c r="T1787" s="71">
        <v>28.441176470588239</v>
      </c>
      <c r="U1787" s="71">
        <v>19.84251968503937</v>
      </c>
      <c r="V1787" s="71">
        <v>18.653846153846153</v>
      </c>
      <c r="W1787" s="71">
        <v>19.541666666666668</v>
      </c>
      <c r="X1787" s="72">
        <v>24.208556149732626</v>
      </c>
    </row>
    <row r="1788" spans="1:24">
      <c r="A1788" s="73">
        <v>41872</v>
      </c>
      <c r="B1788" s="39">
        <v>7.0000000000000007E-2</v>
      </c>
      <c r="C1788" s="39">
        <v>1.3999999999999999E-2</v>
      </c>
      <c r="D1788" s="39">
        <v>7.5999999999999998E-2</v>
      </c>
      <c r="E1788" s="40">
        <v>0.124</v>
      </c>
      <c r="F1788" s="21">
        <v>5.2000000000000005E-2</v>
      </c>
      <c r="G1788" s="40">
        <v>0.17699999999999999</v>
      </c>
      <c r="H1788" s="41">
        <v>0.51300000000000001</v>
      </c>
      <c r="I1788" s="73">
        <v>41872</v>
      </c>
      <c r="J1788" s="71">
        <v>2.9</v>
      </c>
      <c r="K1788" s="71">
        <v>0.44</v>
      </c>
      <c r="L1788" s="71">
        <v>2.9960000000000004</v>
      </c>
      <c r="M1788" s="71">
        <v>2.5619999999999998</v>
      </c>
      <c r="N1788" s="71">
        <v>1.0290000000000001</v>
      </c>
      <c r="O1788" s="71">
        <v>3.677</v>
      </c>
      <c r="P1788" s="72">
        <v>13.603999999999999</v>
      </c>
      <c r="Q1788" s="73">
        <v>41872</v>
      </c>
      <c r="R1788" s="71">
        <v>41.428571428571431</v>
      </c>
      <c r="S1788" s="71">
        <v>31.428571428571431</v>
      </c>
      <c r="T1788" s="71">
        <v>39.421052631578952</v>
      </c>
      <c r="U1788" s="71">
        <v>20.661290322580644</v>
      </c>
      <c r="V1788" s="71">
        <v>19.78846153846154</v>
      </c>
      <c r="W1788" s="71">
        <v>20.774011299435028</v>
      </c>
      <c r="X1788" s="72">
        <v>26.518518518518519</v>
      </c>
    </row>
    <row r="1789" spans="1:24">
      <c r="A1789" s="73">
        <v>41873</v>
      </c>
      <c r="B1789" s="39">
        <v>7.2999999999999995E-2</v>
      </c>
      <c r="C1789" s="39">
        <v>1.3999999999999999E-2</v>
      </c>
      <c r="D1789" s="39">
        <v>7.9000000000000001E-2</v>
      </c>
      <c r="E1789" s="40">
        <v>0.12</v>
      </c>
      <c r="F1789" s="21">
        <v>5.2000000000000005E-2</v>
      </c>
      <c r="G1789" s="40">
        <v>0.182</v>
      </c>
      <c r="H1789" s="41">
        <v>0.52</v>
      </c>
      <c r="I1789" s="73">
        <v>41873</v>
      </c>
      <c r="J1789" s="71">
        <v>2.92</v>
      </c>
      <c r="K1789" s="71">
        <v>0.44</v>
      </c>
      <c r="L1789" s="71">
        <v>2.9560000000000004</v>
      </c>
      <c r="M1789" s="71">
        <v>2.5960000000000001</v>
      </c>
      <c r="N1789" s="71">
        <v>1.0290000000000001</v>
      </c>
      <c r="O1789" s="71">
        <v>3.69</v>
      </c>
      <c r="P1789" s="72">
        <v>13.630999999999998</v>
      </c>
      <c r="Q1789" s="73">
        <v>41873</v>
      </c>
      <c r="R1789" s="71">
        <v>40</v>
      </c>
      <c r="S1789" s="71">
        <v>31.428571428571431</v>
      </c>
      <c r="T1789" s="71">
        <v>37.417721518987342</v>
      </c>
      <c r="U1789" s="71">
        <v>21.633333333333336</v>
      </c>
      <c r="V1789" s="71">
        <v>19.78846153846154</v>
      </c>
      <c r="W1789" s="71">
        <v>20.274725274725274</v>
      </c>
      <c r="X1789" s="72">
        <v>26.213461538461537</v>
      </c>
    </row>
    <row r="1790" spans="1:24">
      <c r="A1790" s="73">
        <v>41874</v>
      </c>
      <c r="B1790" s="39">
        <v>7.4999999999999997E-2</v>
      </c>
      <c r="C1790" s="39">
        <v>1.4999999999999999E-2</v>
      </c>
      <c r="D1790" s="39">
        <v>7.9000000000000001E-2</v>
      </c>
      <c r="E1790" s="40">
        <v>0.12</v>
      </c>
      <c r="F1790" s="21">
        <v>5.2000000000000005E-2</v>
      </c>
      <c r="G1790" s="40">
        <v>0.192</v>
      </c>
      <c r="H1790" s="41">
        <v>0.53299999999999992</v>
      </c>
      <c r="I1790" s="73">
        <v>41874</v>
      </c>
      <c r="J1790" s="71">
        <v>2.91</v>
      </c>
      <c r="K1790" s="71">
        <v>0.45</v>
      </c>
      <c r="L1790" s="71">
        <v>2.9319999999999999</v>
      </c>
      <c r="M1790" s="71">
        <v>2.5960000000000001</v>
      </c>
      <c r="N1790" s="71">
        <v>1.0290000000000001</v>
      </c>
      <c r="O1790" s="71">
        <v>3.65</v>
      </c>
      <c r="P1790" s="72">
        <v>13.567</v>
      </c>
      <c r="Q1790" s="73">
        <v>41874</v>
      </c>
      <c r="R1790" s="71">
        <v>38.799999999999997</v>
      </c>
      <c r="S1790" s="71">
        <v>30</v>
      </c>
      <c r="T1790" s="71">
        <v>37.11392405063291</v>
      </c>
      <c r="U1790" s="71">
        <v>21.633333333333336</v>
      </c>
      <c r="V1790" s="71">
        <v>19.78846153846154</v>
      </c>
      <c r="W1790" s="71">
        <v>19.010416666666668</v>
      </c>
      <c r="X1790" s="72">
        <v>25.454033771106943</v>
      </c>
    </row>
    <row r="1791" spans="1:24">
      <c r="A1791" s="73">
        <v>41875</v>
      </c>
      <c r="B1791" s="39">
        <v>7.400000000000001E-2</v>
      </c>
      <c r="C1791" s="39">
        <v>1.4999999999999999E-2</v>
      </c>
      <c r="D1791" s="39">
        <v>7.8E-2</v>
      </c>
      <c r="E1791" s="40">
        <v>0.12</v>
      </c>
      <c r="F1791" s="21">
        <v>5.2000000000000005E-2</v>
      </c>
      <c r="G1791" s="40">
        <v>0.19</v>
      </c>
      <c r="H1791" s="41">
        <v>0.52900000000000003</v>
      </c>
      <c r="I1791" s="73">
        <v>41875</v>
      </c>
      <c r="J1791" s="71">
        <v>2.93</v>
      </c>
      <c r="K1791" s="71">
        <v>0.44</v>
      </c>
      <c r="L1791" s="71">
        <v>2.9039999999999999</v>
      </c>
      <c r="M1791" s="71">
        <v>2.6</v>
      </c>
      <c r="N1791" s="71">
        <v>1.0290000000000001</v>
      </c>
      <c r="O1791" s="71">
        <v>3.56</v>
      </c>
      <c r="P1791" s="72">
        <v>13.462999999999999</v>
      </c>
      <c r="Q1791" s="73">
        <v>41875</v>
      </c>
      <c r="R1791" s="71">
        <v>39.594594594594589</v>
      </c>
      <c r="S1791" s="71">
        <v>29.333333333333332</v>
      </c>
      <c r="T1791" s="71">
        <v>37.230769230769226</v>
      </c>
      <c r="U1791" s="71">
        <v>21.666666666666668</v>
      </c>
      <c r="V1791" s="71">
        <v>19.78846153846154</v>
      </c>
      <c r="W1791" s="71">
        <v>18.736842105263158</v>
      </c>
      <c r="X1791" s="72">
        <v>25.449905482041586</v>
      </c>
    </row>
    <row r="1792" spans="1:24">
      <c r="A1792" s="73">
        <v>41876</v>
      </c>
      <c r="B1792" s="39">
        <v>8.4000000000000005E-2</v>
      </c>
      <c r="C1792" s="39">
        <v>1.4999999999999999E-2</v>
      </c>
      <c r="D1792" s="39">
        <v>8.199999999999999E-2</v>
      </c>
      <c r="E1792" s="40">
        <v>0.122</v>
      </c>
      <c r="F1792" s="21">
        <v>5.7000000000000002E-2</v>
      </c>
      <c r="G1792" s="40">
        <v>0.17699999999999999</v>
      </c>
      <c r="H1792" s="41">
        <v>0.53700000000000003</v>
      </c>
      <c r="I1792" s="73">
        <v>41876</v>
      </c>
      <c r="J1792" s="71">
        <v>2.92</v>
      </c>
      <c r="K1792" s="71">
        <v>0.45</v>
      </c>
      <c r="L1792" s="71">
        <v>3.04</v>
      </c>
      <c r="M1792" s="71">
        <v>2.411</v>
      </c>
      <c r="N1792" s="71">
        <v>1.073</v>
      </c>
      <c r="O1792" s="71">
        <v>3.69</v>
      </c>
      <c r="P1792" s="72">
        <v>13.584000000000001</v>
      </c>
      <c r="Q1792" s="73">
        <v>41876</v>
      </c>
      <c r="R1792" s="71">
        <v>34.761904761904759</v>
      </c>
      <c r="S1792" s="71">
        <v>30</v>
      </c>
      <c r="T1792" s="71">
        <v>37.073170731707322</v>
      </c>
      <c r="U1792" s="71">
        <v>19.762295081967213</v>
      </c>
      <c r="V1792" s="71">
        <v>18.82456140350877</v>
      </c>
      <c r="W1792" s="71">
        <v>20.847457627118644</v>
      </c>
      <c r="X1792" s="72">
        <v>25.296089385474861</v>
      </c>
    </row>
    <row r="1793" spans="1:24">
      <c r="A1793" s="73">
        <v>41877</v>
      </c>
      <c r="B1793" s="39">
        <v>9.8000000000000004E-2</v>
      </c>
      <c r="C1793" s="39">
        <v>1.6E-2</v>
      </c>
      <c r="D1793" s="39">
        <v>0.10400000000000001</v>
      </c>
      <c r="E1793" s="40">
        <v>0.12</v>
      </c>
      <c r="F1793" s="21">
        <v>5.5E-2</v>
      </c>
      <c r="G1793" s="40">
        <v>0.16800000000000001</v>
      </c>
      <c r="H1793" s="41">
        <v>0.56099999999999994</v>
      </c>
      <c r="I1793" s="73">
        <v>41877</v>
      </c>
      <c r="J1793" s="71">
        <v>2.96</v>
      </c>
      <c r="K1793" s="71">
        <v>0.435</v>
      </c>
      <c r="L1793" s="71">
        <v>3.1280000000000001</v>
      </c>
      <c r="M1793" s="71">
        <v>2.4430000000000001</v>
      </c>
      <c r="N1793" s="71">
        <v>1.075</v>
      </c>
      <c r="O1793" s="71">
        <v>3.677</v>
      </c>
      <c r="P1793" s="72">
        <v>13.718</v>
      </c>
      <c r="Q1793" s="73">
        <v>41877</v>
      </c>
      <c r="R1793" s="71">
        <v>30.204081632653057</v>
      </c>
      <c r="S1793" s="71">
        <v>27.1875</v>
      </c>
      <c r="T1793" s="71">
        <v>30.076923076923077</v>
      </c>
      <c r="U1793" s="71">
        <v>20.358333333333334</v>
      </c>
      <c r="V1793" s="71">
        <v>19.545454545454547</v>
      </c>
      <c r="W1793" s="71">
        <v>21.886904761904759</v>
      </c>
      <c r="X1793" s="72">
        <v>24.452762923351159</v>
      </c>
    </row>
    <row r="1794" spans="1:24">
      <c r="A1794" s="73">
        <v>41878</v>
      </c>
      <c r="B1794" s="39">
        <v>9.3000000000000013E-2</v>
      </c>
      <c r="C1794" s="39">
        <v>1.4999999999999999E-2</v>
      </c>
      <c r="D1794" s="39">
        <v>0.11599999999999999</v>
      </c>
      <c r="E1794" s="40">
        <v>0.125</v>
      </c>
      <c r="F1794" s="21">
        <v>5.0999999999999997E-2</v>
      </c>
      <c r="G1794" s="40">
        <v>0.19600000000000001</v>
      </c>
      <c r="H1794" s="41">
        <v>0.59599999999999997</v>
      </c>
      <c r="I1794" s="73">
        <v>41878</v>
      </c>
      <c r="J1794" s="71">
        <v>2.95</v>
      </c>
      <c r="K1794" s="71">
        <v>0.42</v>
      </c>
      <c r="L1794" s="71">
        <v>3.2119999999999997</v>
      </c>
      <c r="M1794" s="71">
        <v>2.532</v>
      </c>
      <c r="N1794" s="71">
        <v>1.101</v>
      </c>
      <c r="O1794" s="71">
        <v>3.7810000000000001</v>
      </c>
      <c r="P1794" s="72">
        <v>13.996000000000002</v>
      </c>
      <c r="Q1794" s="73">
        <v>41878</v>
      </c>
      <c r="R1794" s="71">
        <v>31.72043010752688</v>
      </c>
      <c r="S1794" s="71">
        <v>28</v>
      </c>
      <c r="T1794" s="71">
        <v>27.689655172413794</v>
      </c>
      <c r="U1794" s="71">
        <v>20.256</v>
      </c>
      <c r="V1794" s="71">
        <v>21.588235294117649</v>
      </c>
      <c r="W1794" s="71">
        <v>19.290816326530614</v>
      </c>
      <c r="X1794" s="72">
        <v>23.483221476510067</v>
      </c>
    </row>
    <row r="1795" spans="1:24">
      <c r="A1795" s="73">
        <v>41879</v>
      </c>
      <c r="B1795" s="39">
        <v>8.8000000000000009E-2</v>
      </c>
      <c r="C1795" s="39">
        <v>1.2E-2</v>
      </c>
      <c r="D1795" s="39">
        <v>0.12</v>
      </c>
      <c r="E1795" s="40">
        <v>0.125</v>
      </c>
      <c r="F1795" s="21">
        <v>4.9000000000000002E-2</v>
      </c>
      <c r="G1795" s="40">
        <v>0.19500000000000001</v>
      </c>
      <c r="H1795" s="41">
        <v>0.58899999999999997</v>
      </c>
      <c r="I1795" s="73">
        <v>41879</v>
      </c>
      <c r="J1795" s="71">
        <v>2.93</v>
      </c>
      <c r="K1795" s="71">
        <v>0.4</v>
      </c>
      <c r="L1795" s="71">
        <v>3.2260000000000004</v>
      </c>
      <c r="M1795" s="71">
        <v>2.532</v>
      </c>
      <c r="N1795" s="71">
        <v>1.1379999999999999</v>
      </c>
      <c r="O1795" s="71">
        <v>3.9119999999999999</v>
      </c>
      <c r="P1795" s="72">
        <v>14.138</v>
      </c>
      <c r="Q1795" s="73">
        <v>41879</v>
      </c>
      <c r="R1795" s="71">
        <v>33.29545454545454</v>
      </c>
      <c r="S1795" s="71">
        <v>33.333333333333336</v>
      </c>
      <c r="T1795" s="71">
        <v>26.883333333333336</v>
      </c>
      <c r="U1795" s="71">
        <v>20.256</v>
      </c>
      <c r="V1795" s="71">
        <v>23.224489795918366</v>
      </c>
      <c r="W1795" s="71">
        <v>20.061538461538461</v>
      </c>
      <c r="X1795" s="72">
        <v>24.003395585738538</v>
      </c>
    </row>
    <row r="1796" spans="1:24">
      <c r="A1796" s="73">
        <v>41880</v>
      </c>
      <c r="B1796" s="39">
        <v>9.3000000000000013E-2</v>
      </c>
      <c r="C1796" s="39">
        <v>1.3999999999999999E-2</v>
      </c>
      <c r="D1796" s="39">
        <v>0.113</v>
      </c>
      <c r="E1796" s="40">
        <v>0.11800000000000001</v>
      </c>
      <c r="F1796" s="21">
        <v>0.05</v>
      </c>
      <c r="G1796" s="40">
        <v>0.18899999999999997</v>
      </c>
      <c r="H1796" s="41">
        <v>0.57699999999999996</v>
      </c>
      <c r="I1796" s="73">
        <v>41880</v>
      </c>
      <c r="J1796" s="71">
        <v>2.84</v>
      </c>
      <c r="K1796" s="71">
        <v>0.41</v>
      </c>
      <c r="L1796" s="71">
        <v>3.32</v>
      </c>
      <c r="M1796" s="71">
        <v>2.597</v>
      </c>
      <c r="N1796" s="71">
        <v>1.0880000000000001</v>
      </c>
      <c r="O1796" s="71">
        <v>3.883</v>
      </c>
      <c r="P1796" s="72">
        <v>14.138</v>
      </c>
      <c r="Q1796" s="73">
        <v>41880</v>
      </c>
      <c r="R1796" s="71">
        <v>30.537634408602148</v>
      </c>
      <c r="S1796" s="71">
        <v>29.285714285714288</v>
      </c>
      <c r="T1796" s="71">
        <v>29.380530973451325</v>
      </c>
      <c r="U1796" s="71">
        <v>22.008474576271183</v>
      </c>
      <c r="V1796" s="71">
        <v>21.759999999999998</v>
      </c>
      <c r="W1796" s="71">
        <v>20.544973544973548</v>
      </c>
      <c r="X1796" s="72">
        <v>24.502599653379551</v>
      </c>
    </row>
    <row r="1797" spans="1:24">
      <c r="A1797" s="73">
        <v>41881</v>
      </c>
      <c r="B1797" s="39">
        <v>9.0999999999999998E-2</v>
      </c>
      <c r="C1797" s="39">
        <v>1.3999999999999999E-2</v>
      </c>
      <c r="D1797" s="39">
        <v>0.113</v>
      </c>
      <c r="E1797" s="40">
        <v>0.11800000000000001</v>
      </c>
      <c r="F1797" s="21">
        <v>0.05</v>
      </c>
      <c r="G1797" s="40">
        <v>0.193</v>
      </c>
      <c r="H1797" s="41">
        <v>0.57900000000000007</v>
      </c>
      <c r="I1797" s="73">
        <v>41881</v>
      </c>
      <c r="J1797" s="71">
        <v>2.83</v>
      </c>
      <c r="K1797" s="71">
        <v>0.42</v>
      </c>
      <c r="L1797" s="71">
        <v>3.22</v>
      </c>
      <c r="M1797" s="71">
        <v>2.6</v>
      </c>
      <c r="N1797" s="71">
        <v>1.0880000000000001</v>
      </c>
      <c r="O1797" s="71">
        <v>3.7760000000000002</v>
      </c>
      <c r="P1797" s="72">
        <v>13.934000000000001</v>
      </c>
      <c r="Q1797" s="73">
        <v>41881</v>
      </c>
      <c r="R1797" s="71">
        <v>31.098901098901099</v>
      </c>
      <c r="S1797" s="71">
        <v>30.000000000000004</v>
      </c>
      <c r="T1797" s="71">
        <v>28.495575221238937</v>
      </c>
      <c r="U1797" s="71">
        <v>22.033898305084744</v>
      </c>
      <c r="V1797" s="71">
        <v>21.759999999999998</v>
      </c>
      <c r="W1797" s="71">
        <v>19.56476683937824</v>
      </c>
      <c r="X1797" s="72">
        <v>24.065630397236614</v>
      </c>
    </row>
    <row r="1798" spans="1:24">
      <c r="A1798" s="73">
        <v>41882</v>
      </c>
      <c r="B1798" s="39">
        <v>9.0999999999999998E-2</v>
      </c>
      <c r="C1798" s="39">
        <v>1.3999999999999999E-2</v>
      </c>
      <c r="D1798" s="39">
        <v>0.11199999999999999</v>
      </c>
      <c r="E1798" s="40">
        <v>0.11800000000000001</v>
      </c>
      <c r="F1798" s="21">
        <v>0.05</v>
      </c>
      <c r="G1798" s="40">
        <v>0.192</v>
      </c>
      <c r="H1798" s="41">
        <v>0.57700000000000007</v>
      </c>
      <c r="I1798" s="73">
        <v>41882</v>
      </c>
      <c r="J1798" s="71">
        <v>2.83</v>
      </c>
      <c r="K1798" s="71">
        <v>0.42</v>
      </c>
      <c r="L1798" s="71">
        <v>3.2669999999999999</v>
      </c>
      <c r="M1798" s="71">
        <v>2.597</v>
      </c>
      <c r="N1798" s="71">
        <v>1.0880000000000001</v>
      </c>
      <c r="O1798" s="71">
        <v>3.8369999999999997</v>
      </c>
      <c r="P1798" s="72">
        <v>14.039000000000001</v>
      </c>
      <c r="Q1798" s="73">
        <v>41882</v>
      </c>
      <c r="R1798" s="71">
        <v>31.098901098901099</v>
      </c>
      <c r="S1798" s="71">
        <v>30.000000000000004</v>
      </c>
      <c r="T1798" s="71">
        <v>29.169642857142858</v>
      </c>
      <c r="U1798" s="71">
        <v>22.008474576271183</v>
      </c>
      <c r="V1798" s="71">
        <v>21.759999999999998</v>
      </c>
      <c r="W1798" s="71">
        <v>19.984375</v>
      </c>
      <c r="X1798" s="72">
        <v>24.331022530329289</v>
      </c>
    </row>
    <row r="1799" spans="1:24">
      <c r="A1799" s="73">
        <v>41883</v>
      </c>
      <c r="B1799" s="39">
        <v>9.1999999999999998E-2</v>
      </c>
      <c r="C1799" s="39">
        <v>1.3999999999999999E-2</v>
      </c>
      <c r="D1799" s="39">
        <v>0.10099999999999999</v>
      </c>
      <c r="E1799" s="40">
        <v>0.111</v>
      </c>
      <c r="F1799" s="21">
        <v>4.5999999999999999E-2</v>
      </c>
      <c r="G1799" s="40">
        <v>0.2</v>
      </c>
      <c r="H1799" s="41">
        <v>0.56399999999999995</v>
      </c>
      <c r="I1799" s="73">
        <v>41883</v>
      </c>
      <c r="J1799" s="71">
        <v>2.95</v>
      </c>
      <c r="K1799" s="71">
        <v>0.38500000000000001</v>
      </c>
      <c r="L1799" s="71">
        <v>3.3319999999999999</v>
      </c>
      <c r="M1799" s="71">
        <v>2.62</v>
      </c>
      <c r="N1799" s="71">
        <v>1.149</v>
      </c>
      <c r="O1799" s="71">
        <v>3.8</v>
      </c>
      <c r="P1799" s="72">
        <v>14.236000000000001</v>
      </c>
      <c r="Q1799" s="73">
        <v>41883</v>
      </c>
      <c r="R1799" s="71">
        <v>32.065217391304351</v>
      </c>
      <c r="S1799" s="71">
        <v>27.5</v>
      </c>
      <c r="T1799" s="71">
        <v>32.990099009900987</v>
      </c>
      <c r="U1799" s="71">
        <v>23.603603603603606</v>
      </c>
      <c r="V1799" s="71">
        <v>24.978260869565222</v>
      </c>
      <c r="W1799" s="71">
        <v>19</v>
      </c>
      <c r="X1799" s="72">
        <v>25.241134751773053</v>
      </c>
    </row>
    <row r="1800" spans="1:24">
      <c r="A1800" s="73">
        <v>41884</v>
      </c>
      <c r="B1800" s="39">
        <v>9.4E-2</v>
      </c>
      <c r="C1800" s="39">
        <v>1.3000000000000001E-2</v>
      </c>
      <c r="D1800" s="39">
        <v>0.114</v>
      </c>
      <c r="E1800" s="40">
        <v>0.11699999999999999</v>
      </c>
      <c r="F1800" s="21">
        <v>3.9E-2</v>
      </c>
      <c r="G1800" s="40">
        <v>0.18600000000000003</v>
      </c>
      <c r="H1800" s="41">
        <v>0.56299999999999994</v>
      </c>
      <c r="I1800" s="73">
        <v>41884</v>
      </c>
      <c r="J1800" s="71">
        <v>2.93</v>
      </c>
      <c r="K1800" s="71">
        <v>0.47</v>
      </c>
      <c r="L1800" s="71">
        <v>3.2889999999999997</v>
      </c>
      <c r="M1800" s="71">
        <v>2.6360000000000001</v>
      </c>
      <c r="N1800" s="71">
        <v>1.1299999999999999</v>
      </c>
      <c r="O1800" s="71">
        <v>3.88</v>
      </c>
      <c r="P1800" s="72">
        <v>14.335000000000001</v>
      </c>
      <c r="Q1800" s="73">
        <v>41884</v>
      </c>
      <c r="R1800" s="71">
        <v>31.170212765957444</v>
      </c>
      <c r="S1800" s="71">
        <v>36.153846153846153</v>
      </c>
      <c r="T1800" s="71">
        <v>28.850877192982452</v>
      </c>
      <c r="U1800" s="71">
        <v>22.529914529914532</v>
      </c>
      <c r="V1800" s="71">
        <v>28.974358974358974</v>
      </c>
      <c r="W1800" s="71">
        <v>20.86021505376344</v>
      </c>
      <c r="X1800" s="72">
        <v>25.461811722912966</v>
      </c>
    </row>
    <row r="1801" spans="1:24">
      <c r="A1801" s="73">
        <v>41885</v>
      </c>
      <c r="B1801" s="39">
        <v>9.0999999999999998E-2</v>
      </c>
      <c r="C1801" s="39">
        <v>1.3999999999999999E-2</v>
      </c>
      <c r="D1801" s="39">
        <v>0.124</v>
      </c>
      <c r="E1801" s="40">
        <v>0.121</v>
      </c>
      <c r="F1801" s="21">
        <v>5.5999999999999994E-2</v>
      </c>
      <c r="G1801" s="40">
        <v>0.188</v>
      </c>
      <c r="H1801" s="41">
        <v>0.59400000000000008</v>
      </c>
      <c r="I1801" s="73">
        <v>41885</v>
      </c>
      <c r="J1801" s="71">
        <v>2.89</v>
      </c>
      <c r="K1801" s="71">
        <v>0.45</v>
      </c>
      <c r="L1801" s="71">
        <v>3.3089999999999997</v>
      </c>
      <c r="M1801" s="71">
        <v>2.58</v>
      </c>
      <c r="N1801" s="71">
        <v>1.1379999999999999</v>
      </c>
      <c r="O1801" s="71">
        <v>4.024</v>
      </c>
      <c r="P1801" s="72">
        <v>14.390999999999998</v>
      </c>
      <c r="Q1801" s="73">
        <v>41885</v>
      </c>
      <c r="R1801" s="71">
        <v>31.758241758241759</v>
      </c>
      <c r="S1801" s="71">
        <v>32.142857142857146</v>
      </c>
      <c r="T1801" s="71">
        <v>26.68548387096774</v>
      </c>
      <c r="U1801" s="71">
        <v>21.322314049586776</v>
      </c>
      <c r="V1801" s="71">
        <v>20.321428571428573</v>
      </c>
      <c r="W1801" s="71">
        <v>21.404255319148934</v>
      </c>
      <c r="X1801" s="72">
        <v>24.227272727272723</v>
      </c>
    </row>
    <row r="1802" spans="1:24">
      <c r="A1802" s="73">
        <v>41886</v>
      </c>
      <c r="B1802" s="39">
        <v>8.4000000000000005E-2</v>
      </c>
      <c r="C1802" s="39">
        <v>1.3000000000000001E-2</v>
      </c>
      <c r="D1802" s="39">
        <v>0.128</v>
      </c>
      <c r="E1802" s="40">
        <v>0.121</v>
      </c>
      <c r="F1802" s="21">
        <v>5.5E-2</v>
      </c>
      <c r="G1802" s="40">
        <v>0.17800000000000002</v>
      </c>
      <c r="H1802" s="41">
        <v>0.57900000000000007</v>
      </c>
      <c r="I1802" s="73">
        <v>41886</v>
      </c>
      <c r="J1802" s="71">
        <v>3.02</v>
      </c>
      <c r="K1802" s="71">
        <v>0.44</v>
      </c>
      <c r="L1802" s="71">
        <v>3.339</v>
      </c>
      <c r="M1802" s="71">
        <v>2.605</v>
      </c>
      <c r="N1802" s="71">
        <v>1.2309999999999999</v>
      </c>
      <c r="O1802" s="71">
        <v>3.9369999999999998</v>
      </c>
      <c r="P1802" s="72">
        <v>14.572000000000001</v>
      </c>
      <c r="Q1802" s="73">
        <v>41886</v>
      </c>
      <c r="R1802" s="71">
        <v>35.952380952380949</v>
      </c>
      <c r="S1802" s="71">
        <v>33.846153846153847</v>
      </c>
      <c r="T1802" s="71">
        <v>26.085937499999996</v>
      </c>
      <c r="U1802" s="71">
        <v>21.528925619834713</v>
      </c>
      <c r="V1802" s="71">
        <v>22.381818181818179</v>
      </c>
      <c r="W1802" s="71">
        <v>22.117977528089884</v>
      </c>
      <c r="X1802" s="72">
        <v>25.167530224525041</v>
      </c>
    </row>
    <row r="1803" spans="1:24">
      <c r="A1803" s="73">
        <v>41887</v>
      </c>
      <c r="B1803" s="39">
        <v>8.4000000000000005E-2</v>
      </c>
      <c r="C1803" s="39">
        <v>1.3000000000000001E-2</v>
      </c>
      <c r="D1803" s="39">
        <v>0.125</v>
      </c>
      <c r="E1803" s="40">
        <v>0.12300000000000001</v>
      </c>
      <c r="F1803" s="21">
        <v>5.4000000000000006E-2</v>
      </c>
      <c r="G1803" s="40">
        <v>0.18</v>
      </c>
      <c r="H1803" s="41">
        <v>0.57899999999999996</v>
      </c>
      <c r="I1803" s="73">
        <v>41887</v>
      </c>
      <c r="J1803" s="71">
        <v>3.05</v>
      </c>
      <c r="K1803" s="71">
        <v>0.44</v>
      </c>
      <c r="L1803" s="71">
        <v>3.2710000000000004</v>
      </c>
      <c r="M1803" s="71">
        <v>2.681</v>
      </c>
      <c r="N1803" s="71">
        <v>1.288</v>
      </c>
      <c r="O1803" s="71">
        <v>3.8380000000000001</v>
      </c>
      <c r="P1803" s="72">
        <v>14.568</v>
      </c>
      <c r="Q1803" s="73">
        <v>41887</v>
      </c>
      <c r="R1803" s="71">
        <v>36.30952380952381</v>
      </c>
      <c r="S1803" s="71">
        <v>33.846153846153847</v>
      </c>
      <c r="T1803" s="71">
        <v>26.168000000000003</v>
      </c>
      <c r="U1803" s="71">
        <v>21.796747967479675</v>
      </c>
      <c r="V1803" s="71">
        <v>23.851851851851851</v>
      </c>
      <c r="W1803" s="71">
        <v>21.322222222222223</v>
      </c>
      <c r="X1803" s="72">
        <v>25.160621761658032</v>
      </c>
    </row>
    <row r="1804" spans="1:24">
      <c r="A1804" s="73">
        <v>41888</v>
      </c>
      <c r="B1804" s="39">
        <v>8.6999999999999994E-2</v>
      </c>
      <c r="C1804" s="39">
        <v>1.3999999999999999E-2</v>
      </c>
      <c r="D1804" s="39">
        <v>0.124</v>
      </c>
      <c r="E1804" s="40">
        <v>0.12300000000000001</v>
      </c>
      <c r="F1804" s="21">
        <v>5.4000000000000006E-2</v>
      </c>
      <c r="G1804" s="40">
        <v>0.187</v>
      </c>
      <c r="H1804" s="41">
        <v>0.58899999999999997</v>
      </c>
      <c r="I1804" s="73">
        <v>41888</v>
      </c>
      <c r="J1804" s="71">
        <v>3.03</v>
      </c>
      <c r="K1804" s="71">
        <v>0.44</v>
      </c>
      <c r="L1804" s="71">
        <v>3.3680000000000003</v>
      </c>
      <c r="M1804" s="71">
        <v>2.68</v>
      </c>
      <c r="N1804" s="71">
        <v>1.2869999999999999</v>
      </c>
      <c r="O1804" s="71">
        <v>4.0280000000000005</v>
      </c>
      <c r="P1804" s="72">
        <v>14.833</v>
      </c>
      <c r="Q1804" s="73">
        <v>41888</v>
      </c>
      <c r="R1804" s="71">
        <v>34.827586206896555</v>
      </c>
      <c r="S1804" s="71">
        <v>31.428571428571431</v>
      </c>
      <c r="T1804" s="71">
        <v>27.161290322580644</v>
      </c>
      <c r="U1804" s="71">
        <v>21.788617886178862</v>
      </c>
      <c r="V1804" s="71">
        <v>23.833333333333329</v>
      </c>
      <c r="W1804" s="71">
        <v>21.54010695187166</v>
      </c>
      <c r="X1804" s="72">
        <v>25.183361629881158</v>
      </c>
    </row>
    <row r="1805" spans="1:24">
      <c r="A1805" s="73">
        <v>41889</v>
      </c>
      <c r="B1805" s="39">
        <v>8.6999999999999994E-2</v>
      </c>
      <c r="C1805" s="39">
        <v>1.2E-2</v>
      </c>
      <c r="D1805" s="39">
        <v>0.12300000000000001</v>
      </c>
      <c r="E1805" s="40">
        <v>0.12300000000000001</v>
      </c>
      <c r="F1805" s="21">
        <v>5.4000000000000006E-2</v>
      </c>
      <c r="G1805" s="40">
        <v>0.183</v>
      </c>
      <c r="H1805" s="41">
        <v>0.58200000000000007</v>
      </c>
      <c r="I1805" s="73">
        <v>41889</v>
      </c>
      <c r="J1805" s="71">
        <v>3.03</v>
      </c>
      <c r="K1805" s="71">
        <v>0.45</v>
      </c>
      <c r="L1805" s="71">
        <v>3.2669999999999999</v>
      </c>
      <c r="M1805" s="71">
        <v>2.681</v>
      </c>
      <c r="N1805" s="71">
        <v>1.288</v>
      </c>
      <c r="O1805" s="71">
        <v>3.923</v>
      </c>
      <c r="P1805" s="72">
        <v>14.639000000000001</v>
      </c>
      <c r="Q1805" s="73">
        <v>41889</v>
      </c>
      <c r="R1805" s="71">
        <v>34.827586206896555</v>
      </c>
      <c r="S1805" s="71">
        <v>37.5</v>
      </c>
      <c r="T1805" s="71">
        <v>26.560975609756095</v>
      </c>
      <c r="U1805" s="71">
        <v>21.796747967479675</v>
      </c>
      <c r="V1805" s="71">
        <v>23.851851851851851</v>
      </c>
      <c r="W1805" s="71">
        <v>21.437158469945356</v>
      </c>
      <c r="X1805" s="72">
        <v>25.152920962199314</v>
      </c>
    </row>
    <row r="1806" spans="1:24">
      <c r="A1806" s="73">
        <v>41890</v>
      </c>
      <c r="B1806" s="39">
        <v>8.6999999999999994E-2</v>
      </c>
      <c r="C1806" s="39">
        <v>1.3000000000000001E-2</v>
      </c>
      <c r="D1806" s="39">
        <v>0.122</v>
      </c>
      <c r="E1806" s="40">
        <v>0.12300000000000001</v>
      </c>
      <c r="F1806" s="21">
        <v>5.4000000000000006E-2</v>
      </c>
      <c r="G1806" s="40">
        <v>0.17300000000000001</v>
      </c>
      <c r="H1806" s="41">
        <v>0.57200000000000006</v>
      </c>
      <c r="I1806" s="73">
        <v>41890</v>
      </c>
      <c r="J1806" s="71">
        <v>3.03</v>
      </c>
      <c r="K1806" s="71">
        <v>0.46</v>
      </c>
      <c r="L1806" s="71">
        <v>3.2080000000000002</v>
      </c>
      <c r="M1806" s="71">
        <v>2.681</v>
      </c>
      <c r="N1806" s="71">
        <v>1.288</v>
      </c>
      <c r="O1806" s="71">
        <v>3.8480000000000003</v>
      </c>
      <c r="P1806" s="72">
        <v>14.515000000000001</v>
      </c>
      <c r="Q1806" s="73">
        <v>41890</v>
      </c>
      <c r="R1806" s="71">
        <v>34.827586206896555</v>
      </c>
      <c r="S1806" s="71">
        <v>35.384615384615387</v>
      </c>
      <c r="T1806" s="71">
        <v>26.295081967213118</v>
      </c>
      <c r="U1806" s="71">
        <v>21.796747967479675</v>
      </c>
      <c r="V1806" s="71">
        <v>23.851851851851851</v>
      </c>
      <c r="W1806" s="71">
        <v>22.242774566473987</v>
      </c>
      <c r="X1806" s="72">
        <v>25.375874125874123</v>
      </c>
    </row>
    <row r="1807" spans="1:24">
      <c r="A1807" s="73">
        <v>41891</v>
      </c>
      <c r="B1807" s="39">
        <v>6.9000000000000006E-2</v>
      </c>
      <c r="C1807" s="39">
        <v>1.3999999999999999E-2</v>
      </c>
      <c r="D1807" s="39">
        <v>7.6999999999999999E-2</v>
      </c>
      <c r="E1807" s="40">
        <v>0.1</v>
      </c>
      <c r="F1807" s="21">
        <v>0.05</v>
      </c>
      <c r="G1807" s="40">
        <v>0.19899999999999998</v>
      </c>
      <c r="H1807" s="41">
        <v>0.50900000000000001</v>
      </c>
      <c r="I1807" s="73">
        <v>41891</v>
      </c>
      <c r="J1807" s="71">
        <v>3.07</v>
      </c>
      <c r="K1807" s="71">
        <v>0.46399999999999997</v>
      </c>
      <c r="L1807" s="71">
        <v>3.1460000000000004</v>
      </c>
      <c r="M1807" s="71">
        <v>2.6680000000000001</v>
      </c>
      <c r="N1807" s="71">
        <v>1.1890000000000001</v>
      </c>
      <c r="O1807" s="71">
        <v>4.0369999999999999</v>
      </c>
      <c r="P1807" s="72">
        <v>14.574000000000002</v>
      </c>
      <c r="Q1807" s="73">
        <v>41891</v>
      </c>
      <c r="R1807" s="71">
        <v>44.492753623188406</v>
      </c>
      <c r="S1807" s="71">
        <v>33.142857142857146</v>
      </c>
      <c r="T1807" s="71">
        <v>40.857142857142861</v>
      </c>
      <c r="U1807" s="71">
        <v>26.68</v>
      </c>
      <c r="V1807" s="71">
        <v>23.78</v>
      </c>
      <c r="W1807" s="71">
        <v>20.286432160804022</v>
      </c>
      <c r="X1807" s="72">
        <v>28.632612966601183</v>
      </c>
    </row>
    <row r="1808" spans="1:24">
      <c r="A1808" s="73">
        <v>41892</v>
      </c>
      <c r="B1808" s="39">
        <v>9.9000000000000005E-2</v>
      </c>
      <c r="C1808" s="39">
        <v>1.2E-2</v>
      </c>
      <c r="D1808" s="39">
        <v>0.10199999999999999</v>
      </c>
      <c r="E1808" s="40">
        <v>0.11800000000000001</v>
      </c>
      <c r="F1808" s="21">
        <v>5.7999999999999996E-2</v>
      </c>
      <c r="G1808" s="40">
        <v>0.16699999999999998</v>
      </c>
      <c r="H1808" s="41">
        <v>0.55599999999999994</v>
      </c>
      <c r="I1808" s="73">
        <v>41892</v>
      </c>
      <c r="J1808" s="71">
        <v>3.13</v>
      </c>
      <c r="K1808" s="71">
        <v>0.41</v>
      </c>
      <c r="L1808" s="71">
        <v>3.085</v>
      </c>
      <c r="M1808" s="71">
        <v>2.7089999999999996</v>
      </c>
      <c r="N1808" s="71">
        <v>1.2409999999999999</v>
      </c>
      <c r="O1808" s="71">
        <v>3.9419999999999997</v>
      </c>
      <c r="P1808" s="72">
        <v>14.517000000000001</v>
      </c>
      <c r="Q1808" s="73">
        <v>41892</v>
      </c>
      <c r="R1808" s="71">
        <v>31.616161616161616</v>
      </c>
      <c r="S1808" s="71">
        <v>34.166666666666671</v>
      </c>
      <c r="T1808" s="71">
        <v>30.245098039215687</v>
      </c>
      <c r="U1808" s="71">
        <v>22.957627118644066</v>
      </c>
      <c r="V1808" s="71">
        <v>21.396551724137932</v>
      </c>
      <c r="W1808" s="71">
        <v>23.604790419161677</v>
      </c>
      <c r="X1808" s="72">
        <v>26.10971223021583</v>
      </c>
    </row>
    <row r="1809" spans="1:24">
      <c r="A1809" s="73">
        <v>41893</v>
      </c>
      <c r="B1809" s="39">
        <v>0.1</v>
      </c>
      <c r="C1809" s="39">
        <v>1.1000000000000001E-2</v>
      </c>
      <c r="D1809" s="39">
        <v>0.121</v>
      </c>
      <c r="E1809" s="40">
        <v>0.126</v>
      </c>
      <c r="F1809" s="21">
        <v>6.2E-2</v>
      </c>
      <c r="G1809" s="40">
        <v>0.17899999999999999</v>
      </c>
      <c r="H1809" s="41">
        <v>0.59899999999999998</v>
      </c>
      <c r="I1809" s="73">
        <v>41893</v>
      </c>
      <c r="J1809" s="71">
        <v>3.2</v>
      </c>
      <c r="K1809" s="71">
        <v>0.4</v>
      </c>
      <c r="L1809" s="71">
        <v>3.13</v>
      </c>
      <c r="M1809" s="71">
        <v>2.7250000000000001</v>
      </c>
      <c r="N1809" s="71">
        <v>1.2509999999999999</v>
      </c>
      <c r="O1809" s="71">
        <v>3.9530000000000003</v>
      </c>
      <c r="P1809" s="72">
        <v>14.658999999999999</v>
      </c>
      <c r="Q1809" s="73">
        <v>41893</v>
      </c>
      <c r="R1809" s="71">
        <v>32</v>
      </c>
      <c r="S1809" s="71">
        <v>36.36363636363636</v>
      </c>
      <c r="T1809" s="71">
        <v>25.867768595041323</v>
      </c>
      <c r="U1809" s="71">
        <v>21.626984126984127</v>
      </c>
      <c r="V1809" s="71">
        <v>20.177419354838708</v>
      </c>
      <c r="W1809" s="71">
        <v>22.083798882681567</v>
      </c>
      <c r="X1809" s="72">
        <v>24.472454090150247</v>
      </c>
    </row>
    <row r="1810" spans="1:24">
      <c r="A1810" s="73">
        <v>41894</v>
      </c>
      <c r="B1810" s="39">
        <v>9.6999999999999989E-2</v>
      </c>
      <c r="C1810" s="39">
        <v>1.1000000000000001E-2</v>
      </c>
      <c r="D1810" s="39">
        <v>0.13500000000000001</v>
      </c>
      <c r="E1810" s="40">
        <v>0.121</v>
      </c>
      <c r="F1810" s="21">
        <v>6.9000000000000006E-2</v>
      </c>
      <c r="G1810" s="40">
        <v>0.17699999999999999</v>
      </c>
      <c r="H1810" s="41">
        <v>0.61</v>
      </c>
      <c r="I1810" s="73">
        <v>41894</v>
      </c>
      <c r="J1810" s="71">
        <v>3.17</v>
      </c>
      <c r="K1810" s="71">
        <v>0.4</v>
      </c>
      <c r="L1810" s="71">
        <v>3.0529999999999999</v>
      </c>
      <c r="M1810" s="71">
        <v>2.7669999999999999</v>
      </c>
      <c r="N1810" s="71">
        <v>1.248</v>
      </c>
      <c r="O1810" s="71">
        <v>3.9819999999999998</v>
      </c>
      <c r="P1810" s="72">
        <v>14.62</v>
      </c>
      <c r="Q1810" s="73">
        <v>41894</v>
      </c>
      <c r="R1810" s="71">
        <v>32.680412371134025</v>
      </c>
      <c r="S1810" s="71">
        <v>36.36363636363636</v>
      </c>
      <c r="T1810" s="71">
        <v>22.614814814814817</v>
      </c>
      <c r="U1810" s="71">
        <v>22.867768595041323</v>
      </c>
      <c r="V1810" s="71">
        <v>18.086956521739129</v>
      </c>
      <c r="W1810" s="71">
        <v>22.497175141242938</v>
      </c>
      <c r="X1810" s="72">
        <v>23.967213114754099</v>
      </c>
    </row>
    <row r="1811" spans="1:24">
      <c r="A1811" s="73">
        <v>41895</v>
      </c>
      <c r="B1811" s="39">
        <v>9.5000000000000001E-2</v>
      </c>
      <c r="C1811" s="39">
        <v>1.1000000000000001E-2</v>
      </c>
      <c r="D1811" s="39">
        <v>0.13500000000000001</v>
      </c>
      <c r="E1811" s="40">
        <v>0.121</v>
      </c>
      <c r="F1811" s="21">
        <v>6.9000000000000006E-2</v>
      </c>
      <c r="G1811" s="40">
        <v>0.17399999999999999</v>
      </c>
      <c r="H1811" s="41">
        <v>0.60499999999999998</v>
      </c>
      <c r="I1811" s="73">
        <v>41895</v>
      </c>
      <c r="J1811" s="71">
        <v>3.18</v>
      </c>
      <c r="K1811" s="71">
        <v>0.38</v>
      </c>
      <c r="L1811" s="71">
        <v>3.0230000000000001</v>
      </c>
      <c r="M1811" s="71">
        <v>2.766</v>
      </c>
      <c r="N1811" s="71">
        <v>1.248</v>
      </c>
      <c r="O1811" s="71">
        <v>3.9</v>
      </c>
      <c r="P1811" s="72">
        <v>14.497</v>
      </c>
      <c r="Q1811" s="73">
        <v>41895</v>
      </c>
      <c r="R1811" s="71">
        <v>33.473684210526315</v>
      </c>
      <c r="S1811" s="71">
        <v>34.54545454545454</v>
      </c>
      <c r="T1811" s="71">
        <v>22.392592592592592</v>
      </c>
      <c r="U1811" s="71">
        <v>22.859504132231407</v>
      </c>
      <c r="V1811" s="71">
        <v>18.086956521739129</v>
      </c>
      <c r="W1811" s="71">
        <v>22.413793103448278</v>
      </c>
      <c r="X1811" s="72">
        <v>23.96198347107438</v>
      </c>
    </row>
    <row r="1812" spans="1:24">
      <c r="A1812" s="73">
        <v>41896</v>
      </c>
      <c r="B1812" s="39">
        <v>9.5000000000000001E-2</v>
      </c>
      <c r="C1812" s="39">
        <v>1.1000000000000001E-2</v>
      </c>
      <c r="D1812" s="39">
        <v>0.13400000000000001</v>
      </c>
      <c r="E1812" s="40">
        <v>0.121</v>
      </c>
      <c r="F1812" s="21">
        <v>6.9000000000000006E-2</v>
      </c>
      <c r="G1812" s="40">
        <v>0.16899999999999998</v>
      </c>
      <c r="H1812" s="41">
        <v>0.59899999999999998</v>
      </c>
      <c r="I1812" s="73">
        <v>41896</v>
      </c>
      <c r="J1812" s="71">
        <v>3.18</v>
      </c>
      <c r="K1812" s="71">
        <v>0.38500000000000001</v>
      </c>
      <c r="L1812" s="71">
        <v>2.9889999999999999</v>
      </c>
      <c r="M1812" s="71">
        <v>2.7669999999999999</v>
      </c>
      <c r="N1812" s="71">
        <v>1.248</v>
      </c>
      <c r="O1812" s="71">
        <v>3.827</v>
      </c>
      <c r="P1812" s="72">
        <v>14.395999999999999</v>
      </c>
      <c r="Q1812" s="73">
        <v>41896</v>
      </c>
      <c r="R1812" s="71">
        <v>33.473684210526315</v>
      </c>
      <c r="S1812" s="71">
        <v>35</v>
      </c>
      <c r="T1812" s="71">
        <v>22.305970149253728</v>
      </c>
      <c r="U1812" s="71">
        <v>22.867768595041323</v>
      </c>
      <c r="V1812" s="71">
        <v>18.086956521739129</v>
      </c>
      <c r="W1812" s="71">
        <v>22.644970414201186</v>
      </c>
      <c r="X1812" s="72">
        <v>24.033388981636058</v>
      </c>
    </row>
    <row r="1813" spans="1:24">
      <c r="A1813" s="73">
        <v>41897</v>
      </c>
      <c r="B1813" s="39">
        <v>8.6999999999999994E-2</v>
      </c>
      <c r="C1813" s="39">
        <v>0.01</v>
      </c>
      <c r="D1813" s="39">
        <v>0.124</v>
      </c>
      <c r="E1813" s="40">
        <v>0.11699999999999999</v>
      </c>
      <c r="F1813" s="21">
        <v>6.9000000000000006E-2</v>
      </c>
      <c r="G1813" s="40">
        <v>0.16500000000000001</v>
      </c>
      <c r="H1813" s="41">
        <v>0.57199999999999995</v>
      </c>
      <c r="I1813" s="73">
        <v>41897</v>
      </c>
      <c r="J1813" s="71">
        <v>3.09</v>
      </c>
      <c r="K1813" s="71">
        <v>0.35</v>
      </c>
      <c r="L1813" s="71">
        <v>3.0619999999999998</v>
      </c>
      <c r="M1813" s="71">
        <v>2.6860000000000004</v>
      </c>
      <c r="N1813" s="71">
        <v>1.2609999999999999</v>
      </c>
      <c r="O1813" s="71">
        <v>3.9019999999999997</v>
      </c>
      <c r="P1813" s="72">
        <v>14.351000000000001</v>
      </c>
      <c r="Q1813" s="73">
        <v>41897</v>
      </c>
      <c r="R1813" s="71">
        <v>35.517241379310349</v>
      </c>
      <c r="S1813" s="71">
        <v>35</v>
      </c>
      <c r="T1813" s="71">
        <v>24.693548387096772</v>
      </c>
      <c r="U1813" s="71">
        <v>22.957264957264961</v>
      </c>
      <c r="V1813" s="71">
        <v>18.275362318840578</v>
      </c>
      <c r="W1813" s="71">
        <v>23.648484848484848</v>
      </c>
      <c r="X1813" s="72">
        <v>25.089160839160844</v>
      </c>
    </row>
    <row r="1814" spans="1:24">
      <c r="A1814" s="73">
        <v>41898</v>
      </c>
      <c r="B1814" s="39">
        <v>9.5000000000000001E-2</v>
      </c>
      <c r="C1814" s="39">
        <v>0.01</v>
      </c>
      <c r="D1814" s="39">
        <v>0.124</v>
      </c>
      <c r="E1814" s="40">
        <v>0.122</v>
      </c>
      <c r="F1814" s="21">
        <v>6.5000000000000002E-2</v>
      </c>
      <c r="G1814" s="40">
        <v>0.16200000000000001</v>
      </c>
      <c r="H1814" s="41">
        <v>0.57799999999999996</v>
      </c>
      <c r="I1814" s="73">
        <v>41898</v>
      </c>
      <c r="J1814" s="71">
        <v>3.08</v>
      </c>
      <c r="K1814" s="71">
        <v>0.34</v>
      </c>
      <c r="L1814" s="71">
        <v>2.9830000000000001</v>
      </c>
      <c r="M1814" s="71">
        <v>2.7989999999999999</v>
      </c>
      <c r="N1814" s="71">
        <v>1.274</v>
      </c>
      <c r="O1814" s="71">
        <v>3.9160000000000004</v>
      </c>
      <c r="P1814" s="72">
        <v>14.391999999999998</v>
      </c>
      <c r="Q1814" s="73">
        <v>41898</v>
      </c>
      <c r="R1814" s="71">
        <v>32.421052631578945</v>
      </c>
      <c r="S1814" s="71">
        <v>34</v>
      </c>
      <c r="T1814" s="71">
        <v>24.056451612903228</v>
      </c>
      <c r="U1814" s="71">
        <v>22.942622950819672</v>
      </c>
      <c r="V1814" s="71">
        <v>19.600000000000001</v>
      </c>
      <c r="W1814" s="71">
        <v>24.172839506172842</v>
      </c>
      <c r="X1814" s="72">
        <v>24.899653979238753</v>
      </c>
    </row>
    <row r="1815" spans="1:24">
      <c r="A1815" s="73">
        <v>41899</v>
      </c>
      <c r="B1815" s="39">
        <v>9.6999999999999989E-2</v>
      </c>
      <c r="C1815" s="39">
        <v>0.01</v>
      </c>
      <c r="D1815" s="39">
        <v>0.11800000000000001</v>
      </c>
      <c r="E1815" s="40">
        <v>0.11900000000000001</v>
      </c>
      <c r="F1815" s="21">
        <v>6.8000000000000005E-2</v>
      </c>
      <c r="G1815" s="40">
        <v>0.157</v>
      </c>
      <c r="H1815" s="41">
        <v>0.56899999999999995</v>
      </c>
      <c r="I1815" s="73">
        <v>41899</v>
      </c>
      <c r="J1815" s="71">
        <v>3.09</v>
      </c>
      <c r="K1815" s="71">
        <v>0.35</v>
      </c>
      <c r="L1815" s="71">
        <v>3.0150000000000001</v>
      </c>
      <c r="M1815" s="71">
        <v>2.7760000000000002</v>
      </c>
      <c r="N1815" s="71">
        <v>1.2050000000000001</v>
      </c>
      <c r="O1815" s="71">
        <v>3.903</v>
      </c>
      <c r="P1815" s="72">
        <v>14.338999999999999</v>
      </c>
      <c r="Q1815" s="73">
        <v>41899</v>
      </c>
      <c r="R1815" s="71">
        <v>31.855670103092788</v>
      </c>
      <c r="S1815" s="71">
        <v>35</v>
      </c>
      <c r="T1815" s="71">
        <v>25.550847457627118</v>
      </c>
      <c r="U1815" s="71">
        <v>23.327731092436977</v>
      </c>
      <c r="V1815" s="71">
        <v>17.72058823529412</v>
      </c>
      <c r="W1815" s="71">
        <v>24.859872611464969</v>
      </c>
      <c r="X1815" s="72">
        <v>25.20035149384886</v>
      </c>
    </row>
    <row r="1816" spans="1:24">
      <c r="A1816" s="73">
        <v>41900</v>
      </c>
      <c r="B1816" s="39">
        <v>0.105</v>
      </c>
      <c r="C1816" s="39">
        <v>0.01</v>
      </c>
      <c r="D1816" s="39">
        <v>0.122</v>
      </c>
      <c r="E1816" s="40">
        <v>0.124</v>
      </c>
      <c r="F1816" s="21">
        <v>7.2000000000000008E-2</v>
      </c>
      <c r="G1816" s="40">
        <v>0.161</v>
      </c>
      <c r="H1816" s="41">
        <v>0.59400000000000008</v>
      </c>
      <c r="I1816" s="73">
        <v>41900</v>
      </c>
      <c r="J1816" s="71">
        <v>3.05</v>
      </c>
      <c r="K1816" s="71">
        <v>0.34</v>
      </c>
      <c r="L1816" s="71">
        <v>3.0110000000000001</v>
      </c>
      <c r="M1816" s="71">
        <v>2.82</v>
      </c>
      <c r="N1816" s="71">
        <v>1.135</v>
      </c>
      <c r="O1816" s="71">
        <v>3.8849999999999998</v>
      </c>
      <c r="P1816" s="72">
        <v>14.241</v>
      </c>
      <c r="Q1816" s="73">
        <v>41900</v>
      </c>
      <c r="R1816" s="71">
        <v>29.047619047619047</v>
      </c>
      <c r="S1816" s="71">
        <v>34</v>
      </c>
      <c r="T1816" s="71">
        <v>24.680327868852462</v>
      </c>
      <c r="U1816" s="71">
        <v>22.741935483870968</v>
      </c>
      <c r="V1816" s="71">
        <v>15.763888888888889</v>
      </c>
      <c r="W1816" s="71">
        <v>24.130434782608692</v>
      </c>
      <c r="X1816" s="72">
        <v>23.97474747474747</v>
      </c>
    </row>
    <row r="1817" spans="1:24">
      <c r="A1817" s="73">
        <v>41901</v>
      </c>
      <c r="B1817" s="39">
        <v>0.105</v>
      </c>
      <c r="C1817" s="39">
        <v>0.01</v>
      </c>
      <c r="D1817" s="39">
        <v>0.122</v>
      </c>
      <c r="E1817" s="40">
        <v>0.125</v>
      </c>
      <c r="F1817" s="21">
        <v>7.2000000000000008E-2</v>
      </c>
      <c r="G1817" s="40">
        <v>0.16500000000000001</v>
      </c>
      <c r="H1817" s="41">
        <v>0.59900000000000009</v>
      </c>
      <c r="I1817" s="73">
        <v>41901</v>
      </c>
      <c r="J1817" s="71">
        <v>3.07</v>
      </c>
      <c r="K1817" s="71">
        <v>0.34</v>
      </c>
      <c r="L1817" s="71">
        <v>3.0249999999999999</v>
      </c>
      <c r="M1817" s="71">
        <v>2.8050000000000002</v>
      </c>
      <c r="N1817" s="71">
        <v>1.242</v>
      </c>
      <c r="O1817" s="71">
        <v>3.9449999999999998</v>
      </c>
      <c r="P1817" s="72">
        <v>14.427</v>
      </c>
      <c r="Q1817" s="73">
        <v>41901</v>
      </c>
      <c r="R1817" s="71">
        <v>29.238095238095237</v>
      </c>
      <c r="S1817" s="71">
        <v>34</v>
      </c>
      <c r="T1817" s="71">
        <v>24.795081967213115</v>
      </c>
      <c r="U1817" s="71">
        <v>22.44</v>
      </c>
      <c r="V1817" s="71">
        <v>17.25</v>
      </c>
      <c r="W1817" s="71">
        <v>23.90909090909091</v>
      </c>
      <c r="X1817" s="72">
        <v>24.085141903171952</v>
      </c>
    </row>
    <row r="1818" spans="1:24">
      <c r="A1818" s="73">
        <v>41902</v>
      </c>
      <c r="B1818" s="39">
        <v>9.4E-2</v>
      </c>
      <c r="C1818" s="39">
        <v>1.1000000000000001E-2</v>
      </c>
      <c r="D1818" s="39">
        <v>0.122</v>
      </c>
      <c r="E1818" s="40">
        <v>0.125</v>
      </c>
      <c r="F1818" s="21">
        <v>7.2000000000000008E-2</v>
      </c>
      <c r="G1818" s="40">
        <v>0.16800000000000001</v>
      </c>
      <c r="H1818" s="41">
        <v>0.59200000000000008</v>
      </c>
      <c r="I1818" s="73">
        <v>41902</v>
      </c>
      <c r="J1818" s="71">
        <v>3.07</v>
      </c>
      <c r="K1818" s="71">
        <v>0.34</v>
      </c>
      <c r="L1818" s="71">
        <v>3.0129999999999999</v>
      </c>
      <c r="M1818" s="71">
        <v>2.8050000000000002</v>
      </c>
      <c r="N1818" s="71">
        <v>1.242</v>
      </c>
      <c r="O1818" s="71">
        <v>3.9039999999999999</v>
      </c>
      <c r="P1818" s="72">
        <v>14.374000000000001</v>
      </c>
      <c r="Q1818" s="73">
        <v>41902</v>
      </c>
      <c r="R1818" s="71">
        <v>32.659574468085104</v>
      </c>
      <c r="S1818" s="71">
        <v>30.909090909090907</v>
      </c>
      <c r="T1818" s="71">
        <v>24.696721311475411</v>
      </c>
      <c r="U1818" s="71">
        <v>22.44</v>
      </c>
      <c r="V1818" s="71">
        <v>17.25</v>
      </c>
      <c r="W1818" s="71">
        <v>23.238095238095237</v>
      </c>
      <c r="X1818" s="72">
        <v>24.280405405405407</v>
      </c>
    </row>
    <row r="1819" spans="1:24">
      <c r="A1819" s="73">
        <v>41903</v>
      </c>
      <c r="B1819" s="39">
        <v>9.4E-2</v>
      </c>
      <c r="C1819" s="39">
        <v>0.01</v>
      </c>
      <c r="D1819" s="39">
        <v>0.12300000000000001</v>
      </c>
      <c r="E1819" s="40">
        <v>0.125</v>
      </c>
      <c r="F1819" s="21">
        <v>7.2000000000000008E-2</v>
      </c>
      <c r="G1819" s="40">
        <v>0.16200000000000001</v>
      </c>
      <c r="H1819" s="41">
        <v>0.58600000000000008</v>
      </c>
      <c r="I1819" s="73">
        <v>41903</v>
      </c>
      <c r="J1819" s="71">
        <v>3.07</v>
      </c>
      <c r="K1819" s="71">
        <v>0.33</v>
      </c>
      <c r="L1819" s="71">
        <v>2.9670000000000001</v>
      </c>
      <c r="M1819" s="71">
        <v>2.8050000000000002</v>
      </c>
      <c r="N1819" s="71">
        <v>1.242</v>
      </c>
      <c r="O1819" s="71">
        <v>3.8460000000000001</v>
      </c>
      <c r="P1819" s="72">
        <v>14.26</v>
      </c>
      <c r="Q1819" s="73">
        <v>41903</v>
      </c>
      <c r="R1819" s="71">
        <v>32.659574468085104</v>
      </c>
      <c r="S1819" s="71">
        <v>33</v>
      </c>
      <c r="T1819" s="71">
        <v>24.121951219512194</v>
      </c>
      <c r="U1819" s="71">
        <v>22.44</v>
      </c>
      <c r="V1819" s="71">
        <v>17.25</v>
      </c>
      <c r="W1819" s="71">
        <v>23.740740740740744</v>
      </c>
      <c r="X1819" s="72">
        <v>24.334470989761087</v>
      </c>
    </row>
    <row r="1820" spans="1:24">
      <c r="A1820" s="73">
        <v>41904</v>
      </c>
      <c r="B1820" s="39">
        <v>9.4E-2</v>
      </c>
      <c r="C1820" s="39">
        <v>1.2E-2</v>
      </c>
      <c r="D1820" s="39">
        <v>8.3000000000000004E-2</v>
      </c>
      <c r="E1820" s="40">
        <v>0.125</v>
      </c>
      <c r="F1820" s="21">
        <v>5.5999999999999994E-2</v>
      </c>
      <c r="G1820" s="40">
        <v>0.14499999999999999</v>
      </c>
      <c r="H1820" s="41">
        <v>0.51500000000000001</v>
      </c>
      <c r="I1820" s="73">
        <v>41904</v>
      </c>
      <c r="J1820" s="71">
        <v>3.07</v>
      </c>
      <c r="K1820" s="71">
        <v>0.33</v>
      </c>
      <c r="L1820" s="71">
        <v>3.0419999999999998</v>
      </c>
      <c r="M1820" s="71">
        <v>2.8110000000000004</v>
      </c>
      <c r="N1820" s="71">
        <v>1.079</v>
      </c>
      <c r="O1820" s="71">
        <v>3.8050000000000002</v>
      </c>
      <c r="P1820" s="72">
        <v>14.137</v>
      </c>
      <c r="Q1820" s="73">
        <v>41904</v>
      </c>
      <c r="R1820" s="71">
        <v>32.659574468085104</v>
      </c>
      <c r="S1820" s="71">
        <v>27.5</v>
      </c>
      <c r="T1820" s="71">
        <v>36.650602409638552</v>
      </c>
      <c r="U1820" s="71">
        <v>22.488000000000003</v>
      </c>
      <c r="V1820" s="71">
        <v>19.267857142857146</v>
      </c>
      <c r="W1820" s="71">
        <v>26.241379310344829</v>
      </c>
      <c r="X1820" s="72">
        <v>27.450485436893207</v>
      </c>
    </row>
    <row r="1821" spans="1:24">
      <c r="A1821" s="73">
        <v>41905</v>
      </c>
      <c r="B1821" s="39">
        <v>7.9000000000000001E-2</v>
      </c>
      <c r="C1821" s="39">
        <v>1.2E-2</v>
      </c>
      <c r="D1821" s="39">
        <v>9.6000000000000002E-2</v>
      </c>
      <c r="E1821" s="40">
        <v>0.125</v>
      </c>
      <c r="F1821" s="21">
        <v>0.06</v>
      </c>
      <c r="G1821" s="40">
        <v>0.159</v>
      </c>
      <c r="H1821" s="41">
        <v>0.53100000000000003</v>
      </c>
      <c r="I1821" s="73">
        <v>41905</v>
      </c>
      <c r="J1821" s="71">
        <v>3</v>
      </c>
      <c r="K1821" s="71">
        <v>0.32</v>
      </c>
      <c r="L1821" s="71">
        <v>3.02</v>
      </c>
      <c r="M1821" s="71">
        <v>2.81</v>
      </c>
      <c r="N1821" s="71">
        <v>1.167</v>
      </c>
      <c r="O1821" s="71">
        <v>3.7730000000000001</v>
      </c>
      <c r="P1821" s="72">
        <v>14.09</v>
      </c>
      <c r="Q1821" s="73">
        <v>41905</v>
      </c>
      <c r="R1821" s="71">
        <v>37.974683544303794</v>
      </c>
      <c r="S1821" s="71">
        <v>26.666666666666668</v>
      </c>
      <c r="T1821" s="71">
        <v>31.458333333333336</v>
      </c>
      <c r="U1821" s="71">
        <v>22.48</v>
      </c>
      <c r="V1821" s="71">
        <v>19.45</v>
      </c>
      <c r="W1821" s="71">
        <v>23.729559748427672</v>
      </c>
      <c r="X1821" s="72">
        <v>26.534839924670433</v>
      </c>
    </row>
    <row r="1822" spans="1:24">
      <c r="A1822" s="73">
        <v>41906</v>
      </c>
      <c r="B1822" s="39">
        <v>8.5000000000000006E-2</v>
      </c>
      <c r="C1822" s="39">
        <v>1.3000000000000001E-2</v>
      </c>
      <c r="D1822" s="39">
        <v>9.9000000000000005E-2</v>
      </c>
      <c r="E1822" s="40">
        <v>0.114</v>
      </c>
      <c r="F1822" s="21">
        <v>6.5000000000000002E-2</v>
      </c>
      <c r="G1822" s="40">
        <v>0.159</v>
      </c>
      <c r="H1822" s="41">
        <v>0.53500000000000003</v>
      </c>
      <c r="I1822" s="73">
        <v>41906</v>
      </c>
      <c r="J1822" s="71">
        <v>2.95</v>
      </c>
      <c r="K1822" s="71">
        <v>0.32500000000000001</v>
      </c>
      <c r="L1822" s="71">
        <v>3.0610000000000004</v>
      </c>
      <c r="M1822" s="71">
        <v>2.835</v>
      </c>
      <c r="N1822" s="71">
        <v>1.1020000000000001</v>
      </c>
      <c r="O1822" s="71">
        <v>3.915</v>
      </c>
      <c r="P1822" s="72">
        <v>14.187999999999999</v>
      </c>
      <c r="Q1822" s="73">
        <v>41906</v>
      </c>
      <c r="R1822" s="71">
        <v>34.705882352941174</v>
      </c>
      <c r="S1822" s="71">
        <v>25</v>
      </c>
      <c r="T1822" s="71">
        <v>30.91919191919192</v>
      </c>
      <c r="U1822" s="71">
        <v>24.868421052631579</v>
      </c>
      <c r="V1822" s="71">
        <v>16.953846153846154</v>
      </c>
      <c r="W1822" s="71">
        <v>24.622641509433961</v>
      </c>
      <c r="X1822" s="72">
        <v>26.519626168224299</v>
      </c>
    </row>
    <row r="1823" spans="1:24">
      <c r="A1823" s="73">
        <v>41907</v>
      </c>
      <c r="B1823" s="39">
        <v>9.5000000000000001E-2</v>
      </c>
      <c r="C1823" s="39">
        <v>1.3000000000000001E-2</v>
      </c>
      <c r="D1823" s="39">
        <v>0.10300000000000001</v>
      </c>
      <c r="E1823" s="40">
        <v>0.12</v>
      </c>
      <c r="F1823" s="21">
        <v>7.0000000000000007E-2</v>
      </c>
      <c r="G1823" s="40">
        <v>0.16600000000000001</v>
      </c>
      <c r="H1823" s="41">
        <v>0.56700000000000006</v>
      </c>
      <c r="I1823" s="73">
        <v>41907</v>
      </c>
      <c r="J1823" s="71">
        <v>2.99</v>
      </c>
      <c r="K1823" s="71">
        <v>0.35</v>
      </c>
      <c r="L1823" s="71">
        <v>3.0589999999999997</v>
      </c>
      <c r="M1823" s="71">
        <v>2.9219999999999997</v>
      </c>
      <c r="N1823" s="71">
        <v>1.0309999999999999</v>
      </c>
      <c r="O1823" s="71">
        <v>3.93</v>
      </c>
      <c r="P1823" s="72">
        <v>14.281999999999998</v>
      </c>
      <c r="Q1823" s="73">
        <v>41907</v>
      </c>
      <c r="R1823" s="71">
        <v>31.473684210526315</v>
      </c>
      <c r="S1823" s="71">
        <v>26.923076923076923</v>
      </c>
      <c r="T1823" s="71">
        <v>29.699029126213588</v>
      </c>
      <c r="U1823" s="71">
        <v>24.349999999999998</v>
      </c>
      <c r="V1823" s="71">
        <v>14.728571428571428</v>
      </c>
      <c r="W1823" s="71">
        <v>23.674698795180721</v>
      </c>
      <c r="X1823" s="72">
        <v>25.188712522045851</v>
      </c>
    </row>
    <row r="1824" spans="1:24">
      <c r="A1824" s="73">
        <v>41908</v>
      </c>
      <c r="B1824" s="39">
        <v>9.0999999999999998E-2</v>
      </c>
      <c r="C1824" s="39">
        <v>1.3000000000000001E-2</v>
      </c>
      <c r="D1824" s="39">
        <v>0.10400000000000001</v>
      </c>
      <c r="E1824" s="40">
        <v>0.11900000000000001</v>
      </c>
      <c r="F1824" s="21">
        <v>7.0999999999999994E-2</v>
      </c>
      <c r="G1824" s="40">
        <v>0.17399999999999999</v>
      </c>
      <c r="H1824" s="41">
        <v>0.57200000000000006</v>
      </c>
      <c r="I1824" s="73">
        <v>41908</v>
      </c>
      <c r="J1824" s="71">
        <v>3</v>
      </c>
      <c r="K1824" s="71">
        <v>0.34</v>
      </c>
      <c r="L1824" s="71">
        <v>2.9580000000000002</v>
      </c>
      <c r="M1824" s="71">
        <v>2.8620000000000001</v>
      </c>
      <c r="N1824" s="71">
        <v>1.1919999999999999</v>
      </c>
      <c r="O1824" s="71">
        <v>3.8760000000000003</v>
      </c>
      <c r="P1824" s="72">
        <v>14.228000000000002</v>
      </c>
      <c r="Q1824" s="73">
        <v>41908</v>
      </c>
      <c r="R1824" s="71">
        <v>32.967032967032971</v>
      </c>
      <c r="S1824" s="71">
        <v>26.153846153846153</v>
      </c>
      <c r="T1824" s="71">
        <v>28.442307692307693</v>
      </c>
      <c r="U1824" s="71">
        <v>24.050420168067227</v>
      </c>
      <c r="V1824" s="71">
        <v>16.7887323943662</v>
      </c>
      <c r="W1824" s="71">
        <v>22.27586206896552</v>
      </c>
      <c r="X1824" s="72">
        <v>24.874125874125877</v>
      </c>
    </row>
    <row r="1825" spans="1:24">
      <c r="A1825" s="73">
        <v>41909</v>
      </c>
      <c r="B1825" s="39">
        <v>9.0999999999999998E-2</v>
      </c>
      <c r="C1825" s="39">
        <v>1.3000000000000001E-2</v>
      </c>
      <c r="D1825" s="39">
        <v>0.105</v>
      </c>
      <c r="E1825" s="40">
        <v>0.11900000000000001</v>
      </c>
      <c r="F1825" s="21">
        <v>7.0999999999999994E-2</v>
      </c>
      <c r="G1825" s="40">
        <v>0.17699999999999999</v>
      </c>
      <c r="H1825" s="41">
        <v>0.57599999999999996</v>
      </c>
      <c r="I1825" s="73">
        <v>41909</v>
      </c>
      <c r="J1825" s="71">
        <v>3</v>
      </c>
      <c r="K1825" s="71">
        <v>0.34</v>
      </c>
      <c r="L1825" s="71">
        <v>2.9369999999999998</v>
      </c>
      <c r="M1825" s="71">
        <v>2.8620000000000001</v>
      </c>
      <c r="N1825" s="71">
        <v>1.1919999999999999</v>
      </c>
      <c r="O1825" s="71">
        <v>3.8220000000000001</v>
      </c>
      <c r="P1825" s="72">
        <v>14.153000000000002</v>
      </c>
      <c r="Q1825" s="73">
        <v>41909</v>
      </c>
      <c r="R1825" s="71">
        <v>32.967032967032971</v>
      </c>
      <c r="S1825" s="71">
        <v>26.153846153846153</v>
      </c>
      <c r="T1825" s="71">
        <v>27.971428571428572</v>
      </c>
      <c r="U1825" s="71">
        <v>24.050420168067227</v>
      </c>
      <c r="V1825" s="71">
        <v>16.7887323943662</v>
      </c>
      <c r="W1825" s="71">
        <v>21.593220338983052</v>
      </c>
      <c r="X1825" s="72">
        <v>24.571180555555561</v>
      </c>
    </row>
    <row r="1826" spans="1:24">
      <c r="A1826" s="73">
        <v>41910</v>
      </c>
      <c r="B1826" s="39">
        <v>9.6999999999999989E-2</v>
      </c>
      <c r="C1826" s="39">
        <v>1.3000000000000001E-2</v>
      </c>
      <c r="D1826" s="39">
        <v>0.12</v>
      </c>
      <c r="E1826" s="40">
        <v>0.11199999999999999</v>
      </c>
      <c r="F1826" s="21">
        <v>8.1000000000000003E-2</v>
      </c>
      <c r="G1826" s="40">
        <v>0.17800000000000002</v>
      </c>
      <c r="H1826" s="41">
        <v>0.60100000000000009</v>
      </c>
      <c r="I1826" s="73">
        <v>41910</v>
      </c>
      <c r="J1826" s="71">
        <v>3.07</v>
      </c>
      <c r="K1826" s="71">
        <v>0.33</v>
      </c>
      <c r="L1826" s="71">
        <v>3.0169999999999999</v>
      </c>
      <c r="M1826" s="71">
        <v>2.9180000000000001</v>
      </c>
      <c r="N1826" s="71">
        <v>1.111</v>
      </c>
      <c r="O1826" s="71">
        <v>3.9819999999999998</v>
      </c>
      <c r="P1826" s="72">
        <v>14.427999999999999</v>
      </c>
      <c r="Q1826" s="73">
        <v>41910</v>
      </c>
      <c r="R1826" s="71">
        <v>31.649484536082475</v>
      </c>
      <c r="S1826" s="71">
        <v>25.384615384615383</v>
      </c>
      <c r="T1826" s="71">
        <v>25.141666666666666</v>
      </c>
      <c r="U1826" s="71">
        <v>26.053571428571431</v>
      </c>
      <c r="V1826" s="71">
        <v>13.716049382716049</v>
      </c>
      <c r="W1826" s="71">
        <v>22.370786516853933</v>
      </c>
      <c r="X1826" s="72">
        <v>24.006655574043258</v>
      </c>
    </row>
    <row r="1827" spans="1:24">
      <c r="A1827" s="73">
        <v>41911</v>
      </c>
      <c r="B1827" s="39">
        <v>9.8000000000000004E-2</v>
      </c>
      <c r="C1827" s="39">
        <v>1.3999999999999999E-2</v>
      </c>
      <c r="D1827" s="39">
        <v>0.113</v>
      </c>
      <c r="E1827" s="40">
        <v>0.11199999999999999</v>
      </c>
      <c r="F1827" s="21">
        <v>0.08</v>
      </c>
      <c r="G1827" s="40">
        <v>0.183</v>
      </c>
      <c r="H1827" s="41">
        <v>0.6</v>
      </c>
      <c r="I1827" s="73">
        <v>41911</v>
      </c>
      <c r="J1827" s="71">
        <v>3</v>
      </c>
      <c r="K1827" s="71">
        <v>0.32700000000000001</v>
      </c>
      <c r="L1827" s="71">
        <v>3.0249999999999999</v>
      </c>
      <c r="M1827" s="71">
        <v>2.9180000000000001</v>
      </c>
      <c r="N1827" s="71">
        <v>1.0740000000000001</v>
      </c>
      <c r="O1827" s="71">
        <v>4.0449999999999999</v>
      </c>
      <c r="P1827" s="72">
        <v>14.389000000000001</v>
      </c>
      <c r="Q1827" s="73">
        <v>41911</v>
      </c>
      <c r="R1827" s="71">
        <v>30.612244897959183</v>
      </c>
      <c r="S1827" s="71">
        <v>23.357142857142861</v>
      </c>
      <c r="T1827" s="71">
        <v>26.769911504424776</v>
      </c>
      <c r="U1827" s="71">
        <v>26.053571428571431</v>
      </c>
      <c r="V1827" s="71">
        <v>13.425000000000001</v>
      </c>
      <c r="W1827" s="71">
        <v>22.10382513661202</v>
      </c>
      <c r="X1827" s="72">
        <v>23.981666666666669</v>
      </c>
    </row>
    <row r="1828" spans="1:24">
      <c r="A1828" s="73">
        <v>41912</v>
      </c>
      <c r="B1828" s="39">
        <v>0.10300000000000001</v>
      </c>
      <c r="C1828" s="39">
        <v>1.3000000000000001E-2</v>
      </c>
      <c r="D1828" s="39">
        <v>0.115</v>
      </c>
      <c r="E1828" s="40">
        <v>0.11699999999999999</v>
      </c>
      <c r="F1828" s="21">
        <v>7.8E-2</v>
      </c>
      <c r="G1828" s="40">
        <v>0.18</v>
      </c>
      <c r="H1828" s="41">
        <v>0.60599999999999998</v>
      </c>
      <c r="I1828" s="73">
        <v>41912</v>
      </c>
      <c r="J1828" s="71">
        <v>3.04</v>
      </c>
      <c r="K1828" s="71">
        <v>0.35</v>
      </c>
      <c r="L1828" s="71">
        <v>2.9430000000000001</v>
      </c>
      <c r="M1828" s="71">
        <v>2.9969999999999999</v>
      </c>
      <c r="N1828" s="71">
        <v>1.0409999999999999</v>
      </c>
      <c r="O1828" s="71">
        <v>3.9760000000000004</v>
      </c>
      <c r="P1828" s="72">
        <v>14.346999999999998</v>
      </c>
      <c r="Q1828" s="73">
        <v>41912</v>
      </c>
      <c r="R1828" s="71">
        <v>29.514563106796114</v>
      </c>
      <c r="S1828" s="71">
        <v>26.923076923076923</v>
      </c>
      <c r="T1828" s="71">
        <v>25.591304347826089</v>
      </c>
      <c r="U1828" s="71">
        <v>25.615384615384617</v>
      </c>
      <c r="V1828" s="71">
        <v>13.346153846153845</v>
      </c>
      <c r="W1828" s="71">
        <v>22.088888888888889</v>
      </c>
      <c r="X1828" s="72">
        <v>23.674917491749174</v>
      </c>
    </row>
    <row r="1829" spans="1:24">
      <c r="A1829" s="73">
        <v>41913</v>
      </c>
      <c r="B1829" s="39">
        <v>9.8000000000000004E-2</v>
      </c>
      <c r="C1829" s="39">
        <v>1.1000000000000001E-2</v>
      </c>
      <c r="D1829" s="39">
        <v>0.115</v>
      </c>
      <c r="E1829" s="40">
        <v>0.11599999999999999</v>
      </c>
      <c r="F1829" s="21">
        <v>7.8E-2</v>
      </c>
      <c r="G1829" s="40">
        <v>0.16899999999999998</v>
      </c>
      <c r="H1829" s="41">
        <v>0.58699999999999997</v>
      </c>
      <c r="I1829" s="73">
        <v>41913</v>
      </c>
      <c r="J1829" s="71">
        <v>3.06</v>
      </c>
      <c r="K1829" s="71">
        <v>0.33200000000000002</v>
      </c>
      <c r="L1829" s="71">
        <v>3.0069999999999997</v>
      </c>
      <c r="M1829" s="71">
        <v>2.9969999999999999</v>
      </c>
      <c r="N1829" s="71">
        <v>1.0409999999999999</v>
      </c>
      <c r="O1829" s="71">
        <v>4.0250000000000004</v>
      </c>
      <c r="P1829" s="72">
        <v>14.461999999999998</v>
      </c>
      <c r="Q1829" s="73">
        <v>41913</v>
      </c>
      <c r="R1829" s="71">
        <v>31.224489795918366</v>
      </c>
      <c r="S1829" s="71">
        <v>30.181818181818183</v>
      </c>
      <c r="T1829" s="71">
        <v>26.14782608695652</v>
      </c>
      <c r="U1829" s="71">
        <v>25.836206896551722</v>
      </c>
      <c r="V1829" s="71">
        <v>13.346153846153845</v>
      </c>
      <c r="W1829" s="71">
        <v>23.816568047337281</v>
      </c>
      <c r="X1829" s="72">
        <v>24.637137989778534</v>
      </c>
    </row>
    <row r="1830" spans="1:24">
      <c r="A1830" s="73">
        <v>41914</v>
      </c>
      <c r="B1830" s="39">
        <v>9.8000000000000004E-2</v>
      </c>
      <c r="C1830" s="39">
        <v>1.1000000000000001E-2</v>
      </c>
      <c r="D1830" s="39">
        <v>0.11699999999999999</v>
      </c>
      <c r="E1830" s="40">
        <v>0.11699999999999999</v>
      </c>
      <c r="F1830" s="21">
        <v>7.8E-2</v>
      </c>
      <c r="G1830" s="40">
        <v>0.13200000000000001</v>
      </c>
      <c r="H1830" s="41">
        <v>0.55299999999999994</v>
      </c>
      <c r="I1830" s="73">
        <v>41914</v>
      </c>
      <c r="J1830" s="71">
        <v>3.04</v>
      </c>
      <c r="K1830" s="71">
        <v>0.33200000000000002</v>
      </c>
      <c r="L1830" s="71">
        <v>2.9860000000000002</v>
      </c>
      <c r="M1830" s="71">
        <v>3</v>
      </c>
      <c r="N1830" s="71">
        <v>1.0409999999999999</v>
      </c>
      <c r="O1830" s="71">
        <v>4.0350000000000001</v>
      </c>
      <c r="P1830" s="72">
        <v>14.433999999999999</v>
      </c>
      <c r="Q1830" s="73">
        <v>41914</v>
      </c>
      <c r="R1830" s="71">
        <v>31.020408163265305</v>
      </c>
      <c r="S1830" s="71">
        <v>30.181818181818183</v>
      </c>
      <c r="T1830" s="71">
        <v>25.521367521367527</v>
      </c>
      <c r="U1830" s="71">
        <v>25.641025641025642</v>
      </c>
      <c r="V1830" s="71">
        <v>13.346153846153845</v>
      </c>
      <c r="W1830" s="71">
        <v>30.56818181818182</v>
      </c>
      <c r="X1830" s="72">
        <v>26.101265822784811</v>
      </c>
    </row>
    <row r="1831" spans="1:24">
      <c r="A1831" s="73">
        <v>41915</v>
      </c>
      <c r="B1831" s="39">
        <v>8.3000000000000004E-2</v>
      </c>
      <c r="C1831" s="39">
        <v>1.2E-2</v>
      </c>
      <c r="D1831" s="39">
        <v>0.11199999999999999</v>
      </c>
      <c r="E1831" s="40">
        <v>0.11699999999999999</v>
      </c>
      <c r="F1831" s="21">
        <v>7.8E-2</v>
      </c>
      <c r="G1831" s="40">
        <v>0.125</v>
      </c>
      <c r="H1831" s="41">
        <v>0.52699999999999991</v>
      </c>
      <c r="I1831" s="73">
        <v>41915</v>
      </c>
      <c r="J1831" s="71">
        <v>3.02</v>
      </c>
      <c r="K1831" s="71">
        <v>0.33500000000000002</v>
      </c>
      <c r="L1831" s="71">
        <v>2.9670000000000001</v>
      </c>
      <c r="M1831" s="71">
        <v>2.9969999999999999</v>
      </c>
      <c r="N1831" s="71">
        <v>1.0409999999999999</v>
      </c>
      <c r="O1831" s="71">
        <v>4.04</v>
      </c>
      <c r="P1831" s="72">
        <v>14.4</v>
      </c>
      <c r="Q1831" s="73">
        <v>41915</v>
      </c>
      <c r="R1831" s="71">
        <v>36.385542168674696</v>
      </c>
      <c r="S1831" s="71">
        <v>27.916666666666668</v>
      </c>
      <c r="T1831" s="71">
        <v>26.491071428571431</v>
      </c>
      <c r="U1831" s="71">
        <v>25.615384615384617</v>
      </c>
      <c r="V1831" s="71">
        <v>13.346153846153845</v>
      </c>
      <c r="W1831" s="71">
        <v>32.32</v>
      </c>
      <c r="X1831" s="72">
        <v>27.324478178368125</v>
      </c>
    </row>
    <row r="1832" spans="1:24">
      <c r="A1832" s="73">
        <v>41916</v>
      </c>
      <c r="B1832" s="39">
        <v>8.1000000000000003E-2</v>
      </c>
      <c r="C1832" s="39">
        <v>1.3000000000000001E-2</v>
      </c>
      <c r="D1832" s="39">
        <v>0.109</v>
      </c>
      <c r="E1832" s="40">
        <v>0.11699999999999999</v>
      </c>
      <c r="F1832" s="21">
        <v>7.8E-2</v>
      </c>
      <c r="G1832" s="40">
        <v>0.13</v>
      </c>
      <c r="H1832" s="41">
        <v>0.52800000000000002</v>
      </c>
      <c r="I1832" s="73">
        <v>41916</v>
      </c>
      <c r="J1832" s="71">
        <v>3.06</v>
      </c>
      <c r="K1832" s="71">
        <v>0.34499999999999997</v>
      </c>
      <c r="L1832" s="71">
        <v>2.9</v>
      </c>
      <c r="M1832" s="71">
        <v>2.9969999999999999</v>
      </c>
      <c r="N1832" s="71">
        <v>1.0409999999999999</v>
      </c>
      <c r="O1832" s="71">
        <v>3.9580000000000002</v>
      </c>
      <c r="P1832" s="72">
        <v>14.300999999999998</v>
      </c>
      <c r="Q1832" s="73">
        <v>41916</v>
      </c>
      <c r="R1832" s="71">
        <v>37.777777777777779</v>
      </c>
      <c r="S1832" s="71">
        <v>26.538461538461537</v>
      </c>
      <c r="T1832" s="71">
        <v>26.605504587155963</v>
      </c>
      <c r="U1832" s="71">
        <v>25.615384615384617</v>
      </c>
      <c r="V1832" s="71">
        <v>13.346153846153845</v>
      </c>
      <c r="W1832" s="71">
        <v>30.446153846153848</v>
      </c>
      <c r="X1832" s="72">
        <v>27.085227272727273</v>
      </c>
    </row>
    <row r="1833" spans="1:24">
      <c r="A1833" s="73">
        <v>41917</v>
      </c>
      <c r="B1833" s="39">
        <v>0.10300000000000001</v>
      </c>
      <c r="C1833" s="39">
        <v>1.2E-2</v>
      </c>
      <c r="D1833" s="39">
        <v>0.113</v>
      </c>
      <c r="E1833" s="40">
        <v>0.11599999999999999</v>
      </c>
      <c r="F1833" s="21">
        <v>7.0999999999999994E-2</v>
      </c>
      <c r="G1833" s="40">
        <v>0.14199999999999999</v>
      </c>
      <c r="H1833" s="41">
        <v>0.55700000000000005</v>
      </c>
      <c r="I1833" s="73">
        <v>41917</v>
      </c>
      <c r="J1833" s="71">
        <v>3.04</v>
      </c>
      <c r="K1833" s="71">
        <v>0.33500000000000002</v>
      </c>
      <c r="L1833" s="71">
        <v>2.9430000000000001</v>
      </c>
      <c r="M1833" s="71">
        <v>2.9969999999999999</v>
      </c>
      <c r="N1833" s="71">
        <v>1.0409999999999999</v>
      </c>
      <c r="O1833" s="71">
        <v>3.93</v>
      </c>
      <c r="P1833" s="72">
        <v>14.286</v>
      </c>
      <c r="Q1833" s="73">
        <v>41917</v>
      </c>
      <c r="R1833" s="71">
        <v>29.514563106796114</v>
      </c>
      <c r="S1833" s="71">
        <v>27.916666666666668</v>
      </c>
      <c r="T1833" s="71">
        <v>26.044247787610619</v>
      </c>
      <c r="U1833" s="71">
        <v>25.836206896551722</v>
      </c>
      <c r="V1833" s="71">
        <v>14.661971830985916</v>
      </c>
      <c r="W1833" s="71">
        <v>27.676056338028172</v>
      </c>
      <c r="X1833" s="72">
        <v>25.648114901256729</v>
      </c>
    </row>
    <row r="1834" spans="1:24">
      <c r="A1834" s="73">
        <v>41918</v>
      </c>
      <c r="B1834" s="39">
        <v>8.4000000000000005E-2</v>
      </c>
      <c r="C1834" s="39">
        <v>1.3000000000000001E-2</v>
      </c>
      <c r="D1834" s="39">
        <v>0.11199999999999999</v>
      </c>
      <c r="E1834" s="40">
        <v>0.111</v>
      </c>
      <c r="F1834" s="21">
        <v>7.8E-2</v>
      </c>
      <c r="G1834" s="40">
        <v>0.14499999999999999</v>
      </c>
      <c r="H1834" s="41">
        <v>0.54299999999999993</v>
      </c>
      <c r="I1834" s="73">
        <v>41918</v>
      </c>
      <c r="J1834" s="71">
        <v>3.03</v>
      </c>
      <c r="K1834" s="71">
        <v>0.32500000000000001</v>
      </c>
      <c r="L1834" s="71">
        <v>2.9530000000000003</v>
      </c>
      <c r="M1834" s="71">
        <v>3.0169999999999999</v>
      </c>
      <c r="N1834" s="71">
        <v>1.0409999999999999</v>
      </c>
      <c r="O1834" s="71">
        <v>3.9539999999999997</v>
      </c>
      <c r="P1834" s="72">
        <v>14.32</v>
      </c>
      <c r="Q1834" s="73">
        <v>41918</v>
      </c>
      <c r="R1834" s="71">
        <v>36.071428571428569</v>
      </c>
      <c r="S1834" s="71">
        <v>25</v>
      </c>
      <c r="T1834" s="71">
        <v>26.366071428571431</v>
      </c>
      <c r="U1834" s="71">
        <v>27.18018018018018</v>
      </c>
      <c r="V1834" s="71">
        <v>13.346153846153845</v>
      </c>
      <c r="W1834" s="71">
        <v>27.268965517241377</v>
      </c>
      <c r="X1834" s="72">
        <v>26.372007366482507</v>
      </c>
    </row>
    <row r="1835" spans="1:24">
      <c r="A1835" s="73">
        <v>41919</v>
      </c>
      <c r="B1835" s="39">
        <v>8.199999999999999E-2</v>
      </c>
      <c r="C1835" s="39">
        <v>1.3000000000000001E-2</v>
      </c>
      <c r="D1835" s="39">
        <v>0.11</v>
      </c>
      <c r="E1835" s="40">
        <v>0.11699999999999999</v>
      </c>
      <c r="F1835" s="21">
        <v>7.8E-2</v>
      </c>
      <c r="G1835" s="40">
        <v>0.16200000000000001</v>
      </c>
      <c r="H1835" s="41">
        <v>0.56200000000000006</v>
      </c>
      <c r="I1835" s="73">
        <v>41919</v>
      </c>
      <c r="J1835" s="71">
        <v>3</v>
      </c>
      <c r="K1835" s="71">
        <v>0.34</v>
      </c>
      <c r="L1835" s="71">
        <v>2.9019999999999997</v>
      </c>
      <c r="M1835" s="71">
        <v>2.9969999999999999</v>
      </c>
      <c r="N1835" s="71">
        <v>1.0409999999999999</v>
      </c>
      <c r="O1835" s="71">
        <v>3.863</v>
      </c>
      <c r="P1835" s="72">
        <v>14.142999999999999</v>
      </c>
      <c r="Q1835" s="73">
        <v>41919</v>
      </c>
      <c r="R1835" s="71">
        <v>36.585365853658537</v>
      </c>
      <c r="S1835" s="71">
        <v>26.153846153846153</v>
      </c>
      <c r="T1835" s="71">
        <v>26.381818181818179</v>
      </c>
      <c r="U1835" s="71">
        <v>25.615384615384617</v>
      </c>
      <c r="V1835" s="71">
        <v>13.346153846153845</v>
      </c>
      <c r="W1835" s="71">
        <v>23.845679012345681</v>
      </c>
      <c r="X1835" s="72">
        <v>25.165480427046262</v>
      </c>
    </row>
    <row r="1836" spans="1:24">
      <c r="A1836" s="73">
        <v>41920</v>
      </c>
      <c r="B1836" s="39">
        <v>0.111</v>
      </c>
      <c r="C1836" s="39">
        <v>1.3000000000000001E-2</v>
      </c>
      <c r="D1836" s="39">
        <v>9.1999999999999998E-2</v>
      </c>
      <c r="E1836" s="40">
        <v>0.11699999999999999</v>
      </c>
      <c r="F1836" s="21">
        <v>0.06</v>
      </c>
      <c r="G1836" s="40">
        <v>0.157</v>
      </c>
      <c r="H1836" s="41">
        <v>0.55000000000000004</v>
      </c>
      <c r="I1836" s="73">
        <v>41920</v>
      </c>
      <c r="J1836" s="71">
        <v>3.08</v>
      </c>
      <c r="K1836" s="71">
        <v>0.26500000000000001</v>
      </c>
      <c r="L1836" s="71">
        <v>3.028</v>
      </c>
      <c r="M1836" s="71">
        <v>2.9969999999999999</v>
      </c>
      <c r="N1836" s="71">
        <v>0.97900000000000009</v>
      </c>
      <c r="O1836" s="71">
        <v>4.1429999999999998</v>
      </c>
      <c r="P1836" s="72">
        <v>14.492000000000001</v>
      </c>
      <c r="Q1836" s="73">
        <v>41920</v>
      </c>
      <c r="R1836" s="71">
        <v>27.747747747747749</v>
      </c>
      <c r="S1836" s="71">
        <v>20.384615384615383</v>
      </c>
      <c r="T1836" s="71">
        <v>32.913043478260875</v>
      </c>
      <c r="U1836" s="71">
        <v>25.615384615384617</v>
      </c>
      <c r="V1836" s="71">
        <v>16.316666666666666</v>
      </c>
      <c r="W1836" s="71">
        <v>26.388535031847137</v>
      </c>
      <c r="X1836" s="72">
        <v>26.349090909090911</v>
      </c>
    </row>
    <row r="1837" spans="1:24">
      <c r="A1837" s="73">
        <v>41921</v>
      </c>
      <c r="B1837" s="39">
        <v>0.10199999999999999</v>
      </c>
      <c r="C1837" s="39">
        <v>1.3000000000000001E-2</v>
      </c>
      <c r="D1837" s="39">
        <v>8.5999999999999993E-2</v>
      </c>
      <c r="E1837" s="40">
        <v>9.8000000000000004E-2</v>
      </c>
      <c r="F1837" s="21">
        <v>6.7000000000000004E-2</v>
      </c>
      <c r="G1837" s="40">
        <v>0.153</v>
      </c>
      <c r="H1837" s="41">
        <v>0.51900000000000002</v>
      </c>
      <c r="I1837" s="73">
        <v>41921</v>
      </c>
      <c r="J1837" s="71">
        <v>3.05</v>
      </c>
      <c r="K1837" s="71">
        <v>0.26500000000000001</v>
      </c>
      <c r="L1837" s="71">
        <v>3.1189999999999998</v>
      </c>
      <c r="M1837" s="71">
        <v>2.8039999999999998</v>
      </c>
      <c r="N1837" s="71">
        <v>1.08</v>
      </c>
      <c r="O1837" s="71">
        <v>4.1429999999999998</v>
      </c>
      <c r="P1837" s="72">
        <v>14.460999999999999</v>
      </c>
      <c r="Q1837" s="73">
        <v>41921</v>
      </c>
      <c r="R1837" s="71">
        <v>29.901960784313726</v>
      </c>
      <c r="S1837" s="71">
        <v>20.384615384615383</v>
      </c>
      <c r="T1837" s="71">
        <v>36.267441860465112</v>
      </c>
      <c r="U1837" s="71">
        <v>28.612244897959179</v>
      </c>
      <c r="V1837" s="71">
        <v>16.119402985074625</v>
      </c>
      <c r="W1837" s="71">
        <v>27.078431372549019</v>
      </c>
      <c r="X1837" s="72">
        <v>27.863198458574175</v>
      </c>
    </row>
    <row r="1838" spans="1:24">
      <c r="A1838" s="73">
        <v>41922</v>
      </c>
      <c r="B1838" s="39">
        <v>7.8E-2</v>
      </c>
      <c r="C1838" s="39">
        <v>1.3000000000000001E-2</v>
      </c>
      <c r="D1838" s="39">
        <v>8.1000000000000003E-2</v>
      </c>
      <c r="E1838" s="40">
        <v>0.10400000000000001</v>
      </c>
      <c r="F1838" s="21">
        <v>6.8000000000000005E-2</v>
      </c>
      <c r="G1838" s="40">
        <v>0.16500000000000001</v>
      </c>
      <c r="H1838" s="41">
        <v>0.50900000000000001</v>
      </c>
      <c r="I1838" s="73">
        <v>41922</v>
      </c>
      <c r="J1838" s="71">
        <v>3.08</v>
      </c>
      <c r="K1838" s="71">
        <v>0.28499999999999998</v>
      </c>
      <c r="L1838" s="71">
        <v>3.0880000000000001</v>
      </c>
      <c r="M1838" s="71">
        <v>2.8010000000000002</v>
      </c>
      <c r="N1838" s="71">
        <v>1.081</v>
      </c>
      <c r="O1838" s="71">
        <v>4.0789999999999997</v>
      </c>
      <c r="P1838" s="72">
        <v>14.414000000000001</v>
      </c>
      <c r="Q1838" s="73">
        <v>41922</v>
      </c>
      <c r="R1838" s="71">
        <v>39.487179487179489</v>
      </c>
      <c r="S1838" s="71">
        <v>21.923076923076923</v>
      </c>
      <c r="T1838" s="71">
        <v>38.123456790123463</v>
      </c>
      <c r="U1838" s="71">
        <v>26.93269230769231</v>
      </c>
      <c r="V1838" s="71">
        <v>15.897058823529411</v>
      </c>
      <c r="W1838" s="71">
        <v>24.721212121212119</v>
      </c>
      <c r="X1838" s="72">
        <v>28.31827111984283</v>
      </c>
    </row>
    <row r="1839" spans="1:24">
      <c r="A1839" s="73">
        <v>41923</v>
      </c>
      <c r="B1839" s="39">
        <v>0.11</v>
      </c>
      <c r="C1839" s="39">
        <v>1.3999999999999999E-2</v>
      </c>
      <c r="D1839" s="39">
        <v>7.9000000000000001E-2</v>
      </c>
      <c r="E1839" s="40">
        <v>0.10400000000000001</v>
      </c>
      <c r="F1839" s="21">
        <v>6.8000000000000005E-2</v>
      </c>
      <c r="G1839" s="40">
        <v>0.17300000000000001</v>
      </c>
      <c r="H1839" s="41">
        <v>0.54799999999999993</v>
      </c>
      <c r="I1839" s="73">
        <v>41923</v>
      </c>
      <c r="J1839" s="71">
        <v>3.05</v>
      </c>
      <c r="K1839" s="71">
        <v>0.28000000000000003</v>
      </c>
      <c r="L1839" s="71">
        <v>2.9830000000000001</v>
      </c>
      <c r="M1839" s="71">
        <v>2.8010000000000002</v>
      </c>
      <c r="N1839" s="71">
        <v>1.149</v>
      </c>
      <c r="O1839" s="71">
        <v>4.0089999999999995</v>
      </c>
      <c r="P1839" s="72">
        <v>14.271999999999998</v>
      </c>
      <c r="Q1839" s="73">
        <v>41923</v>
      </c>
      <c r="R1839" s="71">
        <v>27.727272727272727</v>
      </c>
      <c r="S1839" s="71">
        <v>20</v>
      </c>
      <c r="T1839" s="71">
        <v>37.759493670886073</v>
      </c>
      <c r="U1839" s="71">
        <v>26.93269230769231</v>
      </c>
      <c r="V1839" s="71">
        <v>16.897058823529413</v>
      </c>
      <c r="W1839" s="71">
        <v>23.173410404624274</v>
      </c>
      <c r="X1839" s="72">
        <v>26.043795620437955</v>
      </c>
    </row>
    <row r="1840" spans="1:24">
      <c r="A1840" s="73">
        <v>41924</v>
      </c>
      <c r="B1840" s="39">
        <v>0.109</v>
      </c>
      <c r="C1840" s="39">
        <v>1.3000000000000001E-2</v>
      </c>
      <c r="D1840" s="39">
        <v>7.6999999999999999E-2</v>
      </c>
      <c r="E1840" s="40">
        <v>0.111</v>
      </c>
      <c r="F1840" s="21">
        <v>6.8000000000000005E-2</v>
      </c>
      <c r="G1840" s="40">
        <v>0.16300000000000001</v>
      </c>
      <c r="H1840" s="41">
        <v>0.54099999999999993</v>
      </c>
      <c r="I1840" s="73">
        <v>41924</v>
      </c>
      <c r="J1840" s="71">
        <v>3.04</v>
      </c>
      <c r="K1840" s="71">
        <v>0.28499999999999998</v>
      </c>
      <c r="L1840" s="71">
        <v>3.0019999999999998</v>
      </c>
      <c r="M1840" s="71">
        <v>2.8069999999999999</v>
      </c>
      <c r="N1840" s="71">
        <v>1.149</v>
      </c>
      <c r="O1840" s="71">
        <v>4.048</v>
      </c>
      <c r="P1840" s="72">
        <v>14.331000000000001</v>
      </c>
      <c r="Q1840" s="73">
        <v>41924</v>
      </c>
      <c r="R1840" s="71">
        <v>27.889908256880734</v>
      </c>
      <c r="S1840" s="71">
        <v>21.923076923076923</v>
      </c>
      <c r="T1840" s="71">
        <v>38.987012987012982</v>
      </c>
      <c r="U1840" s="71">
        <v>25.288288288288289</v>
      </c>
      <c r="V1840" s="71">
        <v>16.897058823529413</v>
      </c>
      <c r="W1840" s="71">
        <v>24.834355828220858</v>
      </c>
      <c r="X1840" s="72">
        <v>26.489833641404811</v>
      </c>
    </row>
    <row r="1841" spans="1:24">
      <c r="A1841" s="73">
        <v>41925</v>
      </c>
      <c r="B1841" s="39">
        <v>9.5000000000000001E-2</v>
      </c>
      <c r="C1841" s="39">
        <v>1.2E-2</v>
      </c>
      <c r="D1841" s="39">
        <v>8.199999999999999E-2</v>
      </c>
      <c r="E1841" s="40">
        <v>9.6000000000000002E-2</v>
      </c>
      <c r="F1841" s="21">
        <v>6.3E-2</v>
      </c>
      <c r="G1841" s="40">
        <v>0.152</v>
      </c>
      <c r="H1841" s="41">
        <v>0.5</v>
      </c>
      <c r="I1841" s="73">
        <v>41925</v>
      </c>
      <c r="J1841" s="71">
        <v>3.12</v>
      </c>
      <c r="K1841" s="71">
        <v>0.32799999999999996</v>
      </c>
      <c r="L1841" s="71">
        <v>3.0860000000000003</v>
      </c>
      <c r="M1841" s="71">
        <v>2.7880000000000003</v>
      </c>
      <c r="N1841" s="71">
        <v>1.123</v>
      </c>
      <c r="O1841" s="71">
        <v>3.9630000000000001</v>
      </c>
      <c r="P1841" s="72">
        <v>14.407999999999999</v>
      </c>
      <c r="Q1841" s="73">
        <v>41925</v>
      </c>
      <c r="R1841" s="71">
        <v>32.842105263157897</v>
      </c>
      <c r="S1841" s="71">
        <v>27.333333333333332</v>
      </c>
      <c r="T1841" s="71">
        <v>37.634146341463421</v>
      </c>
      <c r="U1841" s="71">
        <v>29.041666666666668</v>
      </c>
      <c r="V1841" s="71">
        <v>17.825396825396826</v>
      </c>
      <c r="W1841" s="71">
        <v>26.072368421052634</v>
      </c>
      <c r="X1841" s="72">
        <v>28.815999999999999</v>
      </c>
    </row>
    <row r="1842" spans="1:24">
      <c r="A1842" s="73">
        <v>41926</v>
      </c>
      <c r="B1842" s="39">
        <v>0.105</v>
      </c>
      <c r="C1842" s="39">
        <v>1.1000000000000001E-2</v>
      </c>
      <c r="D1842" s="39">
        <v>8.900000000000001E-2</v>
      </c>
      <c r="E1842" s="40">
        <v>0.10199999999999999</v>
      </c>
      <c r="F1842" s="21">
        <v>6.7000000000000004E-2</v>
      </c>
      <c r="G1842" s="40">
        <v>0.157</v>
      </c>
      <c r="H1842" s="41">
        <v>0.53099999999999992</v>
      </c>
      <c r="I1842" s="73">
        <v>41926</v>
      </c>
      <c r="J1842" s="71">
        <v>3.11</v>
      </c>
      <c r="K1842" s="71">
        <v>0.32</v>
      </c>
      <c r="L1842" s="71">
        <v>3.1930000000000001</v>
      </c>
      <c r="M1842" s="71">
        <v>2.823</v>
      </c>
      <c r="N1842" s="71">
        <v>1.056</v>
      </c>
      <c r="O1842" s="71">
        <v>3.891</v>
      </c>
      <c r="P1842" s="72">
        <v>14.392999999999997</v>
      </c>
      <c r="Q1842" s="73">
        <v>41926</v>
      </c>
      <c r="R1842" s="71">
        <v>29.61904761904762</v>
      </c>
      <c r="S1842" s="71">
        <v>29.09090909090909</v>
      </c>
      <c r="T1842" s="71">
        <v>35.876404494382022</v>
      </c>
      <c r="U1842" s="71">
        <v>27.676470588235297</v>
      </c>
      <c r="V1842" s="71">
        <v>15.761194029850746</v>
      </c>
      <c r="W1842" s="71">
        <v>24.783439490445861</v>
      </c>
      <c r="X1842" s="72">
        <v>27.105461393596986</v>
      </c>
    </row>
    <row r="1843" spans="1:24">
      <c r="A1843" s="73">
        <v>41927</v>
      </c>
      <c r="B1843" s="39">
        <v>0.111</v>
      </c>
      <c r="C1843" s="39">
        <v>1.2E-2</v>
      </c>
      <c r="D1843" s="39">
        <v>8.6999999999999994E-2</v>
      </c>
      <c r="E1843" s="40">
        <v>0.1</v>
      </c>
      <c r="F1843" s="21">
        <v>7.2999999999999995E-2</v>
      </c>
      <c r="G1843" s="40">
        <v>0.17</v>
      </c>
      <c r="H1843" s="41">
        <v>0.55299999999999994</v>
      </c>
      <c r="I1843" s="73">
        <v>41927</v>
      </c>
      <c r="J1843" s="71">
        <v>3.12</v>
      </c>
      <c r="K1843" s="71">
        <v>0.3</v>
      </c>
      <c r="L1843" s="71">
        <v>3.3039999999999998</v>
      </c>
      <c r="M1843" s="71">
        <v>2.8260000000000001</v>
      </c>
      <c r="N1843" s="71">
        <v>1.0229999999999999</v>
      </c>
      <c r="O1843" s="71">
        <v>3.8480000000000003</v>
      </c>
      <c r="P1843" s="72">
        <v>14.420999999999999</v>
      </c>
      <c r="Q1843" s="73">
        <v>41927</v>
      </c>
      <c r="R1843" s="71">
        <v>28.108108108108109</v>
      </c>
      <c r="S1843" s="71">
        <v>25</v>
      </c>
      <c r="T1843" s="71">
        <v>37.977011494252871</v>
      </c>
      <c r="U1843" s="71">
        <v>28.26</v>
      </c>
      <c r="V1843" s="71">
        <v>14.013698630136986</v>
      </c>
      <c r="W1843" s="71">
        <v>22.63529411764706</v>
      </c>
      <c r="X1843" s="72">
        <v>26.077757685352623</v>
      </c>
    </row>
    <row r="1844" spans="1:24">
      <c r="A1844" s="73">
        <v>41928</v>
      </c>
      <c r="B1844" s="39">
        <v>0.111</v>
      </c>
      <c r="C1844" s="39">
        <v>1.2E-2</v>
      </c>
      <c r="D1844" s="39">
        <v>8.8000000000000009E-2</v>
      </c>
      <c r="E1844" s="40">
        <v>0.10099999999999999</v>
      </c>
      <c r="F1844" s="21">
        <v>7.0000000000000007E-2</v>
      </c>
      <c r="G1844" s="40">
        <v>0.17</v>
      </c>
      <c r="H1844" s="41">
        <v>0.55200000000000005</v>
      </c>
      <c r="I1844" s="73">
        <v>41928</v>
      </c>
      <c r="J1844" s="71">
        <v>3.05</v>
      </c>
      <c r="K1844" s="71">
        <v>0.31</v>
      </c>
      <c r="L1844" s="71">
        <v>3.2869999999999999</v>
      </c>
      <c r="M1844" s="71">
        <v>2.7839999999999998</v>
      </c>
      <c r="N1844" s="71">
        <v>1.0649999999999999</v>
      </c>
      <c r="O1844" s="71">
        <v>3.7589999999999999</v>
      </c>
      <c r="P1844" s="72">
        <v>14.255000000000001</v>
      </c>
      <c r="Q1844" s="73">
        <v>41928</v>
      </c>
      <c r="R1844" s="71">
        <v>27.477477477477478</v>
      </c>
      <c r="S1844" s="71">
        <v>25.833333333333336</v>
      </c>
      <c r="T1844" s="71">
        <v>37.35227272727272</v>
      </c>
      <c r="U1844" s="71">
        <v>27.564356435643564</v>
      </c>
      <c r="V1844" s="71">
        <v>15.214285714285714</v>
      </c>
      <c r="W1844" s="71">
        <v>22.111764705882351</v>
      </c>
      <c r="X1844" s="72">
        <v>25.82427536231884</v>
      </c>
    </row>
    <row r="1845" spans="1:24">
      <c r="A1845" s="73">
        <v>41929</v>
      </c>
      <c r="B1845" s="39">
        <v>0.115</v>
      </c>
      <c r="C1845" s="39">
        <v>1.3000000000000001E-2</v>
      </c>
      <c r="D1845" s="39">
        <v>8.6999999999999994E-2</v>
      </c>
      <c r="E1845" s="40">
        <v>0.111</v>
      </c>
      <c r="F1845" s="21">
        <v>6.9000000000000006E-2</v>
      </c>
      <c r="G1845" s="40">
        <v>0.16600000000000001</v>
      </c>
      <c r="H1845" s="41">
        <v>0.56100000000000005</v>
      </c>
      <c r="I1845" s="73">
        <v>41929</v>
      </c>
      <c r="J1845" s="71">
        <v>3.02</v>
      </c>
      <c r="K1845" s="71">
        <v>0.32</v>
      </c>
      <c r="L1845" s="71">
        <v>3.262</v>
      </c>
      <c r="M1845" s="71">
        <v>2.8169999999999997</v>
      </c>
      <c r="N1845" s="71">
        <v>1.0669999999999999</v>
      </c>
      <c r="O1845" s="71">
        <v>3.7030000000000003</v>
      </c>
      <c r="P1845" s="72">
        <v>14.189</v>
      </c>
      <c r="Q1845" s="73">
        <v>41929</v>
      </c>
      <c r="R1845" s="71">
        <v>26.260869565217391</v>
      </c>
      <c r="S1845" s="71">
        <v>24.615384615384613</v>
      </c>
      <c r="T1845" s="71">
        <v>37.494252873563219</v>
      </c>
      <c r="U1845" s="71">
        <v>25.378378378378379</v>
      </c>
      <c r="V1845" s="71">
        <v>15.463768115942029</v>
      </c>
      <c r="W1845" s="71">
        <v>22.307228915662648</v>
      </c>
      <c r="X1845" s="72">
        <v>25.292335115864528</v>
      </c>
    </row>
    <row r="1846" spans="1:24">
      <c r="A1846" s="73">
        <v>41930</v>
      </c>
      <c r="B1846" s="39">
        <v>0.113</v>
      </c>
      <c r="C1846" s="39">
        <v>1.3000000000000001E-2</v>
      </c>
      <c r="D1846" s="39">
        <v>8.8000000000000009E-2</v>
      </c>
      <c r="E1846" s="40">
        <v>0.111</v>
      </c>
      <c r="F1846" s="21">
        <v>6.8000000000000005E-2</v>
      </c>
      <c r="G1846" s="40">
        <v>0.16500000000000001</v>
      </c>
      <c r="H1846" s="41">
        <v>0.55799999999999994</v>
      </c>
      <c r="I1846" s="73">
        <v>41930</v>
      </c>
      <c r="J1846" s="71">
        <v>3.05</v>
      </c>
      <c r="K1846" s="71">
        <v>0.33</v>
      </c>
      <c r="L1846" s="71">
        <v>3.2930000000000001</v>
      </c>
      <c r="M1846" s="71">
        <v>2.8169999999999997</v>
      </c>
      <c r="N1846" s="71">
        <v>1.0449999999999999</v>
      </c>
      <c r="O1846" s="71">
        <v>3.64</v>
      </c>
      <c r="P1846" s="72">
        <v>14.175000000000001</v>
      </c>
      <c r="Q1846" s="73">
        <v>41930</v>
      </c>
      <c r="R1846" s="71">
        <v>26.991150442477874</v>
      </c>
      <c r="S1846" s="71">
        <v>25.384615384615383</v>
      </c>
      <c r="T1846" s="71">
        <v>37.420454545454547</v>
      </c>
      <c r="U1846" s="71">
        <v>25.378378378378379</v>
      </c>
      <c r="V1846" s="71">
        <v>15.367647058823529</v>
      </c>
      <c r="W1846" s="71">
        <v>22.060606060606062</v>
      </c>
      <c r="X1846" s="72">
        <v>25.403225806451616</v>
      </c>
    </row>
    <row r="1847" spans="1:24">
      <c r="A1847" s="73">
        <v>41931</v>
      </c>
      <c r="B1847" s="39">
        <v>0.114</v>
      </c>
      <c r="C1847" s="39">
        <v>1.2E-2</v>
      </c>
      <c r="D1847" s="39">
        <v>9.1999999999999998E-2</v>
      </c>
      <c r="E1847" s="40">
        <v>0.11</v>
      </c>
      <c r="F1847" s="21">
        <v>6.9000000000000006E-2</v>
      </c>
      <c r="G1847" s="40">
        <v>0.16600000000000001</v>
      </c>
      <c r="H1847" s="41">
        <v>0.56299999999999994</v>
      </c>
      <c r="I1847" s="73">
        <v>41931</v>
      </c>
      <c r="J1847" s="71">
        <v>3.04</v>
      </c>
      <c r="K1847" s="71">
        <v>0.32</v>
      </c>
      <c r="L1847" s="71">
        <v>3.2010000000000001</v>
      </c>
      <c r="M1847" s="71">
        <v>2.81</v>
      </c>
      <c r="N1847" s="71">
        <v>1.0669999999999999</v>
      </c>
      <c r="O1847" s="71">
        <v>3.65</v>
      </c>
      <c r="P1847" s="72">
        <v>14.087999999999999</v>
      </c>
      <c r="Q1847" s="73">
        <v>41931</v>
      </c>
      <c r="R1847" s="71">
        <v>26.666666666666664</v>
      </c>
      <c r="S1847" s="71">
        <v>26.666666666666668</v>
      </c>
      <c r="T1847" s="71">
        <v>34.79347826086957</v>
      </c>
      <c r="U1847" s="71">
        <v>25.545454545454547</v>
      </c>
      <c r="V1847" s="71">
        <v>15.463768115942029</v>
      </c>
      <c r="W1847" s="71">
        <v>21.987951807228914</v>
      </c>
      <c r="X1847" s="72">
        <v>25.023090586145649</v>
      </c>
    </row>
    <row r="1848" spans="1:24">
      <c r="A1848" s="73">
        <v>41932</v>
      </c>
      <c r="B1848" s="39">
        <v>0.11</v>
      </c>
      <c r="C1848" s="39">
        <v>1.1000000000000001E-2</v>
      </c>
      <c r="D1848" s="39">
        <v>7.9000000000000001E-2</v>
      </c>
      <c r="E1848" s="40">
        <v>0.11</v>
      </c>
      <c r="F1848" s="21">
        <v>5.2999999999999999E-2</v>
      </c>
      <c r="G1848" s="40">
        <v>0.153</v>
      </c>
      <c r="H1848" s="41">
        <v>0.5159999999999999</v>
      </c>
      <c r="I1848" s="73">
        <v>41932</v>
      </c>
      <c r="J1848" s="71">
        <v>2.81</v>
      </c>
      <c r="K1848" s="71">
        <v>0.3</v>
      </c>
      <c r="L1848" s="71">
        <v>3.2060000000000004</v>
      </c>
      <c r="M1848" s="71">
        <v>2.83</v>
      </c>
      <c r="N1848" s="71">
        <v>1.165</v>
      </c>
      <c r="O1848" s="71">
        <v>3.7549999999999999</v>
      </c>
      <c r="P1848" s="72">
        <v>14.065999999999999</v>
      </c>
      <c r="Q1848" s="73">
        <v>41932</v>
      </c>
      <c r="R1848" s="71">
        <v>25.545454545454547</v>
      </c>
      <c r="S1848" s="71">
        <v>27.27272727272727</v>
      </c>
      <c r="T1848" s="71">
        <v>40.582278481012658</v>
      </c>
      <c r="U1848" s="71">
        <v>25.727272727272727</v>
      </c>
      <c r="V1848" s="71">
        <v>21.981132075471699</v>
      </c>
      <c r="W1848" s="71">
        <v>24.542483660130717</v>
      </c>
      <c r="X1848" s="72">
        <v>27.259689922480622</v>
      </c>
    </row>
    <row r="1849" spans="1:24">
      <c r="A1849" s="73">
        <v>41933</v>
      </c>
      <c r="B1849" s="39">
        <v>0.115</v>
      </c>
      <c r="C1849" s="39">
        <v>1.2E-2</v>
      </c>
      <c r="D1849" s="39">
        <v>0.10300000000000001</v>
      </c>
      <c r="E1849" s="40">
        <v>0.106</v>
      </c>
      <c r="F1849" s="21">
        <v>6.5000000000000002E-2</v>
      </c>
      <c r="G1849" s="40">
        <v>0.17499999999999999</v>
      </c>
      <c r="H1849" s="41">
        <v>0.57600000000000007</v>
      </c>
      <c r="I1849" s="73">
        <v>41933</v>
      </c>
      <c r="J1849" s="71">
        <v>2.85</v>
      </c>
      <c r="K1849" s="71">
        <v>0.35</v>
      </c>
      <c r="L1849" s="71">
        <v>3.1060000000000003</v>
      </c>
      <c r="M1849" s="71">
        <v>2.839</v>
      </c>
      <c r="N1849" s="71">
        <v>1.1000000000000001</v>
      </c>
      <c r="O1849" s="71">
        <v>3.883</v>
      </c>
      <c r="P1849" s="72">
        <v>14.128</v>
      </c>
      <c r="Q1849" s="73">
        <v>41933</v>
      </c>
      <c r="R1849" s="71">
        <v>24.782608695652176</v>
      </c>
      <c r="S1849" s="71">
        <v>29.166666666666668</v>
      </c>
      <c r="T1849" s="71">
        <v>30.155339805825243</v>
      </c>
      <c r="U1849" s="71">
        <v>26.783018867924525</v>
      </c>
      <c r="V1849" s="71">
        <v>16.923076923076923</v>
      </c>
      <c r="W1849" s="71">
        <v>22.188571428571429</v>
      </c>
      <c r="X1849" s="72">
        <v>24.527777777777775</v>
      </c>
    </row>
    <row r="1850" spans="1:24">
      <c r="A1850" s="73">
        <v>41934</v>
      </c>
      <c r="B1850" s="39">
        <v>0.12</v>
      </c>
      <c r="C1850" s="39">
        <v>1.2E-2</v>
      </c>
      <c r="D1850" s="39">
        <v>0.114</v>
      </c>
      <c r="E1850" s="40">
        <v>0.11</v>
      </c>
      <c r="F1850" s="21">
        <v>7.0000000000000007E-2</v>
      </c>
      <c r="G1850" s="40">
        <v>0.17399999999999999</v>
      </c>
      <c r="H1850" s="41">
        <v>0.6</v>
      </c>
      <c r="I1850" s="73">
        <v>41934</v>
      </c>
      <c r="J1850" s="71">
        <v>2.87</v>
      </c>
      <c r="K1850" s="71">
        <v>0.35600000000000004</v>
      </c>
      <c r="L1850" s="71">
        <v>3.28</v>
      </c>
      <c r="M1850" s="71">
        <v>2.8239999999999998</v>
      </c>
      <c r="N1850" s="71">
        <v>1.139</v>
      </c>
      <c r="O1850" s="71">
        <v>4.0229999999999997</v>
      </c>
      <c r="P1850" s="72">
        <v>14.492000000000001</v>
      </c>
      <c r="Q1850" s="73">
        <v>41934</v>
      </c>
      <c r="R1850" s="71">
        <v>23.916666666666668</v>
      </c>
      <c r="S1850" s="71">
        <v>29.666666666666668</v>
      </c>
      <c r="T1850" s="71">
        <v>28.771929824561404</v>
      </c>
      <c r="U1850" s="71">
        <v>25.672727272727272</v>
      </c>
      <c r="V1850" s="71">
        <v>16.271428571428572</v>
      </c>
      <c r="W1850" s="71">
        <v>23.120689655172416</v>
      </c>
      <c r="X1850" s="72">
        <v>24.153333333333332</v>
      </c>
    </row>
    <row r="1851" spans="1:24">
      <c r="A1851" s="73">
        <v>41935</v>
      </c>
      <c r="B1851" s="39">
        <v>0.115</v>
      </c>
      <c r="C1851" s="39">
        <v>1.3999999999999999E-2</v>
      </c>
      <c r="D1851" s="39">
        <v>0.105</v>
      </c>
      <c r="E1851" s="40">
        <v>0.11</v>
      </c>
      <c r="F1851" s="21">
        <v>6.5000000000000002E-2</v>
      </c>
      <c r="G1851" s="40">
        <v>0.17499999999999999</v>
      </c>
      <c r="H1851" s="41">
        <v>0.58399999999999996</v>
      </c>
      <c r="I1851" s="73">
        <v>41935</v>
      </c>
      <c r="J1851" s="71">
        <v>2.8</v>
      </c>
      <c r="K1851" s="71">
        <v>0.315</v>
      </c>
      <c r="L1851" s="71">
        <v>3.1869999999999998</v>
      </c>
      <c r="M1851" s="71">
        <v>2.8239999999999998</v>
      </c>
      <c r="N1851" s="71">
        <v>1.109</v>
      </c>
      <c r="O1851" s="71">
        <v>3.964</v>
      </c>
      <c r="P1851" s="72">
        <v>14.199000000000002</v>
      </c>
      <c r="Q1851" s="73">
        <v>41935</v>
      </c>
      <c r="R1851" s="71">
        <v>24.347826086956523</v>
      </c>
      <c r="S1851" s="71">
        <v>22.5</v>
      </c>
      <c r="T1851" s="71">
        <v>30.352380952380951</v>
      </c>
      <c r="U1851" s="71">
        <v>25.672727272727272</v>
      </c>
      <c r="V1851" s="71">
        <v>17.061538461538461</v>
      </c>
      <c r="W1851" s="71">
        <v>22.651428571428571</v>
      </c>
      <c r="X1851" s="72">
        <v>24.313356164383563</v>
      </c>
    </row>
    <row r="1852" spans="1:24">
      <c r="A1852" s="73">
        <v>41936</v>
      </c>
      <c r="B1852" s="39">
        <v>0.115</v>
      </c>
      <c r="C1852" s="39">
        <v>1.3999999999999999E-2</v>
      </c>
      <c r="D1852" s="39">
        <v>9.1999999999999998E-2</v>
      </c>
      <c r="E1852" s="40">
        <v>0.11</v>
      </c>
      <c r="F1852" s="21">
        <v>6.3E-2</v>
      </c>
      <c r="G1852" s="40">
        <v>0.17300000000000001</v>
      </c>
      <c r="H1852" s="41">
        <v>0.56700000000000006</v>
      </c>
      <c r="I1852" s="73">
        <v>41936</v>
      </c>
      <c r="J1852" s="71">
        <v>2.75</v>
      </c>
      <c r="K1852" s="71">
        <v>0.34600000000000003</v>
      </c>
      <c r="L1852" s="71">
        <v>3.1850000000000001</v>
      </c>
      <c r="M1852" s="71">
        <v>2.82</v>
      </c>
      <c r="N1852" s="71">
        <v>1.129</v>
      </c>
      <c r="O1852" s="71">
        <v>3.9089999999999998</v>
      </c>
      <c r="P1852" s="72">
        <v>14.139000000000001</v>
      </c>
      <c r="Q1852" s="73">
        <v>41936</v>
      </c>
      <c r="R1852" s="71">
        <v>23.913043478260871</v>
      </c>
      <c r="S1852" s="71">
        <v>24.714285714285715</v>
      </c>
      <c r="T1852" s="71">
        <v>34.619565217391305</v>
      </c>
      <c r="U1852" s="71">
        <v>25.636363636363637</v>
      </c>
      <c r="V1852" s="71">
        <v>17.920634920634921</v>
      </c>
      <c r="W1852" s="71">
        <v>22.595375722543352</v>
      </c>
      <c r="X1852" s="72">
        <v>24.936507936507937</v>
      </c>
    </row>
    <row r="1853" spans="1:24">
      <c r="A1853" s="73">
        <v>41937</v>
      </c>
      <c r="B1853" s="39">
        <v>0.11699999999999999</v>
      </c>
      <c r="C1853" s="39">
        <v>1.3000000000000001E-2</v>
      </c>
      <c r="D1853" s="39">
        <v>9.3000000000000013E-2</v>
      </c>
      <c r="E1853" s="40">
        <v>0.113</v>
      </c>
      <c r="F1853" s="21">
        <v>6.3E-2</v>
      </c>
      <c r="G1853" s="40">
        <v>0.16699999999999998</v>
      </c>
      <c r="H1853" s="41">
        <v>0.56599999999999995</v>
      </c>
      <c r="I1853" s="73">
        <v>41937</v>
      </c>
      <c r="J1853" s="71">
        <v>2.75</v>
      </c>
      <c r="K1853" s="71">
        <v>0.32500000000000001</v>
      </c>
      <c r="L1853" s="71">
        <v>3.1069999999999998</v>
      </c>
      <c r="M1853" s="71">
        <v>2.8239999999999998</v>
      </c>
      <c r="N1853" s="71">
        <v>1.129</v>
      </c>
      <c r="O1853" s="71">
        <v>3.9089999999999998</v>
      </c>
      <c r="P1853" s="72">
        <v>14.044</v>
      </c>
      <c r="Q1853" s="73">
        <v>41937</v>
      </c>
      <c r="R1853" s="71">
        <v>23.504273504273506</v>
      </c>
      <c r="S1853" s="71">
        <v>25</v>
      </c>
      <c r="T1853" s="71">
        <v>33.408602150537632</v>
      </c>
      <c r="U1853" s="71">
        <v>24.991150442477874</v>
      </c>
      <c r="V1853" s="71">
        <v>17.920634920634921</v>
      </c>
      <c r="W1853" s="71">
        <v>23.407185628742514</v>
      </c>
      <c r="X1853" s="72">
        <v>24.812720848056543</v>
      </c>
    </row>
    <row r="1854" spans="1:24">
      <c r="A1854" s="73">
        <v>41938</v>
      </c>
      <c r="B1854" s="39">
        <v>0.115</v>
      </c>
      <c r="C1854" s="39">
        <v>1.2E-2</v>
      </c>
      <c r="D1854" s="39">
        <v>9.0999999999999998E-2</v>
      </c>
      <c r="E1854" s="40">
        <v>0.109</v>
      </c>
      <c r="F1854" s="21">
        <v>6.3E-2</v>
      </c>
      <c r="G1854" s="40">
        <v>0.16399999999999998</v>
      </c>
      <c r="H1854" s="41">
        <v>0.55399999999999994</v>
      </c>
      <c r="I1854" s="73">
        <v>41938</v>
      </c>
      <c r="J1854" s="71">
        <v>2.75</v>
      </c>
      <c r="K1854" s="71">
        <v>0.32400000000000001</v>
      </c>
      <c r="L1854" s="71">
        <v>3.113</v>
      </c>
      <c r="M1854" s="71">
        <v>2.8879999999999999</v>
      </c>
      <c r="N1854" s="71">
        <v>1.129</v>
      </c>
      <c r="O1854" s="71">
        <v>3.7869999999999999</v>
      </c>
      <c r="P1854" s="72">
        <v>13.991</v>
      </c>
      <c r="Q1854" s="73">
        <v>41938</v>
      </c>
      <c r="R1854" s="71">
        <v>23.913043478260871</v>
      </c>
      <c r="S1854" s="71">
        <v>27</v>
      </c>
      <c r="T1854" s="71">
        <v>34.208791208791212</v>
      </c>
      <c r="U1854" s="71">
        <v>26.495412844036696</v>
      </c>
      <c r="V1854" s="71">
        <v>17.920634920634921</v>
      </c>
      <c r="W1854" s="71">
        <v>23.091463414634148</v>
      </c>
      <c r="X1854" s="72">
        <v>25.254512635379065</v>
      </c>
    </row>
    <row r="1855" spans="1:24">
      <c r="A1855" s="73">
        <v>41939</v>
      </c>
      <c r="B1855" s="39">
        <v>0.113</v>
      </c>
      <c r="C1855" s="39">
        <v>1.3000000000000001E-2</v>
      </c>
      <c r="D1855" s="39">
        <v>9.0999999999999998E-2</v>
      </c>
      <c r="E1855" s="40">
        <v>0.107</v>
      </c>
      <c r="F1855" s="21">
        <v>6.6000000000000003E-2</v>
      </c>
      <c r="G1855" s="40">
        <v>0.154</v>
      </c>
      <c r="H1855" s="41">
        <v>0.54400000000000004</v>
      </c>
      <c r="I1855" s="73">
        <v>41939</v>
      </c>
      <c r="J1855" s="71">
        <v>2.7</v>
      </c>
      <c r="K1855" s="71">
        <v>0.35799999999999998</v>
      </c>
      <c r="L1855" s="71">
        <v>3.1069999999999998</v>
      </c>
      <c r="M1855" s="71">
        <v>2.9689999999999999</v>
      </c>
      <c r="N1855" s="71">
        <v>1.0859999999999999</v>
      </c>
      <c r="O1855" s="71">
        <v>3.7889999999999997</v>
      </c>
      <c r="P1855" s="72">
        <v>14.009</v>
      </c>
      <c r="Q1855" s="73">
        <v>41939</v>
      </c>
      <c r="R1855" s="71">
        <v>23.89380530973451</v>
      </c>
      <c r="S1855" s="71">
        <v>27.538461538461537</v>
      </c>
      <c r="T1855" s="71">
        <v>34.142857142857146</v>
      </c>
      <c r="U1855" s="71">
        <v>27.747663551401867</v>
      </c>
      <c r="V1855" s="71">
        <v>16.454545454545453</v>
      </c>
      <c r="W1855" s="71">
        <v>24.603896103896101</v>
      </c>
      <c r="X1855" s="72">
        <v>25.751838235294116</v>
      </c>
    </row>
    <row r="1856" spans="1:24">
      <c r="A1856" s="73">
        <v>41940</v>
      </c>
      <c r="B1856" s="39">
        <v>0.111</v>
      </c>
      <c r="C1856" s="39">
        <v>1.3999999999999999E-2</v>
      </c>
      <c r="D1856" s="39">
        <v>9.6000000000000002E-2</v>
      </c>
      <c r="E1856" s="40">
        <v>0.10800000000000001</v>
      </c>
      <c r="F1856" s="21">
        <v>6.5000000000000002E-2</v>
      </c>
      <c r="G1856" s="40">
        <v>0.161</v>
      </c>
      <c r="H1856" s="41">
        <v>0.55500000000000005</v>
      </c>
      <c r="I1856" s="73">
        <v>41940</v>
      </c>
      <c r="J1856" s="71">
        <v>2.74</v>
      </c>
      <c r="K1856" s="71">
        <v>0.35499999999999998</v>
      </c>
      <c r="L1856" s="71">
        <v>3.2060000000000004</v>
      </c>
      <c r="M1856" s="71">
        <v>3.1030000000000002</v>
      </c>
      <c r="N1856" s="71">
        <v>1.1059999999999999</v>
      </c>
      <c r="O1856" s="71">
        <v>3.8080000000000003</v>
      </c>
      <c r="P1856" s="72">
        <v>14.318</v>
      </c>
      <c r="Q1856" s="73">
        <v>41940</v>
      </c>
      <c r="R1856" s="71">
        <v>24.684684684684687</v>
      </c>
      <c r="S1856" s="71">
        <v>25.357142857142858</v>
      </c>
      <c r="T1856" s="71">
        <v>33.395833333333336</v>
      </c>
      <c r="U1856" s="71">
        <v>28.731481481481481</v>
      </c>
      <c r="V1856" s="71">
        <v>17.015384615384615</v>
      </c>
      <c r="W1856" s="71">
        <v>23.652173913043477</v>
      </c>
      <c r="X1856" s="72">
        <v>25.798198198198193</v>
      </c>
    </row>
    <row r="1857" spans="1:24">
      <c r="A1857" s="73">
        <v>41941</v>
      </c>
      <c r="B1857" s="39">
        <v>0.109</v>
      </c>
      <c r="C1857" s="39">
        <v>1.3000000000000001E-2</v>
      </c>
      <c r="D1857" s="39">
        <v>8.8000000000000009E-2</v>
      </c>
      <c r="E1857" s="40">
        <v>0.10800000000000001</v>
      </c>
      <c r="F1857" s="21">
        <v>6.7000000000000004E-2</v>
      </c>
      <c r="G1857" s="40">
        <v>0.16300000000000001</v>
      </c>
      <c r="H1857" s="41">
        <v>0.54799999999999993</v>
      </c>
      <c r="I1857" s="73">
        <v>41941</v>
      </c>
      <c r="J1857" s="71">
        <v>2.7</v>
      </c>
      <c r="K1857" s="71">
        <v>0.34200000000000003</v>
      </c>
      <c r="L1857" s="71">
        <v>3.3879999999999999</v>
      </c>
      <c r="M1857" s="71">
        <v>3.0720000000000001</v>
      </c>
      <c r="N1857" s="71">
        <v>1.083</v>
      </c>
      <c r="O1857" s="71">
        <v>3.95</v>
      </c>
      <c r="P1857" s="72">
        <v>14.535</v>
      </c>
      <c r="Q1857" s="73">
        <v>41941</v>
      </c>
      <c r="R1857" s="71">
        <v>24.77064220183486</v>
      </c>
      <c r="S1857" s="71">
        <v>26.30769230769231</v>
      </c>
      <c r="T1857" s="71">
        <v>38.5</v>
      </c>
      <c r="U1857" s="71">
        <v>28.444444444444443</v>
      </c>
      <c r="V1857" s="71">
        <v>16.164179104477611</v>
      </c>
      <c r="W1857" s="71">
        <v>24.233128834355828</v>
      </c>
      <c r="X1857" s="72">
        <v>26.523722627737229</v>
      </c>
    </row>
    <row r="1858" spans="1:24">
      <c r="A1858" s="73">
        <v>41942</v>
      </c>
      <c r="B1858" s="39">
        <v>0.11699999999999999</v>
      </c>
      <c r="C1858" s="39">
        <v>1.6E-2</v>
      </c>
      <c r="D1858" s="39">
        <v>9.6000000000000002E-2</v>
      </c>
      <c r="E1858" s="40">
        <v>0.114</v>
      </c>
      <c r="F1858" s="21">
        <v>6.5000000000000002E-2</v>
      </c>
      <c r="G1858" s="40">
        <v>0.17199999999999999</v>
      </c>
      <c r="H1858" s="41">
        <v>0.57999999999999996</v>
      </c>
      <c r="I1858" s="73">
        <v>41942</v>
      </c>
      <c r="J1858" s="71">
        <v>2.69</v>
      </c>
      <c r="K1858" s="71">
        <v>0.37</v>
      </c>
      <c r="L1858" s="71">
        <v>3.3149999999999999</v>
      </c>
      <c r="M1858" s="71">
        <v>3.093</v>
      </c>
      <c r="N1858" s="71">
        <v>1.08</v>
      </c>
      <c r="O1858" s="71">
        <v>3.93</v>
      </c>
      <c r="P1858" s="72">
        <v>14.478</v>
      </c>
      <c r="Q1858" s="73">
        <v>41942</v>
      </c>
      <c r="R1858" s="71">
        <v>22.991452991452991</v>
      </c>
      <c r="S1858" s="71">
        <v>23.125</v>
      </c>
      <c r="T1858" s="71">
        <v>34.53125</v>
      </c>
      <c r="U1858" s="71">
        <v>27.131578947368421</v>
      </c>
      <c r="V1858" s="71">
        <v>16.615384615384617</v>
      </c>
      <c r="W1858" s="71">
        <v>22.848837209302328</v>
      </c>
      <c r="X1858" s="72">
        <v>24.96206896551724</v>
      </c>
    </row>
    <row r="1859" spans="1:24">
      <c r="A1859" s="73">
        <v>41943</v>
      </c>
      <c r="B1859" s="39">
        <v>0.11800000000000001</v>
      </c>
      <c r="C1859" s="39">
        <v>1.3000000000000001E-2</v>
      </c>
      <c r="D1859" s="39">
        <v>9.8000000000000004E-2</v>
      </c>
      <c r="E1859" s="40">
        <v>0.11699999999999999</v>
      </c>
      <c r="F1859" s="21">
        <v>6.3E-2</v>
      </c>
      <c r="G1859" s="40">
        <v>0.17499999999999999</v>
      </c>
      <c r="H1859" s="41">
        <v>0.58399999999999996</v>
      </c>
      <c r="I1859" s="73">
        <v>41943</v>
      </c>
      <c r="J1859" s="71">
        <v>2.71</v>
      </c>
      <c r="K1859" s="71">
        <v>0.35399999999999998</v>
      </c>
      <c r="L1859" s="71">
        <v>3.282</v>
      </c>
      <c r="M1859" s="71">
        <v>3.109</v>
      </c>
      <c r="N1859" s="71">
        <v>1.1220000000000001</v>
      </c>
      <c r="O1859" s="71">
        <v>3.88</v>
      </c>
      <c r="P1859" s="72">
        <v>14.456999999999999</v>
      </c>
      <c r="Q1859" s="73">
        <v>41943</v>
      </c>
      <c r="R1859" s="71">
        <v>22.966101694915253</v>
      </c>
      <c r="S1859" s="71">
        <v>27.23076923076923</v>
      </c>
      <c r="T1859" s="71">
        <v>33.489795918367342</v>
      </c>
      <c r="U1859" s="71">
        <v>26.572649572649571</v>
      </c>
      <c r="V1859" s="71">
        <v>17.80952380952381</v>
      </c>
      <c r="W1859" s="71">
        <v>22.171428571428571</v>
      </c>
      <c r="X1859" s="72">
        <v>24.755136986301366</v>
      </c>
    </row>
    <row r="1860" spans="1:24">
      <c r="A1860" s="73">
        <v>41944</v>
      </c>
      <c r="B1860" s="39">
        <v>0.113</v>
      </c>
      <c r="C1860" s="39">
        <v>1.3000000000000001E-2</v>
      </c>
      <c r="D1860" s="39">
        <v>9.8000000000000004E-2</v>
      </c>
      <c r="E1860" s="40">
        <v>0.11699999999999999</v>
      </c>
      <c r="F1860" s="21">
        <v>6.3E-2</v>
      </c>
      <c r="G1860" s="40">
        <v>0.19399999999999998</v>
      </c>
      <c r="H1860" s="41">
        <v>0.59799999999999998</v>
      </c>
      <c r="I1860" s="73">
        <v>41944</v>
      </c>
      <c r="J1860" s="71">
        <v>2.73</v>
      </c>
      <c r="K1860" s="71">
        <v>0.34200000000000003</v>
      </c>
      <c r="L1860" s="71">
        <v>3.2650000000000001</v>
      </c>
      <c r="M1860" s="71">
        <v>3.109</v>
      </c>
      <c r="N1860" s="71">
        <v>1.1220000000000001</v>
      </c>
      <c r="O1860" s="71">
        <v>3.85</v>
      </c>
      <c r="P1860" s="72">
        <v>14.417999999999999</v>
      </c>
      <c r="Q1860" s="73">
        <v>41944</v>
      </c>
      <c r="R1860" s="71">
        <v>24.159292035398227</v>
      </c>
      <c r="S1860" s="71">
        <v>26.30769230769231</v>
      </c>
      <c r="T1860" s="71">
        <v>33.316326530612244</v>
      </c>
      <c r="U1860" s="71">
        <v>26.572649572649571</v>
      </c>
      <c r="V1860" s="71">
        <v>17.80952380952381</v>
      </c>
      <c r="W1860" s="71">
        <v>19.845360824742269</v>
      </c>
      <c r="X1860" s="72">
        <v>24.110367892976591</v>
      </c>
    </row>
    <row r="1861" spans="1:24">
      <c r="A1861" s="73">
        <v>41945</v>
      </c>
      <c r="B1861" s="39">
        <v>0.11699999999999999</v>
      </c>
      <c r="C1861" s="39">
        <v>1.2E-2</v>
      </c>
      <c r="D1861" s="39">
        <v>0.10099999999999999</v>
      </c>
      <c r="E1861" s="40">
        <v>0.11699999999999999</v>
      </c>
      <c r="F1861" s="21">
        <v>6.3E-2</v>
      </c>
      <c r="G1861" s="40">
        <v>0.17800000000000002</v>
      </c>
      <c r="H1861" s="41">
        <v>0.58799999999999997</v>
      </c>
      <c r="I1861" s="73">
        <v>41945</v>
      </c>
      <c r="J1861" s="71">
        <v>2.7</v>
      </c>
      <c r="K1861" s="71">
        <v>0.34200000000000003</v>
      </c>
      <c r="L1861" s="71">
        <v>3.2010000000000001</v>
      </c>
      <c r="M1861" s="71">
        <v>3.109</v>
      </c>
      <c r="N1861" s="71">
        <v>1.1220000000000001</v>
      </c>
      <c r="O1861" s="71">
        <v>3.83</v>
      </c>
      <c r="P1861" s="72">
        <v>14.303999999999998</v>
      </c>
      <c r="Q1861" s="73">
        <v>41945</v>
      </c>
      <c r="R1861" s="71">
        <v>23.076923076923077</v>
      </c>
      <c r="S1861" s="71">
        <v>28.500000000000004</v>
      </c>
      <c r="T1861" s="71">
        <v>31.693069306930695</v>
      </c>
      <c r="U1861" s="71">
        <v>26.572649572649571</v>
      </c>
      <c r="V1861" s="71">
        <v>17.80952380952381</v>
      </c>
      <c r="W1861" s="71">
        <v>21.516853932584269</v>
      </c>
      <c r="X1861" s="72">
        <v>24.326530612244898</v>
      </c>
    </row>
    <row r="1862" spans="1:24">
      <c r="A1862" s="73">
        <v>41946</v>
      </c>
      <c r="B1862" s="39">
        <v>0.11</v>
      </c>
      <c r="C1862" s="39">
        <v>1.2E-2</v>
      </c>
      <c r="D1862" s="39">
        <v>8.1000000000000003E-2</v>
      </c>
      <c r="E1862" s="40">
        <v>0.10099999999999999</v>
      </c>
      <c r="F1862" s="21">
        <v>0.05</v>
      </c>
      <c r="G1862" s="40">
        <v>0.153</v>
      </c>
      <c r="H1862" s="41">
        <v>0.50700000000000001</v>
      </c>
      <c r="I1862" s="73">
        <v>41946</v>
      </c>
      <c r="J1862" s="71">
        <v>2.72</v>
      </c>
      <c r="K1862" s="71">
        <v>0.33700000000000002</v>
      </c>
      <c r="L1862" s="71">
        <v>3.32</v>
      </c>
      <c r="M1862" s="71">
        <v>3.0989999999999998</v>
      </c>
      <c r="N1862" s="71">
        <v>1.0469999999999999</v>
      </c>
      <c r="O1862" s="71">
        <v>3.85</v>
      </c>
      <c r="P1862" s="72">
        <v>14.372999999999999</v>
      </c>
      <c r="Q1862" s="73">
        <v>41946</v>
      </c>
      <c r="R1862" s="71">
        <v>24.727272727272727</v>
      </c>
      <c r="S1862" s="71">
        <v>28.083333333333336</v>
      </c>
      <c r="T1862" s="71">
        <v>40.987654320987659</v>
      </c>
      <c r="U1862" s="71">
        <v>30.683168316831683</v>
      </c>
      <c r="V1862" s="71">
        <v>20.94</v>
      </c>
      <c r="W1862" s="71">
        <v>25.163398692810457</v>
      </c>
      <c r="X1862" s="72">
        <v>28.3491124260355</v>
      </c>
    </row>
    <row r="1863" spans="1:24">
      <c r="A1863" s="73">
        <v>41947</v>
      </c>
      <c r="B1863" s="39">
        <v>0.10300000000000001</v>
      </c>
      <c r="C1863" s="39">
        <v>1.3000000000000001E-2</v>
      </c>
      <c r="D1863" s="39">
        <v>8.6999999999999994E-2</v>
      </c>
      <c r="E1863" s="40">
        <v>0.10400000000000001</v>
      </c>
      <c r="F1863" s="21">
        <v>5.5E-2</v>
      </c>
      <c r="G1863" s="40">
        <v>0.16399999999999998</v>
      </c>
      <c r="H1863" s="41">
        <v>0.52600000000000002</v>
      </c>
      <c r="I1863" s="73">
        <v>41947</v>
      </c>
      <c r="J1863" s="71">
        <v>2.4700000000000002</v>
      </c>
      <c r="K1863" s="71">
        <v>0.33700000000000002</v>
      </c>
      <c r="L1863" s="71">
        <v>3.262</v>
      </c>
      <c r="M1863" s="71">
        <v>3.1539999999999999</v>
      </c>
      <c r="N1863" s="71">
        <v>0.99199999999999999</v>
      </c>
      <c r="O1863" s="71">
        <v>3.8</v>
      </c>
      <c r="P1863" s="72">
        <v>14.015000000000001</v>
      </c>
      <c r="Q1863" s="73">
        <v>41947</v>
      </c>
      <c r="R1863" s="71">
        <v>23.980582524271842</v>
      </c>
      <c r="S1863" s="71">
        <v>25.923076923076923</v>
      </c>
      <c r="T1863" s="71">
        <v>37.494252873563219</v>
      </c>
      <c r="U1863" s="71">
        <v>30.326923076923073</v>
      </c>
      <c r="V1863" s="71">
        <v>18.036363636363635</v>
      </c>
      <c r="W1863" s="71">
        <v>23.170731707317074</v>
      </c>
      <c r="X1863" s="72">
        <v>26.64448669201521</v>
      </c>
    </row>
    <row r="1864" spans="1:24">
      <c r="A1864" s="73">
        <v>41948</v>
      </c>
      <c r="B1864" s="39">
        <v>0.114</v>
      </c>
      <c r="C1864" s="39">
        <v>1.3000000000000001E-2</v>
      </c>
      <c r="D1864" s="39">
        <v>9.1999999999999998E-2</v>
      </c>
      <c r="E1864" s="40">
        <v>0.11</v>
      </c>
      <c r="F1864" s="21">
        <v>5.7999999999999996E-2</v>
      </c>
      <c r="G1864" s="40">
        <v>0.16699999999999998</v>
      </c>
      <c r="H1864" s="41">
        <v>0.55399999999999994</v>
      </c>
      <c r="I1864" s="73">
        <v>41948</v>
      </c>
      <c r="J1864" s="71">
        <v>2.5499999999999998</v>
      </c>
      <c r="K1864" s="71">
        <v>0.34700000000000003</v>
      </c>
      <c r="L1864" s="71">
        <v>3.319</v>
      </c>
      <c r="M1864" s="71">
        <v>3.1539999999999999</v>
      </c>
      <c r="N1864" s="71">
        <v>0.97599999999999998</v>
      </c>
      <c r="O1864" s="71">
        <v>3.82</v>
      </c>
      <c r="P1864" s="72">
        <v>14.165999999999999</v>
      </c>
      <c r="Q1864" s="73">
        <v>41948</v>
      </c>
      <c r="R1864" s="71">
        <v>22.368421052631579</v>
      </c>
      <c r="S1864" s="71">
        <v>26.692307692307693</v>
      </c>
      <c r="T1864" s="71">
        <v>36.076086956521742</v>
      </c>
      <c r="U1864" s="71">
        <v>28.672727272727272</v>
      </c>
      <c r="V1864" s="71">
        <v>16.827586206896552</v>
      </c>
      <c r="W1864" s="71">
        <v>22.874251497005989</v>
      </c>
      <c r="X1864" s="72">
        <v>25.570397111913358</v>
      </c>
    </row>
    <row r="1865" spans="1:24">
      <c r="A1865" s="73">
        <v>41949</v>
      </c>
      <c r="B1865" s="39">
        <v>0.114</v>
      </c>
      <c r="C1865" s="39">
        <v>1.2E-2</v>
      </c>
      <c r="D1865" s="39">
        <v>9.8000000000000004E-2</v>
      </c>
      <c r="E1865" s="40">
        <v>0.11900000000000001</v>
      </c>
      <c r="F1865" s="21">
        <v>6.5000000000000002E-2</v>
      </c>
      <c r="G1865" s="40">
        <v>0.16899999999999998</v>
      </c>
      <c r="H1865" s="41">
        <v>0.57699999999999996</v>
      </c>
      <c r="I1865" s="73">
        <v>41949</v>
      </c>
      <c r="J1865" s="71">
        <v>2.4700000000000002</v>
      </c>
      <c r="K1865" s="71">
        <v>0.33600000000000002</v>
      </c>
      <c r="L1865" s="71">
        <v>3.3879999999999999</v>
      </c>
      <c r="M1865" s="71">
        <v>3.1869999999999998</v>
      </c>
      <c r="N1865" s="71">
        <v>0.93700000000000006</v>
      </c>
      <c r="O1865" s="71">
        <v>3.87</v>
      </c>
      <c r="P1865" s="72">
        <v>14.188000000000002</v>
      </c>
      <c r="Q1865" s="73">
        <v>41949</v>
      </c>
      <c r="R1865" s="71">
        <v>21.666666666666664</v>
      </c>
      <c r="S1865" s="71">
        <v>28.000000000000004</v>
      </c>
      <c r="T1865" s="71">
        <v>34.571428571428569</v>
      </c>
      <c r="U1865" s="71">
        <v>26.781512605042014</v>
      </c>
      <c r="V1865" s="71">
        <v>14.415384615384616</v>
      </c>
      <c r="W1865" s="71">
        <v>22.899408284023671</v>
      </c>
      <c r="X1865" s="72">
        <v>24.5892547660312</v>
      </c>
    </row>
    <row r="1866" spans="1:24">
      <c r="A1866" s="73">
        <v>41950</v>
      </c>
      <c r="B1866" s="39">
        <v>0.11699999999999999</v>
      </c>
      <c r="C1866" s="39">
        <v>1.3000000000000001E-2</v>
      </c>
      <c r="D1866" s="39">
        <v>0.10099999999999999</v>
      </c>
      <c r="E1866" s="40">
        <v>0.11699999999999999</v>
      </c>
      <c r="F1866" s="21">
        <v>6.6000000000000003E-2</v>
      </c>
      <c r="G1866" s="40">
        <v>0.17499999999999999</v>
      </c>
      <c r="H1866" s="41">
        <v>0.58899999999999997</v>
      </c>
      <c r="I1866" s="73">
        <v>41950</v>
      </c>
      <c r="J1866" s="71">
        <v>2.4900000000000002</v>
      </c>
      <c r="K1866" s="71">
        <v>0.33399999999999996</v>
      </c>
      <c r="L1866" s="71">
        <v>3.278</v>
      </c>
      <c r="M1866" s="71">
        <v>3.173</v>
      </c>
      <c r="N1866" s="71">
        <v>0.93099999999999994</v>
      </c>
      <c r="O1866" s="71">
        <v>3.8689999999999998</v>
      </c>
      <c r="P1866" s="72">
        <v>14.074999999999999</v>
      </c>
      <c r="Q1866" s="73">
        <v>41950</v>
      </c>
      <c r="R1866" s="71">
        <v>21.282051282051285</v>
      </c>
      <c r="S1866" s="71">
        <v>25.69230769230769</v>
      </c>
      <c r="T1866" s="71">
        <v>32.455445544554458</v>
      </c>
      <c r="U1866" s="71">
        <v>27.119658119658123</v>
      </c>
      <c r="V1866" s="71">
        <v>14.106060606060606</v>
      </c>
      <c r="W1866" s="71">
        <v>22.108571428571427</v>
      </c>
      <c r="X1866" s="72">
        <v>23.896434634974533</v>
      </c>
    </row>
    <row r="1867" spans="1:24">
      <c r="A1867" s="73">
        <v>41951</v>
      </c>
      <c r="B1867" s="39">
        <v>0.11800000000000001</v>
      </c>
      <c r="C1867" s="39">
        <v>1.6E-2</v>
      </c>
      <c r="D1867" s="39">
        <v>9.8000000000000004E-2</v>
      </c>
      <c r="E1867" s="40">
        <v>0.11699999999999999</v>
      </c>
      <c r="F1867" s="21">
        <v>6.6000000000000003E-2</v>
      </c>
      <c r="G1867" s="40">
        <v>0.16399999999999998</v>
      </c>
      <c r="H1867" s="41">
        <v>0.57900000000000007</v>
      </c>
      <c r="I1867" s="73">
        <v>41951</v>
      </c>
      <c r="J1867" s="71">
        <v>2.4700000000000002</v>
      </c>
      <c r="K1867" s="71">
        <v>0.32700000000000001</v>
      </c>
      <c r="L1867" s="71">
        <v>3.2530000000000001</v>
      </c>
      <c r="M1867" s="71">
        <v>3.17</v>
      </c>
      <c r="N1867" s="71">
        <v>0.93099999999999994</v>
      </c>
      <c r="O1867" s="71">
        <v>3.8029999999999999</v>
      </c>
      <c r="P1867" s="72">
        <v>13.954000000000001</v>
      </c>
      <c r="Q1867" s="73">
        <v>41951</v>
      </c>
      <c r="R1867" s="71">
        <v>20.932203389830509</v>
      </c>
      <c r="S1867" s="71">
        <v>20.4375</v>
      </c>
      <c r="T1867" s="71">
        <v>33.193877551020407</v>
      </c>
      <c r="U1867" s="71">
        <v>27.094017094017097</v>
      </c>
      <c r="V1867" s="71">
        <v>14.106060606060606</v>
      </c>
      <c r="W1867" s="71">
        <v>23.189024390243905</v>
      </c>
      <c r="X1867" s="72">
        <v>24.100172711571673</v>
      </c>
    </row>
    <row r="1868" spans="1:24">
      <c r="A1868" s="73">
        <v>41952</v>
      </c>
      <c r="B1868" s="39">
        <v>0.11800000000000001</v>
      </c>
      <c r="C1868" s="39">
        <v>1.4999999999999999E-2</v>
      </c>
      <c r="D1868" s="39">
        <v>0.10099999999999999</v>
      </c>
      <c r="E1868" s="40">
        <v>0.11699999999999999</v>
      </c>
      <c r="F1868" s="21">
        <v>6.4000000000000001E-2</v>
      </c>
      <c r="G1868" s="40">
        <v>0.16399999999999998</v>
      </c>
      <c r="H1868" s="41">
        <v>0.57899999999999996</v>
      </c>
      <c r="I1868" s="73">
        <v>41952</v>
      </c>
      <c r="J1868" s="71">
        <v>2.4700000000000002</v>
      </c>
      <c r="K1868" s="71">
        <v>0.32</v>
      </c>
      <c r="L1868" s="71">
        <v>3.2160000000000002</v>
      </c>
      <c r="M1868" s="71">
        <v>3.17</v>
      </c>
      <c r="N1868" s="71">
        <v>0.95599999999999996</v>
      </c>
      <c r="O1868" s="71">
        <v>3.8560000000000003</v>
      </c>
      <c r="P1868" s="72">
        <v>13.988000000000001</v>
      </c>
      <c r="Q1868" s="73">
        <v>41952</v>
      </c>
      <c r="R1868" s="71">
        <v>20.932203389830509</v>
      </c>
      <c r="S1868" s="71">
        <v>21.333333333333332</v>
      </c>
      <c r="T1868" s="71">
        <v>31.841584158415845</v>
      </c>
      <c r="U1868" s="71">
        <v>27.094017094017097</v>
      </c>
      <c r="V1868" s="71">
        <v>14.937499999999998</v>
      </c>
      <c r="W1868" s="71">
        <v>23.512195121951223</v>
      </c>
      <c r="X1868" s="72">
        <v>24.158894645941285</v>
      </c>
    </row>
    <row r="1869" spans="1:24">
      <c r="A1869" s="73">
        <v>41953</v>
      </c>
      <c r="B1869" s="39">
        <v>0.114</v>
      </c>
      <c r="C1869" s="39">
        <v>1.3000000000000001E-2</v>
      </c>
      <c r="D1869" s="39">
        <v>9.1999999999999998E-2</v>
      </c>
      <c r="E1869" s="40">
        <v>0.11</v>
      </c>
      <c r="F1869" s="21">
        <v>5.7999999999999996E-2</v>
      </c>
      <c r="G1869" s="40">
        <v>0.16699999999999998</v>
      </c>
      <c r="H1869" s="41">
        <v>0.55399999999999994</v>
      </c>
      <c r="I1869" s="73">
        <v>41953</v>
      </c>
      <c r="J1869" s="71">
        <v>2.5499999999999998</v>
      </c>
      <c r="K1869" s="71">
        <v>0.34700000000000003</v>
      </c>
      <c r="L1869" s="71">
        <v>3.319</v>
      </c>
      <c r="M1869" s="71">
        <v>3.1539999999999999</v>
      </c>
      <c r="N1869" s="71">
        <v>0.97599999999999998</v>
      </c>
      <c r="O1869" s="71">
        <v>3.82</v>
      </c>
      <c r="P1869" s="72">
        <v>14.165999999999999</v>
      </c>
      <c r="Q1869" s="73">
        <v>41953</v>
      </c>
      <c r="R1869" s="71">
        <v>22.368421052631579</v>
      </c>
      <c r="S1869" s="71">
        <v>26.692307692307693</v>
      </c>
      <c r="T1869" s="71">
        <v>36.076086956521742</v>
      </c>
      <c r="U1869" s="71">
        <v>28.672727272727272</v>
      </c>
      <c r="V1869" s="71">
        <v>16.827586206896552</v>
      </c>
      <c r="W1869" s="71">
        <v>22.874251497005989</v>
      </c>
      <c r="X1869" s="72">
        <v>25.570397111913358</v>
      </c>
    </row>
    <row r="1870" spans="1:24">
      <c r="A1870" s="73">
        <v>41954</v>
      </c>
      <c r="B1870" s="39">
        <v>0.11800000000000001</v>
      </c>
      <c r="C1870" s="39">
        <v>1.4999999999999999E-2</v>
      </c>
      <c r="D1870" s="39">
        <v>8.5999999999999993E-2</v>
      </c>
      <c r="E1870" s="40">
        <v>0.128</v>
      </c>
      <c r="F1870" s="21">
        <v>6.8000000000000005E-2</v>
      </c>
      <c r="G1870" s="40">
        <v>0.17</v>
      </c>
      <c r="H1870" s="41">
        <v>0.58499999999999996</v>
      </c>
      <c r="I1870" s="73">
        <v>41954</v>
      </c>
      <c r="J1870" s="71">
        <v>2.41</v>
      </c>
      <c r="K1870" s="71">
        <v>0.37799999999999995</v>
      </c>
      <c r="L1870" s="71">
        <v>3.1519999999999997</v>
      </c>
      <c r="M1870" s="71">
        <v>3.22</v>
      </c>
      <c r="N1870" s="71">
        <v>0.94700000000000006</v>
      </c>
      <c r="O1870" s="71">
        <v>3.9670000000000001</v>
      </c>
      <c r="P1870" s="72">
        <v>14.074000000000002</v>
      </c>
      <c r="Q1870" s="73">
        <v>41954</v>
      </c>
      <c r="R1870" s="71">
        <v>20.423728813559322</v>
      </c>
      <c r="S1870" s="71">
        <v>25.2</v>
      </c>
      <c r="T1870" s="71">
        <v>36.651162790697676</v>
      </c>
      <c r="U1870" s="71">
        <v>25.15625</v>
      </c>
      <c r="V1870" s="71">
        <v>13.926470588235295</v>
      </c>
      <c r="W1870" s="71">
        <v>23.335294117647059</v>
      </c>
      <c r="X1870" s="72">
        <v>24.058119658119658</v>
      </c>
    </row>
    <row r="1871" spans="1:24">
      <c r="A1871" s="73">
        <v>41955</v>
      </c>
      <c r="B1871" s="39">
        <v>0.129</v>
      </c>
      <c r="C1871" s="39">
        <v>1.4999999999999999E-2</v>
      </c>
      <c r="D1871" s="39">
        <v>8.8000000000000009E-2</v>
      </c>
      <c r="E1871" s="40">
        <v>0.128</v>
      </c>
      <c r="F1871" s="21">
        <v>6.3E-2</v>
      </c>
      <c r="G1871" s="40">
        <v>0.17600000000000002</v>
      </c>
      <c r="H1871" s="41">
        <v>0.59899999999999998</v>
      </c>
      <c r="I1871" s="73">
        <v>41955</v>
      </c>
      <c r="J1871" s="71">
        <v>2.48</v>
      </c>
      <c r="K1871" s="71">
        <v>0.36</v>
      </c>
      <c r="L1871" s="71">
        <v>3.1560000000000001</v>
      </c>
      <c r="M1871" s="71">
        <v>3.22</v>
      </c>
      <c r="N1871" s="71">
        <v>0.92700000000000005</v>
      </c>
      <c r="O1871" s="71">
        <v>3.86</v>
      </c>
      <c r="P1871" s="72">
        <v>14.003000000000002</v>
      </c>
      <c r="Q1871" s="73">
        <v>41955</v>
      </c>
      <c r="R1871" s="71">
        <v>19.224806201550386</v>
      </c>
      <c r="S1871" s="71">
        <v>24</v>
      </c>
      <c r="T1871" s="71">
        <v>35.863636363636367</v>
      </c>
      <c r="U1871" s="71">
        <v>25.15625</v>
      </c>
      <c r="V1871" s="71">
        <v>14.714285714285715</v>
      </c>
      <c r="W1871" s="71">
        <v>21.93181818181818</v>
      </c>
      <c r="X1871" s="72">
        <v>23.377295492487484</v>
      </c>
    </row>
    <row r="1872" spans="1:24">
      <c r="A1872" s="73">
        <v>41956</v>
      </c>
      <c r="B1872" s="39">
        <v>0.128</v>
      </c>
      <c r="C1872" s="39">
        <v>1.7000000000000001E-2</v>
      </c>
      <c r="D1872" s="39">
        <v>8.6999999999999994E-2</v>
      </c>
      <c r="E1872" s="40">
        <v>0.13500000000000001</v>
      </c>
      <c r="F1872" s="21">
        <v>6.0999999999999999E-2</v>
      </c>
      <c r="G1872" s="40">
        <v>0.17499999999999999</v>
      </c>
      <c r="H1872" s="41">
        <v>0.60300000000000009</v>
      </c>
      <c r="I1872" s="73">
        <v>41956</v>
      </c>
      <c r="J1872" s="71">
        <v>2.5</v>
      </c>
      <c r="K1872" s="71">
        <v>0.38900000000000001</v>
      </c>
      <c r="L1872" s="71">
        <v>3.1469999999999998</v>
      </c>
      <c r="M1872" s="71">
        <v>3.242</v>
      </c>
      <c r="N1872" s="71">
        <v>1.006</v>
      </c>
      <c r="O1872" s="71">
        <v>3.9289999999999998</v>
      </c>
      <c r="P1872" s="72">
        <v>14.212999999999997</v>
      </c>
      <c r="Q1872" s="73">
        <v>41956</v>
      </c>
      <c r="R1872" s="71">
        <v>19.53125</v>
      </c>
      <c r="S1872" s="71">
        <v>22.882352941176471</v>
      </c>
      <c r="T1872" s="71">
        <v>36.172413793103452</v>
      </c>
      <c r="U1872" s="71">
        <v>24.014814814814812</v>
      </c>
      <c r="V1872" s="71">
        <v>16.491803278688526</v>
      </c>
      <c r="W1872" s="71">
        <v>22.451428571428568</v>
      </c>
      <c r="X1872" s="72">
        <v>23.570480928689879</v>
      </c>
    </row>
    <row r="1873" spans="1:24">
      <c r="A1873" s="73">
        <v>41957</v>
      </c>
      <c r="B1873" s="39">
        <v>0.13</v>
      </c>
      <c r="C1873" s="39">
        <v>1.7000000000000001E-2</v>
      </c>
      <c r="D1873" s="39">
        <v>8.4000000000000005E-2</v>
      </c>
      <c r="E1873" s="40">
        <v>0.14099999999999999</v>
      </c>
      <c r="F1873" s="21">
        <v>6.5000000000000002E-2</v>
      </c>
      <c r="G1873" s="40">
        <v>0.18100000000000002</v>
      </c>
      <c r="H1873" s="41">
        <v>0.61799999999999999</v>
      </c>
      <c r="I1873" s="73">
        <v>41957</v>
      </c>
      <c r="J1873" s="71">
        <v>2.4300000000000002</v>
      </c>
      <c r="K1873" s="71">
        <v>0.38900000000000001</v>
      </c>
      <c r="L1873" s="71">
        <v>3.3939999999999997</v>
      </c>
      <c r="M1873" s="71">
        <v>3.157</v>
      </c>
      <c r="N1873" s="71">
        <v>1.0309999999999999</v>
      </c>
      <c r="O1873" s="71">
        <v>4.0030000000000001</v>
      </c>
      <c r="P1873" s="72">
        <v>14.403999999999998</v>
      </c>
      <c r="Q1873" s="73">
        <v>41957</v>
      </c>
      <c r="R1873" s="71">
        <v>18.692307692307693</v>
      </c>
      <c r="S1873" s="71">
        <v>22.882352941176471</v>
      </c>
      <c r="T1873" s="71">
        <v>40.404761904761898</v>
      </c>
      <c r="U1873" s="71">
        <v>22.390070921985814</v>
      </c>
      <c r="V1873" s="71">
        <v>15.86153846153846</v>
      </c>
      <c r="W1873" s="71">
        <v>22.116022099447513</v>
      </c>
      <c r="X1873" s="72">
        <v>23.307443365695789</v>
      </c>
    </row>
    <row r="1874" spans="1:24">
      <c r="A1874" s="73">
        <v>41958</v>
      </c>
      <c r="B1874" s="39">
        <v>0.127</v>
      </c>
      <c r="C1874" s="39">
        <v>1.8000000000000002E-2</v>
      </c>
      <c r="D1874" s="39">
        <v>8.4000000000000005E-2</v>
      </c>
      <c r="E1874" s="40">
        <v>0.14099999999999999</v>
      </c>
      <c r="F1874" s="21">
        <v>6.3E-2</v>
      </c>
      <c r="G1874" s="40">
        <v>0.185</v>
      </c>
      <c r="H1874" s="41">
        <v>0.61799999999999999</v>
      </c>
      <c r="I1874" s="73">
        <v>41958</v>
      </c>
      <c r="J1874" s="71">
        <v>2.4700000000000002</v>
      </c>
      <c r="K1874" s="71">
        <v>0.36499999999999999</v>
      </c>
      <c r="L1874" s="71">
        <v>3.3939999999999997</v>
      </c>
      <c r="M1874" s="71">
        <v>3.157</v>
      </c>
      <c r="N1874" s="71">
        <v>0.94700000000000006</v>
      </c>
      <c r="O1874" s="71">
        <v>3.99</v>
      </c>
      <c r="P1874" s="72">
        <v>14.323</v>
      </c>
      <c r="Q1874" s="73">
        <v>41958</v>
      </c>
      <c r="R1874" s="71">
        <v>19.448818897637796</v>
      </c>
      <c r="S1874" s="71">
        <v>20.277777777777779</v>
      </c>
      <c r="T1874" s="71">
        <v>40.404761904761898</v>
      </c>
      <c r="U1874" s="71">
        <v>22.390070921985814</v>
      </c>
      <c r="V1874" s="71">
        <v>15.031746031746033</v>
      </c>
      <c r="W1874" s="71">
        <v>21.567567567567568</v>
      </c>
      <c r="X1874" s="72">
        <v>23.176375404530745</v>
      </c>
    </row>
    <row r="1875" spans="1:24">
      <c r="A1875" s="73">
        <v>41959</v>
      </c>
      <c r="B1875" s="39">
        <v>0.13</v>
      </c>
      <c r="C1875" s="39">
        <v>1.7000000000000001E-2</v>
      </c>
      <c r="D1875" s="39">
        <v>8.5000000000000006E-2</v>
      </c>
      <c r="E1875" s="40">
        <v>0.14099999999999999</v>
      </c>
      <c r="F1875" s="21">
        <v>6.2E-2</v>
      </c>
      <c r="G1875" s="40">
        <v>0.183</v>
      </c>
      <c r="H1875" s="41">
        <v>0.61799999999999999</v>
      </c>
      <c r="I1875" s="73">
        <v>41959</v>
      </c>
      <c r="J1875" s="71">
        <v>2.4500000000000002</v>
      </c>
      <c r="K1875" s="71">
        <v>0.36</v>
      </c>
      <c r="L1875" s="71">
        <v>3.2880000000000003</v>
      </c>
      <c r="M1875" s="71">
        <v>3.157</v>
      </c>
      <c r="N1875" s="71">
        <v>1.0369999999999999</v>
      </c>
      <c r="O1875" s="71">
        <v>3.9260000000000002</v>
      </c>
      <c r="P1875" s="72">
        <v>14.218000000000002</v>
      </c>
      <c r="Q1875" s="73">
        <v>41959</v>
      </c>
      <c r="R1875" s="71">
        <v>18.846153846153847</v>
      </c>
      <c r="S1875" s="71">
        <v>21.176470588235293</v>
      </c>
      <c r="T1875" s="71">
        <v>38.682352941176475</v>
      </c>
      <c r="U1875" s="71">
        <v>22.390070921985814</v>
      </c>
      <c r="V1875" s="71">
        <v>16.725806451612904</v>
      </c>
      <c r="W1875" s="71">
        <v>21.453551912568308</v>
      </c>
      <c r="X1875" s="72">
        <v>23.006472491909388</v>
      </c>
    </row>
    <row r="1876" spans="1:24">
      <c r="A1876" s="73">
        <v>41960</v>
      </c>
      <c r="B1876" s="39">
        <v>0.113</v>
      </c>
      <c r="C1876" s="39">
        <v>1.7000000000000001E-2</v>
      </c>
      <c r="D1876" s="39">
        <v>7.9000000000000001E-2</v>
      </c>
      <c r="E1876" s="40">
        <v>0.14099999999999999</v>
      </c>
      <c r="F1876" s="21">
        <v>5.9000000000000004E-2</v>
      </c>
      <c r="G1876" s="40">
        <v>0.18600000000000003</v>
      </c>
      <c r="H1876" s="41">
        <v>0.59499999999999997</v>
      </c>
      <c r="I1876" s="73">
        <v>41960</v>
      </c>
      <c r="J1876" s="71">
        <v>2.2799999999999998</v>
      </c>
      <c r="K1876" s="71">
        <v>0.35600000000000004</v>
      </c>
      <c r="L1876" s="71">
        <v>3.2969999999999997</v>
      </c>
      <c r="M1876" s="71">
        <v>3.161</v>
      </c>
      <c r="N1876" s="71">
        <v>0.97400000000000009</v>
      </c>
      <c r="O1876" s="71">
        <v>4.0410000000000004</v>
      </c>
      <c r="P1876" s="72">
        <v>14.109000000000002</v>
      </c>
      <c r="Q1876" s="73">
        <v>41960</v>
      </c>
      <c r="R1876" s="71">
        <v>20.176991150442475</v>
      </c>
      <c r="S1876" s="71">
        <v>20.941176470588236</v>
      </c>
      <c r="T1876" s="71">
        <v>41.734177215189867</v>
      </c>
      <c r="U1876" s="71">
        <v>22.418439716312058</v>
      </c>
      <c r="V1876" s="71">
        <v>16.508474576271187</v>
      </c>
      <c r="W1876" s="71">
        <v>21.725806451612904</v>
      </c>
      <c r="X1876" s="72">
        <v>23.712605042016808</v>
      </c>
    </row>
    <row r="1877" spans="1:24">
      <c r="A1877" s="73">
        <v>41961</v>
      </c>
      <c r="B1877" s="39">
        <v>0.12300000000000001</v>
      </c>
      <c r="C1877" s="39">
        <v>1.8000000000000002E-2</v>
      </c>
      <c r="D1877" s="39">
        <v>7.9000000000000001E-2</v>
      </c>
      <c r="E1877" s="40">
        <v>0.13200000000000001</v>
      </c>
      <c r="F1877" s="21">
        <v>5.5E-2</v>
      </c>
      <c r="G1877" s="40">
        <v>0.193</v>
      </c>
      <c r="H1877" s="41">
        <v>0.6</v>
      </c>
      <c r="I1877" s="73">
        <v>41961</v>
      </c>
      <c r="J1877" s="71">
        <v>2.39</v>
      </c>
      <c r="K1877" s="71">
        <v>0.39</v>
      </c>
      <c r="L1877" s="71">
        <v>3.2969999999999997</v>
      </c>
      <c r="M1877" s="71">
        <v>3.1510000000000002</v>
      </c>
      <c r="N1877" s="71">
        <v>1.004</v>
      </c>
      <c r="O1877" s="71">
        <v>4.1100000000000003</v>
      </c>
      <c r="P1877" s="72">
        <v>14.342000000000001</v>
      </c>
      <c r="Q1877" s="73">
        <v>41961</v>
      </c>
      <c r="R1877" s="71">
        <v>19.430894308943088</v>
      </c>
      <c r="S1877" s="71">
        <v>21.666666666666668</v>
      </c>
      <c r="T1877" s="71">
        <v>41.734177215189867</v>
      </c>
      <c r="U1877" s="71">
        <v>23.871212121212125</v>
      </c>
      <c r="V1877" s="71">
        <v>18.254545454545454</v>
      </c>
      <c r="W1877" s="71">
        <v>21.295336787564764</v>
      </c>
      <c r="X1877" s="72">
        <v>23.903333333333332</v>
      </c>
    </row>
    <row r="1878" spans="1:24">
      <c r="A1878" s="73">
        <v>41962</v>
      </c>
      <c r="B1878" s="39">
        <v>0.128</v>
      </c>
      <c r="C1878" s="39">
        <v>1.8000000000000002E-2</v>
      </c>
      <c r="D1878" s="39">
        <v>8.6999999999999994E-2</v>
      </c>
      <c r="E1878" s="40">
        <v>0.14099999999999999</v>
      </c>
      <c r="F1878" s="21">
        <v>6.5000000000000002E-2</v>
      </c>
      <c r="G1878" s="40">
        <v>0.19899999999999998</v>
      </c>
      <c r="H1878" s="41">
        <v>0.63800000000000001</v>
      </c>
      <c r="I1878" s="73">
        <v>41962</v>
      </c>
      <c r="J1878" s="71">
        <v>2.29</v>
      </c>
      <c r="K1878" s="71">
        <v>0.39</v>
      </c>
      <c r="L1878" s="71">
        <v>3.2269999999999999</v>
      </c>
      <c r="M1878" s="71">
        <v>3.077</v>
      </c>
      <c r="N1878" s="71">
        <v>1.1059999999999999</v>
      </c>
      <c r="O1878" s="71">
        <v>4.0019999999999998</v>
      </c>
      <c r="P1878" s="72">
        <v>14.092000000000001</v>
      </c>
      <c r="Q1878" s="73">
        <v>41962</v>
      </c>
      <c r="R1878" s="71">
        <v>17.890625</v>
      </c>
      <c r="S1878" s="71">
        <v>21.666666666666668</v>
      </c>
      <c r="T1878" s="71">
        <v>37.09195402298851</v>
      </c>
      <c r="U1878" s="71">
        <v>21.822695035460992</v>
      </c>
      <c r="V1878" s="71">
        <v>17.015384615384615</v>
      </c>
      <c r="W1878" s="71">
        <v>20.110552763819097</v>
      </c>
      <c r="X1878" s="72">
        <v>22.087774294670847</v>
      </c>
    </row>
    <row r="1879" spans="1:24">
      <c r="A1879" s="73">
        <v>41963</v>
      </c>
      <c r="B1879" s="39">
        <v>0.13200000000000001</v>
      </c>
      <c r="C1879" s="39">
        <v>2.1000000000000001E-2</v>
      </c>
      <c r="D1879" s="39">
        <v>9.3000000000000013E-2</v>
      </c>
      <c r="E1879" s="40">
        <v>0.13900000000000001</v>
      </c>
      <c r="F1879" s="21">
        <v>6.4000000000000001E-2</v>
      </c>
      <c r="G1879" s="40">
        <v>0.19699999999999998</v>
      </c>
      <c r="H1879" s="41">
        <v>0.64599999999999991</v>
      </c>
      <c r="I1879" s="73">
        <v>41963</v>
      </c>
      <c r="J1879" s="71">
        <v>2.27</v>
      </c>
      <c r="K1879" s="71">
        <v>0.44900000000000001</v>
      </c>
      <c r="L1879" s="71">
        <v>3.282</v>
      </c>
      <c r="M1879" s="71">
        <v>3.1</v>
      </c>
      <c r="N1879" s="71">
        <v>1.085</v>
      </c>
      <c r="O1879" s="71">
        <v>4.0590000000000002</v>
      </c>
      <c r="P1879" s="72">
        <v>14.244999999999999</v>
      </c>
      <c r="Q1879" s="73">
        <v>41963</v>
      </c>
      <c r="R1879" s="71">
        <v>17.196969696969699</v>
      </c>
      <c r="S1879" s="71">
        <v>21.38095238095238</v>
      </c>
      <c r="T1879" s="71">
        <v>35.29032258064516</v>
      </c>
      <c r="U1879" s="71">
        <v>22.302158273381295</v>
      </c>
      <c r="V1879" s="71">
        <v>16.953125</v>
      </c>
      <c r="W1879" s="71">
        <v>20.604060913705585</v>
      </c>
      <c r="X1879" s="72">
        <v>22.05108359133127</v>
      </c>
    </row>
    <row r="1880" spans="1:24">
      <c r="A1880" s="73">
        <v>41964</v>
      </c>
      <c r="B1880" s="39">
        <v>0.127</v>
      </c>
      <c r="C1880" s="39">
        <v>2.4E-2</v>
      </c>
      <c r="D1880" s="39">
        <v>9.4E-2</v>
      </c>
      <c r="E1880" s="40">
        <v>0.13500000000000001</v>
      </c>
      <c r="F1880" s="21">
        <v>6.0999999999999999E-2</v>
      </c>
      <c r="G1880" s="40">
        <v>0.182</v>
      </c>
      <c r="H1880" s="41">
        <v>0.623</v>
      </c>
      <c r="I1880" s="73">
        <v>41964</v>
      </c>
      <c r="J1880" s="71">
        <v>2.2200000000000002</v>
      </c>
      <c r="K1880" s="71">
        <v>0.43</v>
      </c>
      <c r="L1880" s="71">
        <v>3.258</v>
      </c>
      <c r="M1880" s="71">
        <v>3.0739999999999998</v>
      </c>
      <c r="N1880" s="71">
        <v>1.054</v>
      </c>
      <c r="O1880" s="71">
        <v>4.032</v>
      </c>
      <c r="P1880" s="72">
        <v>14.068</v>
      </c>
      <c r="Q1880" s="73">
        <v>41964</v>
      </c>
      <c r="R1880" s="71">
        <v>17.480314960629922</v>
      </c>
      <c r="S1880" s="71">
        <v>17.916666666666668</v>
      </c>
      <c r="T1880" s="71">
        <v>34.659574468085104</v>
      </c>
      <c r="U1880" s="71">
        <v>22.770370370370369</v>
      </c>
      <c r="V1880" s="71">
        <v>17.278688524590166</v>
      </c>
      <c r="W1880" s="71">
        <v>22.153846153846153</v>
      </c>
      <c r="X1880" s="72">
        <v>22.581059390048154</v>
      </c>
    </row>
    <row r="1881" spans="1:24">
      <c r="A1881" s="73">
        <v>41965</v>
      </c>
      <c r="B1881" s="39">
        <v>0.127</v>
      </c>
      <c r="C1881" s="39">
        <v>2.3E-2</v>
      </c>
      <c r="D1881" s="39">
        <v>9.4E-2</v>
      </c>
      <c r="E1881" s="40">
        <v>0.13500000000000001</v>
      </c>
      <c r="F1881" s="21">
        <v>6.0999999999999999E-2</v>
      </c>
      <c r="G1881" s="40">
        <v>0.18600000000000003</v>
      </c>
      <c r="H1881" s="41">
        <v>0.626</v>
      </c>
      <c r="I1881" s="73">
        <v>41965</v>
      </c>
      <c r="J1881" s="71">
        <v>2.21</v>
      </c>
      <c r="K1881" s="71">
        <v>0.42</v>
      </c>
      <c r="L1881" s="71">
        <v>3.2869999999999999</v>
      </c>
      <c r="M1881" s="71">
        <v>3.0739999999999998</v>
      </c>
      <c r="N1881" s="71">
        <v>1.054</v>
      </c>
      <c r="O1881" s="71">
        <v>3.9279999999999999</v>
      </c>
      <c r="P1881" s="72">
        <v>13.972999999999999</v>
      </c>
      <c r="Q1881" s="73">
        <v>41965</v>
      </c>
      <c r="R1881" s="71">
        <v>17.401574803149607</v>
      </c>
      <c r="S1881" s="71">
        <v>18.260869565217394</v>
      </c>
      <c r="T1881" s="71">
        <v>34.968085106382979</v>
      </c>
      <c r="U1881" s="71">
        <v>22.770370370370369</v>
      </c>
      <c r="V1881" s="71">
        <v>17.278688524590166</v>
      </c>
      <c r="W1881" s="71">
        <v>21.118279569892472</v>
      </c>
      <c r="X1881" s="72">
        <v>22.321086261980831</v>
      </c>
    </row>
    <row r="1882" spans="1:24">
      <c r="A1882" s="73">
        <v>41966</v>
      </c>
      <c r="B1882" s="39">
        <v>0.125</v>
      </c>
      <c r="C1882" s="39">
        <v>2.3E-2</v>
      </c>
      <c r="D1882" s="39">
        <v>9.3000000000000013E-2</v>
      </c>
      <c r="E1882" s="40">
        <v>0.13500000000000001</v>
      </c>
      <c r="F1882" s="21">
        <v>6.0999999999999999E-2</v>
      </c>
      <c r="G1882" s="40">
        <v>0.184</v>
      </c>
      <c r="H1882" s="41">
        <v>0.621</v>
      </c>
      <c r="I1882" s="73">
        <v>41966</v>
      </c>
      <c r="J1882" s="71">
        <v>2.23</v>
      </c>
      <c r="K1882" s="71">
        <v>0.42499999999999999</v>
      </c>
      <c r="L1882" s="71">
        <v>3.2030000000000003</v>
      </c>
      <c r="M1882" s="71">
        <v>3.0739999999999998</v>
      </c>
      <c r="N1882" s="71">
        <v>1.054</v>
      </c>
      <c r="O1882" s="71">
        <v>3.8760000000000003</v>
      </c>
      <c r="P1882" s="72">
        <v>13.861999999999998</v>
      </c>
      <c r="Q1882" s="73">
        <v>41966</v>
      </c>
      <c r="R1882" s="71">
        <v>17.84</v>
      </c>
      <c r="S1882" s="71">
        <v>18.478260869565219</v>
      </c>
      <c r="T1882" s="71">
        <v>34.44086021505376</v>
      </c>
      <c r="U1882" s="71">
        <v>22.770370370370369</v>
      </c>
      <c r="V1882" s="71">
        <v>17.278688524590166</v>
      </c>
      <c r="W1882" s="71">
        <v>21.065217391304351</v>
      </c>
      <c r="X1882" s="72">
        <v>22.322061191626407</v>
      </c>
    </row>
    <row r="1883" spans="1:24">
      <c r="A1883" s="73">
        <v>41967</v>
      </c>
      <c r="B1883" s="39">
        <v>0.10400000000000001</v>
      </c>
      <c r="C1883" s="39">
        <v>1.9E-2</v>
      </c>
      <c r="D1883" s="39">
        <v>9.1999999999999998E-2</v>
      </c>
      <c r="E1883" s="40">
        <v>0.11800000000000001</v>
      </c>
      <c r="F1883" s="21">
        <v>6.2E-2</v>
      </c>
      <c r="G1883" s="40">
        <v>0.184</v>
      </c>
      <c r="H1883" s="41">
        <v>0.57899999999999996</v>
      </c>
      <c r="I1883" s="73">
        <v>41967</v>
      </c>
      <c r="J1883" s="71">
        <v>2.31</v>
      </c>
      <c r="K1883" s="71">
        <v>0.43099999999999999</v>
      </c>
      <c r="L1883" s="71">
        <v>3.1989999999999998</v>
      </c>
      <c r="M1883" s="71">
        <v>3.032</v>
      </c>
      <c r="N1883" s="71">
        <v>1.1100000000000001</v>
      </c>
      <c r="O1883" s="71">
        <v>3.9449999999999998</v>
      </c>
      <c r="P1883" s="72">
        <v>14.027000000000001</v>
      </c>
      <c r="Q1883" s="73">
        <v>41967</v>
      </c>
      <c r="R1883" s="71">
        <v>22.21153846153846</v>
      </c>
      <c r="S1883" s="71">
        <v>22.684210526315791</v>
      </c>
      <c r="T1883" s="71">
        <v>34.771739130434781</v>
      </c>
      <c r="U1883" s="71">
        <v>25.694915254237287</v>
      </c>
      <c r="V1883" s="71">
        <v>17.903225806451612</v>
      </c>
      <c r="W1883" s="71">
        <v>21.440217391304351</v>
      </c>
      <c r="X1883" s="72">
        <v>24.226252158894646</v>
      </c>
    </row>
    <row r="1884" spans="1:24">
      <c r="A1884" s="73">
        <v>41968</v>
      </c>
      <c r="B1884" s="39">
        <v>0.113</v>
      </c>
      <c r="C1884" s="39">
        <v>1.9E-2</v>
      </c>
      <c r="D1884" s="39">
        <v>0.105</v>
      </c>
      <c r="E1884" s="40">
        <v>0.11900000000000001</v>
      </c>
      <c r="F1884" s="21">
        <v>6.4000000000000001E-2</v>
      </c>
      <c r="G1884" s="40">
        <v>0.18</v>
      </c>
      <c r="H1884" s="41">
        <v>0.6</v>
      </c>
      <c r="I1884" s="73">
        <v>41968</v>
      </c>
      <c r="J1884" s="71">
        <v>2.27</v>
      </c>
      <c r="K1884" s="71">
        <v>0.41700000000000004</v>
      </c>
      <c r="L1884" s="71">
        <v>3.1710000000000003</v>
      </c>
      <c r="M1884" s="71">
        <v>3.0369999999999999</v>
      </c>
      <c r="N1884" s="71">
        <v>1.083</v>
      </c>
      <c r="O1884" s="71">
        <v>3.8689999999999998</v>
      </c>
      <c r="P1884" s="72">
        <v>13.846999999999998</v>
      </c>
      <c r="Q1884" s="73">
        <v>41968</v>
      </c>
      <c r="R1884" s="71">
        <v>20.088495575221238</v>
      </c>
      <c r="S1884" s="71">
        <v>21.947368421052634</v>
      </c>
      <c r="T1884" s="71">
        <v>30.200000000000003</v>
      </c>
      <c r="U1884" s="71">
        <v>25.521008403361343</v>
      </c>
      <c r="V1884" s="71">
        <v>16.921875</v>
      </c>
      <c r="W1884" s="71">
        <v>21.494444444444444</v>
      </c>
      <c r="X1884" s="72">
        <v>23.07833333333333</v>
      </c>
    </row>
    <row r="1885" spans="1:24">
      <c r="A1885" s="73">
        <v>41969</v>
      </c>
      <c r="B1885" s="39">
        <v>0.11</v>
      </c>
      <c r="C1885" s="39">
        <v>2.3E-2</v>
      </c>
      <c r="D1885" s="39">
        <v>0.11</v>
      </c>
      <c r="E1885" s="40">
        <v>0.124</v>
      </c>
      <c r="F1885" s="21">
        <v>7.0000000000000007E-2</v>
      </c>
      <c r="G1885" s="40">
        <v>0.184</v>
      </c>
      <c r="H1885" s="41">
        <v>0.621</v>
      </c>
      <c r="I1885" s="73">
        <v>41969</v>
      </c>
      <c r="J1885" s="71">
        <v>2.2999999999999998</v>
      </c>
      <c r="K1885" s="71">
        <v>0.40399999999999997</v>
      </c>
      <c r="L1885" s="71">
        <v>3.2130000000000001</v>
      </c>
      <c r="M1885" s="71">
        <v>3.0269999999999997</v>
      </c>
      <c r="N1885" s="71">
        <v>1.117</v>
      </c>
      <c r="O1885" s="71">
        <v>3.911</v>
      </c>
      <c r="P1885" s="72">
        <v>13.972000000000003</v>
      </c>
      <c r="Q1885" s="73">
        <v>41969</v>
      </c>
      <c r="R1885" s="71">
        <v>20.90909090909091</v>
      </c>
      <c r="S1885" s="71">
        <v>17.565217391304348</v>
      </c>
      <c r="T1885" s="71">
        <v>29.209090909090911</v>
      </c>
      <c r="U1885" s="71">
        <v>24.411290322580644</v>
      </c>
      <c r="V1885" s="71">
        <v>15.957142857142857</v>
      </c>
      <c r="W1885" s="71">
        <v>21.255434782608699</v>
      </c>
      <c r="X1885" s="72">
        <v>22.499194847020938</v>
      </c>
    </row>
    <row r="1886" spans="1:24">
      <c r="A1886" s="73">
        <v>41970</v>
      </c>
      <c r="B1886" s="39">
        <v>0.115</v>
      </c>
      <c r="C1886" s="39">
        <v>2.1000000000000001E-2</v>
      </c>
      <c r="D1886" s="39">
        <v>0.10800000000000001</v>
      </c>
      <c r="E1886" s="40">
        <v>0.126</v>
      </c>
      <c r="F1886" s="21">
        <v>7.0999999999999994E-2</v>
      </c>
      <c r="G1886" s="40">
        <v>0.183</v>
      </c>
      <c r="H1886" s="41">
        <v>0.62400000000000011</v>
      </c>
      <c r="I1886" s="73">
        <v>41970</v>
      </c>
      <c r="J1886" s="71">
        <v>2.41</v>
      </c>
      <c r="K1886" s="71">
        <v>0.41</v>
      </c>
      <c r="L1886" s="71">
        <v>3.194</v>
      </c>
      <c r="M1886" s="71">
        <v>3.04</v>
      </c>
      <c r="N1886" s="71">
        <v>1.145</v>
      </c>
      <c r="O1886" s="71">
        <v>3.8839999999999999</v>
      </c>
      <c r="P1886" s="72">
        <v>14.083</v>
      </c>
      <c r="Q1886" s="73">
        <v>41970</v>
      </c>
      <c r="R1886" s="71">
        <v>20.956521739130434</v>
      </c>
      <c r="S1886" s="71">
        <v>19.523809523809522</v>
      </c>
      <c r="T1886" s="71">
        <v>29.574074074074069</v>
      </c>
      <c r="U1886" s="71">
        <v>24.126984126984127</v>
      </c>
      <c r="V1886" s="71">
        <v>16.126760563380284</v>
      </c>
      <c r="W1886" s="71">
        <v>21.224043715846992</v>
      </c>
      <c r="X1886" s="72">
        <v>22.568910256410252</v>
      </c>
    </row>
    <row r="1887" spans="1:24">
      <c r="A1887" s="73">
        <v>41971</v>
      </c>
      <c r="B1887" s="39">
        <v>0.11699999999999999</v>
      </c>
      <c r="C1887" s="39">
        <v>1.9E-2</v>
      </c>
      <c r="D1887" s="39">
        <v>0.113</v>
      </c>
      <c r="E1887" s="40">
        <v>0.13100000000000001</v>
      </c>
      <c r="F1887" s="21">
        <v>6.9000000000000006E-2</v>
      </c>
      <c r="G1887" s="40">
        <v>0.18600000000000003</v>
      </c>
      <c r="H1887" s="41">
        <v>0.63500000000000001</v>
      </c>
      <c r="I1887" s="73">
        <v>41971</v>
      </c>
      <c r="J1887" s="71">
        <v>2.4300000000000002</v>
      </c>
      <c r="K1887" s="71">
        <v>0.43</v>
      </c>
      <c r="L1887" s="71">
        <v>3.1489999999999996</v>
      </c>
      <c r="M1887" s="71">
        <v>3.0239999999999996</v>
      </c>
      <c r="N1887" s="71">
        <v>1.1179999999999999</v>
      </c>
      <c r="O1887" s="71">
        <v>3.8530000000000002</v>
      </c>
      <c r="P1887" s="72">
        <v>14.003999999999998</v>
      </c>
      <c r="Q1887" s="73">
        <v>41971</v>
      </c>
      <c r="R1887" s="71">
        <v>20.76923076923077</v>
      </c>
      <c r="S1887" s="71">
        <v>22.631578947368421</v>
      </c>
      <c r="T1887" s="71">
        <v>27.867256637168136</v>
      </c>
      <c r="U1887" s="71">
        <v>23.083969465648853</v>
      </c>
      <c r="V1887" s="71">
        <v>16.202898550724637</v>
      </c>
      <c r="W1887" s="71">
        <v>20.71505376344086</v>
      </c>
      <c r="X1887" s="72">
        <v>22.053543307086613</v>
      </c>
    </row>
    <row r="1888" spans="1:24">
      <c r="A1888" s="73">
        <v>41972</v>
      </c>
      <c r="B1888" s="39">
        <v>0.11199999999999999</v>
      </c>
      <c r="C1888" s="39">
        <v>1.9E-2</v>
      </c>
      <c r="D1888" s="39">
        <v>0.113</v>
      </c>
      <c r="E1888" s="40">
        <v>0.13100000000000001</v>
      </c>
      <c r="F1888" s="21">
        <v>6.8000000000000005E-2</v>
      </c>
      <c r="G1888" s="40">
        <v>0.19</v>
      </c>
      <c r="H1888" s="41">
        <v>0.63300000000000001</v>
      </c>
      <c r="I1888" s="73">
        <v>41972</v>
      </c>
      <c r="J1888" s="71">
        <v>2.44</v>
      </c>
      <c r="K1888" s="71">
        <v>0.43</v>
      </c>
      <c r="L1888" s="71">
        <v>3.2030000000000003</v>
      </c>
      <c r="M1888" s="71">
        <v>3.0239999999999996</v>
      </c>
      <c r="N1888" s="71">
        <v>1.117</v>
      </c>
      <c r="O1888" s="71">
        <v>3.8319999999999999</v>
      </c>
      <c r="P1888" s="72">
        <v>14.045999999999999</v>
      </c>
      <c r="Q1888" s="73">
        <v>41972</v>
      </c>
      <c r="R1888" s="71">
        <v>21.785714285714288</v>
      </c>
      <c r="S1888" s="71">
        <v>22.631578947368421</v>
      </c>
      <c r="T1888" s="71">
        <v>28.345132743362832</v>
      </c>
      <c r="U1888" s="71">
        <v>23.083969465648853</v>
      </c>
      <c r="V1888" s="71">
        <v>16.426470588235293</v>
      </c>
      <c r="W1888" s="71">
        <v>20.168421052631579</v>
      </c>
      <c r="X1888" s="72">
        <v>22.189573459715639</v>
      </c>
    </row>
    <row r="1889" spans="1:24">
      <c r="A1889" s="73">
        <v>41973</v>
      </c>
      <c r="B1889" s="39">
        <v>0.111</v>
      </c>
      <c r="C1889" s="39">
        <v>1.9E-2</v>
      </c>
      <c r="D1889" s="39">
        <v>0.111</v>
      </c>
      <c r="E1889" s="40">
        <v>0.13100000000000001</v>
      </c>
      <c r="F1889" s="21">
        <v>6.5000000000000002E-2</v>
      </c>
      <c r="G1889" s="40">
        <v>0.17199999999999999</v>
      </c>
      <c r="H1889" s="41">
        <v>0.6090000000000001</v>
      </c>
      <c r="I1889" s="73">
        <v>41973</v>
      </c>
      <c r="J1889" s="71">
        <v>2.42</v>
      </c>
      <c r="K1889" s="71">
        <v>0.42</v>
      </c>
      <c r="L1889" s="71">
        <v>3.1019999999999999</v>
      </c>
      <c r="M1889" s="71">
        <v>3.0239999999999996</v>
      </c>
      <c r="N1889" s="71">
        <v>1.115</v>
      </c>
      <c r="O1889" s="71">
        <v>3.8289999999999997</v>
      </c>
      <c r="P1889" s="72">
        <v>13.91</v>
      </c>
      <c r="Q1889" s="73">
        <v>41973</v>
      </c>
      <c r="R1889" s="71">
        <v>21.801801801801801</v>
      </c>
      <c r="S1889" s="71">
        <v>22.105263157894736</v>
      </c>
      <c r="T1889" s="71">
        <v>27.945945945945947</v>
      </c>
      <c r="U1889" s="71">
        <v>23.083969465648853</v>
      </c>
      <c r="V1889" s="71">
        <v>17.153846153846153</v>
      </c>
      <c r="W1889" s="71">
        <v>22.261627906976745</v>
      </c>
      <c r="X1889" s="72">
        <v>22.840722495894909</v>
      </c>
    </row>
    <row r="1890" spans="1:24">
      <c r="A1890" s="73">
        <v>41974</v>
      </c>
      <c r="B1890" s="39">
        <v>0.10199999999999999</v>
      </c>
      <c r="C1890" s="39">
        <v>1.3999999999999999E-2</v>
      </c>
      <c r="D1890" s="39">
        <v>9.4E-2</v>
      </c>
      <c r="E1890" s="40">
        <v>0.13100000000000001</v>
      </c>
      <c r="F1890" s="21">
        <v>6.5000000000000002E-2</v>
      </c>
      <c r="G1890" s="40">
        <v>0.193</v>
      </c>
      <c r="H1890" s="41">
        <v>0.59900000000000009</v>
      </c>
      <c r="I1890" s="73">
        <v>41974</v>
      </c>
      <c r="J1890" s="71">
        <v>2.2000000000000002</v>
      </c>
      <c r="K1890" s="71">
        <v>0.4</v>
      </c>
      <c r="L1890" s="71">
        <v>3.0230000000000001</v>
      </c>
      <c r="M1890" s="71">
        <v>3.0180000000000002</v>
      </c>
      <c r="N1890" s="71">
        <v>1.0820000000000001</v>
      </c>
      <c r="O1890" s="71">
        <v>3.9989999999999997</v>
      </c>
      <c r="P1890" s="72">
        <v>13.721999999999998</v>
      </c>
      <c r="Q1890" s="73">
        <v>41974</v>
      </c>
      <c r="R1890" s="71">
        <v>21.568627450980394</v>
      </c>
      <c r="S1890" s="71">
        <v>28.571428571428573</v>
      </c>
      <c r="T1890" s="71">
        <v>32.159574468085104</v>
      </c>
      <c r="U1890" s="71">
        <v>23.038167938931299</v>
      </c>
      <c r="V1890" s="71">
        <v>16.646153846153847</v>
      </c>
      <c r="W1890" s="71">
        <v>20.720207253886009</v>
      </c>
      <c r="X1890" s="72">
        <v>22.908180300500831</v>
      </c>
    </row>
    <row r="1891" spans="1:24">
      <c r="A1891" s="73">
        <v>41975</v>
      </c>
      <c r="B1891" s="39">
        <v>9.8000000000000004E-2</v>
      </c>
      <c r="C1891" s="39">
        <v>1.8000000000000002E-2</v>
      </c>
      <c r="D1891" s="39">
        <v>8.8000000000000009E-2</v>
      </c>
      <c r="E1891" s="40">
        <v>0.13</v>
      </c>
      <c r="F1891" s="21">
        <v>6.8000000000000005E-2</v>
      </c>
      <c r="G1891" s="40">
        <v>0.16800000000000001</v>
      </c>
      <c r="H1891" s="41">
        <v>0.56999999999999995</v>
      </c>
      <c r="I1891" s="73">
        <v>41975</v>
      </c>
      <c r="J1891" s="71">
        <v>2.27</v>
      </c>
      <c r="K1891" s="71">
        <v>0.43</v>
      </c>
      <c r="L1891" s="71">
        <v>3.0430000000000001</v>
      </c>
      <c r="M1891" s="71">
        <v>3.0860000000000003</v>
      </c>
      <c r="N1891" s="71">
        <v>1.0409999999999999</v>
      </c>
      <c r="O1891" s="71">
        <v>3.927</v>
      </c>
      <c r="P1891" s="72">
        <v>13.797000000000001</v>
      </c>
      <c r="Q1891" s="73">
        <v>41975</v>
      </c>
      <c r="R1891" s="71">
        <v>23.163265306122447</v>
      </c>
      <c r="S1891" s="71">
        <v>23.888888888888889</v>
      </c>
      <c r="T1891" s="71">
        <v>34.579545454545453</v>
      </c>
      <c r="U1891" s="71">
        <v>23.738461538461539</v>
      </c>
      <c r="V1891" s="71">
        <v>15.308823529411764</v>
      </c>
      <c r="W1891" s="71">
        <v>23.375</v>
      </c>
      <c r="X1891" s="72">
        <v>24.205263157894738</v>
      </c>
    </row>
    <row r="1892" spans="1:24">
      <c r="A1892" s="73">
        <v>41976</v>
      </c>
      <c r="B1892" s="39">
        <v>0.10199999999999999</v>
      </c>
      <c r="C1892" s="39">
        <v>1.8000000000000002E-2</v>
      </c>
      <c r="D1892" s="39">
        <v>9.1999999999999998E-2</v>
      </c>
      <c r="E1892" s="40">
        <v>0.13200000000000001</v>
      </c>
      <c r="F1892" s="21">
        <v>7.0999999999999994E-2</v>
      </c>
      <c r="G1892" s="40">
        <v>0.182</v>
      </c>
      <c r="H1892" s="41">
        <v>0.59699999999999998</v>
      </c>
      <c r="I1892" s="73">
        <v>41976</v>
      </c>
      <c r="J1892" s="71">
        <v>2.29</v>
      </c>
      <c r="K1892" s="71">
        <v>0.42</v>
      </c>
      <c r="L1892" s="71">
        <v>3.0180000000000002</v>
      </c>
      <c r="M1892" s="71">
        <v>3.0869999999999997</v>
      </c>
      <c r="N1892" s="71">
        <v>1.026</v>
      </c>
      <c r="O1892" s="71">
        <v>3.9260000000000002</v>
      </c>
      <c r="P1892" s="72">
        <v>13.767000000000001</v>
      </c>
      <c r="Q1892" s="73">
        <v>41976</v>
      </c>
      <c r="R1892" s="71">
        <v>22.450980392156865</v>
      </c>
      <c r="S1892" s="71">
        <v>23.333333333333332</v>
      </c>
      <c r="T1892" s="71">
        <v>32.804347826086961</v>
      </c>
      <c r="U1892" s="71">
        <v>23.386363636363637</v>
      </c>
      <c r="V1892" s="71">
        <v>14.450704225352112</v>
      </c>
      <c r="W1892" s="71">
        <v>21.571428571428573</v>
      </c>
      <c r="X1892" s="72">
        <v>23.060301507537687</v>
      </c>
    </row>
    <row r="1893" spans="1:24">
      <c r="A1893" s="73">
        <v>41977</v>
      </c>
      <c r="B1893" s="39">
        <v>0.105</v>
      </c>
      <c r="C1893" s="39">
        <v>2.1000000000000001E-2</v>
      </c>
      <c r="D1893" s="39">
        <v>9.5000000000000001E-2</v>
      </c>
      <c r="E1893" s="40">
        <v>0.13699999999999998</v>
      </c>
      <c r="F1893" s="21">
        <v>7.400000000000001E-2</v>
      </c>
      <c r="G1893" s="40">
        <v>0.192</v>
      </c>
      <c r="H1893" s="41">
        <v>0.62399999999999989</v>
      </c>
      <c r="I1893" s="73">
        <v>41977</v>
      </c>
      <c r="J1893" s="71">
        <v>2.31</v>
      </c>
      <c r="K1893" s="71">
        <v>0.40100000000000002</v>
      </c>
      <c r="L1893" s="71">
        <v>3.052</v>
      </c>
      <c r="M1893" s="71">
        <v>2.9460000000000002</v>
      </c>
      <c r="N1893" s="71">
        <v>0.995</v>
      </c>
      <c r="O1893" s="71">
        <v>3.85</v>
      </c>
      <c r="P1893" s="72">
        <v>13.554</v>
      </c>
      <c r="Q1893" s="73">
        <v>41977</v>
      </c>
      <c r="R1893" s="71">
        <v>22</v>
      </c>
      <c r="S1893" s="71">
        <v>19.095238095238095</v>
      </c>
      <c r="T1893" s="71">
        <v>32.126315789473686</v>
      </c>
      <c r="U1893" s="71">
        <v>21.503649635036499</v>
      </c>
      <c r="V1893" s="71">
        <v>13.445945945945946</v>
      </c>
      <c r="W1893" s="71">
        <v>20.052083333333336</v>
      </c>
      <c r="X1893" s="72">
        <v>21.72115384615385</v>
      </c>
    </row>
    <row r="1894" spans="1:24">
      <c r="A1894" s="73">
        <v>41978</v>
      </c>
      <c r="B1894" s="39">
        <v>0.10400000000000001</v>
      </c>
      <c r="C1894" s="39">
        <v>2.2000000000000002E-2</v>
      </c>
      <c r="D1894" s="39">
        <v>9.3000000000000013E-2</v>
      </c>
      <c r="E1894" s="40">
        <v>0.13200000000000001</v>
      </c>
      <c r="F1894" s="21">
        <v>7.2000000000000008E-2</v>
      </c>
      <c r="G1894" s="40">
        <v>0.18899999999999997</v>
      </c>
      <c r="H1894" s="41">
        <v>0.61199999999999999</v>
      </c>
      <c r="I1894" s="73">
        <v>41978</v>
      </c>
      <c r="J1894" s="71">
        <v>2.3199999999999998</v>
      </c>
      <c r="K1894" s="71">
        <v>0.42</v>
      </c>
      <c r="L1894" s="71">
        <v>2.9930000000000003</v>
      </c>
      <c r="M1894" s="71">
        <v>2.8560000000000003</v>
      </c>
      <c r="N1894" s="71">
        <v>0.92200000000000004</v>
      </c>
      <c r="O1894" s="71">
        <v>3.8569999999999998</v>
      </c>
      <c r="P1894" s="72">
        <v>13.368</v>
      </c>
      <c r="Q1894" s="73">
        <v>41978</v>
      </c>
      <c r="R1894" s="71">
        <v>22.307692307692307</v>
      </c>
      <c r="S1894" s="71">
        <v>19.09090909090909</v>
      </c>
      <c r="T1894" s="71">
        <v>32.182795698924728</v>
      </c>
      <c r="U1894" s="71">
        <v>21.63636363636364</v>
      </c>
      <c r="V1894" s="71">
        <v>12.805555555555555</v>
      </c>
      <c r="W1894" s="71">
        <v>20.407407407407408</v>
      </c>
      <c r="X1894" s="72">
        <v>21.843137254901958</v>
      </c>
    </row>
    <row r="1895" spans="1:24">
      <c r="A1895" s="73">
        <v>41979</v>
      </c>
      <c r="B1895" s="39">
        <v>0.106</v>
      </c>
      <c r="C1895" s="39">
        <v>2.4E-2</v>
      </c>
      <c r="D1895" s="39">
        <v>9.3000000000000013E-2</v>
      </c>
      <c r="E1895" s="40">
        <v>0.13200000000000001</v>
      </c>
      <c r="F1895" s="21">
        <v>7.2000000000000008E-2</v>
      </c>
      <c r="G1895" s="40">
        <v>0.20899999999999999</v>
      </c>
      <c r="H1895" s="41">
        <v>0.63600000000000001</v>
      </c>
      <c r="I1895" s="73">
        <v>41979</v>
      </c>
      <c r="J1895" s="71">
        <v>2.36</v>
      </c>
      <c r="K1895" s="71">
        <v>0.42700000000000005</v>
      </c>
      <c r="L1895" s="71">
        <v>2.9930000000000003</v>
      </c>
      <c r="M1895" s="71">
        <v>2.8560000000000003</v>
      </c>
      <c r="N1895" s="71">
        <v>0.996</v>
      </c>
      <c r="O1895" s="71">
        <v>3.85</v>
      </c>
      <c r="P1895" s="72">
        <v>13.482000000000001</v>
      </c>
      <c r="Q1895" s="73">
        <v>41979</v>
      </c>
      <c r="R1895" s="71">
        <v>22.264150943396228</v>
      </c>
      <c r="S1895" s="71">
        <v>17.791666666666668</v>
      </c>
      <c r="T1895" s="71">
        <v>32.182795698924728</v>
      </c>
      <c r="U1895" s="71">
        <v>21.63636363636364</v>
      </c>
      <c r="V1895" s="71">
        <v>13.833333333333332</v>
      </c>
      <c r="W1895" s="71">
        <v>18.421052631578949</v>
      </c>
      <c r="X1895" s="72">
        <v>21.19811320754717</v>
      </c>
    </row>
    <row r="1896" spans="1:24">
      <c r="A1896" s="73">
        <v>41980</v>
      </c>
      <c r="B1896" s="39">
        <v>0.107</v>
      </c>
      <c r="C1896" s="39">
        <v>2.4E-2</v>
      </c>
      <c r="D1896" s="39">
        <v>9.3000000000000013E-2</v>
      </c>
      <c r="E1896" s="40">
        <v>0.13200000000000001</v>
      </c>
      <c r="F1896" s="21">
        <v>7.0999999999999994E-2</v>
      </c>
      <c r="G1896" s="40">
        <v>0.18899999999999997</v>
      </c>
      <c r="H1896" s="41">
        <v>0.61599999999999999</v>
      </c>
      <c r="I1896" s="73">
        <v>41980</v>
      </c>
      <c r="J1896" s="71">
        <v>2.34</v>
      </c>
      <c r="K1896" s="71">
        <v>0.42700000000000005</v>
      </c>
      <c r="L1896" s="71">
        <v>2.9560000000000004</v>
      </c>
      <c r="M1896" s="71">
        <v>2.8560000000000003</v>
      </c>
      <c r="N1896" s="71">
        <v>0.95700000000000007</v>
      </c>
      <c r="O1896" s="71">
        <v>3.86</v>
      </c>
      <c r="P1896" s="72">
        <v>13.395999999999999</v>
      </c>
      <c r="Q1896" s="73">
        <v>41980</v>
      </c>
      <c r="R1896" s="71">
        <v>21.869158878504674</v>
      </c>
      <c r="S1896" s="71">
        <v>17.791666666666668</v>
      </c>
      <c r="T1896" s="71">
        <v>31.78494623655914</v>
      </c>
      <c r="U1896" s="71">
        <v>21.63636363636364</v>
      </c>
      <c r="V1896" s="71">
        <v>13.47887323943662</v>
      </c>
      <c r="W1896" s="71">
        <v>20.423280423280424</v>
      </c>
      <c r="X1896" s="72">
        <v>21.746753246753247</v>
      </c>
    </row>
    <row r="1897" spans="1:24">
      <c r="A1897" s="73">
        <v>41981</v>
      </c>
      <c r="B1897" s="39">
        <v>0.113</v>
      </c>
      <c r="C1897" s="39">
        <v>2.3E-2</v>
      </c>
      <c r="D1897" s="39">
        <v>9.4E-2</v>
      </c>
      <c r="E1897" s="40">
        <v>0.128</v>
      </c>
      <c r="F1897" s="21">
        <v>7.400000000000001E-2</v>
      </c>
      <c r="G1897" s="40">
        <v>0.185</v>
      </c>
      <c r="H1897" s="41">
        <v>0.61699999999999999</v>
      </c>
      <c r="I1897" s="73">
        <v>41981</v>
      </c>
      <c r="J1897" s="71">
        <v>2.4</v>
      </c>
      <c r="K1897" s="71">
        <v>0.41</v>
      </c>
      <c r="L1897" s="71">
        <v>2.98</v>
      </c>
      <c r="M1897" s="71">
        <v>2.8569999999999998</v>
      </c>
      <c r="N1897" s="71">
        <v>1.016</v>
      </c>
      <c r="O1897" s="71">
        <v>3.8610000000000002</v>
      </c>
      <c r="P1897" s="72">
        <v>13.524000000000001</v>
      </c>
      <c r="Q1897" s="73">
        <v>41981</v>
      </c>
      <c r="R1897" s="71">
        <v>21.238938053097343</v>
      </c>
      <c r="S1897" s="71">
        <v>17.826086956521742</v>
      </c>
      <c r="T1897" s="71">
        <v>31.702127659574465</v>
      </c>
      <c r="U1897" s="71">
        <v>22.320312499999996</v>
      </c>
      <c r="V1897" s="71">
        <v>13.729729729729728</v>
      </c>
      <c r="W1897" s="71">
        <v>20.870270270270272</v>
      </c>
      <c r="X1897" s="72">
        <v>21.918962722852516</v>
      </c>
    </row>
    <row r="1898" spans="1:24">
      <c r="A1898" s="73">
        <v>41982</v>
      </c>
      <c r="B1898" s="39">
        <v>0.11699999999999999</v>
      </c>
      <c r="C1898" s="39">
        <v>3.2000000000000001E-2</v>
      </c>
      <c r="D1898" s="39">
        <v>8.8000000000000009E-2</v>
      </c>
      <c r="E1898" s="40">
        <v>0.128</v>
      </c>
      <c r="F1898" s="21">
        <v>7.2999999999999995E-2</v>
      </c>
      <c r="G1898" s="40">
        <v>0.19699999999999998</v>
      </c>
      <c r="H1898" s="41">
        <v>0.63500000000000001</v>
      </c>
      <c r="I1898" s="73">
        <v>41982</v>
      </c>
      <c r="J1898" s="71">
        <v>2.4500000000000002</v>
      </c>
      <c r="K1898" s="71">
        <v>0.46</v>
      </c>
      <c r="L1898" s="71">
        <v>3.0410000000000004</v>
      </c>
      <c r="M1898" s="71">
        <v>2.8569999999999998</v>
      </c>
      <c r="N1898" s="71">
        <v>1.01</v>
      </c>
      <c r="O1898" s="71">
        <v>3.9419999999999997</v>
      </c>
      <c r="P1898" s="72">
        <v>13.76</v>
      </c>
      <c r="Q1898" s="73">
        <v>41982</v>
      </c>
      <c r="R1898" s="71">
        <v>20.94017094017094</v>
      </c>
      <c r="S1898" s="71">
        <v>14.375</v>
      </c>
      <c r="T1898" s="71">
        <v>34.55681818181818</v>
      </c>
      <c r="U1898" s="71">
        <v>22.320312499999996</v>
      </c>
      <c r="V1898" s="71">
        <v>13.835616438356166</v>
      </c>
      <c r="W1898" s="71">
        <v>20.01015228426396</v>
      </c>
      <c r="X1898" s="72">
        <v>21.669291338582678</v>
      </c>
    </row>
    <row r="1899" spans="1:24">
      <c r="A1899" s="73">
        <v>41983</v>
      </c>
      <c r="B1899" s="39">
        <v>0.14199999999999999</v>
      </c>
      <c r="C1899" s="39">
        <v>0.03</v>
      </c>
      <c r="D1899" s="39">
        <v>0.06</v>
      </c>
      <c r="E1899" s="40">
        <v>0.13100000000000001</v>
      </c>
      <c r="F1899" s="21">
        <v>7.8E-2</v>
      </c>
      <c r="G1899" s="40">
        <v>0.20199999999999999</v>
      </c>
      <c r="H1899" s="41">
        <v>0.64300000000000002</v>
      </c>
      <c r="I1899" s="73">
        <v>41983</v>
      </c>
      <c r="J1899" s="71">
        <v>2.46</v>
      </c>
      <c r="K1899" s="71">
        <v>0.46700000000000003</v>
      </c>
      <c r="L1899" s="71">
        <v>3.0210000000000004</v>
      </c>
      <c r="M1899" s="71">
        <v>2.8410000000000002</v>
      </c>
      <c r="N1899" s="71">
        <v>0.97599999999999998</v>
      </c>
      <c r="O1899" s="71">
        <v>3.86</v>
      </c>
      <c r="P1899" s="72">
        <v>13.625</v>
      </c>
      <c r="Q1899" s="73">
        <v>41983</v>
      </c>
      <c r="R1899" s="71">
        <v>17.323943661971832</v>
      </c>
      <c r="S1899" s="71">
        <v>15.566666666666668</v>
      </c>
      <c r="T1899" s="71">
        <v>50.35</v>
      </c>
      <c r="U1899" s="71">
        <v>21.68702290076336</v>
      </c>
      <c r="V1899" s="71">
        <v>12.512820512820513</v>
      </c>
      <c r="W1899" s="71">
        <v>19.10891089108911</v>
      </c>
      <c r="X1899" s="72">
        <v>21.189735614307931</v>
      </c>
    </row>
    <row r="1900" spans="1:24">
      <c r="A1900" s="73">
        <v>41984</v>
      </c>
      <c r="B1900" s="39">
        <v>0.13300000000000001</v>
      </c>
      <c r="C1900" s="39">
        <v>0.03</v>
      </c>
      <c r="D1900" s="39">
        <v>9.3000000000000013E-2</v>
      </c>
      <c r="E1900" s="40">
        <v>0.13200000000000001</v>
      </c>
      <c r="F1900" s="21">
        <v>8.5999999999999993E-2</v>
      </c>
      <c r="G1900" s="40">
        <v>0.19600000000000001</v>
      </c>
      <c r="H1900" s="41">
        <v>0.67</v>
      </c>
      <c r="I1900" s="73">
        <v>41984</v>
      </c>
      <c r="J1900" s="71">
        <v>2.44</v>
      </c>
      <c r="K1900" s="71">
        <v>0.42899999999999999</v>
      </c>
      <c r="L1900" s="71">
        <v>3.177</v>
      </c>
      <c r="M1900" s="71">
        <v>2.843</v>
      </c>
      <c r="N1900" s="71">
        <v>0.98599999999999999</v>
      </c>
      <c r="O1900" s="71">
        <v>3.86</v>
      </c>
      <c r="P1900" s="72">
        <v>13.734999999999999</v>
      </c>
      <c r="Q1900" s="73">
        <v>41984</v>
      </c>
      <c r="R1900" s="71">
        <v>18.345864661654133</v>
      </c>
      <c r="S1900" s="71">
        <v>14.299999999999999</v>
      </c>
      <c r="T1900" s="71">
        <v>34.161290322580641</v>
      </c>
      <c r="U1900" s="71">
        <v>21.537878787878789</v>
      </c>
      <c r="V1900" s="71">
        <v>11.465116279069766</v>
      </c>
      <c r="W1900" s="71">
        <v>19.693877551020407</v>
      </c>
      <c r="X1900" s="72">
        <v>20.5</v>
      </c>
    </row>
    <row r="1901" spans="1:24">
      <c r="A1901" s="73">
        <v>41985</v>
      </c>
      <c r="B1901" s="39">
        <v>0.13800000000000001</v>
      </c>
      <c r="C1901" s="39">
        <v>0.03</v>
      </c>
      <c r="D1901" s="39">
        <v>9.0999999999999998E-2</v>
      </c>
      <c r="E1901" s="40">
        <v>0.13300000000000001</v>
      </c>
      <c r="F1901" s="21">
        <v>8.5000000000000006E-2</v>
      </c>
      <c r="G1901" s="40">
        <v>0.19699999999999998</v>
      </c>
      <c r="H1901" s="41">
        <v>0.67400000000000004</v>
      </c>
      <c r="I1901" s="73">
        <v>41985</v>
      </c>
      <c r="J1901" s="71">
        <v>2.42</v>
      </c>
      <c r="K1901" s="71">
        <v>0.43</v>
      </c>
      <c r="L1901" s="71">
        <v>3.113</v>
      </c>
      <c r="M1901" s="71">
        <v>2.9449999999999998</v>
      </c>
      <c r="N1901" s="71">
        <v>0.98</v>
      </c>
      <c r="O1901" s="71">
        <v>3.8530000000000002</v>
      </c>
      <c r="P1901" s="72">
        <v>13.741</v>
      </c>
      <c r="Q1901" s="73">
        <v>41985</v>
      </c>
      <c r="R1901" s="71">
        <v>17.536231884057969</v>
      </c>
      <c r="S1901" s="71">
        <v>14.333333333333334</v>
      </c>
      <c r="T1901" s="71">
        <v>34.208791208791212</v>
      </c>
      <c r="U1901" s="71">
        <v>22.142857142857142</v>
      </c>
      <c r="V1901" s="71">
        <v>11.529411764705882</v>
      </c>
      <c r="W1901" s="71">
        <v>19.558375634517766</v>
      </c>
      <c r="X1901" s="72">
        <v>20.387240356083083</v>
      </c>
    </row>
    <row r="1902" spans="1:24">
      <c r="A1902" s="73">
        <v>41986</v>
      </c>
      <c r="B1902" s="39">
        <v>0.13800000000000001</v>
      </c>
      <c r="C1902" s="39">
        <v>2.8999999999999998E-2</v>
      </c>
      <c r="D1902" s="39">
        <v>9.0999999999999998E-2</v>
      </c>
      <c r="E1902" s="40">
        <v>0.13300000000000001</v>
      </c>
      <c r="F1902" s="21">
        <v>8.4000000000000005E-2</v>
      </c>
      <c r="G1902" s="40">
        <v>0.2</v>
      </c>
      <c r="H1902" s="41">
        <v>0.67500000000000004</v>
      </c>
      <c r="I1902" s="73">
        <v>41986</v>
      </c>
      <c r="J1902" s="71">
        <v>2.42</v>
      </c>
      <c r="K1902" s="71">
        <v>0.43</v>
      </c>
      <c r="L1902" s="71">
        <v>3.08</v>
      </c>
      <c r="M1902" s="71">
        <v>2.9449999999999998</v>
      </c>
      <c r="N1902" s="71">
        <v>0.99</v>
      </c>
      <c r="O1902" s="71">
        <v>3.83</v>
      </c>
      <c r="P1902" s="72">
        <v>13.695</v>
      </c>
      <c r="Q1902" s="73">
        <v>41986</v>
      </c>
      <c r="R1902" s="71">
        <v>17.536231884057969</v>
      </c>
      <c r="S1902" s="71">
        <v>14.827586206896552</v>
      </c>
      <c r="T1902" s="71">
        <v>33.846153846153847</v>
      </c>
      <c r="U1902" s="71">
        <v>22.142857142857142</v>
      </c>
      <c r="V1902" s="71">
        <v>11.785714285714285</v>
      </c>
      <c r="W1902" s="71">
        <v>19.149999999999999</v>
      </c>
      <c r="X1902" s="72">
        <v>20.288888888888888</v>
      </c>
    </row>
    <row r="1903" spans="1:24">
      <c r="A1903" s="73">
        <v>41987</v>
      </c>
      <c r="B1903" s="39">
        <v>0.13800000000000001</v>
      </c>
      <c r="C1903" s="39">
        <v>2.7999999999999997E-2</v>
      </c>
      <c r="D1903" s="39">
        <v>9.0999999999999998E-2</v>
      </c>
      <c r="E1903" s="40">
        <v>0.13300000000000001</v>
      </c>
      <c r="F1903" s="21">
        <v>7.0000000000000007E-2</v>
      </c>
      <c r="G1903" s="40">
        <v>0.20800000000000002</v>
      </c>
      <c r="H1903" s="41">
        <v>0.66799999999999993</v>
      </c>
      <c r="I1903" s="73">
        <v>41987</v>
      </c>
      <c r="J1903" s="71">
        <v>2.42</v>
      </c>
      <c r="K1903" s="71">
        <v>0.42</v>
      </c>
      <c r="L1903" s="71">
        <v>3.012</v>
      </c>
      <c r="M1903" s="71">
        <v>2.9449999999999998</v>
      </c>
      <c r="N1903" s="71">
        <v>0.97</v>
      </c>
      <c r="O1903" s="71">
        <v>3.8980000000000001</v>
      </c>
      <c r="P1903" s="72">
        <v>13.664999999999999</v>
      </c>
      <c r="Q1903" s="73">
        <v>41987</v>
      </c>
      <c r="R1903" s="71">
        <v>17.536231884057969</v>
      </c>
      <c r="S1903" s="71">
        <v>15.000000000000002</v>
      </c>
      <c r="T1903" s="71">
        <v>33.098901098901102</v>
      </c>
      <c r="U1903" s="71">
        <v>22.142857142857142</v>
      </c>
      <c r="V1903" s="71">
        <v>13.857142857142858</v>
      </c>
      <c r="W1903" s="71">
        <v>18.740384615384617</v>
      </c>
      <c r="X1903" s="72">
        <v>20.456586826347305</v>
      </c>
    </row>
    <row r="1904" spans="1:24">
      <c r="A1904" s="73">
        <v>41988</v>
      </c>
      <c r="B1904" s="39">
        <v>0.128</v>
      </c>
      <c r="C1904" s="39">
        <v>2.7000000000000003E-2</v>
      </c>
      <c r="D1904" s="39">
        <v>8.4000000000000005E-2</v>
      </c>
      <c r="E1904" s="40">
        <v>0.129</v>
      </c>
      <c r="F1904" s="21">
        <v>7.0999999999999994E-2</v>
      </c>
      <c r="G1904" s="40">
        <v>0.20399999999999999</v>
      </c>
      <c r="H1904" s="41">
        <v>0.64300000000000002</v>
      </c>
      <c r="I1904" s="73">
        <v>41988</v>
      </c>
      <c r="J1904" s="71">
        <v>2.33</v>
      </c>
      <c r="K1904" s="71">
        <v>0.40600000000000003</v>
      </c>
      <c r="L1904" s="71">
        <v>3.05</v>
      </c>
      <c r="M1904" s="71">
        <v>2.855</v>
      </c>
      <c r="N1904" s="71">
        <v>0.91099999999999992</v>
      </c>
      <c r="O1904" s="71">
        <v>3.8319999999999999</v>
      </c>
      <c r="P1904" s="72">
        <v>13.384</v>
      </c>
      <c r="Q1904" s="73">
        <v>41988</v>
      </c>
      <c r="R1904" s="71">
        <v>18.203125</v>
      </c>
      <c r="S1904" s="71">
        <v>15.037037037037036</v>
      </c>
      <c r="T1904" s="71">
        <v>36.30952380952381</v>
      </c>
      <c r="U1904" s="71">
        <v>22.131782945736433</v>
      </c>
      <c r="V1904" s="71">
        <v>12.830985915492958</v>
      </c>
      <c r="W1904" s="71">
        <v>18.784313725490197</v>
      </c>
      <c r="X1904" s="72">
        <v>20.8149300155521</v>
      </c>
    </row>
    <row r="1905" spans="1:24">
      <c r="A1905" s="73">
        <v>41989</v>
      </c>
      <c r="B1905" s="39">
        <v>0.13500000000000001</v>
      </c>
      <c r="C1905" s="39">
        <v>2.8999999999999998E-2</v>
      </c>
      <c r="D1905" s="39">
        <v>0.09</v>
      </c>
      <c r="E1905" s="40">
        <v>0.13600000000000001</v>
      </c>
      <c r="F1905" s="21">
        <v>7.2000000000000008E-2</v>
      </c>
      <c r="G1905" s="40">
        <v>0.21299999999999999</v>
      </c>
      <c r="H1905" s="41">
        <v>0.67500000000000004</v>
      </c>
      <c r="I1905" s="73">
        <v>41989</v>
      </c>
      <c r="J1905" s="71">
        <v>2.31</v>
      </c>
      <c r="K1905" s="71">
        <v>0.39200000000000002</v>
      </c>
      <c r="L1905" s="71">
        <v>3.0329999999999999</v>
      </c>
      <c r="M1905" s="71">
        <v>2.9389999999999996</v>
      </c>
      <c r="N1905" s="71">
        <v>0.86900000000000011</v>
      </c>
      <c r="O1905" s="71">
        <v>3.823</v>
      </c>
      <c r="P1905" s="72">
        <v>13.366</v>
      </c>
      <c r="Q1905" s="73">
        <v>41989</v>
      </c>
      <c r="R1905" s="71">
        <v>17.111111111111111</v>
      </c>
      <c r="S1905" s="71">
        <v>13.517241379310347</v>
      </c>
      <c r="T1905" s="71">
        <v>33.700000000000003</v>
      </c>
      <c r="U1905" s="71">
        <v>21.610294117647058</v>
      </c>
      <c r="V1905" s="71">
        <v>12.069444444444445</v>
      </c>
      <c r="W1905" s="71">
        <v>17.948356807511736</v>
      </c>
      <c r="X1905" s="72">
        <v>19.801481481481481</v>
      </c>
    </row>
    <row r="1906" spans="1:24">
      <c r="A1906" s="73">
        <v>41990</v>
      </c>
      <c r="B1906" s="39">
        <v>0.13900000000000001</v>
      </c>
      <c r="C1906" s="39">
        <v>0.03</v>
      </c>
      <c r="D1906" s="39">
        <v>0.09</v>
      </c>
      <c r="E1906" s="40">
        <v>0.128</v>
      </c>
      <c r="F1906" s="21">
        <v>7.0000000000000007E-2</v>
      </c>
      <c r="G1906" s="40">
        <v>0.214</v>
      </c>
      <c r="H1906" s="41">
        <v>0.67099999999999993</v>
      </c>
      <c r="I1906" s="73">
        <v>41990</v>
      </c>
      <c r="J1906" s="71">
        <v>2.29</v>
      </c>
      <c r="K1906" s="71">
        <v>0.41</v>
      </c>
      <c r="L1906" s="71">
        <v>3.0010000000000003</v>
      </c>
      <c r="M1906" s="71">
        <v>2.8560000000000003</v>
      </c>
      <c r="N1906" s="71">
        <v>0.89800000000000002</v>
      </c>
      <c r="O1906" s="71">
        <v>3.8780000000000001</v>
      </c>
      <c r="P1906" s="72">
        <v>13.333</v>
      </c>
      <c r="Q1906" s="73">
        <v>41990</v>
      </c>
      <c r="R1906" s="71">
        <v>16.474820143884891</v>
      </c>
      <c r="S1906" s="71">
        <v>13.666666666666666</v>
      </c>
      <c r="T1906" s="71">
        <v>33.344444444444449</v>
      </c>
      <c r="U1906" s="71">
        <v>22.3125</v>
      </c>
      <c r="V1906" s="71">
        <v>12.828571428571427</v>
      </c>
      <c r="W1906" s="71">
        <v>18.121495327102807</v>
      </c>
      <c r="X1906" s="72">
        <v>19.870342771982116</v>
      </c>
    </row>
    <row r="1907" spans="1:24">
      <c r="A1907" s="73">
        <v>41991</v>
      </c>
      <c r="B1907" s="69">
        <v>0.14800000000000002</v>
      </c>
      <c r="C1907" s="69">
        <v>3.4000000000000002E-2</v>
      </c>
      <c r="D1907" s="69">
        <v>9.0999999999999998E-2</v>
      </c>
      <c r="E1907" s="69">
        <v>0.13699999999999998</v>
      </c>
      <c r="F1907" s="69">
        <v>7.6999999999999999E-2</v>
      </c>
      <c r="G1907" s="69">
        <v>0.21899999999999997</v>
      </c>
      <c r="H1907" s="70">
        <v>0.70599999999999996</v>
      </c>
      <c r="I1907" s="73">
        <v>41991</v>
      </c>
      <c r="J1907" s="71">
        <v>2.2599999999999998</v>
      </c>
      <c r="K1907" s="71">
        <v>0.42</v>
      </c>
      <c r="L1907" s="71">
        <v>3.012</v>
      </c>
      <c r="M1907" s="71">
        <v>2.823</v>
      </c>
      <c r="N1907" s="71">
        <v>0.82099999999999995</v>
      </c>
      <c r="O1907" s="71">
        <v>3.8</v>
      </c>
      <c r="P1907" s="72">
        <v>13.135999999999999</v>
      </c>
      <c r="Q1907" s="73">
        <v>41991</v>
      </c>
      <c r="R1907" s="71">
        <v>15.27027027027027</v>
      </c>
      <c r="S1907" s="71">
        <v>12.352941176470589</v>
      </c>
      <c r="T1907" s="71">
        <v>33.098901098901102</v>
      </c>
      <c r="U1907" s="71">
        <v>20.605839416058394</v>
      </c>
      <c r="V1907" s="71">
        <v>10.662337662337661</v>
      </c>
      <c r="W1907" s="71">
        <v>17.351598173515981</v>
      </c>
      <c r="X1907" s="72">
        <v>18.606232294617563</v>
      </c>
    </row>
    <row r="1908" spans="1:24">
      <c r="A1908" s="73">
        <v>41992</v>
      </c>
      <c r="B1908" s="69">
        <v>0.14400000000000002</v>
      </c>
      <c r="C1908" s="69">
        <v>3.4000000000000002E-2</v>
      </c>
      <c r="D1908" s="69">
        <v>9.6000000000000002E-2</v>
      </c>
      <c r="E1908" s="69">
        <v>0.13400000000000001</v>
      </c>
      <c r="F1908" s="69">
        <v>7.6999999999999999E-2</v>
      </c>
      <c r="G1908" s="69">
        <v>0.218</v>
      </c>
      <c r="H1908" s="70">
        <v>0.70299999999999996</v>
      </c>
      <c r="I1908" s="73">
        <v>41992</v>
      </c>
      <c r="J1908" s="71">
        <v>2.41</v>
      </c>
      <c r="K1908" s="71">
        <v>0.38700000000000001</v>
      </c>
      <c r="L1908" s="71">
        <v>3.117</v>
      </c>
      <c r="M1908" s="71">
        <v>2.9330000000000003</v>
      </c>
      <c r="N1908" s="71">
        <v>0.86799999999999999</v>
      </c>
      <c r="O1908" s="71">
        <v>3.82</v>
      </c>
      <c r="P1908" s="72">
        <v>13.535</v>
      </c>
      <c r="Q1908" s="73">
        <v>41992</v>
      </c>
      <c r="R1908" s="71">
        <v>16.736111111111111</v>
      </c>
      <c r="S1908" s="71">
        <v>11.382352941176471</v>
      </c>
      <c r="T1908" s="71">
        <v>32.46875</v>
      </c>
      <c r="U1908" s="71">
        <v>21.888059701492537</v>
      </c>
      <c r="V1908" s="71">
        <v>11.272727272727272</v>
      </c>
      <c r="W1908" s="71">
        <v>17.522935779816514</v>
      </c>
      <c r="X1908" s="72">
        <v>19.253200568990042</v>
      </c>
    </row>
    <row r="1909" spans="1:24">
      <c r="A1909" s="73">
        <v>41993</v>
      </c>
      <c r="B1909" s="69">
        <v>0.14199999999999999</v>
      </c>
      <c r="C1909" s="69">
        <v>3.3000000000000002E-2</v>
      </c>
      <c r="D1909" s="69">
        <v>9.4E-2</v>
      </c>
      <c r="E1909" s="69">
        <v>0.13400000000000001</v>
      </c>
      <c r="F1909" s="69">
        <v>7.5999999999999998E-2</v>
      </c>
      <c r="G1909" s="69">
        <v>0.21600000000000003</v>
      </c>
      <c r="H1909" s="70">
        <v>0.69499999999999995</v>
      </c>
      <c r="I1909" s="73">
        <v>41993</v>
      </c>
      <c r="J1909" s="71">
        <v>2.4300000000000002</v>
      </c>
      <c r="K1909" s="71">
        <v>0.38400000000000001</v>
      </c>
      <c r="L1909" s="71">
        <v>3.0950000000000002</v>
      </c>
      <c r="M1909" s="71">
        <v>2.9330000000000003</v>
      </c>
      <c r="N1909" s="71">
        <v>0.86699999999999999</v>
      </c>
      <c r="O1909" s="71">
        <v>3.83</v>
      </c>
      <c r="P1909" s="72">
        <v>13.539000000000001</v>
      </c>
      <c r="Q1909" s="73">
        <v>41993</v>
      </c>
      <c r="R1909" s="71">
        <v>17.112676056338028</v>
      </c>
      <c r="S1909" s="71">
        <v>11.636363636363637</v>
      </c>
      <c r="T1909" s="71">
        <v>32.925531914893618</v>
      </c>
      <c r="U1909" s="71">
        <v>21.888059701492537</v>
      </c>
      <c r="V1909" s="71">
        <v>11.407894736842106</v>
      </c>
      <c r="W1909" s="71">
        <v>17.731481481481481</v>
      </c>
      <c r="X1909" s="72">
        <v>19.480575539568346</v>
      </c>
    </row>
    <row r="1910" spans="1:24">
      <c r="A1910" s="73">
        <v>41994</v>
      </c>
      <c r="B1910" s="69">
        <v>0.13600000000000001</v>
      </c>
      <c r="C1910" s="69">
        <v>3.1E-2</v>
      </c>
      <c r="D1910" s="69">
        <v>9.5000000000000001E-2</v>
      </c>
      <c r="E1910" s="69">
        <v>0.13400000000000001</v>
      </c>
      <c r="F1910" s="69">
        <v>7.5999999999999998E-2</v>
      </c>
      <c r="G1910" s="69">
        <v>0.20399999999999999</v>
      </c>
      <c r="H1910" s="70">
        <v>0.67599999999999993</v>
      </c>
      <c r="I1910" s="73">
        <v>41994</v>
      </c>
      <c r="J1910" s="71">
        <v>2.41</v>
      </c>
      <c r="K1910" s="71">
        <v>0.37</v>
      </c>
      <c r="L1910" s="71">
        <v>3.05</v>
      </c>
      <c r="M1910" s="71">
        <v>2.9330000000000003</v>
      </c>
      <c r="N1910" s="71">
        <v>0.878</v>
      </c>
      <c r="O1910" s="71">
        <v>3.8530000000000002</v>
      </c>
      <c r="P1910" s="72">
        <v>13.493999999999998</v>
      </c>
      <c r="Q1910" s="73">
        <v>41994</v>
      </c>
      <c r="R1910" s="71">
        <v>17.72058823529412</v>
      </c>
      <c r="S1910" s="71">
        <v>11.935483870967742</v>
      </c>
      <c r="T1910" s="71">
        <v>32.10526315789474</v>
      </c>
      <c r="U1910" s="71">
        <v>21.888059701492537</v>
      </c>
      <c r="V1910" s="71">
        <v>11.552631578947368</v>
      </c>
      <c r="W1910" s="71">
        <v>18.887254901960787</v>
      </c>
      <c r="X1910" s="72">
        <v>19.96153846153846</v>
      </c>
    </row>
    <row r="1911" spans="1:24">
      <c r="A1911" s="73">
        <v>41995</v>
      </c>
      <c r="B1911" s="69">
        <v>0.13500000000000001</v>
      </c>
      <c r="C1911" s="69">
        <v>3.3000000000000002E-2</v>
      </c>
      <c r="D1911" s="69">
        <v>8.199999999999999E-2</v>
      </c>
      <c r="E1911" s="69">
        <v>0.12</v>
      </c>
      <c r="F1911" s="69">
        <v>8.900000000000001E-2</v>
      </c>
      <c r="G1911" s="69">
        <v>0.20800000000000002</v>
      </c>
      <c r="H1911" s="70">
        <v>0.66700000000000004</v>
      </c>
      <c r="I1911" s="73">
        <v>41995</v>
      </c>
      <c r="J1911" s="71">
        <v>2.31</v>
      </c>
      <c r="K1911" s="71">
        <v>0.41</v>
      </c>
      <c r="L1911" s="71">
        <v>3.0510000000000002</v>
      </c>
      <c r="M1911" s="71">
        <v>3.1630000000000003</v>
      </c>
      <c r="N1911" s="71">
        <v>0.78400000000000003</v>
      </c>
      <c r="O1911" s="71">
        <v>3.86</v>
      </c>
      <c r="P1911" s="72">
        <v>13.578000000000001</v>
      </c>
      <c r="Q1911" s="73">
        <v>41995</v>
      </c>
      <c r="R1911" s="71">
        <v>17.111111111111111</v>
      </c>
      <c r="S1911" s="71">
        <v>12.424242424242426</v>
      </c>
      <c r="T1911" s="71">
        <v>37.207317073170735</v>
      </c>
      <c r="U1911" s="71">
        <v>26.358333333333334</v>
      </c>
      <c r="V1911" s="71">
        <v>8.808988764044944</v>
      </c>
      <c r="W1911" s="71">
        <v>18.557692307692307</v>
      </c>
      <c r="X1911" s="72">
        <v>20.356821589205399</v>
      </c>
    </row>
    <row r="1912" spans="1:24">
      <c r="A1912" s="73">
        <v>41996</v>
      </c>
      <c r="B1912" s="69">
        <v>0.14199999999999999</v>
      </c>
      <c r="C1912" s="69">
        <v>3.9E-2</v>
      </c>
      <c r="D1912" s="69">
        <v>8.8000000000000009E-2</v>
      </c>
      <c r="E1912" s="69">
        <v>0.13</v>
      </c>
      <c r="F1912" s="69">
        <v>7.9000000000000001E-2</v>
      </c>
      <c r="G1912" s="69">
        <v>0.21100000000000002</v>
      </c>
      <c r="H1912" s="70">
        <v>0.68900000000000006</v>
      </c>
      <c r="I1912" s="73">
        <v>41996</v>
      </c>
      <c r="J1912" s="71">
        <v>2.2400000000000002</v>
      </c>
      <c r="K1912" s="71">
        <v>0.43700000000000006</v>
      </c>
      <c r="L1912" s="71">
        <v>3.11</v>
      </c>
      <c r="M1912" s="71">
        <v>2.8730000000000002</v>
      </c>
      <c r="N1912" s="71">
        <v>0.85199999999999998</v>
      </c>
      <c r="O1912" s="71">
        <v>3.82</v>
      </c>
      <c r="P1912" s="72">
        <v>13.332000000000001</v>
      </c>
      <c r="Q1912" s="73">
        <v>41996</v>
      </c>
      <c r="R1912" s="71">
        <v>15.774647887323944</v>
      </c>
      <c r="S1912" s="71">
        <v>11.205128205128206</v>
      </c>
      <c r="T1912" s="71">
        <v>35.340909090909086</v>
      </c>
      <c r="U1912" s="71">
        <v>22.1</v>
      </c>
      <c r="V1912" s="71">
        <v>10.784810126582279</v>
      </c>
      <c r="W1912" s="71">
        <v>18.104265402843602</v>
      </c>
      <c r="X1912" s="72">
        <v>19.349782293178517</v>
      </c>
    </row>
    <row r="1913" spans="1:24">
      <c r="A1913" s="73">
        <v>41997</v>
      </c>
      <c r="B1913" s="69">
        <v>0.14000000000000001</v>
      </c>
      <c r="C1913" s="69">
        <v>3.7999999999999999E-2</v>
      </c>
      <c r="D1913" s="69">
        <v>9.5000000000000001E-2</v>
      </c>
      <c r="E1913" s="69">
        <v>0.12300000000000001</v>
      </c>
      <c r="F1913" s="69">
        <v>0.08</v>
      </c>
      <c r="G1913" s="69">
        <v>0.22500000000000001</v>
      </c>
      <c r="H1913" s="70">
        <v>0.70099999999999996</v>
      </c>
      <c r="I1913" s="73">
        <v>41997</v>
      </c>
      <c r="J1913" s="71">
        <v>2.35</v>
      </c>
      <c r="K1913" s="71">
        <v>0.43700000000000006</v>
      </c>
      <c r="L1913" s="71">
        <v>3.2010000000000001</v>
      </c>
      <c r="M1913" s="71">
        <v>3.0350000000000001</v>
      </c>
      <c r="N1913" s="71">
        <v>0.92200000000000004</v>
      </c>
      <c r="O1913" s="71">
        <v>3.86</v>
      </c>
      <c r="P1913" s="72">
        <v>13.805</v>
      </c>
      <c r="Q1913" s="73">
        <v>41997</v>
      </c>
      <c r="R1913" s="71">
        <v>16.785714285714285</v>
      </c>
      <c r="S1913" s="71">
        <v>11.500000000000002</v>
      </c>
      <c r="T1913" s="71">
        <v>33.694736842105264</v>
      </c>
      <c r="U1913" s="71">
        <v>24.674796747967477</v>
      </c>
      <c r="V1913" s="71">
        <v>11.525</v>
      </c>
      <c r="W1913" s="71">
        <v>17.155555555555555</v>
      </c>
      <c r="X1913" s="72">
        <v>19.693295292439373</v>
      </c>
    </row>
    <row r="1914" spans="1:24">
      <c r="A1914" s="73">
        <v>41998</v>
      </c>
      <c r="B1914" s="69">
        <v>0.13100000000000001</v>
      </c>
      <c r="C1914" s="69">
        <v>3.6000000000000004E-2</v>
      </c>
      <c r="D1914" s="69">
        <v>9.6999999999999989E-2</v>
      </c>
      <c r="E1914" s="69">
        <v>0.121</v>
      </c>
      <c r="F1914" s="69">
        <v>8.199999999999999E-2</v>
      </c>
      <c r="G1914" s="69">
        <v>0.221</v>
      </c>
      <c r="H1914" s="70">
        <v>0.68800000000000017</v>
      </c>
      <c r="I1914" s="73">
        <v>41998</v>
      </c>
      <c r="J1914" s="71">
        <v>2.31</v>
      </c>
      <c r="K1914" s="71">
        <v>0.41399999999999998</v>
      </c>
      <c r="L1914" s="71">
        <v>3.1960000000000002</v>
      </c>
      <c r="M1914" s="71">
        <v>3.0069999999999997</v>
      </c>
      <c r="N1914" s="71">
        <v>0.878</v>
      </c>
      <c r="O1914" s="71">
        <v>3.82</v>
      </c>
      <c r="P1914" s="72">
        <v>13.625</v>
      </c>
      <c r="Q1914" s="73">
        <v>41998</v>
      </c>
      <c r="R1914" s="71">
        <v>17.633587786259543</v>
      </c>
      <c r="S1914" s="71">
        <v>11.5</v>
      </c>
      <c r="T1914" s="71">
        <v>32.948453608247426</v>
      </c>
      <c r="U1914" s="71">
        <v>24.851239669421489</v>
      </c>
      <c r="V1914" s="71">
        <v>10.707317073170731</v>
      </c>
      <c r="W1914" s="71">
        <v>17.285067873303166</v>
      </c>
      <c r="X1914" s="72">
        <v>19.80377906976744</v>
      </c>
    </row>
    <row r="1915" spans="1:24">
      <c r="A1915" s="73">
        <v>41999</v>
      </c>
      <c r="B1915" s="69">
        <v>0.13800000000000001</v>
      </c>
      <c r="C1915" s="69">
        <v>3.7999999999999999E-2</v>
      </c>
      <c r="D1915" s="69">
        <v>9.6000000000000002E-2</v>
      </c>
      <c r="E1915" s="69">
        <v>0.13100000000000001</v>
      </c>
      <c r="F1915" s="69">
        <v>7.8E-2</v>
      </c>
      <c r="G1915" s="69">
        <v>0.23199999999999998</v>
      </c>
      <c r="H1915" s="70">
        <v>0.71299999999999997</v>
      </c>
      <c r="I1915" s="73">
        <v>41999</v>
      </c>
      <c r="J1915" s="71">
        <v>2.36</v>
      </c>
      <c r="K1915" s="71">
        <v>0.435</v>
      </c>
      <c r="L1915" s="71">
        <v>3.1669999999999998</v>
      </c>
      <c r="M1915" s="71">
        <v>2.8969999999999998</v>
      </c>
      <c r="N1915" s="71">
        <v>0.97299999999999998</v>
      </c>
      <c r="O1915" s="71">
        <v>3.835</v>
      </c>
      <c r="P1915" s="72">
        <v>13.667</v>
      </c>
      <c r="Q1915" s="73">
        <v>41999</v>
      </c>
      <c r="R1915" s="71">
        <v>17.101449275362317</v>
      </c>
      <c r="S1915" s="71">
        <v>11.447368421052632</v>
      </c>
      <c r="T1915" s="71">
        <v>32.989583333333336</v>
      </c>
      <c r="U1915" s="71">
        <v>22.114503816793892</v>
      </c>
      <c r="V1915" s="71">
        <v>12.474358974358974</v>
      </c>
      <c r="W1915" s="71">
        <v>16.530172413793103</v>
      </c>
      <c r="X1915" s="72">
        <v>19.168302945301544</v>
      </c>
    </row>
    <row r="1916" spans="1:24">
      <c r="A1916" s="73">
        <v>42000</v>
      </c>
      <c r="B1916" s="69">
        <v>0.13400000000000001</v>
      </c>
      <c r="C1916" s="69">
        <v>3.9E-2</v>
      </c>
      <c r="D1916" s="69">
        <v>0.10300000000000001</v>
      </c>
      <c r="E1916" s="69">
        <v>0.13100000000000001</v>
      </c>
      <c r="F1916" s="69">
        <v>7.5999999999999998E-2</v>
      </c>
      <c r="G1916" s="69">
        <v>0.23199999999999998</v>
      </c>
      <c r="H1916" s="70">
        <v>0.71499999999999997</v>
      </c>
      <c r="I1916" s="73">
        <v>42000</v>
      </c>
      <c r="J1916" s="71">
        <v>2.34</v>
      </c>
      <c r="K1916" s="71">
        <v>0.439</v>
      </c>
      <c r="L1916" s="71">
        <v>3.3480000000000003</v>
      </c>
      <c r="M1916" s="71">
        <v>2.8969999999999998</v>
      </c>
      <c r="N1916" s="71">
        <v>0.95299999999999996</v>
      </c>
      <c r="O1916" s="71">
        <v>3.85</v>
      </c>
      <c r="P1916" s="72">
        <v>13.827</v>
      </c>
      <c r="Q1916" s="73">
        <v>42000</v>
      </c>
      <c r="R1916" s="71">
        <v>17.46268656716418</v>
      </c>
      <c r="S1916" s="71">
        <v>11.256410256410255</v>
      </c>
      <c r="T1916" s="71">
        <v>32.504854368932037</v>
      </c>
      <c r="U1916" s="71">
        <v>22.114503816793892</v>
      </c>
      <c r="V1916" s="71">
        <v>12.539473684210526</v>
      </c>
      <c r="W1916" s="71">
        <v>16.594827586206897</v>
      </c>
      <c r="X1916" s="72">
        <v>19.338461538461541</v>
      </c>
    </row>
    <row r="1917" spans="1:24">
      <c r="A1917" s="73">
        <v>42001</v>
      </c>
      <c r="B1917" s="69">
        <v>0.13300000000000001</v>
      </c>
      <c r="C1917" s="69">
        <v>3.9E-2</v>
      </c>
      <c r="D1917" s="69">
        <v>9.8000000000000004E-2</v>
      </c>
      <c r="E1917" s="69">
        <v>0.13100000000000001</v>
      </c>
      <c r="F1917" s="69">
        <v>7.400000000000001E-2</v>
      </c>
      <c r="G1917" s="69">
        <v>0.23600000000000002</v>
      </c>
      <c r="H1917" s="70">
        <v>0.71099999999999997</v>
      </c>
      <c r="I1917" s="73">
        <v>42001</v>
      </c>
      <c r="J1917" s="71">
        <v>2.35</v>
      </c>
      <c r="K1917" s="71">
        <v>0.42299999999999999</v>
      </c>
      <c r="L1917" s="71">
        <v>3.2710000000000004</v>
      </c>
      <c r="M1917" s="71">
        <v>2.8969999999999998</v>
      </c>
      <c r="N1917" s="71">
        <v>0.93299999999999994</v>
      </c>
      <c r="O1917" s="71">
        <v>3.8239999999999998</v>
      </c>
      <c r="P1917" s="72">
        <v>13.698000000000002</v>
      </c>
      <c r="Q1917" s="73">
        <v>42001</v>
      </c>
      <c r="R1917" s="71">
        <v>17.669172932330827</v>
      </c>
      <c r="S1917" s="71">
        <v>10.846153846153845</v>
      </c>
      <c r="T1917" s="71">
        <v>33.377551020408163</v>
      </c>
      <c r="U1917" s="71">
        <v>22.114503816793892</v>
      </c>
      <c r="V1917" s="71">
        <v>12.608108108108107</v>
      </c>
      <c r="W1917" s="71">
        <v>16.203389830508474</v>
      </c>
      <c r="X1917" s="72">
        <v>19.26582278481013</v>
      </c>
    </row>
    <row r="1918" spans="1:24">
      <c r="A1918" s="73">
        <v>42002</v>
      </c>
      <c r="B1918" s="69">
        <v>0.13400000000000001</v>
      </c>
      <c r="C1918" s="69">
        <v>3.6000000000000004E-2</v>
      </c>
      <c r="D1918" s="69">
        <v>9.6999999999999989E-2</v>
      </c>
      <c r="E1918" s="69">
        <v>0.13</v>
      </c>
      <c r="F1918" s="69">
        <v>7.2999999999999995E-2</v>
      </c>
      <c r="G1918" s="69">
        <v>0.22399999999999998</v>
      </c>
      <c r="H1918" s="70">
        <v>0.69400000000000006</v>
      </c>
      <c r="I1918" s="73">
        <v>42002</v>
      </c>
      <c r="J1918" s="71">
        <v>2.29</v>
      </c>
      <c r="K1918" s="71">
        <v>0.42299999999999999</v>
      </c>
      <c r="L1918" s="71">
        <v>3.2360000000000002</v>
      </c>
      <c r="M1918" s="71">
        <v>2.8519999999999999</v>
      </c>
      <c r="N1918" s="71">
        <v>0.92299999999999993</v>
      </c>
      <c r="O1918" s="71">
        <v>3.8130000000000002</v>
      </c>
      <c r="P1918" s="72">
        <v>13.537000000000001</v>
      </c>
      <c r="Q1918" s="73">
        <v>42002</v>
      </c>
      <c r="R1918" s="71">
        <v>17.089552238805968</v>
      </c>
      <c r="S1918" s="71">
        <v>11.749999999999998</v>
      </c>
      <c r="T1918" s="71">
        <v>33.360824742268044</v>
      </c>
      <c r="U1918" s="71">
        <v>21.938461538461539</v>
      </c>
      <c r="V1918" s="71">
        <v>12.643835616438356</v>
      </c>
      <c r="W1918" s="71">
        <v>17.022321428571431</v>
      </c>
      <c r="X1918" s="72">
        <v>19.505763688760805</v>
      </c>
    </row>
    <row r="1919" spans="1:24">
      <c r="A1919" s="73">
        <v>42003</v>
      </c>
      <c r="B1919" s="69">
        <v>0.13500000000000001</v>
      </c>
      <c r="C1919" s="69">
        <v>3.4000000000000002E-2</v>
      </c>
      <c r="D1919" s="69">
        <v>0.106</v>
      </c>
      <c r="E1919" s="69">
        <v>0.13</v>
      </c>
      <c r="F1919" s="69">
        <v>7.0999999999999994E-2</v>
      </c>
      <c r="G1919" s="69">
        <v>0.22800000000000001</v>
      </c>
      <c r="H1919" s="70">
        <v>0.70400000000000007</v>
      </c>
      <c r="I1919" s="73">
        <v>42003</v>
      </c>
      <c r="J1919" s="71">
        <v>2.31</v>
      </c>
      <c r="K1919" s="71">
        <v>0.40500000000000003</v>
      </c>
      <c r="L1919" s="71">
        <v>3.4119999999999999</v>
      </c>
      <c r="M1919" s="71">
        <v>2.847</v>
      </c>
      <c r="N1919" s="71">
        <v>0.91900000000000004</v>
      </c>
      <c r="O1919" s="71">
        <v>3.8339999999999996</v>
      </c>
      <c r="P1919" s="72">
        <v>13.727</v>
      </c>
      <c r="Q1919" s="73">
        <v>42003</v>
      </c>
      <c r="R1919" s="71">
        <v>17.111111111111111</v>
      </c>
      <c r="S1919" s="71">
        <v>11.911764705882353</v>
      </c>
      <c r="T1919" s="71">
        <v>32.188679245283019</v>
      </c>
      <c r="U1919" s="71">
        <v>21.9</v>
      </c>
      <c r="V1919" s="71">
        <v>12.943661971830988</v>
      </c>
      <c r="W1919" s="71">
        <v>16.815789473684209</v>
      </c>
      <c r="X1919" s="72">
        <v>19.498579545454543</v>
      </c>
    </row>
    <row r="1920" spans="1:24">
      <c r="A1920" s="73">
        <v>42004</v>
      </c>
      <c r="B1920" s="69">
        <v>0.127</v>
      </c>
      <c r="C1920" s="69">
        <v>3.4000000000000002E-2</v>
      </c>
      <c r="D1920" s="69">
        <v>0.11</v>
      </c>
      <c r="E1920" s="69">
        <v>0.13400000000000001</v>
      </c>
      <c r="F1920" s="69">
        <v>6.8000000000000005E-2</v>
      </c>
      <c r="G1920" s="69">
        <v>0.22</v>
      </c>
      <c r="H1920" s="70">
        <v>0.69299999999999995</v>
      </c>
      <c r="I1920" s="73">
        <v>42004</v>
      </c>
      <c r="J1920" s="71">
        <v>2.2999999999999998</v>
      </c>
      <c r="K1920" s="71">
        <v>0.39799999999999996</v>
      </c>
      <c r="L1920" s="71">
        <v>3.3029999999999999</v>
      </c>
      <c r="M1920" s="71">
        <v>2.8960000000000004</v>
      </c>
      <c r="N1920" s="71">
        <v>0.88900000000000001</v>
      </c>
      <c r="O1920" s="71">
        <v>3.8660000000000001</v>
      </c>
      <c r="P1920" s="72">
        <v>13.652000000000001</v>
      </c>
      <c r="Q1920" s="73">
        <v>42004</v>
      </c>
      <c r="R1920" s="71">
        <v>18.110236220472441</v>
      </c>
      <c r="S1920" s="71">
        <v>11.705882352941176</v>
      </c>
      <c r="T1920" s="71">
        <v>30.027272727272727</v>
      </c>
      <c r="U1920" s="71">
        <v>21.611940298507463</v>
      </c>
      <c r="V1920" s="71">
        <v>13.073529411764707</v>
      </c>
      <c r="W1920" s="71">
        <v>17.572727272727274</v>
      </c>
      <c r="X1920" s="72">
        <v>19.6998556998557</v>
      </c>
    </row>
    <row r="1921" spans="1:24">
      <c r="A1921" s="73">
        <v>42005</v>
      </c>
      <c r="B1921" s="69">
        <v>0.12300000000000001</v>
      </c>
      <c r="C1921" s="69">
        <v>3.4000000000000002E-2</v>
      </c>
      <c r="D1921" s="69">
        <v>0.10800000000000001</v>
      </c>
      <c r="E1921" s="69">
        <v>0.13400000000000001</v>
      </c>
      <c r="F1921" s="69">
        <v>6.7000000000000004E-2</v>
      </c>
      <c r="G1921" s="69">
        <v>0.20600000000000002</v>
      </c>
      <c r="H1921" s="70">
        <v>0.67200000000000004</v>
      </c>
      <c r="I1921" s="73">
        <v>42005</v>
      </c>
      <c r="J1921" s="71">
        <v>2.31</v>
      </c>
      <c r="K1921" s="71">
        <v>0.39500000000000002</v>
      </c>
      <c r="L1921" s="71">
        <v>3.2919999999999998</v>
      </c>
      <c r="M1921" s="71">
        <v>2.8960000000000004</v>
      </c>
      <c r="N1921" s="71">
        <v>0.89599999999999991</v>
      </c>
      <c r="O1921" s="71">
        <v>3.8530000000000002</v>
      </c>
      <c r="P1921" s="72">
        <v>13.642000000000001</v>
      </c>
      <c r="Q1921" s="73">
        <v>42005</v>
      </c>
      <c r="R1921" s="71">
        <v>18.780487804878046</v>
      </c>
      <c r="S1921" s="71">
        <v>11.617647058823529</v>
      </c>
      <c r="T1921" s="71">
        <v>30.481481481481477</v>
      </c>
      <c r="U1921" s="71">
        <v>21.611940298507463</v>
      </c>
      <c r="V1921" s="71">
        <v>13.373134328358208</v>
      </c>
      <c r="W1921" s="71">
        <v>18.703883495145629</v>
      </c>
      <c r="X1921" s="72">
        <v>20.300595238095237</v>
      </c>
    </row>
    <row r="1922" spans="1:24">
      <c r="A1922" s="73">
        <v>42006</v>
      </c>
      <c r="B1922" s="69">
        <v>0.11800000000000001</v>
      </c>
      <c r="C1922" s="69">
        <v>3.5000000000000003E-2</v>
      </c>
      <c r="D1922" s="69">
        <v>0.10199999999999999</v>
      </c>
      <c r="E1922" s="69">
        <v>0.13400000000000001</v>
      </c>
      <c r="F1922" s="69">
        <v>6.7000000000000004E-2</v>
      </c>
      <c r="G1922" s="69">
        <v>0.19</v>
      </c>
      <c r="H1922" s="70">
        <v>0.64599999999999991</v>
      </c>
      <c r="I1922" s="73">
        <v>42006</v>
      </c>
      <c r="J1922" s="71">
        <v>2.3199999999999998</v>
      </c>
      <c r="K1922" s="71">
        <v>0.42</v>
      </c>
      <c r="L1922" s="71">
        <v>3.2160000000000002</v>
      </c>
      <c r="M1922" s="71">
        <v>2.9</v>
      </c>
      <c r="N1922" s="71">
        <v>0.87599999999999989</v>
      </c>
      <c r="O1922" s="71">
        <v>3.8</v>
      </c>
      <c r="P1922" s="72">
        <v>13.532</v>
      </c>
      <c r="Q1922" s="73">
        <v>42006</v>
      </c>
      <c r="R1922" s="71">
        <v>19.66101694915254</v>
      </c>
      <c r="S1922" s="71">
        <v>12</v>
      </c>
      <c r="T1922" s="71">
        <v>31.529411764705888</v>
      </c>
      <c r="U1922" s="71">
        <v>21.64179104477612</v>
      </c>
      <c r="V1922" s="71">
        <v>13.074626865671641</v>
      </c>
      <c r="W1922" s="71">
        <v>20</v>
      </c>
      <c r="X1922" s="72">
        <v>20.947368421052634</v>
      </c>
    </row>
    <row r="1923" spans="1:24">
      <c r="A1923" s="73">
        <v>42007</v>
      </c>
      <c r="B1923" s="69">
        <v>0.12</v>
      </c>
      <c r="C1923" s="69">
        <v>3.4000000000000002E-2</v>
      </c>
      <c r="D1923" s="69">
        <v>9.6999999999999989E-2</v>
      </c>
      <c r="E1923" s="69">
        <v>0.13400000000000001</v>
      </c>
      <c r="F1923" s="69">
        <v>6.9000000000000006E-2</v>
      </c>
      <c r="G1923" s="69">
        <v>0.21299999999999999</v>
      </c>
      <c r="H1923" s="70">
        <v>0.66700000000000004</v>
      </c>
      <c r="I1923" s="73">
        <v>42007</v>
      </c>
      <c r="J1923" s="71">
        <v>2.2999999999999998</v>
      </c>
      <c r="K1923" s="71">
        <v>0.39500000000000002</v>
      </c>
      <c r="L1923" s="71">
        <v>3.1880000000000002</v>
      </c>
      <c r="M1923" s="71">
        <v>2.8960000000000004</v>
      </c>
      <c r="N1923" s="71">
        <v>0.89300000000000002</v>
      </c>
      <c r="O1923" s="71">
        <v>3.8119999999999998</v>
      </c>
      <c r="P1923" s="72">
        <v>13.483999999999998</v>
      </c>
      <c r="Q1923" s="73">
        <v>42007</v>
      </c>
      <c r="R1923" s="71">
        <v>19.166666666666668</v>
      </c>
      <c r="S1923" s="71">
        <v>11.617647058823529</v>
      </c>
      <c r="T1923" s="71">
        <v>32.865979381443303</v>
      </c>
      <c r="U1923" s="71">
        <v>21.611940298507463</v>
      </c>
      <c r="V1923" s="71">
        <v>12.942028985507246</v>
      </c>
      <c r="W1923" s="71">
        <v>17.896713615023472</v>
      </c>
      <c r="X1923" s="72">
        <v>20.215892053973011</v>
      </c>
    </row>
    <row r="1924" spans="1:24">
      <c r="A1924" s="73">
        <v>42008</v>
      </c>
      <c r="B1924" s="69">
        <v>0.14400000000000002</v>
      </c>
      <c r="C1924" s="69">
        <v>3.1E-2</v>
      </c>
      <c r="D1924" s="69">
        <v>9.3000000000000013E-2</v>
      </c>
      <c r="E1924" s="69">
        <v>0.13</v>
      </c>
      <c r="F1924" s="69">
        <v>7.2000000000000008E-2</v>
      </c>
      <c r="G1924" s="69">
        <v>0.19800000000000001</v>
      </c>
      <c r="H1924" s="70">
        <v>0.66799999999999993</v>
      </c>
      <c r="I1924" s="73">
        <v>42008</v>
      </c>
      <c r="J1924" s="71">
        <v>2.27</v>
      </c>
      <c r="K1924" s="71">
        <v>0.435</v>
      </c>
      <c r="L1924" s="71">
        <v>3.2510000000000003</v>
      </c>
      <c r="M1924" s="71">
        <v>2.7160000000000002</v>
      </c>
      <c r="N1924" s="71">
        <v>0.85</v>
      </c>
      <c r="O1924" s="71">
        <v>3.819</v>
      </c>
      <c r="P1924" s="72">
        <v>13.340999999999999</v>
      </c>
      <c r="Q1924" s="73">
        <v>42008</v>
      </c>
      <c r="R1924" s="71">
        <v>15.763888888888889</v>
      </c>
      <c r="S1924" s="71">
        <v>14.032258064516128</v>
      </c>
      <c r="T1924" s="71">
        <v>34.956989247311824</v>
      </c>
      <c r="U1924" s="71">
        <v>20.892307692307693</v>
      </c>
      <c r="V1924" s="71">
        <v>11.805555555555555</v>
      </c>
      <c r="W1924" s="71">
        <v>19.287878787878785</v>
      </c>
      <c r="X1924" s="72">
        <v>19.971556886227546</v>
      </c>
    </row>
    <row r="1925" spans="1:24">
      <c r="A1925" s="73">
        <v>42009</v>
      </c>
      <c r="B1925" s="69">
        <v>0.13699999999999998</v>
      </c>
      <c r="C1925" s="69">
        <v>3.3000000000000002E-2</v>
      </c>
      <c r="D1925" s="69">
        <v>0.10099999999999999</v>
      </c>
      <c r="E1925" s="69">
        <v>0.13400000000000001</v>
      </c>
      <c r="F1925" s="69">
        <v>7.2999999999999995E-2</v>
      </c>
      <c r="G1925" s="69">
        <v>0.21100000000000002</v>
      </c>
      <c r="H1925" s="70">
        <v>0.68900000000000006</v>
      </c>
      <c r="I1925" s="73">
        <v>42009</v>
      </c>
      <c r="J1925" s="71">
        <v>2.2000000000000002</v>
      </c>
      <c r="K1925" s="71">
        <v>0.39299999999999996</v>
      </c>
      <c r="L1925" s="71">
        <v>3.2760000000000002</v>
      </c>
      <c r="M1925" s="71">
        <v>2.67</v>
      </c>
      <c r="N1925" s="71">
        <v>0.87</v>
      </c>
      <c r="O1925" s="71">
        <v>3.91</v>
      </c>
      <c r="P1925" s="72">
        <v>13.319000000000001</v>
      </c>
      <c r="Q1925" s="73">
        <v>42009</v>
      </c>
      <c r="R1925" s="71">
        <v>16.058394160583944</v>
      </c>
      <c r="S1925" s="71">
        <v>11.909090909090908</v>
      </c>
      <c r="T1925" s="71">
        <v>32.43564356435644</v>
      </c>
      <c r="U1925" s="71">
        <v>19.925373134328357</v>
      </c>
      <c r="V1925" s="71">
        <v>11.917808219178083</v>
      </c>
      <c r="W1925" s="71">
        <v>18.530805687203792</v>
      </c>
      <c r="X1925" s="72">
        <v>19.330914368650216</v>
      </c>
    </row>
    <row r="1926" spans="1:24">
      <c r="A1926" s="73">
        <v>42010</v>
      </c>
      <c r="B1926" s="69">
        <v>0.13900000000000001</v>
      </c>
      <c r="C1926" s="69">
        <v>3.1E-2</v>
      </c>
      <c r="D1926" s="69">
        <v>0.106</v>
      </c>
      <c r="E1926" s="69">
        <v>0.127</v>
      </c>
      <c r="F1926" s="69">
        <v>6.6000000000000003E-2</v>
      </c>
      <c r="G1926" s="69">
        <v>0.23399999999999999</v>
      </c>
      <c r="H1926" s="70">
        <v>0.70299999999999996</v>
      </c>
      <c r="I1926" s="73">
        <v>42010</v>
      </c>
      <c r="J1926" s="71">
        <v>2.11</v>
      </c>
      <c r="K1926" s="71">
        <v>0.45500000000000002</v>
      </c>
      <c r="L1926" s="71">
        <v>3.22</v>
      </c>
      <c r="M1926" s="71">
        <v>2.6319999999999997</v>
      </c>
      <c r="N1926" s="71">
        <v>0.93400000000000005</v>
      </c>
      <c r="O1926" s="71">
        <v>3.93</v>
      </c>
      <c r="P1926" s="72">
        <v>13.280999999999999</v>
      </c>
      <c r="Q1926" s="73">
        <v>42010</v>
      </c>
      <c r="R1926" s="71">
        <v>15.179856115107913</v>
      </c>
      <c r="S1926" s="71">
        <v>14.67741935483871</v>
      </c>
      <c r="T1926" s="71">
        <v>30.377358490566039</v>
      </c>
      <c r="U1926" s="71">
        <v>20.724409448818896</v>
      </c>
      <c r="V1926" s="71">
        <v>14.151515151515152</v>
      </c>
      <c r="W1926" s="71">
        <v>16.794871794871796</v>
      </c>
      <c r="X1926" s="72">
        <v>18.891891891891891</v>
      </c>
    </row>
    <row r="1927" spans="1:24">
      <c r="A1927" s="73">
        <v>42011</v>
      </c>
      <c r="B1927" s="69">
        <v>0.13900000000000001</v>
      </c>
      <c r="C1927" s="69">
        <v>3.6000000000000004E-2</v>
      </c>
      <c r="D1927" s="69">
        <v>0.12</v>
      </c>
      <c r="E1927" s="69">
        <v>0.13200000000000001</v>
      </c>
      <c r="F1927" s="69">
        <v>7.0999999999999994E-2</v>
      </c>
      <c r="G1927" s="69">
        <v>0.22500000000000001</v>
      </c>
      <c r="H1927" s="70">
        <v>0.72300000000000009</v>
      </c>
      <c r="I1927" s="73">
        <v>42011</v>
      </c>
      <c r="J1927" s="71">
        <v>2.11</v>
      </c>
      <c r="K1927" s="71">
        <v>0.46299999999999997</v>
      </c>
      <c r="L1927" s="71">
        <v>3.1010000000000004</v>
      </c>
      <c r="M1927" s="71">
        <v>2.72</v>
      </c>
      <c r="N1927" s="71">
        <v>0.86199999999999999</v>
      </c>
      <c r="O1927" s="71">
        <v>3.8569999999999998</v>
      </c>
      <c r="P1927" s="72">
        <v>13.113000000000001</v>
      </c>
      <c r="Q1927" s="73">
        <v>42011</v>
      </c>
      <c r="R1927" s="71">
        <v>15.179856115107913</v>
      </c>
      <c r="S1927" s="71">
        <v>12.861111111111111</v>
      </c>
      <c r="T1927" s="71">
        <v>25.841666666666669</v>
      </c>
      <c r="U1927" s="71">
        <v>20.606060606060606</v>
      </c>
      <c r="V1927" s="71">
        <v>12.140845070422536</v>
      </c>
      <c r="W1927" s="71">
        <v>17.142222222222223</v>
      </c>
      <c r="X1927" s="72">
        <v>18.136929460580912</v>
      </c>
    </row>
    <row r="1928" spans="1:24">
      <c r="A1928" s="73">
        <v>42012</v>
      </c>
      <c r="B1928" s="69">
        <v>0.14400000000000002</v>
      </c>
      <c r="C1928" s="69">
        <v>3.6000000000000004E-2</v>
      </c>
      <c r="D1928" s="69">
        <v>0.12</v>
      </c>
      <c r="E1928" s="69">
        <v>0.13400000000000001</v>
      </c>
      <c r="F1928" s="69">
        <v>7.2999999999999995E-2</v>
      </c>
      <c r="G1928" s="69">
        <v>0.22</v>
      </c>
      <c r="H1928" s="70">
        <v>0.72699999999999987</v>
      </c>
      <c r="I1928" s="73">
        <v>42012</v>
      </c>
      <c r="J1928" s="71">
        <v>2.2200000000000002</v>
      </c>
      <c r="K1928" s="71">
        <v>0.48399999999999999</v>
      </c>
      <c r="L1928" s="71">
        <v>3.0529999999999999</v>
      </c>
      <c r="M1928" s="71">
        <v>2.7519999999999998</v>
      </c>
      <c r="N1928" s="71">
        <v>0.85699999999999998</v>
      </c>
      <c r="O1928" s="71">
        <v>3.823</v>
      </c>
      <c r="P1928" s="72">
        <v>13.189</v>
      </c>
      <c r="Q1928" s="73">
        <v>42012</v>
      </c>
      <c r="R1928" s="71">
        <v>15.416666666666666</v>
      </c>
      <c r="S1928" s="71">
        <v>13.444444444444443</v>
      </c>
      <c r="T1928" s="71">
        <v>25.441666666666666</v>
      </c>
      <c r="U1928" s="71">
        <v>20.53731343283582</v>
      </c>
      <c r="V1928" s="71">
        <v>11.739726027397261</v>
      </c>
      <c r="W1928" s="71">
        <v>17.377272727272729</v>
      </c>
      <c r="X1928" s="72">
        <v>18.141678129298491</v>
      </c>
    </row>
    <row r="1929" spans="1:24">
      <c r="A1929" s="73">
        <v>42013</v>
      </c>
      <c r="B1929" s="69">
        <v>0.14199999999999999</v>
      </c>
      <c r="C1929" s="69">
        <v>3.6000000000000004E-2</v>
      </c>
      <c r="D1929" s="69">
        <v>0.11699999999999999</v>
      </c>
      <c r="E1929" s="69">
        <v>0.13699999999999998</v>
      </c>
      <c r="F1929" s="69">
        <v>7.4999999999999997E-2</v>
      </c>
      <c r="G1929" s="69">
        <v>0.23100000000000001</v>
      </c>
      <c r="H1929" s="70">
        <v>0.7380000000000001</v>
      </c>
      <c r="I1929" s="73">
        <v>42013</v>
      </c>
      <c r="J1929" s="71">
        <v>2.35</v>
      </c>
      <c r="K1929" s="71">
        <v>0.44900000000000001</v>
      </c>
      <c r="L1929" s="71">
        <v>2.9369999999999998</v>
      </c>
      <c r="M1929" s="71">
        <v>2.7160000000000002</v>
      </c>
      <c r="N1929" s="71">
        <v>0.88900000000000001</v>
      </c>
      <c r="O1929" s="71">
        <v>3.8510000000000004</v>
      </c>
      <c r="P1929" s="72">
        <v>13.191999999999998</v>
      </c>
      <c r="Q1929" s="73">
        <v>42013</v>
      </c>
      <c r="R1929" s="71">
        <v>16.549295774647888</v>
      </c>
      <c r="S1929" s="71">
        <v>12.472222222222221</v>
      </c>
      <c r="T1929" s="71">
        <v>25.102564102564102</v>
      </c>
      <c r="U1929" s="71">
        <v>19.824817518248178</v>
      </c>
      <c r="V1929" s="71">
        <v>11.853333333333333</v>
      </c>
      <c r="W1929" s="71">
        <v>16.670995670995669</v>
      </c>
      <c r="X1929" s="72">
        <v>17.875338753387528</v>
      </c>
    </row>
    <row r="1930" spans="1:24">
      <c r="A1930" s="73">
        <v>42014</v>
      </c>
      <c r="B1930" s="69">
        <v>0.14199999999999999</v>
      </c>
      <c r="C1930" s="69">
        <v>3.5000000000000003E-2</v>
      </c>
      <c r="D1930" s="69">
        <v>0.114</v>
      </c>
      <c r="E1930" s="69">
        <v>0.13699999999999998</v>
      </c>
      <c r="F1930" s="69">
        <v>7.4999999999999997E-2</v>
      </c>
      <c r="G1930" s="69">
        <v>0.23800000000000002</v>
      </c>
      <c r="H1930" s="70">
        <v>0.74099999999999999</v>
      </c>
      <c r="I1930" s="73">
        <v>42014</v>
      </c>
      <c r="J1930" s="71">
        <v>2.35</v>
      </c>
      <c r="K1930" s="71">
        <v>0.44500000000000001</v>
      </c>
      <c r="L1930" s="71">
        <v>2.903</v>
      </c>
      <c r="M1930" s="71">
        <v>2.7160000000000002</v>
      </c>
      <c r="N1930" s="71">
        <v>0.87</v>
      </c>
      <c r="O1930" s="71">
        <v>3.8580000000000001</v>
      </c>
      <c r="P1930" s="72">
        <v>13.142000000000001</v>
      </c>
      <c r="Q1930" s="73">
        <v>42014</v>
      </c>
      <c r="R1930" s="71">
        <v>16.549295774647888</v>
      </c>
      <c r="S1930" s="71">
        <v>12.714285714285714</v>
      </c>
      <c r="T1930" s="71">
        <v>25.464912280701753</v>
      </c>
      <c r="U1930" s="71">
        <v>19.824817518248178</v>
      </c>
      <c r="V1930" s="71">
        <v>11.6</v>
      </c>
      <c r="W1930" s="71">
        <v>16.210084033613445</v>
      </c>
      <c r="X1930" s="72">
        <v>17.735492577597842</v>
      </c>
    </row>
    <row r="1931" spans="1:24">
      <c r="A1931" s="73">
        <v>42015</v>
      </c>
      <c r="B1931" s="69">
        <v>0.14199999999999999</v>
      </c>
      <c r="C1931" s="69">
        <v>3.5000000000000003E-2</v>
      </c>
      <c r="D1931" s="69">
        <v>0.10300000000000001</v>
      </c>
      <c r="E1931" s="69">
        <v>0.13699999999999998</v>
      </c>
      <c r="F1931" s="69">
        <v>7.2000000000000008E-2</v>
      </c>
      <c r="G1931" s="69">
        <v>0.23199999999999998</v>
      </c>
      <c r="H1931" s="70">
        <v>0.72100000000000009</v>
      </c>
      <c r="I1931" s="73">
        <v>42015</v>
      </c>
      <c r="J1931" s="71">
        <v>2.35</v>
      </c>
      <c r="K1931" s="71">
        <v>0.44</v>
      </c>
      <c r="L1931" s="71">
        <v>2.8119999999999998</v>
      </c>
      <c r="M1931" s="71">
        <v>2.7160000000000002</v>
      </c>
      <c r="N1931" s="71">
        <v>0.84</v>
      </c>
      <c r="O1931" s="71">
        <v>3.855</v>
      </c>
      <c r="P1931" s="72">
        <v>13.013000000000002</v>
      </c>
      <c r="Q1931" s="73">
        <v>42015</v>
      </c>
      <c r="R1931" s="71">
        <v>16.549295774647888</v>
      </c>
      <c r="S1931" s="71">
        <v>12.571428571428571</v>
      </c>
      <c r="T1931" s="71">
        <v>27.300970873786405</v>
      </c>
      <c r="U1931" s="71">
        <v>19.824817518248178</v>
      </c>
      <c r="V1931" s="71">
        <v>11.666666666666666</v>
      </c>
      <c r="W1931" s="71">
        <v>16.616379310344829</v>
      </c>
      <c r="X1931" s="72">
        <v>18.04854368932039</v>
      </c>
    </row>
    <row r="1932" spans="1:24">
      <c r="A1932" s="73">
        <v>42016</v>
      </c>
      <c r="B1932" s="69">
        <v>0.13400000000000001</v>
      </c>
      <c r="C1932" s="69">
        <v>3.1E-2</v>
      </c>
      <c r="D1932" s="69">
        <v>0.111</v>
      </c>
      <c r="E1932" s="69">
        <v>0.13800000000000001</v>
      </c>
      <c r="F1932" s="69">
        <v>6.9000000000000006E-2</v>
      </c>
      <c r="G1932" s="69">
        <v>0.21600000000000003</v>
      </c>
      <c r="H1932" s="70">
        <v>0.69900000000000007</v>
      </c>
      <c r="I1932" s="73">
        <v>42016</v>
      </c>
      <c r="J1932" s="71">
        <v>2.3199999999999998</v>
      </c>
      <c r="K1932" s="71">
        <v>0.41</v>
      </c>
      <c r="L1932" s="71">
        <v>3.008</v>
      </c>
      <c r="M1932" s="71">
        <v>2.6039999999999996</v>
      </c>
      <c r="N1932" s="71">
        <v>0.84299999999999997</v>
      </c>
      <c r="O1932" s="71">
        <v>3.9710000000000001</v>
      </c>
      <c r="P1932" s="72">
        <v>13.155999999999999</v>
      </c>
      <c r="Q1932" s="73">
        <v>42016</v>
      </c>
      <c r="R1932" s="71">
        <v>17.313432835820894</v>
      </c>
      <c r="S1932" s="71">
        <v>13.225806451612902</v>
      </c>
      <c r="T1932" s="71">
        <v>27.099099099099099</v>
      </c>
      <c r="U1932" s="71">
        <v>18.869565217391301</v>
      </c>
      <c r="V1932" s="71">
        <v>12.217391304347824</v>
      </c>
      <c r="W1932" s="71">
        <v>18.38425925925926</v>
      </c>
      <c r="X1932" s="72">
        <v>18.821173104434905</v>
      </c>
    </row>
    <row r="1933" spans="1:24">
      <c r="A1933" s="73">
        <v>42017</v>
      </c>
      <c r="B1933" s="69">
        <v>0.14300000000000002</v>
      </c>
      <c r="C1933" s="69">
        <v>3.3000000000000002E-2</v>
      </c>
      <c r="D1933" s="69">
        <v>0.11599999999999999</v>
      </c>
      <c r="E1933" s="69">
        <v>0.13300000000000001</v>
      </c>
      <c r="F1933" s="69">
        <v>7.2000000000000008E-2</v>
      </c>
      <c r="G1933" s="69">
        <v>0.22699999999999998</v>
      </c>
      <c r="H1933" s="70">
        <v>0.72400000000000009</v>
      </c>
      <c r="I1933" s="73">
        <v>42017</v>
      </c>
      <c r="J1933" s="71">
        <v>2.41</v>
      </c>
      <c r="K1933" s="71">
        <v>0.43</v>
      </c>
      <c r="L1933" s="71">
        <v>3.0150000000000001</v>
      </c>
      <c r="M1933" s="71">
        <v>2.4569999999999999</v>
      </c>
      <c r="N1933" s="71">
        <v>0.81400000000000006</v>
      </c>
      <c r="O1933" s="71">
        <v>3.952</v>
      </c>
      <c r="P1933" s="72">
        <v>13.077999999999999</v>
      </c>
      <c r="Q1933" s="73">
        <v>42017</v>
      </c>
      <c r="R1933" s="71">
        <v>16.853146853146853</v>
      </c>
      <c r="S1933" s="71">
        <v>13.030303030303031</v>
      </c>
      <c r="T1933" s="71">
        <v>25.991379310344829</v>
      </c>
      <c r="U1933" s="71">
        <v>18.473684210526315</v>
      </c>
      <c r="V1933" s="71">
        <v>11.305555555555555</v>
      </c>
      <c r="W1933" s="71">
        <v>17.409691629955947</v>
      </c>
      <c r="X1933" s="72">
        <v>18.063535911602209</v>
      </c>
    </row>
    <row r="1934" spans="1:24">
      <c r="A1934" s="73">
        <v>42018</v>
      </c>
      <c r="B1934" s="69">
        <v>0.14899999999999999</v>
      </c>
      <c r="C1934" s="69">
        <v>3.3000000000000002E-2</v>
      </c>
      <c r="D1934" s="69">
        <v>0.114</v>
      </c>
      <c r="E1934" s="69">
        <v>0.124</v>
      </c>
      <c r="F1934" s="69">
        <v>7.2999999999999995E-2</v>
      </c>
      <c r="G1934" s="69">
        <v>0.22600000000000001</v>
      </c>
      <c r="H1934" s="70">
        <v>0.71900000000000008</v>
      </c>
      <c r="I1934" s="73">
        <v>42018</v>
      </c>
      <c r="J1934" s="71">
        <v>2.25</v>
      </c>
      <c r="K1934" s="71">
        <v>0.45600000000000002</v>
      </c>
      <c r="L1934" s="71">
        <v>2.9369999999999998</v>
      </c>
      <c r="M1934" s="71">
        <v>2.5219999999999998</v>
      </c>
      <c r="N1934" s="71">
        <v>0.78400000000000003</v>
      </c>
      <c r="O1934" s="71">
        <v>3.94</v>
      </c>
      <c r="P1934" s="72">
        <v>12.889000000000001</v>
      </c>
      <c r="Q1934" s="73">
        <v>42018</v>
      </c>
      <c r="R1934" s="71">
        <v>15.100671140939596</v>
      </c>
      <c r="S1934" s="71">
        <v>13.81818181818182</v>
      </c>
      <c r="T1934" s="71">
        <v>25.763157894736839</v>
      </c>
      <c r="U1934" s="71">
        <v>20.338709677419352</v>
      </c>
      <c r="V1934" s="71">
        <v>10.739726027397261</v>
      </c>
      <c r="W1934" s="71">
        <v>17.43362831858407</v>
      </c>
      <c r="X1934" s="72">
        <v>17.926286509040334</v>
      </c>
    </row>
    <row r="1935" spans="1:24">
      <c r="A1935" s="73">
        <v>42019</v>
      </c>
      <c r="B1935" s="69">
        <v>0.14000000000000001</v>
      </c>
      <c r="C1935" s="69">
        <v>3.2000000000000001E-2</v>
      </c>
      <c r="D1935" s="69">
        <v>0.12</v>
      </c>
      <c r="E1935" s="69">
        <v>0.13200000000000001</v>
      </c>
      <c r="F1935" s="69">
        <v>7.6999999999999999E-2</v>
      </c>
      <c r="G1935" s="69">
        <v>0.23199999999999998</v>
      </c>
      <c r="H1935" s="70">
        <v>0.73299999999999998</v>
      </c>
      <c r="I1935" s="73">
        <v>42019</v>
      </c>
      <c r="J1935" s="71">
        <v>2.19</v>
      </c>
      <c r="K1935" s="71">
        <v>0.46399999999999997</v>
      </c>
      <c r="L1935" s="71">
        <v>2.9279999999999999</v>
      </c>
      <c r="M1935" s="71">
        <v>2.5</v>
      </c>
      <c r="N1935" s="71">
        <v>0.77800000000000002</v>
      </c>
      <c r="O1935" s="71">
        <v>3.9130000000000003</v>
      </c>
      <c r="P1935" s="72">
        <v>12.773</v>
      </c>
      <c r="Q1935" s="73">
        <v>42019</v>
      </c>
      <c r="R1935" s="71">
        <v>15.642857142857142</v>
      </c>
      <c r="S1935" s="71">
        <v>14.499999999999998</v>
      </c>
      <c r="T1935" s="71">
        <v>24.400000000000002</v>
      </c>
      <c r="U1935" s="71">
        <v>18.939393939393941</v>
      </c>
      <c r="V1935" s="71">
        <v>10.103896103896103</v>
      </c>
      <c r="W1935" s="71">
        <v>16.866379310344829</v>
      </c>
      <c r="X1935" s="72">
        <v>17.425648021828103</v>
      </c>
    </row>
    <row r="1936" spans="1:24">
      <c r="A1936" s="73">
        <v>42020</v>
      </c>
      <c r="B1936" s="69">
        <v>0.13400000000000001</v>
      </c>
      <c r="C1936" s="69">
        <v>2.7000000000000003E-2</v>
      </c>
      <c r="D1936" s="69">
        <v>0.11699999999999999</v>
      </c>
      <c r="E1936" s="69">
        <v>0.13300000000000001</v>
      </c>
      <c r="F1936" s="69">
        <v>7.4999999999999997E-2</v>
      </c>
      <c r="G1936" s="69">
        <v>0.23499999999999999</v>
      </c>
      <c r="H1936" s="70">
        <v>0.72099999999999997</v>
      </c>
      <c r="I1936" s="73">
        <v>42020</v>
      </c>
      <c r="J1936" s="71">
        <v>2.16</v>
      </c>
      <c r="K1936" s="71">
        <v>0.43700000000000006</v>
      </c>
      <c r="L1936" s="71">
        <v>2.7450000000000001</v>
      </c>
      <c r="M1936" s="71">
        <v>2.4870000000000001</v>
      </c>
      <c r="N1936" s="71">
        <v>0.78299999999999992</v>
      </c>
      <c r="O1936" s="71">
        <v>3.93</v>
      </c>
      <c r="P1936" s="72">
        <v>12.542</v>
      </c>
      <c r="Q1936" s="73">
        <v>42020</v>
      </c>
      <c r="R1936" s="71">
        <v>16.119402985074625</v>
      </c>
      <c r="S1936" s="71">
        <v>16.185185185185187</v>
      </c>
      <c r="T1936" s="71">
        <v>23.461538461538463</v>
      </c>
      <c r="U1936" s="71">
        <v>18.699248120300751</v>
      </c>
      <c r="V1936" s="71">
        <v>10.44</v>
      </c>
      <c r="W1936" s="71">
        <v>16.723404255319149</v>
      </c>
      <c r="X1936" s="72">
        <v>17.395284327323164</v>
      </c>
    </row>
    <row r="1937" spans="1:24">
      <c r="A1937" s="73">
        <v>42021</v>
      </c>
      <c r="B1937" s="69">
        <v>0.13699999999999998</v>
      </c>
      <c r="C1937" s="69">
        <v>2.6000000000000002E-2</v>
      </c>
      <c r="D1937" s="69">
        <v>0.115</v>
      </c>
      <c r="E1937" s="69">
        <v>0.13300000000000001</v>
      </c>
      <c r="F1937" s="69">
        <v>7.400000000000001E-2</v>
      </c>
      <c r="G1937" s="69">
        <v>0.23399999999999999</v>
      </c>
      <c r="H1937" s="70">
        <v>0.71900000000000008</v>
      </c>
      <c r="I1937" s="73">
        <v>42021</v>
      </c>
      <c r="J1937" s="71">
        <v>2.15</v>
      </c>
      <c r="K1937" s="71">
        <v>0.43</v>
      </c>
      <c r="L1937" s="71">
        <v>2.806</v>
      </c>
      <c r="M1937" s="71">
        <v>2.4870000000000001</v>
      </c>
      <c r="N1937" s="71">
        <v>0.79</v>
      </c>
      <c r="O1937" s="71">
        <v>3.9530000000000003</v>
      </c>
      <c r="P1937" s="72">
        <v>12.616</v>
      </c>
      <c r="Q1937" s="73">
        <v>42021</v>
      </c>
      <c r="R1937" s="71">
        <v>15.693430656934307</v>
      </c>
      <c r="S1937" s="71">
        <v>16.538461538461537</v>
      </c>
      <c r="T1937" s="71">
        <v>24.400000000000002</v>
      </c>
      <c r="U1937" s="71">
        <v>18.699248120300751</v>
      </c>
      <c r="V1937" s="71">
        <v>10.675675675675675</v>
      </c>
      <c r="W1937" s="71">
        <v>16.893162393162395</v>
      </c>
      <c r="X1937" s="72">
        <v>17.546592489568845</v>
      </c>
    </row>
    <row r="1938" spans="1:24">
      <c r="A1938" s="73">
        <v>42022</v>
      </c>
      <c r="B1938" s="69">
        <v>0.13699999999999998</v>
      </c>
      <c r="C1938" s="69">
        <v>2.7000000000000003E-2</v>
      </c>
      <c r="D1938" s="69">
        <v>0.11599999999999999</v>
      </c>
      <c r="E1938" s="69">
        <v>0.13400000000000001</v>
      </c>
      <c r="F1938" s="69">
        <v>7.0999999999999994E-2</v>
      </c>
      <c r="G1938" s="69">
        <v>0.23100000000000001</v>
      </c>
      <c r="H1938" s="70">
        <v>0.71599999999999997</v>
      </c>
      <c r="I1938" s="73">
        <v>42022</v>
      </c>
      <c r="J1938" s="71">
        <v>2.15</v>
      </c>
      <c r="K1938" s="71">
        <v>0.42</v>
      </c>
      <c r="L1938" s="71">
        <v>2.7629999999999999</v>
      </c>
      <c r="M1938" s="71">
        <v>2.516</v>
      </c>
      <c r="N1938" s="71">
        <v>0.76</v>
      </c>
      <c r="O1938" s="71">
        <v>3.9</v>
      </c>
      <c r="P1938" s="72">
        <v>12.509</v>
      </c>
      <c r="Q1938" s="73">
        <v>42022</v>
      </c>
      <c r="R1938" s="71">
        <v>15.693430656934307</v>
      </c>
      <c r="S1938" s="71">
        <v>15.555555555555555</v>
      </c>
      <c r="T1938" s="71">
        <v>23.818965517241381</v>
      </c>
      <c r="U1938" s="71">
        <v>18.776119402985074</v>
      </c>
      <c r="V1938" s="71">
        <v>10.704225352112676</v>
      </c>
      <c r="W1938" s="71">
        <v>16.883116883116884</v>
      </c>
      <c r="X1938" s="72">
        <v>17.470670391061454</v>
      </c>
    </row>
    <row r="1939" spans="1:24">
      <c r="A1939" s="73">
        <v>42023</v>
      </c>
      <c r="B1939" s="69">
        <v>0.126</v>
      </c>
      <c r="C1939" s="69">
        <v>2.4E-2</v>
      </c>
      <c r="D1939" s="69">
        <v>0.109</v>
      </c>
      <c r="E1939" s="69">
        <v>0.11900000000000001</v>
      </c>
      <c r="F1939" s="69">
        <v>7.0999999999999994E-2</v>
      </c>
      <c r="G1939" s="69">
        <v>0.21299999999999999</v>
      </c>
      <c r="H1939" s="70">
        <v>0.66200000000000003</v>
      </c>
      <c r="I1939" s="73">
        <v>42023</v>
      </c>
      <c r="J1939" s="71">
        <v>2.2200000000000002</v>
      </c>
      <c r="K1939" s="71">
        <v>0.5</v>
      </c>
      <c r="L1939" s="71">
        <v>2.8110000000000004</v>
      </c>
      <c r="M1939" s="71">
        <v>2.544</v>
      </c>
      <c r="N1939" s="71">
        <v>0.76500000000000001</v>
      </c>
      <c r="O1939" s="71">
        <v>3.9339999999999997</v>
      </c>
      <c r="P1939" s="72">
        <v>12.774000000000001</v>
      </c>
      <c r="Q1939" s="73">
        <v>42023</v>
      </c>
      <c r="R1939" s="71">
        <v>17.61904761904762</v>
      </c>
      <c r="S1939" s="71">
        <v>20.833333333333336</v>
      </c>
      <c r="T1939" s="71">
        <v>25.788990825688074</v>
      </c>
      <c r="U1939" s="71">
        <v>21.3781512605042</v>
      </c>
      <c r="V1939" s="71">
        <v>10.774647887323944</v>
      </c>
      <c r="W1939" s="71">
        <v>18.469483568075116</v>
      </c>
      <c r="X1939" s="72">
        <v>19.296072507552871</v>
      </c>
    </row>
    <row r="1940" spans="1:24">
      <c r="A1940" s="73">
        <v>42024</v>
      </c>
      <c r="B1940" s="69">
        <v>0.128</v>
      </c>
      <c r="C1940" s="69">
        <v>2.6000000000000002E-2</v>
      </c>
      <c r="D1940" s="69">
        <v>0.11199999999999999</v>
      </c>
      <c r="E1940" s="69">
        <v>0.11900000000000001</v>
      </c>
      <c r="F1940" s="69">
        <v>7.2000000000000008E-2</v>
      </c>
      <c r="G1940" s="69">
        <v>0.22899999999999998</v>
      </c>
      <c r="H1940" s="70">
        <v>0.68599999999999994</v>
      </c>
      <c r="I1940" s="73">
        <v>42024</v>
      </c>
      <c r="J1940" s="71">
        <v>2.34</v>
      </c>
      <c r="K1940" s="71">
        <v>0.47</v>
      </c>
      <c r="L1940" s="71">
        <v>2.722</v>
      </c>
      <c r="M1940" s="71">
        <v>2.544</v>
      </c>
      <c r="N1940" s="71">
        <v>0.76500000000000001</v>
      </c>
      <c r="O1940" s="71">
        <v>3.9830000000000001</v>
      </c>
      <c r="P1940" s="72">
        <v>12.824000000000002</v>
      </c>
      <c r="Q1940" s="73">
        <v>42024</v>
      </c>
      <c r="R1940" s="71">
        <v>18.28125</v>
      </c>
      <c r="S1940" s="71">
        <v>18.076923076923077</v>
      </c>
      <c r="T1940" s="71">
        <v>24.303571428571431</v>
      </c>
      <c r="U1940" s="71">
        <v>21.3781512605042</v>
      </c>
      <c r="V1940" s="71">
        <v>10.625</v>
      </c>
      <c r="W1940" s="71">
        <v>17.393013100436683</v>
      </c>
      <c r="X1940" s="72">
        <v>18.69387755102041</v>
      </c>
    </row>
    <row r="1941" spans="1:24">
      <c r="A1941" s="73">
        <v>42025</v>
      </c>
      <c r="B1941" s="69">
        <v>0.13100000000000001</v>
      </c>
      <c r="C1941" s="69">
        <v>2.5000000000000001E-2</v>
      </c>
      <c r="D1941" s="69">
        <v>0.11699999999999999</v>
      </c>
      <c r="E1941" s="69">
        <v>0.12300000000000001</v>
      </c>
      <c r="F1941" s="69">
        <v>7.4999999999999997E-2</v>
      </c>
      <c r="G1941" s="69">
        <v>0.23399999999999999</v>
      </c>
      <c r="H1941" s="70">
        <v>0.70499999999999996</v>
      </c>
      <c r="I1941" s="73">
        <v>42025</v>
      </c>
      <c r="J1941" s="71">
        <v>2.4900000000000002</v>
      </c>
      <c r="K1941" s="71">
        <v>0.44799999999999995</v>
      </c>
      <c r="L1941" s="71">
        <v>2.7280000000000002</v>
      </c>
      <c r="M1941" s="71">
        <v>2.524</v>
      </c>
      <c r="N1941" s="71">
        <v>0.68900000000000006</v>
      </c>
      <c r="O1941" s="71">
        <v>3.9389999999999996</v>
      </c>
      <c r="P1941" s="72">
        <v>12.818</v>
      </c>
      <c r="Q1941" s="73">
        <v>42025</v>
      </c>
      <c r="R1941" s="71">
        <v>19.007633587786259</v>
      </c>
      <c r="S1941" s="71">
        <v>17.919999999999998</v>
      </c>
      <c r="T1941" s="71">
        <v>23.316239316239319</v>
      </c>
      <c r="U1941" s="71">
        <v>20.520325203252032</v>
      </c>
      <c r="V1941" s="71">
        <v>9.1866666666666674</v>
      </c>
      <c r="W1941" s="71">
        <v>16.833333333333332</v>
      </c>
      <c r="X1941" s="72">
        <v>18.181560283687944</v>
      </c>
    </row>
    <row r="1942" spans="1:24">
      <c r="A1942" s="73">
        <v>42026</v>
      </c>
      <c r="B1942" s="69">
        <v>0.125</v>
      </c>
      <c r="C1942" s="69">
        <v>2.2000000000000002E-2</v>
      </c>
      <c r="D1942" s="69">
        <v>0.121</v>
      </c>
      <c r="E1942" s="69">
        <v>0.122</v>
      </c>
      <c r="F1942" s="69">
        <v>7.400000000000001E-2</v>
      </c>
      <c r="G1942" s="69">
        <v>0.23100000000000001</v>
      </c>
      <c r="H1942" s="70">
        <v>0.69499999999999995</v>
      </c>
      <c r="I1942" s="73">
        <v>42026</v>
      </c>
      <c r="J1942" s="71">
        <v>2.4300000000000002</v>
      </c>
      <c r="K1942" s="71">
        <v>0.50700000000000001</v>
      </c>
      <c r="L1942" s="71">
        <v>2.7089999999999996</v>
      </c>
      <c r="M1942" s="71">
        <v>2.5089999999999999</v>
      </c>
      <c r="N1942" s="71">
        <v>0.79500000000000004</v>
      </c>
      <c r="O1942" s="71">
        <v>3.9189999999999996</v>
      </c>
      <c r="P1942" s="72">
        <v>12.868999999999998</v>
      </c>
      <c r="Q1942" s="73">
        <v>42026</v>
      </c>
      <c r="R1942" s="71">
        <v>19.440000000000001</v>
      </c>
      <c r="S1942" s="71">
        <v>23.045454545454543</v>
      </c>
      <c r="T1942" s="71">
        <v>22.388429752066113</v>
      </c>
      <c r="U1942" s="71">
        <v>20.565573770491806</v>
      </c>
      <c r="V1942" s="71">
        <v>10.743243243243242</v>
      </c>
      <c r="W1942" s="71">
        <v>16.965367965367964</v>
      </c>
      <c r="X1942" s="72">
        <v>18.516546762589925</v>
      </c>
    </row>
    <row r="1943" spans="1:24">
      <c r="A1943" s="73">
        <v>42027</v>
      </c>
      <c r="B1943" s="69">
        <v>0.128</v>
      </c>
      <c r="C1943" s="69">
        <v>2.7000000000000003E-2</v>
      </c>
      <c r="D1943" s="69">
        <v>0.11900000000000001</v>
      </c>
      <c r="E1943" s="69">
        <v>0.127</v>
      </c>
      <c r="F1943" s="69">
        <v>7.4999999999999997E-2</v>
      </c>
      <c r="G1943" s="69">
        <v>0.23399999999999999</v>
      </c>
      <c r="H1943" s="70">
        <v>0.71</v>
      </c>
      <c r="I1943" s="73">
        <v>42027</v>
      </c>
      <c r="J1943" s="71">
        <v>2.37</v>
      </c>
      <c r="K1943" s="71">
        <v>0.47799999999999998</v>
      </c>
      <c r="L1943" s="71">
        <v>2.7370000000000001</v>
      </c>
      <c r="M1943" s="71">
        <v>2.4930000000000003</v>
      </c>
      <c r="N1943" s="71">
        <v>0.79900000000000004</v>
      </c>
      <c r="O1943" s="71">
        <v>3.9849999999999999</v>
      </c>
      <c r="P1943" s="72">
        <v>12.861999999999998</v>
      </c>
      <c r="Q1943" s="73">
        <v>42027</v>
      </c>
      <c r="R1943" s="71">
        <v>18.515625</v>
      </c>
      <c r="S1943" s="71">
        <v>17.703703703703702</v>
      </c>
      <c r="T1943" s="71">
        <v>23</v>
      </c>
      <c r="U1943" s="71">
        <v>19.629921259842522</v>
      </c>
      <c r="V1943" s="71">
        <v>10.653333333333334</v>
      </c>
      <c r="W1943" s="71">
        <v>17.029914529914532</v>
      </c>
      <c r="X1943" s="72">
        <v>18.115492957746476</v>
      </c>
    </row>
    <row r="1944" spans="1:24">
      <c r="A1944" s="73">
        <v>42028</v>
      </c>
      <c r="B1944" s="69">
        <v>0.127</v>
      </c>
      <c r="C1944" s="69">
        <v>2.7000000000000003E-2</v>
      </c>
      <c r="D1944" s="69">
        <v>0.11800000000000001</v>
      </c>
      <c r="E1944" s="69">
        <v>0.127</v>
      </c>
      <c r="F1944" s="69">
        <v>7.400000000000001E-2</v>
      </c>
      <c r="G1944" s="69">
        <v>0.23199999999999998</v>
      </c>
      <c r="H1944" s="70">
        <v>0.70499999999999996</v>
      </c>
      <c r="I1944" s="73">
        <v>42028</v>
      </c>
      <c r="J1944" s="71">
        <v>2.39</v>
      </c>
      <c r="K1944" s="71">
        <v>0.47799999999999998</v>
      </c>
      <c r="L1944" s="71">
        <v>2.7060000000000004</v>
      </c>
      <c r="M1944" s="71">
        <v>2.4930000000000003</v>
      </c>
      <c r="N1944" s="71">
        <v>0.78599999999999992</v>
      </c>
      <c r="O1944" s="71">
        <v>3.9910000000000001</v>
      </c>
      <c r="P1944" s="72">
        <v>12.844000000000001</v>
      </c>
      <c r="Q1944" s="73">
        <v>42028</v>
      </c>
      <c r="R1944" s="71">
        <v>18.818897637795278</v>
      </c>
      <c r="S1944" s="71">
        <v>17.703703703703702</v>
      </c>
      <c r="T1944" s="71">
        <v>22.932203389830509</v>
      </c>
      <c r="U1944" s="71">
        <v>19.629921259842522</v>
      </c>
      <c r="V1944" s="71">
        <v>10.621621621621621</v>
      </c>
      <c r="W1944" s="71">
        <v>17.202586206896552</v>
      </c>
      <c r="X1944" s="72">
        <v>18.218439716312059</v>
      </c>
    </row>
    <row r="1945" spans="1:24">
      <c r="A1945" s="73">
        <v>42029</v>
      </c>
      <c r="B1945" s="69">
        <v>0.127</v>
      </c>
      <c r="C1945" s="69">
        <v>2.8999999999999998E-2</v>
      </c>
      <c r="D1945" s="69">
        <v>0.115</v>
      </c>
      <c r="E1945" s="69">
        <v>0.126</v>
      </c>
      <c r="F1945" s="69">
        <v>7.8E-2</v>
      </c>
      <c r="G1945" s="69">
        <v>0.22699999999999998</v>
      </c>
      <c r="H1945" s="70">
        <v>0.70200000000000007</v>
      </c>
      <c r="I1945" s="73">
        <v>42029</v>
      </c>
      <c r="J1945" s="71">
        <v>2.39</v>
      </c>
      <c r="K1945" s="71">
        <v>0.47</v>
      </c>
      <c r="L1945" s="71">
        <v>2.8149999999999999</v>
      </c>
      <c r="M1945" s="71">
        <v>2.4930000000000003</v>
      </c>
      <c r="N1945" s="71">
        <v>0.75</v>
      </c>
      <c r="O1945" s="71">
        <v>3.93</v>
      </c>
      <c r="P1945" s="72">
        <v>12.847999999999999</v>
      </c>
      <c r="Q1945" s="73">
        <v>42029</v>
      </c>
      <c r="R1945" s="71">
        <v>18.818897637795278</v>
      </c>
      <c r="S1945" s="71">
        <v>16.206896551724139</v>
      </c>
      <c r="T1945" s="71">
        <v>24.478260869565219</v>
      </c>
      <c r="U1945" s="71">
        <v>19.785714285714288</v>
      </c>
      <c r="V1945" s="71">
        <v>9.615384615384615</v>
      </c>
      <c r="W1945" s="71">
        <v>17.312775330396477</v>
      </c>
      <c r="X1945" s="72">
        <v>18.301994301994302</v>
      </c>
    </row>
    <row r="1946" spans="1:24">
      <c r="A1946" s="73">
        <v>42030</v>
      </c>
      <c r="B1946" s="69">
        <v>0.121</v>
      </c>
      <c r="C1946" s="69">
        <v>2.5000000000000001E-2</v>
      </c>
      <c r="D1946" s="69">
        <v>0.109</v>
      </c>
      <c r="E1946" s="69">
        <v>0.11800000000000001</v>
      </c>
      <c r="F1946" s="69">
        <v>7.2999999999999995E-2</v>
      </c>
      <c r="G1946" s="69">
        <v>0.217</v>
      </c>
      <c r="H1946" s="70">
        <v>0.66299999999999992</v>
      </c>
      <c r="I1946" s="73">
        <v>42030</v>
      </c>
      <c r="J1946" s="71">
        <v>2.4300000000000002</v>
      </c>
      <c r="K1946" s="71">
        <v>0.49</v>
      </c>
      <c r="L1946" s="71">
        <v>2.7010000000000001</v>
      </c>
      <c r="M1946" s="71">
        <v>2.4019999999999997</v>
      </c>
      <c r="N1946" s="71">
        <v>0.72</v>
      </c>
      <c r="O1946" s="71">
        <v>3.9369999999999998</v>
      </c>
      <c r="P1946" s="72">
        <v>12.68</v>
      </c>
      <c r="Q1946" s="73">
        <v>42030</v>
      </c>
      <c r="R1946" s="71">
        <v>20.082644628099175</v>
      </c>
      <c r="S1946" s="71">
        <v>19.600000000000001</v>
      </c>
      <c r="T1946" s="71">
        <v>24.779816513761467</v>
      </c>
      <c r="U1946" s="71">
        <v>20.355932203389827</v>
      </c>
      <c r="V1946" s="71">
        <v>9.8630136986301373</v>
      </c>
      <c r="W1946" s="71">
        <v>18.142857142857142</v>
      </c>
      <c r="X1946" s="72">
        <v>19.125188536953242</v>
      </c>
    </row>
    <row r="1947" spans="1:24">
      <c r="A1947" s="73">
        <v>42031</v>
      </c>
      <c r="B1947" s="69">
        <v>0.124</v>
      </c>
      <c r="C1947" s="69">
        <v>0.03</v>
      </c>
      <c r="D1947" s="69">
        <v>0.121</v>
      </c>
      <c r="E1947" s="69">
        <v>0.121</v>
      </c>
      <c r="F1947" s="69">
        <v>6.7000000000000004E-2</v>
      </c>
      <c r="G1947" s="69">
        <v>0.214</v>
      </c>
      <c r="H1947" s="70">
        <v>0.67700000000000005</v>
      </c>
      <c r="I1947" s="73">
        <v>42031</v>
      </c>
      <c r="J1947" s="71">
        <v>2.42</v>
      </c>
      <c r="K1947" s="71">
        <v>0.45799999999999996</v>
      </c>
      <c r="L1947" s="71">
        <v>2.5869999999999997</v>
      </c>
      <c r="M1947" s="71">
        <v>2.4780000000000002</v>
      </c>
      <c r="N1947" s="71">
        <v>0.81499999999999995</v>
      </c>
      <c r="O1947" s="71">
        <v>3.9730000000000003</v>
      </c>
      <c r="P1947" s="72">
        <v>12.731</v>
      </c>
      <c r="Q1947" s="73">
        <v>42031</v>
      </c>
      <c r="R1947" s="71">
        <v>19.516129032258064</v>
      </c>
      <c r="S1947" s="71">
        <v>15.266666666666666</v>
      </c>
      <c r="T1947" s="71">
        <v>21.380165289256198</v>
      </c>
      <c r="U1947" s="71">
        <v>20.47933884297521</v>
      </c>
      <c r="V1947" s="71">
        <v>12.164179104477611</v>
      </c>
      <c r="W1947" s="71">
        <v>18.565420560747665</v>
      </c>
      <c r="X1947" s="72">
        <v>18.805022156573113</v>
      </c>
    </row>
    <row r="1948" spans="1:24">
      <c r="A1948" s="73">
        <v>42032</v>
      </c>
      <c r="B1948" s="69">
        <v>0.125</v>
      </c>
      <c r="C1948" s="69">
        <v>3.2000000000000001E-2</v>
      </c>
      <c r="D1948" s="69">
        <v>0.122</v>
      </c>
      <c r="E1948" s="69">
        <v>0.11800000000000001</v>
      </c>
      <c r="F1948" s="69">
        <v>6.6000000000000003E-2</v>
      </c>
      <c r="G1948" s="69">
        <v>0.23100000000000001</v>
      </c>
      <c r="H1948" s="70">
        <v>0.69400000000000006</v>
      </c>
      <c r="I1948" s="73">
        <v>42032</v>
      </c>
      <c r="J1948" s="71">
        <v>2.39</v>
      </c>
      <c r="K1948" s="71">
        <v>0.49</v>
      </c>
      <c r="L1948" s="71">
        <v>2.5</v>
      </c>
      <c r="M1948" s="71">
        <v>2.5649999999999999</v>
      </c>
      <c r="N1948" s="71">
        <v>0.84799999999999998</v>
      </c>
      <c r="O1948" s="71">
        <v>3.944</v>
      </c>
      <c r="P1948" s="72">
        <v>12.736999999999998</v>
      </c>
      <c r="Q1948" s="73">
        <v>42032</v>
      </c>
      <c r="R1948" s="71">
        <v>19.12</v>
      </c>
      <c r="S1948" s="71">
        <v>15.3125</v>
      </c>
      <c r="T1948" s="71">
        <v>20.491803278688526</v>
      </c>
      <c r="U1948" s="71">
        <v>21.737288135593218</v>
      </c>
      <c r="V1948" s="71">
        <v>12.84848484848485</v>
      </c>
      <c r="W1948" s="71">
        <v>17.07359307359307</v>
      </c>
      <c r="X1948" s="72">
        <v>18.353025936599419</v>
      </c>
    </row>
    <row r="1949" spans="1:24">
      <c r="A1949" s="73">
        <v>42033</v>
      </c>
      <c r="B1949" s="69">
        <v>0.13300000000000001</v>
      </c>
      <c r="C1949" s="69">
        <v>3.5000000000000003E-2</v>
      </c>
      <c r="D1949" s="69">
        <v>0.11800000000000001</v>
      </c>
      <c r="E1949" s="69">
        <v>0.128</v>
      </c>
      <c r="F1949" s="69">
        <v>6.8000000000000005E-2</v>
      </c>
      <c r="G1949" s="69">
        <v>0.23399999999999999</v>
      </c>
      <c r="H1949" s="70">
        <v>0.71599999999999997</v>
      </c>
      <c r="I1949" s="73">
        <v>42033</v>
      </c>
      <c r="J1949" s="71">
        <v>2.44</v>
      </c>
      <c r="K1949" s="71">
        <v>0.46</v>
      </c>
      <c r="L1949" s="71">
        <v>2.4449999999999998</v>
      </c>
      <c r="M1949" s="71">
        <v>2.625</v>
      </c>
      <c r="N1949" s="71">
        <v>0.98699999999999999</v>
      </c>
      <c r="O1949" s="71">
        <v>3.9560000000000004</v>
      </c>
      <c r="P1949" s="72">
        <v>12.913000000000002</v>
      </c>
      <c r="Q1949" s="73">
        <v>42033</v>
      </c>
      <c r="R1949" s="71">
        <v>18.345864661654133</v>
      </c>
      <c r="S1949" s="71">
        <v>13.142857142857142</v>
      </c>
      <c r="T1949" s="71">
        <v>20.720338983050848</v>
      </c>
      <c r="U1949" s="71">
        <v>20.5078125</v>
      </c>
      <c r="V1949" s="71">
        <v>14.514705882352942</v>
      </c>
      <c r="W1949" s="71">
        <v>16.905982905982906</v>
      </c>
      <c r="X1949" s="72">
        <v>18.034916201117323</v>
      </c>
    </row>
    <row r="1950" spans="1:24">
      <c r="A1950" s="73">
        <v>42034</v>
      </c>
      <c r="B1950" s="69">
        <v>0.13500000000000001</v>
      </c>
      <c r="C1950" s="69">
        <v>3.5000000000000003E-2</v>
      </c>
      <c r="D1950" s="69">
        <v>0.122</v>
      </c>
      <c r="E1950" s="69">
        <v>0.125</v>
      </c>
      <c r="F1950" s="69">
        <v>6.9000000000000006E-2</v>
      </c>
      <c r="G1950" s="69">
        <v>0.23499999999999999</v>
      </c>
      <c r="H1950" s="70">
        <v>0.72099999999999997</v>
      </c>
      <c r="I1950" s="73">
        <v>42034</v>
      </c>
      <c r="J1950" s="71">
        <v>2.35</v>
      </c>
      <c r="K1950" s="71">
        <v>0.43</v>
      </c>
      <c r="L1950" s="71">
        <v>2.504</v>
      </c>
      <c r="M1950" s="71">
        <v>2.617</v>
      </c>
      <c r="N1950" s="71">
        <v>0.95499999999999996</v>
      </c>
      <c r="O1950" s="71">
        <v>3.9130000000000003</v>
      </c>
      <c r="P1950" s="72">
        <v>12.768999999999998</v>
      </c>
      <c r="Q1950" s="73">
        <v>42034</v>
      </c>
      <c r="R1950" s="71">
        <v>17.407407407407408</v>
      </c>
      <c r="S1950" s="71">
        <v>12.285714285714286</v>
      </c>
      <c r="T1950" s="71">
        <v>20.524590163934427</v>
      </c>
      <c r="U1950" s="71">
        <v>20.936</v>
      </c>
      <c r="V1950" s="71">
        <v>13.840579710144926</v>
      </c>
      <c r="W1950" s="71">
        <v>16.651063829787233</v>
      </c>
      <c r="X1950" s="72">
        <v>17.710124826629681</v>
      </c>
    </row>
    <row r="1951" spans="1:24">
      <c r="A1951" s="73">
        <v>42035</v>
      </c>
      <c r="B1951" s="69">
        <v>0.13500000000000001</v>
      </c>
      <c r="C1951" s="69">
        <v>3.5000000000000003E-2</v>
      </c>
      <c r="D1951" s="69">
        <v>0.121</v>
      </c>
      <c r="E1951" s="69">
        <v>0.125</v>
      </c>
      <c r="F1951" s="69">
        <v>6.8000000000000005E-2</v>
      </c>
      <c r="G1951" s="69">
        <v>0.23300000000000001</v>
      </c>
      <c r="H1951" s="70">
        <v>0.71700000000000008</v>
      </c>
      <c r="I1951" s="73">
        <v>42035</v>
      </c>
      <c r="J1951" s="71">
        <v>2.35</v>
      </c>
      <c r="K1951" s="71">
        <v>0.43</v>
      </c>
      <c r="L1951" s="71">
        <v>2.4369999999999998</v>
      </c>
      <c r="M1951" s="71">
        <v>2.617</v>
      </c>
      <c r="N1951" s="71">
        <v>0.94</v>
      </c>
      <c r="O1951" s="71">
        <v>3.9010000000000002</v>
      </c>
      <c r="P1951" s="72">
        <v>12.675000000000001</v>
      </c>
      <c r="Q1951" s="73">
        <v>42035</v>
      </c>
      <c r="R1951" s="71">
        <v>17.407407407407408</v>
      </c>
      <c r="S1951" s="71">
        <v>12.285714285714286</v>
      </c>
      <c r="T1951" s="71">
        <v>20.140495867768596</v>
      </c>
      <c r="U1951" s="71">
        <v>20.936</v>
      </c>
      <c r="V1951" s="71">
        <v>13.823529411764707</v>
      </c>
      <c r="W1951" s="71">
        <v>16.742489270386265</v>
      </c>
      <c r="X1951" s="72">
        <v>17.677824267782427</v>
      </c>
    </row>
    <row r="1952" spans="1:24">
      <c r="A1952" s="73">
        <v>42036</v>
      </c>
      <c r="B1952" s="69">
        <v>0.13500000000000001</v>
      </c>
      <c r="C1952" s="69">
        <v>3.3000000000000002E-2</v>
      </c>
      <c r="D1952" s="69">
        <v>0.11900000000000001</v>
      </c>
      <c r="E1952" s="69">
        <v>0.125</v>
      </c>
      <c r="F1952" s="69">
        <v>6.9000000000000006E-2</v>
      </c>
      <c r="G1952" s="69">
        <v>0.223</v>
      </c>
      <c r="H1952" s="70">
        <v>0.70400000000000007</v>
      </c>
      <c r="I1952" s="73">
        <v>42036</v>
      </c>
      <c r="J1952" s="71">
        <v>2.35</v>
      </c>
      <c r="K1952" s="71">
        <v>0.39</v>
      </c>
      <c r="L1952" s="71">
        <v>2.4060000000000001</v>
      </c>
      <c r="M1952" s="71">
        <v>2.4819999999999998</v>
      </c>
      <c r="N1952" s="71">
        <v>0.92</v>
      </c>
      <c r="O1952" s="71">
        <v>3.95</v>
      </c>
      <c r="P1952" s="72">
        <v>12.497999999999999</v>
      </c>
      <c r="Q1952" s="73">
        <v>42036</v>
      </c>
      <c r="R1952" s="71">
        <v>17.407407407407408</v>
      </c>
      <c r="S1952" s="71">
        <v>11.818181818181818</v>
      </c>
      <c r="T1952" s="71">
        <v>20.218487394957982</v>
      </c>
      <c r="U1952" s="71">
        <v>19.855999999999998</v>
      </c>
      <c r="V1952" s="71">
        <v>13.333333333333332</v>
      </c>
      <c r="W1952" s="71">
        <v>17.713004484304932</v>
      </c>
      <c r="X1952" s="72">
        <v>17.752840909090907</v>
      </c>
    </row>
    <row r="1953" spans="1:24">
      <c r="A1953" s="73">
        <v>42037</v>
      </c>
      <c r="B1953" s="69">
        <v>0.11800000000000001</v>
      </c>
      <c r="C1953" s="69">
        <v>3.4000000000000002E-2</v>
      </c>
      <c r="D1953" s="69">
        <v>0.10300000000000001</v>
      </c>
      <c r="E1953" s="69">
        <v>0.125</v>
      </c>
      <c r="F1953" s="69">
        <v>5.9000000000000004E-2</v>
      </c>
      <c r="G1953" s="69">
        <v>0.22</v>
      </c>
      <c r="H1953" s="70">
        <v>0.65900000000000003</v>
      </c>
      <c r="I1953" s="73">
        <v>42037</v>
      </c>
      <c r="J1953" s="71">
        <v>2.2000000000000002</v>
      </c>
      <c r="K1953" s="71">
        <v>0.40500000000000003</v>
      </c>
      <c r="L1953" s="71">
        <v>2.4700000000000002</v>
      </c>
      <c r="M1953" s="71">
        <v>2.617</v>
      </c>
      <c r="N1953" s="71">
        <v>0.86299999999999999</v>
      </c>
      <c r="O1953" s="71">
        <v>3.96</v>
      </c>
      <c r="P1953" s="72">
        <v>12.515000000000001</v>
      </c>
      <c r="Q1953" s="73">
        <v>42037</v>
      </c>
      <c r="R1953" s="71">
        <v>18.64406779661017</v>
      </c>
      <c r="S1953" s="71">
        <v>11.911764705882353</v>
      </c>
      <c r="T1953" s="71">
        <v>23.980582524271842</v>
      </c>
      <c r="U1953" s="71">
        <v>20.936</v>
      </c>
      <c r="V1953" s="71">
        <v>14.627118644067796</v>
      </c>
      <c r="W1953" s="71">
        <v>18</v>
      </c>
      <c r="X1953" s="72">
        <v>18.990895295902881</v>
      </c>
    </row>
    <row r="1954" spans="1:24">
      <c r="A1954" s="73">
        <v>42038</v>
      </c>
      <c r="B1954" s="69">
        <v>0.12</v>
      </c>
      <c r="C1954" s="69">
        <v>3.4000000000000002E-2</v>
      </c>
      <c r="D1954" s="69">
        <v>0.107</v>
      </c>
      <c r="E1954" s="69">
        <v>0.11699999999999999</v>
      </c>
      <c r="F1954" s="69">
        <v>7.2000000000000008E-2</v>
      </c>
      <c r="G1954" s="69">
        <v>0.23100000000000001</v>
      </c>
      <c r="H1954" s="70">
        <v>0.68099999999999994</v>
      </c>
      <c r="I1954" s="73">
        <v>42038</v>
      </c>
      <c r="J1954" s="71">
        <v>2.2400000000000002</v>
      </c>
      <c r="K1954" s="71">
        <v>0.38400000000000001</v>
      </c>
      <c r="L1954" s="71">
        <v>2.3660000000000001</v>
      </c>
      <c r="M1954" s="71">
        <v>2.4209999999999998</v>
      </c>
      <c r="N1954" s="71">
        <v>0.98</v>
      </c>
      <c r="O1954" s="71">
        <v>3.9430000000000001</v>
      </c>
      <c r="P1954" s="72">
        <v>12.334000000000001</v>
      </c>
      <c r="Q1954" s="73">
        <v>42038</v>
      </c>
      <c r="R1954" s="71">
        <v>18.666666666666668</v>
      </c>
      <c r="S1954" s="71">
        <v>11.294117647058824</v>
      </c>
      <c r="T1954" s="71">
        <v>22.11214953271028</v>
      </c>
      <c r="U1954" s="71">
        <v>20.692307692307693</v>
      </c>
      <c r="V1954" s="71">
        <v>13.611111111111111</v>
      </c>
      <c r="W1954" s="71">
        <v>17.069264069264069</v>
      </c>
      <c r="X1954" s="72">
        <v>18.111600587371516</v>
      </c>
    </row>
    <row r="1955" spans="1:24">
      <c r="A1955" s="73">
        <v>42039</v>
      </c>
      <c r="B1955" s="69">
        <v>0.11599999999999999</v>
      </c>
      <c r="C1955" s="69">
        <v>3.4000000000000002E-2</v>
      </c>
      <c r="D1955" s="69">
        <v>0.107</v>
      </c>
      <c r="E1955" s="69">
        <v>0.11800000000000001</v>
      </c>
      <c r="F1955" s="69">
        <v>7.2999999999999995E-2</v>
      </c>
      <c r="G1955" s="69">
        <v>0.23100000000000001</v>
      </c>
      <c r="H1955" s="70">
        <v>0.67900000000000005</v>
      </c>
      <c r="I1955" s="73">
        <v>42039</v>
      </c>
      <c r="J1955" s="71">
        <v>2.37</v>
      </c>
      <c r="K1955" s="71">
        <v>0.42399999999999999</v>
      </c>
      <c r="L1955" s="71">
        <v>2.4009999999999998</v>
      </c>
      <c r="M1955" s="71">
        <v>2.4019999999999997</v>
      </c>
      <c r="N1955" s="71">
        <v>0.90599999999999992</v>
      </c>
      <c r="O1955" s="71">
        <v>3.9739999999999998</v>
      </c>
      <c r="P1955" s="72">
        <v>12.477</v>
      </c>
      <c r="Q1955" s="73">
        <v>42039</v>
      </c>
      <c r="R1955" s="71">
        <v>20.431034482758623</v>
      </c>
      <c r="S1955" s="71">
        <v>12.470588235294118</v>
      </c>
      <c r="T1955" s="71">
        <v>22.4392523364486</v>
      </c>
      <c r="U1955" s="71">
        <v>20.355932203389827</v>
      </c>
      <c r="V1955" s="71">
        <v>12.410958904109588</v>
      </c>
      <c r="W1955" s="71">
        <v>17.203463203463201</v>
      </c>
      <c r="X1955" s="72">
        <v>18.375552282768776</v>
      </c>
    </row>
    <row r="1956" spans="1:24">
      <c r="A1956" s="73">
        <v>42040</v>
      </c>
      <c r="B1956" s="69">
        <v>0.11699999999999999</v>
      </c>
      <c r="C1956" s="69">
        <v>3.4000000000000002E-2</v>
      </c>
      <c r="D1956" s="69">
        <v>9.9000000000000005E-2</v>
      </c>
      <c r="E1956" s="69">
        <v>0.11900000000000001</v>
      </c>
      <c r="F1956" s="69">
        <v>7.0000000000000007E-2</v>
      </c>
      <c r="G1956" s="69">
        <v>0.215</v>
      </c>
      <c r="H1956" s="70">
        <v>0.65400000000000003</v>
      </c>
      <c r="I1956" s="73">
        <v>42040</v>
      </c>
      <c r="J1956" s="71">
        <v>2.3199999999999998</v>
      </c>
      <c r="K1956" s="71">
        <v>0.434</v>
      </c>
      <c r="L1956" s="71">
        <v>2.3680000000000003</v>
      </c>
      <c r="M1956" s="71">
        <v>2.38</v>
      </c>
      <c r="N1956" s="71">
        <v>0.877</v>
      </c>
      <c r="O1956" s="71">
        <v>3.9</v>
      </c>
      <c r="P1956" s="72">
        <v>12.279000000000002</v>
      </c>
      <c r="Q1956" s="73">
        <v>42040</v>
      </c>
      <c r="R1956" s="71">
        <v>19.82905982905983</v>
      </c>
      <c r="S1956" s="71">
        <v>12.76470588235294</v>
      </c>
      <c r="T1956" s="71">
        <v>23.91919191919192</v>
      </c>
      <c r="U1956" s="71">
        <v>20</v>
      </c>
      <c r="V1956" s="71">
        <v>12.528571428571428</v>
      </c>
      <c r="W1956" s="71">
        <v>18.13953488372093</v>
      </c>
      <c r="X1956" s="72">
        <v>18.775229357798164</v>
      </c>
    </row>
    <row r="1957" spans="1:24">
      <c r="A1957" s="73">
        <v>42041</v>
      </c>
      <c r="B1957" s="69">
        <v>0.107</v>
      </c>
      <c r="C1957" s="69">
        <v>3.3000000000000002E-2</v>
      </c>
      <c r="D1957" s="69">
        <v>9.5000000000000001E-2</v>
      </c>
      <c r="E1957" s="69">
        <v>0.11199999999999999</v>
      </c>
      <c r="F1957" s="69">
        <v>7.0999999999999994E-2</v>
      </c>
      <c r="G1957" s="69">
        <v>0.223</v>
      </c>
      <c r="H1957" s="70">
        <v>0.64100000000000013</v>
      </c>
      <c r="I1957" s="73">
        <v>42041</v>
      </c>
      <c r="J1957" s="71">
        <v>2.2599999999999998</v>
      </c>
      <c r="K1957" s="71">
        <v>0.41</v>
      </c>
      <c r="L1957" s="71">
        <v>2.444</v>
      </c>
      <c r="M1957" s="71">
        <v>2.387</v>
      </c>
      <c r="N1957" s="71">
        <v>0.93799999999999994</v>
      </c>
      <c r="O1957" s="71">
        <v>3.9</v>
      </c>
      <c r="P1957" s="72">
        <v>12.338999999999999</v>
      </c>
      <c r="Q1957" s="73">
        <v>42041</v>
      </c>
      <c r="R1957" s="71">
        <v>21.121495327102807</v>
      </c>
      <c r="S1957" s="71">
        <v>12.424242424242426</v>
      </c>
      <c r="T1957" s="71">
        <v>25.726315789473684</v>
      </c>
      <c r="U1957" s="71">
        <v>21.3125</v>
      </c>
      <c r="V1957" s="71">
        <v>13.211267605633804</v>
      </c>
      <c r="W1957" s="71">
        <v>17.488789237668161</v>
      </c>
      <c r="X1957" s="72">
        <v>19.24960998439937</v>
      </c>
    </row>
    <row r="1958" spans="1:24">
      <c r="A1958" s="73">
        <v>42042</v>
      </c>
      <c r="B1958" s="69">
        <v>0.107</v>
      </c>
      <c r="C1958" s="69">
        <v>3.3000000000000002E-2</v>
      </c>
      <c r="D1958" s="69">
        <v>9.6000000000000002E-2</v>
      </c>
      <c r="E1958" s="69">
        <v>0.11</v>
      </c>
      <c r="F1958" s="69">
        <v>6.9000000000000006E-2</v>
      </c>
      <c r="G1958" s="69">
        <v>0.21600000000000003</v>
      </c>
      <c r="H1958" s="70">
        <v>0.63100000000000001</v>
      </c>
      <c r="I1958" s="73">
        <v>42042</v>
      </c>
      <c r="J1958" s="71">
        <v>2.2599999999999998</v>
      </c>
      <c r="K1958" s="71">
        <v>0.41</v>
      </c>
      <c r="L1958" s="71">
        <v>2.4049999999999998</v>
      </c>
      <c r="M1958" s="71">
        <v>2.2999999999999998</v>
      </c>
      <c r="N1958" s="71">
        <v>0.90599999999999992</v>
      </c>
      <c r="O1958" s="71">
        <v>3.9169999999999998</v>
      </c>
      <c r="P1958" s="72">
        <v>12.198</v>
      </c>
      <c r="Q1958" s="73">
        <v>42042</v>
      </c>
      <c r="R1958" s="71">
        <v>21.121495327102807</v>
      </c>
      <c r="S1958" s="71">
        <v>12.424242424242426</v>
      </c>
      <c r="T1958" s="71">
        <v>25.052083333333336</v>
      </c>
      <c r="U1958" s="71">
        <v>20.90909090909091</v>
      </c>
      <c r="V1958" s="71">
        <v>13.130434782608694</v>
      </c>
      <c r="W1958" s="71">
        <v>18.134259259259256</v>
      </c>
      <c r="X1958" s="72">
        <v>19.331220285261487</v>
      </c>
    </row>
    <row r="1959" spans="1:24">
      <c r="A1959" s="73">
        <v>42043</v>
      </c>
      <c r="B1959" s="69">
        <v>0.107</v>
      </c>
      <c r="C1959" s="69">
        <v>3.3000000000000002E-2</v>
      </c>
      <c r="D1959" s="69">
        <v>9.3000000000000013E-2</v>
      </c>
      <c r="E1959" s="69">
        <v>0.11</v>
      </c>
      <c r="F1959" s="69">
        <v>6.8000000000000005E-2</v>
      </c>
      <c r="G1959" s="69">
        <v>0.21100000000000002</v>
      </c>
      <c r="H1959" s="70">
        <v>0.622</v>
      </c>
      <c r="I1959" s="73">
        <v>42043</v>
      </c>
      <c r="J1959" s="71">
        <v>2.2599999999999998</v>
      </c>
      <c r="K1959" s="71">
        <v>0.41</v>
      </c>
      <c r="L1959" s="71">
        <v>2.3860000000000001</v>
      </c>
      <c r="M1959" s="71">
        <v>2.302</v>
      </c>
      <c r="N1959" s="71">
        <v>0.89700000000000002</v>
      </c>
      <c r="O1959" s="71">
        <v>3.89</v>
      </c>
      <c r="P1959" s="72">
        <v>12.145</v>
      </c>
      <c r="Q1959" s="73">
        <v>42043</v>
      </c>
      <c r="R1959" s="71">
        <v>21.121495327102807</v>
      </c>
      <c r="S1959" s="71">
        <v>12.424242424242426</v>
      </c>
      <c r="T1959" s="71">
        <v>25.65591397849462</v>
      </c>
      <c r="U1959" s="71">
        <v>20.927272727272726</v>
      </c>
      <c r="V1959" s="71">
        <v>13.191176470588236</v>
      </c>
      <c r="W1959" s="71">
        <v>18.436018957345972</v>
      </c>
      <c r="X1959" s="72">
        <v>19.525723472668812</v>
      </c>
    </row>
    <row r="1960" spans="1:24">
      <c r="A1960" s="73">
        <v>42044</v>
      </c>
      <c r="B1960" s="69">
        <v>8.199999999999999E-2</v>
      </c>
      <c r="C1960" s="69">
        <v>0.03</v>
      </c>
      <c r="D1960" s="69">
        <v>7.6999999999999999E-2</v>
      </c>
      <c r="E1960" s="69">
        <v>0.106</v>
      </c>
      <c r="F1960" s="69">
        <v>5.7000000000000002E-2</v>
      </c>
      <c r="G1960" s="69">
        <v>0.19699999999999998</v>
      </c>
      <c r="H1960" s="70">
        <v>0.54900000000000004</v>
      </c>
      <c r="I1960" s="73">
        <v>42044</v>
      </c>
      <c r="J1960" s="71">
        <v>2.17</v>
      </c>
      <c r="K1960" s="71">
        <v>0.39</v>
      </c>
      <c r="L1960" s="71">
        <v>2.593</v>
      </c>
      <c r="M1960" s="71">
        <v>2.2509999999999999</v>
      </c>
      <c r="N1960" s="71">
        <v>0.8859999999999999</v>
      </c>
      <c r="O1960" s="71">
        <v>3.9870000000000001</v>
      </c>
      <c r="P1960" s="72">
        <v>12.277000000000001</v>
      </c>
      <c r="Q1960" s="73">
        <v>42044</v>
      </c>
      <c r="R1960" s="71">
        <v>26.463414634146343</v>
      </c>
      <c r="S1960" s="71">
        <v>13</v>
      </c>
      <c r="T1960" s="71">
        <v>33.675324675324674</v>
      </c>
      <c r="U1960" s="71">
        <v>21.235849056603772</v>
      </c>
      <c r="V1960" s="71">
        <v>15.543859649122805</v>
      </c>
      <c r="W1960" s="71">
        <v>20.238578680203045</v>
      </c>
      <c r="X1960" s="72">
        <v>22.362477231329688</v>
      </c>
    </row>
    <row r="1961" spans="1:24">
      <c r="A1961" s="73">
        <v>42045</v>
      </c>
      <c r="B1961" s="69">
        <v>7.9000000000000001E-2</v>
      </c>
      <c r="C1961" s="69">
        <v>3.5000000000000003E-2</v>
      </c>
      <c r="D1961" s="69">
        <v>0.08</v>
      </c>
      <c r="E1961" s="69">
        <v>0.11199999999999999</v>
      </c>
      <c r="F1961" s="69">
        <v>5.2000000000000005E-2</v>
      </c>
      <c r="G1961" s="69">
        <v>0.19399999999999998</v>
      </c>
      <c r="H1961" s="70">
        <v>0.55199999999999994</v>
      </c>
      <c r="I1961" s="73">
        <v>42045</v>
      </c>
      <c r="J1961" s="71">
        <v>2.13</v>
      </c>
      <c r="K1961" s="71">
        <v>0.43</v>
      </c>
      <c r="L1961" s="71">
        <v>2.4930000000000003</v>
      </c>
      <c r="M1961" s="71">
        <v>2.323</v>
      </c>
      <c r="N1961" s="71">
        <v>0.83299999999999996</v>
      </c>
      <c r="O1961" s="71">
        <v>3.9470000000000001</v>
      </c>
      <c r="P1961" s="72">
        <v>12.155999999999999</v>
      </c>
      <c r="Q1961" s="73">
        <v>42045</v>
      </c>
      <c r="R1961" s="71">
        <v>26.962025316455694</v>
      </c>
      <c r="S1961" s="71">
        <v>12.285714285714286</v>
      </c>
      <c r="T1961" s="71">
        <v>31.162500000000001</v>
      </c>
      <c r="U1961" s="71">
        <v>20.741071428571431</v>
      </c>
      <c r="V1961" s="71">
        <v>16.019230769230766</v>
      </c>
      <c r="W1961" s="71">
        <v>20.345360824742269</v>
      </c>
      <c r="X1961" s="72">
        <v>22.021739130434781</v>
      </c>
    </row>
    <row r="1962" spans="1:24">
      <c r="A1962" s="73">
        <v>42046</v>
      </c>
      <c r="B1962" s="69">
        <v>7.400000000000001E-2</v>
      </c>
      <c r="C1962" s="69">
        <v>3.3000000000000002E-2</v>
      </c>
      <c r="D1962" s="69">
        <v>7.4999999999999997E-2</v>
      </c>
      <c r="E1962" s="69">
        <v>0.109</v>
      </c>
      <c r="F1962" s="69">
        <v>5.0999999999999997E-2</v>
      </c>
      <c r="G1962" s="69">
        <v>0.184</v>
      </c>
      <c r="H1962" s="70">
        <v>0.52600000000000002</v>
      </c>
      <c r="I1962" s="73">
        <v>42046</v>
      </c>
      <c r="J1962" s="71">
        <v>2.12</v>
      </c>
      <c r="K1962" s="71">
        <v>0.44</v>
      </c>
      <c r="L1962" s="71">
        <v>2.4969999999999999</v>
      </c>
      <c r="M1962" s="71">
        <v>2.37</v>
      </c>
      <c r="N1962" s="71">
        <v>0.8909999999999999</v>
      </c>
      <c r="O1962" s="71">
        <v>4.05</v>
      </c>
      <c r="P1962" s="72">
        <v>12.368000000000002</v>
      </c>
      <c r="Q1962" s="73">
        <v>42046</v>
      </c>
      <c r="R1962" s="71">
        <v>28.648648648648646</v>
      </c>
      <c r="S1962" s="71">
        <v>13.333333333333334</v>
      </c>
      <c r="T1962" s="71">
        <v>33.293333333333329</v>
      </c>
      <c r="U1962" s="71">
        <v>21.743119266055047</v>
      </c>
      <c r="V1962" s="71">
        <v>17.470588235294116</v>
      </c>
      <c r="W1962" s="71">
        <v>22.010869565217394</v>
      </c>
      <c r="X1962" s="72">
        <v>23.513307984790877</v>
      </c>
    </row>
    <row r="1963" spans="1:24">
      <c r="A1963" s="73">
        <v>42047</v>
      </c>
      <c r="B1963" s="69">
        <v>0.06</v>
      </c>
      <c r="C1963" s="69">
        <v>3.2000000000000001E-2</v>
      </c>
      <c r="D1963" s="69">
        <v>7.4999999999999997E-2</v>
      </c>
      <c r="E1963" s="69">
        <v>0.106</v>
      </c>
      <c r="F1963" s="69">
        <v>4.5999999999999999E-2</v>
      </c>
      <c r="G1963" s="69">
        <v>0.17199999999999999</v>
      </c>
      <c r="H1963" s="70">
        <v>0.49099999999999994</v>
      </c>
      <c r="I1963" s="73">
        <v>42047</v>
      </c>
      <c r="J1963" s="71">
        <v>2.13</v>
      </c>
      <c r="K1963" s="71">
        <v>0.45</v>
      </c>
      <c r="L1963" s="71">
        <v>2.4900000000000002</v>
      </c>
      <c r="M1963" s="71">
        <v>2.35</v>
      </c>
      <c r="N1963" s="71">
        <v>0.91900000000000004</v>
      </c>
      <c r="O1963" s="71">
        <v>4.05</v>
      </c>
      <c r="P1963" s="72">
        <v>12.389000000000001</v>
      </c>
      <c r="Q1963" s="73">
        <v>42047</v>
      </c>
      <c r="R1963" s="71">
        <v>35.5</v>
      </c>
      <c r="S1963" s="71">
        <v>14.0625</v>
      </c>
      <c r="T1963" s="71">
        <v>33.200000000000003</v>
      </c>
      <c r="U1963" s="71">
        <v>22.169811320754718</v>
      </c>
      <c r="V1963" s="71">
        <v>19.978260869565219</v>
      </c>
      <c r="W1963" s="71">
        <v>23.546511627906977</v>
      </c>
      <c r="X1963" s="72">
        <v>25.232179226069253</v>
      </c>
    </row>
    <row r="1964" spans="1:24">
      <c r="A1964" s="73">
        <v>42048</v>
      </c>
      <c r="B1964" s="69">
        <v>5.2000000000000005E-2</v>
      </c>
      <c r="C1964" s="69">
        <v>3.2000000000000001E-2</v>
      </c>
      <c r="D1964" s="69">
        <v>6.3E-2</v>
      </c>
      <c r="E1964" s="69">
        <v>9.8000000000000004E-2</v>
      </c>
      <c r="F1964" s="69">
        <v>0.04</v>
      </c>
      <c r="G1964" s="69">
        <v>0.16300000000000001</v>
      </c>
      <c r="H1964" s="70">
        <v>0.44799999999999995</v>
      </c>
      <c r="I1964" s="73">
        <v>42048</v>
      </c>
      <c r="J1964" s="71">
        <v>2.12</v>
      </c>
      <c r="K1964" s="71">
        <v>0.434</v>
      </c>
      <c r="L1964" s="71">
        <v>2.427</v>
      </c>
      <c r="M1964" s="71">
        <v>2.379</v>
      </c>
      <c r="N1964" s="71">
        <v>0.9890000000000001</v>
      </c>
      <c r="O1964" s="71">
        <v>4.1680000000000001</v>
      </c>
      <c r="P1964" s="72">
        <v>12.517000000000001</v>
      </c>
      <c r="Q1964" s="73">
        <v>42048</v>
      </c>
      <c r="R1964" s="71">
        <v>40.769230769230766</v>
      </c>
      <c r="S1964" s="71">
        <v>13.562499999999998</v>
      </c>
      <c r="T1964" s="71">
        <v>38.523809523809526</v>
      </c>
      <c r="U1964" s="71">
        <v>24.27551020408163</v>
      </c>
      <c r="V1964" s="71">
        <v>24.725000000000001</v>
      </c>
      <c r="W1964" s="71">
        <v>25.570552147239262</v>
      </c>
      <c r="X1964" s="72">
        <v>27.939732142857146</v>
      </c>
    </row>
    <row r="1965" spans="1:24">
      <c r="A1965" s="73">
        <v>42049</v>
      </c>
      <c r="B1965" s="69">
        <v>5.4000000000000006E-2</v>
      </c>
      <c r="C1965" s="69">
        <v>3.2000000000000001E-2</v>
      </c>
      <c r="D1965" s="69">
        <v>6.4000000000000001E-2</v>
      </c>
      <c r="E1965" s="69">
        <v>9.6999999999999989E-2</v>
      </c>
      <c r="F1965" s="69">
        <v>4.2000000000000003E-2</v>
      </c>
      <c r="G1965" s="69">
        <v>0.16</v>
      </c>
      <c r="H1965" s="70">
        <v>0.44900000000000007</v>
      </c>
      <c r="I1965" s="73">
        <v>42049</v>
      </c>
      <c r="J1965" s="71">
        <v>2.14</v>
      </c>
      <c r="K1965" s="71">
        <v>0.41600000000000004</v>
      </c>
      <c r="L1965" s="71">
        <v>2.403</v>
      </c>
      <c r="M1965" s="71">
        <v>2.3809999999999998</v>
      </c>
      <c r="N1965" s="71">
        <v>0.97599999999999998</v>
      </c>
      <c r="O1965" s="71">
        <v>4.18</v>
      </c>
      <c r="P1965" s="72">
        <v>12.495999999999999</v>
      </c>
      <c r="Q1965" s="73">
        <v>42049</v>
      </c>
      <c r="R1965" s="71">
        <v>39.629629629629626</v>
      </c>
      <c r="S1965" s="71">
        <v>13</v>
      </c>
      <c r="T1965" s="71">
        <v>37.546875</v>
      </c>
      <c r="U1965" s="71">
        <v>24.546391752577321</v>
      </c>
      <c r="V1965" s="71">
        <v>23.238095238095237</v>
      </c>
      <c r="W1965" s="71">
        <v>26.125</v>
      </c>
      <c r="X1965" s="72">
        <v>27.830734966592424</v>
      </c>
    </row>
    <row r="1966" spans="1:24">
      <c r="A1966" s="73">
        <v>42050</v>
      </c>
      <c r="B1966" s="69">
        <v>5.5999999999999994E-2</v>
      </c>
      <c r="C1966" s="69">
        <v>3.1E-2</v>
      </c>
      <c r="D1966" s="69">
        <v>5.2000000000000005E-2</v>
      </c>
      <c r="E1966" s="69">
        <v>8.900000000000001E-2</v>
      </c>
      <c r="F1966" s="69">
        <v>3.1E-2</v>
      </c>
      <c r="G1966" s="69">
        <v>0.14000000000000001</v>
      </c>
      <c r="H1966" s="70">
        <v>0.39899999999999997</v>
      </c>
      <c r="I1966" s="73">
        <v>42050</v>
      </c>
      <c r="J1966" s="71">
        <v>2.17</v>
      </c>
      <c r="K1966" s="71">
        <v>0.40500000000000003</v>
      </c>
      <c r="L1966" s="71">
        <v>2.4569999999999999</v>
      </c>
      <c r="M1966" s="71">
        <v>2.36</v>
      </c>
      <c r="N1966" s="71">
        <v>1.1200000000000001</v>
      </c>
      <c r="O1966" s="71">
        <v>4.25</v>
      </c>
      <c r="P1966" s="72">
        <v>12.762</v>
      </c>
      <c r="Q1966" s="73">
        <v>42050</v>
      </c>
      <c r="R1966" s="71">
        <v>38.75</v>
      </c>
      <c r="S1966" s="71">
        <v>13.064516129032258</v>
      </c>
      <c r="T1966" s="71">
        <v>47.249999999999993</v>
      </c>
      <c r="U1966" s="71">
        <v>26.516853932584269</v>
      </c>
      <c r="V1966" s="71">
        <v>36.129032258064512</v>
      </c>
      <c r="W1966" s="71">
        <v>30.357142857142858</v>
      </c>
      <c r="X1966" s="72">
        <v>31.98496240601504</v>
      </c>
    </row>
    <row r="1967" spans="1:24">
      <c r="A1967" s="73">
        <v>42051</v>
      </c>
      <c r="B1967" s="69">
        <v>3.2000000000000001E-2</v>
      </c>
      <c r="C1967" s="69">
        <v>3.3000000000000002E-2</v>
      </c>
      <c r="D1967" s="69">
        <v>5.0999999999999997E-2</v>
      </c>
      <c r="E1967" s="69">
        <v>7.2000000000000008E-2</v>
      </c>
      <c r="F1967" s="69">
        <v>3.2000000000000001E-2</v>
      </c>
      <c r="G1967" s="69">
        <v>0.13600000000000001</v>
      </c>
      <c r="H1967" s="70">
        <v>0.35600000000000004</v>
      </c>
      <c r="I1967" s="73">
        <v>42051</v>
      </c>
      <c r="J1967" s="71">
        <v>2.42</v>
      </c>
      <c r="K1967" s="71">
        <v>0.4</v>
      </c>
      <c r="L1967" s="71">
        <v>2.7149999999999999</v>
      </c>
      <c r="M1967" s="71">
        <v>2.21</v>
      </c>
      <c r="N1967" s="71">
        <v>1.0880000000000001</v>
      </c>
      <c r="O1967" s="71">
        <v>4.375</v>
      </c>
      <c r="P1967" s="72">
        <v>13.208</v>
      </c>
      <c r="Q1967" s="73">
        <v>42051</v>
      </c>
      <c r="R1967" s="71">
        <v>75.625</v>
      </c>
      <c r="S1967" s="71">
        <v>12.121212121212121</v>
      </c>
      <c r="T1967" s="71">
        <v>53.235294117647065</v>
      </c>
      <c r="U1967" s="71">
        <v>30.694444444444443</v>
      </c>
      <c r="V1967" s="71">
        <v>34</v>
      </c>
      <c r="W1967" s="71">
        <v>32.169117647058826</v>
      </c>
      <c r="X1967" s="72">
        <v>37.101123595505612</v>
      </c>
    </row>
    <row r="1968" spans="1:24">
      <c r="A1968" s="73">
        <v>42052</v>
      </c>
      <c r="B1968" s="69">
        <v>3.2000000000000001E-2</v>
      </c>
      <c r="C1968" s="69">
        <v>3.1E-2</v>
      </c>
      <c r="D1968" s="69">
        <v>5.2000000000000005E-2</v>
      </c>
      <c r="E1968" s="69">
        <v>7.2000000000000008E-2</v>
      </c>
      <c r="F1968" s="69">
        <v>3.2000000000000001E-2</v>
      </c>
      <c r="G1968" s="69">
        <v>0.14000000000000001</v>
      </c>
      <c r="H1968" s="70">
        <v>0.35899999999999999</v>
      </c>
      <c r="I1968" s="73">
        <v>42052</v>
      </c>
      <c r="J1968" s="71">
        <v>2.44</v>
      </c>
      <c r="K1968" s="71">
        <v>0.39</v>
      </c>
      <c r="L1968" s="71">
        <v>2.7629999999999999</v>
      </c>
      <c r="M1968" s="71">
        <v>2.2000000000000002</v>
      </c>
      <c r="N1968" s="71">
        <v>1.0880000000000001</v>
      </c>
      <c r="O1968" s="71">
        <v>4.32</v>
      </c>
      <c r="P1968" s="72">
        <v>13.200999999999999</v>
      </c>
      <c r="Q1968" s="73">
        <v>42052</v>
      </c>
      <c r="R1968" s="71">
        <v>76.25</v>
      </c>
      <c r="S1968" s="71">
        <v>12.580645161290322</v>
      </c>
      <c r="T1968" s="71">
        <v>53.134615384615387</v>
      </c>
      <c r="U1968" s="71">
        <v>30.555555555555554</v>
      </c>
      <c r="V1968" s="71">
        <v>34</v>
      </c>
      <c r="W1968" s="71">
        <v>30.857142857142858</v>
      </c>
      <c r="X1968" s="72">
        <v>36.771587743732589</v>
      </c>
    </row>
    <row r="1969" spans="1:24">
      <c r="A1969" s="73">
        <v>42053</v>
      </c>
      <c r="B1969" s="69">
        <v>3.2000000000000001E-2</v>
      </c>
      <c r="C1969" s="69">
        <v>3.1E-2</v>
      </c>
      <c r="D1969" s="69">
        <v>5.2999999999999999E-2</v>
      </c>
      <c r="E1969" s="69">
        <v>7.2000000000000008E-2</v>
      </c>
      <c r="F1969" s="69">
        <v>3.2000000000000001E-2</v>
      </c>
      <c r="G1969" s="69">
        <v>0.13800000000000001</v>
      </c>
      <c r="H1969" s="70">
        <v>0.35799999999999998</v>
      </c>
      <c r="I1969" s="73">
        <v>42053</v>
      </c>
      <c r="J1969" s="71">
        <v>2.44</v>
      </c>
      <c r="K1969" s="71">
        <v>0.39200000000000002</v>
      </c>
      <c r="L1969" s="71">
        <v>2.806</v>
      </c>
      <c r="M1969" s="71">
        <v>2.2000000000000002</v>
      </c>
      <c r="N1969" s="71">
        <v>1.0880000000000001</v>
      </c>
      <c r="O1969" s="71">
        <v>4.33</v>
      </c>
      <c r="P1969" s="72">
        <v>13.255999999999998</v>
      </c>
      <c r="Q1969" s="73">
        <v>42053</v>
      </c>
      <c r="R1969" s="71">
        <v>76.25</v>
      </c>
      <c r="S1969" s="71">
        <v>12.645161290322582</v>
      </c>
      <c r="T1969" s="71">
        <v>52.943396226415103</v>
      </c>
      <c r="U1969" s="71">
        <v>30.555555555555554</v>
      </c>
      <c r="V1969" s="71">
        <v>34</v>
      </c>
      <c r="W1969" s="71">
        <v>31.376811594202898</v>
      </c>
      <c r="X1969" s="72">
        <v>37.027932960893857</v>
      </c>
    </row>
    <row r="1970" spans="1:24">
      <c r="A1970" s="73">
        <v>42054</v>
      </c>
      <c r="B1970" s="69">
        <v>3.4000000000000002E-2</v>
      </c>
      <c r="C1970" s="69">
        <v>3.1E-2</v>
      </c>
      <c r="D1970" s="69">
        <v>5.2000000000000005E-2</v>
      </c>
      <c r="E1970" s="69">
        <v>7.2000000000000008E-2</v>
      </c>
      <c r="F1970" s="69">
        <v>3.2000000000000001E-2</v>
      </c>
      <c r="G1970" s="69">
        <v>0.13500000000000001</v>
      </c>
      <c r="H1970" s="70">
        <v>0.35599999999999993</v>
      </c>
      <c r="I1970" s="73">
        <v>42054</v>
      </c>
      <c r="J1970" s="71">
        <v>2.46</v>
      </c>
      <c r="K1970" s="71">
        <v>0.38600000000000001</v>
      </c>
      <c r="L1970" s="71">
        <v>2.8310000000000004</v>
      </c>
      <c r="M1970" s="71">
        <v>2.2000000000000002</v>
      </c>
      <c r="N1970" s="71">
        <v>1.0880000000000001</v>
      </c>
      <c r="O1970" s="71">
        <v>4.3</v>
      </c>
      <c r="P1970" s="72">
        <v>13.265000000000001</v>
      </c>
      <c r="Q1970" s="73">
        <v>42054</v>
      </c>
      <c r="R1970" s="71">
        <v>72.352941176470594</v>
      </c>
      <c r="S1970" s="71">
        <v>12.451612903225806</v>
      </c>
      <c r="T1970" s="71">
        <v>54.442307692307693</v>
      </c>
      <c r="U1970" s="71">
        <v>30.555555555555554</v>
      </c>
      <c r="V1970" s="71">
        <v>34</v>
      </c>
      <c r="W1970" s="71">
        <v>31.851851851851851</v>
      </c>
      <c r="X1970" s="72">
        <v>37.261235955056186</v>
      </c>
    </row>
    <row r="1971" spans="1:24">
      <c r="A1971" s="73">
        <v>42055</v>
      </c>
      <c r="B1971" s="69">
        <v>3.3000000000000002E-2</v>
      </c>
      <c r="C1971" s="69">
        <v>3.1E-2</v>
      </c>
      <c r="D1971" s="69">
        <v>5.2999999999999999E-2</v>
      </c>
      <c r="E1971" s="69">
        <v>7.2000000000000008E-2</v>
      </c>
      <c r="F1971" s="69">
        <v>3.2000000000000001E-2</v>
      </c>
      <c r="G1971" s="69">
        <v>0.124</v>
      </c>
      <c r="H1971" s="70">
        <v>0.34499999999999997</v>
      </c>
      <c r="I1971" s="73">
        <v>42055</v>
      </c>
      <c r="J1971" s="71">
        <v>2.48</v>
      </c>
      <c r="K1971" s="71">
        <v>0.374</v>
      </c>
      <c r="L1971" s="71">
        <v>2.8169999999999997</v>
      </c>
      <c r="M1971" s="71">
        <v>2.2000000000000002</v>
      </c>
      <c r="N1971" s="71">
        <v>1.0880000000000001</v>
      </c>
      <c r="O1971" s="71">
        <v>4.3099999999999996</v>
      </c>
      <c r="P1971" s="72">
        <v>13.268999999999998</v>
      </c>
      <c r="Q1971" s="73">
        <v>42055</v>
      </c>
      <c r="R1971" s="71">
        <v>75.151515151515156</v>
      </c>
      <c r="S1971" s="71">
        <v>12.064516129032258</v>
      </c>
      <c r="T1971" s="71">
        <v>53.150943396226417</v>
      </c>
      <c r="U1971" s="71">
        <v>30.555555555555554</v>
      </c>
      <c r="V1971" s="71">
        <v>34</v>
      </c>
      <c r="W1971" s="71">
        <v>34.758064516129032</v>
      </c>
      <c r="X1971" s="72">
        <v>38.460869565217386</v>
      </c>
    </row>
    <row r="1972" spans="1:24">
      <c r="A1972" s="73">
        <v>42056</v>
      </c>
      <c r="B1972" s="69">
        <v>4.4999999999999998E-2</v>
      </c>
      <c r="C1972" s="69">
        <v>3.2000000000000001E-2</v>
      </c>
      <c r="D1972" s="69">
        <v>5.2000000000000005E-2</v>
      </c>
      <c r="E1972" s="69">
        <v>7.2000000000000008E-2</v>
      </c>
      <c r="F1972" s="69">
        <v>3.2000000000000001E-2</v>
      </c>
      <c r="G1972" s="69">
        <v>0.127</v>
      </c>
      <c r="H1972" s="70">
        <v>0.36</v>
      </c>
      <c r="I1972" s="73">
        <v>42056</v>
      </c>
      <c r="J1972" s="71">
        <v>2.5299999999999998</v>
      </c>
      <c r="K1972" s="71">
        <v>0.36</v>
      </c>
      <c r="L1972" s="71">
        <v>2.823</v>
      </c>
      <c r="M1972" s="71">
        <v>2.2000000000000002</v>
      </c>
      <c r="N1972" s="71">
        <v>1.0880000000000001</v>
      </c>
      <c r="O1972" s="71">
        <v>4.33</v>
      </c>
      <c r="P1972" s="72">
        <v>13.331</v>
      </c>
      <c r="Q1972" s="73">
        <v>42056</v>
      </c>
      <c r="R1972" s="71">
        <v>56.222222222222221</v>
      </c>
      <c r="S1972" s="71">
        <v>11.25</v>
      </c>
      <c r="T1972" s="71">
        <v>54.28846153846154</v>
      </c>
      <c r="U1972" s="71">
        <v>30.555555555555554</v>
      </c>
      <c r="V1972" s="71">
        <v>34</v>
      </c>
      <c r="W1972" s="71">
        <v>34.094488188976378</v>
      </c>
      <c r="X1972" s="72">
        <v>37.030555555555551</v>
      </c>
    </row>
    <row r="1973" spans="1:24">
      <c r="A1973" s="73">
        <v>42057</v>
      </c>
      <c r="B1973" s="69">
        <v>3.7999999999999999E-2</v>
      </c>
      <c r="C1973" s="69">
        <v>2.8999999999999998E-2</v>
      </c>
      <c r="D1973" s="69">
        <v>5.2999999999999999E-2</v>
      </c>
      <c r="E1973" s="69">
        <v>7.2000000000000008E-2</v>
      </c>
      <c r="F1973" s="69">
        <v>3.2000000000000001E-2</v>
      </c>
      <c r="G1973" s="69">
        <v>0.121</v>
      </c>
      <c r="H1973" s="70">
        <v>0.34499999999999997</v>
      </c>
      <c r="I1973" s="73">
        <v>42057</v>
      </c>
      <c r="J1973" s="71">
        <v>2.52</v>
      </c>
      <c r="K1973" s="71">
        <v>0.34</v>
      </c>
      <c r="L1973" s="71">
        <v>2.8620000000000001</v>
      </c>
      <c r="M1973" s="71">
        <v>2.2000000000000002</v>
      </c>
      <c r="N1973" s="71">
        <v>1.0880000000000001</v>
      </c>
      <c r="O1973" s="71">
        <v>4.34</v>
      </c>
      <c r="P1973" s="72">
        <v>13.35</v>
      </c>
      <c r="Q1973" s="73">
        <v>42057</v>
      </c>
      <c r="R1973" s="71">
        <v>66.31578947368422</v>
      </c>
      <c r="S1973" s="71">
        <v>11.724137931034484</v>
      </c>
      <c r="T1973" s="71">
        <v>54</v>
      </c>
      <c r="U1973" s="71">
        <v>30.555555555555554</v>
      </c>
      <c r="V1973" s="71">
        <v>34</v>
      </c>
      <c r="W1973" s="71">
        <v>35.867768595041326</v>
      </c>
      <c r="X1973" s="72">
        <v>38.695652173913047</v>
      </c>
    </row>
    <row r="1974" spans="1:24">
      <c r="A1974" s="73">
        <v>42058</v>
      </c>
      <c r="B1974" s="69">
        <v>3.5000000000000003E-2</v>
      </c>
      <c r="C1974" s="69">
        <v>2.7999999999999997E-2</v>
      </c>
      <c r="D1974" s="69">
        <v>5.2000000000000005E-2</v>
      </c>
      <c r="E1974" s="69">
        <v>7.2000000000000008E-2</v>
      </c>
      <c r="F1974" s="69">
        <v>3.2000000000000001E-2</v>
      </c>
      <c r="G1974" s="69">
        <v>0.129</v>
      </c>
      <c r="H1974" s="70">
        <v>0.34799999999999998</v>
      </c>
      <c r="I1974" s="73">
        <v>42058</v>
      </c>
      <c r="J1974" s="71">
        <v>2.44</v>
      </c>
      <c r="K1974" s="71">
        <v>0.33</v>
      </c>
      <c r="L1974" s="71">
        <v>2.8169999999999997</v>
      </c>
      <c r="M1974" s="71">
        <v>2.2000000000000002</v>
      </c>
      <c r="N1974" s="71">
        <v>1.0880000000000001</v>
      </c>
      <c r="O1974" s="71">
        <v>4.3099999999999996</v>
      </c>
      <c r="P1974" s="72">
        <v>13.185</v>
      </c>
      <c r="Q1974" s="73">
        <v>42058</v>
      </c>
      <c r="R1974" s="71">
        <v>69.714285714285708</v>
      </c>
      <c r="S1974" s="71">
        <v>11.785714285714286</v>
      </c>
      <c r="T1974" s="71">
        <v>54.17307692307692</v>
      </c>
      <c r="U1974" s="71">
        <v>30.555555555555554</v>
      </c>
      <c r="V1974" s="71">
        <v>34</v>
      </c>
      <c r="W1974" s="71">
        <v>33.410852713178294</v>
      </c>
      <c r="X1974" s="72">
        <v>37.887931034482762</v>
      </c>
    </row>
    <row r="1975" spans="1:24">
      <c r="A1975" s="73">
        <v>42059</v>
      </c>
      <c r="B1975" s="69">
        <v>3.5000000000000003E-2</v>
      </c>
      <c r="C1975" s="69">
        <v>2.7000000000000003E-2</v>
      </c>
      <c r="D1975" s="69">
        <v>5.2000000000000005E-2</v>
      </c>
      <c r="E1975" s="69">
        <v>7.2000000000000008E-2</v>
      </c>
      <c r="F1975" s="69">
        <v>3.2000000000000001E-2</v>
      </c>
      <c r="G1975" s="69">
        <v>0.13500000000000001</v>
      </c>
      <c r="H1975" s="70">
        <v>0.35299999999999998</v>
      </c>
      <c r="I1975" s="73">
        <v>42059</v>
      </c>
      <c r="J1975" s="71">
        <v>2.44</v>
      </c>
      <c r="K1975" s="71">
        <v>0.32</v>
      </c>
      <c r="L1975" s="71">
        <v>2.786</v>
      </c>
      <c r="M1975" s="71">
        <v>2.2000000000000002</v>
      </c>
      <c r="N1975" s="71">
        <v>1.0880000000000001</v>
      </c>
      <c r="O1975" s="71">
        <v>4.3</v>
      </c>
      <c r="P1975" s="72">
        <v>13.134</v>
      </c>
      <c r="Q1975" s="73">
        <v>42059</v>
      </c>
      <c r="R1975" s="71">
        <v>69.714285714285708</v>
      </c>
      <c r="S1975" s="71">
        <v>11.851851851851851</v>
      </c>
      <c r="T1975" s="71">
        <v>53.57692307692308</v>
      </c>
      <c r="U1975" s="71">
        <v>30.555555555555554</v>
      </c>
      <c r="V1975" s="71">
        <v>34</v>
      </c>
      <c r="W1975" s="71">
        <v>31.851851851851851</v>
      </c>
      <c r="X1975" s="72">
        <v>37.206798866855529</v>
      </c>
    </row>
    <row r="1976" spans="1:24">
      <c r="A1976" s="73">
        <v>42060</v>
      </c>
      <c r="B1976" s="69">
        <v>0.04</v>
      </c>
      <c r="C1976" s="69">
        <v>2.3E-2</v>
      </c>
      <c r="D1976" s="69">
        <v>5.2000000000000005E-2</v>
      </c>
      <c r="E1976" s="69">
        <v>7.2000000000000008E-2</v>
      </c>
      <c r="F1976" s="69">
        <v>0.03</v>
      </c>
      <c r="G1976" s="69">
        <v>0.124</v>
      </c>
      <c r="H1976" s="70">
        <v>0.34100000000000003</v>
      </c>
      <c r="I1976" s="73">
        <v>42060</v>
      </c>
      <c r="J1976" s="71">
        <v>2.4500000000000002</v>
      </c>
      <c r="K1976" s="71">
        <v>0.36</v>
      </c>
      <c r="L1976" s="71">
        <v>2.8220000000000001</v>
      </c>
      <c r="M1976" s="71">
        <v>2.407</v>
      </c>
      <c r="N1976" s="71">
        <v>0.94700000000000006</v>
      </c>
      <c r="O1976" s="71">
        <v>4.2810000000000006</v>
      </c>
      <c r="P1976" s="72">
        <v>13.267000000000003</v>
      </c>
      <c r="Q1976" s="73">
        <v>42060</v>
      </c>
      <c r="R1976" s="71">
        <v>61.25</v>
      </c>
      <c r="S1976" s="71">
        <v>15.65217391304348</v>
      </c>
      <c r="T1976" s="71">
        <v>54.269230769230766</v>
      </c>
      <c r="U1976" s="71">
        <v>33.43055555555555</v>
      </c>
      <c r="V1976" s="71">
        <v>31.566666666666666</v>
      </c>
      <c r="W1976" s="71">
        <v>34.524193548387096</v>
      </c>
      <c r="X1976" s="72">
        <v>38.906158357771268</v>
      </c>
    </row>
    <row r="1977" spans="1:24">
      <c r="A1977" s="73">
        <v>42061</v>
      </c>
      <c r="B1977" s="69">
        <v>0.04</v>
      </c>
      <c r="C1977" s="69">
        <v>2.3E-2</v>
      </c>
      <c r="D1977" s="69">
        <v>5.4000000000000006E-2</v>
      </c>
      <c r="E1977" s="69">
        <v>7.6999999999999999E-2</v>
      </c>
      <c r="F1977" s="69">
        <v>3.1E-2</v>
      </c>
      <c r="G1977" s="69">
        <v>0.13600000000000001</v>
      </c>
      <c r="H1977" s="70">
        <v>0.36099999999999999</v>
      </c>
      <c r="I1977" s="73">
        <v>42061</v>
      </c>
      <c r="J1977" s="71">
        <v>2.4500000000000002</v>
      </c>
      <c r="K1977" s="71">
        <v>0.33</v>
      </c>
      <c r="L1977" s="71">
        <v>2.7949999999999999</v>
      </c>
      <c r="M1977" s="71">
        <v>2.3740000000000001</v>
      </c>
      <c r="N1977" s="71">
        <v>0.93599999999999994</v>
      </c>
      <c r="O1977" s="71">
        <v>4.33</v>
      </c>
      <c r="P1977" s="72">
        <v>13.215</v>
      </c>
      <c r="Q1977" s="73">
        <v>42061</v>
      </c>
      <c r="R1977" s="71">
        <v>61.25</v>
      </c>
      <c r="S1977" s="71">
        <v>14.347826086956523</v>
      </c>
      <c r="T1977" s="71">
        <v>51.759259259259252</v>
      </c>
      <c r="U1977" s="71">
        <v>30.831168831168831</v>
      </c>
      <c r="V1977" s="71">
        <v>30.193548387096772</v>
      </c>
      <c r="W1977" s="71">
        <v>31.838235294117649</v>
      </c>
      <c r="X1977" s="72">
        <v>36.606648199445985</v>
      </c>
    </row>
    <row r="1978" spans="1:24">
      <c r="A1978" s="73">
        <v>42062</v>
      </c>
      <c r="B1978" s="69">
        <v>3.2000000000000001E-2</v>
      </c>
      <c r="C1978" s="69">
        <v>2.6000000000000002E-2</v>
      </c>
      <c r="D1978" s="69">
        <v>5.7000000000000002E-2</v>
      </c>
      <c r="E1978" s="69">
        <v>8.199999999999999E-2</v>
      </c>
      <c r="F1978" s="69">
        <v>3.3000000000000002E-2</v>
      </c>
      <c r="G1978" s="69">
        <v>0.14699999999999999</v>
      </c>
      <c r="H1978" s="70">
        <v>0.377</v>
      </c>
      <c r="I1978" s="73">
        <v>42062</v>
      </c>
      <c r="J1978" s="71">
        <v>2.42</v>
      </c>
      <c r="K1978" s="71">
        <v>0.38400000000000001</v>
      </c>
      <c r="L1978" s="71">
        <v>2.7730000000000001</v>
      </c>
      <c r="M1978" s="71">
        <v>2.2969999999999997</v>
      </c>
      <c r="N1978" s="71">
        <v>0.97900000000000009</v>
      </c>
      <c r="O1978" s="71">
        <v>4.3439999999999994</v>
      </c>
      <c r="P1978" s="72">
        <v>13.197000000000001</v>
      </c>
      <c r="Q1978" s="73">
        <v>42062</v>
      </c>
      <c r="R1978" s="71">
        <v>75.625</v>
      </c>
      <c r="S1978" s="71">
        <v>14.769230769230768</v>
      </c>
      <c r="T1978" s="71">
        <v>48.649122807017541</v>
      </c>
      <c r="U1978" s="71">
        <v>28.012195121951219</v>
      </c>
      <c r="V1978" s="71">
        <v>29.666666666666671</v>
      </c>
      <c r="W1978" s="71">
        <v>29.551020408163264</v>
      </c>
      <c r="X1978" s="72">
        <v>35.0053050397878</v>
      </c>
    </row>
    <row r="1979" spans="1:24">
      <c r="A1979" s="73">
        <v>42063</v>
      </c>
      <c r="B1979" s="69">
        <v>3.7999999999999999E-2</v>
      </c>
      <c r="C1979" s="69">
        <v>2.5000000000000001E-2</v>
      </c>
      <c r="D1979" s="69">
        <v>0.06</v>
      </c>
      <c r="E1979" s="69">
        <v>8.199999999999999E-2</v>
      </c>
      <c r="F1979" s="69">
        <v>3.6000000000000004E-2</v>
      </c>
      <c r="G1979" s="69">
        <v>0.16</v>
      </c>
      <c r="H1979" s="70">
        <v>0.40100000000000002</v>
      </c>
      <c r="I1979" s="73">
        <v>42063</v>
      </c>
      <c r="J1979" s="71">
        <v>2.5099999999999998</v>
      </c>
      <c r="K1979" s="71">
        <v>0.40600000000000003</v>
      </c>
      <c r="L1979" s="71">
        <v>2.9810000000000003</v>
      </c>
      <c r="M1979" s="71">
        <v>2.3409999999999997</v>
      </c>
      <c r="N1979" s="71">
        <v>0.94299999999999995</v>
      </c>
      <c r="O1979" s="71">
        <v>4.45</v>
      </c>
      <c r="P1979" s="72">
        <v>13.630999999999998</v>
      </c>
      <c r="Q1979" s="73">
        <v>42063</v>
      </c>
      <c r="R1979" s="71">
        <v>66.05263157894737</v>
      </c>
      <c r="S1979" s="71">
        <v>16.240000000000002</v>
      </c>
      <c r="T1979" s="71">
        <v>49.683333333333337</v>
      </c>
      <c r="U1979" s="71">
        <v>28.54878048780488</v>
      </c>
      <c r="V1979" s="71">
        <v>26.194444444444443</v>
      </c>
      <c r="W1979" s="71">
        <v>27.8125</v>
      </c>
      <c r="X1979" s="72">
        <v>33.992518703241892</v>
      </c>
    </row>
    <row r="1980" spans="1:24">
      <c r="A1980" s="73">
        <v>42064</v>
      </c>
      <c r="B1980" s="69">
        <v>3.9E-2</v>
      </c>
      <c r="C1980" s="69">
        <v>2.7000000000000003E-2</v>
      </c>
      <c r="D1980" s="69">
        <v>6.0999999999999999E-2</v>
      </c>
      <c r="E1980" s="69">
        <v>0.08</v>
      </c>
      <c r="F1980" s="69">
        <v>3.6000000000000004E-2</v>
      </c>
      <c r="G1980" s="69">
        <v>0.158</v>
      </c>
      <c r="H1980" s="70">
        <v>0.40100000000000002</v>
      </c>
      <c r="I1980" s="73">
        <v>42064</v>
      </c>
      <c r="J1980" s="71">
        <v>2.52</v>
      </c>
      <c r="K1980" s="71">
        <v>0.38299999999999995</v>
      </c>
      <c r="L1980" s="71">
        <v>2.9510000000000001</v>
      </c>
      <c r="M1980" s="71">
        <v>2.3159999999999998</v>
      </c>
      <c r="N1980" s="71">
        <v>0.97599999999999998</v>
      </c>
      <c r="O1980" s="71">
        <v>4.3810000000000002</v>
      </c>
      <c r="P1980" s="72">
        <v>13.527000000000003</v>
      </c>
      <c r="Q1980" s="73">
        <v>42064</v>
      </c>
      <c r="R1980" s="71">
        <v>64.615384615384613</v>
      </c>
      <c r="S1980" s="71">
        <v>14.185185185185183</v>
      </c>
      <c r="T1980" s="71">
        <v>48.377049180327873</v>
      </c>
      <c r="U1980" s="71">
        <v>28.95</v>
      </c>
      <c r="V1980" s="71">
        <v>27.111111111111107</v>
      </c>
      <c r="W1980" s="71">
        <v>27.727848101265824</v>
      </c>
      <c r="X1980" s="72">
        <v>33.733167082294273</v>
      </c>
    </row>
    <row r="1981" spans="1:24">
      <c r="A1981" s="73">
        <v>42065</v>
      </c>
      <c r="B1981" s="69">
        <v>0.04</v>
      </c>
      <c r="C1981" s="69">
        <v>2.7000000000000003E-2</v>
      </c>
      <c r="D1981" s="69">
        <v>6.2E-2</v>
      </c>
      <c r="E1981" s="69">
        <v>8.6999999999999994E-2</v>
      </c>
      <c r="F1981" s="69">
        <v>0.04</v>
      </c>
      <c r="G1981" s="69">
        <v>0.16500000000000001</v>
      </c>
      <c r="H1981" s="70">
        <v>0.42100000000000004</v>
      </c>
      <c r="I1981" s="73">
        <v>42065</v>
      </c>
      <c r="J1981" s="71">
        <v>2.65</v>
      </c>
      <c r="K1981" s="71">
        <v>0.42200000000000004</v>
      </c>
      <c r="L1981" s="71">
        <v>2.9969999999999999</v>
      </c>
      <c r="M1981" s="71">
        <v>2.2759999999999998</v>
      </c>
      <c r="N1981" s="71">
        <v>0.96099999999999997</v>
      </c>
      <c r="O1981" s="71">
        <v>4.266</v>
      </c>
      <c r="P1981" s="72">
        <v>13.572000000000001</v>
      </c>
      <c r="Q1981" s="73">
        <v>42065</v>
      </c>
      <c r="R1981" s="71">
        <v>66.25</v>
      </c>
      <c r="S1981" s="71">
        <v>15.62962962962963</v>
      </c>
      <c r="T1981" s="71">
        <v>48.338709677419352</v>
      </c>
      <c r="U1981" s="71">
        <v>26.160919540229887</v>
      </c>
      <c r="V1981" s="71">
        <v>24.024999999999999</v>
      </c>
      <c r="W1981" s="71">
        <v>25.854545454545455</v>
      </c>
      <c r="X1981" s="72">
        <v>32.2375296912114</v>
      </c>
    </row>
    <row r="1982" spans="1:24">
      <c r="A1982" s="73">
        <v>42066</v>
      </c>
      <c r="B1982" s="69">
        <v>5.2999999999999999E-2</v>
      </c>
      <c r="C1982" s="69">
        <v>2.6000000000000002E-2</v>
      </c>
      <c r="D1982" s="69">
        <v>5.7000000000000002E-2</v>
      </c>
      <c r="E1982" s="69">
        <v>8.8000000000000009E-2</v>
      </c>
      <c r="F1982" s="69">
        <v>4.9000000000000002E-2</v>
      </c>
      <c r="G1982" s="69">
        <v>0.157</v>
      </c>
      <c r="H1982" s="70">
        <v>0.43</v>
      </c>
      <c r="I1982" s="73">
        <v>42066</v>
      </c>
      <c r="J1982" s="71">
        <v>2.7</v>
      </c>
      <c r="K1982" s="71">
        <v>0.46</v>
      </c>
      <c r="L1982" s="71">
        <v>2.9649999999999999</v>
      </c>
      <c r="M1982" s="71">
        <v>2.2319999999999998</v>
      </c>
      <c r="N1982" s="71">
        <v>0.94799999999999995</v>
      </c>
      <c r="O1982" s="71">
        <v>4.3979999999999997</v>
      </c>
      <c r="P1982" s="72">
        <v>13.702999999999999</v>
      </c>
      <c r="Q1982" s="73">
        <v>42066</v>
      </c>
      <c r="R1982" s="71">
        <v>50.943396226415096</v>
      </c>
      <c r="S1982" s="71">
        <v>17.692307692307693</v>
      </c>
      <c r="T1982" s="71">
        <v>52.017543859649123</v>
      </c>
      <c r="U1982" s="71">
        <v>25.36363636363636</v>
      </c>
      <c r="V1982" s="71">
        <v>19.346938775510203</v>
      </c>
      <c r="W1982" s="71">
        <v>28.012738853503187</v>
      </c>
      <c r="X1982" s="72">
        <v>31.867441860465114</v>
      </c>
    </row>
    <row r="1983" spans="1:24">
      <c r="A1983" s="73">
        <v>42067</v>
      </c>
      <c r="B1983" s="69">
        <v>6.6000000000000003E-2</v>
      </c>
      <c r="C1983" s="69">
        <v>2.5000000000000001E-2</v>
      </c>
      <c r="D1983" s="69">
        <v>6.5000000000000002E-2</v>
      </c>
      <c r="E1983" s="69">
        <v>9.0999999999999998E-2</v>
      </c>
      <c r="F1983" s="69">
        <v>0.05</v>
      </c>
      <c r="G1983" s="69">
        <v>0.161</v>
      </c>
      <c r="H1983" s="70">
        <v>0.45799999999999996</v>
      </c>
      <c r="I1983" s="73">
        <v>42067</v>
      </c>
      <c r="J1983" s="71">
        <v>2.71</v>
      </c>
      <c r="K1983" s="71">
        <v>0.47799999999999998</v>
      </c>
      <c r="L1983" s="71">
        <v>2.9350000000000001</v>
      </c>
      <c r="M1983" s="71">
        <v>2.177</v>
      </c>
      <c r="N1983" s="71">
        <v>0.94099999999999995</v>
      </c>
      <c r="O1983" s="71">
        <v>4.3380000000000001</v>
      </c>
      <c r="P1983" s="72">
        <v>13.579000000000001</v>
      </c>
      <c r="Q1983" s="73">
        <v>42067</v>
      </c>
      <c r="R1983" s="71">
        <v>41.060606060606062</v>
      </c>
      <c r="S1983" s="71">
        <v>19.119999999999997</v>
      </c>
      <c r="T1983" s="71">
        <v>45.153846153846153</v>
      </c>
      <c r="U1983" s="71">
        <v>23.923076923076923</v>
      </c>
      <c r="V1983" s="71">
        <v>18.82</v>
      </c>
      <c r="W1983" s="71">
        <v>26.944099378881987</v>
      </c>
      <c r="X1983" s="72">
        <v>29.648471615720528</v>
      </c>
    </row>
    <row r="1984" spans="1:24">
      <c r="A1984" s="73">
        <v>42068</v>
      </c>
      <c r="B1984" s="69">
        <v>7.4999999999999997E-2</v>
      </c>
      <c r="C1984" s="69">
        <v>2.7999999999999997E-2</v>
      </c>
      <c r="D1984" s="69">
        <v>6.8000000000000005E-2</v>
      </c>
      <c r="E1984" s="69">
        <v>8.8000000000000009E-2</v>
      </c>
      <c r="F1984" s="69">
        <v>5.0999999999999997E-2</v>
      </c>
      <c r="G1984" s="69">
        <v>0.16899999999999998</v>
      </c>
      <c r="H1984" s="70">
        <v>0.47899999999999998</v>
      </c>
      <c r="I1984" s="73">
        <v>42068</v>
      </c>
      <c r="J1984" s="71">
        <v>2.89</v>
      </c>
      <c r="K1984" s="71">
        <v>0.45500000000000002</v>
      </c>
      <c r="L1984" s="71">
        <v>2.867</v>
      </c>
      <c r="M1984" s="71">
        <v>2.2989999999999999</v>
      </c>
      <c r="N1984" s="71">
        <v>0.93299999999999994</v>
      </c>
      <c r="O1984" s="71">
        <v>4.3090000000000002</v>
      </c>
      <c r="P1984" s="72">
        <v>13.753</v>
      </c>
      <c r="Q1984" s="73">
        <v>42068</v>
      </c>
      <c r="R1984" s="71">
        <v>38.533333333333331</v>
      </c>
      <c r="S1984" s="71">
        <v>16.25</v>
      </c>
      <c r="T1984" s="71">
        <v>42.161764705882355</v>
      </c>
      <c r="U1984" s="71">
        <v>26.125</v>
      </c>
      <c r="V1984" s="71">
        <v>18.294117647058822</v>
      </c>
      <c r="W1984" s="71">
        <v>25.497041420118343</v>
      </c>
      <c r="X1984" s="72">
        <v>28.711899791231733</v>
      </c>
    </row>
    <row r="1985" spans="1:24">
      <c r="A1985" s="73">
        <v>42069</v>
      </c>
      <c r="B1985" s="69">
        <v>8.5000000000000006E-2</v>
      </c>
      <c r="C1985" s="69">
        <v>2.8999999999999998E-2</v>
      </c>
      <c r="D1985" s="69">
        <v>6.7000000000000004E-2</v>
      </c>
      <c r="E1985" s="69">
        <v>0.09</v>
      </c>
      <c r="F1985" s="69">
        <v>5.4000000000000006E-2</v>
      </c>
      <c r="G1985" s="69">
        <v>0.17399999999999999</v>
      </c>
      <c r="H1985" s="70">
        <v>0.499</v>
      </c>
      <c r="I1985" s="73">
        <v>42069</v>
      </c>
      <c r="J1985" s="71">
        <v>2.81</v>
      </c>
      <c r="K1985" s="71">
        <v>0.46399999999999997</v>
      </c>
      <c r="L1985" s="71">
        <v>2.863</v>
      </c>
      <c r="M1985" s="71">
        <v>2.3199999999999998</v>
      </c>
      <c r="N1985" s="71">
        <v>1.018</v>
      </c>
      <c r="O1985" s="71">
        <v>4.3049999999999997</v>
      </c>
      <c r="P1985" s="72">
        <v>13.78</v>
      </c>
      <c r="Q1985" s="73">
        <v>42069</v>
      </c>
      <c r="R1985" s="71">
        <v>33.058823529411768</v>
      </c>
      <c r="S1985" s="71">
        <v>16</v>
      </c>
      <c r="T1985" s="71">
        <v>42.731343283582092</v>
      </c>
      <c r="U1985" s="71">
        <v>25.777777777777779</v>
      </c>
      <c r="V1985" s="71">
        <v>18.851851851851851</v>
      </c>
      <c r="W1985" s="71">
        <v>24.741379310344829</v>
      </c>
      <c r="X1985" s="72">
        <v>27.615230460921843</v>
      </c>
    </row>
    <row r="1986" spans="1:24">
      <c r="A1986" s="73">
        <v>42070</v>
      </c>
      <c r="B1986" s="69">
        <v>8.6999999999999994E-2</v>
      </c>
      <c r="C1986" s="69">
        <v>2.8999999999999998E-2</v>
      </c>
      <c r="D1986" s="69">
        <v>6.9000000000000006E-2</v>
      </c>
      <c r="E1986" s="69">
        <v>9.9000000000000005E-2</v>
      </c>
      <c r="F1986" s="69">
        <v>5.2000000000000005E-2</v>
      </c>
      <c r="G1986" s="69">
        <v>0.18100000000000002</v>
      </c>
      <c r="H1986" s="70">
        <v>0.51700000000000002</v>
      </c>
      <c r="I1986" s="73">
        <v>42070</v>
      </c>
      <c r="J1986" s="71">
        <v>2.85</v>
      </c>
      <c r="K1986" s="71">
        <v>0.46399999999999997</v>
      </c>
      <c r="L1986" s="71">
        <v>2.8069999999999999</v>
      </c>
      <c r="M1986" s="71">
        <v>2.2640000000000002</v>
      </c>
      <c r="N1986" s="71">
        <v>1.0170000000000001</v>
      </c>
      <c r="O1986" s="71">
        <v>4.2519999999999998</v>
      </c>
      <c r="P1986" s="72">
        <v>13.653999999999998</v>
      </c>
      <c r="Q1986" s="73">
        <v>42070</v>
      </c>
      <c r="R1986" s="71">
        <v>32.758620689655174</v>
      </c>
      <c r="S1986" s="71">
        <v>16</v>
      </c>
      <c r="T1986" s="71">
        <v>40.681159420289852</v>
      </c>
      <c r="U1986" s="71">
        <v>22.868686868686869</v>
      </c>
      <c r="V1986" s="71">
        <v>19.557692307692307</v>
      </c>
      <c r="W1986" s="71">
        <v>23.49171270718232</v>
      </c>
      <c r="X1986" s="72">
        <v>26.410058027079298</v>
      </c>
    </row>
    <row r="1987" spans="1:24">
      <c r="A1987" s="73">
        <v>42071</v>
      </c>
      <c r="B1987" s="69">
        <v>8.900000000000001E-2</v>
      </c>
      <c r="C1987" s="69">
        <v>2.7999999999999997E-2</v>
      </c>
      <c r="D1987" s="69">
        <v>6.8000000000000005E-2</v>
      </c>
      <c r="E1987" s="69">
        <v>9.9000000000000005E-2</v>
      </c>
      <c r="F1987" s="69">
        <v>5.4000000000000006E-2</v>
      </c>
      <c r="G1987" s="69">
        <v>0.19</v>
      </c>
      <c r="H1987" s="70">
        <v>0.52800000000000002</v>
      </c>
      <c r="I1987" s="73">
        <v>42071</v>
      </c>
      <c r="J1987" s="71">
        <v>2.87</v>
      </c>
      <c r="K1987" s="71">
        <v>0.44500000000000001</v>
      </c>
      <c r="L1987" s="71">
        <v>2.8160000000000003</v>
      </c>
      <c r="M1987" s="71">
        <v>2.1230000000000002</v>
      </c>
      <c r="N1987" s="71">
        <v>1.02</v>
      </c>
      <c r="O1987" s="71">
        <v>4.1219999999999999</v>
      </c>
      <c r="P1987" s="72">
        <v>13.396000000000001</v>
      </c>
      <c r="Q1987" s="73">
        <v>42071</v>
      </c>
      <c r="R1987" s="71">
        <v>32.247191011235955</v>
      </c>
      <c r="S1987" s="71">
        <v>15.892857142857144</v>
      </c>
      <c r="T1987" s="71">
        <v>41.411764705882355</v>
      </c>
      <c r="U1987" s="71">
        <v>21.444444444444446</v>
      </c>
      <c r="V1987" s="71">
        <v>18.888888888888889</v>
      </c>
      <c r="W1987" s="71">
        <v>21.694736842105261</v>
      </c>
      <c r="X1987" s="72">
        <v>25.371212121212125</v>
      </c>
    </row>
    <row r="1988" spans="1:24">
      <c r="A1988" s="73">
        <v>42072</v>
      </c>
      <c r="B1988" s="69">
        <v>9.3000000000000013E-2</v>
      </c>
      <c r="C1988" s="69">
        <v>2.7000000000000003E-2</v>
      </c>
      <c r="D1988" s="69">
        <v>7.6999999999999999E-2</v>
      </c>
      <c r="E1988" s="69">
        <v>0.10300000000000001</v>
      </c>
      <c r="F1988" s="69">
        <v>4.9000000000000002E-2</v>
      </c>
      <c r="G1988" s="69">
        <v>0.19399999999999998</v>
      </c>
      <c r="H1988" s="70">
        <v>0.54299999999999993</v>
      </c>
      <c r="I1988" s="73">
        <v>42072</v>
      </c>
      <c r="J1988" s="71">
        <v>2.75</v>
      </c>
      <c r="K1988" s="71">
        <v>0.45200000000000001</v>
      </c>
      <c r="L1988" s="71">
        <v>3.0780000000000003</v>
      </c>
      <c r="M1988" s="71">
        <v>2.2040000000000002</v>
      </c>
      <c r="N1988" s="71">
        <v>1.1140000000000001</v>
      </c>
      <c r="O1988" s="71">
        <v>4.1470000000000002</v>
      </c>
      <c r="P1988" s="72">
        <v>13.744999999999999</v>
      </c>
      <c r="Q1988" s="73">
        <v>42072</v>
      </c>
      <c r="R1988" s="71">
        <v>29.569892473118276</v>
      </c>
      <c r="S1988" s="71">
        <v>16.74074074074074</v>
      </c>
      <c r="T1988" s="71">
        <v>39.974025974025977</v>
      </c>
      <c r="U1988" s="71">
        <v>21.398058252427184</v>
      </c>
      <c r="V1988" s="71">
        <v>22.73469387755102</v>
      </c>
      <c r="W1988" s="71">
        <v>21.376288659793815</v>
      </c>
      <c r="X1988" s="72">
        <v>25.313075506445674</v>
      </c>
    </row>
    <row r="1989" spans="1:24">
      <c r="A1989" s="73">
        <v>42073</v>
      </c>
      <c r="B1989" s="69">
        <v>9.6999999999999989E-2</v>
      </c>
      <c r="C1989" s="69">
        <v>2.7999999999999997E-2</v>
      </c>
      <c r="D1989" s="69">
        <v>8.4000000000000005E-2</v>
      </c>
      <c r="E1989" s="69">
        <v>0.10099999999999999</v>
      </c>
      <c r="F1989" s="69">
        <v>0.05</v>
      </c>
      <c r="G1989" s="69">
        <v>0.20100000000000001</v>
      </c>
      <c r="H1989" s="70">
        <v>0.56100000000000005</v>
      </c>
      <c r="I1989" s="73">
        <v>42073</v>
      </c>
      <c r="J1989" s="71">
        <v>2.67</v>
      </c>
      <c r="K1989" s="71">
        <v>0.43700000000000006</v>
      </c>
      <c r="L1989" s="71">
        <v>3.069</v>
      </c>
      <c r="M1989" s="71">
        <v>2.1840000000000002</v>
      </c>
      <c r="N1989" s="71">
        <v>1.0640000000000001</v>
      </c>
      <c r="O1989" s="71">
        <v>3.9930000000000003</v>
      </c>
      <c r="P1989" s="72">
        <v>13.416999999999998</v>
      </c>
      <c r="Q1989" s="73">
        <v>42073</v>
      </c>
      <c r="R1989" s="71">
        <v>27.52577319587629</v>
      </c>
      <c r="S1989" s="71">
        <v>15.607142857142859</v>
      </c>
      <c r="T1989" s="71">
        <v>36.535714285714285</v>
      </c>
      <c r="U1989" s="71">
        <v>21.623762376237625</v>
      </c>
      <c r="V1989" s="71">
        <v>21.28</v>
      </c>
      <c r="W1989" s="71">
        <v>19.865671641791042</v>
      </c>
      <c r="X1989" s="72">
        <v>23.916221033868087</v>
      </c>
    </row>
    <row r="1990" spans="1:24">
      <c r="A1990" s="73">
        <v>42074</v>
      </c>
      <c r="B1990" s="69">
        <v>0.105</v>
      </c>
      <c r="C1990" s="69">
        <v>2.8999999999999998E-2</v>
      </c>
      <c r="D1990" s="69">
        <v>8.8000000000000009E-2</v>
      </c>
      <c r="E1990" s="69">
        <v>0.109</v>
      </c>
      <c r="F1990" s="69">
        <v>4.4999999999999998E-2</v>
      </c>
      <c r="G1990" s="69">
        <v>0.21</v>
      </c>
      <c r="H1990" s="70">
        <v>0.58599999999999997</v>
      </c>
      <c r="I1990" s="73">
        <v>42074</v>
      </c>
      <c r="J1990" s="71">
        <v>2.68</v>
      </c>
      <c r="K1990" s="71">
        <v>0.42799999999999999</v>
      </c>
      <c r="L1990" s="71">
        <v>3.1460000000000004</v>
      </c>
      <c r="M1990" s="71">
        <v>2.1989999999999998</v>
      </c>
      <c r="N1990" s="71">
        <v>1.018</v>
      </c>
      <c r="O1990" s="71">
        <v>3.9980000000000002</v>
      </c>
      <c r="P1990" s="72">
        <v>13.469000000000001</v>
      </c>
      <c r="Q1990" s="73">
        <v>42074</v>
      </c>
      <c r="R1990" s="71">
        <v>25.523809523809526</v>
      </c>
      <c r="S1990" s="71">
        <v>14.758620689655173</v>
      </c>
      <c r="T1990" s="71">
        <v>35.75</v>
      </c>
      <c r="U1990" s="71">
        <v>20.174311926605505</v>
      </c>
      <c r="V1990" s="71">
        <v>22.62222222222222</v>
      </c>
      <c r="W1990" s="71">
        <v>19.038095238095238</v>
      </c>
      <c r="X1990" s="72">
        <v>22.984641638225256</v>
      </c>
    </row>
    <row r="1991" spans="1:24">
      <c r="A1991" s="73">
        <v>42075</v>
      </c>
      <c r="B1991" s="69">
        <v>0.11199999999999999</v>
      </c>
      <c r="C1991" s="69">
        <v>2.7000000000000003E-2</v>
      </c>
      <c r="D1991" s="69">
        <v>8.6999999999999994E-2</v>
      </c>
      <c r="E1991" s="69">
        <v>0.114</v>
      </c>
      <c r="F1991" s="69">
        <v>5.2000000000000005E-2</v>
      </c>
      <c r="G1991" s="69">
        <v>0.20499999999999999</v>
      </c>
      <c r="H1991" s="70">
        <v>0.59699999999999998</v>
      </c>
      <c r="I1991" s="73">
        <v>42075</v>
      </c>
      <c r="J1991" s="71">
        <v>2.73</v>
      </c>
      <c r="K1991" s="71">
        <v>0.40500000000000003</v>
      </c>
      <c r="L1991" s="71">
        <v>3.2689999999999997</v>
      </c>
      <c r="M1991" s="71">
        <v>2.1840000000000002</v>
      </c>
      <c r="N1991" s="71">
        <v>0.96599999999999997</v>
      </c>
      <c r="O1991" s="71">
        <v>4.0789999999999997</v>
      </c>
      <c r="P1991" s="72">
        <v>13.632999999999999</v>
      </c>
      <c r="Q1991" s="73">
        <v>42075</v>
      </c>
      <c r="R1991" s="71">
        <v>24.375</v>
      </c>
      <c r="S1991" s="71">
        <v>14.999999999999998</v>
      </c>
      <c r="T1991" s="71">
        <v>37.574712643678161</v>
      </c>
      <c r="U1991" s="71">
        <v>19.157894736842106</v>
      </c>
      <c r="V1991" s="71">
        <v>18.576923076923077</v>
      </c>
      <c r="W1991" s="71">
        <v>19.897560975609753</v>
      </c>
      <c r="X1991" s="72">
        <v>22.835845896147401</v>
      </c>
    </row>
    <row r="1992" spans="1:24">
      <c r="A1992" s="73">
        <v>42076</v>
      </c>
      <c r="B1992" s="69">
        <v>0.107</v>
      </c>
      <c r="C1992" s="69">
        <v>2.5000000000000001E-2</v>
      </c>
      <c r="D1992" s="69">
        <v>8.8000000000000009E-2</v>
      </c>
      <c r="E1992" s="69">
        <v>0.11800000000000001</v>
      </c>
      <c r="F1992" s="69">
        <v>5.2999999999999999E-2</v>
      </c>
      <c r="G1992" s="69">
        <v>0.21199999999999999</v>
      </c>
      <c r="H1992" s="70">
        <v>0.60299999999999998</v>
      </c>
      <c r="I1992" s="73">
        <v>42076</v>
      </c>
      <c r="J1992" s="71">
        <v>2.75</v>
      </c>
      <c r="K1992" s="71">
        <v>0.37799999999999995</v>
      </c>
      <c r="L1992" s="71">
        <v>3.2480000000000002</v>
      </c>
      <c r="M1992" s="71">
        <v>2.512</v>
      </c>
      <c r="N1992" s="71">
        <v>0.98299999999999998</v>
      </c>
      <c r="O1992" s="71">
        <v>4.093</v>
      </c>
      <c r="P1992" s="72">
        <v>13.963999999999999</v>
      </c>
      <c r="Q1992" s="73">
        <v>42076</v>
      </c>
      <c r="R1992" s="71">
        <v>25.700934579439252</v>
      </c>
      <c r="S1992" s="71">
        <v>15.12</v>
      </c>
      <c r="T1992" s="71">
        <v>36.909090909090907</v>
      </c>
      <c r="U1992" s="71">
        <v>21.288135593220336</v>
      </c>
      <c r="V1992" s="71">
        <v>18.547169811320753</v>
      </c>
      <c r="W1992" s="71">
        <v>19.306603773584907</v>
      </c>
      <c r="X1992" s="72">
        <v>23.157545605306797</v>
      </c>
    </row>
    <row r="1993" spans="1:24">
      <c r="A1993" s="73">
        <v>42077</v>
      </c>
      <c r="B1993" s="69">
        <v>0.109</v>
      </c>
      <c r="C1993" s="69">
        <v>2.5000000000000001E-2</v>
      </c>
      <c r="D1993" s="69">
        <v>8.900000000000001E-2</v>
      </c>
      <c r="E1993" s="69">
        <v>0.11900000000000001</v>
      </c>
      <c r="F1993" s="69">
        <v>5.4000000000000006E-2</v>
      </c>
      <c r="G1993" s="69">
        <v>0.214</v>
      </c>
      <c r="H1993" s="70">
        <v>0.61</v>
      </c>
      <c r="I1993" s="73">
        <v>42077</v>
      </c>
      <c r="J1993" s="71">
        <v>2.76</v>
      </c>
      <c r="K1993" s="71">
        <v>0.36899999999999999</v>
      </c>
      <c r="L1993" s="71">
        <v>3.2069999999999999</v>
      </c>
      <c r="M1993" s="71">
        <v>2.2090000000000001</v>
      </c>
      <c r="N1993" s="71">
        <v>0.96</v>
      </c>
      <c r="O1993" s="71">
        <v>4.0129999999999999</v>
      </c>
      <c r="P1993" s="72">
        <v>13.517999999999999</v>
      </c>
      <c r="Q1993" s="73">
        <v>42077</v>
      </c>
      <c r="R1993" s="71">
        <v>25.321100917431192</v>
      </c>
      <c r="S1993" s="71">
        <v>14.76</v>
      </c>
      <c r="T1993" s="71">
        <v>36.033707865168537</v>
      </c>
      <c r="U1993" s="71">
        <v>18.563025210084035</v>
      </c>
      <c r="V1993" s="71">
        <v>17.777777777777775</v>
      </c>
      <c r="W1993" s="71">
        <v>18.752336448598133</v>
      </c>
      <c r="X1993" s="72">
        <v>22.160655737704918</v>
      </c>
    </row>
    <row r="1994" spans="1:24">
      <c r="A1994" s="73">
        <v>42078</v>
      </c>
      <c r="B1994" s="69">
        <v>0.10800000000000001</v>
      </c>
      <c r="C1994" s="69">
        <v>2.4E-2</v>
      </c>
      <c r="D1994" s="69">
        <v>8.6999999999999994E-2</v>
      </c>
      <c r="E1994" s="69">
        <v>0.11599999999999999</v>
      </c>
      <c r="F1994" s="69">
        <v>5.2999999999999999E-2</v>
      </c>
      <c r="G1994" s="69">
        <v>0.20600000000000002</v>
      </c>
      <c r="H1994" s="70">
        <v>0.59399999999999997</v>
      </c>
      <c r="I1994" s="73">
        <v>42078</v>
      </c>
      <c r="J1994" s="71">
        <v>2.77</v>
      </c>
      <c r="K1994" s="71">
        <v>0.36499999999999999</v>
      </c>
      <c r="L1994" s="71">
        <v>3.1830000000000003</v>
      </c>
      <c r="M1994" s="71">
        <v>2.173</v>
      </c>
      <c r="N1994" s="71">
        <v>0.97</v>
      </c>
      <c r="O1994" s="71">
        <v>3.952</v>
      </c>
      <c r="P1994" s="72">
        <v>13.413</v>
      </c>
      <c r="Q1994" s="73">
        <v>42078</v>
      </c>
      <c r="R1994" s="71">
        <v>25.648148148148145</v>
      </c>
      <c r="S1994" s="71">
        <v>15.208333333333334</v>
      </c>
      <c r="T1994" s="71">
        <v>36.58620689655173</v>
      </c>
      <c r="U1994" s="71">
        <v>18.732758620689658</v>
      </c>
      <c r="V1994" s="71">
        <v>18.30188679245283</v>
      </c>
      <c r="W1994" s="71">
        <v>19.184466019417474</v>
      </c>
      <c r="X1994" s="72">
        <v>22.58080808080808</v>
      </c>
    </row>
    <row r="1995" spans="1:24">
      <c r="A1995" s="73">
        <v>42079</v>
      </c>
      <c r="B1995" s="69">
        <v>0.109</v>
      </c>
      <c r="C1995" s="69">
        <v>2.5000000000000001E-2</v>
      </c>
      <c r="D1995" s="69">
        <v>0.09</v>
      </c>
      <c r="E1995" s="69">
        <v>0.115</v>
      </c>
      <c r="F1995" s="69">
        <v>5.0999999999999997E-2</v>
      </c>
      <c r="G1995" s="69">
        <v>0.2</v>
      </c>
      <c r="H1995" s="70">
        <v>0.59</v>
      </c>
      <c r="I1995" s="73">
        <v>42079</v>
      </c>
      <c r="J1995" s="71">
        <v>2.75</v>
      </c>
      <c r="K1995" s="71">
        <v>0.37</v>
      </c>
      <c r="L1995" s="71">
        <v>3.1560000000000001</v>
      </c>
      <c r="M1995" s="71">
        <v>2.1480000000000001</v>
      </c>
      <c r="N1995" s="71">
        <v>1.071</v>
      </c>
      <c r="O1995" s="71">
        <v>3.9910000000000001</v>
      </c>
      <c r="P1995" s="72">
        <v>13.486000000000001</v>
      </c>
      <c r="Q1995" s="73">
        <v>42079</v>
      </c>
      <c r="R1995" s="71">
        <v>25.229357798165136</v>
      </c>
      <c r="S1995" s="71">
        <v>14.8</v>
      </c>
      <c r="T1995" s="71">
        <v>35.06666666666667</v>
      </c>
      <c r="U1995" s="71">
        <v>18.678260869565218</v>
      </c>
      <c r="V1995" s="71">
        <v>21</v>
      </c>
      <c r="W1995" s="71">
        <v>19.955000000000002</v>
      </c>
      <c r="X1995" s="72">
        <v>22.857627118644071</v>
      </c>
    </row>
    <row r="1996" spans="1:24">
      <c r="A1996" s="73">
        <v>42080</v>
      </c>
      <c r="B1996" s="69">
        <v>0.113</v>
      </c>
      <c r="C1996" s="69">
        <v>2.7000000000000003E-2</v>
      </c>
      <c r="D1996" s="69">
        <v>9.4E-2</v>
      </c>
      <c r="E1996" s="69">
        <v>0.121</v>
      </c>
      <c r="F1996" s="69">
        <v>5.4000000000000006E-2</v>
      </c>
      <c r="G1996" s="69">
        <v>0.20499999999999999</v>
      </c>
      <c r="H1996" s="70">
        <v>0.61399999999999999</v>
      </c>
      <c r="I1996" s="73">
        <v>42080</v>
      </c>
      <c r="J1996" s="71">
        <v>2.62</v>
      </c>
      <c r="K1996" s="71">
        <v>0.34399999999999997</v>
      </c>
      <c r="L1996" s="71">
        <v>3.1860000000000004</v>
      </c>
      <c r="M1996" s="71">
        <v>2.0459999999999998</v>
      </c>
      <c r="N1996" s="71">
        <v>1.0549999999999999</v>
      </c>
      <c r="O1996" s="71">
        <v>3.9389999999999996</v>
      </c>
      <c r="P1996" s="72">
        <v>13.19</v>
      </c>
      <c r="Q1996" s="73">
        <v>42080</v>
      </c>
      <c r="R1996" s="71">
        <v>23.185840707964601</v>
      </c>
      <c r="S1996" s="71">
        <v>12.740740740740739</v>
      </c>
      <c r="T1996" s="71">
        <v>33.893617021276597</v>
      </c>
      <c r="U1996" s="71">
        <v>16.90909090909091</v>
      </c>
      <c r="V1996" s="71">
        <v>19.537037037037035</v>
      </c>
      <c r="W1996" s="71">
        <v>19.214634146341464</v>
      </c>
      <c r="X1996" s="72">
        <v>21.482084690553748</v>
      </c>
    </row>
    <row r="1997" spans="1:24">
      <c r="A1997" s="73">
        <v>42081</v>
      </c>
      <c r="B1997" s="69">
        <v>0.111</v>
      </c>
      <c r="C1997" s="69">
        <v>2.7999999999999997E-2</v>
      </c>
      <c r="D1997" s="69">
        <v>0.10400000000000001</v>
      </c>
      <c r="E1997" s="69">
        <v>0.11599999999999999</v>
      </c>
      <c r="F1997" s="69">
        <v>5.5E-2</v>
      </c>
      <c r="G1997" s="69">
        <v>0.21199999999999999</v>
      </c>
      <c r="H1997" s="70">
        <v>0.62599999999999989</v>
      </c>
      <c r="I1997" s="73">
        <v>42081</v>
      </c>
      <c r="J1997" s="71">
        <v>2.67</v>
      </c>
      <c r="K1997" s="71">
        <v>0.317</v>
      </c>
      <c r="L1997" s="71">
        <v>3.1749999999999998</v>
      </c>
      <c r="M1997" s="71">
        <v>2.0369999999999999</v>
      </c>
      <c r="N1997" s="71">
        <v>1.0669999999999999</v>
      </c>
      <c r="O1997" s="71">
        <v>3.8410000000000002</v>
      </c>
      <c r="P1997" s="72">
        <v>13.107000000000003</v>
      </c>
      <c r="Q1997" s="73">
        <v>42081</v>
      </c>
      <c r="R1997" s="71">
        <v>24.054054054054056</v>
      </c>
      <c r="S1997" s="71">
        <v>11.321428571428571</v>
      </c>
      <c r="T1997" s="71">
        <v>30.528846153846153</v>
      </c>
      <c r="U1997" s="71">
        <v>17.560344827586206</v>
      </c>
      <c r="V1997" s="71">
        <v>19.400000000000002</v>
      </c>
      <c r="W1997" s="71">
        <v>18.117924528301888</v>
      </c>
      <c r="X1997" s="72">
        <v>20.937699680511187</v>
      </c>
    </row>
    <row r="1998" spans="1:24">
      <c r="A1998" s="73">
        <v>42082</v>
      </c>
      <c r="B1998" s="69">
        <v>0.11</v>
      </c>
      <c r="C1998" s="69">
        <v>2.6000000000000002E-2</v>
      </c>
      <c r="D1998" s="69">
        <v>0.107</v>
      </c>
      <c r="E1998" s="69">
        <v>0.12</v>
      </c>
      <c r="F1998" s="69">
        <v>5.5E-2</v>
      </c>
      <c r="G1998" s="69">
        <v>0.214</v>
      </c>
      <c r="H1998" s="70">
        <v>0.63200000000000001</v>
      </c>
      <c r="I1998" s="73">
        <v>42082</v>
      </c>
      <c r="J1998" s="71">
        <v>2.77</v>
      </c>
      <c r="K1998" s="71">
        <v>0.29299999999999998</v>
      </c>
      <c r="L1998" s="71">
        <v>3.1949999999999998</v>
      </c>
      <c r="M1998" s="71">
        <v>2.08</v>
      </c>
      <c r="N1998" s="71">
        <v>1.012</v>
      </c>
      <c r="O1998" s="71">
        <v>3.7719999999999998</v>
      </c>
      <c r="P1998" s="72">
        <v>13.122</v>
      </c>
      <c r="Q1998" s="73">
        <v>42082</v>
      </c>
      <c r="R1998" s="71">
        <v>25.181818181818183</v>
      </c>
      <c r="S1998" s="71">
        <v>11.269230769230768</v>
      </c>
      <c r="T1998" s="71">
        <v>29.859813084112151</v>
      </c>
      <c r="U1998" s="71">
        <v>17.333333333333332</v>
      </c>
      <c r="V1998" s="71">
        <v>18.400000000000002</v>
      </c>
      <c r="W1998" s="71">
        <v>17.626168224299064</v>
      </c>
      <c r="X1998" s="72">
        <v>20.762658227848103</v>
      </c>
    </row>
    <row r="1999" spans="1:24">
      <c r="A1999" s="73">
        <v>42083</v>
      </c>
      <c r="B1999" s="69">
        <v>9.9000000000000005E-2</v>
      </c>
      <c r="C1999" s="69">
        <v>2.5000000000000001E-2</v>
      </c>
      <c r="D1999" s="69">
        <v>0.109</v>
      </c>
      <c r="E1999" s="69">
        <v>0.115</v>
      </c>
      <c r="F1999" s="69">
        <v>5.2999999999999999E-2</v>
      </c>
      <c r="G1999" s="69">
        <v>0.215</v>
      </c>
      <c r="H1999" s="70">
        <v>0.61599999999999999</v>
      </c>
      <c r="I1999" s="73">
        <v>42083</v>
      </c>
      <c r="J1999" s="71">
        <v>2.73</v>
      </c>
      <c r="K1999" s="71">
        <v>0.34</v>
      </c>
      <c r="L1999" s="71">
        <v>3.15</v>
      </c>
      <c r="M1999" s="71">
        <v>2.097</v>
      </c>
      <c r="N1999" s="71">
        <v>1.0640000000000001</v>
      </c>
      <c r="O1999" s="71">
        <v>3.9489999999999998</v>
      </c>
      <c r="P1999" s="72">
        <v>13.33</v>
      </c>
      <c r="Q1999" s="73">
        <v>42083</v>
      </c>
      <c r="R1999" s="71">
        <v>27.575757575757574</v>
      </c>
      <c r="S1999" s="71">
        <v>13.6</v>
      </c>
      <c r="T1999" s="71">
        <v>28.899082568807337</v>
      </c>
      <c r="U1999" s="71">
        <v>18.234782608695649</v>
      </c>
      <c r="V1999" s="71">
        <v>20.075471698113208</v>
      </c>
      <c r="W1999" s="71">
        <v>18.367441860465114</v>
      </c>
      <c r="X1999" s="72">
        <v>21.639610389610393</v>
      </c>
    </row>
    <row r="2000" spans="1:24">
      <c r="A2000" s="73">
        <v>42084</v>
      </c>
      <c r="B2000" s="69">
        <v>9.9000000000000005E-2</v>
      </c>
      <c r="C2000" s="69">
        <v>2.5000000000000001E-2</v>
      </c>
      <c r="D2000" s="69">
        <v>0.109</v>
      </c>
      <c r="E2000" s="69">
        <v>0.109</v>
      </c>
      <c r="F2000" s="69">
        <v>5.0999999999999997E-2</v>
      </c>
      <c r="G2000" s="69">
        <v>0.221</v>
      </c>
      <c r="H2000" s="70">
        <v>0.6140000000000001</v>
      </c>
      <c r="I2000" s="73">
        <v>42084</v>
      </c>
      <c r="J2000" s="71">
        <v>2.77</v>
      </c>
      <c r="K2000" s="71">
        <v>0.34600000000000003</v>
      </c>
      <c r="L2000" s="71">
        <v>3.1960000000000002</v>
      </c>
      <c r="M2000" s="71">
        <v>2.0369999999999999</v>
      </c>
      <c r="N2000" s="71">
        <v>1.05</v>
      </c>
      <c r="O2000" s="71">
        <v>3.984</v>
      </c>
      <c r="P2000" s="72">
        <v>13.383000000000003</v>
      </c>
      <c r="Q2000" s="73">
        <v>42084</v>
      </c>
      <c r="R2000" s="71">
        <v>27.979797979797979</v>
      </c>
      <c r="S2000" s="71">
        <v>13.84</v>
      </c>
      <c r="T2000" s="71">
        <v>29.321100917431195</v>
      </c>
      <c r="U2000" s="71">
        <v>18.688073394495412</v>
      </c>
      <c r="V2000" s="71">
        <v>20.588235294117649</v>
      </c>
      <c r="W2000" s="71">
        <v>18.027149321266965</v>
      </c>
      <c r="X2000" s="72">
        <v>21.796416938110749</v>
      </c>
    </row>
    <row r="2001" spans="1:24">
      <c r="A2001" s="73">
        <v>42085</v>
      </c>
      <c r="B2001" s="69">
        <v>9.6999999999999989E-2</v>
      </c>
      <c r="C2001" s="69">
        <v>2.6000000000000002E-2</v>
      </c>
      <c r="D2001" s="69">
        <v>0.10800000000000001</v>
      </c>
      <c r="E2001" s="69">
        <v>0.113</v>
      </c>
      <c r="F2001" s="69">
        <v>5.2000000000000005E-2</v>
      </c>
      <c r="G2001" s="69">
        <v>0.21</v>
      </c>
      <c r="H2001" s="70">
        <v>0.60600000000000009</v>
      </c>
      <c r="I2001" s="73">
        <v>42085</v>
      </c>
      <c r="J2001" s="71">
        <v>2.75</v>
      </c>
      <c r="K2001" s="71">
        <v>0.35</v>
      </c>
      <c r="L2001" s="71">
        <v>3.1749999999999998</v>
      </c>
      <c r="M2001" s="71">
        <v>2.1139999999999999</v>
      </c>
      <c r="N2001" s="71">
        <v>1.02</v>
      </c>
      <c r="O2001" s="71">
        <v>3.88</v>
      </c>
      <c r="P2001" s="72">
        <v>13.289000000000001</v>
      </c>
      <c r="Q2001" s="73">
        <v>42085</v>
      </c>
      <c r="R2001" s="71">
        <v>28.350515463917528</v>
      </c>
      <c r="S2001" s="71">
        <v>13.461538461538462</v>
      </c>
      <c r="T2001" s="71">
        <v>29.398148148148145</v>
      </c>
      <c r="U2001" s="71">
        <v>18.707964601769913</v>
      </c>
      <c r="V2001" s="71">
        <v>19.615384615384613</v>
      </c>
      <c r="W2001" s="71">
        <v>18.476190476190474</v>
      </c>
      <c r="X2001" s="72">
        <v>21.929042904290426</v>
      </c>
    </row>
    <row r="2002" spans="1:24">
      <c r="A2002" s="73">
        <v>42086</v>
      </c>
      <c r="B2002" s="69">
        <v>8.6999999999999994E-2</v>
      </c>
      <c r="C2002" s="69">
        <v>2.2000000000000002E-2</v>
      </c>
      <c r="D2002" s="69">
        <v>9.6999999999999989E-2</v>
      </c>
      <c r="E2002" s="69">
        <v>0.115</v>
      </c>
      <c r="F2002" s="69">
        <v>4.9000000000000002E-2</v>
      </c>
      <c r="G2002" s="69">
        <v>0.21299999999999999</v>
      </c>
      <c r="H2002" s="70">
        <v>0.58299999999999996</v>
      </c>
      <c r="I2002" s="73">
        <v>42086</v>
      </c>
      <c r="J2002" s="71">
        <v>2.67</v>
      </c>
      <c r="K2002" s="71">
        <v>0.33</v>
      </c>
      <c r="L2002" s="71">
        <v>3.1489999999999996</v>
      </c>
      <c r="M2002" s="71">
        <v>1.9419999999999999</v>
      </c>
      <c r="N2002" s="71">
        <v>1.0349999999999999</v>
      </c>
      <c r="O2002" s="71">
        <v>3.9960000000000004</v>
      </c>
      <c r="P2002" s="72">
        <v>13.121999999999998</v>
      </c>
      <c r="Q2002" s="73">
        <v>42086</v>
      </c>
      <c r="R2002" s="71">
        <v>30.689655172413797</v>
      </c>
      <c r="S2002" s="71">
        <v>14.999999999999998</v>
      </c>
      <c r="T2002" s="71">
        <v>32.463917525773198</v>
      </c>
      <c r="U2002" s="71">
        <v>16.88695652173913</v>
      </c>
      <c r="V2002" s="71">
        <v>21.122448979591834</v>
      </c>
      <c r="W2002" s="71">
        <v>18.760563380281692</v>
      </c>
      <c r="X2002" s="72">
        <v>22.507718696397941</v>
      </c>
    </row>
    <row r="2003" spans="1:24">
      <c r="A2003" s="73">
        <v>42087</v>
      </c>
      <c r="B2003" s="69">
        <v>9.6999999999999989E-2</v>
      </c>
      <c r="C2003" s="69">
        <v>2.2000000000000002E-2</v>
      </c>
      <c r="D2003" s="69">
        <v>0.10800000000000001</v>
      </c>
      <c r="E2003" s="69">
        <v>0.121</v>
      </c>
      <c r="F2003" s="69">
        <v>5.0999999999999997E-2</v>
      </c>
      <c r="G2003" s="69">
        <v>0.22</v>
      </c>
      <c r="H2003" s="70">
        <v>0.61899999999999999</v>
      </c>
      <c r="I2003" s="73">
        <v>42087</v>
      </c>
      <c r="J2003" s="71">
        <v>2.68</v>
      </c>
      <c r="K2003" s="71">
        <v>0.308</v>
      </c>
      <c r="L2003" s="71">
        <v>3.177</v>
      </c>
      <c r="M2003" s="71">
        <v>1.9890000000000001</v>
      </c>
      <c r="N2003" s="71">
        <v>1.1140000000000001</v>
      </c>
      <c r="O2003" s="71">
        <v>3.9339999999999997</v>
      </c>
      <c r="P2003" s="72">
        <v>13.201999999999998</v>
      </c>
      <c r="Q2003" s="73">
        <v>42087</v>
      </c>
      <c r="R2003" s="71">
        <v>27.628865979381445</v>
      </c>
      <c r="S2003" s="71">
        <v>14</v>
      </c>
      <c r="T2003" s="71">
        <v>29.416666666666664</v>
      </c>
      <c r="U2003" s="71">
        <v>16.438016528925619</v>
      </c>
      <c r="V2003" s="71">
        <v>21.843137254901965</v>
      </c>
      <c r="W2003" s="71">
        <v>17.881818181818179</v>
      </c>
      <c r="X2003" s="72">
        <v>21.327948303715669</v>
      </c>
    </row>
    <row r="2004" spans="1:24">
      <c r="A2004" s="73">
        <v>42088</v>
      </c>
      <c r="B2004" s="69">
        <v>0.10300000000000001</v>
      </c>
      <c r="C2004" s="69">
        <v>2.2000000000000002E-2</v>
      </c>
      <c r="D2004" s="69">
        <v>0.113</v>
      </c>
      <c r="E2004" s="69">
        <v>0.122</v>
      </c>
      <c r="F2004" s="69">
        <v>0.05</v>
      </c>
      <c r="G2004" s="69">
        <v>0.22399999999999998</v>
      </c>
      <c r="H2004" s="70">
        <v>0.63400000000000001</v>
      </c>
      <c r="I2004" s="73">
        <v>42088</v>
      </c>
      <c r="J2004" s="71">
        <v>2.72</v>
      </c>
      <c r="K2004" s="71">
        <v>0.34499999999999997</v>
      </c>
      <c r="L2004" s="71">
        <v>3.1360000000000001</v>
      </c>
      <c r="M2004" s="71">
        <v>1.8619999999999999</v>
      </c>
      <c r="N2004" s="71">
        <v>1.0629999999999999</v>
      </c>
      <c r="O2004" s="71">
        <v>3.9569999999999999</v>
      </c>
      <c r="P2004" s="72">
        <v>13.083</v>
      </c>
      <c r="Q2004" s="73">
        <v>42088</v>
      </c>
      <c r="R2004" s="71">
        <v>26.407766990291261</v>
      </c>
      <c r="S2004" s="71">
        <v>15.68181818181818</v>
      </c>
      <c r="T2004" s="71">
        <v>27.752212389380531</v>
      </c>
      <c r="U2004" s="71">
        <v>15.262295081967213</v>
      </c>
      <c r="V2004" s="71">
        <v>21.259999999999998</v>
      </c>
      <c r="W2004" s="71">
        <v>17.665178571428573</v>
      </c>
      <c r="X2004" s="72">
        <v>20.635646687697161</v>
      </c>
    </row>
    <row r="2005" spans="1:24">
      <c r="A2005" s="73">
        <v>42089</v>
      </c>
      <c r="B2005" s="69">
        <v>9.9000000000000005E-2</v>
      </c>
      <c r="C2005" s="69">
        <v>2.2000000000000002E-2</v>
      </c>
      <c r="D2005" s="69">
        <v>0.114</v>
      </c>
      <c r="E2005" s="69">
        <v>0.122</v>
      </c>
      <c r="F2005" s="69">
        <v>4.9000000000000002E-2</v>
      </c>
      <c r="G2005" s="69">
        <v>0.221</v>
      </c>
      <c r="H2005" s="70">
        <v>0.627</v>
      </c>
      <c r="I2005" s="73">
        <v>42089</v>
      </c>
      <c r="J2005" s="71">
        <v>2.65</v>
      </c>
      <c r="K2005" s="71">
        <v>0.32500000000000001</v>
      </c>
      <c r="L2005" s="71">
        <v>3.2050000000000001</v>
      </c>
      <c r="M2005" s="71">
        <v>1.9569999999999999</v>
      </c>
      <c r="N2005" s="71">
        <v>1.131</v>
      </c>
      <c r="O2005" s="71">
        <v>3.9449999999999998</v>
      </c>
      <c r="P2005" s="72">
        <v>13.213000000000001</v>
      </c>
      <c r="Q2005" s="73">
        <v>42089</v>
      </c>
      <c r="R2005" s="71">
        <v>26.767676767676768</v>
      </c>
      <c r="S2005" s="71">
        <v>14.772727272727272</v>
      </c>
      <c r="T2005" s="71">
        <v>28.114035087719298</v>
      </c>
      <c r="U2005" s="71">
        <v>16.040983606557376</v>
      </c>
      <c r="V2005" s="71">
        <v>23.08163265306122</v>
      </c>
      <c r="W2005" s="71">
        <v>17.850678733031675</v>
      </c>
      <c r="X2005" s="72">
        <v>21.07336523125997</v>
      </c>
    </row>
    <row r="2006" spans="1:24">
      <c r="A2006" s="73">
        <v>42090</v>
      </c>
      <c r="B2006" s="69">
        <v>0.10400000000000001</v>
      </c>
      <c r="C2006" s="69">
        <v>2.2000000000000002E-2</v>
      </c>
      <c r="D2006" s="69">
        <v>0.122</v>
      </c>
      <c r="E2006" s="69">
        <v>0.11800000000000001</v>
      </c>
      <c r="F2006" s="69">
        <v>5.0999999999999997E-2</v>
      </c>
      <c r="G2006" s="69">
        <v>0.217</v>
      </c>
      <c r="H2006" s="70">
        <v>0.63400000000000001</v>
      </c>
      <c r="I2006" s="73">
        <v>42090</v>
      </c>
      <c r="J2006" s="71">
        <v>2.73</v>
      </c>
      <c r="K2006" s="71">
        <v>0.33899999999999997</v>
      </c>
      <c r="L2006" s="71">
        <v>3.214</v>
      </c>
      <c r="M2006" s="71">
        <v>1.94</v>
      </c>
      <c r="N2006" s="71">
        <v>1.079</v>
      </c>
      <c r="O2006" s="71">
        <v>3.9950000000000001</v>
      </c>
      <c r="P2006" s="72">
        <v>13.296999999999999</v>
      </c>
      <c r="Q2006" s="73">
        <v>42090</v>
      </c>
      <c r="R2006" s="71">
        <v>26.25</v>
      </c>
      <c r="S2006" s="71">
        <v>15.409090909090907</v>
      </c>
      <c r="T2006" s="71">
        <v>26.344262295081968</v>
      </c>
      <c r="U2006" s="71">
        <v>16.440677966101696</v>
      </c>
      <c r="V2006" s="71">
        <v>21.156862745098042</v>
      </c>
      <c r="W2006" s="71">
        <v>18.410138248847925</v>
      </c>
      <c r="X2006" s="72">
        <v>20.973186119873812</v>
      </c>
    </row>
    <row r="2007" spans="1:24">
      <c r="A2007" s="73">
        <v>42091</v>
      </c>
      <c r="B2007" s="69">
        <v>0.10400000000000001</v>
      </c>
      <c r="C2007" s="69">
        <v>2.3E-2</v>
      </c>
      <c r="D2007" s="69">
        <v>0.122</v>
      </c>
      <c r="E2007" s="69">
        <v>0.11599999999999999</v>
      </c>
      <c r="F2007" s="69">
        <v>4.9000000000000002E-2</v>
      </c>
      <c r="G2007" s="69">
        <v>0.21299999999999999</v>
      </c>
      <c r="H2007" s="70">
        <v>0.627</v>
      </c>
      <c r="I2007" s="73">
        <v>42091</v>
      </c>
      <c r="J2007" s="71">
        <v>2.7</v>
      </c>
      <c r="K2007" s="71">
        <v>0.34899999999999998</v>
      </c>
      <c r="L2007" s="71">
        <v>3.2060000000000004</v>
      </c>
      <c r="M2007" s="71">
        <v>1.8859999999999999</v>
      </c>
      <c r="N2007" s="71">
        <v>1.085</v>
      </c>
      <c r="O2007" s="71">
        <v>3.98</v>
      </c>
      <c r="P2007" s="72">
        <v>13.206</v>
      </c>
      <c r="Q2007" s="73">
        <v>42091</v>
      </c>
      <c r="R2007" s="71">
        <v>25.96153846153846</v>
      </c>
      <c r="S2007" s="71">
        <v>15.173913043478262</v>
      </c>
      <c r="T2007" s="71">
        <v>26.278688524590166</v>
      </c>
      <c r="U2007" s="71">
        <v>16.258620689655171</v>
      </c>
      <c r="V2007" s="71">
        <v>22.142857142857142</v>
      </c>
      <c r="W2007" s="71">
        <v>18.685446009389672</v>
      </c>
      <c r="X2007" s="72">
        <v>21.062200956937797</v>
      </c>
    </row>
    <row r="2008" spans="1:24">
      <c r="A2008" s="73">
        <v>42092</v>
      </c>
      <c r="B2008" s="69">
        <v>0.10199999999999999</v>
      </c>
      <c r="C2008" s="69">
        <v>2.4E-2</v>
      </c>
      <c r="D2008" s="69">
        <v>0.121</v>
      </c>
      <c r="E2008" s="69">
        <v>0.126</v>
      </c>
      <c r="F2008" s="69">
        <v>5.2000000000000005E-2</v>
      </c>
      <c r="G2008" s="69">
        <v>0.20300000000000001</v>
      </c>
      <c r="H2008" s="70">
        <v>0.628</v>
      </c>
      <c r="I2008" s="73">
        <v>42092</v>
      </c>
      <c r="J2008" s="71">
        <v>2.73</v>
      </c>
      <c r="K2008" s="71">
        <v>0.33899999999999997</v>
      </c>
      <c r="L2008" s="71">
        <v>3.1719999999999997</v>
      </c>
      <c r="M2008" s="71">
        <v>1.7869999999999999</v>
      </c>
      <c r="N2008" s="71">
        <v>1.05</v>
      </c>
      <c r="O2008" s="71">
        <v>3.9130000000000003</v>
      </c>
      <c r="P2008" s="72">
        <v>12.991</v>
      </c>
      <c r="Q2008" s="73">
        <v>42092</v>
      </c>
      <c r="R2008" s="71">
        <v>26.764705882352942</v>
      </c>
      <c r="S2008" s="71">
        <v>14.125</v>
      </c>
      <c r="T2008" s="71">
        <v>26.214876033057852</v>
      </c>
      <c r="U2008" s="71">
        <v>14.182539682539682</v>
      </c>
      <c r="V2008" s="71">
        <v>20.19230769230769</v>
      </c>
      <c r="W2008" s="71">
        <v>19.275862068965516</v>
      </c>
      <c r="X2008" s="72">
        <v>20.686305732484076</v>
      </c>
    </row>
    <row r="2009" spans="1:24">
      <c r="A2009" s="73">
        <v>42093</v>
      </c>
      <c r="B2009" s="69">
        <v>9.1999999999999998E-2</v>
      </c>
      <c r="C2009" s="69">
        <v>1.8000000000000002E-2</v>
      </c>
      <c r="D2009" s="69">
        <v>0.10300000000000001</v>
      </c>
      <c r="E2009" s="69">
        <v>0.113</v>
      </c>
      <c r="F2009" s="69">
        <v>0.05</v>
      </c>
      <c r="G2009" s="69">
        <v>0.20300000000000001</v>
      </c>
      <c r="H2009" s="70">
        <v>0.57900000000000007</v>
      </c>
      <c r="I2009" s="73">
        <v>42093</v>
      </c>
      <c r="J2009" s="71">
        <v>2.68</v>
      </c>
      <c r="K2009" s="71">
        <v>0.35700000000000004</v>
      </c>
      <c r="L2009" s="71">
        <v>3.1269999999999998</v>
      </c>
      <c r="M2009" s="71">
        <v>1.95</v>
      </c>
      <c r="N2009" s="71">
        <v>1.046</v>
      </c>
      <c r="O2009" s="71">
        <v>3.9130000000000003</v>
      </c>
      <c r="P2009" s="72">
        <v>13.073</v>
      </c>
      <c r="Q2009" s="73">
        <v>42093</v>
      </c>
      <c r="R2009" s="71">
        <v>29.130434782608699</v>
      </c>
      <c r="S2009" s="71">
        <v>19.833333333333336</v>
      </c>
      <c r="T2009" s="71">
        <v>30.359223300970871</v>
      </c>
      <c r="U2009" s="71">
        <v>17.256637168141591</v>
      </c>
      <c r="V2009" s="71">
        <v>20.919999999999998</v>
      </c>
      <c r="W2009" s="71">
        <v>19.275862068965516</v>
      </c>
      <c r="X2009" s="72">
        <v>22.57858376511226</v>
      </c>
    </row>
    <row r="2010" spans="1:24">
      <c r="A2010" s="73">
        <v>42094</v>
      </c>
      <c r="B2010" s="69">
        <v>9.6999999999999989E-2</v>
      </c>
      <c r="C2010" s="69">
        <v>1.9E-2</v>
      </c>
      <c r="D2010" s="69">
        <v>0.11199999999999999</v>
      </c>
      <c r="E2010" s="69">
        <v>0.114</v>
      </c>
      <c r="F2010" s="69">
        <v>5.4000000000000006E-2</v>
      </c>
      <c r="G2010" s="69">
        <v>0.19899999999999998</v>
      </c>
      <c r="H2010" s="70">
        <v>0.59499999999999997</v>
      </c>
      <c r="I2010" s="73">
        <v>42094</v>
      </c>
      <c r="J2010" s="71">
        <v>2.66</v>
      </c>
      <c r="K2010" s="71">
        <v>0.35700000000000004</v>
      </c>
      <c r="L2010" s="71">
        <v>3.202</v>
      </c>
      <c r="M2010" s="71">
        <v>1.95</v>
      </c>
      <c r="N2010" s="71">
        <v>1.0609999999999999</v>
      </c>
      <c r="O2010" s="71">
        <v>4</v>
      </c>
      <c r="P2010" s="72">
        <v>13.23</v>
      </c>
      <c r="Q2010" s="73">
        <v>42094</v>
      </c>
      <c r="R2010" s="71">
        <v>27.422680412371136</v>
      </c>
      <c r="S2010" s="71">
        <v>18.789473684210527</v>
      </c>
      <c r="T2010" s="71">
        <v>28.589285714285715</v>
      </c>
      <c r="U2010" s="71">
        <v>17.105263157894736</v>
      </c>
      <c r="V2010" s="71">
        <v>19.648148148148145</v>
      </c>
      <c r="W2010" s="71">
        <v>20.100502512562816</v>
      </c>
      <c r="X2010" s="72">
        <v>22.235294117647062</v>
      </c>
    </row>
    <row r="2011" spans="1:24">
      <c r="A2011" s="73">
        <v>42095</v>
      </c>
      <c r="B2011" s="69">
        <v>9.1999999999999998E-2</v>
      </c>
      <c r="C2011" s="69">
        <v>2.1000000000000001E-2</v>
      </c>
      <c r="D2011" s="69">
        <v>0.11900000000000001</v>
      </c>
      <c r="E2011" s="69">
        <v>0.11699999999999999</v>
      </c>
      <c r="F2011" s="69">
        <v>5.5999999999999994E-2</v>
      </c>
      <c r="G2011" s="69">
        <v>0.221</v>
      </c>
      <c r="H2011" s="70">
        <v>0.626</v>
      </c>
      <c r="I2011" s="73">
        <v>42095</v>
      </c>
      <c r="J2011" s="71">
        <v>2.5499999999999998</v>
      </c>
      <c r="K2011" s="71">
        <v>0.33500000000000002</v>
      </c>
      <c r="L2011" s="71">
        <v>3.2269999999999999</v>
      </c>
      <c r="M2011" s="71">
        <v>1.9380000000000002</v>
      </c>
      <c r="N2011" s="71">
        <v>1.0369999999999999</v>
      </c>
      <c r="O2011" s="71">
        <v>3.895</v>
      </c>
      <c r="P2011" s="72">
        <v>12.982000000000001</v>
      </c>
      <c r="Q2011" s="73">
        <v>42095</v>
      </c>
      <c r="R2011" s="71">
        <v>27.717391304347828</v>
      </c>
      <c r="S2011" s="71">
        <v>15.952380952380953</v>
      </c>
      <c r="T2011" s="71">
        <v>27.117647058823529</v>
      </c>
      <c r="U2011" s="71">
        <v>16.564102564102566</v>
      </c>
      <c r="V2011" s="71">
        <v>18.517857142857146</v>
      </c>
      <c r="W2011" s="71">
        <v>17.624434389140269</v>
      </c>
      <c r="X2011" s="72">
        <v>20.738019169329075</v>
      </c>
    </row>
    <row r="2012" spans="1:24">
      <c r="A2012" s="73">
        <v>42096</v>
      </c>
      <c r="B2012" s="69">
        <v>9.3000000000000013E-2</v>
      </c>
      <c r="C2012" s="69">
        <v>2.4E-2</v>
      </c>
      <c r="D2012" s="69">
        <v>0.11599999999999999</v>
      </c>
      <c r="E2012" s="69">
        <v>0.11599999999999999</v>
      </c>
      <c r="F2012" s="69">
        <v>5.7999999999999996E-2</v>
      </c>
      <c r="G2012" s="69">
        <v>0.193</v>
      </c>
      <c r="H2012" s="70">
        <v>0.6</v>
      </c>
      <c r="I2012" s="73">
        <v>42096</v>
      </c>
      <c r="J2012" s="71">
        <v>2.66</v>
      </c>
      <c r="K2012" s="71">
        <v>0.34899999999999998</v>
      </c>
      <c r="L2012" s="71">
        <v>3.1710000000000003</v>
      </c>
      <c r="M2012" s="71">
        <v>1.96</v>
      </c>
      <c r="N2012" s="71">
        <v>1.1399999999999999</v>
      </c>
      <c r="O2012" s="71">
        <v>3.92</v>
      </c>
      <c r="P2012" s="72">
        <v>13.2</v>
      </c>
      <c r="Q2012" s="73">
        <v>42096</v>
      </c>
      <c r="R2012" s="71">
        <v>28.602150537634408</v>
      </c>
      <c r="S2012" s="71">
        <v>14.541666666666666</v>
      </c>
      <c r="T2012" s="71">
        <v>27.336206896551726</v>
      </c>
      <c r="U2012" s="71">
        <v>16.896551724137932</v>
      </c>
      <c r="V2012" s="71">
        <v>19.655172413793103</v>
      </c>
      <c r="W2012" s="71">
        <v>20.310880829015542</v>
      </c>
      <c r="X2012" s="72">
        <v>22</v>
      </c>
    </row>
    <row r="2013" spans="1:24">
      <c r="A2013" s="73">
        <v>42097</v>
      </c>
      <c r="B2013" s="69">
        <v>0.10199999999999999</v>
      </c>
      <c r="C2013" s="69">
        <v>2.5000000000000001E-2</v>
      </c>
      <c r="D2013" s="69">
        <v>0.114</v>
      </c>
      <c r="E2013" s="69">
        <v>0.114</v>
      </c>
      <c r="F2013" s="69">
        <v>6.4000000000000001E-2</v>
      </c>
      <c r="G2013" s="69">
        <v>0.193</v>
      </c>
      <c r="H2013" s="70">
        <v>0.61199999999999999</v>
      </c>
      <c r="I2013" s="73">
        <v>42097</v>
      </c>
      <c r="J2013" s="71">
        <v>2.59</v>
      </c>
      <c r="K2013" s="71">
        <v>0.36499999999999999</v>
      </c>
      <c r="L2013" s="71">
        <v>3.12</v>
      </c>
      <c r="M2013" s="71">
        <v>1.9069999999999998</v>
      </c>
      <c r="N2013" s="71">
        <v>1.1140000000000001</v>
      </c>
      <c r="O2013" s="71">
        <v>3.7850000000000001</v>
      </c>
      <c r="P2013" s="72">
        <v>12.880999999999998</v>
      </c>
      <c r="Q2013" s="73">
        <v>42097</v>
      </c>
      <c r="R2013" s="71">
        <v>25.3921568627451</v>
      </c>
      <c r="S2013" s="71">
        <v>14.6</v>
      </c>
      <c r="T2013" s="71">
        <v>27.368421052631579</v>
      </c>
      <c r="U2013" s="71">
        <v>16.728070175438596</v>
      </c>
      <c r="V2013" s="71">
        <v>17.40625</v>
      </c>
      <c r="W2013" s="71">
        <v>19.611398963730569</v>
      </c>
      <c r="X2013" s="72">
        <v>21.04738562091503</v>
      </c>
    </row>
    <row r="2014" spans="1:24">
      <c r="A2014" s="73">
        <v>42098</v>
      </c>
      <c r="B2014" s="69">
        <v>0.10199999999999999</v>
      </c>
      <c r="C2014" s="69">
        <v>2.4E-2</v>
      </c>
      <c r="D2014" s="69">
        <v>0.113</v>
      </c>
      <c r="E2014" s="69">
        <v>0.114</v>
      </c>
      <c r="F2014" s="69">
        <v>6.2E-2</v>
      </c>
      <c r="G2014" s="69">
        <v>0.19399999999999998</v>
      </c>
      <c r="H2014" s="70">
        <v>0.60899999999999999</v>
      </c>
      <c r="I2014" s="73">
        <v>42098</v>
      </c>
      <c r="J2014" s="71">
        <v>2.59</v>
      </c>
      <c r="K2014" s="71">
        <v>0.34499999999999997</v>
      </c>
      <c r="L2014" s="71">
        <v>3.1030000000000002</v>
      </c>
      <c r="M2014" s="71">
        <v>1.91</v>
      </c>
      <c r="N2014" s="71">
        <v>1.105</v>
      </c>
      <c r="O2014" s="71">
        <v>3.863</v>
      </c>
      <c r="P2014" s="72">
        <v>12.915999999999999</v>
      </c>
      <c r="Q2014" s="73">
        <v>42098</v>
      </c>
      <c r="R2014" s="71">
        <v>25.3921568627451</v>
      </c>
      <c r="S2014" s="71">
        <v>14.375</v>
      </c>
      <c r="T2014" s="71">
        <v>27.460176991150441</v>
      </c>
      <c r="U2014" s="71">
        <v>16.754385964912281</v>
      </c>
      <c r="V2014" s="71">
        <v>17.822580645161288</v>
      </c>
      <c r="W2014" s="71">
        <v>19.912371134020621</v>
      </c>
      <c r="X2014" s="72">
        <v>21.208538587848931</v>
      </c>
    </row>
    <row r="2015" spans="1:24">
      <c r="A2015" s="73">
        <v>42099</v>
      </c>
      <c r="B2015" s="69">
        <v>0.10199999999999999</v>
      </c>
      <c r="C2015" s="69">
        <v>2.2000000000000002E-2</v>
      </c>
      <c r="D2015" s="69">
        <v>0.111</v>
      </c>
      <c r="E2015" s="69">
        <v>0.114</v>
      </c>
      <c r="F2015" s="69">
        <v>5.9000000000000004E-2</v>
      </c>
      <c r="G2015" s="69">
        <v>0.188</v>
      </c>
      <c r="H2015" s="70">
        <v>0.59599999999999997</v>
      </c>
      <c r="I2015" s="73">
        <v>42099</v>
      </c>
      <c r="J2015" s="71">
        <v>2.59</v>
      </c>
      <c r="K2015" s="71">
        <v>0.34600000000000003</v>
      </c>
      <c r="L2015" s="71">
        <v>3.0819999999999999</v>
      </c>
      <c r="M2015" s="71">
        <v>1.9119999999999999</v>
      </c>
      <c r="N2015" s="71">
        <v>1.0959999999999999</v>
      </c>
      <c r="O2015" s="71">
        <v>3.819</v>
      </c>
      <c r="P2015" s="72">
        <v>12.845000000000001</v>
      </c>
      <c r="Q2015" s="73">
        <v>42099</v>
      </c>
      <c r="R2015" s="71">
        <v>25.3921568627451</v>
      </c>
      <c r="S2015" s="71">
        <v>15.727272727272727</v>
      </c>
      <c r="T2015" s="71">
        <v>27.765765765765767</v>
      </c>
      <c r="U2015" s="71">
        <v>16.771929824561401</v>
      </c>
      <c r="V2015" s="71">
        <v>18.576271186440675</v>
      </c>
      <c r="W2015" s="71">
        <v>20.313829787234042</v>
      </c>
      <c r="X2015" s="72">
        <v>21.552013422818796</v>
      </c>
    </row>
    <row r="2016" spans="1:24">
      <c r="A2016" s="73">
        <v>42100</v>
      </c>
      <c r="B2016" s="69">
        <v>0.10199999999999999</v>
      </c>
      <c r="C2016" s="69">
        <v>2.3E-2</v>
      </c>
      <c r="D2016" s="69">
        <v>0.11199999999999999</v>
      </c>
      <c r="E2016" s="69">
        <v>0.114</v>
      </c>
      <c r="F2016" s="69">
        <v>5.7999999999999996E-2</v>
      </c>
      <c r="G2016" s="69">
        <v>0.16200000000000001</v>
      </c>
      <c r="H2016" s="70">
        <v>0.57099999999999995</v>
      </c>
      <c r="I2016" s="73">
        <v>42100</v>
      </c>
      <c r="J2016" s="71">
        <v>2.59</v>
      </c>
      <c r="K2016" s="71">
        <v>0.32500000000000001</v>
      </c>
      <c r="L2016" s="71">
        <v>3.0069999999999997</v>
      </c>
      <c r="M2016" s="71">
        <v>1.9119999999999999</v>
      </c>
      <c r="N2016" s="71">
        <v>1.07</v>
      </c>
      <c r="O2016" s="71">
        <v>3.798</v>
      </c>
      <c r="P2016" s="72">
        <v>12.702</v>
      </c>
      <c r="Q2016" s="73">
        <v>42100</v>
      </c>
      <c r="R2016" s="71">
        <v>25.3921568627451</v>
      </c>
      <c r="S2016" s="71">
        <v>14.130434782608697</v>
      </c>
      <c r="T2016" s="71">
        <v>26.848214285714285</v>
      </c>
      <c r="U2016" s="71">
        <v>16.771929824561401</v>
      </c>
      <c r="V2016" s="71">
        <v>18.448275862068964</v>
      </c>
      <c r="W2016" s="71">
        <v>23.444444444444446</v>
      </c>
      <c r="X2016" s="72">
        <v>22.245183887915939</v>
      </c>
    </row>
    <row r="2017" spans="1:24">
      <c r="A2017" s="73">
        <v>42101</v>
      </c>
      <c r="B2017" s="69">
        <v>9.8000000000000004E-2</v>
      </c>
      <c r="C2017" s="69">
        <v>2.5000000000000001E-2</v>
      </c>
      <c r="D2017" s="69">
        <v>0.11599999999999999</v>
      </c>
      <c r="E2017" s="69">
        <v>0.109</v>
      </c>
      <c r="F2017" s="69">
        <v>5.7999999999999996E-2</v>
      </c>
      <c r="G2017" s="69">
        <v>0.17399999999999999</v>
      </c>
      <c r="H2017" s="70">
        <v>0.57999999999999996</v>
      </c>
      <c r="I2017" s="73">
        <v>42101</v>
      </c>
      <c r="J2017" s="71">
        <v>2.74</v>
      </c>
      <c r="K2017" s="71">
        <v>0.33600000000000002</v>
      </c>
      <c r="L2017" s="71">
        <v>2.8710000000000004</v>
      </c>
      <c r="M2017" s="71">
        <v>1.8530000000000002</v>
      </c>
      <c r="N2017" s="71">
        <v>1.0149999999999999</v>
      </c>
      <c r="O2017" s="71">
        <v>3.69</v>
      </c>
      <c r="P2017" s="72">
        <v>12.505000000000001</v>
      </c>
      <c r="Q2017" s="73">
        <v>42101</v>
      </c>
      <c r="R2017" s="71">
        <v>27.959183673469386</v>
      </c>
      <c r="S2017" s="71">
        <v>13.440000000000001</v>
      </c>
      <c r="T2017" s="71">
        <v>24.750000000000004</v>
      </c>
      <c r="U2017" s="71">
        <v>17</v>
      </c>
      <c r="V2017" s="71">
        <v>17.5</v>
      </c>
      <c r="W2017" s="71">
        <v>21.206896551724139</v>
      </c>
      <c r="X2017" s="72">
        <v>21.56034482758621</v>
      </c>
    </row>
    <row r="2018" spans="1:24">
      <c r="A2018" s="73">
        <v>42102</v>
      </c>
      <c r="B2018" s="69">
        <v>0.10800000000000001</v>
      </c>
      <c r="C2018" s="69">
        <v>2.2000000000000002E-2</v>
      </c>
      <c r="D2018" s="69">
        <v>0.127</v>
      </c>
      <c r="E2018" s="69">
        <v>0.109</v>
      </c>
      <c r="F2018" s="69">
        <v>5.7999999999999996E-2</v>
      </c>
      <c r="G2018" s="69">
        <v>0.18899999999999997</v>
      </c>
      <c r="H2018" s="70">
        <v>0.61299999999999999</v>
      </c>
      <c r="I2018" s="73">
        <v>42102</v>
      </c>
      <c r="J2018" s="71">
        <v>2.78</v>
      </c>
      <c r="K2018" s="71">
        <v>0.26500000000000001</v>
      </c>
      <c r="L2018" s="71">
        <v>2.9510000000000001</v>
      </c>
      <c r="M2018" s="71">
        <v>1.8530000000000002</v>
      </c>
      <c r="N2018" s="71">
        <v>0.97</v>
      </c>
      <c r="O2018" s="71">
        <v>3.673</v>
      </c>
      <c r="P2018" s="72">
        <v>12.492000000000001</v>
      </c>
      <c r="Q2018" s="73">
        <v>42102</v>
      </c>
      <c r="R2018" s="71">
        <v>25.74074074074074</v>
      </c>
      <c r="S2018" s="71">
        <v>12.045454545454545</v>
      </c>
      <c r="T2018" s="71">
        <v>23.236220472440948</v>
      </c>
      <c r="U2018" s="71">
        <v>17</v>
      </c>
      <c r="V2018" s="71">
        <v>16.724137931034484</v>
      </c>
      <c r="W2018" s="71">
        <v>19.433862433862437</v>
      </c>
      <c r="X2018" s="72">
        <v>20.37846655791191</v>
      </c>
    </row>
    <row r="2019" spans="1:24">
      <c r="A2019" s="73">
        <v>42103</v>
      </c>
      <c r="B2019" s="69">
        <v>0.11</v>
      </c>
      <c r="C2019" s="69">
        <v>2.2000000000000002E-2</v>
      </c>
      <c r="D2019" s="69">
        <v>0.106</v>
      </c>
      <c r="E2019" s="69">
        <v>0.109</v>
      </c>
      <c r="F2019" s="69">
        <v>5.9000000000000004E-2</v>
      </c>
      <c r="G2019" s="69">
        <v>0.18100000000000002</v>
      </c>
      <c r="H2019" s="70">
        <v>0.58699999999999997</v>
      </c>
      <c r="I2019" s="73">
        <v>42103</v>
      </c>
      <c r="J2019" s="71">
        <v>2.75</v>
      </c>
      <c r="K2019" s="71">
        <v>0.32700000000000001</v>
      </c>
      <c r="L2019" s="71">
        <v>2.903</v>
      </c>
      <c r="M2019" s="71">
        <v>1.8559999999999999</v>
      </c>
      <c r="N2019" s="71">
        <v>0.89700000000000002</v>
      </c>
      <c r="O2019" s="71">
        <v>3.66</v>
      </c>
      <c r="P2019" s="72">
        <v>12.393000000000002</v>
      </c>
      <c r="Q2019" s="73">
        <v>42103</v>
      </c>
      <c r="R2019" s="71">
        <v>25</v>
      </c>
      <c r="S2019" s="71">
        <v>14.863636363636363</v>
      </c>
      <c r="T2019" s="71">
        <v>27.386792452830189</v>
      </c>
      <c r="U2019" s="71">
        <v>17.027522935779814</v>
      </c>
      <c r="V2019" s="71">
        <v>15.203389830508474</v>
      </c>
      <c r="W2019" s="71">
        <v>20.22099447513812</v>
      </c>
      <c r="X2019" s="72">
        <v>21.112436115843277</v>
      </c>
    </row>
    <row r="2020" spans="1:24">
      <c r="A2020" s="73">
        <v>42104</v>
      </c>
      <c r="B2020" s="69">
        <v>0.115</v>
      </c>
      <c r="C2020" s="69">
        <v>0.02</v>
      </c>
      <c r="D2020" s="69">
        <v>0.107</v>
      </c>
      <c r="E2020" s="69">
        <v>0.128</v>
      </c>
      <c r="F2020" s="69">
        <v>6.0999999999999999E-2</v>
      </c>
      <c r="G2020" s="69">
        <v>0.183</v>
      </c>
      <c r="H2020" s="70">
        <v>0.6140000000000001</v>
      </c>
      <c r="I2020" s="73">
        <v>42104</v>
      </c>
      <c r="J2020" s="71">
        <v>2.71</v>
      </c>
      <c r="K2020" s="71">
        <v>0.31</v>
      </c>
      <c r="L2020" s="71">
        <v>2.798</v>
      </c>
      <c r="M2020" s="71">
        <v>1.9140000000000001</v>
      </c>
      <c r="N2020" s="71">
        <v>0.94900000000000007</v>
      </c>
      <c r="O2020" s="71">
        <v>3.6719999999999997</v>
      </c>
      <c r="P2020" s="72">
        <v>12.353</v>
      </c>
      <c r="Q2020" s="73">
        <v>42104</v>
      </c>
      <c r="R2020" s="71">
        <v>23.565217391304348</v>
      </c>
      <c r="S2020" s="71">
        <v>15.5</v>
      </c>
      <c r="T2020" s="71">
        <v>26.149532710280376</v>
      </c>
      <c r="U2020" s="71">
        <v>14.953125</v>
      </c>
      <c r="V2020" s="71">
        <v>15.55737704918033</v>
      </c>
      <c r="W2020" s="71">
        <v>20.065573770491802</v>
      </c>
      <c r="X2020" s="72">
        <v>20.118892508143318</v>
      </c>
    </row>
    <row r="2021" spans="1:24">
      <c r="A2021" s="73">
        <v>42105</v>
      </c>
      <c r="B2021" s="69">
        <v>0.115</v>
      </c>
      <c r="C2021" s="69">
        <v>1.9E-2</v>
      </c>
      <c r="D2021" s="69">
        <v>0.10800000000000001</v>
      </c>
      <c r="E2021" s="69">
        <v>0.128</v>
      </c>
      <c r="F2021" s="69">
        <v>5.9000000000000004E-2</v>
      </c>
      <c r="G2021" s="69">
        <v>0.187</v>
      </c>
      <c r="H2021" s="70">
        <v>0.61599999999999999</v>
      </c>
      <c r="I2021" s="73">
        <v>42105</v>
      </c>
      <c r="J2021" s="71">
        <v>2.73</v>
      </c>
      <c r="K2021" s="71">
        <v>0.3</v>
      </c>
      <c r="L2021" s="71">
        <v>2.8180000000000001</v>
      </c>
      <c r="M2021" s="71">
        <v>1.913</v>
      </c>
      <c r="N2021" s="71">
        <v>0.91500000000000004</v>
      </c>
      <c r="O2021" s="71">
        <v>3.605</v>
      </c>
      <c r="P2021" s="72">
        <v>12.280999999999999</v>
      </c>
      <c r="Q2021" s="73">
        <v>42105</v>
      </c>
      <c r="R2021" s="71">
        <v>23.739130434782609</v>
      </c>
      <c r="S2021" s="71">
        <v>15.789473684210527</v>
      </c>
      <c r="T2021" s="71">
        <v>26.092592592592592</v>
      </c>
      <c r="U2021" s="71">
        <v>14.9453125</v>
      </c>
      <c r="V2021" s="71">
        <v>15.508474576271185</v>
      </c>
      <c r="W2021" s="71">
        <v>19.27807486631016</v>
      </c>
      <c r="X2021" s="72">
        <v>19.936688311688311</v>
      </c>
    </row>
    <row r="2022" spans="1:24">
      <c r="A2022" s="73">
        <v>42106</v>
      </c>
      <c r="B2022" s="69">
        <v>0.111</v>
      </c>
      <c r="C2022" s="69">
        <v>1.9E-2</v>
      </c>
      <c r="D2022" s="69">
        <v>0.107</v>
      </c>
      <c r="E2022" s="69">
        <v>0.128</v>
      </c>
      <c r="F2022" s="69">
        <v>5.9000000000000004E-2</v>
      </c>
      <c r="G2022" s="69">
        <v>0.16699999999999998</v>
      </c>
      <c r="H2022" s="70">
        <v>0.59099999999999997</v>
      </c>
      <c r="I2022" s="73">
        <v>42106</v>
      </c>
      <c r="J2022" s="71">
        <v>2.73</v>
      </c>
      <c r="K2022" s="71">
        <v>0.307</v>
      </c>
      <c r="L2022" s="71">
        <v>2.7160000000000002</v>
      </c>
      <c r="M2022" s="71">
        <v>1.913</v>
      </c>
      <c r="N2022" s="71">
        <v>0.95</v>
      </c>
      <c r="O2022" s="71">
        <v>3.4980000000000002</v>
      </c>
      <c r="P2022" s="72">
        <v>12.113999999999999</v>
      </c>
      <c r="Q2022" s="73">
        <v>42106</v>
      </c>
      <c r="R2022" s="71">
        <v>24.594594594594597</v>
      </c>
      <c r="S2022" s="71">
        <v>16.157894736842106</v>
      </c>
      <c r="T2022" s="71">
        <v>25.383177570093462</v>
      </c>
      <c r="U2022" s="71">
        <v>14.9453125</v>
      </c>
      <c r="V2022" s="71">
        <v>16.101694915254235</v>
      </c>
      <c r="W2022" s="71">
        <v>20.946107784431138</v>
      </c>
      <c r="X2022" s="72">
        <v>20.497461928934008</v>
      </c>
    </row>
    <row r="2023" spans="1:24">
      <c r="A2023" s="73">
        <v>42107</v>
      </c>
      <c r="B2023" s="69">
        <v>0.107</v>
      </c>
      <c r="C2023" s="69">
        <v>2.1000000000000001E-2</v>
      </c>
      <c r="D2023" s="69">
        <v>9.8000000000000004E-2</v>
      </c>
      <c r="E2023" s="69">
        <v>0.122</v>
      </c>
      <c r="F2023" s="69">
        <v>5.7000000000000002E-2</v>
      </c>
      <c r="G2023" s="69">
        <v>0.152</v>
      </c>
      <c r="H2023" s="70">
        <v>0.55700000000000005</v>
      </c>
      <c r="I2023" s="73">
        <v>42107</v>
      </c>
      <c r="J2023" s="71">
        <v>2.79</v>
      </c>
      <c r="K2023" s="71">
        <v>0.28000000000000003</v>
      </c>
      <c r="L2023" s="71">
        <v>2.718</v>
      </c>
      <c r="M2023" s="71">
        <v>1.7749999999999999</v>
      </c>
      <c r="N2023" s="71">
        <v>0.91900000000000004</v>
      </c>
      <c r="O2023" s="71">
        <v>3.8</v>
      </c>
      <c r="P2023" s="72">
        <v>12.281999999999998</v>
      </c>
      <c r="Q2023" s="73">
        <v>42107</v>
      </c>
      <c r="R2023" s="71">
        <v>26.074766355140188</v>
      </c>
      <c r="S2023" s="71">
        <v>13.333333333333332</v>
      </c>
      <c r="T2023" s="71">
        <v>27.73469387755102</v>
      </c>
      <c r="U2023" s="71">
        <v>14.549180327868854</v>
      </c>
      <c r="V2023" s="71">
        <v>16.12280701754386</v>
      </c>
      <c r="W2023" s="71">
        <v>25</v>
      </c>
      <c r="X2023" s="72">
        <v>22.050269299820464</v>
      </c>
    </row>
    <row r="2024" spans="1:24">
      <c r="A2024" s="73">
        <v>42108</v>
      </c>
      <c r="B2024" s="69">
        <v>0.11599999999999999</v>
      </c>
      <c r="C2024" s="69">
        <v>2.5000000000000001E-2</v>
      </c>
      <c r="D2024" s="69">
        <v>0.105</v>
      </c>
      <c r="E2024" s="69">
        <v>0.11800000000000001</v>
      </c>
      <c r="F2024" s="69">
        <v>5.7000000000000002E-2</v>
      </c>
      <c r="G2024" s="69">
        <v>0.16699999999999998</v>
      </c>
      <c r="H2024" s="70">
        <v>0.58800000000000008</v>
      </c>
      <c r="I2024" s="73">
        <v>42108</v>
      </c>
      <c r="J2024" s="71">
        <v>2.8</v>
      </c>
      <c r="K2024" s="71">
        <v>0.26</v>
      </c>
      <c r="L2024" s="71">
        <v>2.6850000000000001</v>
      </c>
      <c r="M2024" s="71">
        <v>1.8419999999999999</v>
      </c>
      <c r="N2024" s="71">
        <v>1.04</v>
      </c>
      <c r="O2024" s="71">
        <v>3.827</v>
      </c>
      <c r="P2024" s="72">
        <v>12.454000000000001</v>
      </c>
      <c r="Q2024" s="73">
        <v>42108</v>
      </c>
      <c r="R2024" s="71">
        <v>24.137931034482758</v>
      </c>
      <c r="S2024" s="71">
        <v>10.4</v>
      </c>
      <c r="T2024" s="71">
        <v>25.571428571428573</v>
      </c>
      <c r="U2024" s="71">
        <v>15.610169491525422</v>
      </c>
      <c r="V2024" s="71">
        <v>18.245614035087719</v>
      </c>
      <c r="W2024" s="71">
        <v>22.91616766467066</v>
      </c>
      <c r="X2024" s="72">
        <v>21.180272108843536</v>
      </c>
    </row>
    <row r="2025" spans="1:24">
      <c r="A2025" s="73">
        <v>42109</v>
      </c>
      <c r="B2025" s="69">
        <v>0.11699999999999999</v>
      </c>
      <c r="C2025" s="69">
        <v>2.7999999999999997E-2</v>
      </c>
      <c r="D2025" s="69">
        <v>0.105</v>
      </c>
      <c r="E2025" s="69">
        <v>0.122</v>
      </c>
      <c r="F2025" s="69">
        <v>5.7000000000000002E-2</v>
      </c>
      <c r="G2025" s="69">
        <v>0.16800000000000001</v>
      </c>
      <c r="H2025" s="70">
        <v>0.59699999999999998</v>
      </c>
      <c r="I2025" s="73">
        <v>42109</v>
      </c>
      <c r="J2025" s="71">
        <v>2.77</v>
      </c>
      <c r="K2025" s="71">
        <v>0.25</v>
      </c>
      <c r="L2025" s="71">
        <v>2.702</v>
      </c>
      <c r="M2025" s="71">
        <v>1.7519999999999998</v>
      </c>
      <c r="N2025" s="71">
        <v>0.98199999999999998</v>
      </c>
      <c r="O2025" s="71">
        <v>3.8489999999999998</v>
      </c>
      <c r="P2025" s="72">
        <v>12.305</v>
      </c>
      <c r="Q2025" s="73">
        <v>42109</v>
      </c>
      <c r="R2025" s="71">
        <v>23.675213675213676</v>
      </c>
      <c r="S2025" s="71">
        <v>8.9285714285714288</v>
      </c>
      <c r="T2025" s="71">
        <v>25.733333333333331</v>
      </c>
      <c r="U2025" s="71">
        <v>14.360655737704917</v>
      </c>
      <c r="V2025" s="71">
        <v>17.228070175438596</v>
      </c>
      <c r="W2025" s="71">
        <v>22.910714285714285</v>
      </c>
      <c r="X2025" s="72">
        <v>20.611390284757118</v>
      </c>
    </row>
    <row r="2026" spans="1:24">
      <c r="A2026" s="73">
        <v>42110</v>
      </c>
      <c r="B2026" s="69">
        <v>0.11699999999999999</v>
      </c>
      <c r="C2026" s="69">
        <v>2.6000000000000002E-2</v>
      </c>
      <c r="D2026" s="69">
        <v>0.114</v>
      </c>
      <c r="E2026" s="69">
        <v>0.12300000000000001</v>
      </c>
      <c r="F2026" s="69">
        <v>5.7000000000000002E-2</v>
      </c>
      <c r="G2026" s="69">
        <v>0.17100000000000001</v>
      </c>
      <c r="H2026" s="70">
        <v>0.6080000000000001</v>
      </c>
      <c r="I2026" s="73">
        <v>42110</v>
      </c>
      <c r="J2026" s="71">
        <v>2.75</v>
      </c>
      <c r="K2026" s="71">
        <v>0.22</v>
      </c>
      <c r="L2026" s="71">
        <v>2.6660000000000004</v>
      </c>
      <c r="M2026" s="71">
        <v>1.7090000000000001</v>
      </c>
      <c r="N2026" s="71">
        <v>0.92500000000000004</v>
      </c>
      <c r="O2026" s="71">
        <v>3.8610000000000002</v>
      </c>
      <c r="P2026" s="72">
        <v>12.130999999999998</v>
      </c>
      <c r="Q2026" s="73">
        <v>42110</v>
      </c>
      <c r="R2026" s="71">
        <v>23.504273504273506</v>
      </c>
      <c r="S2026" s="71">
        <v>8.4615384615384617</v>
      </c>
      <c r="T2026" s="71">
        <v>23.385964912280702</v>
      </c>
      <c r="U2026" s="71">
        <v>13.894308943089431</v>
      </c>
      <c r="V2026" s="71">
        <v>16.228070175438596</v>
      </c>
      <c r="W2026" s="71">
        <v>22.578947368421051</v>
      </c>
      <c r="X2026" s="72">
        <v>19.952302631578945</v>
      </c>
    </row>
    <row r="2027" spans="1:24">
      <c r="A2027" s="73">
        <v>42111</v>
      </c>
      <c r="B2027" s="69">
        <v>0.115</v>
      </c>
      <c r="C2027" s="69">
        <v>2.7000000000000003E-2</v>
      </c>
      <c r="D2027" s="69">
        <v>0.11599999999999999</v>
      </c>
      <c r="E2027" s="69">
        <v>0.127</v>
      </c>
      <c r="F2027" s="69">
        <v>6.0999999999999999E-2</v>
      </c>
      <c r="G2027" s="69">
        <v>0.161</v>
      </c>
      <c r="H2027" s="70">
        <v>0.60699999999999998</v>
      </c>
      <c r="I2027" s="73">
        <v>42111</v>
      </c>
      <c r="J2027" s="71">
        <v>2.77</v>
      </c>
      <c r="K2027" s="71">
        <v>0.23</v>
      </c>
      <c r="L2027" s="71">
        <v>2.6180000000000003</v>
      </c>
      <c r="M2027" s="71">
        <v>1.895</v>
      </c>
      <c r="N2027" s="71">
        <v>0.8909999999999999</v>
      </c>
      <c r="O2027" s="71">
        <v>3.843</v>
      </c>
      <c r="P2027" s="72">
        <v>12.247</v>
      </c>
      <c r="Q2027" s="73">
        <v>42111</v>
      </c>
      <c r="R2027" s="71">
        <v>24.086956521739129</v>
      </c>
      <c r="S2027" s="71">
        <v>8.5185185185185173</v>
      </c>
      <c r="T2027" s="71">
        <v>22.568965517241381</v>
      </c>
      <c r="U2027" s="71">
        <v>14.921259842519685</v>
      </c>
      <c r="V2027" s="71">
        <v>14.60655737704918</v>
      </c>
      <c r="W2027" s="71">
        <v>23.869565217391305</v>
      </c>
      <c r="X2027" s="72">
        <v>20.176276771004943</v>
      </c>
    </row>
    <row r="2028" spans="1:24">
      <c r="A2028" s="73">
        <v>42112</v>
      </c>
      <c r="B2028" s="69">
        <v>0.11199999999999999</v>
      </c>
      <c r="C2028" s="69">
        <v>2.6000000000000002E-2</v>
      </c>
      <c r="D2028" s="69">
        <v>0.115</v>
      </c>
      <c r="E2028" s="69">
        <v>0.126</v>
      </c>
      <c r="F2028" s="69">
        <v>5.9000000000000004E-2</v>
      </c>
      <c r="G2028" s="69">
        <v>0.182</v>
      </c>
      <c r="H2028" s="70">
        <v>0.62</v>
      </c>
      <c r="I2028" s="73">
        <v>42112</v>
      </c>
      <c r="J2028" s="71">
        <v>2.74</v>
      </c>
      <c r="K2028" s="71">
        <v>0.23499999999999999</v>
      </c>
      <c r="L2028" s="71">
        <v>2.6970000000000001</v>
      </c>
      <c r="M2028" s="71">
        <v>1.8940000000000001</v>
      </c>
      <c r="N2028" s="71">
        <v>0.90200000000000002</v>
      </c>
      <c r="O2028" s="71">
        <v>3.82</v>
      </c>
      <c r="P2028" s="72">
        <v>12.288000000000002</v>
      </c>
      <c r="Q2028" s="73">
        <v>42112</v>
      </c>
      <c r="R2028" s="71">
        <v>24.464285714285715</v>
      </c>
      <c r="S2028" s="71">
        <v>9.0384615384615383</v>
      </c>
      <c r="T2028" s="71">
        <v>23.452173913043477</v>
      </c>
      <c r="U2028" s="71">
        <v>15.031746031746033</v>
      </c>
      <c r="V2028" s="71">
        <v>15.288135593220339</v>
      </c>
      <c r="W2028" s="71">
        <v>20.989010989010989</v>
      </c>
      <c r="X2028" s="72">
        <v>19.819354838709682</v>
      </c>
    </row>
    <row r="2029" spans="1:24">
      <c r="A2029" s="73">
        <v>42113</v>
      </c>
      <c r="B2029" s="69">
        <v>0.109</v>
      </c>
      <c r="C2029" s="69">
        <v>2.6000000000000002E-2</v>
      </c>
      <c r="D2029" s="69">
        <v>0.113</v>
      </c>
      <c r="E2029" s="69">
        <v>0.127</v>
      </c>
      <c r="F2029" s="69">
        <v>5.7999999999999996E-2</v>
      </c>
      <c r="G2029" s="69">
        <v>0.17399999999999999</v>
      </c>
      <c r="H2029" s="70">
        <v>0.60699999999999998</v>
      </c>
      <c r="I2029" s="73">
        <v>42113</v>
      </c>
      <c r="J2029" s="71">
        <v>2.71</v>
      </c>
      <c r="K2029" s="71">
        <v>0.24</v>
      </c>
      <c r="L2029" s="71">
        <v>2.6019999999999999</v>
      </c>
      <c r="M2029" s="71">
        <v>1.8940000000000001</v>
      </c>
      <c r="N2029" s="71">
        <v>0.89400000000000002</v>
      </c>
      <c r="O2029" s="71">
        <v>3.8180000000000001</v>
      </c>
      <c r="P2029" s="72">
        <v>12.157999999999999</v>
      </c>
      <c r="Q2029" s="73">
        <v>42113</v>
      </c>
      <c r="R2029" s="71">
        <v>24.862385321100916</v>
      </c>
      <c r="S2029" s="71">
        <v>9.2307692307692299</v>
      </c>
      <c r="T2029" s="71">
        <v>23.026548672566371</v>
      </c>
      <c r="U2029" s="71">
        <v>14.913385826771655</v>
      </c>
      <c r="V2029" s="71">
        <v>15.413793103448278</v>
      </c>
      <c r="W2029" s="71">
        <v>21.942528735632187</v>
      </c>
      <c r="X2029" s="72">
        <v>20.029654036243823</v>
      </c>
    </row>
    <row r="2030" spans="1:24">
      <c r="A2030" s="73">
        <v>42114</v>
      </c>
      <c r="B2030" s="69">
        <v>9.6999999999999989E-2</v>
      </c>
      <c r="C2030" s="69">
        <v>2.2000000000000002E-2</v>
      </c>
      <c r="D2030" s="69">
        <v>0.114</v>
      </c>
      <c r="E2030" s="69">
        <v>0.129</v>
      </c>
      <c r="F2030" s="69">
        <v>5.2000000000000005E-2</v>
      </c>
      <c r="G2030" s="69">
        <v>0.17399999999999999</v>
      </c>
      <c r="H2030" s="70">
        <v>0.58799999999999997</v>
      </c>
      <c r="I2030" s="73">
        <v>42114</v>
      </c>
      <c r="J2030" s="71">
        <v>2.5099999999999998</v>
      </c>
      <c r="K2030" s="71">
        <v>0.22</v>
      </c>
      <c r="L2030" s="71">
        <v>2.5310000000000001</v>
      </c>
      <c r="M2030" s="71">
        <v>1.7930000000000001</v>
      </c>
      <c r="N2030" s="71">
        <v>0.88700000000000001</v>
      </c>
      <c r="O2030" s="71">
        <v>3.855</v>
      </c>
      <c r="P2030" s="72">
        <v>11.796000000000001</v>
      </c>
      <c r="Q2030" s="73">
        <v>42114</v>
      </c>
      <c r="R2030" s="71">
        <v>25.876288659793815</v>
      </c>
      <c r="S2030" s="71">
        <v>10</v>
      </c>
      <c r="T2030" s="71">
        <v>22.201754385964911</v>
      </c>
      <c r="U2030" s="71">
        <v>13.89922480620155</v>
      </c>
      <c r="V2030" s="71">
        <v>17.057692307692307</v>
      </c>
      <c r="W2030" s="71">
        <v>22.155172413793107</v>
      </c>
      <c r="X2030" s="72">
        <v>20.061224489795922</v>
      </c>
    </row>
    <row r="2031" spans="1:24">
      <c r="A2031" s="73">
        <v>42115</v>
      </c>
      <c r="B2031" s="69">
        <v>0.106</v>
      </c>
      <c r="C2031" s="69">
        <v>2.2000000000000002E-2</v>
      </c>
      <c r="D2031" s="69">
        <v>0.124</v>
      </c>
      <c r="E2031" s="69">
        <v>0.126</v>
      </c>
      <c r="F2031" s="69">
        <v>5.0999999999999997E-2</v>
      </c>
      <c r="G2031" s="69">
        <v>0.19</v>
      </c>
      <c r="H2031" s="70">
        <v>0.61900000000000011</v>
      </c>
      <c r="I2031" s="73">
        <v>42115</v>
      </c>
      <c r="J2031" s="71">
        <v>2.59</v>
      </c>
      <c r="K2031" s="71">
        <v>0.27600000000000002</v>
      </c>
      <c r="L2031" s="71">
        <v>2.6919999999999997</v>
      </c>
      <c r="M2031" s="71">
        <v>1.722</v>
      </c>
      <c r="N2031" s="71">
        <v>0.86099999999999999</v>
      </c>
      <c r="O2031" s="71">
        <v>3.75</v>
      </c>
      <c r="P2031" s="72">
        <v>11.890999999999998</v>
      </c>
      <c r="Q2031" s="73">
        <v>42115</v>
      </c>
      <c r="R2031" s="71">
        <v>24.433962264150946</v>
      </c>
      <c r="S2031" s="71">
        <v>12.545454545454545</v>
      </c>
      <c r="T2031" s="71">
        <v>21.709677419354836</v>
      </c>
      <c r="U2031" s="71">
        <v>13.666666666666666</v>
      </c>
      <c r="V2031" s="71">
        <v>16.882352941176471</v>
      </c>
      <c r="W2031" s="71">
        <v>19.736842105263158</v>
      </c>
      <c r="X2031" s="72">
        <v>19.210016155088852</v>
      </c>
    </row>
    <row r="2032" spans="1:24">
      <c r="A2032" s="73">
        <v>42116</v>
      </c>
      <c r="B2032" s="69">
        <v>0.11</v>
      </c>
      <c r="C2032" s="69">
        <v>2.3E-2</v>
      </c>
      <c r="D2032" s="69">
        <v>0.11199999999999999</v>
      </c>
      <c r="E2032" s="69">
        <v>0.13300000000000001</v>
      </c>
      <c r="F2032" s="69">
        <v>5.0999999999999997E-2</v>
      </c>
      <c r="G2032" s="69">
        <v>0.184</v>
      </c>
      <c r="H2032" s="70">
        <v>0.61299999999999999</v>
      </c>
      <c r="I2032" s="73">
        <v>42116</v>
      </c>
      <c r="J2032" s="71">
        <v>2.54</v>
      </c>
      <c r="K2032" s="71">
        <v>0.25</v>
      </c>
      <c r="L2032" s="71">
        <v>2.5810000000000004</v>
      </c>
      <c r="M2032" s="71">
        <v>1.7869999999999999</v>
      </c>
      <c r="N2032" s="71">
        <v>0.89400000000000002</v>
      </c>
      <c r="O2032" s="71">
        <v>3.77</v>
      </c>
      <c r="P2032" s="72">
        <v>11.821999999999997</v>
      </c>
      <c r="Q2032" s="73">
        <v>42116</v>
      </c>
      <c r="R2032" s="71">
        <v>23.09090909090909</v>
      </c>
      <c r="S2032" s="71">
        <v>10.869565217391305</v>
      </c>
      <c r="T2032" s="71">
        <v>23.044642857142861</v>
      </c>
      <c r="U2032" s="71">
        <v>13.436090225563909</v>
      </c>
      <c r="V2032" s="71">
        <v>17.529411764705884</v>
      </c>
      <c r="W2032" s="71">
        <v>20.489130434782609</v>
      </c>
      <c r="X2032" s="72">
        <v>19.285481239804238</v>
      </c>
    </row>
    <row r="2033" spans="1:24">
      <c r="A2033" s="73">
        <v>42117</v>
      </c>
      <c r="B2033" s="69">
        <v>0.106</v>
      </c>
      <c r="C2033" s="69">
        <v>2.3E-2</v>
      </c>
      <c r="D2033" s="69">
        <v>0.12</v>
      </c>
      <c r="E2033" s="69">
        <v>0.128</v>
      </c>
      <c r="F2033" s="69">
        <v>5.0999999999999997E-2</v>
      </c>
      <c r="G2033" s="69">
        <v>0.19</v>
      </c>
      <c r="H2033" s="70">
        <v>0.61799999999999999</v>
      </c>
      <c r="I2033" s="73">
        <v>42117</v>
      </c>
      <c r="J2033" s="71">
        <v>2.4700000000000002</v>
      </c>
      <c r="K2033" s="71">
        <v>0.25600000000000001</v>
      </c>
      <c r="L2033" s="71">
        <v>2.6269999999999998</v>
      </c>
      <c r="M2033" s="71">
        <v>1.819</v>
      </c>
      <c r="N2033" s="71">
        <v>0.84200000000000008</v>
      </c>
      <c r="O2033" s="71">
        <v>3.6710000000000003</v>
      </c>
      <c r="P2033" s="72">
        <v>11.685</v>
      </c>
      <c r="Q2033" s="73">
        <v>42117</v>
      </c>
      <c r="R2033" s="71">
        <v>23.30188679245283</v>
      </c>
      <c r="S2033" s="71">
        <v>11.130434782608697</v>
      </c>
      <c r="T2033" s="71">
        <v>21.891666666666666</v>
      </c>
      <c r="U2033" s="71">
        <v>14.2109375</v>
      </c>
      <c r="V2033" s="71">
        <v>16.509803921568629</v>
      </c>
      <c r="W2033" s="71">
        <v>19.321052631578947</v>
      </c>
      <c r="X2033" s="72">
        <v>18.907766990291261</v>
      </c>
    </row>
    <row r="2034" spans="1:24">
      <c r="A2034" s="73">
        <v>42118</v>
      </c>
      <c r="B2034" s="69">
        <v>0.111</v>
      </c>
      <c r="C2034" s="69">
        <v>2.2000000000000002E-2</v>
      </c>
      <c r="D2034" s="69">
        <v>0.11900000000000001</v>
      </c>
      <c r="E2034" s="69">
        <v>0.12</v>
      </c>
      <c r="F2034" s="69">
        <v>5.4000000000000006E-2</v>
      </c>
      <c r="G2034" s="69">
        <v>0.187</v>
      </c>
      <c r="H2034" s="70">
        <v>0.61299999999999999</v>
      </c>
      <c r="I2034" s="73">
        <v>42118</v>
      </c>
      <c r="J2034" s="71">
        <v>2.44</v>
      </c>
      <c r="K2034" s="71">
        <v>0.25600000000000001</v>
      </c>
      <c r="L2034" s="71">
        <v>2.8650000000000002</v>
      </c>
      <c r="M2034" s="71">
        <v>1.7519999999999998</v>
      </c>
      <c r="N2034" s="71">
        <v>0.86</v>
      </c>
      <c r="O2034" s="71">
        <v>3.89</v>
      </c>
      <c r="P2034" s="72">
        <v>12.062999999999999</v>
      </c>
      <c r="Q2034" s="73">
        <v>42118</v>
      </c>
      <c r="R2034" s="71">
        <v>21.981981981981981</v>
      </c>
      <c r="S2034" s="71">
        <v>11.636363636363637</v>
      </c>
      <c r="T2034" s="71">
        <v>24.07563025210084</v>
      </c>
      <c r="U2034" s="71">
        <v>14.6</v>
      </c>
      <c r="V2034" s="71">
        <v>15.925925925925926</v>
      </c>
      <c r="W2034" s="71">
        <v>20.802139037433157</v>
      </c>
      <c r="X2034" s="72">
        <v>19.67862969004894</v>
      </c>
    </row>
    <row r="2035" spans="1:24">
      <c r="A2035" s="73">
        <v>42119</v>
      </c>
      <c r="B2035" s="69">
        <v>0.113</v>
      </c>
      <c r="C2035" s="69">
        <v>2.3E-2</v>
      </c>
      <c r="D2035" s="69">
        <v>0.11900000000000001</v>
      </c>
      <c r="E2035" s="69">
        <v>0.11900000000000001</v>
      </c>
      <c r="F2035" s="69">
        <v>5.5E-2</v>
      </c>
      <c r="G2035" s="69">
        <v>0.192</v>
      </c>
      <c r="H2035" s="70">
        <v>0.621</v>
      </c>
      <c r="I2035" s="73">
        <v>42119</v>
      </c>
      <c r="J2035" s="71">
        <v>2.4500000000000002</v>
      </c>
      <c r="K2035" s="71">
        <v>0.27800000000000002</v>
      </c>
      <c r="L2035" s="71">
        <v>2.8050000000000002</v>
      </c>
      <c r="M2035" s="71">
        <v>1.7519999999999998</v>
      </c>
      <c r="N2035" s="71">
        <v>0.87</v>
      </c>
      <c r="O2035" s="71">
        <v>3.8069999999999999</v>
      </c>
      <c r="P2035" s="72">
        <v>11.962</v>
      </c>
      <c r="Q2035" s="73">
        <v>42119</v>
      </c>
      <c r="R2035" s="71">
        <v>21.681415929203538</v>
      </c>
      <c r="S2035" s="71">
        <v>12.086956521739131</v>
      </c>
      <c r="T2035" s="71">
        <v>23.571428571428569</v>
      </c>
      <c r="U2035" s="71">
        <v>14.722689075630251</v>
      </c>
      <c r="V2035" s="71">
        <v>15.818181818181818</v>
      </c>
      <c r="W2035" s="71">
        <v>19.828125</v>
      </c>
      <c r="X2035" s="72">
        <v>19.262479871175525</v>
      </c>
    </row>
    <row r="2036" spans="1:24">
      <c r="A2036" s="73">
        <v>42120</v>
      </c>
      <c r="B2036" s="69">
        <v>0.109</v>
      </c>
      <c r="C2036" s="69">
        <v>2.3E-2</v>
      </c>
      <c r="D2036" s="69">
        <v>0.11900000000000001</v>
      </c>
      <c r="E2036" s="69">
        <v>0.12</v>
      </c>
      <c r="F2036" s="69">
        <v>5.2000000000000005E-2</v>
      </c>
      <c r="G2036" s="69">
        <v>0.18600000000000003</v>
      </c>
      <c r="H2036" s="70">
        <v>0.6090000000000001</v>
      </c>
      <c r="I2036" s="73">
        <v>42120</v>
      </c>
      <c r="J2036" s="71">
        <v>2.4500000000000002</v>
      </c>
      <c r="K2036" s="71">
        <v>0.28300000000000003</v>
      </c>
      <c r="L2036" s="71">
        <v>2.7119999999999997</v>
      </c>
      <c r="M2036" s="71">
        <v>1.7519999999999998</v>
      </c>
      <c r="N2036" s="71">
        <v>0.84</v>
      </c>
      <c r="O2036" s="71">
        <v>3.81</v>
      </c>
      <c r="P2036" s="72">
        <v>11.847000000000001</v>
      </c>
      <c r="Q2036" s="73">
        <v>42120</v>
      </c>
      <c r="R2036" s="71">
        <v>22.477064220183486</v>
      </c>
      <c r="S2036" s="71">
        <v>12.304347826086957</v>
      </c>
      <c r="T2036" s="71">
        <v>22.789915966386552</v>
      </c>
      <c r="U2036" s="71">
        <v>14.6</v>
      </c>
      <c r="V2036" s="71">
        <v>16.153846153846153</v>
      </c>
      <c r="W2036" s="71">
        <v>20.483870967741932</v>
      </c>
      <c r="X2036" s="72">
        <v>19.453201970443349</v>
      </c>
    </row>
    <row r="2037" spans="1:24">
      <c r="A2037" s="73">
        <v>42121</v>
      </c>
      <c r="B2037" s="69">
        <v>0.10300000000000001</v>
      </c>
      <c r="C2037" s="69">
        <v>2.1000000000000001E-2</v>
      </c>
      <c r="D2037" s="69">
        <v>0.114</v>
      </c>
      <c r="E2037" s="69">
        <v>0.12</v>
      </c>
      <c r="F2037" s="69">
        <v>4.9000000000000002E-2</v>
      </c>
      <c r="G2037" s="69">
        <v>0.17399999999999999</v>
      </c>
      <c r="H2037" s="70">
        <v>0.58099999999999996</v>
      </c>
      <c r="I2037" s="73">
        <v>42121</v>
      </c>
      <c r="J2037" s="71">
        <v>2.39</v>
      </c>
      <c r="K2037" s="71">
        <v>0.254</v>
      </c>
      <c r="L2037" s="71">
        <v>2.4039999999999999</v>
      </c>
      <c r="M2037" s="71">
        <v>1.857</v>
      </c>
      <c r="N2037" s="71">
        <v>0.84799999999999998</v>
      </c>
      <c r="O2037" s="71">
        <v>3.7039999999999997</v>
      </c>
      <c r="P2037" s="72">
        <v>11.456999999999999</v>
      </c>
      <c r="Q2037" s="73">
        <v>42121</v>
      </c>
      <c r="R2037" s="71">
        <v>23.203883495145629</v>
      </c>
      <c r="S2037" s="71">
        <v>12.095238095238095</v>
      </c>
      <c r="T2037" s="71">
        <v>21.087719298245613</v>
      </c>
      <c r="U2037" s="71">
        <v>15.475</v>
      </c>
      <c r="V2037" s="71">
        <v>17.30612244897959</v>
      </c>
      <c r="W2037" s="71">
        <v>21.287356321839081</v>
      </c>
      <c r="X2037" s="72">
        <v>19.719449225473319</v>
      </c>
    </row>
    <row r="2038" spans="1:24">
      <c r="A2038" s="73">
        <v>42122</v>
      </c>
      <c r="B2038" s="69">
        <v>0.10199999999999999</v>
      </c>
      <c r="C2038" s="69">
        <v>2.5000000000000001E-2</v>
      </c>
      <c r="D2038" s="69">
        <v>0.126</v>
      </c>
      <c r="E2038" s="69">
        <v>0.11699999999999999</v>
      </c>
      <c r="F2038" s="69">
        <v>5.2000000000000005E-2</v>
      </c>
      <c r="G2038" s="69">
        <v>0.185</v>
      </c>
      <c r="H2038" s="70">
        <v>0.60699999999999998</v>
      </c>
      <c r="I2038" s="73">
        <v>42122</v>
      </c>
      <c r="J2038" s="71">
        <v>2.29</v>
      </c>
      <c r="K2038" s="71">
        <v>0.28399999999999997</v>
      </c>
      <c r="L2038" s="71">
        <v>2.35</v>
      </c>
      <c r="M2038" s="71">
        <v>1.8330000000000002</v>
      </c>
      <c r="N2038" s="71">
        <v>0.83799999999999997</v>
      </c>
      <c r="O2038" s="71">
        <v>3.66</v>
      </c>
      <c r="P2038" s="72">
        <v>11.255000000000001</v>
      </c>
      <c r="Q2038" s="73">
        <v>42122</v>
      </c>
      <c r="R2038" s="71">
        <v>22.450980392156865</v>
      </c>
      <c r="S2038" s="71">
        <v>11.36</v>
      </c>
      <c r="T2038" s="71">
        <v>18.650793650793652</v>
      </c>
      <c r="U2038" s="71">
        <v>15.666666666666668</v>
      </c>
      <c r="V2038" s="71">
        <v>16.115384615384613</v>
      </c>
      <c r="W2038" s="71">
        <v>19.783783783783782</v>
      </c>
      <c r="X2038" s="72">
        <v>18.542009884678748</v>
      </c>
    </row>
    <row r="2039" spans="1:24">
      <c r="A2039" s="73">
        <v>42123</v>
      </c>
      <c r="B2039" s="69">
        <v>0.10800000000000001</v>
      </c>
      <c r="C2039" s="69">
        <v>2.7999999999999997E-2</v>
      </c>
      <c r="D2039" s="69">
        <v>0.129</v>
      </c>
      <c r="E2039" s="69">
        <v>0.11800000000000001</v>
      </c>
      <c r="F2039" s="69">
        <v>5.7000000000000002E-2</v>
      </c>
      <c r="G2039" s="69">
        <v>0.191</v>
      </c>
      <c r="H2039" s="70">
        <v>0.63100000000000001</v>
      </c>
      <c r="I2039" s="73">
        <v>42123</v>
      </c>
      <c r="J2039" s="71">
        <v>2.48</v>
      </c>
      <c r="K2039" s="71">
        <v>0.26400000000000001</v>
      </c>
      <c r="L2039" s="71">
        <v>2.2799999999999998</v>
      </c>
      <c r="M2039" s="71">
        <v>1.8219999999999998</v>
      </c>
      <c r="N2039" s="71">
        <v>0.82400000000000007</v>
      </c>
      <c r="O2039" s="71">
        <v>3.8130000000000002</v>
      </c>
      <c r="P2039" s="72">
        <v>11.482999999999999</v>
      </c>
      <c r="Q2039" s="73">
        <v>42123</v>
      </c>
      <c r="R2039" s="71">
        <v>22.962962962962962</v>
      </c>
      <c r="S2039" s="71">
        <v>9.4285714285714288</v>
      </c>
      <c r="T2039" s="71">
        <v>17.674418604651162</v>
      </c>
      <c r="U2039" s="71">
        <v>15.440677966101694</v>
      </c>
      <c r="V2039" s="71">
        <v>14.456140350877194</v>
      </c>
      <c r="W2039" s="71">
        <v>19.963350785340314</v>
      </c>
      <c r="X2039" s="72">
        <v>18.198098256735339</v>
      </c>
    </row>
    <row r="2040" spans="1:24">
      <c r="A2040" s="73">
        <v>42124</v>
      </c>
      <c r="B2040" s="69">
        <v>0.106</v>
      </c>
      <c r="C2040" s="69">
        <v>2.7999999999999997E-2</v>
      </c>
      <c r="D2040" s="69">
        <v>0.13100000000000001</v>
      </c>
      <c r="E2040" s="69">
        <v>0.124</v>
      </c>
      <c r="F2040" s="69">
        <v>5.5E-2</v>
      </c>
      <c r="G2040" s="69">
        <v>0.19899999999999998</v>
      </c>
      <c r="H2040" s="70">
        <v>0.64300000000000002</v>
      </c>
      <c r="I2040" s="73">
        <v>42124</v>
      </c>
      <c r="J2040" s="71">
        <v>2.38</v>
      </c>
      <c r="K2040" s="71">
        <v>0.26400000000000001</v>
      </c>
      <c r="L2040" s="71">
        <v>2.3540000000000001</v>
      </c>
      <c r="M2040" s="71">
        <v>1.778</v>
      </c>
      <c r="N2040" s="71">
        <v>0.83099999999999996</v>
      </c>
      <c r="O2040" s="71">
        <v>3.8280000000000003</v>
      </c>
      <c r="P2040" s="72">
        <v>11.435</v>
      </c>
      <c r="Q2040" s="73">
        <v>42124</v>
      </c>
      <c r="R2040" s="71">
        <v>22.452830188679247</v>
      </c>
      <c r="S2040" s="71">
        <v>9.4285714285714288</v>
      </c>
      <c r="T2040" s="71">
        <v>17.969465648854964</v>
      </c>
      <c r="U2040" s="71">
        <v>14.338709677419356</v>
      </c>
      <c r="V2040" s="71">
        <v>15.109090909090908</v>
      </c>
      <c r="W2040" s="71">
        <v>19.236180904522616</v>
      </c>
      <c r="X2040" s="72">
        <v>17.783825816485226</v>
      </c>
    </row>
    <row r="2041" spans="1:24">
      <c r="A2041" s="73">
        <v>42125</v>
      </c>
      <c r="B2041" s="69">
        <v>0.1</v>
      </c>
      <c r="C2041" s="69">
        <v>2.8999999999999998E-2</v>
      </c>
      <c r="D2041" s="69">
        <v>0.13100000000000001</v>
      </c>
      <c r="E2041" s="69">
        <v>0.124</v>
      </c>
      <c r="F2041" s="69">
        <v>5.5E-2</v>
      </c>
      <c r="G2041" s="69">
        <v>0.188</v>
      </c>
      <c r="H2041" s="70">
        <v>0.627</v>
      </c>
      <c r="I2041" s="73">
        <v>42125</v>
      </c>
      <c r="J2041" s="71">
        <v>2.4</v>
      </c>
      <c r="K2041" s="71">
        <v>0.23899999999999999</v>
      </c>
      <c r="L2041" s="71">
        <v>2.3029999999999999</v>
      </c>
      <c r="M2041" s="71">
        <v>1.778</v>
      </c>
      <c r="N2041" s="71">
        <v>0.83099999999999996</v>
      </c>
      <c r="O2041" s="71">
        <v>3.8110000000000004</v>
      </c>
      <c r="P2041" s="72">
        <v>11.362</v>
      </c>
      <c r="Q2041" s="73">
        <v>42125</v>
      </c>
      <c r="R2041" s="71">
        <v>24</v>
      </c>
      <c r="S2041" s="71">
        <v>8.2413793103448274</v>
      </c>
      <c r="T2041" s="71">
        <v>17.580152671755727</v>
      </c>
      <c r="U2041" s="71">
        <v>14.338709677419356</v>
      </c>
      <c r="V2041" s="71">
        <v>15.109090909090908</v>
      </c>
      <c r="W2041" s="71">
        <v>20.271276595744681</v>
      </c>
      <c r="X2041" s="72">
        <v>18.121212121212121</v>
      </c>
    </row>
    <row r="2042" spans="1:24">
      <c r="A2042" s="73">
        <v>42126</v>
      </c>
      <c r="B2042" s="69">
        <v>0.1</v>
      </c>
      <c r="C2042" s="69">
        <v>2.7999999999999997E-2</v>
      </c>
      <c r="D2042" s="69">
        <v>0.127</v>
      </c>
      <c r="E2042" s="69">
        <v>0.124</v>
      </c>
      <c r="F2042" s="69">
        <v>5.5E-2</v>
      </c>
      <c r="G2042" s="69">
        <v>0.151</v>
      </c>
      <c r="H2042" s="70">
        <v>0.58499999999999996</v>
      </c>
      <c r="I2042" s="73">
        <v>42126</v>
      </c>
      <c r="J2042" s="71">
        <v>2.4</v>
      </c>
      <c r="K2042" s="71">
        <v>0.24600000000000002</v>
      </c>
      <c r="L2042" s="71">
        <v>2.2410000000000001</v>
      </c>
      <c r="M2042" s="71">
        <v>1.778</v>
      </c>
      <c r="N2042" s="71">
        <v>0.83099999999999996</v>
      </c>
      <c r="O2042" s="71">
        <v>3.83</v>
      </c>
      <c r="P2042" s="72">
        <v>11.325999999999999</v>
      </c>
      <c r="Q2042" s="73">
        <v>42126</v>
      </c>
      <c r="R2042" s="71">
        <v>24</v>
      </c>
      <c r="S2042" s="71">
        <v>8.7857142857142865</v>
      </c>
      <c r="T2042" s="71">
        <v>17.645669291338582</v>
      </c>
      <c r="U2042" s="71">
        <v>14.338709677419356</v>
      </c>
      <c r="V2042" s="71">
        <v>15.109090909090908</v>
      </c>
      <c r="W2042" s="71">
        <v>25.364238410596027</v>
      </c>
      <c r="X2042" s="72">
        <v>19.360683760683759</v>
      </c>
    </row>
    <row r="2043" spans="1:24">
      <c r="A2043" s="73">
        <v>42127</v>
      </c>
      <c r="B2043" s="69">
        <v>0.1</v>
      </c>
      <c r="C2043" s="69">
        <v>2.7999999999999997E-2</v>
      </c>
      <c r="D2043" s="69">
        <v>0.124</v>
      </c>
      <c r="E2043" s="69">
        <v>0.124</v>
      </c>
      <c r="F2043" s="69">
        <v>5.5E-2</v>
      </c>
      <c r="G2043" s="69">
        <v>0.16500000000000001</v>
      </c>
      <c r="H2043" s="70">
        <v>0.59599999999999997</v>
      </c>
      <c r="I2043" s="73">
        <v>42127</v>
      </c>
      <c r="J2043" s="71">
        <v>2.4</v>
      </c>
      <c r="K2043" s="71">
        <v>0.245</v>
      </c>
      <c r="L2043" s="71">
        <v>2.2050000000000001</v>
      </c>
      <c r="M2043" s="71">
        <v>1.7749999999999999</v>
      </c>
      <c r="N2043" s="71">
        <v>0.83099999999999996</v>
      </c>
      <c r="O2043" s="71">
        <v>3.8410000000000002</v>
      </c>
      <c r="P2043" s="72">
        <v>11.297000000000001</v>
      </c>
      <c r="Q2043" s="73">
        <v>42127</v>
      </c>
      <c r="R2043" s="71">
        <v>24</v>
      </c>
      <c r="S2043" s="71">
        <v>8.75</v>
      </c>
      <c r="T2043" s="71">
        <v>17.782258064516128</v>
      </c>
      <c r="U2043" s="71">
        <v>14.314516129032258</v>
      </c>
      <c r="V2043" s="71">
        <v>15.109090909090908</v>
      </c>
      <c r="W2043" s="71">
        <v>23.278787878787881</v>
      </c>
      <c r="X2043" s="72">
        <v>18.95469798657718</v>
      </c>
    </row>
    <row r="2044" spans="1:24">
      <c r="A2044" s="73">
        <v>42128</v>
      </c>
      <c r="B2044" s="69">
        <v>0.1</v>
      </c>
      <c r="C2044" s="69">
        <v>2.7000000000000003E-2</v>
      </c>
      <c r="D2044" s="69">
        <v>0.125</v>
      </c>
      <c r="E2044" s="69">
        <v>0.11</v>
      </c>
      <c r="F2044" s="69">
        <v>6.0999999999999999E-2</v>
      </c>
      <c r="G2044" s="69">
        <v>0.17600000000000002</v>
      </c>
      <c r="H2044" s="70">
        <v>0.59900000000000009</v>
      </c>
      <c r="I2044" s="73">
        <v>42128</v>
      </c>
      <c r="J2044" s="71">
        <v>2.4</v>
      </c>
      <c r="K2044" s="71">
        <v>0.26500000000000001</v>
      </c>
      <c r="L2044" s="71">
        <v>2.1120000000000001</v>
      </c>
      <c r="M2044" s="71">
        <v>1.82</v>
      </c>
      <c r="N2044" s="71">
        <v>0.88900000000000001</v>
      </c>
      <c r="O2044" s="71">
        <v>3.8480000000000003</v>
      </c>
      <c r="P2044" s="72">
        <v>11.334000000000001</v>
      </c>
      <c r="Q2044" s="73">
        <v>42128</v>
      </c>
      <c r="R2044" s="71">
        <v>24</v>
      </c>
      <c r="S2044" s="71">
        <v>9.8148148148148149</v>
      </c>
      <c r="T2044" s="71">
        <v>16.896000000000001</v>
      </c>
      <c r="U2044" s="71">
        <v>16.545454545454547</v>
      </c>
      <c r="V2044" s="71">
        <v>14.57377049180328</v>
      </c>
      <c r="W2044" s="71">
        <v>21.863636363636363</v>
      </c>
      <c r="X2044" s="72">
        <v>18.921535893155259</v>
      </c>
    </row>
    <row r="2045" spans="1:24">
      <c r="A2045" s="73">
        <v>42129</v>
      </c>
      <c r="B2045" s="69">
        <v>0.113</v>
      </c>
      <c r="C2045" s="69">
        <v>2.6000000000000002E-2</v>
      </c>
      <c r="D2045" s="69">
        <v>0.13300000000000001</v>
      </c>
      <c r="E2045" s="69">
        <v>0.111</v>
      </c>
      <c r="F2045" s="69">
        <v>5.9000000000000004E-2</v>
      </c>
      <c r="G2045" s="69">
        <v>0.17399999999999999</v>
      </c>
      <c r="H2045" s="70">
        <v>0.61599999999999999</v>
      </c>
      <c r="I2045" s="73">
        <v>42129</v>
      </c>
      <c r="J2045" s="71">
        <v>2.41</v>
      </c>
      <c r="K2045" s="71">
        <v>0.22800000000000001</v>
      </c>
      <c r="L2045" s="71">
        <v>2.0259999999999998</v>
      </c>
      <c r="M2045" s="71">
        <v>1.871</v>
      </c>
      <c r="N2045" s="71">
        <v>0.873</v>
      </c>
      <c r="O2045" s="71">
        <v>3.8519999999999999</v>
      </c>
      <c r="P2045" s="72">
        <v>11.26</v>
      </c>
      <c r="Q2045" s="73">
        <v>42129</v>
      </c>
      <c r="R2045" s="71">
        <v>21.327433628318584</v>
      </c>
      <c r="S2045" s="71">
        <v>8.7692307692307701</v>
      </c>
      <c r="T2045" s="71">
        <v>15.233082706766917</v>
      </c>
      <c r="U2045" s="71">
        <v>16.855855855855857</v>
      </c>
      <c r="V2045" s="71">
        <v>14.796610169491524</v>
      </c>
      <c r="W2045" s="71">
        <v>22.137931034482758</v>
      </c>
      <c r="X2045" s="72">
        <v>18.279220779220779</v>
      </c>
    </row>
    <row r="2046" spans="1:24">
      <c r="A2046" s="73">
        <v>42130</v>
      </c>
      <c r="B2046" s="69">
        <v>0.105</v>
      </c>
      <c r="C2046" s="69">
        <v>2.6000000000000002E-2</v>
      </c>
      <c r="D2046" s="69">
        <v>0.13300000000000001</v>
      </c>
      <c r="E2046" s="69">
        <v>0.107</v>
      </c>
      <c r="F2046" s="69">
        <v>6.0999999999999999E-2</v>
      </c>
      <c r="G2046" s="69">
        <v>0.17100000000000001</v>
      </c>
      <c r="H2046" s="70">
        <v>0.60299999999999998</v>
      </c>
      <c r="I2046" s="73">
        <v>42130</v>
      </c>
      <c r="J2046" s="71">
        <v>2.27</v>
      </c>
      <c r="K2046" s="71">
        <v>0.26200000000000001</v>
      </c>
      <c r="L2046" s="71">
        <v>1.901</v>
      </c>
      <c r="M2046" s="71">
        <v>1.8540000000000001</v>
      </c>
      <c r="N2046" s="71">
        <v>0.89200000000000002</v>
      </c>
      <c r="O2046" s="71">
        <v>3.82</v>
      </c>
      <c r="P2046" s="72">
        <v>10.999000000000001</v>
      </c>
      <c r="Q2046" s="73">
        <v>42130</v>
      </c>
      <c r="R2046" s="71">
        <v>21.61904761904762</v>
      </c>
      <c r="S2046" s="71">
        <v>10.076923076923077</v>
      </c>
      <c r="T2046" s="71">
        <v>14.293233082706765</v>
      </c>
      <c r="U2046" s="71">
        <v>17.32710280373832</v>
      </c>
      <c r="V2046" s="71">
        <v>14.622950819672132</v>
      </c>
      <c r="W2046" s="71">
        <v>22.339181286549707</v>
      </c>
      <c r="X2046" s="72">
        <v>18.240464344941959</v>
      </c>
    </row>
    <row r="2047" spans="1:24">
      <c r="A2047" s="73">
        <v>42131</v>
      </c>
      <c r="B2047" s="69">
        <v>0.11</v>
      </c>
      <c r="C2047" s="69">
        <v>2.5000000000000001E-2</v>
      </c>
      <c r="D2047" s="69">
        <v>0.13100000000000001</v>
      </c>
      <c r="E2047" s="69">
        <v>0.11800000000000001</v>
      </c>
      <c r="F2047" s="69">
        <v>6.4000000000000001E-2</v>
      </c>
      <c r="G2047" s="69">
        <v>0.17899999999999999</v>
      </c>
      <c r="H2047" s="70">
        <v>0.627</v>
      </c>
      <c r="I2047" s="73">
        <v>42131</v>
      </c>
      <c r="J2047" s="71">
        <v>2.4500000000000002</v>
      </c>
      <c r="K2047" s="71">
        <v>0.23899999999999999</v>
      </c>
      <c r="L2047" s="71">
        <v>1.84</v>
      </c>
      <c r="M2047" s="71">
        <v>1.915</v>
      </c>
      <c r="N2047" s="71">
        <v>0.89700000000000002</v>
      </c>
      <c r="O2047" s="71">
        <v>3.85</v>
      </c>
      <c r="P2047" s="72">
        <v>11.190999999999999</v>
      </c>
      <c r="Q2047" s="73">
        <v>42131</v>
      </c>
      <c r="R2047" s="71">
        <v>22.272727272727273</v>
      </c>
      <c r="S2047" s="71">
        <v>9.5599999999999987</v>
      </c>
      <c r="T2047" s="71">
        <v>14.045801526717558</v>
      </c>
      <c r="U2047" s="71">
        <v>16.228813559322035</v>
      </c>
      <c r="V2047" s="71">
        <v>14.015625</v>
      </c>
      <c r="W2047" s="71">
        <v>21.508379888268159</v>
      </c>
      <c r="X2047" s="72">
        <v>17.848484848484848</v>
      </c>
    </row>
    <row r="2048" spans="1:24">
      <c r="A2048" s="73">
        <v>42132</v>
      </c>
      <c r="B2048" s="69">
        <v>0.11199999999999999</v>
      </c>
      <c r="C2048" s="69">
        <v>2.6000000000000002E-2</v>
      </c>
      <c r="D2048" s="69">
        <v>0.1</v>
      </c>
      <c r="E2048" s="69">
        <v>0.122</v>
      </c>
      <c r="F2048" s="69">
        <v>6.5000000000000002E-2</v>
      </c>
      <c r="G2048" s="69">
        <v>0.16500000000000001</v>
      </c>
      <c r="H2048" s="70">
        <v>0.59</v>
      </c>
      <c r="I2048" s="73">
        <v>42132</v>
      </c>
      <c r="J2048" s="71">
        <v>2.4300000000000002</v>
      </c>
      <c r="K2048" s="71">
        <v>0.26500000000000001</v>
      </c>
      <c r="L2048" s="71">
        <v>1.9159999999999999</v>
      </c>
      <c r="M2048" s="71">
        <v>1.8919999999999999</v>
      </c>
      <c r="N2048" s="71">
        <v>0.98499999999999999</v>
      </c>
      <c r="O2048" s="71">
        <v>3.83</v>
      </c>
      <c r="P2048" s="72">
        <v>11.318</v>
      </c>
      <c r="Q2048" s="73">
        <v>42132</v>
      </c>
      <c r="R2048" s="71">
        <v>21.696428571428573</v>
      </c>
      <c r="S2048" s="71">
        <v>10.192307692307692</v>
      </c>
      <c r="T2048" s="71">
        <v>19.16</v>
      </c>
      <c r="U2048" s="71">
        <v>15.508196721311476</v>
      </c>
      <c r="V2048" s="71">
        <v>15.153846153846153</v>
      </c>
      <c r="W2048" s="71">
        <v>23.212121212121211</v>
      </c>
      <c r="X2048" s="72">
        <v>19.183050847457626</v>
      </c>
    </row>
    <row r="2049" spans="1:24">
      <c r="A2049" s="73">
        <v>42133</v>
      </c>
      <c r="B2049" s="69">
        <v>0.115</v>
      </c>
      <c r="C2049" s="69">
        <v>2.4E-2</v>
      </c>
      <c r="D2049" s="69">
        <v>0.13300000000000001</v>
      </c>
      <c r="E2049" s="69">
        <v>0.121</v>
      </c>
      <c r="F2049" s="69">
        <v>6.4000000000000001E-2</v>
      </c>
      <c r="G2049" s="69">
        <v>0.184</v>
      </c>
      <c r="H2049" s="70">
        <v>0.6409999999999999</v>
      </c>
      <c r="I2049" s="73">
        <v>42133</v>
      </c>
      <c r="J2049" s="71">
        <v>2.4700000000000002</v>
      </c>
      <c r="K2049" s="71">
        <v>0.23</v>
      </c>
      <c r="L2049" s="71">
        <v>1.9569999999999999</v>
      </c>
      <c r="M2049" s="71">
        <v>1.889</v>
      </c>
      <c r="N2049" s="71">
        <v>0.95</v>
      </c>
      <c r="O2049" s="71">
        <v>3.87</v>
      </c>
      <c r="P2049" s="72">
        <v>11.366</v>
      </c>
      <c r="Q2049" s="73">
        <v>42133</v>
      </c>
      <c r="R2049" s="71">
        <v>21.478260869565219</v>
      </c>
      <c r="S2049" s="71">
        <v>9.5833333333333339</v>
      </c>
      <c r="T2049" s="71">
        <v>14.714285714285714</v>
      </c>
      <c r="U2049" s="71">
        <v>15.611570247933885</v>
      </c>
      <c r="V2049" s="71">
        <v>14.84375</v>
      </c>
      <c r="W2049" s="71">
        <v>21.032608695652176</v>
      </c>
      <c r="X2049" s="72">
        <v>17.73166926677067</v>
      </c>
    </row>
    <row r="2050" spans="1:24">
      <c r="A2050" s="73">
        <v>42134</v>
      </c>
      <c r="B2050" s="69">
        <v>0.107</v>
      </c>
      <c r="C2050" s="69">
        <v>2.4E-2</v>
      </c>
      <c r="D2050" s="69">
        <v>0.13</v>
      </c>
      <c r="E2050" s="69">
        <v>0.122</v>
      </c>
      <c r="F2050" s="69">
        <v>6.2E-2</v>
      </c>
      <c r="G2050" s="69">
        <v>0.17800000000000002</v>
      </c>
      <c r="H2050" s="70">
        <v>0.623</v>
      </c>
      <c r="I2050" s="73">
        <v>42134</v>
      </c>
      <c r="J2050" s="71">
        <v>2.39</v>
      </c>
      <c r="K2050" s="71">
        <v>0.245</v>
      </c>
      <c r="L2050" s="71">
        <v>1.905</v>
      </c>
      <c r="M2050" s="71">
        <v>1.89</v>
      </c>
      <c r="N2050" s="71">
        <v>0.93</v>
      </c>
      <c r="O2050" s="71">
        <v>3.8939999999999997</v>
      </c>
      <c r="P2050" s="72">
        <v>11.254000000000001</v>
      </c>
      <c r="Q2050" s="73">
        <v>42134</v>
      </c>
      <c r="R2050" s="71">
        <v>22.336448598130843</v>
      </c>
      <c r="S2050" s="71">
        <v>10.208333333333334</v>
      </c>
      <c r="T2050" s="71">
        <v>14.653846153846153</v>
      </c>
      <c r="U2050" s="71">
        <v>15.491803278688526</v>
      </c>
      <c r="V2050" s="71">
        <v>15</v>
      </c>
      <c r="W2050" s="71">
        <v>21.876404494382019</v>
      </c>
      <c r="X2050" s="72">
        <v>18.064205457463888</v>
      </c>
    </row>
    <row r="2051" spans="1:24">
      <c r="A2051" s="73">
        <v>42135</v>
      </c>
      <c r="B2051" s="69">
        <v>0.10300000000000001</v>
      </c>
      <c r="C2051" s="69">
        <v>2.5000000000000001E-2</v>
      </c>
      <c r="D2051" s="69">
        <v>0.115</v>
      </c>
      <c r="E2051" s="69">
        <v>0.11800000000000001</v>
      </c>
      <c r="F2051" s="69">
        <v>5.5E-2</v>
      </c>
      <c r="G2051" s="69">
        <v>0.17499999999999999</v>
      </c>
      <c r="H2051" s="70">
        <v>0.59099999999999997</v>
      </c>
      <c r="I2051" s="73">
        <v>42135</v>
      </c>
      <c r="J2051" s="71">
        <v>2.37</v>
      </c>
      <c r="K2051" s="71">
        <v>0.23</v>
      </c>
      <c r="L2051" s="71">
        <v>1.7230000000000001</v>
      </c>
      <c r="M2051" s="71">
        <v>1.9280000000000002</v>
      </c>
      <c r="N2051" s="71">
        <v>0.97799999999999998</v>
      </c>
      <c r="O2051" s="71">
        <v>3.8169999999999997</v>
      </c>
      <c r="P2051" s="72">
        <v>11.045999999999999</v>
      </c>
      <c r="Q2051" s="73">
        <v>42135</v>
      </c>
      <c r="R2051" s="71">
        <v>23.009708737864077</v>
      </c>
      <c r="S2051" s="71">
        <v>9.1999999999999993</v>
      </c>
      <c r="T2051" s="71">
        <v>14.982608695652175</v>
      </c>
      <c r="U2051" s="71">
        <v>16.338983050847457</v>
      </c>
      <c r="V2051" s="71">
        <v>17.781818181818181</v>
      </c>
      <c r="W2051" s="71">
        <v>21.811428571428571</v>
      </c>
      <c r="X2051" s="72">
        <v>18.690355329949238</v>
      </c>
    </row>
    <row r="2052" spans="1:24">
      <c r="A2052" s="73">
        <v>42136</v>
      </c>
      <c r="B2052" s="69">
        <v>0.105</v>
      </c>
      <c r="C2052" s="69">
        <v>2.5000000000000001E-2</v>
      </c>
      <c r="D2052" s="69">
        <v>0.11699999999999999</v>
      </c>
      <c r="E2052" s="69">
        <v>0.11599999999999999</v>
      </c>
      <c r="F2052" s="69">
        <v>0.06</v>
      </c>
      <c r="G2052" s="69">
        <v>0.17199999999999999</v>
      </c>
      <c r="H2052" s="70">
        <v>0.59499999999999997</v>
      </c>
      <c r="I2052" s="73">
        <v>42136</v>
      </c>
      <c r="J2052" s="71">
        <v>2.54</v>
      </c>
      <c r="K2052" s="71">
        <v>0.27</v>
      </c>
      <c r="L2052" s="71">
        <v>1.9580000000000002</v>
      </c>
      <c r="M2052" s="71">
        <v>1.871</v>
      </c>
      <c r="N2052" s="71">
        <v>0.97499999999999998</v>
      </c>
      <c r="O2052" s="71">
        <v>3.8110000000000004</v>
      </c>
      <c r="P2052" s="72">
        <v>11.425000000000001</v>
      </c>
      <c r="Q2052" s="73">
        <v>42136</v>
      </c>
      <c r="R2052" s="71">
        <v>24.19047619047619</v>
      </c>
      <c r="S2052" s="71">
        <v>10.8</v>
      </c>
      <c r="T2052" s="71">
        <v>16.735042735042736</v>
      </c>
      <c r="U2052" s="71">
        <v>16.129310344827587</v>
      </c>
      <c r="V2052" s="71">
        <v>16.25</v>
      </c>
      <c r="W2052" s="71">
        <v>22.15697674418605</v>
      </c>
      <c r="X2052" s="72">
        <v>19.201680672268907</v>
      </c>
    </row>
    <row r="2053" spans="1:24">
      <c r="A2053" s="73">
        <v>42137</v>
      </c>
      <c r="B2053" s="69">
        <v>0.109</v>
      </c>
      <c r="C2053" s="69">
        <v>2.5000000000000001E-2</v>
      </c>
      <c r="D2053" s="69">
        <v>0.121</v>
      </c>
      <c r="E2053" s="69">
        <v>0.10800000000000001</v>
      </c>
      <c r="F2053" s="69">
        <v>5.9000000000000004E-2</v>
      </c>
      <c r="G2053" s="69">
        <v>0.17300000000000001</v>
      </c>
      <c r="H2053" s="70">
        <v>0.59499999999999997</v>
      </c>
      <c r="I2053" s="73">
        <v>42137</v>
      </c>
      <c r="J2053" s="71">
        <v>2.44</v>
      </c>
      <c r="K2053" s="71">
        <v>0.247</v>
      </c>
      <c r="L2053" s="71">
        <v>1.9269999999999998</v>
      </c>
      <c r="M2053" s="71">
        <v>1.8259999999999998</v>
      </c>
      <c r="N2053" s="71">
        <v>0.91500000000000004</v>
      </c>
      <c r="O2053" s="71">
        <v>3.82</v>
      </c>
      <c r="P2053" s="72">
        <v>11.175000000000001</v>
      </c>
      <c r="Q2053" s="73">
        <v>42137</v>
      </c>
      <c r="R2053" s="71">
        <v>22.38532110091743</v>
      </c>
      <c r="S2053" s="71">
        <v>9.879999999999999</v>
      </c>
      <c r="T2053" s="71">
        <v>15.925619834710742</v>
      </c>
      <c r="U2053" s="71">
        <v>16.907407407407405</v>
      </c>
      <c r="V2053" s="71">
        <v>15.508474576271185</v>
      </c>
      <c r="W2053" s="71">
        <v>22.080924855491329</v>
      </c>
      <c r="X2053" s="72">
        <v>18.781512605042018</v>
      </c>
    </row>
    <row r="2054" spans="1:24">
      <c r="A2054" s="73">
        <v>42138</v>
      </c>
      <c r="B2054" s="69">
        <v>0.11</v>
      </c>
      <c r="C2054" s="69">
        <v>2.6000000000000002E-2</v>
      </c>
      <c r="D2054" s="69">
        <v>0.13</v>
      </c>
      <c r="E2054" s="69">
        <v>0.121</v>
      </c>
      <c r="F2054" s="69">
        <v>6.6000000000000003E-2</v>
      </c>
      <c r="G2054" s="69">
        <v>0.19500000000000001</v>
      </c>
      <c r="H2054" s="70">
        <v>0.64800000000000013</v>
      </c>
      <c r="I2054" s="73">
        <v>42138</v>
      </c>
      <c r="J2054" s="71">
        <v>2.34</v>
      </c>
      <c r="K2054" s="71">
        <v>0.23499999999999999</v>
      </c>
      <c r="L2054" s="71">
        <v>2.0609999999999999</v>
      </c>
      <c r="M2054" s="71">
        <v>1.911</v>
      </c>
      <c r="N2054" s="71">
        <v>0.84900000000000009</v>
      </c>
      <c r="O2054" s="71">
        <v>3.9</v>
      </c>
      <c r="P2054" s="72">
        <v>11.295999999999999</v>
      </c>
      <c r="Q2054" s="73">
        <v>42138</v>
      </c>
      <c r="R2054" s="71">
        <v>21.272727272727273</v>
      </c>
      <c r="S2054" s="71">
        <v>9.0384615384615383</v>
      </c>
      <c r="T2054" s="71">
        <v>15.853846153846153</v>
      </c>
      <c r="U2054" s="71">
        <v>15.793388429752065</v>
      </c>
      <c r="V2054" s="71">
        <v>12.863636363636365</v>
      </c>
      <c r="W2054" s="71">
        <v>20</v>
      </c>
      <c r="X2054" s="72">
        <v>17.432098765432094</v>
      </c>
    </row>
    <row r="2055" spans="1:24">
      <c r="A2055" s="73">
        <v>42139</v>
      </c>
      <c r="B2055" s="69">
        <v>0.11</v>
      </c>
      <c r="C2055" s="69">
        <v>2.6000000000000002E-2</v>
      </c>
      <c r="D2055" s="69">
        <v>0.13300000000000001</v>
      </c>
      <c r="E2055" s="69">
        <v>0.111</v>
      </c>
      <c r="F2055" s="69">
        <v>6.6000000000000003E-2</v>
      </c>
      <c r="G2055" s="69">
        <v>0.18</v>
      </c>
      <c r="H2055" s="70">
        <v>0.626</v>
      </c>
      <c r="I2055" s="73">
        <v>42139</v>
      </c>
      <c r="J2055" s="71">
        <v>2.34</v>
      </c>
      <c r="K2055" s="71">
        <v>0.26500000000000001</v>
      </c>
      <c r="L2055" s="71">
        <v>2.1519999999999997</v>
      </c>
      <c r="M2055" s="71">
        <v>2.0760000000000001</v>
      </c>
      <c r="N2055" s="71">
        <v>0.82700000000000007</v>
      </c>
      <c r="O2055" s="71">
        <v>3.8680000000000003</v>
      </c>
      <c r="P2055" s="72">
        <v>11.527999999999999</v>
      </c>
      <c r="Q2055" s="73">
        <v>42139</v>
      </c>
      <c r="R2055" s="71">
        <v>21.272727272727273</v>
      </c>
      <c r="S2055" s="71">
        <v>10.192307692307692</v>
      </c>
      <c r="T2055" s="71">
        <v>16.180451127819548</v>
      </c>
      <c r="U2055" s="71">
        <v>18.702702702702702</v>
      </c>
      <c r="V2055" s="71">
        <v>12.530303030303031</v>
      </c>
      <c r="W2055" s="71">
        <v>21.488888888888891</v>
      </c>
      <c r="X2055" s="72">
        <v>18.415335463258785</v>
      </c>
    </row>
    <row r="2056" spans="1:24">
      <c r="A2056" s="73">
        <v>42140</v>
      </c>
      <c r="B2056" s="69">
        <v>0.1</v>
      </c>
      <c r="C2056" s="69">
        <v>2.6000000000000002E-2</v>
      </c>
      <c r="D2056" s="69">
        <v>0.13300000000000001</v>
      </c>
      <c r="E2056" s="69">
        <v>0.11199999999999999</v>
      </c>
      <c r="F2056" s="69">
        <v>6.5000000000000002E-2</v>
      </c>
      <c r="G2056" s="69">
        <v>0.185</v>
      </c>
      <c r="H2056" s="70">
        <v>0.621</v>
      </c>
      <c r="I2056" s="73">
        <v>42140</v>
      </c>
      <c r="J2056" s="71">
        <v>2.2999999999999998</v>
      </c>
      <c r="K2056" s="71">
        <v>0.27</v>
      </c>
      <c r="L2056" s="71">
        <v>2.2069999999999999</v>
      </c>
      <c r="M2056" s="71">
        <v>2.077</v>
      </c>
      <c r="N2056" s="71">
        <v>0.83</v>
      </c>
      <c r="O2056" s="71">
        <v>3.7489999999999997</v>
      </c>
      <c r="P2056" s="72">
        <v>11.433</v>
      </c>
      <c r="Q2056" s="73">
        <v>42140</v>
      </c>
      <c r="R2056" s="71">
        <v>23</v>
      </c>
      <c r="S2056" s="71">
        <v>10.384615384615385</v>
      </c>
      <c r="T2056" s="71">
        <v>16.593984962406012</v>
      </c>
      <c r="U2056" s="71">
        <v>18.544642857142858</v>
      </c>
      <c r="V2056" s="71">
        <v>12.76923076923077</v>
      </c>
      <c r="W2056" s="71">
        <v>20.264864864864865</v>
      </c>
      <c r="X2056" s="72">
        <v>18.410628019323674</v>
      </c>
    </row>
    <row r="2057" spans="1:24">
      <c r="A2057" s="73">
        <v>42141</v>
      </c>
      <c r="B2057" s="69">
        <v>0.10400000000000001</v>
      </c>
      <c r="C2057" s="69">
        <v>2.5000000000000001E-2</v>
      </c>
      <c r="D2057" s="69">
        <v>0.13200000000000001</v>
      </c>
      <c r="E2057" s="69">
        <v>0.111</v>
      </c>
      <c r="F2057" s="69">
        <v>6.4000000000000001E-2</v>
      </c>
      <c r="G2057" s="69">
        <v>0.182</v>
      </c>
      <c r="H2057" s="70">
        <v>0.61799999999999999</v>
      </c>
      <c r="I2057" s="73">
        <v>42141</v>
      </c>
      <c r="J2057" s="71">
        <v>2.31</v>
      </c>
      <c r="K2057" s="71">
        <v>0.27500000000000002</v>
      </c>
      <c r="L2057" s="71">
        <v>2.105</v>
      </c>
      <c r="M2057" s="71">
        <v>2.0790000000000002</v>
      </c>
      <c r="N2057" s="71">
        <v>0.86</v>
      </c>
      <c r="O2057" s="71">
        <v>3.78</v>
      </c>
      <c r="P2057" s="72">
        <v>11.409000000000001</v>
      </c>
      <c r="Q2057" s="73">
        <v>42141</v>
      </c>
      <c r="R2057" s="71">
        <v>22.21153846153846</v>
      </c>
      <c r="S2057" s="71">
        <v>11</v>
      </c>
      <c r="T2057" s="71">
        <v>15.946969696969697</v>
      </c>
      <c r="U2057" s="71">
        <v>18.72972972972973</v>
      </c>
      <c r="V2057" s="71">
        <v>13.4375</v>
      </c>
      <c r="W2057" s="71">
        <v>20.76923076923077</v>
      </c>
      <c r="X2057" s="72">
        <v>18.461165048543691</v>
      </c>
    </row>
    <row r="2058" spans="1:24">
      <c r="A2058" s="73">
        <v>42142</v>
      </c>
      <c r="B2058" s="69">
        <v>8.5999999999999993E-2</v>
      </c>
      <c r="C2058" s="69">
        <v>2.4E-2</v>
      </c>
      <c r="D2058" s="69">
        <v>0.11599999999999999</v>
      </c>
      <c r="E2058" s="69">
        <v>0.109</v>
      </c>
      <c r="F2058" s="69">
        <v>5.5999999999999994E-2</v>
      </c>
      <c r="G2058" s="69">
        <v>0.154</v>
      </c>
      <c r="H2058" s="70">
        <v>0.54500000000000004</v>
      </c>
      <c r="I2058" s="73">
        <v>42142</v>
      </c>
      <c r="J2058" s="71">
        <v>2.31</v>
      </c>
      <c r="K2058" s="71">
        <v>0.24</v>
      </c>
      <c r="L2058" s="71">
        <v>2.206</v>
      </c>
      <c r="M2058" s="71">
        <v>2.0329999999999999</v>
      </c>
      <c r="N2058" s="71">
        <v>0.85400000000000009</v>
      </c>
      <c r="O2058" s="71">
        <v>3.8480000000000003</v>
      </c>
      <c r="P2058" s="72">
        <v>11.491000000000001</v>
      </c>
      <c r="Q2058" s="73">
        <v>42142</v>
      </c>
      <c r="R2058" s="71">
        <v>26.86046511627907</v>
      </c>
      <c r="S2058" s="71">
        <v>10</v>
      </c>
      <c r="T2058" s="71">
        <v>19.017241379310345</v>
      </c>
      <c r="U2058" s="71">
        <v>18.651376146788991</v>
      </c>
      <c r="V2058" s="71">
        <v>15.250000000000002</v>
      </c>
      <c r="W2058" s="71">
        <v>24.987012987012989</v>
      </c>
      <c r="X2058" s="72">
        <v>21.084403669724772</v>
      </c>
    </row>
    <row r="2059" spans="1:24">
      <c r="A2059" s="73">
        <v>42143</v>
      </c>
      <c r="B2059" s="69">
        <v>9.1999999999999998E-2</v>
      </c>
      <c r="C2059" s="69">
        <v>2.6000000000000002E-2</v>
      </c>
      <c r="D2059" s="69">
        <v>0.13400000000000001</v>
      </c>
      <c r="E2059" s="69">
        <v>0.10800000000000001</v>
      </c>
      <c r="F2059" s="69">
        <v>5.7999999999999996E-2</v>
      </c>
      <c r="G2059" s="69">
        <v>0.18</v>
      </c>
      <c r="H2059" s="70">
        <v>0.59799999999999998</v>
      </c>
      <c r="I2059" s="73">
        <v>42143</v>
      </c>
      <c r="J2059" s="71">
        <v>2.4700000000000002</v>
      </c>
      <c r="K2059" s="71">
        <v>0.28000000000000003</v>
      </c>
      <c r="L2059" s="71">
        <v>2.298</v>
      </c>
      <c r="M2059" s="71">
        <v>2.1059999999999999</v>
      </c>
      <c r="N2059" s="71">
        <v>0.89599999999999991</v>
      </c>
      <c r="O2059" s="71">
        <v>3.8</v>
      </c>
      <c r="P2059" s="72">
        <v>11.85</v>
      </c>
      <c r="Q2059" s="73">
        <v>42143</v>
      </c>
      <c r="R2059" s="71">
        <v>26.847826086956523</v>
      </c>
      <c r="S2059" s="71">
        <v>10.769230769230768</v>
      </c>
      <c r="T2059" s="71">
        <v>17.149253731343283</v>
      </c>
      <c r="U2059" s="71">
        <v>19.499999999999996</v>
      </c>
      <c r="V2059" s="71">
        <v>15.448275862068964</v>
      </c>
      <c r="W2059" s="71">
        <v>21.111111111111111</v>
      </c>
      <c r="X2059" s="72">
        <v>19.816053511705686</v>
      </c>
    </row>
    <row r="2060" spans="1:24">
      <c r="A2060" s="73">
        <v>42144</v>
      </c>
      <c r="B2060" s="69">
        <v>9.9000000000000005E-2</v>
      </c>
      <c r="C2060" s="69">
        <v>2.7000000000000003E-2</v>
      </c>
      <c r="D2060" s="69">
        <v>0.14499999999999999</v>
      </c>
      <c r="E2060" s="69">
        <v>0.113</v>
      </c>
      <c r="F2060" s="69">
        <v>5.5999999999999994E-2</v>
      </c>
      <c r="G2060" s="69">
        <v>0.185</v>
      </c>
      <c r="H2060" s="70">
        <v>0.62500000000000011</v>
      </c>
      <c r="I2060" s="73">
        <v>42144</v>
      </c>
      <c r="J2060" s="71">
        <v>2.39</v>
      </c>
      <c r="K2060" s="71">
        <v>0.255</v>
      </c>
      <c r="L2060" s="71">
        <v>2.4140000000000001</v>
      </c>
      <c r="M2060" s="71">
        <v>2.0489999999999999</v>
      </c>
      <c r="N2060" s="71">
        <v>0.91400000000000003</v>
      </c>
      <c r="O2060" s="71">
        <v>3.82</v>
      </c>
      <c r="P2060" s="72">
        <v>11.841999999999999</v>
      </c>
      <c r="Q2060" s="73">
        <v>42144</v>
      </c>
      <c r="R2060" s="71">
        <v>24.141414141414142</v>
      </c>
      <c r="S2060" s="71">
        <v>9.4444444444444446</v>
      </c>
      <c r="T2060" s="71">
        <v>16.648275862068967</v>
      </c>
      <c r="U2060" s="71">
        <v>18.132743362831857</v>
      </c>
      <c r="V2060" s="71">
        <v>16.321428571428573</v>
      </c>
      <c r="W2060" s="71">
        <v>20.648648648648649</v>
      </c>
      <c r="X2060" s="72">
        <v>18.947199999999995</v>
      </c>
    </row>
    <row r="2061" spans="1:24">
      <c r="A2061" s="73">
        <v>42145</v>
      </c>
      <c r="B2061" s="69">
        <v>0.1</v>
      </c>
      <c r="C2061" s="69">
        <v>2.7000000000000003E-2</v>
      </c>
      <c r="D2061" s="69">
        <v>0.13699999999999998</v>
      </c>
      <c r="E2061" s="69">
        <v>0.107</v>
      </c>
      <c r="F2061" s="69">
        <v>5.5999999999999994E-2</v>
      </c>
      <c r="G2061" s="69">
        <v>0.19</v>
      </c>
      <c r="H2061" s="70">
        <v>0.61699999999999999</v>
      </c>
      <c r="I2061" s="73">
        <v>42145</v>
      </c>
      <c r="J2061" s="71">
        <v>2.34</v>
      </c>
      <c r="K2061" s="71">
        <v>0.27300000000000002</v>
      </c>
      <c r="L2061" s="71">
        <v>2.2789999999999999</v>
      </c>
      <c r="M2061" s="71">
        <v>1.9930000000000001</v>
      </c>
      <c r="N2061" s="71">
        <v>0.9</v>
      </c>
      <c r="O2061" s="71">
        <v>3.82</v>
      </c>
      <c r="P2061" s="72">
        <v>11.605</v>
      </c>
      <c r="Q2061" s="73">
        <v>42145</v>
      </c>
      <c r="R2061" s="71">
        <v>23.4</v>
      </c>
      <c r="S2061" s="71">
        <v>10.111111111111111</v>
      </c>
      <c r="T2061" s="71">
        <v>16.635036496350367</v>
      </c>
      <c r="U2061" s="71">
        <v>18.626168224299068</v>
      </c>
      <c r="V2061" s="71">
        <v>16.071428571428573</v>
      </c>
      <c r="W2061" s="71">
        <v>20.105263157894736</v>
      </c>
      <c r="X2061" s="72">
        <v>18.808752025931931</v>
      </c>
    </row>
    <row r="2062" spans="1:24">
      <c r="A2062" s="73">
        <v>42146</v>
      </c>
      <c r="B2062" s="69">
        <v>9.9000000000000005E-2</v>
      </c>
      <c r="C2062" s="69">
        <v>2.7000000000000003E-2</v>
      </c>
      <c r="D2062" s="69">
        <v>0.13100000000000001</v>
      </c>
      <c r="E2062" s="69">
        <v>0.10300000000000001</v>
      </c>
      <c r="F2062" s="69">
        <v>5.7000000000000002E-2</v>
      </c>
      <c r="G2062" s="69">
        <v>0.185</v>
      </c>
      <c r="H2062" s="70">
        <v>0.60199999999999998</v>
      </c>
      <c r="I2062" s="73">
        <v>42146</v>
      </c>
      <c r="J2062" s="71">
        <v>2.31</v>
      </c>
      <c r="K2062" s="71">
        <v>0.255</v>
      </c>
      <c r="L2062" s="71">
        <v>2.2330000000000001</v>
      </c>
      <c r="M2062" s="71">
        <v>2.181</v>
      </c>
      <c r="N2062" s="71">
        <v>0.91500000000000004</v>
      </c>
      <c r="O2062" s="71">
        <v>3.82</v>
      </c>
      <c r="P2062" s="72">
        <v>11.714</v>
      </c>
      <c r="Q2062" s="73">
        <v>42146</v>
      </c>
      <c r="R2062" s="71">
        <v>23.333333333333332</v>
      </c>
      <c r="S2062" s="71">
        <v>9.4444444444444446</v>
      </c>
      <c r="T2062" s="71">
        <v>17.045801526717558</v>
      </c>
      <c r="U2062" s="71">
        <v>21.174757281553397</v>
      </c>
      <c r="V2062" s="71">
        <v>16.052631578947366</v>
      </c>
      <c r="W2062" s="71">
        <v>20.648648648648649</v>
      </c>
      <c r="X2062" s="72">
        <v>19.458471760797345</v>
      </c>
    </row>
    <row r="2063" spans="1:24">
      <c r="A2063" s="73">
        <v>42147</v>
      </c>
      <c r="B2063" s="69">
        <v>0.10199999999999999</v>
      </c>
      <c r="C2063" s="69">
        <v>2.7000000000000003E-2</v>
      </c>
      <c r="D2063" s="69">
        <v>0.13200000000000001</v>
      </c>
      <c r="E2063" s="69">
        <v>0.10300000000000001</v>
      </c>
      <c r="F2063" s="69">
        <v>4.9000000000000002E-2</v>
      </c>
      <c r="G2063" s="69">
        <v>0.18</v>
      </c>
      <c r="H2063" s="70">
        <v>0.59299999999999997</v>
      </c>
      <c r="I2063" s="73">
        <v>42147</v>
      </c>
      <c r="J2063" s="71">
        <v>2.33</v>
      </c>
      <c r="K2063" s="71">
        <v>0.24600000000000002</v>
      </c>
      <c r="L2063" s="71">
        <v>2.2569999999999997</v>
      </c>
      <c r="M2063" s="71">
        <v>2.1830000000000003</v>
      </c>
      <c r="N2063" s="71">
        <v>0.89400000000000002</v>
      </c>
      <c r="O2063" s="71">
        <v>3.81</v>
      </c>
      <c r="P2063" s="72">
        <v>11.72</v>
      </c>
      <c r="Q2063" s="73">
        <v>42147</v>
      </c>
      <c r="R2063" s="71">
        <v>22.843137254901961</v>
      </c>
      <c r="S2063" s="71">
        <v>9.1111111111111107</v>
      </c>
      <c r="T2063" s="71">
        <v>17.098484848484848</v>
      </c>
      <c r="U2063" s="71">
        <v>21.194174757281552</v>
      </c>
      <c r="V2063" s="71">
        <v>18.244897959183675</v>
      </c>
      <c r="W2063" s="71">
        <v>21.166666666666668</v>
      </c>
      <c r="X2063" s="72">
        <v>19.763912310286678</v>
      </c>
    </row>
    <row r="2064" spans="1:24">
      <c r="A2064" s="73">
        <v>42148</v>
      </c>
      <c r="B2064" s="69">
        <v>0.1</v>
      </c>
      <c r="C2064" s="69">
        <v>2.7000000000000003E-2</v>
      </c>
      <c r="D2064" s="69">
        <v>0.13100000000000001</v>
      </c>
      <c r="E2064" s="69">
        <v>0.10300000000000001</v>
      </c>
      <c r="F2064" s="69">
        <v>5.2000000000000005E-2</v>
      </c>
      <c r="G2064" s="69">
        <v>0.17499999999999999</v>
      </c>
      <c r="H2064" s="70">
        <v>0.58799999999999997</v>
      </c>
      <c r="I2064" s="73">
        <v>42148</v>
      </c>
      <c r="J2064" s="71">
        <v>2.2999999999999998</v>
      </c>
      <c r="K2064" s="71">
        <v>0.245</v>
      </c>
      <c r="L2064" s="71">
        <v>2.306</v>
      </c>
      <c r="M2064" s="71">
        <v>2.1840000000000002</v>
      </c>
      <c r="N2064" s="71">
        <v>0.89599999999999991</v>
      </c>
      <c r="O2064" s="71">
        <v>3.85</v>
      </c>
      <c r="P2064" s="72">
        <v>11.780999999999999</v>
      </c>
      <c r="Q2064" s="73">
        <v>42148</v>
      </c>
      <c r="R2064" s="71">
        <v>23</v>
      </c>
      <c r="S2064" s="71">
        <v>9.0740740740740726</v>
      </c>
      <c r="T2064" s="71">
        <v>17.603053435114504</v>
      </c>
      <c r="U2064" s="71">
        <v>21.203883495145629</v>
      </c>
      <c r="V2064" s="71">
        <v>17.23076923076923</v>
      </c>
      <c r="W2064" s="71">
        <v>22</v>
      </c>
      <c r="X2064" s="72">
        <v>20.035714285714285</v>
      </c>
    </row>
    <row r="2065" spans="1:24">
      <c r="A2065" s="73">
        <v>42149</v>
      </c>
      <c r="B2065" s="69">
        <v>9.9000000000000005E-2</v>
      </c>
      <c r="C2065" s="69">
        <v>1.9E-2</v>
      </c>
      <c r="D2065" s="69">
        <v>0.106</v>
      </c>
      <c r="E2065" s="69">
        <v>0.105</v>
      </c>
      <c r="F2065" s="69">
        <v>5.0999999999999997E-2</v>
      </c>
      <c r="G2065" s="69">
        <v>0.17499999999999999</v>
      </c>
      <c r="H2065" s="70">
        <v>0.55500000000000005</v>
      </c>
      <c r="I2065" s="73">
        <v>42149</v>
      </c>
      <c r="J2065" s="71">
        <v>2.31</v>
      </c>
      <c r="K2065" s="71">
        <v>0.247</v>
      </c>
      <c r="L2065" s="71">
        <v>2.5059999999999998</v>
      </c>
      <c r="M2065" s="71">
        <v>2.254</v>
      </c>
      <c r="N2065" s="71">
        <v>0.95700000000000007</v>
      </c>
      <c r="O2065" s="71">
        <v>3.78</v>
      </c>
      <c r="P2065" s="72">
        <v>12.054</v>
      </c>
      <c r="Q2065" s="73">
        <v>42149</v>
      </c>
      <c r="R2065" s="71">
        <v>23.333333333333332</v>
      </c>
      <c r="S2065" s="71">
        <v>13</v>
      </c>
      <c r="T2065" s="71">
        <v>23.641509433962263</v>
      </c>
      <c r="U2065" s="71">
        <v>21.466666666666669</v>
      </c>
      <c r="V2065" s="71">
        <v>18.764705882352942</v>
      </c>
      <c r="W2065" s="71">
        <v>21.6</v>
      </c>
      <c r="X2065" s="72">
        <v>21.71891891891892</v>
      </c>
    </row>
    <row r="2066" spans="1:24">
      <c r="A2066" s="73">
        <v>42150</v>
      </c>
      <c r="B2066" s="69">
        <v>0.10300000000000001</v>
      </c>
      <c r="C2066" s="69">
        <v>1.9E-2</v>
      </c>
      <c r="D2066" s="69">
        <v>0.12</v>
      </c>
      <c r="E2066" s="69">
        <v>0.107</v>
      </c>
      <c r="F2066" s="69">
        <v>5.9000000000000004E-2</v>
      </c>
      <c r="G2066" s="69">
        <v>0.19</v>
      </c>
      <c r="H2066" s="70">
        <v>0.59800000000000009</v>
      </c>
      <c r="I2066" s="73">
        <v>42150</v>
      </c>
      <c r="J2066" s="71">
        <v>2.3199999999999998</v>
      </c>
      <c r="K2066" s="71">
        <v>0.247</v>
      </c>
      <c r="L2066" s="71">
        <v>2.4019999999999997</v>
      </c>
      <c r="M2066" s="71">
        <v>2.2850000000000001</v>
      </c>
      <c r="N2066" s="71">
        <v>0.90700000000000003</v>
      </c>
      <c r="O2066" s="71">
        <v>3.78</v>
      </c>
      <c r="P2066" s="72">
        <v>11.940999999999999</v>
      </c>
      <c r="Q2066" s="73">
        <v>42150</v>
      </c>
      <c r="R2066" s="71">
        <v>22.524271844660191</v>
      </c>
      <c r="S2066" s="71">
        <v>13</v>
      </c>
      <c r="T2066" s="71">
        <v>20.016666666666666</v>
      </c>
      <c r="U2066" s="71">
        <v>21.355140186915889</v>
      </c>
      <c r="V2066" s="71">
        <v>15.372881355932202</v>
      </c>
      <c r="W2066" s="71">
        <v>19.894736842105264</v>
      </c>
      <c r="X2066" s="72">
        <v>19.968227424749163</v>
      </c>
    </row>
    <row r="2067" spans="1:24">
      <c r="A2067" s="73">
        <v>42151</v>
      </c>
      <c r="B2067" s="69">
        <v>0.107</v>
      </c>
      <c r="C2067" s="69">
        <v>1.9E-2</v>
      </c>
      <c r="D2067" s="69">
        <v>0.12</v>
      </c>
      <c r="E2067" s="69">
        <v>9.5000000000000001E-2</v>
      </c>
      <c r="F2067" s="69">
        <v>5.5E-2</v>
      </c>
      <c r="G2067" s="69">
        <v>0.191</v>
      </c>
      <c r="H2067" s="70">
        <v>0.58700000000000008</v>
      </c>
      <c r="I2067" s="73">
        <v>42151</v>
      </c>
      <c r="J2067" s="71">
        <v>2.27</v>
      </c>
      <c r="K2067" s="71">
        <v>0.247</v>
      </c>
      <c r="L2067" s="71">
        <v>2.4930000000000003</v>
      </c>
      <c r="M2067" s="71">
        <v>2.1180000000000003</v>
      </c>
      <c r="N2067" s="71">
        <v>1.004</v>
      </c>
      <c r="O2067" s="71">
        <v>3.76</v>
      </c>
      <c r="P2067" s="72">
        <v>11.891999999999998</v>
      </c>
      <c r="Q2067" s="73">
        <v>42151</v>
      </c>
      <c r="R2067" s="71">
        <v>21.21495327102804</v>
      </c>
      <c r="S2067" s="71">
        <v>13</v>
      </c>
      <c r="T2067" s="71">
        <v>20.775000000000002</v>
      </c>
      <c r="U2067" s="71">
        <v>22.294736842105266</v>
      </c>
      <c r="V2067" s="71">
        <v>18.254545454545454</v>
      </c>
      <c r="W2067" s="71">
        <v>19.685863874345547</v>
      </c>
      <c r="X2067" s="72">
        <v>20.258943781942076</v>
      </c>
    </row>
    <row r="2068" spans="1:24">
      <c r="A2068" s="73">
        <v>42152</v>
      </c>
      <c r="B2068" s="69">
        <v>0.11</v>
      </c>
      <c r="C2068" s="69">
        <v>2.5000000000000001E-2</v>
      </c>
      <c r="D2068" s="69">
        <v>0.12</v>
      </c>
      <c r="E2068" s="69">
        <v>0.10199999999999999</v>
      </c>
      <c r="F2068" s="69">
        <v>0.06</v>
      </c>
      <c r="G2068" s="69">
        <v>0.19600000000000001</v>
      </c>
      <c r="H2068" s="70">
        <v>0.61299999999999999</v>
      </c>
      <c r="I2068" s="73">
        <v>42152</v>
      </c>
      <c r="J2068" s="71">
        <v>2.17</v>
      </c>
      <c r="K2068" s="71">
        <v>0.254</v>
      </c>
      <c r="L2068" s="71">
        <v>2.4930000000000003</v>
      </c>
      <c r="M2068" s="71">
        <v>2.1069999999999998</v>
      </c>
      <c r="N2068" s="71">
        <v>0.98799999999999999</v>
      </c>
      <c r="O2068" s="71">
        <v>3.73</v>
      </c>
      <c r="P2068" s="72">
        <v>11.742000000000001</v>
      </c>
      <c r="Q2068" s="73">
        <v>42152</v>
      </c>
      <c r="R2068" s="71">
        <v>19.727272727272727</v>
      </c>
      <c r="S2068" s="71">
        <v>10.16</v>
      </c>
      <c r="T2068" s="71">
        <v>20.775000000000002</v>
      </c>
      <c r="U2068" s="71">
        <v>20.656862745098039</v>
      </c>
      <c r="V2068" s="71">
        <v>16.466666666666665</v>
      </c>
      <c r="W2068" s="71">
        <v>19.030612244897959</v>
      </c>
      <c r="X2068" s="72">
        <v>19.154975530179446</v>
      </c>
    </row>
    <row r="2069" spans="1:24">
      <c r="A2069" s="73">
        <v>42153</v>
      </c>
      <c r="B2069" s="69">
        <v>0.11599999999999999</v>
      </c>
      <c r="C2069" s="69">
        <v>0.02</v>
      </c>
      <c r="D2069" s="69">
        <v>0.13300000000000001</v>
      </c>
      <c r="E2069" s="69">
        <v>0.105</v>
      </c>
      <c r="F2069" s="69">
        <v>5.7999999999999996E-2</v>
      </c>
      <c r="G2069" s="69">
        <v>0.191</v>
      </c>
      <c r="H2069" s="70">
        <v>0.623</v>
      </c>
      <c r="I2069" s="73">
        <v>42153</v>
      </c>
      <c r="J2069" s="71">
        <v>2.19</v>
      </c>
      <c r="K2069" s="71">
        <v>0.26400000000000001</v>
      </c>
      <c r="L2069" s="71">
        <v>2.4350000000000001</v>
      </c>
      <c r="M2069" s="71">
        <v>2.391</v>
      </c>
      <c r="N2069" s="71">
        <v>0.95700000000000007</v>
      </c>
      <c r="O2069" s="71">
        <v>3.8</v>
      </c>
      <c r="P2069" s="72">
        <v>12.037000000000001</v>
      </c>
      <c r="Q2069" s="73">
        <v>42153</v>
      </c>
      <c r="R2069" s="71">
        <v>18.879310344827587</v>
      </c>
      <c r="S2069" s="71">
        <v>13.2</v>
      </c>
      <c r="T2069" s="71">
        <v>18.308270676691727</v>
      </c>
      <c r="U2069" s="71">
        <v>22.771428571428572</v>
      </c>
      <c r="V2069" s="71">
        <v>16.5</v>
      </c>
      <c r="W2069" s="71">
        <v>19.895287958115183</v>
      </c>
      <c r="X2069" s="72">
        <v>19.321027287319424</v>
      </c>
    </row>
    <row r="2070" spans="1:24">
      <c r="A2070" s="73">
        <v>42154</v>
      </c>
      <c r="B2070" s="69">
        <v>0.111</v>
      </c>
      <c r="C2070" s="69">
        <v>0.02</v>
      </c>
      <c r="D2070" s="69">
        <v>0.13200000000000001</v>
      </c>
      <c r="E2070" s="69">
        <v>0.105</v>
      </c>
      <c r="F2070" s="69">
        <v>5.7999999999999996E-2</v>
      </c>
      <c r="G2070" s="69">
        <v>0.19399999999999998</v>
      </c>
      <c r="H2070" s="70">
        <v>0.61999999999999988</v>
      </c>
      <c r="I2070" s="73">
        <v>42154</v>
      </c>
      <c r="J2070" s="71">
        <v>2.17</v>
      </c>
      <c r="K2070" s="71">
        <v>0.27</v>
      </c>
      <c r="L2070" s="71">
        <v>2.5129999999999999</v>
      </c>
      <c r="M2070" s="71">
        <v>2.391</v>
      </c>
      <c r="N2070" s="71">
        <v>0.95700000000000007</v>
      </c>
      <c r="O2070" s="71">
        <v>3.8220000000000001</v>
      </c>
      <c r="P2070" s="72">
        <v>12.122999999999999</v>
      </c>
      <c r="Q2070" s="73">
        <v>42154</v>
      </c>
      <c r="R2070" s="71">
        <v>19.54954954954955</v>
      </c>
      <c r="S2070" s="71">
        <v>13.5</v>
      </c>
      <c r="T2070" s="71">
        <v>19.037878787878789</v>
      </c>
      <c r="U2070" s="71">
        <v>22.771428571428572</v>
      </c>
      <c r="V2070" s="71">
        <v>16.5</v>
      </c>
      <c r="W2070" s="71">
        <v>19.701030927835053</v>
      </c>
      <c r="X2070" s="72">
        <v>19.553225806451614</v>
      </c>
    </row>
    <row r="2071" spans="1:24">
      <c r="A2071" s="73">
        <v>42155</v>
      </c>
      <c r="B2071" s="69">
        <v>0.11</v>
      </c>
      <c r="C2071" s="69">
        <v>1.9E-2</v>
      </c>
      <c r="D2071" s="69">
        <v>0.13100000000000001</v>
      </c>
      <c r="E2071" s="69">
        <v>0.106</v>
      </c>
      <c r="F2071" s="69">
        <v>5.9000000000000004E-2</v>
      </c>
      <c r="G2071" s="69">
        <v>0.192</v>
      </c>
      <c r="H2071" s="70">
        <v>0.61699999999999999</v>
      </c>
      <c r="I2071" s="73">
        <v>42155</v>
      </c>
      <c r="J2071" s="71">
        <v>2.19</v>
      </c>
      <c r="K2071" s="71">
        <v>0.26</v>
      </c>
      <c r="L2071" s="71">
        <v>2.4870000000000001</v>
      </c>
      <c r="M2071" s="71">
        <v>2.391</v>
      </c>
      <c r="N2071" s="71">
        <v>0.92200000000000004</v>
      </c>
      <c r="O2071" s="71">
        <v>3.83</v>
      </c>
      <c r="P2071" s="72">
        <v>12.08</v>
      </c>
      <c r="Q2071" s="73">
        <v>42155</v>
      </c>
      <c r="R2071" s="71">
        <v>19.90909090909091</v>
      </c>
      <c r="S2071" s="71">
        <v>13.684210526315789</v>
      </c>
      <c r="T2071" s="71">
        <v>18.984732824427482</v>
      </c>
      <c r="U2071" s="71">
        <v>22.556603773584907</v>
      </c>
      <c r="V2071" s="71">
        <v>15.627118644067796</v>
      </c>
      <c r="W2071" s="71">
        <v>19.947916666666668</v>
      </c>
      <c r="X2071" s="72">
        <v>19.578606158833061</v>
      </c>
    </row>
    <row r="2072" spans="1:24">
      <c r="A2072" s="73">
        <v>42156</v>
      </c>
      <c r="B2072" s="69">
        <v>9.9000000000000005E-2</v>
      </c>
      <c r="C2072" s="69">
        <v>2.5000000000000001E-2</v>
      </c>
      <c r="D2072" s="69">
        <v>0.105</v>
      </c>
      <c r="E2072" s="69">
        <v>9.8000000000000004E-2</v>
      </c>
      <c r="F2072" s="69">
        <v>3.5000000000000003E-2</v>
      </c>
      <c r="G2072" s="69">
        <v>0.188</v>
      </c>
      <c r="H2072" s="70">
        <v>0.55000000000000004</v>
      </c>
      <c r="I2072" s="73">
        <v>42156</v>
      </c>
      <c r="J2072" s="71">
        <v>1.93</v>
      </c>
      <c r="K2072" s="71">
        <v>0.27500000000000002</v>
      </c>
      <c r="L2072" s="71">
        <v>2.5529999999999999</v>
      </c>
      <c r="M2072" s="71">
        <v>2.5610000000000004</v>
      </c>
      <c r="N2072" s="71">
        <v>0.96799999999999997</v>
      </c>
      <c r="O2072" s="71">
        <v>3.85</v>
      </c>
      <c r="P2072" s="72">
        <v>12.137</v>
      </c>
      <c r="Q2072" s="73">
        <v>42156</v>
      </c>
      <c r="R2072" s="71">
        <v>19.494949494949495</v>
      </c>
      <c r="S2072" s="71">
        <v>11</v>
      </c>
      <c r="T2072" s="71">
        <v>24.314285714285717</v>
      </c>
      <c r="U2072" s="71">
        <v>26.132653061224492</v>
      </c>
      <c r="V2072" s="71">
        <v>27.657142857142855</v>
      </c>
      <c r="W2072" s="71">
        <v>20.478723404255319</v>
      </c>
      <c r="X2072" s="72">
        <v>22.067272727272726</v>
      </c>
    </row>
    <row r="2073" spans="1:24">
      <c r="A2073" s="73">
        <v>42157</v>
      </c>
      <c r="B2073" s="69">
        <v>8.8000000000000009E-2</v>
      </c>
      <c r="C2073" s="69">
        <v>2.2000000000000002E-2</v>
      </c>
      <c r="D2073" s="69">
        <v>0.10099999999999999</v>
      </c>
      <c r="E2073" s="69">
        <v>0.105</v>
      </c>
      <c r="F2073" s="69">
        <v>3.3000000000000002E-2</v>
      </c>
      <c r="G2073" s="69">
        <v>0.18100000000000002</v>
      </c>
      <c r="H2073" s="70">
        <v>0.53</v>
      </c>
      <c r="I2073" s="73">
        <v>42157</v>
      </c>
      <c r="J2073" s="71">
        <v>2.0499999999999998</v>
      </c>
      <c r="K2073" s="71">
        <v>0.33600000000000002</v>
      </c>
      <c r="L2073" s="71">
        <v>2.5660000000000003</v>
      </c>
      <c r="M2073" s="71">
        <v>2.448</v>
      </c>
      <c r="N2073" s="71">
        <v>1.0429999999999999</v>
      </c>
      <c r="O2073" s="71">
        <v>3.87</v>
      </c>
      <c r="P2073" s="72">
        <v>12.312999999999999</v>
      </c>
      <c r="Q2073" s="73">
        <v>42157</v>
      </c>
      <c r="R2073" s="71">
        <v>23.295454545454543</v>
      </c>
      <c r="S2073" s="71">
        <v>15.272727272727272</v>
      </c>
      <c r="T2073" s="71">
        <v>25.405940594059409</v>
      </c>
      <c r="U2073" s="71">
        <v>23.314285714285717</v>
      </c>
      <c r="V2073" s="71">
        <v>31.606060606060606</v>
      </c>
      <c r="W2073" s="71">
        <v>21.381215469613259</v>
      </c>
      <c r="X2073" s="72">
        <v>23.232075471698113</v>
      </c>
    </row>
    <row r="2074" spans="1:24">
      <c r="A2074" s="73">
        <v>42158</v>
      </c>
      <c r="B2074" s="69">
        <v>9.9000000000000005E-2</v>
      </c>
      <c r="C2074" s="69">
        <v>2.5000000000000001E-2</v>
      </c>
      <c r="D2074" s="69">
        <v>0.11199999999999999</v>
      </c>
      <c r="E2074" s="69">
        <v>0.106</v>
      </c>
      <c r="F2074" s="69">
        <v>3.4000000000000002E-2</v>
      </c>
      <c r="G2074" s="69">
        <v>0.183</v>
      </c>
      <c r="H2074" s="70">
        <v>0.55900000000000005</v>
      </c>
      <c r="I2074" s="73">
        <v>42158</v>
      </c>
      <c r="J2074" s="71">
        <v>1.97</v>
      </c>
      <c r="K2074" s="71">
        <v>0.32</v>
      </c>
      <c r="L2074" s="71">
        <v>2.456</v>
      </c>
      <c r="M2074" s="71">
        <v>2.4459999999999997</v>
      </c>
      <c r="N2074" s="71">
        <v>1.0369999999999999</v>
      </c>
      <c r="O2074" s="71">
        <v>3.86</v>
      </c>
      <c r="P2074" s="72">
        <v>12.089</v>
      </c>
      <c r="Q2074" s="73">
        <v>42158</v>
      </c>
      <c r="R2074" s="71">
        <v>19.8989898989899</v>
      </c>
      <c r="S2074" s="71">
        <v>12.8</v>
      </c>
      <c r="T2074" s="71">
        <v>21.928571428571431</v>
      </c>
      <c r="U2074" s="71">
        <v>23.075471698113208</v>
      </c>
      <c r="V2074" s="71">
        <v>30.5</v>
      </c>
      <c r="W2074" s="71">
        <v>21.092896174863387</v>
      </c>
      <c r="X2074" s="72">
        <v>21.626118067978531</v>
      </c>
    </row>
    <row r="2075" spans="1:24">
      <c r="A2075" s="73">
        <v>42159</v>
      </c>
      <c r="B2075" s="69">
        <v>9.6999999999999989E-2</v>
      </c>
      <c r="C2075" s="69">
        <v>2.4E-2</v>
      </c>
      <c r="D2075" s="69">
        <v>0.121</v>
      </c>
      <c r="E2075" s="69">
        <v>0.10400000000000001</v>
      </c>
      <c r="F2075" s="69">
        <v>3.7999999999999999E-2</v>
      </c>
      <c r="G2075" s="69">
        <v>0.185</v>
      </c>
      <c r="H2075" s="70">
        <v>0.56899999999999995</v>
      </c>
      <c r="I2075" s="73">
        <v>42159</v>
      </c>
      <c r="J2075" s="71">
        <v>2.04</v>
      </c>
      <c r="K2075" s="71">
        <v>0.33500000000000002</v>
      </c>
      <c r="L2075" s="71">
        <v>2.3620000000000001</v>
      </c>
      <c r="M2075" s="71">
        <v>2.339</v>
      </c>
      <c r="N2075" s="71">
        <v>0.96299999999999997</v>
      </c>
      <c r="O2075" s="71">
        <v>3.84</v>
      </c>
      <c r="P2075" s="72">
        <v>11.879000000000001</v>
      </c>
      <c r="Q2075" s="73">
        <v>42159</v>
      </c>
      <c r="R2075" s="71">
        <v>21.030927835051546</v>
      </c>
      <c r="S2075" s="71">
        <v>13.958333333333334</v>
      </c>
      <c r="T2075" s="71">
        <v>19.520661157024794</v>
      </c>
      <c r="U2075" s="71">
        <v>22.490384615384617</v>
      </c>
      <c r="V2075" s="71">
        <v>25.342105263157894</v>
      </c>
      <c r="W2075" s="71">
        <v>20.756756756756758</v>
      </c>
      <c r="X2075" s="72">
        <v>20.876977152899826</v>
      </c>
    </row>
    <row r="2076" spans="1:24">
      <c r="A2076" s="73">
        <v>42160</v>
      </c>
      <c r="B2076" s="69">
        <v>9.6000000000000002E-2</v>
      </c>
      <c r="C2076" s="69">
        <v>2.5000000000000001E-2</v>
      </c>
      <c r="D2076" s="69">
        <v>0.128</v>
      </c>
      <c r="E2076" s="69">
        <v>0.111</v>
      </c>
      <c r="F2076" s="69">
        <v>3.7999999999999999E-2</v>
      </c>
      <c r="G2076" s="69">
        <v>0.185</v>
      </c>
      <c r="H2076" s="70">
        <v>0.58299999999999996</v>
      </c>
      <c r="I2076" s="73">
        <v>42160</v>
      </c>
      <c r="J2076" s="71">
        <v>2.0499999999999998</v>
      </c>
      <c r="K2076" s="71">
        <v>0.33</v>
      </c>
      <c r="L2076" s="71">
        <v>2.6230000000000002</v>
      </c>
      <c r="M2076" s="71">
        <v>2.4390000000000001</v>
      </c>
      <c r="N2076" s="71">
        <v>1.054</v>
      </c>
      <c r="O2076" s="71">
        <v>3.83</v>
      </c>
      <c r="P2076" s="72">
        <v>12.325999999999999</v>
      </c>
      <c r="Q2076" s="73">
        <v>42160</v>
      </c>
      <c r="R2076" s="71">
        <v>21.354166666666668</v>
      </c>
      <c r="S2076" s="71">
        <v>13.2</v>
      </c>
      <c r="T2076" s="71">
        <v>20.4921875</v>
      </c>
      <c r="U2076" s="71">
        <v>21.972972972972975</v>
      </c>
      <c r="V2076" s="71">
        <v>27.736842105263161</v>
      </c>
      <c r="W2076" s="71">
        <v>20.702702702702702</v>
      </c>
      <c r="X2076" s="72">
        <v>21.142367066895368</v>
      </c>
    </row>
    <row r="2077" spans="1:24">
      <c r="A2077" s="73">
        <v>42161</v>
      </c>
      <c r="B2077" s="69">
        <v>0.09</v>
      </c>
      <c r="C2077" s="69">
        <v>2.4E-2</v>
      </c>
      <c r="D2077" s="69">
        <v>0.129</v>
      </c>
      <c r="E2077" s="69">
        <v>0.111</v>
      </c>
      <c r="F2077" s="69">
        <v>3.5000000000000003E-2</v>
      </c>
      <c r="G2077" s="69">
        <v>0.17499999999999999</v>
      </c>
      <c r="H2077" s="70">
        <v>0.56399999999999995</v>
      </c>
      <c r="I2077" s="73">
        <v>42161</v>
      </c>
      <c r="J2077" s="71">
        <v>2</v>
      </c>
      <c r="K2077" s="71">
        <v>0.315</v>
      </c>
      <c r="L2077" s="71">
        <v>2.702</v>
      </c>
      <c r="M2077" s="71">
        <v>2.351</v>
      </c>
      <c r="N2077" s="71">
        <v>0.94</v>
      </c>
      <c r="O2077" s="71">
        <v>3.85</v>
      </c>
      <c r="P2077" s="72">
        <v>12.157999999999999</v>
      </c>
      <c r="Q2077" s="73">
        <v>42161</v>
      </c>
      <c r="R2077" s="71">
        <v>22.222222222222221</v>
      </c>
      <c r="S2077" s="71">
        <v>13.125</v>
      </c>
      <c r="T2077" s="71">
        <v>20.945736434108525</v>
      </c>
      <c r="U2077" s="71">
        <v>21.18018018018018</v>
      </c>
      <c r="V2077" s="71">
        <v>26.857142857142858</v>
      </c>
      <c r="W2077" s="71">
        <v>22</v>
      </c>
      <c r="X2077" s="72">
        <v>21.556737588652481</v>
      </c>
    </row>
    <row r="2078" spans="1:24">
      <c r="A2078" s="73">
        <v>42162</v>
      </c>
      <c r="B2078" s="69">
        <v>0.09</v>
      </c>
      <c r="C2078" s="69">
        <v>2.4E-2</v>
      </c>
      <c r="D2078" s="69">
        <v>0.128</v>
      </c>
      <c r="E2078" s="69">
        <v>0.11</v>
      </c>
      <c r="F2078" s="69">
        <v>3.5000000000000003E-2</v>
      </c>
      <c r="G2078" s="69">
        <v>0.17399999999999999</v>
      </c>
      <c r="H2078" s="70">
        <v>0.56100000000000005</v>
      </c>
      <c r="I2078" s="73">
        <v>42162</v>
      </c>
      <c r="J2078" s="71">
        <v>2</v>
      </c>
      <c r="K2078" s="71">
        <v>0.33600000000000002</v>
      </c>
      <c r="L2078" s="71">
        <v>2.6010000000000004</v>
      </c>
      <c r="M2078" s="71">
        <v>2.35</v>
      </c>
      <c r="N2078" s="71">
        <v>1.0170000000000001</v>
      </c>
      <c r="O2078" s="71">
        <v>3.89</v>
      </c>
      <c r="P2078" s="72">
        <v>12.194000000000001</v>
      </c>
      <c r="Q2078" s="73">
        <v>42162</v>
      </c>
      <c r="R2078" s="71">
        <v>22.222222222222221</v>
      </c>
      <c r="S2078" s="71">
        <v>14.000000000000002</v>
      </c>
      <c r="T2078" s="71">
        <v>20.3203125</v>
      </c>
      <c r="U2078" s="71">
        <v>21.363636363636363</v>
      </c>
      <c r="V2078" s="71">
        <v>29.057142857142857</v>
      </c>
      <c r="W2078" s="71">
        <v>22.356321839080461</v>
      </c>
      <c r="X2078" s="72">
        <v>21.736185383244209</v>
      </c>
    </row>
    <row r="2079" spans="1:24">
      <c r="A2079" s="73">
        <v>42163</v>
      </c>
      <c r="B2079" s="69">
        <v>8.199999999999999E-2</v>
      </c>
      <c r="C2079" s="69">
        <v>1.7000000000000001E-2</v>
      </c>
      <c r="D2079" s="69">
        <v>0.10400000000000001</v>
      </c>
      <c r="E2079" s="69">
        <v>0.107</v>
      </c>
      <c r="F2079" s="69">
        <v>3.5000000000000003E-2</v>
      </c>
      <c r="G2079" s="69">
        <v>0.17300000000000001</v>
      </c>
      <c r="H2079" s="70">
        <v>0.51800000000000002</v>
      </c>
      <c r="I2079" s="73">
        <v>42163</v>
      </c>
      <c r="J2079" s="71">
        <v>2.34</v>
      </c>
      <c r="K2079" s="71">
        <v>0.28000000000000003</v>
      </c>
      <c r="L2079" s="71">
        <v>2.5510000000000002</v>
      </c>
      <c r="M2079" s="71">
        <v>2.4</v>
      </c>
      <c r="N2079" s="71">
        <v>1.014</v>
      </c>
      <c r="O2079" s="71">
        <v>3.85</v>
      </c>
      <c r="P2079" s="72">
        <v>12.435</v>
      </c>
      <c r="Q2079" s="73">
        <v>42163</v>
      </c>
      <c r="R2079" s="71">
        <v>28.536585365853661</v>
      </c>
      <c r="S2079" s="71">
        <v>16.47058823529412</v>
      </c>
      <c r="T2079" s="71">
        <v>24.528846153846153</v>
      </c>
      <c r="U2079" s="71">
        <v>22.429906542056077</v>
      </c>
      <c r="V2079" s="71">
        <v>28.971428571428572</v>
      </c>
      <c r="W2079" s="71">
        <v>22.254335260115607</v>
      </c>
      <c r="X2079" s="72">
        <v>24.005791505791507</v>
      </c>
    </row>
    <row r="2080" spans="1:24">
      <c r="A2080" s="73">
        <v>42164</v>
      </c>
      <c r="B2080" s="69">
        <v>9.0999999999999998E-2</v>
      </c>
      <c r="C2080" s="69">
        <v>1.8000000000000002E-2</v>
      </c>
      <c r="D2080" s="69">
        <v>0.12300000000000001</v>
      </c>
      <c r="E2080" s="69">
        <v>0.105</v>
      </c>
      <c r="F2080" s="69">
        <v>4.2999999999999997E-2</v>
      </c>
      <c r="G2080" s="69">
        <v>0.19</v>
      </c>
      <c r="H2080" s="70">
        <v>0.56999999999999995</v>
      </c>
      <c r="I2080" s="73">
        <v>42164</v>
      </c>
      <c r="J2080" s="71">
        <v>2.33</v>
      </c>
      <c r="K2080" s="71">
        <v>0.28999999999999998</v>
      </c>
      <c r="L2080" s="71">
        <v>2.5209999999999999</v>
      </c>
      <c r="M2080" s="71">
        <v>2.3969999999999998</v>
      </c>
      <c r="N2080" s="71">
        <v>1.0129999999999999</v>
      </c>
      <c r="O2080" s="71">
        <v>3.87</v>
      </c>
      <c r="P2080" s="72">
        <v>12.420999999999999</v>
      </c>
      <c r="Q2080" s="73">
        <v>42164</v>
      </c>
      <c r="R2080" s="71">
        <v>25.604395604395606</v>
      </c>
      <c r="S2080" s="71">
        <v>16.111111111111111</v>
      </c>
      <c r="T2080" s="71">
        <v>20.49593495934959</v>
      </c>
      <c r="U2080" s="71">
        <v>22.828571428571429</v>
      </c>
      <c r="V2080" s="71">
        <v>23.558139534883722</v>
      </c>
      <c r="W2080" s="71">
        <v>20.368421052631579</v>
      </c>
      <c r="X2080" s="72">
        <v>21.791228070175436</v>
      </c>
    </row>
    <row r="2081" spans="1:24">
      <c r="A2081" s="73">
        <v>42165</v>
      </c>
      <c r="B2081" s="69">
        <v>8.6999999999999994E-2</v>
      </c>
      <c r="C2081" s="69">
        <v>1.8000000000000002E-2</v>
      </c>
      <c r="D2081" s="69">
        <v>0.12300000000000001</v>
      </c>
      <c r="E2081" s="69">
        <v>0.11</v>
      </c>
      <c r="F2081" s="69">
        <v>4.4999999999999998E-2</v>
      </c>
      <c r="G2081" s="69">
        <v>0.192</v>
      </c>
      <c r="H2081" s="70">
        <v>0.57499999999999996</v>
      </c>
      <c r="I2081" s="73">
        <v>42165</v>
      </c>
      <c r="J2081" s="71">
        <v>2.4500000000000002</v>
      </c>
      <c r="K2081" s="71">
        <v>0.31</v>
      </c>
      <c r="L2081" s="71">
        <v>2.5380000000000003</v>
      </c>
      <c r="M2081" s="71">
        <v>2.492</v>
      </c>
      <c r="N2081" s="71">
        <v>1.097</v>
      </c>
      <c r="O2081" s="71">
        <v>3.91</v>
      </c>
      <c r="P2081" s="72">
        <v>12.797000000000001</v>
      </c>
      <c r="Q2081" s="73">
        <v>42165</v>
      </c>
      <c r="R2081" s="71">
        <v>28.160919540229887</v>
      </c>
      <c r="S2081" s="71">
        <v>17.222222222222221</v>
      </c>
      <c r="T2081" s="71">
        <v>20.634146341463413</v>
      </c>
      <c r="U2081" s="71">
        <v>22.654545454545453</v>
      </c>
      <c r="V2081" s="71">
        <v>24.37777777777778</v>
      </c>
      <c r="W2081" s="71">
        <v>20.364583333333336</v>
      </c>
      <c r="X2081" s="72">
        <v>22.255652173913045</v>
      </c>
    </row>
    <row r="2082" spans="1:24">
      <c r="A2082" s="73">
        <v>42166</v>
      </c>
      <c r="B2082" s="69">
        <v>8.5000000000000006E-2</v>
      </c>
      <c r="C2082" s="69">
        <v>1.9E-2</v>
      </c>
      <c r="D2082" s="69">
        <v>0.12</v>
      </c>
      <c r="E2082" s="69">
        <v>0.10300000000000001</v>
      </c>
      <c r="F2082" s="69">
        <v>4.4999999999999998E-2</v>
      </c>
      <c r="G2082" s="69">
        <v>0.193</v>
      </c>
      <c r="H2082" s="70">
        <v>0.56499999999999995</v>
      </c>
      <c r="I2082" s="73">
        <v>42166</v>
      </c>
      <c r="J2082" s="71">
        <v>2.41</v>
      </c>
      <c r="K2082" s="71">
        <v>0.33799999999999997</v>
      </c>
      <c r="L2082" s="71">
        <v>2.5529999999999999</v>
      </c>
      <c r="M2082" s="71">
        <v>2.484</v>
      </c>
      <c r="N2082" s="71">
        <v>1.06</v>
      </c>
      <c r="O2082" s="71">
        <v>3.87</v>
      </c>
      <c r="P2082" s="72">
        <v>12.715</v>
      </c>
      <c r="Q2082" s="73">
        <v>42166</v>
      </c>
      <c r="R2082" s="71">
        <v>28.352941176470587</v>
      </c>
      <c r="S2082" s="71">
        <v>17.789473684210524</v>
      </c>
      <c r="T2082" s="71">
        <v>21.275000000000002</v>
      </c>
      <c r="U2082" s="71">
        <v>24.11650485436893</v>
      </c>
      <c r="V2082" s="71">
        <v>23.555555555555557</v>
      </c>
      <c r="W2082" s="71">
        <v>20.051813471502591</v>
      </c>
      <c r="X2082" s="72">
        <v>22.504424778761063</v>
      </c>
    </row>
    <row r="2083" spans="1:24">
      <c r="A2083" s="73">
        <v>42167</v>
      </c>
      <c r="B2083" s="69">
        <v>9.3000000000000013E-2</v>
      </c>
      <c r="C2083" s="69">
        <v>2.1000000000000001E-2</v>
      </c>
      <c r="D2083" s="69">
        <v>0.121</v>
      </c>
      <c r="E2083" s="69">
        <v>0.10400000000000001</v>
      </c>
      <c r="F2083" s="69">
        <v>4.7E-2</v>
      </c>
      <c r="G2083" s="69">
        <v>0.18899999999999997</v>
      </c>
      <c r="H2083" s="70">
        <v>0.57499999999999996</v>
      </c>
      <c r="I2083" s="73">
        <v>42167</v>
      </c>
      <c r="J2083" s="71">
        <v>2.54</v>
      </c>
      <c r="K2083" s="71">
        <v>0.32</v>
      </c>
      <c r="L2083" s="71">
        <v>2.6439999999999997</v>
      </c>
      <c r="M2083" s="71">
        <v>2.516</v>
      </c>
      <c r="N2083" s="71">
        <v>1.046</v>
      </c>
      <c r="O2083" s="71">
        <v>3.88</v>
      </c>
      <c r="P2083" s="72">
        <v>12.946</v>
      </c>
      <c r="Q2083" s="73">
        <v>42167</v>
      </c>
      <c r="R2083" s="71">
        <v>27.311827956989244</v>
      </c>
      <c r="S2083" s="71">
        <v>15.238095238095237</v>
      </c>
      <c r="T2083" s="71">
        <v>21.851239669421485</v>
      </c>
      <c r="U2083" s="71">
        <v>24.19230769230769</v>
      </c>
      <c r="V2083" s="71">
        <v>22.255319148936167</v>
      </c>
      <c r="W2083" s="71">
        <v>20.529100529100532</v>
      </c>
      <c r="X2083" s="72">
        <v>22.514782608695651</v>
      </c>
    </row>
    <row r="2084" spans="1:24">
      <c r="A2084" s="73">
        <v>42168</v>
      </c>
      <c r="B2084" s="69">
        <v>9.4E-2</v>
      </c>
      <c r="C2084" s="69">
        <v>2.2000000000000002E-2</v>
      </c>
      <c r="D2084" s="69">
        <v>0.12</v>
      </c>
      <c r="E2084" s="69">
        <v>0.10400000000000001</v>
      </c>
      <c r="F2084" s="69">
        <v>4.4999999999999998E-2</v>
      </c>
      <c r="G2084" s="69">
        <v>0.185</v>
      </c>
      <c r="H2084" s="70">
        <v>0.56999999999999995</v>
      </c>
      <c r="I2084" s="73">
        <v>42168</v>
      </c>
      <c r="J2084" s="71">
        <v>2.5099999999999998</v>
      </c>
      <c r="K2084" s="71">
        <v>0.31</v>
      </c>
      <c r="L2084" s="71">
        <v>2.7030000000000003</v>
      </c>
      <c r="M2084" s="71">
        <v>2.5180000000000002</v>
      </c>
      <c r="N2084" s="71">
        <v>1.0270000000000001</v>
      </c>
      <c r="O2084" s="71">
        <v>3.85</v>
      </c>
      <c r="P2084" s="72">
        <v>12.917999999999999</v>
      </c>
      <c r="Q2084" s="73">
        <v>42168</v>
      </c>
      <c r="R2084" s="71">
        <v>26.702127659574469</v>
      </c>
      <c r="S2084" s="71">
        <v>14.09090909090909</v>
      </c>
      <c r="T2084" s="71">
        <v>22.525000000000002</v>
      </c>
      <c r="U2084" s="71">
        <v>24.211538461538463</v>
      </c>
      <c r="V2084" s="71">
        <v>22.822222222222223</v>
      </c>
      <c r="W2084" s="71">
        <v>20.810810810810811</v>
      </c>
      <c r="X2084" s="72">
        <v>22.663157894736841</v>
      </c>
    </row>
    <row r="2085" spans="1:24">
      <c r="A2085" s="73">
        <v>42169</v>
      </c>
      <c r="B2085" s="69">
        <v>9.0999999999999998E-2</v>
      </c>
      <c r="C2085" s="69">
        <v>2.3E-2</v>
      </c>
      <c r="D2085" s="69">
        <v>0.121</v>
      </c>
      <c r="E2085" s="69">
        <v>0.10400000000000001</v>
      </c>
      <c r="F2085" s="69">
        <v>4.4000000000000004E-2</v>
      </c>
      <c r="G2085" s="69">
        <v>0.192</v>
      </c>
      <c r="H2085" s="70">
        <v>0.57499999999999996</v>
      </c>
      <c r="I2085" s="73">
        <v>42169</v>
      </c>
      <c r="J2085" s="71">
        <v>2.52</v>
      </c>
      <c r="K2085" s="71">
        <v>0.32500000000000001</v>
      </c>
      <c r="L2085" s="71">
        <v>2.617</v>
      </c>
      <c r="M2085" s="71">
        <v>2.5180000000000002</v>
      </c>
      <c r="N2085" s="71">
        <v>1.03</v>
      </c>
      <c r="O2085" s="71">
        <v>3.83</v>
      </c>
      <c r="P2085" s="72">
        <v>12.84</v>
      </c>
      <c r="Q2085" s="73">
        <v>42169</v>
      </c>
      <c r="R2085" s="71">
        <v>27.692307692307693</v>
      </c>
      <c r="S2085" s="71">
        <v>14.130434782608697</v>
      </c>
      <c r="T2085" s="71">
        <v>21.628099173553718</v>
      </c>
      <c r="U2085" s="71">
        <v>24.211538461538463</v>
      </c>
      <c r="V2085" s="71">
        <v>23.409090909090907</v>
      </c>
      <c r="W2085" s="71">
        <v>19.947916666666668</v>
      </c>
      <c r="X2085" s="72">
        <v>22.330434782608695</v>
      </c>
    </row>
    <row r="2086" spans="1:24">
      <c r="A2086" s="73">
        <v>42170</v>
      </c>
      <c r="B2086" s="69">
        <v>8.3000000000000004E-2</v>
      </c>
      <c r="C2086" s="69">
        <v>2.1000000000000001E-2</v>
      </c>
      <c r="D2086" s="69">
        <v>0.106</v>
      </c>
      <c r="E2086" s="69">
        <v>0.111</v>
      </c>
      <c r="F2086" s="69">
        <v>4.5999999999999999E-2</v>
      </c>
      <c r="G2086" s="69">
        <v>0.188</v>
      </c>
      <c r="H2086" s="70">
        <v>0.55500000000000005</v>
      </c>
      <c r="I2086" s="73">
        <v>42170</v>
      </c>
      <c r="J2086" s="71">
        <v>2.4</v>
      </c>
      <c r="K2086" s="71">
        <v>0.34</v>
      </c>
      <c r="L2086" s="71">
        <v>2.7089999999999996</v>
      </c>
      <c r="M2086" s="71">
        <v>2.6139999999999999</v>
      </c>
      <c r="N2086" s="71">
        <v>1.0349999999999999</v>
      </c>
      <c r="O2086" s="71">
        <v>3.87</v>
      </c>
      <c r="P2086" s="72">
        <v>12.968</v>
      </c>
      <c r="Q2086" s="73">
        <v>42170</v>
      </c>
      <c r="R2086" s="71">
        <v>28.915662650602407</v>
      </c>
      <c r="S2086" s="71">
        <v>16.19047619047619</v>
      </c>
      <c r="T2086" s="71">
        <v>25.556603773584904</v>
      </c>
      <c r="U2086" s="71">
        <v>23.54954954954955</v>
      </c>
      <c r="V2086" s="71">
        <v>22.5</v>
      </c>
      <c r="W2086" s="71">
        <v>20.585106382978722</v>
      </c>
      <c r="X2086" s="72">
        <v>23.365765765765765</v>
      </c>
    </row>
    <row r="2087" spans="1:24">
      <c r="A2087" s="73">
        <v>42171</v>
      </c>
      <c r="B2087" s="69">
        <v>9.9000000000000005E-2</v>
      </c>
      <c r="C2087" s="69">
        <v>0.02</v>
      </c>
      <c r="D2087" s="69">
        <v>0.13</v>
      </c>
      <c r="E2087" s="69">
        <v>0.12</v>
      </c>
      <c r="F2087" s="69">
        <v>4.4999999999999998E-2</v>
      </c>
      <c r="G2087" s="69">
        <v>0.191</v>
      </c>
      <c r="H2087" s="70">
        <v>0.60499999999999998</v>
      </c>
      <c r="I2087" s="73">
        <v>42171</v>
      </c>
      <c r="J2087" s="71">
        <v>2.42</v>
      </c>
      <c r="K2087" s="71">
        <v>0.32299999999999995</v>
      </c>
      <c r="L2087" s="71">
        <v>2.7010000000000001</v>
      </c>
      <c r="M2087" s="71">
        <v>2.5789999999999997</v>
      </c>
      <c r="N2087" s="71">
        <v>1.0590000000000002</v>
      </c>
      <c r="O2087" s="71">
        <v>3.8620000000000001</v>
      </c>
      <c r="P2087" s="72">
        <v>12.944000000000001</v>
      </c>
      <c r="Q2087" s="73">
        <v>42171</v>
      </c>
      <c r="R2087" s="71">
        <v>24.444444444444443</v>
      </c>
      <c r="S2087" s="71">
        <v>16.149999999999999</v>
      </c>
      <c r="T2087" s="71">
        <v>20.776923076923079</v>
      </c>
      <c r="U2087" s="71">
        <v>21.491666666666664</v>
      </c>
      <c r="V2087" s="71">
        <v>23.533333333333335</v>
      </c>
      <c r="W2087" s="71">
        <v>20.219895287958114</v>
      </c>
      <c r="X2087" s="72">
        <v>21.39504132231405</v>
      </c>
    </row>
    <row r="2088" spans="1:24">
      <c r="A2088" s="73">
        <v>42172</v>
      </c>
      <c r="B2088" s="69">
        <v>0.10400000000000001</v>
      </c>
      <c r="C2088" s="69">
        <v>1.8000000000000002E-2</v>
      </c>
      <c r="D2088" s="69">
        <v>0.13699999999999998</v>
      </c>
      <c r="E2088" s="69">
        <v>0.11699999999999999</v>
      </c>
      <c r="F2088" s="69">
        <v>4.8000000000000001E-2</v>
      </c>
      <c r="G2088" s="69">
        <v>0.20100000000000001</v>
      </c>
      <c r="H2088" s="70">
        <v>0.62499999999999989</v>
      </c>
      <c r="I2088" s="73">
        <v>42172</v>
      </c>
      <c r="J2088" s="71">
        <v>2.35</v>
      </c>
      <c r="K2088" s="71">
        <v>0.32</v>
      </c>
      <c r="L2088" s="71">
        <v>2.6110000000000002</v>
      </c>
      <c r="M2088" s="71">
        <v>2.4930000000000003</v>
      </c>
      <c r="N2088" s="71">
        <v>1.0429999999999999</v>
      </c>
      <c r="O2088" s="71">
        <v>3.8260000000000001</v>
      </c>
      <c r="P2088" s="72">
        <v>12.643000000000002</v>
      </c>
      <c r="Q2088" s="73">
        <v>42172</v>
      </c>
      <c r="R2088" s="71">
        <v>22.596153846153847</v>
      </c>
      <c r="S2088" s="71">
        <v>17.777777777777779</v>
      </c>
      <c r="T2088" s="71">
        <v>19.058394160583944</v>
      </c>
      <c r="U2088" s="71">
        <v>21.30769230769231</v>
      </c>
      <c r="V2088" s="71">
        <v>21.729166666666668</v>
      </c>
      <c r="W2088" s="71">
        <v>19.034825870646767</v>
      </c>
      <c r="X2088" s="72">
        <v>20.228800000000007</v>
      </c>
    </row>
    <row r="2089" spans="1:24">
      <c r="A2089" s="73">
        <v>42173</v>
      </c>
      <c r="B2089" s="69">
        <v>0.10300000000000001</v>
      </c>
      <c r="C2089" s="69">
        <v>1.7000000000000001E-2</v>
      </c>
      <c r="D2089" s="69">
        <v>0.14199999999999999</v>
      </c>
      <c r="E2089" s="69">
        <v>0.11</v>
      </c>
      <c r="F2089" s="69">
        <v>5.0999999999999997E-2</v>
      </c>
      <c r="G2089" s="69">
        <v>0.193</v>
      </c>
      <c r="H2089" s="70">
        <v>0.6160000000000001</v>
      </c>
      <c r="I2089" s="73">
        <v>42173</v>
      </c>
      <c r="J2089" s="71">
        <v>2.44</v>
      </c>
      <c r="K2089" s="71">
        <v>0.317</v>
      </c>
      <c r="L2089" s="71">
        <v>2.742</v>
      </c>
      <c r="M2089" s="71">
        <v>2.4009999999999998</v>
      </c>
      <c r="N2089" s="71">
        <v>1.07</v>
      </c>
      <c r="O2089" s="71">
        <v>3.7730000000000001</v>
      </c>
      <c r="P2089" s="72">
        <v>12.743</v>
      </c>
      <c r="Q2089" s="73">
        <v>42173</v>
      </c>
      <c r="R2089" s="71">
        <v>23.689320388349515</v>
      </c>
      <c r="S2089" s="71">
        <v>18.647058823529413</v>
      </c>
      <c r="T2089" s="71">
        <v>19.309859154929576</v>
      </c>
      <c r="U2089" s="71">
        <v>21.827272727272728</v>
      </c>
      <c r="V2089" s="71">
        <v>20.980392156862745</v>
      </c>
      <c r="W2089" s="71">
        <v>19.54922279792746</v>
      </c>
      <c r="X2089" s="72">
        <v>20.686688311688307</v>
      </c>
    </row>
    <row r="2090" spans="1:24">
      <c r="A2090" s="73">
        <v>42174</v>
      </c>
      <c r="B2090" s="69">
        <v>0.09</v>
      </c>
      <c r="C2090" s="69">
        <v>1.8000000000000002E-2</v>
      </c>
      <c r="D2090" s="69">
        <v>0.14400000000000002</v>
      </c>
      <c r="E2090" s="69">
        <v>0.106</v>
      </c>
      <c r="F2090" s="69">
        <v>0.05</v>
      </c>
      <c r="G2090" s="69">
        <v>0.193</v>
      </c>
      <c r="H2090" s="70">
        <v>0.60100000000000009</v>
      </c>
      <c r="I2090" s="73">
        <v>42174</v>
      </c>
      <c r="J2090" s="71">
        <v>2.37</v>
      </c>
      <c r="K2090" s="71">
        <v>0.32</v>
      </c>
      <c r="L2090" s="71">
        <v>2.7410000000000001</v>
      </c>
      <c r="M2090" s="71">
        <v>2.7110000000000003</v>
      </c>
      <c r="N2090" s="71">
        <v>1.06</v>
      </c>
      <c r="O2090" s="71">
        <v>3.78</v>
      </c>
      <c r="P2090" s="72">
        <v>12.982000000000001</v>
      </c>
      <c r="Q2090" s="73">
        <v>42174</v>
      </c>
      <c r="R2090" s="71">
        <v>26.333333333333332</v>
      </c>
      <c r="S2090" s="71">
        <v>17.777777777777779</v>
      </c>
      <c r="T2090" s="71">
        <v>19.034722222222225</v>
      </c>
      <c r="U2090" s="71">
        <v>25.575471698113212</v>
      </c>
      <c r="V2090" s="71">
        <v>21.2</v>
      </c>
      <c r="W2090" s="71">
        <v>19.585492227979273</v>
      </c>
      <c r="X2090" s="72">
        <v>21.600665557404323</v>
      </c>
    </row>
    <row r="2091" spans="1:24">
      <c r="A2091" s="73">
        <v>42175</v>
      </c>
      <c r="B2091" s="69">
        <v>0.09</v>
      </c>
      <c r="C2091" s="69">
        <v>1.8000000000000002E-2</v>
      </c>
      <c r="D2091" s="69">
        <v>0.14199999999999999</v>
      </c>
      <c r="E2091" s="69">
        <v>0.106</v>
      </c>
      <c r="F2091" s="69">
        <v>4.4999999999999998E-2</v>
      </c>
      <c r="G2091" s="69">
        <v>0.185</v>
      </c>
      <c r="H2091" s="70">
        <v>0.58599999999999997</v>
      </c>
      <c r="I2091" s="73">
        <v>42175</v>
      </c>
      <c r="J2091" s="71">
        <v>2.37</v>
      </c>
      <c r="K2091" s="71">
        <v>0.38</v>
      </c>
      <c r="L2091" s="71">
        <v>2.7370000000000001</v>
      </c>
      <c r="M2091" s="71">
        <v>2.7110000000000003</v>
      </c>
      <c r="N2091" s="71">
        <v>1.06</v>
      </c>
      <c r="O2091" s="71">
        <v>3.8620000000000001</v>
      </c>
      <c r="P2091" s="72">
        <v>13.12</v>
      </c>
      <c r="Q2091" s="73">
        <v>42175</v>
      </c>
      <c r="R2091" s="71">
        <v>26.333333333333332</v>
      </c>
      <c r="S2091" s="71">
        <v>21.111111111111111</v>
      </c>
      <c r="T2091" s="71">
        <v>19.274647887323944</v>
      </c>
      <c r="U2091" s="71">
        <v>25.575471698113212</v>
      </c>
      <c r="V2091" s="71">
        <v>23.555555555555557</v>
      </c>
      <c r="W2091" s="71">
        <v>20.875675675675677</v>
      </c>
      <c r="X2091" s="72">
        <v>22.389078498293514</v>
      </c>
    </row>
    <row r="2092" spans="1:24">
      <c r="A2092" s="73">
        <v>42176</v>
      </c>
      <c r="B2092" s="69">
        <v>9.1999999999999998E-2</v>
      </c>
      <c r="C2092" s="69">
        <v>1.7000000000000001E-2</v>
      </c>
      <c r="D2092" s="69">
        <v>0.14099999999999999</v>
      </c>
      <c r="E2092" s="69">
        <v>0.106</v>
      </c>
      <c r="F2092" s="69">
        <v>4.7E-2</v>
      </c>
      <c r="G2092" s="69">
        <v>0.17600000000000002</v>
      </c>
      <c r="H2092" s="70">
        <v>0.57900000000000007</v>
      </c>
      <c r="I2092" s="73">
        <v>42176</v>
      </c>
      <c r="J2092" s="71">
        <v>2.39</v>
      </c>
      <c r="K2092" s="71">
        <v>0.34</v>
      </c>
      <c r="L2092" s="71">
        <v>2.6830000000000003</v>
      </c>
      <c r="M2092" s="71">
        <v>2.7</v>
      </c>
      <c r="N2092" s="71">
        <v>1.05</v>
      </c>
      <c r="O2092" s="71">
        <v>3.83</v>
      </c>
      <c r="P2092" s="72">
        <v>12.993</v>
      </c>
      <c r="Q2092" s="73">
        <v>42176</v>
      </c>
      <c r="R2092" s="71">
        <v>25.978260869565219</v>
      </c>
      <c r="S2092" s="71">
        <v>20</v>
      </c>
      <c r="T2092" s="71">
        <v>19.028368794326241</v>
      </c>
      <c r="U2092" s="71">
        <v>25.471698113207548</v>
      </c>
      <c r="V2092" s="71">
        <v>22.340425531914892</v>
      </c>
      <c r="W2092" s="71">
        <v>21.761363636363633</v>
      </c>
      <c r="X2092" s="72">
        <v>22.440414507772019</v>
      </c>
    </row>
    <row r="2093" spans="1:24">
      <c r="A2093" s="73">
        <v>42177</v>
      </c>
      <c r="B2093" s="69">
        <v>0.09</v>
      </c>
      <c r="C2093" s="69">
        <v>1.8000000000000002E-2</v>
      </c>
      <c r="D2093" s="69">
        <v>0.13800000000000001</v>
      </c>
      <c r="E2093" s="69">
        <v>0.105</v>
      </c>
      <c r="F2093" s="69">
        <v>4.2999999999999997E-2</v>
      </c>
      <c r="G2093" s="69">
        <v>0.17600000000000002</v>
      </c>
      <c r="H2093" s="70">
        <v>0.56999999999999995</v>
      </c>
      <c r="I2093" s="73">
        <v>42177</v>
      </c>
      <c r="J2093" s="71">
        <v>2.37</v>
      </c>
      <c r="K2093" s="71">
        <v>0.34399999999999997</v>
      </c>
      <c r="L2093" s="71">
        <v>2.6010000000000004</v>
      </c>
      <c r="M2093" s="71">
        <v>2.7060000000000004</v>
      </c>
      <c r="N2093" s="71">
        <v>1.03</v>
      </c>
      <c r="O2093" s="71">
        <v>3.8450000000000002</v>
      </c>
      <c r="P2093" s="72">
        <v>12.895999999999999</v>
      </c>
      <c r="Q2093" s="73">
        <v>42177</v>
      </c>
      <c r="R2093" s="71">
        <v>26.333333333333332</v>
      </c>
      <c r="S2093" s="71">
        <v>19.111111111111111</v>
      </c>
      <c r="T2093" s="71">
        <v>18.847826086956523</v>
      </c>
      <c r="U2093" s="71">
        <v>25.771428571428572</v>
      </c>
      <c r="V2093" s="71">
        <v>23.953488372093023</v>
      </c>
      <c r="W2093" s="71">
        <v>21.846590909090907</v>
      </c>
      <c r="X2093" s="72">
        <v>22.624561403508771</v>
      </c>
    </row>
    <row r="2094" spans="1:24">
      <c r="A2094" s="73">
        <v>42178</v>
      </c>
      <c r="B2094" s="69">
        <v>8.6999999999999994E-2</v>
      </c>
      <c r="C2094" s="69">
        <v>1.6E-2</v>
      </c>
      <c r="D2094" s="69">
        <v>0.13100000000000001</v>
      </c>
      <c r="E2094" s="69">
        <v>9.8000000000000004E-2</v>
      </c>
      <c r="F2094" s="69">
        <v>6.2E-2</v>
      </c>
      <c r="G2094" s="69">
        <v>0.18</v>
      </c>
      <c r="H2094" s="70">
        <v>0.57400000000000007</v>
      </c>
      <c r="I2094" s="73">
        <v>42178</v>
      </c>
      <c r="J2094" s="71">
        <v>2.35</v>
      </c>
      <c r="K2094" s="71">
        <v>0.30199999999999999</v>
      </c>
      <c r="L2094" s="71">
        <v>2.9380000000000002</v>
      </c>
      <c r="M2094" s="71">
        <v>2.6219999999999999</v>
      </c>
      <c r="N2094" s="71">
        <v>0.99099999999999999</v>
      </c>
      <c r="O2094" s="71">
        <v>3.8239999999999998</v>
      </c>
      <c r="P2094" s="72">
        <v>13.027000000000001</v>
      </c>
      <c r="Q2094" s="73">
        <v>42178</v>
      </c>
      <c r="R2094" s="71">
        <v>27.011494252873565</v>
      </c>
      <c r="S2094" s="71">
        <v>18.875</v>
      </c>
      <c r="T2094" s="71">
        <v>22.427480916030536</v>
      </c>
      <c r="U2094" s="71">
        <v>26.755102040816322</v>
      </c>
      <c r="V2094" s="71">
        <v>15.983870967741934</v>
      </c>
      <c r="W2094" s="71">
        <v>21.244444444444444</v>
      </c>
      <c r="X2094" s="72">
        <v>22.695121951219512</v>
      </c>
    </row>
    <row r="2095" spans="1:24">
      <c r="A2095" s="73">
        <v>42179</v>
      </c>
      <c r="B2095" s="69">
        <v>9.1999999999999998E-2</v>
      </c>
      <c r="C2095" s="69">
        <v>1.6E-2</v>
      </c>
      <c r="D2095" s="69">
        <v>0.13100000000000001</v>
      </c>
      <c r="E2095" s="69">
        <v>0.10199999999999999</v>
      </c>
      <c r="F2095" s="69">
        <v>0.06</v>
      </c>
      <c r="G2095" s="69">
        <v>0.16699999999999998</v>
      </c>
      <c r="H2095" s="70">
        <v>0.56799999999999995</v>
      </c>
      <c r="I2095" s="73">
        <v>42179</v>
      </c>
      <c r="J2095" s="71">
        <v>2.41</v>
      </c>
      <c r="K2095" s="71">
        <v>0.32700000000000001</v>
      </c>
      <c r="L2095" s="71">
        <v>2.9380000000000002</v>
      </c>
      <c r="M2095" s="71">
        <v>2.6510000000000002</v>
      </c>
      <c r="N2095" s="71">
        <v>0.96400000000000008</v>
      </c>
      <c r="O2095" s="71">
        <v>3.87</v>
      </c>
      <c r="P2095" s="72">
        <v>13.16</v>
      </c>
      <c r="Q2095" s="73">
        <v>42179</v>
      </c>
      <c r="R2095" s="71">
        <v>26.195652173913047</v>
      </c>
      <c r="S2095" s="71">
        <v>20.4375</v>
      </c>
      <c r="T2095" s="71">
        <v>22.427480916030536</v>
      </c>
      <c r="U2095" s="71">
        <v>25.990196078431378</v>
      </c>
      <c r="V2095" s="71">
        <v>16.066666666666666</v>
      </c>
      <c r="W2095" s="71">
        <v>23.17365269461078</v>
      </c>
      <c r="X2095" s="72">
        <v>23.169014084507044</v>
      </c>
    </row>
    <row r="2096" spans="1:24">
      <c r="A2096" s="73">
        <v>42180</v>
      </c>
      <c r="B2096" s="69">
        <v>9.3000000000000013E-2</v>
      </c>
      <c r="C2096" s="69">
        <v>1.6E-2</v>
      </c>
      <c r="D2096" s="69">
        <v>0.114</v>
      </c>
      <c r="E2096" s="69">
        <v>0.11800000000000001</v>
      </c>
      <c r="F2096" s="69">
        <v>6.0999999999999999E-2</v>
      </c>
      <c r="G2096" s="69">
        <v>0.187</v>
      </c>
      <c r="H2096" s="70">
        <v>0.58900000000000008</v>
      </c>
      <c r="I2096" s="73">
        <v>42180</v>
      </c>
      <c r="J2096" s="71">
        <v>2.39</v>
      </c>
      <c r="K2096" s="71">
        <v>0.36</v>
      </c>
      <c r="L2096" s="71">
        <v>3.0089999999999999</v>
      </c>
      <c r="M2096" s="71">
        <v>2.7389999999999999</v>
      </c>
      <c r="N2096" s="71">
        <v>0.98</v>
      </c>
      <c r="O2096" s="71">
        <v>3.8339999999999996</v>
      </c>
      <c r="P2096" s="72">
        <v>13.311999999999998</v>
      </c>
      <c r="Q2096" s="73">
        <v>42180</v>
      </c>
      <c r="R2096" s="71">
        <v>25.698924731182792</v>
      </c>
      <c r="S2096" s="71">
        <v>22.5</v>
      </c>
      <c r="T2096" s="71">
        <v>26.39473684210526</v>
      </c>
      <c r="U2096" s="71">
        <v>23.211864406779657</v>
      </c>
      <c r="V2096" s="71">
        <v>16.065573770491802</v>
      </c>
      <c r="W2096" s="71">
        <v>20.502673796791445</v>
      </c>
      <c r="X2096" s="72">
        <v>22.601018675721555</v>
      </c>
    </row>
    <row r="2097" spans="1:24">
      <c r="A2097" s="73">
        <v>42181</v>
      </c>
      <c r="B2097" s="69">
        <v>0.10199999999999999</v>
      </c>
      <c r="C2097" s="69">
        <v>2.5000000000000001E-2</v>
      </c>
      <c r="D2097" s="69">
        <v>0.124</v>
      </c>
      <c r="E2097" s="69">
        <v>0.129</v>
      </c>
      <c r="F2097" s="69">
        <v>6.5000000000000002E-2</v>
      </c>
      <c r="G2097" s="69">
        <v>0.20300000000000001</v>
      </c>
      <c r="H2097" s="70">
        <v>0.64800000000000002</v>
      </c>
      <c r="I2097" s="73">
        <v>42181</v>
      </c>
      <c r="J2097" s="71">
        <v>2.37</v>
      </c>
      <c r="K2097" s="71">
        <v>0.315</v>
      </c>
      <c r="L2097" s="71">
        <v>3.0830000000000002</v>
      </c>
      <c r="M2097" s="71">
        <v>2.653</v>
      </c>
      <c r="N2097" s="71">
        <v>0.90599999999999992</v>
      </c>
      <c r="O2097" s="71">
        <v>3.78</v>
      </c>
      <c r="P2097" s="72">
        <v>13.106999999999998</v>
      </c>
      <c r="Q2097" s="73">
        <v>42181</v>
      </c>
      <c r="R2097" s="71">
        <v>23.235294117647062</v>
      </c>
      <c r="S2097" s="71">
        <v>12.6</v>
      </c>
      <c r="T2097" s="71">
        <v>24.862903225806452</v>
      </c>
      <c r="U2097" s="71">
        <v>20.565891472868216</v>
      </c>
      <c r="V2097" s="71">
        <v>13.938461538461537</v>
      </c>
      <c r="W2097" s="71">
        <v>18.620689655172413</v>
      </c>
      <c r="X2097" s="72">
        <v>20.226851851851851</v>
      </c>
    </row>
    <row r="2098" spans="1:24">
      <c r="A2098" s="73">
        <v>42182</v>
      </c>
      <c r="B2098" s="69">
        <v>0.10300000000000001</v>
      </c>
      <c r="C2098" s="69">
        <v>2.5000000000000001E-2</v>
      </c>
      <c r="D2098" s="69">
        <v>0.125</v>
      </c>
      <c r="E2098" s="69">
        <v>0.129</v>
      </c>
      <c r="F2098" s="69">
        <v>6.5000000000000002E-2</v>
      </c>
      <c r="G2098" s="69">
        <v>0.20100000000000001</v>
      </c>
      <c r="H2098" s="70">
        <v>0.64800000000000013</v>
      </c>
      <c r="I2098" s="73">
        <v>42182</v>
      </c>
      <c r="J2098" s="71">
        <v>2.4300000000000002</v>
      </c>
      <c r="K2098" s="71">
        <v>0.315</v>
      </c>
      <c r="L2098" s="71">
        <v>3.1069999999999998</v>
      </c>
      <c r="M2098" s="71">
        <v>2.6539999999999999</v>
      </c>
      <c r="N2098" s="71">
        <v>0.92</v>
      </c>
      <c r="O2098" s="71">
        <v>3.81</v>
      </c>
      <c r="P2098" s="72">
        <v>13.235999999999999</v>
      </c>
      <c r="Q2098" s="73">
        <v>42182</v>
      </c>
      <c r="R2098" s="71">
        <v>23.592233009708735</v>
      </c>
      <c r="S2098" s="71">
        <v>12.6</v>
      </c>
      <c r="T2098" s="71">
        <v>24.855999999999998</v>
      </c>
      <c r="U2098" s="71">
        <v>20.573643410852711</v>
      </c>
      <c r="V2098" s="71">
        <v>14.153846153846153</v>
      </c>
      <c r="W2098" s="71">
        <v>18.955223880597014</v>
      </c>
      <c r="X2098" s="72">
        <v>20.42592592592592</v>
      </c>
    </row>
    <row r="2099" spans="1:24">
      <c r="A2099" s="73">
        <v>42183</v>
      </c>
      <c r="B2099" s="69">
        <v>0.10199999999999999</v>
      </c>
      <c r="C2099" s="69">
        <v>2.1000000000000001E-2</v>
      </c>
      <c r="D2099" s="69">
        <v>0.124</v>
      </c>
      <c r="E2099" s="69">
        <v>0.13</v>
      </c>
      <c r="F2099" s="69">
        <v>6.3E-2</v>
      </c>
      <c r="G2099" s="69">
        <v>0.185</v>
      </c>
      <c r="H2099" s="70">
        <v>0.625</v>
      </c>
      <c r="I2099" s="73">
        <v>42183</v>
      </c>
      <c r="J2099" s="71">
        <v>2.37</v>
      </c>
      <c r="K2099" s="71">
        <v>0.315</v>
      </c>
      <c r="L2099" s="71">
        <v>3.0039999999999996</v>
      </c>
      <c r="M2099" s="71">
        <v>2.6539999999999999</v>
      </c>
      <c r="N2099" s="71">
        <v>0.96</v>
      </c>
      <c r="O2099" s="71">
        <v>3.83</v>
      </c>
      <c r="P2099" s="72">
        <v>13.132999999999999</v>
      </c>
      <c r="Q2099" s="73">
        <v>42183</v>
      </c>
      <c r="R2099" s="71">
        <v>23.235294117647062</v>
      </c>
      <c r="S2099" s="71">
        <v>15</v>
      </c>
      <c r="T2099" s="71">
        <v>24.2258064516129</v>
      </c>
      <c r="U2099" s="71">
        <v>20.415384615384614</v>
      </c>
      <c r="V2099" s="71">
        <v>15.238095238095239</v>
      </c>
      <c r="W2099" s="71">
        <v>20.702702702702702</v>
      </c>
      <c r="X2099" s="72">
        <v>21.012799999999999</v>
      </c>
    </row>
    <row r="2100" spans="1:24">
      <c r="A2100" s="73">
        <v>42184</v>
      </c>
      <c r="B2100" s="69">
        <v>9.8000000000000004E-2</v>
      </c>
      <c r="C2100" s="69">
        <v>1.3000000000000001E-2</v>
      </c>
      <c r="D2100" s="69">
        <v>0.13500000000000001</v>
      </c>
      <c r="E2100" s="69">
        <v>0.122</v>
      </c>
      <c r="F2100" s="69">
        <v>5.7000000000000002E-2</v>
      </c>
      <c r="G2100" s="69">
        <v>0.184</v>
      </c>
      <c r="H2100" s="70">
        <v>0.60899999999999999</v>
      </c>
      <c r="I2100" s="73">
        <v>42184</v>
      </c>
      <c r="J2100" s="71">
        <v>2.48</v>
      </c>
      <c r="K2100" s="71">
        <v>0.32700000000000001</v>
      </c>
      <c r="L2100" s="71">
        <v>3.0030000000000001</v>
      </c>
      <c r="M2100" s="71">
        <v>2.6689999999999996</v>
      </c>
      <c r="N2100" s="71">
        <v>0.93700000000000006</v>
      </c>
      <c r="O2100" s="71">
        <v>3.8969999999999998</v>
      </c>
      <c r="P2100" s="72">
        <v>13.312999999999999</v>
      </c>
      <c r="Q2100" s="73">
        <v>42184</v>
      </c>
      <c r="R2100" s="71">
        <v>25.30612244897959</v>
      </c>
      <c r="S2100" s="71">
        <v>25.153846153846157</v>
      </c>
      <c r="T2100" s="71">
        <v>22.244444444444444</v>
      </c>
      <c r="U2100" s="71">
        <v>21.877049180327869</v>
      </c>
      <c r="V2100" s="71">
        <v>16.438596491228068</v>
      </c>
      <c r="W2100" s="71">
        <v>21.179347826086957</v>
      </c>
      <c r="X2100" s="72">
        <v>21.860426929392446</v>
      </c>
    </row>
    <row r="2101" spans="1:24">
      <c r="A2101" s="73">
        <v>42185</v>
      </c>
      <c r="B2101" s="69">
        <v>0.10800000000000001</v>
      </c>
      <c r="C2101" s="69">
        <v>1.8000000000000002E-2</v>
      </c>
      <c r="D2101" s="69">
        <v>0.14599999999999999</v>
      </c>
      <c r="E2101" s="69">
        <v>0.11599999999999999</v>
      </c>
      <c r="F2101" s="69">
        <v>6.0999999999999999E-2</v>
      </c>
      <c r="G2101" s="69">
        <v>0.187</v>
      </c>
      <c r="H2101" s="70">
        <v>0.63600000000000012</v>
      </c>
      <c r="I2101" s="73">
        <v>42185</v>
      </c>
      <c r="J2101" s="71">
        <v>2.4900000000000002</v>
      </c>
      <c r="K2101" s="71">
        <v>0.34600000000000003</v>
      </c>
      <c r="L2101" s="71">
        <v>3.0439999999999996</v>
      </c>
      <c r="M2101" s="71">
        <v>2.6139999999999999</v>
      </c>
      <c r="N2101" s="71">
        <v>0.95</v>
      </c>
      <c r="O2101" s="71">
        <v>3.8939999999999997</v>
      </c>
      <c r="P2101" s="72">
        <v>13.337999999999999</v>
      </c>
      <c r="Q2101" s="73">
        <v>42185</v>
      </c>
      <c r="R2101" s="71">
        <v>23.055555555555554</v>
      </c>
      <c r="S2101" s="71">
        <v>19.222222222222221</v>
      </c>
      <c r="T2101" s="71">
        <v>20.849315068493148</v>
      </c>
      <c r="U2101" s="71">
        <v>22.534482758620687</v>
      </c>
      <c r="V2101" s="71">
        <v>15.57377049180328</v>
      </c>
      <c r="W2101" s="71">
        <v>20.823529411764707</v>
      </c>
      <c r="X2101" s="72">
        <v>20.971698113207545</v>
      </c>
    </row>
    <row r="2102" spans="1:24">
      <c r="A2102" s="73">
        <v>42186</v>
      </c>
      <c r="B2102" s="69">
        <v>0.109</v>
      </c>
      <c r="C2102" s="69">
        <v>1.8000000000000002E-2</v>
      </c>
      <c r="D2102" s="69">
        <v>0.13400000000000001</v>
      </c>
      <c r="E2102" s="69">
        <v>0.125</v>
      </c>
      <c r="F2102" s="69">
        <v>6.3E-2</v>
      </c>
      <c r="G2102" s="69">
        <v>0.19699999999999998</v>
      </c>
      <c r="H2102" s="70">
        <v>0.64599999999999991</v>
      </c>
      <c r="I2102" s="73">
        <v>42186</v>
      </c>
      <c r="J2102" s="71">
        <v>2.37</v>
      </c>
      <c r="K2102" s="71">
        <v>0.35600000000000004</v>
      </c>
      <c r="L2102" s="71">
        <v>3.0230000000000001</v>
      </c>
      <c r="M2102" s="71">
        <v>2.452</v>
      </c>
      <c r="N2102" s="71">
        <v>0.93</v>
      </c>
      <c r="O2102" s="71">
        <v>3.9210000000000003</v>
      </c>
      <c r="P2102" s="72">
        <v>13.052000000000003</v>
      </c>
      <c r="Q2102" s="73">
        <v>42186</v>
      </c>
      <c r="R2102" s="71">
        <v>21.743119266055047</v>
      </c>
      <c r="S2102" s="71">
        <v>19.777777777777779</v>
      </c>
      <c r="T2102" s="71">
        <v>22.559701492537314</v>
      </c>
      <c r="U2102" s="71">
        <v>19.616</v>
      </c>
      <c r="V2102" s="71">
        <v>14.761904761904763</v>
      </c>
      <c r="W2102" s="71">
        <v>19.903553299492387</v>
      </c>
      <c r="X2102" s="72">
        <v>20.204334365325085</v>
      </c>
    </row>
    <row r="2103" spans="1:24">
      <c r="A2103" s="73">
        <v>42187</v>
      </c>
      <c r="B2103" s="69">
        <v>9.3000000000000013E-2</v>
      </c>
      <c r="C2103" s="69">
        <v>1.3000000000000001E-2</v>
      </c>
      <c r="D2103" s="69">
        <v>0.127</v>
      </c>
      <c r="E2103" s="69">
        <v>0.122</v>
      </c>
      <c r="F2103" s="69">
        <v>6.5000000000000002E-2</v>
      </c>
      <c r="G2103" s="69">
        <v>0.19699999999999998</v>
      </c>
      <c r="H2103" s="70">
        <v>0.61699999999999999</v>
      </c>
      <c r="I2103" s="73">
        <v>42187</v>
      </c>
      <c r="J2103" s="71">
        <v>2.42</v>
      </c>
      <c r="K2103" s="71">
        <v>0.37</v>
      </c>
      <c r="L2103" s="71">
        <v>3.0010000000000003</v>
      </c>
      <c r="M2103" s="71">
        <v>2.3420000000000001</v>
      </c>
      <c r="N2103" s="71">
        <v>0.91</v>
      </c>
      <c r="O2103" s="71">
        <v>3.9210000000000003</v>
      </c>
      <c r="P2103" s="72">
        <v>12.964</v>
      </c>
      <c r="Q2103" s="73">
        <v>42187</v>
      </c>
      <c r="R2103" s="71">
        <v>26.021505376344084</v>
      </c>
      <c r="S2103" s="71">
        <v>28.46153846153846</v>
      </c>
      <c r="T2103" s="71">
        <v>23.629921259842522</v>
      </c>
      <c r="U2103" s="71">
        <v>19.196721311475411</v>
      </c>
      <c r="V2103" s="71">
        <v>14</v>
      </c>
      <c r="W2103" s="71">
        <v>19.903553299492387</v>
      </c>
      <c r="X2103" s="72">
        <v>21.011345218800649</v>
      </c>
    </row>
    <row r="2104" spans="1:24">
      <c r="A2104" s="73">
        <v>42188</v>
      </c>
      <c r="B2104" s="69">
        <v>9.8000000000000004E-2</v>
      </c>
      <c r="C2104" s="69">
        <v>1.4999999999999999E-2</v>
      </c>
      <c r="D2104" s="69">
        <v>0.13400000000000001</v>
      </c>
      <c r="E2104" s="69">
        <v>0.113</v>
      </c>
      <c r="F2104" s="69">
        <v>5.4000000000000006E-2</v>
      </c>
      <c r="G2104" s="69">
        <v>0.185</v>
      </c>
      <c r="H2104" s="70">
        <v>0.59899999999999998</v>
      </c>
      <c r="I2104" s="73">
        <v>42188</v>
      </c>
      <c r="J2104" s="71">
        <v>2.4700000000000002</v>
      </c>
      <c r="K2104" s="71">
        <v>0.34499999999999997</v>
      </c>
      <c r="L2104" s="71">
        <v>2.9889999999999999</v>
      </c>
      <c r="M2104" s="71">
        <v>2.62</v>
      </c>
      <c r="N2104" s="71">
        <v>1.0270000000000001</v>
      </c>
      <c r="O2104" s="71">
        <v>3.9670000000000001</v>
      </c>
      <c r="P2104" s="72">
        <v>13.417999999999999</v>
      </c>
      <c r="Q2104" s="73">
        <v>42188</v>
      </c>
      <c r="R2104" s="71">
        <v>25.204081632653061</v>
      </c>
      <c r="S2104" s="71">
        <v>23</v>
      </c>
      <c r="T2104" s="71">
        <v>22.305970149253728</v>
      </c>
      <c r="U2104" s="71">
        <v>23.185840707964601</v>
      </c>
      <c r="V2104" s="71">
        <v>19.018518518518519</v>
      </c>
      <c r="W2104" s="71">
        <v>21.443243243243241</v>
      </c>
      <c r="X2104" s="72">
        <v>22.40066777963272</v>
      </c>
    </row>
    <row r="2105" spans="1:24">
      <c r="A2105" s="73">
        <v>42189</v>
      </c>
      <c r="B2105" s="69">
        <v>8.6999999999999994E-2</v>
      </c>
      <c r="C2105" s="69">
        <v>1.4999999999999999E-2</v>
      </c>
      <c r="D2105" s="69">
        <v>0.13400000000000001</v>
      </c>
      <c r="E2105" s="69">
        <v>0.113</v>
      </c>
      <c r="F2105" s="69">
        <v>5.2999999999999999E-2</v>
      </c>
      <c r="G2105" s="69">
        <v>0.18899999999999997</v>
      </c>
      <c r="H2105" s="70">
        <v>0.59099999999999997</v>
      </c>
      <c r="I2105" s="73">
        <v>42189</v>
      </c>
      <c r="J2105" s="71">
        <v>2.4900000000000002</v>
      </c>
      <c r="K2105" s="71">
        <v>0.36499999999999999</v>
      </c>
      <c r="L2105" s="71">
        <v>3.0069999999999997</v>
      </c>
      <c r="M2105" s="71">
        <v>2.6210000000000004</v>
      </c>
      <c r="N2105" s="71">
        <v>1.018</v>
      </c>
      <c r="O2105" s="71">
        <v>3.9610000000000003</v>
      </c>
      <c r="P2105" s="72">
        <v>13.462</v>
      </c>
      <c r="Q2105" s="73">
        <v>42189</v>
      </c>
      <c r="R2105" s="71">
        <v>28.620689655172416</v>
      </c>
      <c r="S2105" s="71">
        <v>24.333333333333332</v>
      </c>
      <c r="T2105" s="71">
        <v>22.440298507462686</v>
      </c>
      <c r="U2105" s="71">
        <v>23.194690265486727</v>
      </c>
      <c r="V2105" s="71">
        <v>19.20754716981132</v>
      </c>
      <c r="W2105" s="71">
        <v>20.957671957671959</v>
      </c>
      <c r="X2105" s="72">
        <v>22.77834179357022</v>
      </c>
    </row>
    <row r="2106" spans="1:24">
      <c r="A2106" s="73">
        <v>42190</v>
      </c>
      <c r="B2106" s="69">
        <v>0.09</v>
      </c>
      <c r="C2106" s="69">
        <v>1.3999999999999999E-2</v>
      </c>
      <c r="D2106" s="69">
        <v>0.13200000000000001</v>
      </c>
      <c r="E2106" s="69">
        <v>0.113</v>
      </c>
      <c r="F2106" s="69">
        <v>5.4000000000000006E-2</v>
      </c>
      <c r="G2106" s="69">
        <v>0.18</v>
      </c>
      <c r="H2106" s="70">
        <v>0.58300000000000007</v>
      </c>
      <c r="I2106" s="73">
        <v>42190</v>
      </c>
      <c r="J2106" s="71">
        <v>2.4700000000000002</v>
      </c>
      <c r="K2106" s="71">
        <v>0.37</v>
      </c>
      <c r="L2106" s="71">
        <v>2.895</v>
      </c>
      <c r="M2106" s="71">
        <v>2.62</v>
      </c>
      <c r="N2106" s="71">
        <v>0.99400000000000011</v>
      </c>
      <c r="O2106" s="71">
        <v>3.9750000000000001</v>
      </c>
      <c r="P2106" s="72">
        <v>13.324000000000002</v>
      </c>
      <c r="Q2106" s="73">
        <v>42190</v>
      </c>
      <c r="R2106" s="71">
        <v>27.444444444444443</v>
      </c>
      <c r="S2106" s="71">
        <v>26.428571428571431</v>
      </c>
      <c r="T2106" s="71">
        <v>21.931818181818183</v>
      </c>
      <c r="U2106" s="71">
        <v>23.185840707964601</v>
      </c>
      <c r="V2106" s="71">
        <v>18.407407407407408</v>
      </c>
      <c r="W2106" s="71">
        <v>22.083333333333332</v>
      </c>
      <c r="X2106" s="72">
        <v>22.854202401372213</v>
      </c>
    </row>
    <row r="2107" spans="1:24">
      <c r="A2107" s="73">
        <v>42191</v>
      </c>
      <c r="B2107" s="69">
        <v>5.9000000000000004E-2</v>
      </c>
      <c r="C2107" s="69">
        <v>1.3000000000000001E-2</v>
      </c>
      <c r="D2107" s="69">
        <v>0.12</v>
      </c>
      <c r="E2107" s="69">
        <v>0.1</v>
      </c>
      <c r="F2107" s="69">
        <v>4.2999999999999997E-2</v>
      </c>
      <c r="G2107" s="69">
        <v>0.16699999999999998</v>
      </c>
      <c r="H2107" s="70">
        <v>0.502</v>
      </c>
      <c r="I2107" s="73">
        <v>42191</v>
      </c>
      <c r="J2107" s="71">
        <v>2.42</v>
      </c>
      <c r="K2107" s="71">
        <v>0.38500000000000001</v>
      </c>
      <c r="L2107" s="71">
        <v>2.9589999999999996</v>
      </c>
      <c r="M2107" s="71">
        <v>2.5660000000000003</v>
      </c>
      <c r="N2107" s="71">
        <v>1.034</v>
      </c>
      <c r="O2107" s="71">
        <v>3.9089999999999998</v>
      </c>
      <c r="P2107" s="72">
        <v>13.273</v>
      </c>
      <c r="Q2107" s="73">
        <v>42191</v>
      </c>
      <c r="R2107" s="71">
        <v>41.016949152542374</v>
      </c>
      <c r="S2107" s="71">
        <v>29.615384615384613</v>
      </c>
      <c r="T2107" s="71">
        <v>24.658333333333331</v>
      </c>
      <c r="U2107" s="71">
        <v>25.660000000000004</v>
      </c>
      <c r="V2107" s="71">
        <v>24.04651162790698</v>
      </c>
      <c r="W2107" s="71">
        <v>23.407185628742514</v>
      </c>
      <c r="X2107" s="72">
        <v>26.4402390438247</v>
      </c>
    </row>
    <row r="2108" spans="1:24">
      <c r="A2108" s="73">
        <v>42192</v>
      </c>
      <c r="B2108" s="69">
        <v>6.5000000000000002E-2</v>
      </c>
      <c r="C2108" s="69">
        <v>1.3000000000000001E-2</v>
      </c>
      <c r="D2108" s="69">
        <v>0.109</v>
      </c>
      <c r="E2108" s="69">
        <v>0.10300000000000001</v>
      </c>
      <c r="F2108" s="69">
        <v>0.04</v>
      </c>
      <c r="G2108" s="69">
        <v>0.18100000000000002</v>
      </c>
      <c r="H2108" s="70">
        <v>0.51100000000000001</v>
      </c>
      <c r="I2108" s="73">
        <v>42192</v>
      </c>
      <c r="J2108" s="71">
        <v>2.65</v>
      </c>
      <c r="K2108" s="71">
        <v>0.38600000000000001</v>
      </c>
      <c r="L2108" s="71">
        <v>3.0489999999999999</v>
      </c>
      <c r="M2108" s="71">
        <v>2.492</v>
      </c>
      <c r="N2108" s="71">
        <v>1.0620000000000001</v>
      </c>
      <c r="O2108" s="71">
        <v>3.8260000000000001</v>
      </c>
      <c r="P2108" s="72">
        <v>13.465</v>
      </c>
      <c r="Q2108" s="73">
        <v>42192</v>
      </c>
      <c r="R2108" s="71">
        <v>40.769230769230766</v>
      </c>
      <c r="S2108" s="71">
        <v>29.692307692307693</v>
      </c>
      <c r="T2108" s="71">
        <v>27.972477064220179</v>
      </c>
      <c r="U2108" s="71">
        <v>24.194174757281552</v>
      </c>
      <c r="V2108" s="71">
        <v>26.55</v>
      </c>
      <c r="W2108" s="71">
        <v>21.138121546961326</v>
      </c>
      <c r="X2108" s="72">
        <v>26.350293542074365</v>
      </c>
    </row>
    <row r="2109" spans="1:24">
      <c r="A2109" s="73">
        <v>42193</v>
      </c>
      <c r="B2109" s="69">
        <v>6.8000000000000005E-2</v>
      </c>
      <c r="C2109" s="69">
        <v>1.4999999999999999E-2</v>
      </c>
      <c r="D2109" s="69">
        <v>0.109</v>
      </c>
      <c r="E2109" s="69">
        <v>0.1</v>
      </c>
      <c r="F2109" s="69">
        <v>4.4000000000000004E-2</v>
      </c>
      <c r="G2109" s="69">
        <v>0.17199999999999999</v>
      </c>
      <c r="H2109" s="70">
        <v>0.50800000000000001</v>
      </c>
      <c r="I2109" s="73">
        <v>42193</v>
      </c>
      <c r="J2109" s="71">
        <v>2.63</v>
      </c>
      <c r="K2109" s="71">
        <v>0.35</v>
      </c>
      <c r="L2109" s="71">
        <v>3.1460000000000004</v>
      </c>
      <c r="M2109" s="71">
        <v>2.5630000000000002</v>
      </c>
      <c r="N2109" s="71">
        <v>1.093</v>
      </c>
      <c r="O2109" s="71">
        <v>3.87</v>
      </c>
      <c r="P2109" s="72">
        <v>13.652000000000001</v>
      </c>
      <c r="Q2109" s="73">
        <v>42193</v>
      </c>
      <c r="R2109" s="71">
        <v>38.676470588235297</v>
      </c>
      <c r="S2109" s="71">
        <v>23.333333333333332</v>
      </c>
      <c r="T2109" s="71">
        <v>28.86238532110092</v>
      </c>
      <c r="U2109" s="71">
        <v>25.630000000000003</v>
      </c>
      <c r="V2109" s="71">
        <v>24.84090909090909</v>
      </c>
      <c r="W2109" s="71">
        <v>22.5</v>
      </c>
      <c r="X2109" s="72">
        <v>26.8740157480315</v>
      </c>
    </row>
    <row r="2110" spans="1:24">
      <c r="A2110" s="73">
        <v>42194</v>
      </c>
      <c r="B2110" s="69">
        <v>6.6000000000000003E-2</v>
      </c>
      <c r="C2110" s="69">
        <v>1.4999999999999999E-2</v>
      </c>
      <c r="D2110" s="69">
        <v>0.109</v>
      </c>
      <c r="E2110" s="69">
        <v>0.125</v>
      </c>
      <c r="F2110" s="69">
        <v>4.9000000000000002E-2</v>
      </c>
      <c r="G2110" s="69">
        <v>0.17499999999999999</v>
      </c>
      <c r="H2110" s="70">
        <v>0.53900000000000003</v>
      </c>
      <c r="I2110" s="73">
        <v>42194</v>
      </c>
      <c r="J2110" s="71">
        <v>2.56</v>
      </c>
      <c r="K2110" s="71">
        <v>0.33700000000000002</v>
      </c>
      <c r="L2110" s="71">
        <v>3.0980000000000003</v>
      </c>
      <c r="M2110" s="71">
        <v>2.452</v>
      </c>
      <c r="N2110" s="71">
        <v>1.044</v>
      </c>
      <c r="O2110" s="71">
        <v>3.883</v>
      </c>
      <c r="P2110" s="72">
        <v>13.374000000000001</v>
      </c>
      <c r="Q2110" s="73">
        <v>42194</v>
      </c>
      <c r="R2110" s="71">
        <v>38.787878787878789</v>
      </c>
      <c r="S2110" s="71">
        <v>22.466666666666669</v>
      </c>
      <c r="T2110" s="71">
        <v>28.422018348623855</v>
      </c>
      <c r="U2110" s="71">
        <v>19.616</v>
      </c>
      <c r="V2110" s="71">
        <v>21.30612244897959</v>
      </c>
      <c r="W2110" s="71">
        <v>22.188571428571429</v>
      </c>
      <c r="X2110" s="72">
        <v>24.812615955473099</v>
      </c>
    </row>
    <row r="2111" spans="1:24">
      <c r="A2111" s="73">
        <v>42195</v>
      </c>
      <c r="B2111" s="69">
        <v>7.8E-2</v>
      </c>
      <c r="C2111" s="69">
        <v>1.4999999999999999E-2</v>
      </c>
      <c r="D2111" s="69">
        <v>0.10099999999999999</v>
      </c>
      <c r="E2111" s="69">
        <v>0.109</v>
      </c>
      <c r="F2111" s="69">
        <v>0.05</v>
      </c>
      <c r="G2111" s="69">
        <v>0.18100000000000002</v>
      </c>
      <c r="H2111" s="70">
        <v>0.53400000000000003</v>
      </c>
      <c r="I2111" s="73">
        <v>42195</v>
      </c>
      <c r="J2111" s="71">
        <v>2.54</v>
      </c>
      <c r="K2111" s="71">
        <v>0.33</v>
      </c>
      <c r="L2111" s="71">
        <v>3.2330000000000001</v>
      </c>
      <c r="M2111" s="71">
        <v>2.5619999999999998</v>
      </c>
      <c r="N2111" s="71">
        <v>1.0609999999999999</v>
      </c>
      <c r="O2111" s="71">
        <v>3.823</v>
      </c>
      <c r="P2111" s="72">
        <v>13.549000000000001</v>
      </c>
      <c r="Q2111" s="73">
        <v>42195</v>
      </c>
      <c r="R2111" s="71">
        <v>32.564102564102562</v>
      </c>
      <c r="S2111" s="71">
        <v>22</v>
      </c>
      <c r="T2111" s="71">
        <v>32.009900990099013</v>
      </c>
      <c r="U2111" s="71">
        <v>23.5045871559633</v>
      </c>
      <c r="V2111" s="71">
        <v>21.22</v>
      </c>
      <c r="W2111" s="71">
        <v>21.121546961325965</v>
      </c>
      <c r="X2111" s="72">
        <v>25.372659176029966</v>
      </c>
    </row>
    <row r="2112" spans="1:24">
      <c r="A2112" s="73">
        <v>42196</v>
      </c>
      <c r="B2112" s="69">
        <v>7.0000000000000007E-2</v>
      </c>
      <c r="C2112" s="69">
        <v>1.4999999999999999E-2</v>
      </c>
      <c r="D2112" s="69">
        <v>0.10199999999999999</v>
      </c>
      <c r="E2112" s="69">
        <v>0.11</v>
      </c>
      <c r="F2112" s="69">
        <v>4.9000000000000002E-2</v>
      </c>
      <c r="G2112" s="69">
        <v>0.183</v>
      </c>
      <c r="H2112" s="70">
        <v>0.52900000000000003</v>
      </c>
      <c r="I2112" s="73">
        <v>42196</v>
      </c>
      <c r="J2112" s="71">
        <v>2.52</v>
      </c>
      <c r="K2112" s="71">
        <v>0.32500000000000001</v>
      </c>
      <c r="L2112" s="71">
        <v>3.2560000000000002</v>
      </c>
      <c r="M2112" s="71">
        <v>2.56</v>
      </c>
      <c r="N2112" s="71">
        <v>1.05</v>
      </c>
      <c r="O2112" s="71">
        <v>3.802</v>
      </c>
      <c r="P2112" s="72">
        <v>13.513</v>
      </c>
      <c r="Q2112" s="73">
        <v>42196</v>
      </c>
      <c r="R2112" s="71">
        <v>36</v>
      </c>
      <c r="S2112" s="71">
        <v>21.666666666666668</v>
      </c>
      <c r="T2112" s="71">
        <v>31.921568627450984</v>
      </c>
      <c r="U2112" s="71">
        <v>23.272727272727273</v>
      </c>
      <c r="V2112" s="71">
        <v>21.428571428571427</v>
      </c>
      <c r="W2112" s="71">
        <v>20.775956284153004</v>
      </c>
      <c r="X2112" s="72">
        <v>25.544423440453684</v>
      </c>
    </row>
    <row r="2113" spans="1:24">
      <c r="A2113" s="73">
        <v>42197</v>
      </c>
      <c r="B2113" s="69">
        <v>7.0000000000000007E-2</v>
      </c>
      <c r="C2113" s="69">
        <v>1.6E-2</v>
      </c>
      <c r="D2113" s="69">
        <v>0.10099999999999999</v>
      </c>
      <c r="E2113" s="69">
        <v>0.109</v>
      </c>
      <c r="F2113" s="69">
        <v>0.05</v>
      </c>
      <c r="G2113" s="69">
        <v>0.19</v>
      </c>
      <c r="H2113" s="70">
        <v>0.53600000000000003</v>
      </c>
      <c r="I2113" s="73">
        <v>42197</v>
      </c>
      <c r="J2113" s="71">
        <v>2.52</v>
      </c>
      <c r="K2113" s="71">
        <v>0.33</v>
      </c>
      <c r="L2113" s="71">
        <v>3.2010000000000001</v>
      </c>
      <c r="M2113" s="71">
        <v>2.5630000000000002</v>
      </c>
      <c r="N2113" s="71">
        <v>1.03</v>
      </c>
      <c r="O2113" s="71">
        <v>3.823</v>
      </c>
      <c r="P2113" s="72">
        <v>13.467000000000001</v>
      </c>
      <c r="Q2113" s="73">
        <v>42197</v>
      </c>
      <c r="R2113" s="71">
        <v>36</v>
      </c>
      <c r="S2113" s="71">
        <v>20.625</v>
      </c>
      <c r="T2113" s="71">
        <v>31.693069306930695</v>
      </c>
      <c r="U2113" s="71">
        <v>23.513761467889907</v>
      </c>
      <c r="V2113" s="71">
        <v>20.6</v>
      </c>
      <c r="W2113" s="71">
        <v>20.121052631578948</v>
      </c>
      <c r="X2113" s="72">
        <v>25.125</v>
      </c>
    </row>
    <row r="2114" spans="1:24">
      <c r="A2114" s="73">
        <v>42198</v>
      </c>
      <c r="B2114" s="69">
        <v>8.4000000000000005E-2</v>
      </c>
      <c r="C2114" s="69">
        <v>1.6E-2</v>
      </c>
      <c r="D2114" s="69">
        <v>0.12300000000000001</v>
      </c>
      <c r="E2114" s="69">
        <v>0.10199999999999999</v>
      </c>
      <c r="F2114" s="69">
        <v>0.06</v>
      </c>
      <c r="G2114" s="69">
        <v>0.191</v>
      </c>
      <c r="H2114" s="70">
        <v>0.57600000000000007</v>
      </c>
      <c r="I2114" s="73">
        <v>42198</v>
      </c>
      <c r="J2114" s="71">
        <v>2.2999999999999998</v>
      </c>
      <c r="K2114" s="71">
        <v>0.307</v>
      </c>
      <c r="L2114" s="71">
        <v>3.125</v>
      </c>
      <c r="M2114" s="71">
        <v>2.5180000000000002</v>
      </c>
      <c r="N2114" s="71">
        <v>0.99</v>
      </c>
      <c r="O2114" s="71">
        <v>3.8160000000000003</v>
      </c>
      <c r="P2114" s="72">
        <v>13.055999999999999</v>
      </c>
      <c r="Q2114" s="73">
        <v>42198</v>
      </c>
      <c r="R2114" s="71">
        <v>27.38095238095238</v>
      </c>
      <c r="S2114" s="71">
        <v>19.1875</v>
      </c>
      <c r="T2114" s="71">
        <v>25.40650406504065</v>
      </c>
      <c r="U2114" s="71">
        <v>24.686274509803923</v>
      </c>
      <c r="V2114" s="71">
        <v>16.5</v>
      </c>
      <c r="W2114" s="71">
        <v>19.979057591623036</v>
      </c>
      <c r="X2114" s="72">
        <v>22.666666666666664</v>
      </c>
    </row>
    <row r="2115" spans="1:24">
      <c r="A2115" s="73">
        <v>42199</v>
      </c>
      <c r="B2115" s="69">
        <v>8.4000000000000005E-2</v>
      </c>
      <c r="C2115" s="69">
        <v>1.7000000000000001E-2</v>
      </c>
      <c r="D2115" s="69">
        <v>0.13800000000000001</v>
      </c>
      <c r="E2115" s="69">
        <v>0.114</v>
      </c>
      <c r="F2115" s="69">
        <v>6.3E-2</v>
      </c>
      <c r="G2115" s="69">
        <v>0.218</v>
      </c>
      <c r="H2115" s="70">
        <v>0.6339999999999999</v>
      </c>
      <c r="I2115" s="73">
        <v>42199</v>
      </c>
      <c r="J2115" s="71">
        <v>2.36</v>
      </c>
      <c r="K2115" s="71">
        <v>0.29699999999999999</v>
      </c>
      <c r="L2115" s="71">
        <v>3.0589999999999997</v>
      </c>
      <c r="M2115" s="71">
        <v>2.4159999999999999</v>
      </c>
      <c r="N2115" s="71">
        <v>0.88700000000000001</v>
      </c>
      <c r="O2115" s="71">
        <v>3.8</v>
      </c>
      <c r="P2115" s="72">
        <v>12.819000000000001</v>
      </c>
      <c r="Q2115" s="73">
        <v>42199</v>
      </c>
      <c r="R2115" s="71">
        <v>28.095238095238095</v>
      </c>
      <c r="S2115" s="71">
        <v>17.470588235294116</v>
      </c>
      <c r="T2115" s="71">
        <v>22.166666666666664</v>
      </c>
      <c r="U2115" s="71">
        <v>21.192982456140349</v>
      </c>
      <c r="V2115" s="71">
        <v>14.079365079365081</v>
      </c>
      <c r="W2115" s="71">
        <v>17.431192660550458</v>
      </c>
      <c r="X2115" s="72">
        <v>20.219242902208205</v>
      </c>
    </row>
    <row r="2116" spans="1:24">
      <c r="A2116" s="73">
        <v>42200</v>
      </c>
      <c r="B2116" s="69">
        <v>0.10400000000000001</v>
      </c>
      <c r="C2116" s="69">
        <v>2.4E-2</v>
      </c>
      <c r="D2116" s="69">
        <v>0.14699999999999999</v>
      </c>
      <c r="E2116" s="69">
        <v>0.13</v>
      </c>
      <c r="F2116" s="69">
        <v>6.6000000000000003E-2</v>
      </c>
      <c r="G2116" s="69">
        <v>0.22800000000000001</v>
      </c>
      <c r="H2116" s="70">
        <v>0.69900000000000007</v>
      </c>
      <c r="I2116" s="73">
        <v>42200</v>
      </c>
      <c r="J2116" s="71">
        <v>2.31</v>
      </c>
      <c r="K2116" s="71">
        <v>0.31</v>
      </c>
      <c r="L2116" s="71">
        <v>3.0419999999999998</v>
      </c>
      <c r="M2116" s="71">
        <v>2.3519999999999999</v>
      </c>
      <c r="N2116" s="71">
        <v>0.82099999999999995</v>
      </c>
      <c r="O2116" s="71">
        <v>3.78</v>
      </c>
      <c r="P2116" s="72">
        <v>12.615</v>
      </c>
      <c r="Q2116" s="73">
        <v>42200</v>
      </c>
      <c r="R2116" s="71">
        <v>22.21153846153846</v>
      </c>
      <c r="S2116" s="71">
        <v>12.916666666666668</v>
      </c>
      <c r="T2116" s="71">
        <v>20.693877551020407</v>
      </c>
      <c r="U2116" s="71">
        <v>18.092307692307692</v>
      </c>
      <c r="V2116" s="71">
        <v>12.439393939393939</v>
      </c>
      <c r="W2116" s="71">
        <v>16.578947368421051</v>
      </c>
      <c r="X2116" s="72">
        <v>18.047210300429182</v>
      </c>
    </row>
    <row r="2117" spans="1:24">
      <c r="A2117" s="73">
        <v>42201</v>
      </c>
      <c r="B2117" s="69">
        <v>0.10800000000000001</v>
      </c>
      <c r="C2117" s="69">
        <v>2.7000000000000003E-2</v>
      </c>
      <c r="D2117" s="69">
        <v>0.14300000000000002</v>
      </c>
      <c r="E2117" s="69">
        <v>0.13400000000000001</v>
      </c>
      <c r="F2117" s="69">
        <v>6.2E-2</v>
      </c>
      <c r="G2117" s="69">
        <v>0.222</v>
      </c>
      <c r="H2117" s="70">
        <v>0.69600000000000006</v>
      </c>
      <c r="I2117" s="73">
        <v>42201</v>
      </c>
      <c r="J2117" s="71">
        <v>2.37</v>
      </c>
      <c r="K2117" s="71">
        <v>0.31</v>
      </c>
      <c r="L2117" s="71">
        <v>3.04</v>
      </c>
      <c r="M2117" s="71">
        <v>2.226</v>
      </c>
      <c r="N2117" s="71">
        <v>0.94599999999999995</v>
      </c>
      <c r="O2117" s="71">
        <v>3.74</v>
      </c>
      <c r="P2117" s="72">
        <v>12.632</v>
      </c>
      <c r="Q2117" s="73">
        <v>42201</v>
      </c>
      <c r="R2117" s="71">
        <v>21.944444444444443</v>
      </c>
      <c r="S2117" s="71">
        <v>11.481481481481481</v>
      </c>
      <c r="T2117" s="71">
        <v>21.258741258741257</v>
      </c>
      <c r="U2117" s="71">
        <v>16.611940298507463</v>
      </c>
      <c r="V2117" s="71">
        <v>15.25806451612903</v>
      </c>
      <c r="W2117" s="71">
        <v>16.846846846846848</v>
      </c>
      <c r="X2117" s="72">
        <v>18.149425287356319</v>
      </c>
    </row>
    <row r="2118" spans="1:24">
      <c r="A2118" s="73">
        <v>42202</v>
      </c>
      <c r="B2118" s="69">
        <v>0.113</v>
      </c>
      <c r="C2118" s="69">
        <v>2.6000000000000002E-2</v>
      </c>
      <c r="D2118" s="69">
        <v>0.14400000000000002</v>
      </c>
      <c r="E2118" s="69">
        <v>0.13500000000000001</v>
      </c>
      <c r="F2118" s="69">
        <v>5.7000000000000002E-2</v>
      </c>
      <c r="G2118" s="69">
        <v>0.21199999999999999</v>
      </c>
      <c r="H2118" s="70">
        <v>0.68700000000000006</v>
      </c>
      <c r="I2118" s="73">
        <v>42202</v>
      </c>
      <c r="J2118" s="71">
        <v>2.25</v>
      </c>
      <c r="K2118" s="71">
        <v>0.316</v>
      </c>
      <c r="L2118" s="71">
        <v>3.0289999999999999</v>
      </c>
      <c r="M2118" s="71">
        <v>2.504</v>
      </c>
      <c r="N2118" s="71">
        <v>0.97699999999999998</v>
      </c>
      <c r="O2118" s="71">
        <v>3.72</v>
      </c>
      <c r="P2118" s="72">
        <v>12.795999999999999</v>
      </c>
      <c r="Q2118" s="73">
        <v>42202</v>
      </c>
      <c r="R2118" s="71">
        <v>19.911504424778759</v>
      </c>
      <c r="S2118" s="71">
        <v>12.153846153846153</v>
      </c>
      <c r="T2118" s="71">
        <v>21.034722222222221</v>
      </c>
      <c r="U2118" s="71">
        <v>18.548148148148147</v>
      </c>
      <c r="V2118" s="71">
        <v>17.140350877192983</v>
      </c>
      <c r="W2118" s="71">
        <v>17.547169811320757</v>
      </c>
      <c r="X2118" s="72">
        <v>18.625909752547305</v>
      </c>
    </row>
    <row r="2119" spans="1:24">
      <c r="A2119" s="73">
        <v>42203</v>
      </c>
      <c r="B2119" s="69">
        <v>0.10800000000000001</v>
      </c>
      <c r="C2119" s="69">
        <v>2.6000000000000002E-2</v>
      </c>
      <c r="D2119" s="69">
        <v>0.14300000000000002</v>
      </c>
      <c r="E2119" s="69">
        <v>0.13500000000000001</v>
      </c>
      <c r="F2119" s="69">
        <v>0.05</v>
      </c>
      <c r="G2119" s="69">
        <v>0.19600000000000001</v>
      </c>
      <c r="H2119" s="70">
        <v>0.65800000000000014</v>
      </c>
      <c r="I2119" s="73">
        <v>42203</v>
      </c>
      <c r="J2119" s="71">
        <v>2.2400000000000002</v>
      </c>
      <c r="K2119" s="71">
        <v>0.32</v>
      </c>
      <c r="L2119" s="71">
        <v>2.9860000000000002</v>
      </c>
      <c r="M2119" s="71">
        <v>2.5099999999999998</v>
      </c>
      <c r="N2119" s="71">
        <v>0.92599999999999993</v>
      </c>
      <c r="O2119" s="71">
        <v>3.6779999999999999</v>
      </c>
      <c r="P2119" s="72">
        <v>12.66</v>
      </c>
      <c r="Q2119" s="73">
        <v>42203</v>
      </c>
      <c r="R2119" s="71">
        <v>20.74074074074074</v>
      </c>
      <c r="S2119" s="71">
        <v>12.307692307692307</v>
      </c>
      <c r="T2119" s="71">
        <v>20.88111888111888</v>
      </c>
      <c r="U2119" s="71">
        <v>18.592592592592592</v>
      </c>
      <c r="V2119" s="71">
        <v>18.52</v>
      </c>
      <c r="W2119" s="71">
        <v>18.76530612244898</v>
      </c>
      <c r="X2119" s="72">
        <v>19.240121580547108</v>
      </c>
    </row>
    <row r="2120" spans="1:24">
      <c r="A2120" s="73">
        <v>42204</v>
      </c>
      <c r="B2120" s="69">
        <v>0.11</v>
      </c>
      <c r="C2120" s="69">
        <v>2.5000000000000001E-2</v>
      </c>
      <c r="D2120" s="69">
        <v>0.14300000000000002</v>
      </c>
      <c r="E2120" s="69">
        <v>0.13600000000000001</v>
      </c>
      <c r="F2120" s="69">
        <v>0.05</v>
      </c>
      <c r="G2120" s="69">
        <v>0.193</v>
      </c>
      <c r="H2120" s="70">
        <v>0.65700000000000003</v>
      </c>
      <c r="I2120" s="73">
        <v>42204</v>
      </c>
      <c r="J2120" s="71">
        <v>2.29</v>
      </c>
      <c r="K2120" s="71">
        <v>0.32600000000000001</v>
      </c>
      <c r="L2120" s="71">
        <v>2.9670000000000001</v>
      </c>
      <c r="M2120" s="71">
        <v>2.5059999999999998</v>
      </c>
      <c r="N2120" s="71">
        <v>0.87599999999999989</v>
      </c>
      <c r="O2120" s="71">
        <v>3.7560000000000002</v>
      </c>
      <c r="P2120" s="72">
        <v>12.720999999999998</v>
      </c>
      <c r="Q2120" s="73">
        <v>42204</v>
      </c>
      <c r="R2120" s="71">
        <v>20.818181818181817</v>
      </c>
      <c r="S2120" s="71">
        <v>13.040000000000001</v>
      </c>
      <c r="T2120" s="71">
        <v>20.748251748251747</v>
      </c>
      <c r="U2120" s="71">
        <v>18.426470588235293</v>
      </c>
      <c r="V2120" s="71">
        <v>17.52</v>
      </c>
      <c r="W2120" s="71">
        <v>19.461139896373059</v>
      </c>
      <c r="X2120" s="72">
        <v>19.362252663622524</v>
      </c>
    </row>
    <row r="2121" spans="1:24">
      <c r="A2121" s="73">
        <v>42205</v>
      </c>
      <c r="B2121" s="69">
        <v>9.6999999999999989E-2</v>
      </c>
      <c r="C2121" s="69">
        <v>2.2000000000000002E-2</v>
      </c>
      <c r="D2121" s="69">
        <v>0.11900000000000001</v>
      </c>
      <c r="E2121" s="69">
        <v>0.13100000000000001</v>
      </c>
      <c r="F2121" s="69">
        <v>0.05</v>
      </c>
      <c r="G2121" s="69">
        <v>0.182</v>
      </c>
      <c r="H2121" s="70">
        <v>0.60099999999999998</v>
      </c>
      <c r="I2121" s="73">
        <v>42205</v>
      </c>
      <c r="J2121" s="71">
        <v>2.2200000000000002</v>
      </c>
      <c r="K2121" s="71">
        <v>0.377</v>
      </c>
      <c r="L2121" s="71">
        <v>3.1819999999999999</v>
      </c>
      <c r="M2121" s="71">
        <v>2.5590000000000002</v>
      </c>
      <c r="N2121" s="71">
        <v>0.98699999999999999</v>
      </c>
      <c r="O2121" s="71">
        <v>3.7189999999999999</v>
      </c>
      <c r="P2121" s="72">
        <v>13.044</v>
      </c>
      <c r="Q2121" s="73">
        <v>42205</v>
      </c>
      <c r="R2121" s="71">
        <v>22.88659793814433</v>
      </c>
      <c r="S2121" s="71">
        <v>17.136363636363637</v>
      </c>
      <c r="T2121" s="71">
        <v>26.739495798319325</v>
      </c>
      <c r="U2121" s="71">
        <v>19.534351145038169</v>
      </c>
      <c r="V2121" s="71">
        <v>19.740000000000002</v>
      </c>
      <c r="W2121" s="71">
        <v>20.434065934065934</v>
      </c>
      <c r="X2121" s="72">
        <v>21.703826955074877</v>
      </c>
    </row>
    <row r="2122" spans="1:24">
      <c r="A2122" s="73">
        <v>42206</v>
      </c>
      <c r="B2122" s="69">
        <v>0.106</v>
      </c>
      <c r="C2122" s="69">
        <v>0.03</v>
      </c>
      <c r="D2122" s="69">
        <v>0.11699999999999999</v>
      </c>
      <c r="E2122" s="69">
        <v>0.127</v>
      </c>
      <c r="F2122" s="69">
        <v>5.5E-2</v>
      </c>
      <c r="G2122" s="69">
        <v>0.19899999999999998</v>
      </c>
      <c r="H2122" s="70">
        <v>0.63400000000000001</v>
      </c>
      <c r="I2122" s="73">
        <v>42206</v>
      </c>
      <c r="J2122" s="71">
        <v>2.2599999999999998</v>
      </c>
      <c r="K2122" s="71">
        <v>0.41</v>
      </c>
      <c r="L2122" s="71">
        <v>3.2010000000000001</v>
      </c>
      <c r="M2122" s="71">
        <v>2.4380000000000002</v>
      </c>
      <c r="N2122" s="71">
        <v>1</v>
      </c>
      <c r="O2122" s="71">
        <v>3.7880000000000003</v>
      </c>
      <c r="P2122" s="72">
        <v>13.097000000000001</v>
      </c>
      <c r="Q2122" s="73">
        <v>42206</v>
      </c>
      <c r="R2122" s="71">
        <v>21.320754716981131</v>
      </c>
      <c r="S2122" s="71">
        <v>13.666666666666666</v>
      </c>
      <c r="T2122" s="71">
        <v>27.358974358974361</v>
      </c>
      <c r="U2122" s="71">
        <v>19.196850393700789</v>
      </c>
      <c r="V2122" s="71">
        <v>18.181818181818183</v>
      </c>
      <c r="W2122" s="71">
        <v>19.035175879396988</v>
      </c>
      <c r="X2122" s="72">
        <v>20.657728706624606</v>
      </c>
    </row>
    <row r="2123" spans="1:24">
      <c r="A2123" s="73">
        <v>42207</v>
      </c>
      <c r="B2123" s="69">
        <v>0.10099999999999999</v>
      </c>
      <c r="C2123" s="69">
        <v>2.8999999999999998E-2</v>
      </c>
      <c r="D2123" s="69">
        <v>0.10199999999999999</v>
      </c>
      <c r="E2123" s="69">
        <v>0.13300000000000001</v>
      </c>
      <c r="F2123" s="69">
        <v>5.2999999999999999E-2</v>
      </c>
      <c r="G2123" s="69">
        <v>0.188</v>
      </c>
      <c r="H2123" s="70">
        <v>0.60599999999999998</v>
      </c>
      <c r="I2123" s="73">
        <v>42207</v>
      </c>
      <c r="J2123" s="71">
        <v>2.21</v>
      </c>
      <c r="K2123" s="71">
        <v>0.38500000000000001</v>
      </c>
      <c r="L2123" s="71">
        <v>3.1689999999999996</v>
      </c>
      <c r="M2123" s="71">
        <v>2.3639999999999999</v>
      </c>
      <c r="N2123" s="71">
        <v>0.94700000000000006</v>
      </c>
      <c r="O2123" s="71">
        <v>3.798</v>
      </c>
      <c r="P2123" s="72">
        <v>12.872999999999999</v>
      </c>
      <c r="Q2123" s="73">
        <v>42207</v>
      </c>
      <c r="R2123" s="71">
        <v>21.881188118811881</v>
      </c>
      <c r="S2123" s="71">
        <v>13.275862068965518</v>
      </c>
      <c r="T2123" s="71">
        <v>31.068627450980394</v>
      </c>
      <c r="U2123" s="71">
        <v>17.774436090225564</v>
      </c>
      <c r="V2123" s="71">
        <v>17.867924528301888</v>
      </c>
      <c r="W2123" s="71">
        <v>20.202127659574469</v>
      </c>
      <c r="X2123" s="72">
        <v>21.242574257425744</v>
      </c>
    </row>
    <row r="2124" spans="1:24">
      <c r="A2124" s="73">
        <v>42208</v>
      </c>
      <c r="B2124" s="69">
        <v>0.106</v>
      </c>
      <c r="C2124" s="69">
        <v>2.5000000000000001E-2</v>
      </c>
      <c r="D2124" s="69">
        <v>0.106</v>
      </c>
      <c r="E2124" s="69">
        <v>0.13100000000000001</v>
      </c>
      <c r="F2124" s="69">
        <v>0.05</v>
      </c>
      <c r="G2124" s="69">
        <v>0.19500000000000001</v>
      </c>
      <c r="H2124" s="70">
        <v>0.61299999999999999</v>
      </c>
      <c r="I2124" s="73">
        <v>42208</v>
      </c>
      <c r="J2124" s="71">
        <v>2.21</v>
      </c>
      <c r="K2124" s="71">
        <v>0.35799999999999998</v>
      </c>
      <c r="L2124" s="71">
        <v>3.19</v>
      </c>
      <c r="M2124" s="71">
        <v>2.3809999999999998</v>
      </c>
      <c r="N2124" s="71">
        <v>0.9</v>
      </c>
      <c r="O2124" s="71">
        <v>3.77</v>
      </c>
      <c r="P2124" s="72">
        <v>12.809000000000001</v>
      </c>
      <c r="Q2124" s="73">
        <v>42208</v>
      </c>
      <c r="R2124" s="71">
        <v>20.849056603773587</v>
      </c>
      <c r="S2124" s="71">
        <v>14.319999999999999</v>
      </c>
      <c r="T2124" s="71">
        <v>30.09433962264151</v>
      </c>
      <c r="U2124" s="71">
        <v>18.175572519083971</v>
      </c>
      <c r="V2124" s="71">
        <v>18</v>
      </c>
      <c r="W2124" s="71">
        <v>19.333333333333332</v>
      </c>
      <c r="X2124" s="72">
        <v>20.895595432300166</v>
      </c>
    </row>
    <row r="2125" spans="1:24">
      <c r="A2125" s="73">
        <v>42209</v>
      </c>
      <c r="B2125" s="69">
        <v>0.10800000000000001</v>
      </c>
      <c r="C2125" s="69">
        <v>2.5000000000000001E-2</v>
      </c>
      <c r="D2125" s="69">
        <v>9.9000000000000005E-2</v>
      </c>
      <c r="E2125" s="69">
        <v>0.12300000000000001</v>
      </c>
      <c r="F2125" s="69">
        <v>4.8000000000000001E-2</v>
      </c>
      <c r="G2125" s="69">
        <v>0.193</v>
      </c>
      <c r="H2125" s="70">
        <v>0.59599999999999997</v>
      </c>
      <c r="I2125" s="73">
        <v>42209</v>
      </c>
      <c r="J2125" s="71">
        <v>2.14</v>
      </c>
      <c r="K2125" s="71">
        <v>0.35200000000000004</v>
      </c>
      <c r="L2125" s="71">
        <v>3.1680000000000001</v>
      </c>
      <c r="M2125" s="71">
        <v>2.4350000000000001</v>
      </c>
      <c r="N2125" s="71">
        <v>1.0049999999999999</v>
      </c>
      <c r="O2125" s="71">
        <v>3.7829999999999999</v>
      </c>
      <c r="P2125" s="72">
        <v>12.882999999999999</v>
      </c>
      <c r="Q2125" s="73">
        <v>42209</v>
      </c>
      <c r="R2125" s="71">
        <v>19.814814814814813</v>
      </c>
      <c r="S2125" s="71">
        <v>14.080000000000002</v>
      </c>
      <c r="T2125" s="71">
        <v>32</v>
      </c>
      <c r="U2125" s="71">
        <v>19.796747967479675</v>
      </c>
      <c r="V2125" s="71">
        <v>20.9375</v>
      </c>
      <c r="W2125" s="71">
        <v>19.60103626943005</v>
      </c>
      <c r="X2125" s="72">
        <v>21.615771812080538</v>
      </c>
    </row>
    <row r="2126" spans="1:24">
      <c r="A2126" s="73">
        <v>42210</v>
      </c>
      <c r="B2126" s="69">
        <v>0.105</v>
      </c>
      <c r="C2126" s="69">
        <v>2.5000000000000001E-2</v>
      </c>
      <c r="D2126" s="69">
        <v>9.9000000000000005E-2</v>
      </c>
      <c r="E2126" s="69">
        <v>0.12300000000000001</v>
      </c>
      <c r="F2126" s="69">
        <v>4.4999999999999998E-2</v>
      </c>
      <c r="G2126" s="69">
        <v>0.20300000000000001</v>
      </c>
      <c r="H2126" s="70">
        <v>0.6</v>
      </c>
      <c r="I2126" s="73">
        <v>42210</v>
      </c>
      <c r="J2126" s="71">
        <v>2.16</v>
      </c>
      <c r="K2126" s="71">
        <v>0.34499999999999997</v>
      </c>
      <c r="L2126" s="71">
        <v>3.17</v>
      </c>
      <c r="M2126" s="71">
        <v>2.4350000000000001</v>
      </c>
      <c r="N2126" s="71">
        <v>0.96</v>
      </c>
      <c r="O2126" s="71">
        <v>3.7469999999999999</v>
      </c>
      <c r="P2126" s="72">
        <v>12.817</v>
      </c>
      <c r="Q2126" s="73">
        <v>42210</v>
      </c>
      <c r="R2126" s="71">
        <v>20.571428571428573</v>
      </c>
      <c r="S2126" s="71">
        <v>13.8</v>
      </c>
      <c r="T2126" s="71">
        <v>32.020202020202021</v>
      </c>
      <c r="U2126" s="71">
        <v>19.796747967479675</v>
      </c>
      <c r="V2126" s="71">
        <v>21.333333333333332</v>
      </c>
      <c r="W2126" s="71">
        <v>18.458128078817733</v>
      </c>
      <c r="X2126" s="72">
        <v>21.361666666666668</v>
      </c>
    </row>
    <row r="2127" spans="1:24">
      <c r="A2127" s="73">
        <v>42211</v>
      </c>
      <c r="B2127" s="69">
        <v>0.10800000000000001</v>
      </c>
      <c r="C2127" s="69">
        <v>2.5000000000000001E-2</v>
      </c>
      <c r="D2127" s="69">
        <v>0.10099999999999999</v>
      </c>
      <c r="E2127" s="69">
        <v>0.12300000000000001</v>
      </c>
      <c r="F2127" s="69">
        <v>4.4999999999999998E-2</v>
      </c>
      <c r="G2127" s="69">
        <v>0.183</v>
      </c>
      <c r="H2127" s="70">
        <v>0.58499999999999996</v>
      </c>
      <c r="I2127" s="73">
        <v>42211</v>
      </c>
      <c r="J2127" s="71">
        <v>2.14</v>
      </c>
      <c r="K2127" s="71">
        <v>0.35</v>
      </c>
      <c r="L2127" s="71">
        <v>3.08</v>
      </c>
      <c r="M2127" s="71">
        <v>2.4369999999999998</v>
      </c>
      <c r="N2127" s="71">
        <v>0.95</v>
      </c>
      <c r="O2127" s="71">
        <v>3.79</v>
      </c>
      <c r="P2127" s="72">
        <v>12.747</v>
      </c>
      <c r="Q2127" s="73">
        <v>42211</v>
      </c>
      <c r="R2127" s="71">
        <v>19.814814814814813</v>
      </c>
      <c r="S2127" s="71">
        <v>14</v>
      </c>
      <c r="T2127" s="71">
        <v>30.495049504950497</v>
      </c>
      <c r="U2127" s="71">
        <v>19.8130081300813</v>
      </c>
      <c r="V2127" s="71">
        <v>21.111111111111111</v>
      </c>
      <c r="W2127" s="71">
        <v>20.710382513661202</v>
      </c>
      <c r="X2127" s="72">
        <v>21.78974358974359</v>
      </c>
    </row>
    <row r="2128" spans="1:24">
      <c r="A2128" s="73">
        <v>42212</v>
      </c>
      <c r="B2128" s="69">
        <v>0.11599999999999999</v>
      </c>
      <c r="C2128" s="69">
        <v>2.5000000000000001E-2</v>
      </c>
      <c r="D2128" s="69">
        <v>0.10300000000000001</v>
      </c>
      <c r="E2128" s="69">
        <v>0.121</v>
      </c>
      <c r="F2128" s="69">
        <v>5.7999999999999996E-2</v>
      </c>
      <c r="G2128" s="69">
        <v>0.191</v>
      </c>
      <c r="H2128" s="70">
        <v>0.61399999999999999</v>
      </c>
      <c r="I2128" s="73">
        <v>42212</v>
      </c>
      <c r="J2128" s="71">
        <v>2.08</v>
      </c>
      <c r="K2128" s="71">
        <v>0.33500000000000002</v>
      </c>
      <c r="L2128" s="71">
        <v>3.177</v>
      </c>
      <c r="M2128" s="71">
        <v>2.472</v>
      </c>
      <c r="N2128" s="71">
        <v>1.004</v>
      </c>
      <c r="O2128" s="71">
        <v>3.78</v>
      </c>
      <c r="P2128" s="72">
        <v>12.848000000000003</v>
      </c>
      <c r="Q2128" s="73">
        <v>42212</v>
      </c>
      <c r="R2128" s="71">
        <v>17.931034482758623</v>
      </c>
      <c r="S2128" s="71">
        <v>13.4</v>
      </c>
      <c r="T2128" s="71">
        <v>30.844660194174754</v>
      </c>
      <c r="U2128" s="71">
        <v>20.429752066115704</v>
      </c>
      <c r="V2128" s="71">
        <v>17.31034482758621</v>
      </c>
      <c r="W2128" s="71">
        <v>19.790575916230367</v>
      </c>
      <c r="X2128" s="72">
        <v>20.925081433224758</v>
      </c>
    </row>
    <row r="2129" spans="1:24">
      <c r="A2129" s="73">
        <v>42213</v>
      </c>
      <c r="B2129" s="69">
        <v>0.128</v>
      </c>
      <c r="C2129" s="69">
        <v>3.3000000000000002E-2</v>
      </c>
      <c r="D2129" s="69">
        <v>0.11</v>
      </c>
      <c r="E2129" s="69">
        <v>0.12300000000000001</v>
      </c>
      <c r="F2129" s="69">
        <v>6.9000000000000006E-2</v>
      </c>
      <c r="G2129" s="69">
        <v>0.21600000000000003</v>
      </c>
      <c r="H2129" s="70">
        <v>0.67900000000000005</v>
      </c>
      <c r="I2129" s="73">
        <v>42213</v>
      </c>
      <c r="J2129" s="71">
        <v>2.1800000000000002</v>
      </c>
      <c r="K2129" s="71">
        <v>0.373</v>
      </c>
      <c r="L2129" s="71">
        <v>3.2450000000000001</v>
      </c>
      <c r="M2129" s="71">
        <v>2.5569999999999999</v>
      </c>
      <c r="N2129" s="71">
        <v>0.96200000000000008</v>
      </c>
      <c r="O2129" s="71">
        <v>3.85</v>
      </c>
      <c r="P2129" s="72">
        <v>13.167</v>
      </c>
      <c r="Q2129" s="73">
        <v>42213</v>
      </c>
      <c r="R2129" s="71">
        <v>17.03125</v>
      </c>
      <c r="S2129" s="71">
        <v>11.303030303030303</v>
      </c>
      <c r="T2129" s="71">
        <v>29.5</v>
      </c>
      <c r="U2129" s="71">
        <v>20.788617886178859</v>
      </c>
      <c r="V2129" s="71">
        <v>13.942028985507246</v>
      </c>
      <c r="W2129" s="71">
        <v>17.824074074074073</v>
      </c>
      <c r="X2129" s="72">
        <v>19.391752577319586</v>
      </c>
    </row>
    <row r="2130" spans="1:24">
      <c r="A2130" s="73">
        <v>42214</v>
      </c>
      <c r="B2130" s="69">
        <v>0.13</v>
      </c>
      <c r="C2130" s="69">
        <v>3.3000000000000002E-2</v>
      </c>
      <c r="D2130" s="69">
        <v>0.10800000000000001</v>
      </c>
      <c r="E2130" s="69">
        <v>0.13400000000000001</v>
      </c>
      <c r="F2130" s="69">
        <v>6.9000000000000006E-2</v>
      </c>
      <c r="G2130" s="69">
        <v>0.22699999999999998</v>
      </c>
      <c r="H2130" s="70">
        <v>0.70099999999999996</v>
      </c>
      <c r="I2130" s="73">
        <v>42214</v>
      </c>
      <c r="J2130" s="71">
        <v>2.15</v>
      </c>
      <c r="K2130" s="71">
        <v>0.32500000000000001</v>
      </c>
      <c r="L2130" s="71">
        <v>3.3169999999999997</v>
      </c>
      <c r="M2130" s="71">
        <v>2.552</v>
      </c>
      <c r="N2130" s="71">
        <v>0.92599999999999993</v>
      </c>
      <c r="O2130" s="71">
        <v>3.9169999999999998</v>
      </c>
      <c r="P2130" s="72">
        <v>13.187000000000001</v>
      </c>
      <c r="Q2130" s="73">
        <v>42214</v>
      </c>
      <c r="R2130" s="71">
        <v>16.53846153846154</v>
      </c>
      <c r="S2130" s="71">
        <v>9.8484848484848495</v>
      </c>
      <c r="T2130" s="71">
        <v>30.712962962962958</v>
      </c>
      <c r="U2130" s="71">
        <v>19.044776119402982</v>
      </c>
      <c r="V2130" s="71">
        <v>13.420289855072463</v>
      </c>
      <c r="W2130" s="71">
        <v>17.255506607929515</v>
      </c>
      <c r="X2130" s="72">
        <v>18.811697574893014</v>
      </c>
    </row>
    <row r="2131" spans="1:24">
      <c r="A2131" s="73">
        <v>42215</v>
      </c>
      <c r="B2131" s="69">
        <v>0.13</v>
      </c>
      <c r="C2131" s="69">
        <v>3.3000000000000002E-2</v>
      </c>
      <c r="D2131" s="69">
        <v>0.11</v>
      </c>
      <c r="E2131" s="69">
        <v>0.128</v>
      </c>
      <c r="F2131" s="69">
        <v>7.0000000000000007E-2</v>
      </c>
      <c r="G2131" s="69">
        <v>0.22899999999999998</v>
      </c>
      <c r="H2131" s="70">
        <v>0.7</v>
      </c>
      <c r="I2131" s="73">
        <v>42215</v>
      </c>
      <c r="J2131" s="71">
        <v>2.42</v>
      </c>
      <c r="K2131" s="71">
        <v>0.34</v>
      </c>
      <c r="L2131" s="71">
        <v>3.42</v>
      </c>
      <c r="M2131" s="71">
        <v>2.4609999999999999</v>
      </c>
      <c r="N2131" s="71">
        <v>0.92900000000000005</v>
      </c>
      <c r="O2131" s="71">
        <v>3.8960000000000004</v>
      </c>
      <c r="P2131" s="72">
        <v>13.465999999999999</v>
      </c>
      <c r="Q2131" s="73">
        <v>42215</v>
      </c>
      <c r="R2131" s="71">
        <v>18.615384615384617</v>
      </c>
      <c r="S2131" s="71">
        <v>10.303030303030303</v>
      </c>
      <c r="T2131" s="71">
        <v>31.09090909090909</v>
      </c>
      <c r="U2131" s="71">
        <v>19.2265625</v>
      </c>
      <c r="V2131" s="71">
        <v>13.271428571428572</v>
      </c>
      <c r="W2131" s="71">
        <v>17.013100436681224</v>
      </c>
      <c r="X2131" s="72">
        <v>19.237142857142857</v>
      </c>
    </row>
    <row r="2132" spans="1:24">
      <c r="A2132" s="73">
        <v>42216</v>
      </c>
      <c r="B2132" s="69">
        <v>0.12300000000000001</v>
      </c>
      <c r="C2132" s="69">
        <v>3.5000000000000003E-2</v>
      </c>
      <c r="D2132" s="69">
        <v>0.10300000000000001</v>
      </c>
      <c r="E2132" s="69">
        <v>0.13699999999999998</v>
      </c>
      <c r="F2132" s="69">
        <v>6.8000000000000005E-2</v>
      </c>
      <c r="G2132" s="69">
        <v>0.21600000000000003</v>
      </c>
      <c r="H2132" s="70">
        <v>0.68199999999999994</v>
      </c>
      <c r="I2132" s="73">
        <v>42216</v>
      </c>
      <c r="J2132" s="71">
        <v>2.4300000000000002</v>
      </c>
      <c r="K2132" s="71">
        <v>0.33500000000000002</v>
      </c>
      <c r="L2132" s="71">
        <v>3.3680000000000003</v>
      </c>
      <c r="M2132" s="71">
        <v>2.5099999999999998</v>
      </c>
      <c r="N2132" s="71">
        <v>0.90500000000000003</v>
      </c>
      <c r="O2132" s="71">
        <v>3.92</v>
      </c>
      <c r="P2132" s="72">
        <v>13.468</v>
      </c>
      <c r="Q2132" s="73">
        <v>42216</v>
      </c>
      <c r="R2132" s="71">
        <v>19.756097560975608</v>
      </c>
      <c r="S2132" s="71">
        <v>9.5714285714285712</v>
      </c>
      <c r="T2132" s="71">
        <v>32.699029126213588</v>
      </c>
      <c r="U2132" s="71">
        <v>18.321167883211679</v>
      </c>
      <c r="V2132" s="71">
        <v>13.308823529411764</v>
      </c>
      <c r="W2132" s="71">
        <v>18.148148148148145</v>
      </c>
      <c r="X2132" s="72">
        <v>19.747800586510266</v>
      </c>
    </row>
    <row r="2133" spans="1:24">
      <c r="A2133" s="73">
        <v>42217</v>
      </c>
      <c r="B2133" s="69">
        <v>0.12300000000000001</v>
      </c>
      <c r="C2133" s="69">
        <v>3.3000000000000002E-2</v>
      </c>
      <c r="D2133" s="69">
        <v>0.10400000000000001</v>
      </c>
      <c r="E2133" s="69">
        <v>0.13400000000000001</v>
      </c>
      <c r="F2133" s="69">
        <v>6.2E-2</v>
      </c>
      <c r="G2133" s="69">
        <v>0.23</v>
      </c>
      <c r="H2133" s="70">
        <v>0.68599999999999994</v>
      </c>
      <c r="I2133" s="73">
        <v>42217</v>
      </c>
      <c r="J2133" s="71">
        <v>2.4300000000000002</v>
      </c>
      <c r="K2133" s="71">
        <v>0.35499999999999998</v>
      </c>
      <c r="L2133" s="71">
        <v>3.3080000000000003</v>
      </c>
      <c r="M2133" s="71">
        <v>2.5059999999999998</v>
      </c>
      <c r="N2133" s="71">
        <v>0.9</v>
      </c>
      <c r="O2133" s="71">
        <v>3.9419999999999997</v>
      </c>
      <c r="P2133" s="72">
        <v>13.440999999999999</v>
      </c>
      <c r="Q2133" s="73">
        <v>42217</v>
      </c>
      <c r="R2133" s="71">
        <v>19.756097560975608</v>
      </c>
      <c r="S2133" s="71">
        <v>10.757575757575758</v>
      </c>
      <c r="T2133" s="71">
        <v>31.807692307692307</v>
      </c>
      <c r="U2133" s="71">
        <v>18.701492537313431</v>
      </c>
      <c r="V2133" s="71">
        <v>14.516129032258064</v>
      </c>
      <c r="W2133" s="71">
        <v>17.139130434782608</v>
      </c>
      <c r="X2133" s="72">
        <v>19.593294460641399</v>
      </c>
    </row>
    <row r="2134" spans="1:24">
      <c r="A2134" s="73">
        <v>42218</v>
      </c>
      <c r="B2134" s="69">
        <v>0.12300000000000001</v>
      </c>
      <c r="C2134" s="69">
        <v>3.6000000000000004E-2</v>
      </c>
      <c r="D2134" s="69">
        <v>0.10099999999999999</v>
      </c>
      <c r="E2134" s="69">
        <v>0.13400000000000001</v>
      </c>
      <c r="F2134" s="69">
        <v>0.06</v>
      </c>
      <c r="G2134" s="69">
        <v>0.23199999999999998</v>
      </c>
      <c r="H2134" s="70">
        <v>0.68599999999999994</v>
      </c>
      <c r="I2134" s="73">
        <v>42218</v>
      </c>
      <c r="J2134" s="71">
        <v>2.4300000000000002</v>
      </c>
      <c r="K2134" s="71">
        <v>0.35499999999999998</v>
      </c>
      <c r="L2134" s="71">
        <v>3.28</v>
      </c>
      <c r="M2134" s="71">
        <v>2.5059999999999998</v>
      </c>
      <c r="N2134" s="71">
        <v>0.92</v>
      </c>
      <c r="O2134" s="71">
        <v>4.048</v>
      </c>
      <c r="P2134" s="72">
        <v>13.539000000000001</v>
      </c>
      <c r="Q2134" s="73">
        <v>42218</v>
      </c>
      <c r="R2134" s="71">
        <v>19.756097560975608</v>
      </c>
      <c r="S2134" s="71">
        <v>9.8611111111111107</v>
      </c>
      <c r="T2134" s="71">
        <v>32.475247524752476</v>
      </c>
      <c r="U2134" s="71">
        <v>18.701492537313431</v>
      </c>
      <c r="V2134" s="71">
        <v>15.333333333333334</v>
      </c>
      <c r="W2134" s="71">
        <v>17.448275862068968</v>
      </c>
      <c r="X2134" s="72">
        <v>19.736151603498545</v>
      </c>
    </row>
    <row r="2135" spans="1:24">
      <c r="A2135" s="73">
        <v>42219</v>
      </c>
      <c r="B2135" s="69">
        <v>0.11900000000000001</v>
      </c>
      <c r="C2135" s="69">
        <v>3.5000000000000003E-2</v>
      </c>
      <c r="D2135" s="69">
        <v>0.115</v>
      </c>
      <c r="E2135" s="69">
        <v>0.13300000000000001</v>
      </c>
      <c r="F2135" s="69">
        <v>6.0999999999999999E-2</v>
      </c>
      <c r="G2135" s="69">
        <v>0.22399999999999998</v>
      </c>
      <c r="H2135" s="70">
        <v>0.68700000000000006</v>
      </c>
      <c r="I2135" s="73">
        <v>42219</v>
      </c>
      <c r="J2135" s="71">
        <v>2.5099999999999998</v>
      </c>
      <c r="K2135" s="71">
        <v>0.35499999999999998</v>
      </c>
      <c r="L2135" s="71">
        <v>3.4460000000000002</v>
      </c>
      <c r="M2135" s="71">
        <v>2.508</v>
      </c>
      <c r="N2135" s="71">
        <v>0.9</v>
      </c>
      <c r="O2135" s="71">
        <v>3.8450000000000002</v>
      </c>
      <c r="P2135" s="72">
        <v>13.564</v>
      </c>
      <c r="Q2135" s="73">
        <v>42219</v>
      </c>
      <c r="R2135" s="71">
        <v>21.092436974789916</v>
      </c>
      <c r="S2135" s="71">
        <v>10.142857142857142</v>
      </c>
      <c r="T2135" s="71">
        <v>29.96521739130435</v>
      </c>
      <c r="U2135" s="71">
        <v>18.857142857142858</v>
      </c>
      <c r="V2135" s="71">
        <v>14.754098360655739</v>
      </c>
      <c r="W2135" s="71">
        <v>17.165178571428573</v>
      </c>
      <c r="X2135" s="72">
        <v>19.743813682678311</v>
      </c>
    </row>
    <row r="2136" spans="1:24">
      <c r="A2136" s="73">
        <v>42220</v>
      </c>
      <c r="B2136" s="69">
        <v>0.13800000000000001</v>
      </c>
      <c r="C2136" s="69">
        <v>3.5000000000000003E-2</v>
      </c>
      <c r="D2136" s="69">
        <v>0.128</v>
      </c>
      <c r="E2136" s="69">
        <v>0.13</v>
      </c>
      <c r="F2136" s="69">
        <v>8.3000000000000004E-2</v>
      </c>
      <c r="G2136" s="69">
        <v>0.23499999999999999</v>
      </c>
      <c r="H2136" s="70">
        <v>0.74900000000000011</v>
      </c>
      <c r="I2136" s="73">
        <v>42220</v>
      </c>
      <c r="J2136" s="71">
        <v>2.38</v>
      </c>
      <c r="K2136" s="71">
        <v>0.35499999999999998</v>
      </c>
      <c r="L2136" s="71">
        <v>3.3580000000000001</v>
      </c>
      <c r="M2136" s="71">
        <v>2.496</v>
      </c>
      <c r="N2136" s="71">
        <v>0.95099999999999996</v>
      </c>
      <c r="O2136" s="71">
        <v>3.9410000000000003</v>
      </c>
      <c r="P2136" s="72">
        <v>13.481</v>
      </c>
      <c r="Q2136" s="73">
        <v>42220</v>
      </c>
      <c r="R2136" s="71">
        <v>17.246376811594203</v>
      </c>
      <c r="S2136" s="71">
        <v>10.142857142857142</v>
      </c>
      <c r="T2136" s="71">
        <v>26.234375</v>
      </c>
      <c r="U2136" s="71">
        <v>19.2</v>
      </c>
      <c r="V2136" s="71">
        <v>11.457831325301203</v>
      </c>
      <c r="W2136" s="71">
        <v>16.770212765957449</v>
      </c>
      <c r="X2136" s="72">
        <v>17.99866488651535</v>
      </c>
    </row>
    <row r="2137" spans="1:24">
      <c r="A2137" s="73">
        <v>42221</v>
      </c>
      <c r="B2137" s="69">
        <v>0.13600000000000001</v>
      </c>
      <c r="C2137" s="69">
        <v>3.6000000000000004E-2</v>
      </c>
      <c r="D2137" s="69">
        <v>0.11800000000000001</v>
      </c>
      <c r="E2137" s="69">
        <v>0.14000000000000001</v>
      </c>
      <c r="F2137" s="69">
        <v>7.9000000000000001E-2</v>
      </c>
      <c r="G2137" s="69">
        <v>0.23499999999999999</v>
      </c>
      <c r="H2137" s="70">
        <v>0.74400000000000011</v>
      </c>
      <c r="I2137" s="73">
        <v>42221</v>
      </c>
      <c r="J2137" s="71">
        <v>2.31</v>
      </c>
      <c r="K2137" s="71">
        <v>0.377</v>
      </c>
      <c r="L2137" s="71">
        <v>3.2910000000000004</v>
      </c>
      <c r="M2137" s="71">
        <v>2.468</v>
      </c>
      <c r="N2137" s="71">
        <v>0.92700000000000005</v>
      </c>
      <c r="O2137" s="71">
        <v>3.798</v>
      </c>
      <c r="P2137" s="72">
        <v>13.170999999999999</v>
      </c>
      <c r="Q2137" s="73">
        <v>42221</v>
      </c>
      <c r="R2137" s="71">
        <v>16.985294117647058</v>
      </c>
      <c r="S2137" s="71">
        <v>10.472222222222223</v>
      </c>
      <c r="T2137" s="71">
        <v>27.889830508474578</v>
      </c>
      <c r="U2137" s="71">
        <v>17.62857142857143</v>
      </c>
      <c r="V2137" s="71">
        <v>11.734177215189874</v>
      </c>
      <c r="W2137" s="71">
        <v>16.161702127659574</v>
      </c>
      <c r="X2137" s="72">
        <v>17.702956989247308</v>
      </c>
    </row>
    <row r="2138" spans="1:24">
      <c r="A2138" s="73">
        <v>42222</v>
      </c>
      <c r="B2138" s="69">
        <v>0.13300000000000001</v>
      </c>
      <c r="C2138" s="69">
        <v>3.7999999999999999E-2</v>
      </c>
      <c r="D2138" s="69">
        <v>0.152</v>
      </c>
      <c r="E2138" s="69">
        <v>0.13800000000000001</v>
      </c>
      <c r="F2138" s="69">
        <v>7.8E-2</v>
      </c>
      <c r="G2138" s="69">
        <v>0.22899999999999998</v>
      </c>
      <c r="H2138" s="70">
        <v>0.76799999999999979</v>
      </c>
      <c r="I2138" s="73">
        <v>42222</v>
      </c>
      <c r="J2138" s="71">
        <v>2.3199999999999998</v>
      </c>
      <c r="K2138" s="71">
        <v>0.34499999999999997</v>
      </c>
      <c r="L2138" s="71">
        <v>3.2810000000000001</v>
      </c>
      <c r="M2138" s="71">
        <v>2.3919999999999999</v>
      </c>
      <c r="N2138" s="71">
        <v>0.84799999999999998</v>
      </c>
      <c r="O2138" s="71">
        <v>3.7280000000000002</v>
      </c>
      <c r="P2138" s="72">
        <v>12.913999999999998</v>
      </c>
      <c r="Q2138" s="73">
        <v>42222</v>
      </c>
      <c r="R2138" s="71">
        <v>17.443609022556391</v>
      </c>
      <c r="S2138" s="71">
        <v>9.0789473684210531</v>
      </c>
      <c r="T2138" s="71">
        <v>21.585526315789476</v>
      </c>
      <c r="U2138" s="71">
        <v>17.333333333333332</v>
      </c>
      <c r="V2138" s="71">
        <v>10.871794871794872</v>
      </c>
      <c r="W2138" s="71">
        <v>16.279475982532752</v>
      </c>
      <c r="X2138" s="72">
        <v>16.815104166666668</v>
      </c>
    </row>
    <row r="2139" spans="1:24">
      <c r="A2139" s="73">
        <v>42223</v>
      </c>
      <c r="B2139" s="69">
        <v>0.126</v>
      </c>
      <c r="C2139" s="69">
        <v>3.5000000000000003E-2</v>
      </c>
      <c r="D2139" s="69">
        <v>0.14899999999999999</v>
      </c>
      <c r="E2139" s="69">
        <v>0.13600000000000001</v>
      </c>
      <c r="F2139" s="69">
        <v>7.5999999999999998E-2</v>
      </c>
      <c r="G2139" s="69">
        <v>0.21100000000000002</v>
      </c>
      <c r="H2139" s="70">
        <v>0.7330000000000001</v>
      </c>
      <c r="I2139" s="73">
        <v>42223</v>
      </c>
      <c r="J2139" s="71">
        <v>2.4500000000000002</v>
      </c>
      <c r="K2139" s="71">
        <v>0.32500000000000001</v>
      </c>
      <c r="L2139" s="71">
        <v>3.2719999999999998</v>
      </c>
      <c r="M2139" s="71">
        <v>2.3969999999999998</v>
      </c>
      <c r="N2139" s="71">
        <v>0.84</v>
      </c>
      <c r="O2139" s="71">
        <v>3.7989999999999999</v>
      </c>
      <c r="P2139" s="72">
        <v>13.083000000000002</v>
      </c>
      <c r="Q2139" s="73">
        <v>42223</v>
      </c>
      <c r="R2139" s="71">
        <v>19.444444444444446</v>
      </c>
      <c r="S2139" s="71">
        <v>9.2857142857142865</v>
      </c>
      <c r="T2139" s="71">
        <v>21.959731543624159</v>
      </c>
      <c r="U2139" s="71">
        <v>17.625</v>
      </c>
      <c r="V2139" s="71">
        <v>11.052631578947368</v>
      </c>
      <c r="W2139" s="71">
        <v>18.004739336492889</v>
      </c>
      <c r="X2139" s="72">
        <v>17.848567530695771</v>
      </c>
    </row>
    <row r="2140" spans="1:24">
      <c r="A2140" s="73">
        <v>42224</v>
      </c>
      <c r="B2140" s="69">
        <v>0.12300000000000001</v>
      </c>
      <c r="C2140" s="69">
        <v>3.5000000000000003E-2</v>
      </c>
      <c r="D2140" s="69">
        <v>0.14800000000000002</v>
      </c>
      <c r="E2140" s="69">
        <v>0.13600000000000001</v>
      </c>
      <c r="F2140" s="69">
        <v>7.2999999999999995E-2</v>
      </c>
      <c r="G2140" s="69">
        <v>0.223</v>
      </c>
      <c r="H2140" s="70">
        <v>0.73799999999999999</v>
      </c>
      <c r="I2140" s="73">
        <v>42224</v>
      </c>
      <c r="J2140" s="71">
        <v>2.44</v>
      </c>
      <c r="K2140" s="71">
        <v>0.315</v>
      </c>
      <c r="L2140" s="71">
        <v>3.2039999999999997</v>
      </c>
      <c r="M2140" s="71">
        <v>2.3940000000000001</v>
      </c>
      <c r="N2140" s="71">
        <v>0.85</v>
      </c>
      <c r="O2140" s="71">
        <v>3.8239999999999998</v>
      </c>
      <c r="P2140" s="72">
        <v>13.026999999999997</v>
      </c>
      <c r="Q2140" s="73">
        <v>42224</v>
      </c>
      <c r="R2140" s="71">
        <v>19.837398373983739</v>
      </c>
      <c r="S2140" s="71">
        <v>9</v>
      </c>
      <c r="T2140" s="71">
        <v>21.648648648648646</v>
      </c>
      <c r="U2140" s="71">
        <v>17.602941176470591</v>
      </c>
      <c r="V2140" s="71">
        <v>11.643835616438356</v>
      </c>
      <c r="W2140" s="71">
        <v>17.147982062780269</v>
      </c>
      <c r="X2140" s="72">
        <v>17.651761517615174</v>
      </c>
    </row>
    <row r="2141" spans="1:24">
      <c r="A2141" s="73">
        <v>42225</v>
      </c>
      <c r="B2141" s="69">
        <v>0.126</v>
      </c>
      <c r="C2141" s="69">
        <v>3.4000000000000002E-2</v>
      </c>
      <c r="D2141" s="69">
        <v>0.14499999999999999</v>
      </c>
      <c r="E2141" s="69">
        <v>0.13600000000000001</v>
      </c>
      <c r="F2141" s="69">
        <v>7.2000000000000008E-2</v>
      </c>
      <c r="G2141" s="69">
        <v>0.20100000000000001</v>
      </c>
      <c r="H2141" s="70">
        <v>0.71400000000000008</v>
      </c>
      <c r="I2141" s="73">
        <v>42225</v>
      </c>
      <c r="J2141" s="71">
        <v>2.4500000000000002</v>
      </c>
      <c r="K2141" s="71">
        <v>0.30499999999999999</v>
      </c>
      <c r="L2141" s="71">
        <v>3.19</v>
      </c>
      <c r="M2141" s="71">
        <v>2.3940000000000001</v>
      </c>
      <c r="N2141" s="71">
        <v>0.84</v>
      </c>
      <c r="O2141" s="71">
        <v>3.77</v>
      </c>
      <c r="P2141" s="72">
        <v>12.949000000000002</v>
      </c>
      <c r="Q2141" s="73">
        <v>42225</v>
      </c>
      <c r="R2141" s="71">
        <v>19.444444444444446</v>
      </c>
      <c r="S2141" s="71">
        <v>8.9705882352941178</v>
      </c>
      <c r="T2141" s="71">
        <v>22</v>
      </c>
      <c r="U2141" s="71">
        <v>17.602941176470591</v>
      </c>
      <c r="V2141" s="71">
        <v>11.666666666666666</v>
      </c>
      <c r="W2141" s="71">
        <v>18.756218905472636</v>
      </c>
      <c r="X2141" s="72">
        <v>18.135854341736696</v>
      </c>
    </row>
    <row r="2142" spans="1:24">
      <c r="A2142" s="73">
        <v>42226</v>
      </c>
      <c r="B2142" s="69">
        <v>9.6999999999999989E-2</v>
      </c>
      <c r="C2142" s="69">
        <v>2.6000000000000002E-2</v>
      </c>
      <c r="D2142" s="69">
        <v>0.14400000000000002</v>
      </c>
      <c r="E2142" s="69">
        <v>0.11</v>
      </c>
      <c r="F2142" s="69">
        <v>6.5000000000000002E-2</v>
      </c>
      <c r="G2142" s="69">
        <v>0.18600000000000003</v>
      </c>
      <c r="H2142" s="70">
        <v>0.628</v>
      </c>
      <c r="I2142" s="73">
        <v>42226</v>
      </c>
      <c r="J2142" s="71">
        <v>2.2799999999999998</v>
      </c>
      <c r="K2142" s="71">
        <v>0.28999999999999998</v>
      </c>
      <c r="L2142" s="71">
        <v>3.0880000000000001</v>
      </c>
      <c r="M2142" s="71">
        <v>2.5030000000000001</v>
      </c>
      <c r="N2142" s="71">
        <v>0.83</v>
      </c>
      <c r="O2142" s="71">
        <v>3.798</v>
      </c>
      <c r="P2142" s="72">
        <v>12.788999999999998</v>
      </c>
      <c r="Q2142" s="73">
        <v>42226</v>
      </c>
      <c r="R2142" s="71">
        <v>23.505154639175259</v>
      </c>
      <c r="S2142" s="71">
        <v>11.153846153846153</v>
      </c>
      <c r="T2142" s="71">
        <v>21.444444444444446</v>
      </c>
      <c r="U2142" s="71">
        <v>22.754545454545454</v>
      </c>
      <c r="V2142" s="71">
        <v>12.76923076923077</v>
      </c>
      <c r="W2142" s="71">
        <v>20.419354838709676</v>
      </c>
      <c r="X2142" s="72">
        <v>20.364649681528658</v>
      </c>
    </row>
    <row r="2143" spans="1:24">
      <c r="A2143" s="73">
        <v>42227</v>
      </c>
      <c r="B2143" s="69">
        <v>9.9000000000000005E-2</v>
      </c>
      <c r="C2143" s="69">
        <v>2.8999999999999998E-2</v>
      </c>
      <c r="D2143" s="69">
        <v>0.14099999999999999</v>
      </c>
      <c r="E2143" s="69">
        <v>0.106</v>
      </c>
      <c r="F2143" s="69">
        <v>6.3E-2</v>
      </c>
      <c r="G2143" s="69">
        <v>0.2</v>
      </c>
      <c r="H2143" s="70">
        <v>0.63800000000000001</v>
      </c>
      <c r="I2143" s="73">
        <v>42227</v>
      </c>
      <c r="J2143" s="71">
        <v>2.4300000000000002</v>
      </c>
      <c r="K2143" s="71">
        <v>0.26</v>
      </c>
      <c r="L2143" s="71">
        <v>3.1589999999999998</v>
      </c>
      <c r="M2143" s="71">
        <v>2.4530000000000003</v>
      </c>
      <c r="N2143" s="71">
        <v>0.78</v>
      </c>
      <c r="O2143" s="71">
        <v>3.7569999999999997</v>
      </c>
      <c r="P2143" s="72">
        <v>12.839</v>
      </c>
      <c r="Q2143" s="73">
        <v>42227</v>
      </c>
      <c r="R2143" s="71">
        <v>24.545454545454543</v>
      </c>
      <c r="S2143" s="71">
        <v>8.9655172413793114</v>
      </c>
      <c r="T2143" s="71">
        <v>22.404255319148934</v>
      </c>
      <c r="U2143" s="71">
        <v>23.141509433962266</v>
      </c>
      <c r="V2143" s="71">
        <v>12.380952380952381</v>
      </c>
      <c r="W2143" s="71">
        <v>18.785</v>
      </c>
      <c r="X2143" s="72">
        <v>20.123824451410659</v>
      </c>
    </row>
    <row r="2144" spans="1:24">
      <c r="A2144" s="73">
        <v>42228</v>
      </c>
      <c r="B2144" s="69">
        <v>0.10400000000000001</v>
      </c>
      <c r="C2144" s="69">
        <v>2.6000000000000002E-2</v>
      </c>
      <c r="D2144" s="69">
        <v>0.12300000000000001</v>
      </c>
      <c r="E2144" s="69">
        <v>0.122</v>
      </c>
      <c r="F2144" s="69">
        <v>5.9000000000000004E-2</v>
      </c>
      <c r="G2144" s="69">
        <v>0.19</v>
      </c>
      <c r="H2144" s="70">
        <v>0.624</v>
      </c>
      <c r="I2144" s="73">
        <v>42228</v>
      </c>
      <c r="J2144" s="71">
        <v>2.31</v>
      </c>
      <c r="K2144" s="71">
        <v>0.25</v>
      </c>
      <c r="L2144" s="71">
        <v>3.2389999999999999</v>
      </c>
      <c r="M2144" s="71">
        <v>2.3980000000000001</v>
      </c>
      <c r="N2144" s="71">
        <v>0.66700000000000004</v>
      </c>
      <c r="O2144" s="71">
        <v>3.77</v>
      </c>
      <c r="P2144" s="72">
        <v>12.634</v>
      </c>
      <c r="Q2144" s="73">
        <v>42228</v>
      </c>
      <c r="R2144" s="71">
        <v>22.21153846153846</v>
      </c>
      <c r="S2144" s="71">
        <v>9.615384615384615</v>
      </c>
      <c r="T2144" s="71">
        <v>26.333333333333329</v>
      </c>
      <c r="U2144" s="71">
        <v>19.655737704918035</v>
      </c>
      <c r="V2144" s="71">
        <v>11.305084745762711</v>
      </c>
      <c r="W2144" s="71">
        <v>19.842105263157894</v>
      </c>
      <c r="X2144" s="72">
        <v>20.246794871794872</v>
      </c>
    </row>
    <row r="2145" spans="1:24">
      <c r="A2145" s="73">
        <v>42229</v>
      </c>
      <c r="B2145" s="69">
        <v>0.106</v>
      </c>
      <c r="C2145" s="69">
        <v>2.4E-2</v>
      </c>
      <c r="D2145" s="69">
        <v>0.11599999999999999</v>
      </c>
      <c r="E2145" s="69">
        <v>0.122</v>
      </c>
      <c r="F2145" s="69">
        <v>6.5000000000000002E-2</v>
      </c>
      <c r="G2145" s="69">
        <v>0.20899999999999999</v>
      </c>
      <c r="H2145" s="70">
        <v>0.6419999999999999</v>
      </c>
      <c r="I2145" s="73">
        <v>42229</v>
      </c>
      <c r="J2145" s="71">
        <v>2.34</v>
      </c>
      <c r="K2145" s="71">
        <v>0.315</v>
      </c>
      <c r="L2145" s="71">
        <v>3.2439999999999998</v>
      </c>
      <c r="M2145" s="71">
        <v>2.4740000000000002</v>
      </c>
      <c r="N2145" s="71">
        <v>0.67599999999999993</v>
      </c>
      <c r="O2145" s="71">
        <v>3.7189999999999999</v>
      </c>
      <c r="P2145" s="72">
        <v>12.767999999999999</v>
      </c>
      <c r="Q2145" s="73">
        <v>42229</v>
      </c>
      <c r="R2145" s="71">
        <v>22.075471698113208</v>
      </c>
      <c r="S2145" s="71">
        <v>13.125</v>
      </c>
      <c r="T2145" s="71">
        <v>27.96551724137931</v>
      </c>
      <c r="U2145" s="71">
        <v>20.278688524590166</v>
      </c>
      <c r="V2145" s="71">
        <v>10.399999999999999</v>
      </c>
      <c r="W2145" s="71">
        <v>17.794258373205743</v>
      </c>
      <c r="X2145" s="72">
        <v>19.887850467289724</v>
      </c>
    </row>
    <row r="2146" spans="1:24">
      <c r="A2146" s="73">
        <v>42230</v>
      </c>
      <c r="B2146" s="69">
        <v>0.10800000000000001</v>
      </c>
      <c r="C2146" s="69">
        <v>2.7999999999999997E-2</v>
      </c>
      <c r="D2146" s="69">
        <v>0.113</v>
      </c>
      <c r="E2146" s="69">
        <v>0.12</v>
      </c>
      <c r="F2146" s="69">
        <v>6.4000000000000001E-2</v>
      </c>
      <c r="G2146" s="69">
        <v>0.20600000000000002</v>
      </c>
      <c r="H2146" s="70">
        <v>0.63900000000000001</v>
      </c>
      <c r="I2146" s="73">
        <v>42230</v>
      </c>
      <c r="J2146" s="71">
        <v>2.36</v>
      </c>
      <c r="K2146" s="71">
        <v>0.30499999999999999</v>
      </c>
      <c r="L2146" s="71">
        <v>3.1779999999999999</v>
      </c>
      <c r="M2146" s="71">
        <v>2.42</v>
      </c>
      <c r="N2146" s="71">
        <v>0.71400000000000008</v>
      </c>
      <c r="O2146" s="71">
        <v>3.7610000000000001</v>
      </c>
      <c r="P2146" s="72">
        <v>12.738</v>
      </c>
      <c r="Q2146" s="73">
        <v>42230</v>
      </c>
      <c r="R2146" s="71">
        <v>21.851851851851851</v>
      </c>
      <c r="S2146" s="71">
        <v>10.892857142857144</v>
      </c>
      <c r="T2146" s="71">
        <v>28.123893805309734</v>
      </c>
      <c r="U2146" s="71">
        <v>20.166666666666668</v>
      </c>
      <c r="V2146" s="71">
        <v>11.15625</v>
      </c>
      <c r="W2146" s="71">
        <v>18.257281553398059</v>
      </c>
      <c r="X2146" s="72">
        <v>19.93427230046948</v>
      </c>
    </row>
    <row r="2147" spans="1:24">
      <c r="A2147" s="73">
        <v>42231</v>
      </c>
      <c r="B2147" s="69">
        <v>0.10300000000000001</v>
      </c>
      <c r="C2147" s="69">
        <v>2.7999999999999997E-2</v>
      </c>
      <c r="D2147" s="69">
        <v>0.124</v>
      </c>
      <c r="E2147" s="69">
        <v>0.12</v>
      </c>
      <c r="F2147" s="69">
        <v>6.3E-2</v>
      </c>
      <c r="G2147" s="69">
        <v>0.18899999999999997</v>
      </c>
      <c r="H2147" s="70">
        <v>0.627</v>
      </c>
      <c r="I2147" s="73">
        <v>42231</v>
      </c>
      <c r="J2147" s="71">
        <v>2.2000000000000002</v>
      </c>
      <c r="K2147" s="71">
        <v>0.31</v>
      </c>
      <c r="L2147" s="71">
        <v>3.278</v>
      </c>
      <c r="M2147" s="71">
        <v>2.4209999999999998</v>
      </c>
      <c r="N2147" s="71">
        <v>0.72</v>
      </c>
      <c r="O2147" s="71">
        <v>3.7239999999999998</v>
      </c>
      <c r="P2147" s="72">
        <v>12.652999999999999</v>
      </c>
      <c r="Q2147" s="73">
        <v>42231</v>
      </c>
      <c r="R2147" s="71">
        <v>21.359223300970871</v>
      </c>
      <c r="S2147" s="71">
        <v>11.071428571428573</v>
      </c>
      <c r="T2147" s="71">
        <v>26.435483870967744</v>
      </c>
      <c r="U2147" s="71">
        <v>20.175000000000001</v>
      </c>
      <c r="V2147" s="71">
        <v>11.428571428571429</v>
      </c>
      <c r="W2147" s="71">
        <v>19.703703703703702</v>
      </c>
      <c r="X2147" s="72">
        <v>20.180223285486445</v>
      </c>
    </row>
    <row r="2148" spans="1:24">
      <c r="A2148" s="73">
        <v>42232</v>
      </c>
      <c r="B2148" s="69">
        <v>0.10300000000000001</v>
      </c>
      <c r="C2148" s="69">
        <v>2.8999999999999998E-2</v>
      </c>
      <c r="D2148" s="69">
        <v>0.122</v>
      </c>
      <c r="E2148" s="69">
        <v>0.12</v>
      </c>
      <c r="F2148" s="69">
        <v>6.3E-2</v>
      </c>
      <c r="G2148" s="69">
        <v>0.185</v>
      </c>
      <c r="H2148" s="70">
        <v>0.622</v>
      </c>
      <c r="I2148" s="73">
        <v>42232</v>
      </c>
      <c r="J2148" s="71">
        <v>2.2000000000000002</v>
      </c>
      <c r="K2148" s="71">
        <v>0.315</v>
      </c>
      <c r="L2148" s="71">
        <v>3.2360000000000002</v>
      </c>
      <c r="M2148" s="71">
        <v>2.42</v>
      </c>
      <c r="N2148" s="71">
        <v>0.66700000000000004</v>
      </c>
      <c r="O2148" s="71">
        <v>3.7730000000000001</v>
      </c>
      <c r="P2148" s="72">
        <v>12.611000000000001</v>
      </c>
      <c r="Q2148" s="73">
        <v>42232</v>
      </c>
      <c r="R2148" s="71">
        <v>21.359223300970871</v>
      </c>
      <c r="S2148" s="71">
        <v>10.862068965517242</v>
      </c>
      <c r="T2148" s="71">
        <v>26.52459016393443</v>
      </c>
      <c r="U2148" s="71">
        <v>20.166666666666668</v>
      </c>
      <c r="V2148" s="71">
        <v>10.587301587301589</v>
      </c>
      <c r="W2148" s="71">
        <v>20.394594594594594</v>
      </c>
      <c r="X2148" s="72">
        <v>20.274919614147915</v>
      </c>
    </row>
    <row r="2149" spans="1:24">
      <c r="A2149" s="73">
        <v>42233</v>
      </c>
      <c r="B2149" s="69">
        <v>8.5000000000000006E-2</v>
      </c>
      <c r="C2149" s="69">
        <v>2.5000000000000001E-2</v>
      </c>
      <c r="D2149" s="69">
        <v>0.11199999999999999</v>
      </c>
      <c r="E2149" s="69">
        <v>0.12</v>
      </c>
      <c r="F2149" s="69">
        <v>6.2E-2</v>
      </c>
      <c r="G2149" s="69">
        <v>0.17100000000000001</v>
      </c>
      <c r="H2149" s="70">
        <v>0.57500000000000007</v>
      </c>
      <c r="I2149" s="73">
        <v>42233</v>
      </c>
      <c r="J2149" s="71">
        <v>2.27</v>
      </c>
      <c r="K2149" s="71">
        <v>0.31</v>
      </c>
      <c r="L2149" s="71">
        <v>3.1819999999999999</v>
      </c>
      <c r="M2149" s="71">
        <v>2.2789999999999999</v>
      </c>
      <c r="N2149" s="71">
        <v>0.66</v>
      </c>
      <c r="O2149" s="71">
        <v>3.7639999999999998</v>
      </c>
      <c r="P2149" s="72">
        <v>12.465</v>
      </c>
      <c r="Q2149" s="73">
        <v>42233</v>
      </c>
      <c r="R2149" s="71">
        <v>26.705882352941178</v>
      </c>
      <c r="S2149" s="71">
        <v>12.4</v>
      </c>
      <c r="T2149" s="71">
        <v>28.410714285714288</v>
      </c>
      <c r="U2149" s="71">
        <v>18.991666666666667</v>
      </c>
      <c r="V2149" s="71">
        <v>10.64516129032258</v>
      </c>
      <c r="W2149" s="71">
        <v>22.011695906432745</v>
      </c>
      <c r="X2149" s="72">
        <v>21.678260869565214</v>
      </c>
    </row>
    <row r="2150" spans="1:24">
      <c r="A2150" s="73">
        <v>42234</v>
      </c>
      <c r="B2150" s="69">
        <v>0.107</v>
      </c>
      <c r="C2150" s="69">
        <v>2.3E-2</v>
      </c>
      <c r="D2150" s="69">
        <v>0.106</v>
      </c>
      <c r="E2150" s="69">
        <v>0.113</v>
      </c>
      <c r="F2150" s="69">
        <v>6.2E-2</v>
      </c>
      <c r="G2150" s="69">
        <v>0.183</v>
      </c>
      <c r="H2150" s="70">
        <v>0.59400000000000008</v>
      </c>
      <c r="I2150" s="73">
        <v>42234</v>
      </c>
      <c r="J2150" s="71">
        <v>2.2599999999999998</v>
      </c>
      <c r="K2150" s="71">
        <v>0.3</v>
      </c>
      <c r="L2150" s="71">
        <v>3.5430000000000001</v>
      </c>
      <c r="M2150" s="71">
        <v>2.355</v>
      </c>
      <c r="N2150" s="71">
        <v>0.75599999999999989</v>
      </c>
      <c r="O2150" s="71">
        <v>3.758</v>
      </c>
      <c r="P2150" s="72">
        <v>12.972000000000001</v>
      </c>
      <c r="Q2150" s="73">
        <v>42234</v>
      </c>
      <c r="R2150" s="71">
        <v>21.121495327102807</v>
      </c>
      <c r="S2150" s="71">
        <v>13.043478260869566</v>
      </c>
      <c r="T2150" s="71">
        <v>33.424528301886795</v>
      </c>
      <c r="U2150" s="71">
        <v>20.840707964601769</v>
      </c>
      <c r="V2150" s="71">
        <v>12.193548387096772</v>
      </c>
      <c r="W2150" s="71">
        <v>20.535519125683059</v>
      </c>
      <c r="X2150" s="72">
        <v>21.838383838383837</v>
      </c>
    </row>
    <row r="2151" spans="1:24">
      <c r="A2151" s="73">
        <v>42235</v>
      </c>
      <c r="B2151" s="69">
        <v>0.109</v>
      </c>
      <c r="C2151" s="69">
        <v>2.1000000000000001E-2</v>
      </c>
      <c r="D2151" s="69">
        <v>0.11</v>
      </c>
      <c r="E2151" s="69">
        <v>0.126</v>
      </c>
      <c r="F2151" s="69">
        <v>6.3E-2</v>
      </c>
      <c r="G2151" s="69">
        <v>0.18600000000000003</v>
      </c>
      <c r="H2151" s="70">
        <v>0.61499999999999999</v>
      </c>
      <c r="I2151" s="73">
        <v>42235</v>
      </c>
      <c r="J2151" s="71">
        <v>2.37</v>
      </c>
      <c r="K2151" s="71">
        <v>0.32500000000000001</v>
      </c>
      <c r="L2151" s="71">
        <v>3.5069999999999997</v>
      </c>
      <c r="M2151" s="71">
        <v>2.2000000000000002</v>
      </c>
      <c r="N2151" s="71">
        <v>0.63900000000000001</v>
      </c>
      <c r="O2151" s="71">
        <v>3.7480000000000002</v>
      </c>
      <c r="P2151" s="72">
        <v>12.789000000000001</v>
      </c>
      <c r="Q2151" s="73">
        <v>42235</v>
      </c>
      <c r="R2151" s="71">
        <v>21.743119266055047</v>
      </c>
      <c r="S2151" s="71">
        <v>15.476190476190476</v>
      </c>
      <c r="T2151" s="71">
        <v>31.881818181818179</v>
      </c>
      <c r="U2151" s="71">
        <v>17.460317460317462</v>
      </c>
      <c r="V2151" s="71">
        <v>10.142857142857142</v>
      </c>
      <c r="W2151" s="71">
        <v>20.1505376344086</v>
      </c>
      <c r="X2151" s="72">
        <v>20.795121951219514</v>
      </c>
    </row>
    <row r="2152" spans="1:24">
      <c r="A2152" s="73">
        <v>42236</v>
      </c>
      <c r="B2152" s="69">
        <v>0.11599999999999999</v>
      </c>
      <c r="C2152" s="69">
        <v>1.8000000000000002E-2</v>
      </c>
      <c r="D2152" s="69">
        <v>0.12</v>
      </c>
      <c r="E2152" s="69">
        <v>0.11900000000000001</v>
      </c>
      <c r="F2152" s="69">
        <v>7.0000000000000007E-2</v>
      </c>
      <c r="G2152" s="69">
        <v>0.19500000000000001</v>
      </c>
      <c r="H2152" s="70">
        <v>0.63800000000000001</v>
      </c>
      <c r="I2152" s="73">
        <v>42236</v>
      </c>
      <c r="J2152" s="71">
        <v>2.37</v>
      </c>
      <c r="K2152" s="71">
        <v>0.32500000000000001</v>
      </c>
      <c r="L2152" s="71">
        <v>3.4969999999999999</v>
      </c>
      <c r="M2152" s="71">
        <v>2.2069999999999999</v>
      </c>
      <c r="N2152" s="71">
        <v>0.82599999999999996</v>
      </c>
      <c r="O2152" s="71">
        <v>3.7060000000000004</v>
      </c>
      <c r="P2152" s="72">
        <v>12.931000000000001</v>
      </c>
      <c r="Q2152" s="73">
        <v>42236</v>
      </c>
      <c r="R2152" s="71">
        <v>20.431034482758623</v>
      </c>
      <c r="S2152" s="71">
        <v>18.055555555555554</v>
      </c>
      <c r="T2152" s="71">
        <v>29.141666666666666</v>
      </c>
      <c r="U2152" s="71">
        <v>18.546218487394956</v>
      </c>
      <c r="V2152" s="71">
        <v>11.799999999999999</v>
      </c>
      <c r="W2152" s="71">
        <v>19.005128205128205</v>
      </c>
      <c r="X2152" s="72">
        <v>20.268025078369909</v>
      </c>
    </row>
    <row r="2153" spans="1:24">
      <c r="A2153" s="73">
        <v>42237</v>
      </c>
      <c r="B2153" s="69">
        <v>0.11599999999999999</v>
      </c>
      <c r="C2153" s="69">
        <v>1.8000000000000002E-2</v>
      </c>
      <c r="D2153" s="69">
        <v>0.11699999999999999</v>
      </c>
      <c r="E2153" s="69">
        <v>0.127</v>
      </c>
      <c r="F2153" s="69">
        <v>7.0999999999999994E-2</v>
      </c>
      <c r="G2153" s="69">
        <v>0.193</v>
      </c>
      <c r="H2153" s="70">
        <v>0.64200000000000002</v>
      </c>
      <c r="I2153" s="73">
        <v>42237</v>
      </c>
      <c r="J2153" s="71">
        <v>2.2599999999999998</v>
      </c>
      <c r="K2153" s="71">
        <v>0.35</v>
      </c>
      <c r="L2153" s="71">
        <v>3.4710000000000001</v>
      </c>
      <c r="M2153" s="71">
        <v>2.226</v>
      </c>
      <c r="N2153" s="71">
        <v>0.79299999999999993</v>
      </c>
      <c r="O2153" s="71">
        <v>3.7060000000000004</v>
      </c>
      <c r="P2153" s="72">
        <v>12.805999999999999</v>
      </c>
      <c r="Q2153" s="73">
        <v>42237</v>
      </c>
      <c r="R2153" s="71">
        <v>19.482758620689655</v>
      </c>
      <c r="S2153" s="71">
        <v>19.444444444444443</v>
      </c>
      <c r="T2153" s="71">
        <v>29.666666666666671</v>
      </c>
      <c r="U2153" s="71">
        <v>17.527559055118111</v>
      </c>
      <c r="V2153" s="71">
        <v>11.169014084507042</v>
      </c>
      <c r="W2153" s="71">
        <v>19.202072538860104</v>
      </c>
      <c r="X2153" s="72">
        <v>19.947040498442366</v>
      </c>
    </row>
    <row r="2154" spans="1:24">
      <c r="A2154" s="73">
        <v>42238</v>
      </c>
      <c r="B2154" s="69">
        <v>0.11800000000000001</v>
      </c>
      <c r="C2154" s="69">
        <v>1.9E-2</v>
      </c>
      <c r="D2154" s="69">
        <v>0.11599999999999999</v>
      </c>
      <c r="E2154" s="69">
        <v>0.127</v>
      </c>
      <c r="F2154" s="69">
        <v>7.0000000000000007E-2</v>
      </c>
      <c r="G2154" s="69">
        <v>0.185</v>
      </c>
      <c r="H2154" s="70">
        <v>0.63500000000000001</v>
      </c>
      <c r="I2154" s="73">
        <v>42238</v>
      </c>
      <c r="J2154" s="71">
        <v>2.27</v>
      </c>
      <c r="K2154" s="71">
        <v>0.34</v>
      </c>
      <c r="L2154" s="71">
        <v>3.4360000000000004</v>
      </c>
      <c r="M2154" s="71">
        <v>2.2090000000000001</v>
      </c>
      <c r="N2154" s="71">
        <v>0.72</v>
      </c>
      <c r="O2154" s="71">
        <v>3.6889999999999996</v>
      </c>
      <c r="P2154" s="72">
        <v>12.664000000000001</v>
      </c>
      <c r="Q2154" s="73">
        <v>42238</v>
      </c>
      <c r="R2154" s="71">
        <v>19.237288135593218</v>
      </c>
      <c r="S2154" s="71">
        <v>17.894736842105264</v>
      </c>
      <c r="T2154" s="71">
        <v>29.620689655172416</v>
      </c>
      <c r="U2154" s="71">
        <v>17.393700787401578</v>
      </c>
      <c r="V2154" s="71">
        <v>10.285714285714286</v>
      </c>
      <c r="W2154" s="71">
        <v>19.940540540540539</v>
      </c>
      <c r="X2154" s="72">
        <v>19.943307086614176</v>
      </c>
    </row>
    <row r="2155" spans="1:24">
      <c r="A2155" s="73">
        <v>42239</v>
      </c>
      <c r="B2155" s="69">
        <v>0.11599999999999999</v>
      </c>
      <c r="C2155" s="69">
        <v>1.9E-2</v>
      </c>
      <c r="D2155" s="69">
        <v>0.12300000000000001</v>
      </c>
      <c r="E2155" s="69">
        <v>0.127</v>
      </c>
      <c r="F2155" s="69">
        <v>7.0000000000000007E-2</v>
      </c>
      <c r="G2155" s="69">
        <v>0.18</v>
      </c>
      <c r="H2155" s="70">
        <v>0.63500000000000001</v>
      </c>
      <c r="I2155" s="73">
        <v>42239</v>
      </c>
      <c r="J2155" s="71">
        <v>2.2599999999999998</v>
      </c>
      <c r="K2155" s="71">
        <v>0.35700000000000004</v>
      </c>
      <c r="L2155" s="71">
        <v>3.3760000000000003</v>
      </c>
      <c r="M2155" s="71">
        <v>2.33</v>
      </c>
      <c r="N2155" s="71">
        <v>0.66</v>
      </c>
      <c r="O2155" s="71">
        <v>3.7460000000000004</v>
      </c>
      <c r="P2155" s="72">
        <v>12.729000000000001</v>
      </c>
      <c r="Q2155" s="73">
        <v>42239</v>
      </c>
      <c r="R2155" s="71">
        <v>19.482758620689655</v>
      </c>
      <c r="S2155" s="71">
        <v>18.789473684210527</v>
      </c>
      <c r="T2155" s="71">
        <v>27.447154471544717</v>
      </c>
      <c r="U2155" s="71">
        <v>18.346456692913385</v>
      </c>
      <c r="V2155" s="71">
        <v>9.4285714285714288</v>
      </c>
      <c r="W2155" s="71">
        <v>20.811111111111114</v>
      </c>
      <c r="X2155" s="72">
        <v>20.045669291338584</v>
      </c>
    </row>
    <row r="2156" spans="1:24">
      <c r="A2156" s="73">
        <v>42240</v>
      </c>
      <c r="B2156" s="69">
        <v>8.5000000000000006E-2</v>
      </c>
      <c r="C2156" s="69">
        <v>1.9E-2</v>
      </c>
      <c r="D2156" s="69">
        <v>0.13</v>
      </c>
      <c r="E2156" s="69">
        <v>0.10300000000000001</v>
      </c>
      <c r="F2156" s="69">
        <v>5.7999999999999996E-2</v>
      </c>
      <c r="G2156" s="69">
        <v>0.17</v>
      </c>
      <c r="H2156" s="70">
        <v>0.56499999999999995</v>
      </c>
      <c r="I2156" s="73">
        <v>42240</v>
      </c>
      <c r="J2156" s="71">
        <v>2.12</v>
      </c>
      <c r="K2156" s="71">
        <v>0.35</v>
      </c>
      <c r="L2156" s="71">
        <v>3.48</v>
      </c>
      <c r="M2156" s="71">
        <v>2.1909999999999998</v>
      </c>
      <c r="N2156" s="71">
        <v>0.88400000000000001</v>
      </c>
      <c r="O2156" s="71">
        <v>3.7</v>
      </c>
      <c r="P2156" s="72">
        <v>12.725</v>
      </c>
      <c r="Q2156" s="73">
        <v>42240</v>
      </c>
      <c r="R2156" s="71">
        <v>24.941176470588236</v>
      </c>
      <c r="S2156" s="71">
        <v>18.421052631578949</v>
      </c>
      <c r="T2156" s="71">
        <v>26.76923076923077</v>
      </c>
      <c r="U2156" s="71">
        <v>21.271844660194173</v>
      </c>
      <c r="V2156" s="71">
        <v>15.241379310344829</v>
      </c>
      <c r="W2156" s="71">
        <v>21.764705882352942</v>
      </c>
      <c r="X2156" s="72">
        <v>22.522123893805311</v>
      </c>
    </row>
    <row r="2157" spans="1:24">
      <c r="A2157" s="73">
        <v>42241</v>
      </c>
      <c r="B2157" s="69">
        <v>8.900000000000001E-2</v>
      </c>
      <c r="C2157" s="69">
        <v>1.9E-2</v>
      </c>
      <c r="D2157" s="69">
        <v>0.13400000000000001</v>
      </c>
      <c r="E2157" s="69">
        <v>0.10199999999999999</v>
      </c>
      <c r="F2157" s="69">
        <v>6.2E-2</v>
      </c>
      <c r="G2157" s="69">
        <v>0.17499999999999999</v>
      </c>
      <c r="H2157" s="70">
        <v>0.58100000000000007</v>
      </c>
      <c r="I2157" s="73">
        <v>42241</v>
      </c>
      <c r="J2157" s="71">
        <v>2.2200000000000002</v>
      </c>
      <c r="K2157" s="71">
        <v>0.34499999999999997</v>
      </c>
      <c r="L2157" s="71">
        <v>3.5410000000000004</v>
      </c>
      <c r="M2157" s="71">
        <v>2.1970000000000001</v>
      </c>
      <c r="N2157" s="71">
        <v>0.877</v>
      </c>
      <c r="O2157" s="71">
        <v>3.7850000000000001</v>
      </c>
      <c r="P2157" s="72">
        <v>12.965</v>
      </c>
      <c r="Q2157" s="73">
        <v>42241</v>
      </c>
      <c r="R2157" s="71">
        <v>24.943820224719101</v>
      </c>
      <c r="S2157" s="71">
        <v>18.157894736842106</v>
      </c>
      <c r="T2157" s="71">
        <v>26.42537313432836</v>
      </c>
      <c r="U2157" s="71">
        <v>21.53921568627451</v>
      </c>
      <c r="V2157" s="71">
        <v>14.14516129032258</v>
      </c>
      <c r="W2157" s="71">
        <v>21.62857142857143</v>
      </c>
      <c r="X2157" s="72">
        <v>22.314974182444058</v>
      </c>
    </row>
    <row r="2158" spans="1:24">
      <c r="A2158" s="73">
        <v>42242</v>
      </c>
      <c r="B2158" s="69">
        <v>9.4E-2</v>
      </c>
      <c r="C2158" s="69">
        <v>1.4999999999999999E-2</v>
      </c>
      <c r="D2158" s="69">
        <v>0.13100000000000001</v>
      </c>
      <c r="E2158" s="69">
        <v>0.105</v>
      </c>
      <c r="F2158" s="69">
        <v>5.7000000000000002E-2</v>
      </c>
      <c r="G2158" s="69">
        <v>0.17899999999999999</v>
      </c>
      <c r="H2158" s="70">
        <v>0.58099999999999996</v>
      </c>
      <c r="I2158" s="73">
        <v>42242</v>
      </c>
      <c r="J2158" s="71">
        <v>2.19</v>
      </c>
      <c r="K2158" s="71">
        <v>0.36099999999999999</v>
      </c>
      <c r="L2158" s="71">
        <v>3.4910000000000001</v>
      </c>
      <c r="M2158" s="71">
        <v>2.1869999999999998</v>
      </c>
      <c r="N2158" s="71">
        <v>0.82</v>
      </c>
      <c r="O2158" s="71">
        <v>3.7160000000000002</v>
      </c>
      <c r="P2158" s="72">
        <v>12.765000000000001</v>
      </c>
      <c r="Q2158" s="73">
        <v>42242</v>
      </c>
      <c r="R2158" s="71">
        <v>23.297872340425531</v>
      </c>
      <c r="S2158" s="71">
        <v>24.066666666666666</v>
      </c>
      <c r="T2158" s="71">
        <v>26.648854961832065</v>
      </c>
      <c r="U2158" s="71">
        <v>20.828571428571429</v>
      </c>
      <c r="V2158" s="71">
        <v>14.385964912280702</v>
      </c>
      <c r="W2158" s="71">
        <v>20.759776536312852</v>
      </c>
      <c r="X2158" s="72">
        <v>21.970740103270224</v>
      </c>
    </row>
    <row r="2159" spans="1:24">
      <c r="A2159" s="73">
        <v>42243</v>
      </c>
      <c r="B2159" s="69">
        <v>9.1999999999999998E-2</v>
      </c>
      <c r="C2159" s="69">
        <v>1.6E-2</v>
      </c>
      <c r="D2159" s="69">
        <v>0.14000000000000001</v>
      </c>
      <c r="E2159" s="69">
        <v>0.10199999999999999</v>
      </c>
      <c r="F2159" s="69">
        <v>5.9000000000000004E-2</v>
      </c>
      <c r="G2159" s="69">
        <v>0.17499999999999999</v>
      </c>
      <c r="H2159" s="70">
        <v>0.58399999999999996</v>
      </c>
      <c r="I2159" s="73">
        <v>42243</v>
      </c>
      <c r="J2159" s="71">
        <v>2.29</v>
      </c>
      <c r="K2159" s="71">
        <v>0.35499999999999998</v>
      </c>
      <c r="L2159" s="71">
        <v>3.4219999999999997</v>
      </c>
      <c r="M2159" s="71">
        <v>2.0390000000000001</v>
      </c>
      <c r="N2159" s="71">
        <v>0.76</v>
      </c>
      <c r="O2159" s="71">
        <v>3.7519999999999998</v>
      </c>
      <c r="P2159" s="72">
        <v>12.618</v>
      </c>
      <c r="Q2159" s="73">
        <v>42243</v>
      </c>
      <c r="R2159" s="71">
        <v>24.89130434782609</v>
      </c>
      <c r="S2159" s="71">
        <v>22.1875</v>
      </c>
      <c r="T2159" s="71">
        <v>24.442857142857143</v>
      </c>
      <c r="U2159" s="71">
        <v>19.990196078431374</v>
      </c>
      <c r="V2159" s="71">
        <v>12.881355932203389</v>
      </c>
      <c r="W2159" s="71">
        <v>21.439999999999998</v>
      </c>
      <c r="X2159" s="72">
        <v>21.606164383561644</v>
      </c>
    </row>
    <row r="2160" spans="1:24">
      <c r="A2160" s="73">
        <v>42244</v>
      </c>
      <c r="B2160" s="69">
        <v>9.1999999999999998E-2</v>
      </c>
      <c r="C2160" s="69">
        <v>1.6E-2</v>
      </c>
      <c r="D2160" s="69">
        <v>0.13500000000000001</v>
      </c>
      <c r="E2160" s="69">
        <v>0.11900000000000001</v>
      </c>
      <c r="F2160" s="69">
        <v>0.06</v>
      </c>
      <c r="G2160" s="69">
        <v>0.18</v>
      </c>
      <c r="H2160" s="70">
        <v>0.60199999999999998</v>
      </c>
      <c r="I2160" s="73">
        <v>42244</v>
      </c>
      <c r="J2160" s="71">
        <v>2.2999999999999998</v>
      </c>
      <c r="K2160" s="71">
        <v>0.35499999999999998</v>
      </c>
      <c r="L2160" s="71">
        <v>3.3420000000000001</v>
      </c>
      <c r="M2160" s="71">
        <v>2.069</v>
      </c>
      <c r="N2160" s="71">
        <v>0.87599999999999989</v>
      </c>
      <c r="O2160" s="71">
        <v>3.7639999999999998</v>
      </c>
      <c r="P2160" s="72">
        <v>12.706</v>
      </c>
      <c r="Q2160" s="73">
        <v>42244</v>
      </c>
      <c r="R2160" s="71">
        <v>25.000000000000004</v>
      </c>
      <c r="S2160" s="71">
        <v>22.1875</v>
      </c>
      <c r="T2160" s="71">
        <v>24.755555555555556</v>
      </c>
      <c r="U2160" s="71">
        <v>17.386554621848738</v>
      </c>
      <c r="V2160" s="71">
        <v>14.6</v>
      </c>
      <c r="W2160" s="71">
        <v>20.911111111111111</v>
      </c>
      <c r="X2160" s="72">
        <v>21.106312292358805</v>
      </c>
    </row>
    <row r="2161" spans="1:24">
      <c r="A2161" s="73">
        <v>42245</v>
      </c>
      <c r="B2161" s="69">
        <v>9.4E-2</v>
      </c>
      <c r="C2161" s="69">
        <v>1.6E-2</v>
      </c>
      <c r="D2161" s="69">
        <v>0.13500000000000001</v>
      </c>
      <c r="E2161" s="69">
        <v>0.11900000000000001</v>
      </c>
      <c r="F2161" s="69">
        <v>0.06</v>
      </c>
      <c r="G2161" s="69">
        <v>0.2</v>
      </c>
      <c r="H2161" s="70">
        <v>0.624</v>
      </c>
      <c r="I2161" s="73">
        <v>42245</v>
      </c>
      <c r="J2161" s="71">
        <v>2.31</v>
      </c>
      <c r="K2161" s="71">
        <v>0.35</v>
      </c>
      <c r="L2161" s="71">
        <v>3.383</v>
      </c>
      <c r="M2161" s="71">
        <v>2.0640000000000001</v>
      </c>
      <c r="N2161" s="71">
        <v>0.82599999999999996</v>
      </c>
      <c r="O2161" s="71">
        <v>3.73</v>
      </c>
      <c r="P2161" s="72">
        <v>12.663</v>
      </c>
      <c r="Q2161" s="73">
        <v>42245</v>
      </c>
      <c r="R2161" s="71">
        <v>24.574468085106382</v>
      </c>
      <c r="S2161" s="71">
        <v>21.875</v>
      </c>
      <c r="T2161" s="71">
        <v>25.05925925925926</v>
      </c>
      <c r="U2161" s="71">
        <v>17.344537815126049</v>
      </c>
      <c r="V2161" s="71">
        <v>13.766666666666666</v>
      </c>
      <c r="W2161" s="71">
        <v>18.649999999999999</v>
      </c>
      <c r="X2161" s="72">
        <v>20.29326923076923</v>
      </c>
    </row>
    <row r="2162" spans="1:24">
      <c r="A2162" s="73">
        <v>42246</v>
      </c>
      <c r="B2162" s="69">
        <v>9.1999999999999998E-2</v>
      </c>
      <c r="C2162" s="69">
        <v>1.6E-2</v>
      </c>
      <c r="D2162" s="69">
        <v>0.13400000000000001</v>
      </c>
      <c r="E2162" s="69">
        <v>0.11900000000000001</v>
      </c>
      <c r="F2162" s="69">
        <v>0.06</v>
      </c>
      <c r="G2162" s="69">
        <v>0.17699999999999999</v>
      </c>
      <c r="H2162" s="70">
        <v>0.59799999999999998</v>
      </c>
      <c r="I2162" s="73">
        <v>42246</v>
      </c>
      <c r="J2162" s="71">
        <v>2.2999999999999998</v>
      </c>
      <c r="K2162" s="71">
        <v>0.34499999999999997</v>
      </c>
      <c r="L2162" s="71">
        <v>3.306</v>
      </c>
      <c r="M2162" s="71">
        <v>2.0659999999999998</v>
      </c>
      <c r="N2162" s="71">
        <v>0.7659999999999999</v>
      </c>
      <c r="O2162" s="71">
        <v>3.7349999999999999</v>
      </c>
      <c r="P2162" s="72">
        <v>12.518000000000002</v>
      </c>
      <c r="Q2162" s="73">
        <v>42246</v>
      </c>
      <c r="R2162" s="71">
        <v>25.000000000000004</v>
      </c>
      <c r="S2162" s="71">
        <v>21.5625</v>
      </c>
      <c r="T2162" s="71">
        <v>24.671641791044777</v>
      </c>
      <c r="U2162" s="71">
        <v>17.361344537815125</v>
      </c>
      <c r="V2162" s="71">
        <v>12.766666666666666</v>
      </c>
      <c r="W2162" s="71">
        <v>21.101694915254239</v>
      </c>
      <c r="X2162" s="72">
        <v>20.933110367892979</v>
      </c>
    </row>
    <row r="2163" spans="1:24">
      <c r="A2163" s="73">
        <v>42247</v>
      </c>
      <c r="B2163" s="69">
        <v>8.3000000000000004E-2</v>
      </c>
      <c r="C2163" s="69">
        <v>1.6E-2</v>
      </c>
      <c r="D2163" s="69">
        <v>9.5000000000000001E-2</v>
      </c>
      <c r="E2163" s="69">
        <v>0.12300000000000001</v>
      </c>
      <c r="F2163" s="69">
        <v>4.4999999999999998E-2</v>
      </c>
      <c r="G2163" s="69">
        <v>0.17100000000000001</v>
      </c>
      <c r="H2163" s="70">
        <v>0.53300000000000003</v>
      </c>
      <c r="I2163" s="73">
        <v>42247</v>
      </c>
      <c r="J2163" s="71">
        <v>2.2999999999999998</v>
      </c>
      <c r="K2163" s="71">
        <v>0.38200000000000001</v>
      </c>
      <c r="L2163" s="71">
        <v>3.37</v>
      </c>
      <c r="M2163" s="71">
        <v>2.1549999999999998</v>
      </c>
      <c r="N2163" s="71">
        <v>0.93299999999999994</v>
      </c>
      <c r="O2163" s="71">
        <v>3.7010000000000001</v>
      </c>
      <c r="P2163" s="72">
        <v>12.840999999999999</v>
      </c>
      <c r="Q2163" s="73">
        <v>42247</v>
      </c>
      <c r="R2163" s="71">
        <v>27.710843373493972</v>
      </c>
      <c r="S2163" s="71">
        <v>23.875</v>
      </c>
      <c r="T2163" s="71">
        <v>35.473684210526315</v>
      </c>
      <c r="U2163" s="71">
        <v>17.520325203252032</v>
      </c>
      <c r="V2163" s="71">
        <v>20.733333333333334</v>
      </c>
      <c r="W2163" s="71">
        <v>21.64327485380117</v>
      </c>
      <c r="X2163" s="72">
        <v>24.091932457786111</v>
      </c>
    </row>
    <row r="2164" spans="1:24">
      <c r="A2164" s="73">
        <v>42248</v>
      </c>
      <c r="B2164" s="69">
        <v>9.0999999999999998E-2</v>
      </c>
      <c r="C2164" s="69">
        <v>1.6E-2</v>
      </c>
      <c r="D2164" s="69">
        <v>9.3000000000000013E-2</v>
      </c>
      <c r="E2164" s="69">
        <v>0.11599999999999999</v>
      </c>
      <c r="F2164" s="69">
        <v>4.5999999999999999E-2</v>
      </c>
      <c r="G2164" s="69">
        <v>0.19</v>
      </c>
      <c r="H2164" s="70">
        <v>0.55200000000000005</v>
      </c>
      <c r="I2164" s="73">
        <v>42248</v>
      </c>
      <c r="J2164" s="71">
        <v>2.35</v>
      </c>
      <c r="K2164" s="71">
        <v>0.375</v>
      </c>
      <c r="L2164" s="71">
        <v>3.68</v>
      </c>
      <c r="M2164" s="71">
        <v>2.14</v>
      </c>
      <c r="N2164" s="71">
        <v>1.032</v>
      </c>
      <c r="O2164" s="71">
        <v>3.8930000000000002</v>
      </c>
      <c r="P2164" s="72">
        <v>13.47</v>
      </c>
      <c r="Q2164" s="73">
        <v>42248</v>
      </c>
      <c r="R2164" s="71">
        <v>25.824175824175825</v>
      </c>
      <c r="S2164" s="71">
        <v>23.4375</v>
      </c>
      <c r="T2164" s="71">
        <v>39.56989247311828</v>
      </c>
      <c r="U2164" s="71">
        <v>18.448275862068964</v>
      </c>
      <c r="V2164" s="71">
        <v>22.434782608695656</v>
      </c>
      <c r="W2164" s="71">
        <v>20.489473684210527</v>
      </c>
      <c r="X2164" s="72">
        <v>24.402173913043477</v>
      </c>
    </row>
    <row r="2165" spans="1:24">
      <c r="A2165" s="73">
        <v>42249</v>
      </c>
      <c r="B2165" s="69">
        <v>9.9000000000000005E-2</v>
      </c>
      <c r="C2165" s="69">
        <v>1.6E-2</v>
      </c>
      <c r="D2165" s="69">
        <v>9.3000000000000013E-2</v>
      </c>
      <c r="E2165" s="69">
        <v>0.11800000000000001</v>
      </c>
      <c r="F2165" s="69">
        <v>0.05</v>
      </c>
      <c r="G2165" s="69">
        <v>0.17699999999999999</v>
      </c>
      <c r="H2165" s="70">
        <v>0.55299999999999994</v>
      </c>
      <c r="I2165" s="73">
        <v>42249</v>
      </c>
      <c r="J2165" s="71">
        <v>2.31</v>
      </c>
      <c r="K2165" s="71">
        <v>0.35799999999999998</v>
      </c>
      <c r="L2165" s="71">
        <v>3.6080000000000001</v>
      </c>
      <c r="M2165" s="71">
        <v>2.3819999999999997</v>
      </c>
      <c r="N2165" s="71">
        <v>0.96700000000000008</v>
      </c>
      <c r="O2165" s="71">
        <v>3.9670000000000001</v>
      </c>
      <c r="P2165" s="72">
        <v>13.592000000000001</v>
      </c>
      <c r="Q2165" s="73">
        <v>42249</v>
      </c>
      <c r="R2165" s="71">
        <v>23.333333333333332</v>
      </c>
      <c r="S2165" s="71">
        <v>22.374999999999996</v>
      </c>
      <c r="T2165" s="71">
        <v>38.795698924731184</v>
      </c>
      <c r="U2165" s="71">
        <v>20.1864406779661</v>
      </c>
      <c r="V2165" s="71">
        <v>19.34</v>
      </c>
      <c r="W2165" s="71">
        <v>22.412429378531073</v>
      </c>
      <c r="X2165" s="72">
        <v>24.578661844484632</v>
      </c>
    </row>
    <row r="2166" spans="1:24">
      <c r="A2166" s="73">
        <v>42250</v>
      </c>
      <c r="B2166" s="69">
        <v>9.4E-2</v>
      </c>
      <c r="C2166" s="69">
        <v>1.6E-2</v>
      </c>
      <c r="D2166" s="69">
        <v>9.3000000000000013E-2</v>
      </c>
      <c r="E2166" s="69">
        <v>0.11800000000000001</v>
      </c>
      <c r="F2166" s="69">
        <v>0.05</v>
      </c>
      <c r="G2166" s="69">
        <v>0.16800000000000001</v>
      </c>
      <c r="H2166" s="70">
        <v>0.53900000000000003</v>
      </c>
      <c r="I2166" s="73">
        <v>42250</v>
      </c>
      <c r="J2166" s="71">
        <v>2.3199999999999998</v>
      </c>
      <c r="K2166" s="71">
        <v>0.36499999999999999</v>
      </c>
      <c r="L2166" s="71">
        <v>3.5869999999999997</v>
      </c>
      <c r="M2166" s="71">
        <v>2.3819999999999997</v>
      </c>
      <c r="N2166" s="71">
        <v>0.91700000000000004</v>
      </c>
      <c r="O2166" s="71">
        <v>3.88</v>
      </c>
      <c r="P2166" s="72">
        <v>13.451000000000001</v>
      </c>
      <c r="Q2166" s="73">
        <v>42250</v>
      </c>
      <c r="R2166" s="71">
        <v>24.680851063829785</v>
      </c>
      <c r="S2166" s="71">
        <v>22.8125</v>
      </c>
      <c r="T2166" s="71">
        <v>38.569892473118273</v>
      </c>
      <c r="U2166" s="71">
        <v>20.1864406779661</v>
      </c>
      <c r="V2166" s="71">
        <v>18.34</v>
      </c>
      <c r="W2166" s="71">
        <v>23.095238095238095</v>
      </c>
      <c r="X2166" s="72">
        <v>24.955473098330241</v>
      </c>
    </row>
    <row r="2167" spans="1:24">
      <c r="A2167" s="73">
        <v>42251</v>
      </c>
      <c r="B2167" s="69">
        <v>9.6000000000000002E-2</v>
      </c>
      <c r="C2167" s="69">
        <v>1.6E-2</v>
      </c>
      <c r="D2167" s="69">
        <v>9.4E-2</v>
      </c>
      <c r="E2167" s="69">
        <v>0.11800000000000001</v>
      </c>
      <c r="F2167" s="69">
        <v>0.06</v>
      </c>
      <c r="G2167" s="69">
        <v>0.16</v>
      </c>
      <c r="H2167" s="70">
        <v>0.54400000000000004</v>
      </c>
      <c r="I2167" s="73">
        <v>42251</v>
      </c>
      <c r="J2167" s="71">
        <v>2.36</v>
      </c>
      <c r="K2167" s="71">
        <v>0.315</v>
      </c>
      <c r="L2167" s="71">
        <v>3.4930000000000003</v>
      </c>
      <c r="M2167" s="71">
        <v>2.38</v>
      </c>
      <c r="N2167" s="71">
        <v>0.86499999999999999</v>
      </c>
      <c r="O2167" s="71">
        <v>3.9550000000000001</v>
      </c>
      <c r="P2167" s="72">
        <v>13.368</v>
      </c>
      <c r="Q2167" s="73">
        <v>42251</v>
      </c>
      <c r="R2167" s="71">
        <v>24.583333333333336</v>
      </c>
      <c r="S2167" s="71">
        <v>19.6875</v>
      </c>
      <c r="T2167" s="71">
        <v>37.159574468085104</v>
      </c>
      <c r="U2167" s="71">
        <v>20.169491525423727</v>
      </c>
      <c r="V2167" s="71">
        <v>14.416666666666666</v>
      </c>
      <c r="W2167" s="71">
        <v>24.71875</v>
      </c>
      <c r="X2167" s="72">
        <v>24.573529411764703</v>
      </c>
    </row>
    <row r="2168" spans="1:24">
      <c r="A2168" s="73">
        <v>42252</v>
      </c>
      <c r="B2168" s="69">
        <v>9.6000000000000002E-2</v>
      </c>
      <c r="C2168" s="69">
        <v>1.7000000000000001E-2</v>
      </c>
      <c r="D2168" s="69">
        <v>9.4E-2</v>
      </c>
      <c r="E2168" s="69">
        <v>0.11800000000000001</v>
      </c>
      <c r="F2168" s="69">
        <v>0.05</v>
      </c>
      <c r="G2168" s="69">
        <v>0.161</v>
      </c>
      <c r="H2168" s="70">
        <v>0.53600000000000003</v>
      </c>
      <c r="I2168" s="73">
        <v>42252</v>
      </c>
      <c r="J2168" s="71">
        <v>2.34</v>
      </c>
      <c r="K2168" s="71">
        <v>0.34499999999999997</v>
      </c>
      <c r="L2168" s="71">
        <v>3.3919999999999999</v>
      </c>
      <c r="M2168" s="71">
        <v>2.38</v>
      </c>
      <c r="N2168" s="71">
        <v>0.81700000000000006</v>
      </c>
      <c r="O2168" s="71">
        <v>3.9649999999999999</v>
      </c>
      <c r="P2168" s="72">
        <v>13.239000000000001</v>
      </c>
      <c r="Q2168" s="73">
        <v>42252</v>
      </c>
      <c r="R2168" s="71">
        <v>24.375</v>
      </c>
      <c r="S2168" s="71">
        <v>20.294117647058822</v>
      </c>
      <c r="T2168" s="71">
        <v>36.085106382978722</v>
      </c>
      <c r="U2168" s="71">
        <v>20.169491525423727</v>
      </c>
      <c r="V2168" s="71">
        <v>16.34</v>
      </c>
      <c r="W2168" s="71">
        <v>24.627329192546583</v>
      </c>
      <c r="X2168" s="72">
        <v>24.699626865671643</v>
      </c>
    </row>
    <row r="2169" spans="1:24">
      <c r="A2169" s="73">
        <v>42253</v>
      </c>
      <c r="B2169" s="69">
        <v>9.5000000000000001E-2</v>
      </c>
      <c r="C2169" s="69">
        <v>1.4999999999999999E-2</v>
      </c>
      <c r="D2169" s="69">
        <v>9.6999999999999989E-2</v>
      </c>
      <c r="E2169" s="69">
        <v>0.107</v>
      </c>
      <c r="F2169" s="69">
        <v>5.5E-2</v>
      </c>
      <c r="G2169" s="69">
        <v>0.16600000000000001</v>
      </c>
      <c r="H2169" s="70">
        <v>0.53500000000000003</v>
      </c>
      <c r="I2169" s="73">
        <v>42253</v>
      </c>
      <c r="J2169" s="71">
        <v>2.2999999999999998</v>
      </c>
      <c r="K2169" s="71">
        <v>0.36</v>
      </c>
      <c r="L2169" s="71">
        <v>3.7250000000000001</v>
      </c>
      <c r="M2169" s="71">
        <v>2.2430000000000003</v>
      </c>
      <c r="N2169" s="71">
        <v>1.0369999999999999</v>
      </c>
      <c r="O2169" s="71">
        <v>4.0010000000000003</v>
      </c>
      <c r="P2169" s="72">
        <v>13.665999999999999</v>
      </c>
      <c r="Q2169" s="73">
        <v>42253</v>
      </c>
      <c r="R2169" s="71">
        <v>24.210526315789473</v>
      </c>
      <c r="S2169" s="71">
        <v>24</v>
      </c>
      <c r="T2169" s="71">
        <v>38.402061855670105</v>
      </c>
      <c r="U2169" s="71">
        <v>20.962616822429908</v>
      </c>
      <c r="V2169" s="71">
        <v>18.854545454545455</v>
      </c>
      <c r="W2169" s="71">
        <v>24.102409638554217</v>
      </c>
      <c r="X2169" s="72">
        <v>25.54392523364486</v>
      </c>
    </row>
    <row r="2170" spans="1:24">
      <c r="A2170" s="73">
        <v>42254</v>
      </c>
      <c r="B2170" s="69">
        <v>9.9000000000000005E-2</v>
      </c>
      <c r="C2170" s="69">
        <v>1.4999999999999999E-2</v>
      </c>
      <c r="D2170" s="69">
        <v>0.106</v>
      </c>
      <c r="E2170" s="69">
        <v>0.10300000000000001</v>
      </c>
      <c r="F2170" s="69">
        <v>5.4000000000000006E-2</v>
      </c>
      <c r="G2170" s="69">
        <v>0.17899999999999999</v>
      </c>
      <c r="H2170" s="70">
        <v>0.55599999999999994</v>
      </c>
      <c r="I2170" s="73">
        <v>42254</v>
      </c>
      <c r="J2170" s="71">
        <v>2.21</v>
      </c>
      <c r="K2170" s="71">
        <v>0.40700000000000003</v>
      </c>
      <c r="L2170" s="71">
        <v>3.6760000000000002</v>
      </c>
      <c r="M2170" s="71">
        <v>2.2109999999999999</v>
      </c>
      <c r="N2170" s="71">
        <v>1.099</v>
      </c>
      <c r="O2170" s="71">
        <v>3.9339999999999997</v>
      </c>
      <c r="P2170" s="72">
        <v>13.536999999999999</v>
      </c>
      <c r="Q2170" s="73">
        <v>42254</v>
      </c>
      <c r="R2170" s="71">
        <v>22.323232323232322</v>
      </c>
      <c r="S2170" s="71">
        <v>27.133333333333336</v>
      </c>
      <c r="T2170" s="71">
        <v>34.679245283018872</v>
      </c>
      <c r="U2170" s="71">
        <v>21.466019417475724</v>
      </c>
      <c r="V2170" s="71">
        <v>20.351851851851851</v>
      </c>
      <c r="W2170" s="71">
        <v>21.977653631284916</v>
      </c>
      <c r="X2170" s="72">
        <v>24.347122302158272</v>
      </c>
    </row>
    <row r="2171" spans="1:24">
      <c r="A2171" s="73">
        <v>42255</v>
      </c>
      <c r="B2171" s="69">
        <v>9.9000000000000005E-2</v>
      </c>
      <c r="C2171" s="69">
        <v>1.4999999999999999E-2</v>
      </c>
      <c r="D2171" s="69">
        <v>9.6999999999999989E-2</v>
      </c>
      <c r="E2171" s="69">
        <v>0.10300000000000001</v>
      </c>
      <c r="F2171" s="69">
        <v>0.04</v>
      </c>
      <c r="G2171" s="69">
        <v>0.185</v>
      </c>
      <c r="H2171" s="70">
        <v>0.53900000000000003</v>
      </c>
      <c r="I2171" s="73">
        <v>42255</v>
      </c>
      <c r="J2171" s="71">
        <v>2.1800000000000002</v>
      </c>
      <c r="K2171" s="71">
        <v>0.4</v>
      </c>
      <c r="L2171" s="71">
        <v>3.6749999999999998</v>
      </c>
      <c r="M2171" s="71">
        <v>2.1390000000000002</v>
      </c>
      <c r="N2171" s="71">
        <v>1.0840000000000001</v>
      </c>
      <c r="O2171" s="71">
        <v>3.9119999999999999</v>
      </c>
      <c r="P2171" s="72">
        <v>13.39</v>
      </c>
      <c r="Q2171" s="73">
        <v>42255</v>
      </c>
      <c r="R2171" s="71">
        <v>22.020202020202021</v>
      </c>
      <c r="S2171" s="71">
        <v>26.666666666666668</v>
      </c>
      <c r="T2171" s="71">
        <v>37.886597938144334</v>
      </c>
      <c r="U2171" s="71">
        <v>20.766990291262136</v>
      </c>
      <c r="V2171" s="71">
        <v>27.1</v>
      </c>
      <c r="W2171" s="71">
        <v>21.145945945945947</v>
      </c>
      <c r="X2171" s="72">
        <v>24.842300556586267</v>
      </c>
    </row>
    <row r="2172" spans="1:24">
      <c r="A2172" s="73">
        <v>42256</v>
      </c>
      <c r="B2172" s="69">
        <v>9.6000000000000002E-2</v>
      </c>
      <c r="C2172" s="69">
        <v>1.4999999999999999E-2</v>
      </c>
      <c r="D2172" s="69">
        <v>9.3000000000000013E-2</v>
      </c>
      <c r="E2172" s="69">
        <v>0.106</v>
      </c>
      <c r="F2172" s="69">
        <v>4.2000000000000003E-2</v>
      </c>
      <c r="G2172" s="69">
        <v>0.187</v>
      </c>
      <c r="H2172" s="70">
        <v>0.53900000000000003</v>
      </c>
      <c r="I2172" s="73">
        <v>42256</v>
      </c>
      <c r="J2172" s="71">
        <v>2.29</v>
      </c>
      <c r="K2172" s="71">
        <v>0.44600000000000001</v>
      </c>
      <c r="L2172" s="71">
        <v>3.7639999999999998</v>
      </c>
      <c r="M2172" s="71">
        <v>2.2869999999999999</v>
      </c>
      <c r="N2172" s="71">
        <v>1.097</v>
      </c>
      <c r="O2172" s="71">
        <v>3.8860000000000001</v>
      </c>
      <c r="P2172" s="72">
        <v>13.77</v>
      </c>
      <c r="Q2172" s="73">
        <v>42256</v>
      </c>
      <c r="R2172" s="71">
        <v>23.854166666666668</v>
      </c>
      <c r="S2172" s="71">
        <v>29.733333333333334</v>
      </c>
      <c r="T2172" s="71">
        <v>40.473118279569889</v>
      </c>
      <c r="U2172" s="71">
        <v>21.575471698113208</v>
      </c>
      <c r="V2172" s="71">
        <v>26.119047619047617</v>
      </c>
      <c r="W2172" s="71">
        <v>20.780748663101605</v>
      </c>
      <c r="X2172" s="72">
        <v>25.547309833024116</v>
      </c>
    </row>
    <row r="2173" spans="1:24">
      <c r="A2173" s="73">
        <v>42257</v>
      </c>
      <c r="B2173" s="69">
        <v>8.5999999999999993E-2</v>
      </c>
      <c r="C2173" s="69">
        <v>1.3999999999999999E-2</v>
      </c>
      <c r="D2173" s="69">
        <v>9.8000000000000004E-2</v>
      </c>
      <c r="E2173" s="69">
        <v>0.106</v>
      </c>
      <c r="F2173" s="69">
        <v>4.4000000000000004E-2</v>
      </c>
      <c r="G2173" s="69">
        <v>0.17899999999999999</v>
      </c>
      <c r="H2173" s="70">
        <v>0.52699999999999991</v>
      </c>
      <c r="I2173" s="73">
        <v>42257</v>
      </c>
      <c r="J2173" s="71">
        <v>2.4500000000000002</v>
      </c>
      <c r="K2173" s="71">
        <v>0.43</v>
      </c>
      <c r="L2173" s="71">
        <v>3.84</v>
      </c>
      <c r="M2173" s="71">
        <v>2.2210000000000001</v>
      </c>
      <c r="N2173" s="71">
        <v>1.0529999999999999</v>
      </c>
      <c r="O2173" s="71">
        <v>3.8130000000000002</v>
      </c>
      <c r="P2173" s="72">
        <v>13.807</v>
      </c>
      <c r="Q2173" s="73">
        <v>42257</v>
      </c>
      <c r="R2173" s="71">
        <v>28.488372093023258</v>
      </c>
      <c r="S2173" s="71">
        <v>30.714285714285715</v>
      </c>
      <c r="T2173" s="71">
        <v>39.183673469387749</v>
      </c>
      <c r="U2173" s="71">
        <v>20.952830188679247</v>
      </c>
      <c r="V2173" s="71">
        <v>23.93181818181818</v>
      </c>
      <c r="W2173" s="71">
        <v>21.301675977653634</v>
      </c>
      <c r="X2173" s="72">
        <v>26.199240986717271</v>
      </c>
    </row>
    <row r="2174" spans="1:24">
      <c r="A2174" s="73">
        <v>42258</v>
      </c>
      <c r="B2174" s="69">
        <v>9.4E-2</v>
      </c>
      <c r="C2174" s="69">
        <v>1.3999999999999999E-2</v>
      </c>
      <c r="D2174" s="69">
        <v>0.10099999999999999</v>
      </c>
      <c r="E2174" s="69">
        <v>0.1</v>
      </c>
      <c r="F2174" s="69">
        <v>4.8000000000000001E-2</v>
      </c>
      <c r="G2174" s="69">
        <v>0.192</v>
      </c>
      <c r="H2174" s="70">
        <v>0.54899999999999993</v>
      </c>
      <c r="I2174" s="73">
        <v>42258</v>
      </c>
      <c r="J2174" s="71">
        <v>2.36</v>
      </c>
      <c r="K2174" s="71">
        <v>0.435</v>
      </c>
      <c r="L2174" s="71">
        <v>3.7480000000000002</v>
      </c>
      <c r="M2174" s="71">
        <v>2.3380000000000001</v>
      </c>
      <c r="N2174" s="71">
        <v>1.073</v>
      </c>
      <c r="O2174" s="71">
        <v>3.7829999999999999</v>
      </c>
      <c r="P2174" s="72">
        <v>13.736999999999998</v>
      </c>
      <c r="Q2174" s="73">
        <v>42258</v>
      </c>
      <c r="R2174" s="71">
        <v>25.106382978723403</v>
      </c>
      <c r="S2174" s="71">
        <v>31.071428571428573</v>
      </c>
      <c r="T2174" s="71">
        <v>37.10891089108911</v>
      </c>
      <c r="U2174" s="71">
        <v>23.380000000000003</v>
      </c>
      <c r="V2174" s="71">
        <v>22.354166666666668</v>
      </c>
      <c r="W2174" s="71">
        <v>19.703125</v>
      </c>
      <c r="X2174" s="72">
        <v>25.021857923497269</v>
      </c>
    </row>
    <row r="2175" spans="1:24">
      <c r="A2175" s="73">
        <v>42259</v>
      </c>
      <c r="B2175" s="69">
        <v>0.09</v>
      </c>
      <c r="C2175" s="69">
        <v>1.3000000000000001E-2</v>
      </c>
      <c r="D2175" s="69">
        <v>0.107</v>
      </c>
      <c r="E2175" s="69">
        <v>9.9000000000000005E-2</v>
      </c>
      <c r="F2175" s="69">
        <v>4.8000000000000001E-2</v>
      </c>
      <c r="G2175" s="69">
        <v>0.193</v>
      </c>
      <c r="H2175" s="70">
        <v>0.55000000000000004</v>
      </c>
      <c r="I2175" s="73">
        <v>42259</v>
      </c>
      <c r="J2175" s="71">
        <v>2.35</v>
      </c>
      <c r="K2175" s="71">
        <v>0.43799999999999994</v>
      </c>
      <c r="L2175" s="71">
        <v>3.6949999999999998</v>
      </c>
      <c r="M2175" s="71">
        <v>2.3380000000000001</v>
      </c>
      <c r="N2175" s="71">
        <v>1.0249999999999999</v>
      </c>
      <c r="O2175" s="71">
        <v>3.7119999999999997</v>
      </c>
      <c r="P2175" s="72">
        <v>13.558</v>
      </c>
      <c r="Q2175" s="73">
        <v>42259</v>
      </c>
      <c r="R2175" s="71">
        <v>26.111111111111111</v>
      </c>
      <c r="S2175" s="71">
        <v>33.692307692307686</v>
      </c>
      <c r="T2175" s="71">
        <v>34.532710280373834</v>
      </c>
      <c r="U2175" s="71">
        <v>23.616161616161616</v>
      </c>
      <c r="V2175" s="71">
        <v>21.354166666666668</v>
      </c>
      <c r="W2175" s="71">
        <v>19.233160621761655</v>
      </c>
      <c r="X2175" s="72">
        <v>24.650909090909089</v>
      </c>
    </row>
    <row r="2176" spans="1:24">
      <c r="A2176" s="73">
        <v>42260</v>
      </c>
      <c r="B2176" s="69">
        <v>0.09</v>
      </c>
      <c r="C2176" s="69">
        <v>1.3000000000000001E-2</v>
      </c>
      <c r="D2176" s="69">
        <v>0.106</v>
      </c>
      <c r="E2176" s="69">
        <v>0.1</v>
      </c>
      <c r="F2176" s="69">
        <v>4.8000000000000001E-2</v>
      </c>
      <c r="G2176" s="69">
        <v>0.17100000000000001</v>
      </c>
      <c r="H2176" s="70">
        <v>0.52800000000000002</v>
      </c>
      <c r="I2176" s="73">
        <v>42260</v>
      </c>
      <c r="J2176" s="71">
        <v>2.35</v>
      </c>
      <c r="K2176" s="71">
        <v>0.44</v>
      </c>
      <c r="L2176" s="71">
        <v>3.5760000000000001</v>
      </c>
      <c r="M2176" s="71">
        <v>2.3359999999999999</v>
      </c>
      <c r="N2176" s="71">
        <v>1.077</v>
      </c>
      <c r="O2176" s="71">
        <v>3.7460000000000004</v>
      </c>
      <c r="P2176" s="72">
        <v>13.525</v>
      </c>
      <c r="Q2176" s="73">
        <v>42260</v>
      </c>
      <c r="R2176" s="71">
        <v>26.111111111111111</v>
      </c>
      <c r="S2176" s="71">
        <v>33.846153846153847</v>
      </c>
      <c r="T2176" s="71">
        <v>33.735849056603776</v>
      </c>
      <c r="U2176" s="71">
        <v>23.36</v>
      </c>
      <c r="V2176" s="71">
        <v>22.4375</v>
      </c>
      <c r="W2176" s="71">
        <v>21.906432748538013</v>
      </c>
      <c r="X2176" s="72">
        <v>25.615530303030305</v>
      </c>
    </row>
    <row r="2177" spans="1:24">
      <c r="A2177" s="73">
        <v>42261</v>
      </c>
      <c r="B2177" s="69">
        <v>7.0999999999999994E-2</v>
      </c>
      <c r="C2177" s="69">
        <v>1.2E-2</v>
      </c>
      <c r="D2177" s="69">
        <v>8.5000000000000006E-2</v>
      </c>
      <c r="E2177" s="69">
        <v>9.6000000000000002E-2</v>
      </c>
      <c r="F2177" s="69">
        <v>4.2999999999999997E-2</v>
      </c>
      <c r="G2177" s="69">
        <v>0.159</v>
      </c>
      <c r="H2177" s="70">
        <v>0.46600000000000003</v>
      </c>
      <c r="I2177" s="73">
        <v>42261</v>
      </c>
      <c r="J2177" s="71">
        <v>2.2999999999999998</v>
      </c>
      <c r="K2177" s="71">
        <v>0.46</v>
      </c>
      <c r="L2177" s="71">
        <v>3.6660000000000004</v>
      </c>
      <c r="M2177" s="71">
        <v>2.29</v>
      </c>
      <c r="N2177" s="71">
        <v>1.014</v>
      </c>
      <c r="O2177" s="71">
        <v>3.7160000000000002</v>
      </c>
      <c r="P2177" s="72">
        <v>13.446</v>
      </c>
      <c r="Q2177" s="73">
        <v>42261</v>
      </c>
      <c r="R2177" s="71">
        <v>32.394366197183103</v>
      </c>
      <c r="S2177" s="71">
        <v>38.333333333333336</v>
      </c>
      <c r="T2177" s="71">
        <v>43.129411764705885</v>
      </c>
      <c r="U2177" s="71">
        <v>23.854166666666668</v>
      </c>
      <c r="V2177" s="71">
        <v>23.581395348837212</v>
      </c>
      <c r="W2177" s="71">
        <v>23.371069182389938</v>
      </c>
      <c r="X2177" s="72">
        <v>28.854077253218883</v>
      </c>
    </row>
    <row r="2178" spans="1:24">
      <c r="A2178" s="73">
        <v>42262</v>
      </c>
      <c r="B2178" s="69">
        <v>7.5999999999999998E-2</v>
      </c>
      <c r="C2178" s="69">
        <v>1.2E-2</v>
      </c>
      <c r="D2178" s="69">
        <v>0.09</v>
      </c>
      <c r="E2178" s="69">
        <v>9.5000000000000001E-2</v>
      </c>
      <c r="F2178" s="69">
        <v>4.2000000000000003E-2</v>
      </c>
      <c r="G2178" s="69">
        <v>0.16</v>
      </c>
      <c r="H2178" s="70">
        <v>0.47499999999999998</v>
      </c>
      <c r="I2178" s="73">
        <v>42262</v>
      </c>
      <c r="J2178" s="71">
        <v>2.4700000000000002</v>
      </c>
      <c r="K2178" s="71">
        <v>0.45500000000000002</v>
      </c>
      <c r="L2178" s="71">
        <v>3.7710000000000004</v>
      </c>
      <c r="M2178" s="71">
        <v>2.3199999999999998</v>
      </c>
      <c r="N2178" s="71">
        <v>1.0840000000000001</v>
      </c>
      <c r="O2178" s="71">
        <v>3.7639999999999998</v>
      </c>
      <c r="P2178" s="72">
        <v>13.864000000000001</v>
      </c>
      <c r="Q2178" s="73">
        <v>42262</v>
      </c>
      <c r="R2178" s="71">
        <v>32.5</v>
      </c>
      <c r="S2178" s="71">
        <v>37.916666666666671</v>
      </c>
      <c r="T2178" s="71">
        <v>41.900000000000006</v>
      </c>
      <c r="U2178" s="71">
        <v>24.421052631578949</v>
      </c>
      <c r="V2178" s="71">
        <v>25.80952380952381</v>
      </c>
      <c r="W2178" s="71">
        <v>23.524999999999999</v>
      </c>
      <c r="X2178" s="72">
        <v>29.187368421052632</v>
      </c>
    </row>
    <row r="2179" spans="1:24">
      <c r="A2179" s="73">
        <v>42263</v>
      </c>
      <c r="B2179" s="69">
        <v>7.4999999999999997E-2</v>
      </c>
      <c r="C2179" s="69">
        <v>1.2E-2</v>
      </c>
      <c r="D2179" s="69">
        <v>9.6999999999999989E-2</v>
      </c>
      <c r="E2179" s="69">
        <v>0.1</v>
      </c>
      <c r="F2179" s="69">
        <v>4.9000000000000002E-2</v>
      </c>
      <c r="G2179" s="69">
        <v>0.16200000000000001</v>
      </c>
      <c r="H2179" s="70">
        <v>0.495</v>
      </c>
      <c r="I2179" s="73">
        <v>42263</v>
      </c>
      <c r="J2179" s="71">
        <v>2.46</v>
      </c>
      <c r="K2179" s="71">
        <v>0.44</v>
      </c>
      <c r="L2179" s="71">
        <v>3.6760000000000002</v>
      </c>
      <c r="M2179" s="71">
        <v>2.3250000000000002</v>
      </c>
      <c r="N2179" s="71">
        <v>1.079</v>
      </c>
      <c r="O2179" s="71">
        <v>3.758</v>
      </c>
      <c r="P2179" s="72">
        <v>13.738</v>
      </c>
      <c r="Q2179" s="73">
        <v>42263</v>
      </c>
      <c r="R2179" s="71">
        <v>32.799999999999997</v>
      </c>
      <c r="S2179" s="71">
        <v>36.666666666666671</v>
      </c>
      <c r="T2179" s="71">
        <v>37.896907216494853</v>
      </c>
      <c r="U2179" s="71">
        <v>23.25</v>
      </c>
      <c r="V2179" s="71">
        <v>22.020408163265305</v>
      </c>
      <c r="W2179" s="71">
        <v>23.197530864197532</v>
      </c>
      <c r="X2179" s="72">
        <v>27.753535353535352</v>
      </c>
    </row>
    <row r="2180" spans="1:24">
      <c r="A2180" s="73">
        <v>42264</v>
      </c>
      <c r="B2180" s="69">
        <v>8.199999999999999E-2</v>
      </c>
      <c r="C2180" s="69">
        <v>1.3000000000000001E-2</v>
      </c>
      <c r="D2180" s="69">
        <v>0.10300000000000001</v>
      </c>
      <c r="E2180" s="69">
        <v>0.1</v>
      </c>
      <c r="F2180" s="69">
        <v>4.5999999999999999E-2</v>
      </c>
      <c r="G2180" s="69">
        <v>0.16699999999999998</v>
      </c>
      <c r="H2180" s="70">
        <v>0.5109999999999999</v>
      </c>
      <c r="I2180" s="73">
        <v>42264</v>
      </c>
      <c r="J2180" s="71">
        <v>2.4700000000000002</v>
      </c>
      <c r="K2180" s="71">
        <v>0.43</v>
      </c>
      <c r="L2180" s="71">
        <v>3.73</v>
      </c>
      <c r="M2180" s="71">
        <v>2.19</v>
      </c>
      <c r="N2180" s="71">
        <v>1.0329999999999999</v>
      </c>
      <c r="O2180" s="71">
        <v>3.7810000000000001</v>
      </c>
      <c r="P2180" s="72">
        <v>13.634</v>
      </c>
      <c r="Q2180" s="73">
        <v>42264</v>
      </c>
      <c r="R2180" s="71">
        <v>30.121951219512198</v>
      </c>
      <c r="S2180" s="71">
        <v>33.076923076923073</v>
      </c>
      <c r="T2180" s="71">
        <v>36.213592233009706</v>
      </c>
      <c r="U2180" s="71">
        <v>21.9</v>
      </c>
      <c r="V2180" s="71">
        <v>22.456521739130437</v>
      </c>
      <c r="W2180" s="71">
        <v>22.640718562874255</v>
      </c>
      <c r="X2180" s="72">
        <v>26.681017612524467</v>
      </c>
    </row>
    <row r="2181" spans="1:24">
      <c r="A2181" s="73">
        <v>42265</v>
      </c>
      <c r="B2181" s="69">
        <v>0.08</v>
      </c>
      <c r="C2181" s="69">
        <v>1.3000000000000001E-2</v>
      </c>
      <c r="D2181" s="69">
        <v>9.9000000000000005E-2</v>
      </c>
      <c r="E2181" s="69">
        <v>9.6999999999999989E-2</v>
      </c>
      <c r="F2181" s="69">
        <v>4.7E-2</v>
      </c>
      <c r="G2181" s="69">
        <v>0.161</v>
      </c>
      <c r="H2181" s="70">
        <v>0.49700000000000005</v>
      </c>
      <c r="I2181" s="73">
        <v>42265</v>
      </c>
      <c r="J2181" s="71">
        <v>2.64</v>
      </c>
      <c r="K2181" s="71">
        <v>0.42</v>
      </c>
      <c r="L2181" s="71">
        <v>3.69</v>
      </c>
      <c r="M2181" s="71">
        <v>2.3819999999999997</v>
      </c>
      <c r="N2181" s="71">
        <v>1.0740000000000001</v>
      </c>
      <c r="O2181" s="71">
        <v>3.8160000000000003</v>
      </c>
      <c r="P2181" s="72">
        <v>14.022</v>
      </c>
      <c r="Q2181" s="73">
        <v>42265</v>
      </c>
      <c r="R2181" s="71">
        <v>33</v>
      </c>
      <c r="S2181" s="71">
        <v>32.307692307692307</v>
      </c>
      <c r="T2181" s="71">
        <v>37.272727272727273</v>
      </c>
      <c r="U2181" s="71">
        <v>24.556701030927837</v>
      </c>
      <c r="V2181" s="71">
        <v>22.851063829787236</v>
      </c>
      <c r="W2181" s="71">
        <v>23.701863354037265</v>
      </c>
      <c r="X2181" s="72">
        <v>28.21327967806841</v>
      </c>
    </row>
    <row r="2182" spans="1:24">
      <c r="A2182" s="73">
        <v>42266</v>
      </c>
      <c r="B2182" s="69">
        <v>0.08</v>
      </c>
      <c r="C2182" s="69">
        <v>1.3000000000000001E-2</v>
      </c>
      <c r="D2182" s="69">
        <v>9.9000000000000005E-2</v>
      </c>
      <c r="E2182" s="69">
        <v>9.6999999999999989E-2</v>
      </c>
      <c r="F2182" s="69">
        <v>4.7E-2</v>
      </c>
      <c r="G2182" s="69">
        <v>0.17499999999999999</v>
      </c>
      <c r="H2182" s="70">
        <v>0.51100000000000001</v>
      </c>
      <c r="I2182" s="73">
        <v>42266</v>
      </c>
      <c r="J2182" s="71">
        <v>2.64</v>
      </c>
      <c r="K2182" s="71">
        <v>0.41600000000000004</v>
      </c>
      <c r="L2182" s="71">
        <v>3.6039999999999996</v>
      </c>
      <c r="M2182" s="71">
        <v>2.383</v>
      </c>
      <c r="N2182" s="71">
        <v>1.0270000000000001</v>
      </c>
      <c r="O2182" s="71">
        <v>3.7610000000000001</v>
      </c>
      <c r="P2182" s="72">
        <v>13.831</v>
      </c>
      <c r="Q2182" s="73">
        <v>42266</v>
      </c>
      <c r="R2182" s="71">
        <v>33</v>
      </c>
      <c r="S2182" s="71">
        <v>32</v>
      </c>
      <c r="T2182" s="71">
        <v>36.404040404040401</v>
      </c>
      <c r="U2182" s="71">
        <v>24.567010309278352</v>
      </c>
      <c r="V2182" s="71">
        <v>21.851063829787233</v>
      </c>
      <c r="W2182" s="71">
        <v>21.491428571428571</v>
      </c>
      <c r="X2182" s="72">
        <v>27.066536203522503</v>
      </c>
    </row>
    <row r="2183" spans="1:24">
      <c r="A2183" s="73">
        <v>42267</v>
      </c>
      <c r="B2183" s="69">
        <v>0.08</v>
      </c>
      <c r="C2183" s="69">
        <v>1.3000000000000001E-2</v>
      </c>
      <c r="D2183" s="69">
        <v>9.8000000000000004E-2</v>
      </c>
      <c r="E2183" s="69">
        <v>9.6999999999999989E-2</v>
      </c>
      <c r="F2183" s="69">
        <v>4.7E-2</v>
      </c>
      <c r="G2183" s="69">
        <v>0.17499999999999999</v>
      </c>
      <c r="H2183" s="70">
        <v>0.51</v>
      </c>
      <c r="I2183" s="73">
        <v>42267</v>
      </c>
      <c r="J2183" s="71">
        <v>2.64</v>
      </c>
      <c r="K2183" s="71">
        <v>0.41</v>
      </c>
      <c r="L2183" s="71">
        <v>3.57</v>
      </c>
      <c r="M2183" s="71">
        <v>2.101</v>
      </c>
      <c r="N2183" s="71">
        <v>1.05</v>
      </c>
      <c r="O2183" s="71">
        <v>3.7050000000000001</v>
      </c>
      <c r="P2183" s="72">
        <v>13.475999999999999</v>
      </c>
      <c r="Q2183" s="73">
        <v>42267</v>
      </c>
      <c r="R2183" s="71">
        <v>33</v>
      </c>
      <c r="S2183" s="71">
        <v>31.538461538461537</v>
      </c>
      <c r="T2183" s="71">
        <v>36.428571428571423</v>
      </c>
      <c r="U2183" s="71">
        <v>21.659793814432991</v>
      </c>
      <c r="V2183" s="71">
        <v>22.340425531914892</v>
      </c>
      <c r="W2183" s="71">
        <v>21.171428571428571</v>
      </c>
      <c r="X2183" s="72">
        <v>26.423529411764704</v>
      </c>
    </row>
    <row r="2184" spans="1:24">
      <c r="A2184" s="73">
        <v>42268</v>
      </c>
      <c r="B2184" s="69">
        <v>7.2000000000000008E-2</v>
      </c>
      <c r="C2184" s="69">
        <v>1.3999999999999999E-2</v>
      </c>
      <c r="D2184" s="69">
        <v>0.105</v>
      </c>
      <c r="E2184" s="69">
        <v>0.10099999999999999</v>
      </c>
      <c r="F2184" s="69">
        <v>4.4999999999999998E-2</v>
      </c>
      <c r="G2184" s="69">
        <v>0.17199999999999999</v>
      </c>
      <c r="H2184" s="70">
        <v>0.50900000000000001</v>
      </c>
      <c r="I2184" s="73">
        <v>42268</v>
      </c>
      <c r="J2184" s="71">
        <v>2.59</v>
      </c>
      <c r="K2184" s="71">
        <v>0.36799999999999999</v>
      </c>
      <c r="L2184" s="71">
        <v>3.5449999999999999</v>
      </c>
      <c r="M2184" s="71">
        <v>2.2669999999999999</v>
      </c>
      <c r="N2184" s="71">
        <v>0.97299999999999998</v>
      </c>
      <c r="O2184" s="71">
        <v>3.78</v>
      </c>
      <c r="P2184" s="72">
        <v>13.523</v>
      </c>
      <c r="Q2184" s="73">
        <v>42268</v>
      </c>
      <c r="R2184" s="71">
        <v>35.972222222222221</v>
      </c>
      <c r="S2184" s="71">
        <v>26.285714285714285</v>
      </c>
      <c r="T2184" s="71">
        <v>33.761904761904759</v>
      </c>
      <c r="U2184" s="71">
        <v>22.445544554455445</v>
      </c>
      <c r="V2184" s="71">
        <v>21.62222222222222</v>
      </c>
      <c r="W2184" s="71">
        <v>21.976744186046513</v>
      </c>
      <c r="X2184" s="72">
        <v>26.567779960707266</v>
      </c>
    </row>
    <row r="2185" spans="1:24">
      <c r="A2185" s="73">
        <v>42269</v>
      </c>
      <c r="B2185" s="69">
        <v>7.2000000000000008E-2</v>
      </c>
      <c r="C2185" s="69">
        <v>1.3999999999999999E-2</v>
      </c>
      <c r="D2185" s="69">
        <v>0.1</v>
      </c>
      <c r="E2185" s="69">
        <v>0.10099999999999999</v>
      </c>
      <c r="F2185" s="69">
        <v>4.2000000000000003E-2</v>
      </c>
      <c r="G2185" s="69">
        <v>0.17199999999999999</v>
      </c>
      <c r="H2185" s="70">
        <v>0.50100000000000011</v>
      </c>
      <c r="I2185" s="73">
        <v>42269</v>
      </c>
      <c r="J2185" s="71">
        <v>2.65</v>
      </c>
      <c r="K2185" s="71">
        <v>0.42299999999999999</v>
      </c>
      <c r="L2185" s="71">
        <v>3.5189999999999997</v>
      </c>
      <c r="M2185" s="71">
        <v>2.15</v>
      </c>
      <c r="N2185" s="71">
        <v>0.97499999999999998</v>
      </c>
      <c r="O2185" s="71">
        <v>3.7889999999999997</v>
      </c>
      <c r="P2185" s="72">
        <v>13.505999999999998</v>
      </c>
      <c r="Q2185" s="73">
        <v>42269</v>
      </c>
      <c r="R2185" s="71">
        <v>36.805555555555557</v>
      </c>
      <c r="S2185" s="71">
        <v>30.214285714285715</v>
      </c>
      <c r="T2185" s="71">
        <v>35.19</v>
      </c>
      <c r="U2185" s="71">
        <v>21.287128712871286</v>
      </c>
      <c r="V2185" s="71">
        <v>23.214285714285712</v>
      </c>
      <c r="W2185" s="71">
        <v>22.029069767441861</v>
      </c>
      <c r="X2185" s="72">
        <v>26.958083832335323</v>
      </c>
    </row>
    <row r="2186" spans="1:24">
      <c r="A2186" s="73">
        <v>42270</v>
      </c>
      <c r="B2186" s="69">
        <v>7.8E-2</v>
      </c>
      <c r="C2186" s="69">
        <v>1.4999999999999999E-2</v>
      </c>
      <c r="D2186" s="69">
        <v>0.10199999999999999</v>
      </c>
      <c r="E2186" s="69">
        <v>0.1</v>
      </c>
      <c r="F2186" s="69">
        <v>4.4999999999999998E-2</v>
      </c>
      <c r="G2186" s="69">
        <v>0.17100000000000001</v>
      </c>
      <c r="H2186" s="70">
        <v>0.51100000000000001</v>
      </c>
      <c r="I2186" s="73">
        <v>42270</v>
      </c>
      <c r="J2186" s="71">
        <v>2.66</v>
      </c>
      <c r="K2186" s="71">
        <v>0.44299999999999995</v>
      </c>
      <c r="L2186" s="71">
        <v>3.6480000000000001</v>
      </c>
      <c r="M2186" s="71">
        <v>2.2359999999999998</v>
      </c>
      <c r="N2186" s="71">
        <v>0.93</v>
      </c>
      <c r="O2186" s="71">
        <v>3.758</v>
      </c>
      <c r="P2186" s="72">
        <v>13.675000000000001</v>
      </c>
      <c r="Q2186" s="73">
        <v>42270</v>
      </c>
      <c r="R2186" s="71">
        <v>34.102564102564102</v>
      </c>
      <c r="S2186" s="71">
        <v>29.533333333333331</v>
      </c>
      <c r="T2186" s="71">
        <v>35.764705882352942</v>
      </c>
      <c r="U2186" s="71">
        <v>22.36</v>
      </c>
      <c r="V2186" s="71">
        <v>20.666666666666668</v>
      </c>
      <c r="W2186" s="71">
        <v>21.976608187134502</v>
      </c>
      <c r="X2186" s="72">
        <v>26.761252446183953</v>
      </c>
    </row>
    <row r="2187" spans="1:24">
      <c r="A2187" s="73">
        <v>42271</v>
      </c>
      <c r="B2187" s="69">
        <v>8.1000000000000003E-2</v>
      </c>
      <c r="C2187" s="69">
        <v>1.6E-2</v>
      </c>
      <c r="D2187" s="69">
        <v>0.11</v>
      </c>
      <c r="E2187" s="69">
        <v>0.10099999999999999</v>
      </c>
      <c r="F2187" s="69">
        <v>4.8000000000000001E-2</v>
      </c>
      <c r="G2187" s="69">
        <v>0.182</v>
      </c>
      <c r="H2187" s="70">
        <v>0.53799999999999992</v>
      </c>
      <c r="I2187" s="73">
        <v>42271</v>
      </c>
      <c r="J2187" s="71">
        <v>2.84</v>
      </c>
      <c r="K2187" s="71">
        <v>0.435</v>
      </c>
      <c r="L2187" s="71">
        <v>3.6549999999999998</v>
      </c>
      <c r="M2187" s="71">
        <v>2.1579999999999999</v>
      </c>
      <c r="N2187" s="71">
        <v>0.95499999999999996</v>
      </c>
      <c r="O2187" s="71">
        <v>3.7510000000000003</v>
      </c>
      <c r="P2187" s="72">
        <v>13.794</v>
      </c>
      <c r="Q2187" s="73">
        <v>42271</v>
      </c>
      <c r="R2187" s="71">
        <v>35.061728395061728</v>
      </c>
      <c r="S2187" s="71">
        <v>27.1875</v>
      </c>
      <c r="T2187" s="71">
        <v>33.227272727272727</v>
      </c>
      <c r="U2187" s="71">
        <v>21.366336633663369</v>
      </c>
      <c r="V2187" s="71">
        <v>19.895833333333336</v>
      </c>
      <c r="W2187" s="71">
        <v>20.609890109890113</v>
      </c>
      <c r="X2187" s="72">
        <v>25.639405204460971</v>
      </c>
    </row>
    <row r="2188" spans="1:24">
      <c r="A2188" s="73">
        <v>42272</v>
      </c>
      <c r="B2188" s="69">
        <v>0.08</v>
      </c>
      <c r="C2188" s="69">
        <v>1.6E-2</v>
      </c>
      <c r="D2188" s="69">
        <v>0.12</v>
      </c>
      <c r="E2188" s="69">
        <v>9.6000000000000002E-2</v>
      </c>
      <c r="F2188" s="69">
        <v>4.8000000000000001E-2</v>
      </c>
      <c r="G2188" s="69">
        <v>0.19600000000000001</v>
      </c>
      <c r="H2188" s="70">
        <v>0.55600000000000005</v>
      </c>
      <c r="I2188" s="73">
        <v>42272</v>
      </c>
      <c r="J2188" s="71">
        <v>2.8</v>
      </c>
      <c r="K2188" s="71">
        <v>0.42499999999999999</v>
      </c>
      <c r="L2188" s="71">
        <v>3.51</v>
      </c>
      <c r="M2188" s="71">
        <v>2.1989999999999998</v>
      </c>
      <c r="N2188" s="71">
        <v>1.002</v>
      </c>
      <c r="O2188" s="71">
        <v>3.7530000000000001</v>
      </c>
      <c r="P2188" s="72">
        <v>13.689</v>
      </c>
      <c r="Q2188" s="73">
        <v>42272</v>
      </c>
      <c r="R2188" s="71">
        <v>35</v>
      </c>
      <c r="S2188" s="71">
        <v>26.5625</v>
      </c>
      <c r="T2188" s="71">
        <v>29.25</v>
      </c>
      <c r="U2188" s="71">
        <v>22.90625</v>
      </c>
      <c r="V2188" s="71">
        <v>20.875</v>
      </c>
      <c r="W2188" s="71">
        <v>19.147959183673468</v>
      </c>
      <c r="X2188" s="72">
        <v>24.620503597122305</v>
      </c>
    </row>
    <row r="2189" spans="1:24">
      <c r="A2189" s="73">
        <v>42273</v>
      </c>
      <c r="B2189" s="69">
        <v>0.08</v>
      </c>
      <c r="C2189" s="69">
        <v>1.6E-2</v>
      </c>
      <c r="D2189" s="69">
        <v>0.11900000000000001</v>
      </c>
      <c r="E2189" s="69">
        <v>9.5000000000000001E-2</v>
      </c>
      <c r="F2189" s="69">
        <v>4.8000000000000001E-2</v>
      </c>
      <c r="G2189" s="69">
        <v>0.19399999999999998</v>
      </c>
      <c r="H2189" s="70">
        <v>0.55199999999999994</v>
      </c>
      <c r="I2189" s="73">
        <v>42273</v>
      </c>
      <c r="J2189" s="71">
        <v>2.8</v>
      </c>
      <c r="K2189" s="71">
        <v>0.41</v>
      </c>
      <c r="L2189" s="71">
        <v>3.6069999999999998</v>
      </c>
      <c r="M2189" s="71">
        <v>2.19</v>
      </c>
      <c r="N2189" s="71">
        <v>0.96</v>
      </c>
      <c r="O2189" s="71">
        <v>3.75</v>
      </c>
      <c r="P2189" s="72">
        <v>13.717000000000001</v>
      </c>
      <c r="Q2189" s="73">
        <v>42273</v>
      </c>
      <c r="R2189" s="71">
        <v>35</v>
      </c>
      <c r="S2189" s="71">
        <v>25.625</v>
      </c>
      <c r="T2189" s="71">
        <v>30.310924369747898</v>
      </c>
      <c r="U2189" s="71">
        <v>23.05263157894737</v>
      </c>
      <c r="V2189" s="71">
        <v>20</v>
      </c>
      <c r="W2189" s="71">
        <v>19.329896907216497</v>
      </c>
      <c r="X2189" s="72">
        <v>24.849637681159422</v>
      </c>
    </row>
    <row r="2190" spans="1:24">
      <c r="A2190" s="73">
        <v>42274</v>
      </c>
      <c r="B2190" s="69">
        <v>0.08</v>
      </c>
      <c r="C2190" s="69">
        <v>1.6E-2</v>
      </c>
      <c r="D2190" s="69">
        <v>0.11900000000000001</v>
      </c>
      <c r="E2190" s="69">
        <v>9.5000000000000001E-2</v>
      </c>
      <c r="F2190" s="69">
        <v>4.5999999999999999E-2</v>
      </c>
      <c r="G2190" s="69">
        <v>0.18899999999999997</v>
      </c>
      <c r="H2190" s="70">
        <v>0.54500000000000004</v>
      </c>
      <c r="I2190" s="73">
        <v>42274</v>
      </c>
      <c r="J2190" s="71">
        <v>2.8</v>
      </c>
      <c r="K2190" s="71">
        <v>0.42499999999999999</v>
      </c>
      <c r="L2190" s="71">
        <v>3.5230000000000001</v>
      </c>
      <c r="M2190" s="71">
        <v>2.2000000000000002</v>
      </c>
      <c r="N2190" s="71">
        <v>0.95</v>
      </c>
      <c r="O2190" s="71">
        <v>3.7349999999999999</v>
      </c>
      <c r="P2190" s="72">
        <v>13.632999999999999</v>
      </c>
      <c r="Q2190" s="73">
        <v>42274</v>
      </c>
      <c r="R2190" s="71">
        <v>35</v>
      </c>
      <c r="S2190" s="71">
        <v>26.5625</v>
      </c>
      <c r="T2190" s="71">
        <v>29.605042016806724</v>
      </c>
      <c r="U2190" s="71">
        <v>23.157894736842106</v>
      </c>
      <c r="V2190" s="71">
        <v>20.65217391304348</v>
      </c>
      <c r="W2190" s="71">
        <v>19.761904761904763</v>
      </c>
      <c r="X2190" s="72">
        <v>25.014678899082568</v>
      </c>
    </row>
    <row r="2191" spans="1:24">
      <c r="A2191" s="73">
        <v>42275</v>
      </c>
      <c r="B2191" s="69">
        <v>6.2E-2</v>
      </c>
      <c r="C2191" s="69">
        <v>1.2E-2</v>
      </c>
      <c r="D2191" s="69">
        <v>0.11</v>
      </c>
      <c r="E2191" s="69">
        <v>9.3000000000000013E-2</v>
      </c>
      <c r="F2191" s="69">
        <v>3.3000000000000002E-2</v>
      </c>
      <c r="G2191" s="69">
        <v>0.16800000000000001</v>
      </c>
      <c r="H2191" s="70">
        <v>0.47799999999999998</v>
      </c>
      <c r="I2191" s="73">
        <v>42275</v>
      </c>
      <c r="J2191" s="71">
        <v>2.67</v>
      </c>
      <c r="K2191" s="71">
        <v>0.39700000000000002</v>
      </c>
      <c r="L2191" s="71">
        <v>3.46</v>
      </c>
      <c r="M2191" s="71">
        <v>2.3769999999999998</v>
      </c>
      <c r="N2191" s="71">
        <v>1.024</v>
      </c>
      <c r="O2191" s="71">
        <v>3.786</v>
      </c>
      <c r="P2191" s="72">
        <v>13.714</v>
      </c>
      <c r="Q2191" s="73">
        <v>42275</v>
      </c>
      <c r="R2191" s="71">
        <v>43.064516129032256</v>
      </c>
      <c r="S2191" s="71">
        <v>33.083333333333336</v>
      </c>
      <c r="T2191" s="71">
        <v>31.454545454545453</v>
      </c>
      <c r="U2191" s="71">
        <v>25.559139784946233</v>
      </c>
      <c r="V2191" s="71">
        <v>31.030303030303035</v>
      </c>
      <c r="W2191" s="71">
        <v>22.535714285714285</v>
      </c>
      <c r="X2191" s="72">
        <v>28.69037656903766</v>
      </c>
    </row>
    <row r="2192" spans="1:24">
      <c r="A2192" s="73">
        <v>42276</v>
      </c>
      <c r="B2192" s="69">
        <v>7.0999999999999994E-2</v>
      </c>
      <c r="C2192" s="69">
        <v>1.2E-2</v>
      </c>
      <c r="D2192" s="69">
        <v>0.10400000000000001</v>
      </c>
      <c r="E2192" s="69">
        <v>9.3000000000000013E-2</v>
      </c>
      <c r="F2192" s="69">
        <v>3.2000000000000001E-2</v>
      </c>
      <c r="G2192" s="69">
        <v>0.17600000000000002</v>
      </c>
      <c r="H2192" s="70">
        <v>0.48799999999999999</v>
      </c>
      <c r="I2192" s="73">
        <v>42276</v>
      </c>
      <c r="J2192" s="71">
        <v>2.67</v>
      </c>
      <c r="K2192" s="71">
        <v>0.44</v>
      </c>
      <c r="L2192" s="71">
        <v>3.4830000000000001</v>
      </c>
      <c r="M2192" s="71">
        <v>2.35</v>
      </c>
      <c r="N2192" s="71">
        <v>1.0640000000000001</v>
      </c>
      <c r="O2192" s="71">
        <v>3.9530000000000003</v>
      </c>
      <c r="P2192" s="72">
        <v>13.96</v>
      </c>
      <c r="Q2192" s="73">
        <v>42276</v>
      </c>
      <c r="R2192" s="71">
        <v>37.605633802816904</v>
      </c>
      <c r="S2192" s="71">
        <v>36.666666666666671</v>
      </c>
      <c r="T2192" s="71">
        <v>33.490384615384613</v>
      </c>
      <c r="U2192" s="71">
        <v>25.268817204301072</v>
      </c>
      <c r="V2192" s="71">
        <v>33.25</v>
      </c>
      <c r="W2192" s="71">
        <v>22.46022727272727</v>
      </c>
      <c r="X2192" s="72">
        <v>28.606557377049182</v>
      </c>
    </row>
    <row r="2193" spans="1:24">
      <c r="A2193" s="73">
        <v>42277</v>
      </c>
      <c r="B2193" s="69">
        <v>0.08</v>
      </c>
      <c r="C2193" s="69">
        <v>1.2E-2</v>
      </c>
      <c r="D2193" s="69">
        <v>0.10800000000000001</v>
      </c>
      <c r="E2193" s="69">
        <v>8.199999999999999E-2</v>
      </c>
      <c r="F2193" s="69">
        <v>3.2000000000000001E-2</v>
      </c>
      <c r="G2193" s="69">
        <v>0.16699999999999998</v>
      </c>
      <c r="H2193" s="70">
        <v>0.48099999999999993</v>
      </c>
      <c r="I2193" s="73">
        <v>42277</v>
      </c>
      <c r="J2193" s="71">
        <v>2.6</v>
      </c>
      <c r="K2193" s="71">
        <v>0.42</v>
      </c>
      <c r="L2193" s="71">
        <v>3.4589999999999996</v>
      </c>
      <c r="M2193" s="71">
        <v>2.36</v>
      </c>
      <c r="N2193" s="71">
        <v>1.032</v>
      </c>
      <c r="O2193" s="71">
        <v>3.9</v>
      </c>
      <c r="P2193" s="72">
        <v>13.770999999999999</v>
      </c>
      <c r="Q2193" s="73">
        <v>42277</v>
      </c>
      <c r="R2193" s="71">
        <v>32.5</v>
      </c>
      <c r="S2193" s="71">
        <v>35</v>
      </c>
      <c r="T2193" s="71">
        <v>32.027777777777771</v>
      </c>
      <c r="U2193" s="71">
        <v>28.780487804878053</v>
      </c>
      <c r="V2193" s="71">
        <v>32.25</v>
      </c>
      <c r="W2193" s="71">
        <v>23.353293413173652</v>
      </c>
      <c r="X2193" s="72">
        <v>28.629937629937633</v>
      </c>
    </row>
    <row r="2194" spans="1:24">
      <c r="A2194" s="73">
        <v>42278</v>
      </c>
      <c r="B2194" s="69">
        <v>0.08</v>
      </c>
      <c r="C2194" s="69">
        <v>1.1000000000000001E-2</v>
      </c>
      <c r="D2194" s="69">
        <v>0.107</v>
      </c>
      <c r="E2194" s="69">
        <v>8.1000000000000003E-2</v>
      </c>
      <c r="F2194" s="69">
        <v>3.2000000000000001E-2</v>
      </c>
      <c r="G2194" s="69">
        <v>0.16</v>
      </c>
      <c r="H2194" s="70">
        <v>0.47099999999999992</v>
      </c>
      <c r="I2194" s="73">
        <v>42278</v>
      </c>
      <c r="J2194" s="71">
        <v>2.6</v>
      </c>
      <c r="K2194" s="71">
        <v>0.41499999999999998</v>
      </c>
      <c r="L2194" s="71">
        <v>3.5039999999999996</v>
      </c>
      <c r="M2194" s="71">
        <v>2.3620000000000001</v>
      </c>
      <c r="N2194" s="71">
        <v>1.032</v>
      </c>
      <c r="O2194" s="71">
        <v>3.835</v>
      </c>
      <c r="P2194" s="72">
        <v>13.747999999999999</v>
      </c>
      <c r="Q2194" s="73">
        <v>42278</v>
      </c>
      <c r="R2194" s="71">
        <v>32.5</v>
      </c>
      <c r="S2194" s="71">
        <v>37.727272727272727</v>
      </c>
      <c r="T2194" s="71">
        <v>32.747663551401871</v>
      </c>
      <c r="U2194" s="71">
        <v>29.160493827160494</v>
      </c>
      <c r="V2194" s="71">
        <v>32.25</v>
      </c>
      <c r="W2194" s="71">
        <v>23.96875</v>
      </c>
      <c r="X2194" s="72">
        <v>29.188959660297243</v>
      </c>
    </row>
    <row r="2195" spans="1:24">
      <c r="A2195" s="73">
        <v>42279</v>
      </c>
      <c r="B2195" s="69">
        <v>0.08</v>
      </c>
      <c r="C2195" s="69">
        <v>1.6E-2</v>
      </c>
      <c r="D2195" s="69">
        <v>0.106</v>
      </c>
      <c r="E2195" s="69">
        <v>8.1000000000000003E-2</v>
      </c>
      <c r="F2195" s="69">
        <v>3.2000000000000001E-2</v>
      </c>
      <c r="G2195" s="69">
        <v>0.156</v>
      </c>
      <c r="H2195" s="70">
        <v>0.47099999999999992</v>
      </c>
      <c r="I2195" s="73">
        <v>42279</v>
      </c>
      <c r="J2195" s="71">
        <v>2.6</v>
      </c>
      <c r="K2195" s="71">
        <v>0.38500000000000001</v>
      </c>
      <c r="L2195" s="71">
        <v>3.4350000000000001</v>
      </c>
      <c r="M2195" s="71">
        <v>2.3620000000000001</v>
      </c>
      <c r="N2195" s="71">
        <v>1.032</v>
      </c>
      <c r="O2195" s="71">
        <v>3.88</v>
      </c>
      <c r="P2195" s="72">
        <v>13.694000000000001</v>
      </c>
      <c r="Q2195" s="73">
        <v>42279</v>
      </c>
      <c r="R2195" s="71">
        <v>32.5</v>
      </c>
      <c r="S2195" s="71">
        <v>24.0625</v>
      </c>
      <c r="T2195" s="71">
        <v>32.405660377358494</v>
      </c>
      <c r="U2195" s="71">
        <v>29.160493827160494</v>
      </c>
      <c r="V2195" s="71">
        <v>32.25</v>
      </c>
      <c r="W2195" s="71">
        <v>24.871794871794872</v>
      </c>
      <c r="X2195" s="72">
        <v>29.074309978768582</v>
      </c>
    </row>
    <row r="2196" spans="1:24">
      <c r="A2196" s="73">
        <v>42280</v>
      </c>
      <c r="B2196" s="69">
        <v>0.08</v>
      </c>
      <c r="C2196" s="69">
        <v>1.6E-2</v>
      </c>
      <c r="D2196" s="69">
        <v>0.105</v>
      </c>
      <c r="E2196" s="69">
        <v>0.08</v>
      </c>
      <c r="F2196" s="69">
        <v>3.2000000000000001E-2</v>
      </c>
      <c r="G2196" s="69">
        <v>0.11900000000000001</v>
      </c>
      <c r="H2196" s="70">
        <v>0.43200000000000005</v>
      </c>
      <c r="I2196" s="73">
        <v>42280</v>
      </c>
      <c r="J2196" s="71">
        <v>2.6</v>
      </c>
      <c r="K2196" s="71">
        <v>0.375</v>
      </c>
      <c r="L2196" s="71">
        <v>3.5069999999999997</v>
      </c>
      <c r="M2196" s="71">
        <v>2.359</v>
      </c>
      <c r="N2196" s="71">
        <v>1.032</v>
      </c>
      <c r="O2196" s="71">
        <v>3.7939999999999996</v>
      </c>
      <c r="P2196" s="72">
        <v>13.667</v>
      </c>
      <c r="Q2196" s="73">
        <v>42280</v>
      </c>
      <c r="R2196" s="71">
        <v>32.5</v>
      </c>
      <c r="S2196" s="71">
        <v>23.4375</v>
      </c>
      <c r="T2196" s="71">
        <v>33.4</v>
      </c>
      <c r="U2196" s="71">
        <v>29.487500000000001</v>
      </c>
      <c r="V2196" s="71">
        <v>32.25</v>
      </c>
      <c r="W2196" s="71">
        <v>31.882352941176467</v>
      </c>
      <c r="X2196" s="72">
        <v>31.636574074074073</v>
      </c>
    </row>
    <row r="2197" spans="1:24">
      <c r="A2197" s="73">
        <v>42281</v>
      </c>
      <c r="B2197" s="69">
        <v>0.08</v>
      </c>
      <c r="C2197" s="69">
        <v>1.6E-2</v>
      </c>
      <c r="D2197" s="69">
        <v>0.106</v>
      </c>
      <c r="E2197" s="69">
        <v>0.08</v>
      </c>
      <c r="F2197" s="69">
        <v>3.2000000000000001E-2</v>
      </c>
      <c r="G2197" s="69">
        <v>0.13500000000000001</v>
      </c>
      <c r="H2197" s="70">
        <v>0.44900000000000001</v>
      </c>
      <c r="I2197" s="73">
        <v>42281</v>
      </c>
      <c r="J2197" s="71">
        <v>2.52</v>
      </c>
      <c r="K2197" s="71">
        <v>0.35499999999999998</v>
      </c>
      <c r="L2197" s="71">
        <v>3.4079999999999999</v>
      </c>
      <c r="M2197" s="71">
        <v>2.3559999999999999</v>
      </c>
      <c r="N2197" s="71">
        <v>1.032</v>
      </c>
      <c r="O2197" s="71">
        <v>3.74</v>
      </c>
      <c r="P2197" s="72">
        <v>13.411</v>
      </c>
      <c r="Q2197" s="73">
        <v>42281</v>
      </c>
      <c r="R2197" s="71">
        <v>31.5</v>
      </c>
      <c r="S2197" s="71">
        <v>22.1875</v>
      </c>
      <c r="T2197" s="71">
        <v>32.150943396226417</v>
      </c>
      <c r="U2197" s="71">
        <v>29.45</v>
      </c>
      <c r="V2197" s="71">
        <v>32.25</v>
      </c>
      <c r="W2197" s="71">
        <v>27.703703703703702</v>
      </c>
      <c r="X2197" s="72">
        <v>29.86859688195991</v>
      </c>
    </row>
    <row r="2198" spans="1:24">
      <c r="A2198" s="73">
        <v>42282</v>
      </c>
      <c r="B2198" s="69">
        <v>0.08</v>
      </c>
      <c r="C2198" s="69">
        <v>1.6E-2</v>
      </c>
      <c r="D2198" s="69">
        <v>0.105</v>
      </c>
      <c r="E2198" s="69">
        <v>0.08</v>
      </c>
      <c r="F2198" s="69">
        <v>3.2000000000000001E-2</v>
      </c>
      <c r="G2198" s="69">
        <v>0.13800000000000001</v>
      </c>
      <c r="H2198" s="70">
        <v>0.45100000000000001</v>
      </c>
      <c r="I2198" s="73">
        <v>42282</v>
      </c>
      <c r="J2198" s="71">
        <v>2.6</v>
      </c>
      <c r="K2198" s="71">
        <v>0.36</v>
      </c>
      <c r="L2198" s="71">
        <v>3.4160000000000004</v>
      </c>
      <c r="M2198" s="71">
        <v>2.3519999999999999</v>
      </c>
      <c r="N2198" s="71">
        <v>1.032</v>
      </c>
      <c r="O2198" s="71">
        <v>3.7569999999999997</v>
      </c>
      <c r="P2198" s="72">
        <v>13.517000000000001</v>
      </c>
      <c r="Q2198" s="73">
        <v>42282</v>
      </c>
      <c r="R2198" s="71">
        <v>32.5</v>
      </c>
      <c r="S2198" s="71">
        <v>22.5</v>
      </c>
      <c r="T2198" s="71">
        <v>32.533333333333339</v>
      </c>
      <c r="U2198" s="71">
        <v>29.4</v>
      </c>
      <c r="V2198" s="71">
        <v>32.25</v>
      </c>
      <c r="W2198" s="71">
        <v>27.224637681159418</v>
      </c>
      <c r="X2198" s="72">
        <v>29.971175166297119</v>
      </c>
    </row>
    <row r="2199" spans="1:24">
      <c r="A2199" s="73">
        <v>42283</v>
      </c>
      <c r="B2199" s="69">
        <v>8.6999999999999994E-2</v>
      </c>
      <c r="C2199" s="69">
        <v>1.4999999999999999E-2</v>
      </c>
      <c r="D2199" s="69">
        <v>0.106</v>
      </c>
      <c r="E2199" s="69">
        <v>0.08</v>
      </c>
      <c r="F2199" s="69">
        <v>3.2000000000000001E-2</v>
      </c>
      <c r="G2199" s="69">
        <v>0.14699999999999999</v>
      </c>
      <c r="H2199" s="70">
        <v>0.46699999999999997</v>
      </c>
      <c r="I2199" s="73">
        <v>42283</v>
      </c>
      <c r="J2199" s="71">
        <v>2.64</v>
      </c>
      <c r="K2199" s="71">
        <v>0.34700000000000003</v>
      </c>
      <c r="L2199" s="71">
        <v>3.3620000000000001</v>
      </c>
      <c r="M2199" s="71">
        <v>2.3490000000000002</v>
      </c>
      <c r="N2199" s="71">
        <v>1.032</v>
      </c>
      <c r="O2199" s="71">
        <v>3.73</v>
      </c>
      <c r="P2199" s="72">
        <v>13.46</v>
      </c>
      <c r="Q2199" s="73">
        <v>42283</v>
      </c>
      <c r="R2199" s="71">
        <v>30.3448275862069</v>
      </c>
      <c r="S2199" s="71">
        <v>23.133333333333336</v>
      </c>
      <c r="T2199" s="71">
        <v>31.716981132075471</v>
      </c>
      <c r="U2199" s="71">
        <v>29.362500000000001</v>
      </c>
      <c r="V2199" s="71">
        <v>32.25</v>
      </c>
      <c r="W2199" s="71">
        <v>25.374149659863946</v>
      </c>
      <c r="X2199" s="72">
        <v>28.822269807280517</v>
      </c>
    </row>
    <row r="2200" spans="1:24">
      <c r="A2200" s="73">
        <v>42284</v>
      </c>
      <c r="B2200" s="69">
        <v>0.08</v>
      </c>
      <c r="C2200" s="69">
        <v>1.4999999999999999E-2</v>
      </c>
      <c r="D2200" s="69">
        <v>0.105</v>
      </c>
      <c r="E2200" s="69">
        <v>0.08</v>
      </c>
      <c r="F2200" s="69">
        <v>3.2000000000000001E-2</v>
      </c>
      <c r="G2200" s="69">
        <v>0.16300000000000001</v>
      </c>
      <c r="H2200" s="70">
        <v>0.47499999999999998</v>
      </c>
      <c r="I2200" s="73">
        <v>42284</v>
      </c>
      <c r="J2200" s="71">
        <v>2.6</v>
      </c>
      <c r="K2200" s="71">
        <v>0.35299999999999998</v>
      </c>
      <c r="L2200" s="71">
        <v>3.4010000000000002</v>
      </c>
      <c r="M2200" s="71">
        <v>2.3460000000000001</v>
      </c>
      <c r="N2200" s="71">
        <v>1.032</v>
      </c>
      <c r="O2200" s="71">
        <v>3.7989999999999999</v>
      </c>
      <c r="P2200" s="72">
        <v>13.531000000000001</v>
      </c>
      <c r="Q2200" s="73">
        <v>42284</v>
      </c>
      <c r="R2200" s="71">
        <v>32.5</v>
      </c>
      <c r="S2200" s="71">
        <v>23.533333333333331</v>
      </c>
      <c r="T2200" s="71">
        <v>32.390476190476193</v>
      </c>
      <c r="U2200" s="71">
        <v>29.324999999999999</v>
      </c>
      <c r="V2200" s="71">
        <v>32.25</v>
      </c>
      <c r="W2200" s="71">
        <v>23.306748466257666</v>
      </c>
      <c r="X2200" s="72">
        <v>28.486315789473686</v>
      </c>
    </row>
    <row r="2201" spans="1:24">
      <c r="A2201" s="73">
        <v>42285</v>
      </c>
      <c r="B2201" s="69">
        <v>0.08</v>
      </c>
      <c r="C2201" s="69">
        <v>1.7000000000000001E-2</v>
      </c>
      <c r="D2201" s="69">
        <v>9.6000000000000002E-2</v>
      </c>
      <c r="E2201" s="69">
        <v>8.5999999999999993E-2</v>
      </c>
      <c r="F2201" s="69">
        <v>4.9000000000000002E-2</v>
      </c>
      <c r="G2201" s="69">
        <v>0.15</v>
      </c>
      <c r="H2201" s="70">
        <v>0.47799999999999998</v>
      </c>
      <c r="I2201" s="73">
        <v>42285</v>
      </c>
      <c r="J2201" s="71">
        <v>2.6</v>
      </c>
      <c r="K2201" s="71">
        <v>0.32899999999999996</v>
      </c>
      <c r="L2201" s="71">
        <v>3.3149999999999999</v>
      </c>
      <c r="M2201" s="71">
        <v>2.34</v>
      </c>
      <c r="N2201" s="71">
        <v>1.238</v>
      </c>
      <c r="O2201" s="71">
        <v>3.7789999999999999</v>
      </c>
      <c r="P2201" s="72">
        <v>13.600999999999999</v>
      </c>
      <c r="Q2201" s="73">
        <v>42285</v>
      </c>
      <c r="R2201" s="71">
        <v>32.5</v>
      </c>
      <c r="S2201" s="71">
        <v>19.352941176470587</v>
      </c>
      <c r="T2201" s="71">
        <v>34.53125</v>
      </c>
      <c r="U2201" s="71">
        <v>27.209302325581397</v>
      </c>
      <c r="V2201" s="71">
        <v>25.265306122448976</v>
      </c>
      <c r="W2201" s="71">
        <v>25.193333333333332</v>
      </c>
      <c r="X2201" s="72">
        <v>28.45397489539749</v>
      </c>
    </row>
    <row r="2202" spans="1:24">
      <c r="A2202" s="73">
        <v>42286</v>
      </c>
      <c r="B2202" s="69">
        <v>0.08</v>
      </c>
      <c r="C2202" s="69">
        <v>1.3999999999999999E-2</v>
      </c>
      <c r="D2202" s="69">
        <v>9.6999999999999989E-2</v>
      </c>
      <c r="E2202" s="69">
        <v>9.6999999999999989E-2</v>
      </c>
      <c r="F2202" s="69">
        <v>4.8000000000000001E-2</v>
      </c>
      <c r="G2202" s="69">
        <v>0.14899999999999999</v>
      </c>
      <c r="H2202" s="70">
        <v>0.48499999999999999</v>
      </c>
      <c r="I2202" s="73">
        <v>42286</v>
      </c>
      <c r="J2202" s="71">
        <v>2.6</v>
      </c>
      <c r="K2202" s="71">
        <v>0.32</v>
      </c>
      <c r="L2202" s="71">
        <v>3.2260000000000004</v>
      </c>
      <c r="M2202" s="71">
        <v>2.3290000000000002</v>
      </c>
      <c r="N2202" s="71">
        <v>1.234</v>
      </c>
      <c r="O2202" s="71">
        <v>3.7119999999999997</v>
      </c>
      <c r="P2202" s="72">
        <v>13.420999999999999</v>
      </c>
      <c r="Q2202" s="73">
        <v>42286</v>
      </c>
      <c r="R2202" s="71">
        <v>32.5</v>
      </c>
      <c r="S2202" s="71">
        <v>22.857142857142858</v>
      </c>
      <c r="T2202" s="71">
        <v>33.257731958762889</v>
      </c>
      <c r="U2202" s="71">
        <v>24.010309278350519</v>
      </c>
      <c r="V2202" s="71">
        <v>25.708333333333336</v>
      </c>
      <c r="W2202" s="71">
        <v>24.912751677852349</v>
      </c>
      <c r="X2202" s="72">
        <v>27.672164948453606</v>
      </c>
    </row>
    <row r="2203" spans="1:24">
      <c r="A2203" s="73">
        <v>42287</v>
      </c>
      <c r="B2203" s="69">
        <v>8.3000000000000004E-2</v>
      </c>
      <c r="C2203" s="69">
        <v>1.4999999999999999E-2</v>
      </c>
      <c r="D2203" s="69">
        <v>8.900000000000001E-2</v>
      </c>
      <c r="E2203" s="69">
        <v>0.11</v>
      </c>
      <c r="F2203" s="69">
        <v>4.4999999999999998E-2</v>
      </c>
      <c r="G2203" s="69">
        <v>0.14499999999999999</v>
      </c>
      <c r="H2203" s="70">
        <v>0.48700000000000004</v>
      </c>
      <c r="I2203" s="73">
        <v>42287</v>
      </c>
      <c r="J2203" s="71">
        <v>2.62</v>
      </c>
      <c r="K2203" s="71">
        <v>0.28999999999999998</v>
      </c>
      <c r="L2203" s="71">
        <v>3.2810000000000001</v>
      </c>
      <c r="M2203" s="71">
        <v>2.3660000000000001</v>
      </c>
      <c r="N2203" s="71">
        <v>1.306</v>
      </c>
      <c r="O2203" s="71">
        <v>3.76</v>
      </c>
      <c r="P2203" s="72">
        <v>13.623000000000001</v>
      </c>
      <c r="Q2203" s="73">
        <v>42287</v>
      </c>
      <c r="R2203" s="71">
        <v>31.566265060240962</v>
      </c>
      <c r="S2203" s="71">
        <v>19.333333333333332</v>
      </c>
      <c r="T2203" s="71">
        <v>36.865168539325843</v>
      </c>
      <c r="U2203" s="71">
        <v>21.509090909090908</v>
      </c>
      <c r="V2203" s="71">
        <v>29.022222222222222</v>
      </c>
      <c r="W2203" s="71">
        <v>25.931034482758619</v>
      </c>
      <c r="X2203" s="72">
        <v>27.973305954825463</v>
      </c>
    </row>
    <row r="2204" spans="1:24">
      <c r="A2204" s="73">
        <v>42288</v>
      </c>
      <c r="B2204" s="69">
        <v>7.0000000000000007E-2</v>
      </c>
      <c r="C2204" s="69">
        <v>1.4999999999999999E-2</v>
      </c>
      <c r="D2204" s="69">
        <v>8.900000000000001E-2</v>
      </c>
      <c r="E2204" s="69">
        <v>0.11</v>
      </c>
      <c r="F2204" s="69">
        <v>4.4999999999999998E-2</v>
      </c>
      <c r="G2204" s="69">
        <v>0.14199999999999999</v>
      </c>
      <c r="H2204" s="70">
        <v>0.47099999999999992</v>
      </c>
      <c r="I2204" s="73">
        <v>42288</v>
      </c>
      <c r="J2204" s="71">
        <v>2.79</v>
      </c>
      <c r="K2204" s="71">
        <v>0.29399999999999998</v>
      </c>
      <c r="L2204" s="71">
        <v>3.2560000000000002</v>
      </c>
      <c r="M2204" s="71">
        <v>2.37</v>
      </c>
      <c r="N2204" s="71">
        <v>1.26</v>
      </c>
      <c r="O2204" s="71">
        <v>3.77</v>
      </c>
      <c r="P2204" s="72">
        <v>13.74</v>
      </c>
      <c r="Q2204" s="73">
        <v>42288</v>
      </c>
      <c r="R2204" s="71">
        <v>39.857142857142854</v>
      </c>
      <c r="S2204" s="71">
        <v>19.599999999999998</v>
      </c>
      <c r="T2204" s="71">
        <v>36.584269662921351</v>
      </c>
      <c r="U2204" s="71">
        <v>21.545454545454547</v>
      </c>
      <c r="V2204" s="71">
        <v>28</v>
      </c>
      <c r="W2204" s="71">
        <v>26.549295774647888</v>
      </c>
      <c r="X2204" s="72">
        <v>29.171974522292999</v>
      </c>
    </row>
    <row r="2205" spans="1:24">
      <c r="A2205" s="73">
        <v>42289</v>
      </c>
      <c r="B2205" s="69">
        <v>0.08</v>
      </c>
      <c r="C2205" s="69">
        <v>1.3000000000000001E-2</v>
      </c>
      <c r="D2205" s="69">
        <v>6.9000000000000006E-2</v>
      </c>
      <c r="E2205" s="69">
        <v>0.106</v>
      </c>
      <c r="F2205" s="69">
        <v>4.4000000000000004E-2</v>
      </c>
      <c r="G2205" s="69">
        <v>0.14199999999999999</v>
      </c>
      <c r="H2205" s="70">
        <v>0.45400000000000007</v>
      </c>
      <c r="I2205" s="73">
        <v>42289</v>
      </c>
      <c r="J2205" s="71">
        <v>2.5299999999999998</v>
      </c>
      <c r="K2205" s="71">
        <v>0.28499999999999998</v>
      </c>
      <c r="L2205" s="71">
        <v>3.266</v>
      </c>
      <c r="M2205" s="71">
        <v>2.4249999999999998</v>
      </c>
      <c r="N2205" s="71">
        <v>1.248</v>
      </c>
      <c r="O2205" s="71">
        <v>3.77</v>
      </c>
      <c r="P2205" s="72">
        <v>13.524000000000001</v>
      </c>
      <c r="Q2205" s="73">
        <v>42289</v>
      </c>
      <c r="R2205" s="71">
        <v>31.625</v>
      </c>
      <c r="S2205" s="71">
        <v>21.923076923076923</v>
      </c>
      <c r="T2205" s="71">
        <v>47.333333333333336</v>
      </c>
      <c r="U2205" s="71">
        <v>22.877358490566039</v>
      </c>
      <c r="V2205" s="71">
        <v>28.36363636363636</v>
      </c>
      <c r="W2205" s="71">
        <v>26.549295774647888</v>
      </c>
      <c r="X2205" s="72">
        <v>29.788546255506606</v>
      </c>
    </row>
    <row r="2206" spans="1:24">
      <c r="A2206" s="73">
        <v>42290</v>
      </c>
      <c r="B2206" s="69">
        <v>7.400000000000001E-2</v>
      </c>
      <c r="C2206" s="69">
        <v>1.3999999999999999E-2</v>
      </c>
      <c r="D2206" s="69">
        <v>7.5999999999999998E-2</v>
      </c>
      <c r="E2206" s="69">
        <v>0.11599999999999999</v>
      </c>
      <c r="F2206" s="69">
        <v>5.5E-2</v>
      </c>
      <c r="G2206" s="69">
        <v>0.14699999999999999</v>
      </c>
      <c r="H2206" s="70">
        <v>0.48200000000000004</v>
      </c>
      <c r="I2206" s="73">
        <v>42290</v>
      </c>
      <c r="J2206" s="71">
        <v>2.74</v>
      </c>
      <c r="K2206" s="71">
        <v>0.317</v>
      </c>
      <c r="L2206" s="71">
        <v>3.19</v>
      </c>
      <c r="M2206" s="71">
        <v>2.4239999999999999</v>
      </c>
      <c r="N2206" s="71">
        <v>1.2490000000000001</v>
      </c>
      <c r="O2206" s="71">
        <v>3.7769999999999997</v>
      </c>
      <c r="P2206" s="72">
        <v>13.697000000000001</v>
      </c>
      <c r="Q2206" s="73">
        <v>42290</v>
      </c>
      <c r="R2206" s="71">
        <v>37.027027027027025</v>
      </c>
      <c r="S2206" s="71">
        <v>22.642857142857142</v>
      </c>
      <c r="T2206" s="71">
        <v>41.973684210526315</v>
      </c>
      <c r="U2206" s="71">
        <v>20.896551724137932</v>
      </c>
      <c r="V2206" s="71">
        <v>22.709090909090911</v>
      </c>
      <c r="W2206" s="71">
        <v>25.69387755102041</v>
      </c>
      <c r="X2206" s="72">
        <v>28.41701244813278</v>
      </c>
    </row>
    <row r="2207" spans="1:24">
      <c r="A2207" s="73">
        <v>42291</v>
      </c>
      <c r="B2207" s="69">
        <v>7.8E-2</v>
      </c>
      <c r="C2207" s="69">
        <v>1.3000000000000001E-2</v>
      </c>
      <c r="D2207" s="69">
        <v>7.5999999999999998E-2</v>
      </c>
      <c r="E2207" s="69">
        <v>9.8000000000000004E-2</v>
      </c>
      <c r="F2207" s="69">
        <v>5.0999999999999997E-2</v>
      </c>
      <c r="G2207" s="69">
        <v>0.14800000000000002</v>
      </c>
      <c r="H2207" s="70">
        <v>0.46400000000000008</v>
      </c>
      <c r="I2207" s="73">
        <v>42291</v>
      </c>
      <c r="J2207" s="71">
        <v>2.69</v>
      </c>
      <c r="K2207" s="71">
        <v>0.30399999999999999</v>
      </c>
      <c r="L2207" s="71">
        <v>3.1830000000000003</v>
      </c>
      <c r="M2207" s="71">
        <v>2.2490000000000001</v>
      </c>
      <c r="N2207" s="71">
        <v>1.1970000000000001</v>
      </c>
      <c r="O2207" s="71">
        <v>3.742</v>
      </c>
      <c r="P2207" s="72">
        <v>13.365</v>
      </c>
      <c r="Q2207" s="73">
        <v>42291</v>
      </c>
      <c r="R2207" s="71">
        <v>34.487179487179489</v>
      </c>
      <c r="S2207" s="71">
        <v>23.384615384615383</v>
      </c>
      <c r="T2207" s="71">
        <v>41.881578947368425</v>
      </c>
      <c r="U2207" s="71">
        <v>22.948979591836732</v>
      </c>
      <c r="V2207" s="71">
        <v>23.47058823529412</v>
      </c>
      <c r="W2207" s="71">
        <v>25.283783783783782</v>
      </c>
      <c r="X2207" s="72">
        <v>28.803879310344826</v>
      </c>
    </row>
    <row r="2208" spans="1:24">
      <c r="A2208" s="73">
        <v>42292</v>
      </c>
      <c r="B2208" s="69">
        <v>8.1000000000000003E-2</v>
      </c>
      <c r="C2208" s="69">
        <v>1.3999999999999999E-2</v>
      </c>
      <c r="D2208" s="69">
        <v>8.4000000000000005E-2</v>
      </c>
      <c r="E2208" s="69">
        <v>0.1</v>
      </c>
      <c r="F2208" s="69">
        <v>5.0999999999999997E-2</v>
      </c>
      <c r="G2208" s="69">
        <v>0.156</v>
      </c>
      <c r="H2208" s="70">
        <v>0.48599999999999999</v>
      </c>
      <c r="I2208" s="73">
        <v>42292</v>
      </c>
      <c r="J2208" s="71">
        <v>2.74</v>
      </c>
      <c r="K2208" s="71">
        <v>0.28999999999999998</v>
      </c>
      <c r="L2208" s="71">
        <v>3.1669999999999998</v>
      </c>
      <c r="M2208" s="71">
        <v>2.2230000000000003</v>
      </c>
      <c r="N2208" s="71">
        <v>1.234</v>
      </c>
      <c r="O2208" s="71">
        <v>3.7939999999999996</v>
      </c>
      <c r="P2208" s="72">
        <v>13.448</v>
      </c>
      <c r="Q2208" s="73">
        <v>42292</v>
      </c>
      <c r="R2208" s="71">
        <v>33.827160493827165</v>
      </c>
      <c r="S2208" s="71">
        <v>20.714285714285715</v>
      </c>
      <c r="T2208" s="71">
        <v>37.702380952380949</v>
      </c>
      <c r="U2208" s="71">
        <v>22.23</v>
      </c>
      <c r="V2208" s="71">
        <v>24.196078431372552</v>
      </c>
      <c r="W2208" s="71">
        <v>24.320512820512821</v>
      </c>
      <c r="X2208" s="72">
        <v>27.670781893004115</v>
      </c>
    </row>
    <row r="2209" spans="1:24">
      <c r="A2209" s="73">
        <v>42293</v>
      </c>
      <c r="B2209" s="69">
        <v>7.8E-2</v>
      </c>
      <c r="C2209" s="69">
        <v>1.3999999999999999E-2</v>
      </c>
      <c r="D2209" s="69">
        <v>7.9000000000000001E-2</v>
      </c>
      <c r="E2209" s="69">
        <v>0.1</v>
      </c>
      <c r="F2209" s="69">
        <v>5.0999999999999997E-2</v>
      </c>
      <c r="G2209" s="69">
        <v>0.17300000000000001</v>
      </c>
      <c r="H2209" s="70">
        <v>0.495</v>
      </c>
      <c r="I2209" s="73">
        <v>42293</v>
      </c>
      <c r="J2209" s="71">
        <v>2.76</v>
      </c>
      <c r="K2209" s="71">
        <v>0.30499999999999999</v>
      </c>
      <c r="L2209" s="71">
        <v>3.0939999999999999</v>
      </c>
      <c r="M2209" s="71">
        <v>2.3849999999999998</v>
      </c>
      <c r="N2209" s="71">
        <v>1.1830000000000001</v>
      </c>
      <c r="O2209" s="71">
        <v>3.7549999999999999</v>
      </c>
      <c r="P2209" s="72">
        <v>13.481999999999998</v>
      </c>
      <c r="Q2209" s="73">
        <v>42293</v>
      </c>
      <c r="R2209" s="71">
        <v>35.384615384615387</v>
      </c>
      <c r="S2209" s="71">
        <v>21.785714285714288</v>
      </c>
      <c r="T2209" s="71">
        <v>39.164556962025308</v>
      </c>
      <c r="U2209" s="71">
        <v>23.85</v>
      </c>
      <c r="V2209" s="71">
        <v>23.196078431372548</v>
      </c>
      <c r="W2209" s="71">
        <v>21.705202312138727</v>
      </c>
      <c r="X2209" s="72">
        <v>27.236363636363631</v>
      </c>
    </row>
    <row r="2210" spans="1:24">
      <c r="A2210" s="73">
        <v>42294</v>
      </c>
      <c r="B2210" s="69">
        <v>8.3000000000000004E-2</v>
      </c>
      <c r="C2210" s="69">
        <v>1.3999999999999999E-2</v>
      </c>
      <c r="D2210" s="69">
        <v>7.8E-2</v>
      </c>
      <c r="E2210" s="69">
        <v>0.1</v>
      </c>
      <c r="F2210" s="69">
        <v>0.05</v>
      </c>
      <c r="G2210" s="69">
        <v>0.16500000000000001</v>
      </c>
      <c r="H2210" s="70">
        <v>0.49</v>
      </c>
      <c r="I2210" s="73">
        <v>42294</v>
      </c>
      <c r="J2210" s="71">
        <v>2.72</v>
      </c>
      <c r="K2210" s="71">
        <v>0.31</v>
      </c>
      <c r="L2210" s="71">
        <v>3.0249999999999999</v>
      </c>
      <c r="M2210" s="71">
        <v>2.387</v>
      </c>
      <c r="N2210" s="71">
        <v>1.17</v>
      </c>
      <c r="O2210" s="71">
        <v>3.7650000000000001</v>
      </c>
      <c r="P2210" s="72">
        <v>13.377000000000001</v>
      </c>
      <c r="Q2210" s="73">
        <v>42294</v>
      </c>
      <c r="R2210" s="71">
        <v>32.771084337349393</v>
      </c>
      <c r="S2210" s="71">
        <v>22.142857142857146</v>
      </c>
      <c r="T2210" s="71">
        <v>38.782051282051285</v>
      </c>
      <c r="U2210" s="71">
        <v>23.869999999999997</v>
      </c>
      <c r="V2210" s="71">
        <v>23.4</v>
      </c>
      <c r="W2210" s="71">
        <v>22.818181818181817</v>
      </c>
      <c r="X2210" s="72">
        <v>27.3</v>
      </c>
    </row>
    <row r="2211" spans="1:24">
      <c r="A2211" s="73">
        <v>42295</v>
      </c>
      <c r="B2211" s="69">
        <v>8.1000000000000003E-2</v>
      </c>
      <c r="C2211" s="69">
        <v>1.4999999999999999E-2</v>
      </c>
      <c r="D2211" s="69">
        <v>7.9000000000000001E-2</v>
      </c>
      <c r="E2211" s="69">
        <v>0.1</v>
      </c>
      <c r="F2211" s="69">
        <v>0.05</v>
      </c>
      <c r="G2211" s="69">
        <v>0.157</v>
      </c>
      <c r="H2211" s="70">
        <v>0.48200000000000004</v>
      </c>
      <c r="I2211" s="73">
        <v>42295</v>
      </c>
      <c r="J2211" s="71">
        <v>2.73</v>
      </c>
      <c r="K2211" s="71">
        <v>0.32</v>
      </c>
      <c r="L2211" s="71">
        <v>3.0019999999999998</v>
      </c>
      <c r="M2211" s="71">
        <v>2.387</v>
      </c>
      <c r="N2211" s="71">
        <v>1.1200000000000001</v>
      </c>
      <c r="O2211" s="71">
        <v>3.7510000000000003</v>
      </c>
      <c r="P2211" s="72">
        <v>13.31</v>
      </c>
      <c r="Q2211" s="73">
        <v>42295</v>
      </c>
      <c r="R2211" s="71">
        <v>33.703703703703702</v>
      </c>
      <c r="S2211" s="71">
        <v>21.333333333333332</v>
      </c>
      <c r="T2211" s="71">
        <v>38</v>
      </c>
      <c r="U2211" s="71">
        <v>23.869999999999997</v>
      </c>
      <c r="V2211" s="71">
        <v>22.4</v>
      </c>
      <c r="W2211" s="71">
        <v>23.891719745222932</v>
      </c>
      <c r="X2211" s="72">
        <v>27.614107883817425</v>
      </c>
    </row>
    <row r="2212" spans="1:24">
      <c r="A2212" s="73">
        <v>42296</v>
      </c>
      <c r="B2212" s="69">
        <v>7.0000000000000007E-2</v>
      </c>
      <c r="C2212" s="69">
        <v>1.3000000000000001E-2</v>
      </c>
      <c r="D2212" s="69">
        <v>6.4000000000000001E-2</v>
      </c>
      <c r="E2212" s="69">
        <v>9.8000000000000004E-2</v>
      </c>
      <c r="F2212" s="69">
        <v>4.0999999999999995E-2</v>
      </c>
      <c r="G2212" s="69">
        <v>0.155</v>
      </c>
      <c r="H2212" s="70">
        <v>0.441</v>
      </c>
      <c r="I2212" s="73">
        <v>42296</v>
      </c>
      <c r="J2212" s="71">
        <v>2.79</v>
      </c>
      <c r="K2212" s="71">
        <v>0.33</v>
      </c>
      <c r="L2212" s="71">
        <v>3.0589999999999997</v>
      </c>
      <c r="M2212" s="71">
        <v>2.262</v>
      </c>
      <c r="N2212" s="71">
        <v>1.26</v>
      </c>
      <c r="O2212" s="71">
        <v>3.863</v>
      </c>
      <c r="P2212" s="72">
        <v>13.563999999999998</v>
      </c>
      <c r="Q2212" s="73">
        <v>42296</v>
      </c>
      <c r="R2212" s="71">
        <v>39.857142857142854</v>
      </c>
      <c r="S2212" s="71">
        <v>25.384615384615383</v>
      </c>
      <c r="T2212" s="71">
        <v>47.796874999999993</v>
      </c>
      <c r="U2212" s="71">
        <v>23.08163265306122</v>
      </c>
      <c r="V2212" s="71">
        <v>30.731707317073173</v>
      </c>
      <c r="W2212" s="71">
        <v>24.92258064516129</v>
      </c>
      <c r="X2212" s="72">
        <v>30.757369614512466</v>
      </c>
    </row>
    <row r="2213" spans="1:24">
      <c r="A2213" s="73">
        <v>42297</v>
      </c>
      <c r="B2213" s="69">
        <v>8.5000000000000006E-2</v>
      </c>
      <c r="C2213" s="69">
        <v>1.3999999999999999E-2</v>
      </c>
      <c r="D2213" s="69">
        <v>7.2999999999999995E-2</v>
      </c>
      <c r="E2213" s="69">
        <v>9.9000000000000005E-2</v>
      </c>
      <c r="F2213" s="69">
        <v>4.4999999999999998E-2</v>
      </c>
      <c r="G2213" s="69">
        <v>0.155</v>
      </c>
      <c r="H2213" s="70">
        <v>0.47100000000000003</v>
      </c>
      <c r="I2213" s="73">
        <v>42297</v>
      </c>
      <c r="J2213" s="71">
        <v>2.79</v>
      </c>
      <c r="K2213" s="71">
        <v>0.316</v>
      </c>
      <c r="L2213" s="71">
        <v>3.11</v>
      </c>
      <c r="M2213" s="71">
        <v>2.3090000000000002</v>
      </c>
      <c r="N2213" s="71">
        <v>1.272</v>
      </c>
      <c r="O2213" s="71">
        <v>4.0880000000000001</v>
      </c>
      <c r="P2213" s="72">
        <v>13.885</v>
      </c>
      <c r="Q2213" s="73">
        <v>42297</v>
      </c>
      <c r="R2213" s="71">
        <v>32.823529411764703</v>
      </c>
      <c r="S2213" s="71">
        <v>22.571428571428573</v>
      </c>
      <c r="T2213" s="71">
        <v>42.602739726027401</v>
      </c>
      <c r="U2213" s="71">
        <v>23.323232323232322</v>
      </c>
      <c r="V2213" s="71">
        <v>28.266666666666666</v>
      </c>
      <c r="W2213" s="71">
        <v>26.374193548387098</v>
      </c>
      <c r="X2213" s="72">
        <v>29.479830148619957</v>
      </c>
    </row>
    <row r="2214" spans="1:24">
      <c r="A2214" s="73">
        <v>42298</v>
      </c>
      <c r="B2214" s="69">
        <v>9.3000000000000013E-2</v>
      </c>
      <c r="C2214" s="69">
        <v>1.3000000000000001E-2</v>
      </c>
      <c r="D2214" s="69">
        <v>7.2999999999999995E-2</v>
      </c>
      <c r="E2214" s="69">
        <v>9.8000000000000004E-2</v>
      </c>
      <c r="F2214" s="69">
        <v>4.5999999999999999E-2</v>
      </c>
      <c r="G2214" s="69">
        <v>0.16899999999999998</v>
      </c>
      <c r="H2214" s="70">
        <v>0.49200000000000005</v>
      </c>
      <c r="I2214" s="73">
        <v>42298</v>
      </c>
      <c r="J2214" s="71">
        <v>2.81</v>
      </c>
      <c r="K2214" s="71">
        <v>0.29799999999999999</v>
      </c>
      <c r="L2214" s="71">
        <v>3.1949999999999998</v>
      </c>
      <c r="M2214" s="71">
        <v>2.2949999999999999</v>
      </c>
      <c r="N2214" s="71">
        <v>1.226</v>
      </c>
      <c r="O2214" s="71">
        <v>4.0599999999999996</v>
      </c>
      <c r="P2214" s="72">
        <v>13.884</v>
      </c>
      <c r="Q2214" s="73">
        <v>42298</v>
      </c>
      <c r="R2214" s="71">
        <v>30.215053763440856</v>
      </c>
      <c r="S2214" s="71">
        <v>22.923076923076923</v>
      </c>
      <c r="T2214" s="71">
        <v>43.767123287671232</v>
      </c>
      <c r="U2214" s="71">
        <v>23.418367346938773</v>
      </c>
      <c r="V2214" s="71">
        <v>26.65217391304348</v>
      </c>
      <c r="W2214" s="71">
        <v>24.023668639053255</v>
      </c>
      <c r="X2214" s="72">
        <v>28.219512195121951</v>
      </c>
    </row>
    <row r="2215" spans="1:24">
      <c r="A2215" s="73">
        <v>42299</v>
      </c>
      <c r="B2215" s="69">
        <v>9.1999999999999998E-2</v>
      </c>
      <c r="C2215" s="69">
        <v>1.3000000000000001E-2</v>
      </c>
      <c r="D2215" s="69">
        <v>7.4999999999999997E-2</v>
      </c>
      <c r="E2215" s="69">
        <v>0.10099999999999999</v>
      </c>
      <c r="F2215" s="69">
        <v>4.9000000000000002E-2</v>
      </c>
      <c r="G2215" s="69">
        <v>0.16699999999999998</v>
      </c>
      <c r="H2215" s="70">
        <v>0.49700000000000005</v>
      </c>
      <c r="I2215" s="73">
        <v>42299</v>
      </c>
      <c r="J2215" s="71">
        <v>2.77</v>
      </c>
      <c r="K2215" s="71">
        <v>0.27500000000000002</v>
      </c>
      <c r="L2215" s="71">
        <v>3.1210000000000004</v>
      </c>
      <c r="M2215" s="71">
        <v>2.1970000000000001</v>
      </c>
      <c r="N2215" s="71">
        <v>1.1759999999999999</v>
      </c>
      <c r="O2215" s="71">
        <v>4.1310000000000002</v>
      </c>
      <c r="P2215" s="72">
        <v>13.67</v>
      </c>
      <c r="Q2215" s="73">
        <v>42299</v>
      </c>
      <c r="R2215" s="71">
        <v>30.108695652173914</v>
      </c>
      <c r="S2215" s="71">
        <v>21.153846153846153</v>
      </c>
      <c r="T2215" s="71">
        <v>41.613333333333337</v>
      </c>
      <c r="U2215" s="71">
        <v>21.752475247524753</v>
      </c>
      <c r="V2215" s="71">
        <v>23.999999999999996</v>
      </c>
      <c r="W2215" s="71">
        <v>24.736526946107787</v>
      </c>
      <c r="X2215" s="72">
        <v>27.505030181086518</v>
      </c>
    </row>
    <row r="2216" spans="1:24">
      <c r="A2216" s="73">
        <v>42300</v>
      </c>
      <c r="B2216" s="69">
        <v>9.0999999999999998E-2</v>
      </c>
      <c r="C2216" s="69">
        <v>1.3999999999999999E-2</v>
      </c>
      <c r="D2216" s="69">
        <v>8.199999999999999E-2</v>
      </c>
      <c r="E2216" s="69">
        <v>0.10800000000000001</v>
      </c>
      <c r="F2216" s="69">
        <v>4.9000000000000002E-2</v>
      </c>
      <c r="G2216" s="69">
        <v>0.17</v>
      </c>
      <c r="H2216" s="70">
        <v>0.51400000000000001</v>
      </c>
      <c r="I2216" s="73">
        <v>42300</v>
      </c>
      <c r="J2216" s="71">
        <v>2.76</v>
      </c>
      <c r="K2216" s="71">
        <v>0.28800000000000003</v>
      </c>
      <c r="L2216" s="71">
        <v>3.157</v>
      </c>
      <c r="M2216" s="71">
        <v>2.4060000000000001</v>
      </c>
      <c r="N2216" s="71">
        <v>1.216</v>
      </c>
      <c r="O2216" s="71">
        <v>4.0710000000000006</v>
      </c>
      <c r="P2216" s="72">
        <v>13.898000000000001</v>
      </c>
      <c r="Q2216" s="73">
        <v>42300</v>
      </c>
      <c r="R2216" s="71">
        <v>30.329670329670332</v>
      </c>
      <c r="S2216" s="71">
        <v>20.571428571428573</v>
      </c>
      <c r="T2216" s="71">
        <v>38.5</v>
      </c>
      <c r="U2216" s="71">
        <v>22.277777777777775</v>
      </c>
      <c r="V2216" s="71">
        <v>24.81632653061224</v>
      </c>
      <c r="W2216" s="71">
        <v>23.947058823529414</v>
      </c>
      <c r="X2216" s="72">
        <v>27.038910505836579</v>
      </c>
    </row>
    <row r="2217" spans="1:24">
      <c r="A2217" s="73">
        <v>42301</v>
      </c>
      <c r="B2217" s="69">
        <v>8.900000000000001E-2</v>
      </c>
      <c r="C2217" s="69">
        <v>1.3000000000000001E-2</v>
      </c>
      <c r="D2217" s="69">
        <v>8.1000000000000003E-2</v>
      </c>
      <c r="E2217" s="69">
        <v>0.11</v>
      </c>
      <c r="F2217" s="69">
        <v>4.9000000000000002E-2</v>
      </c>
      <c r="G2217" s="69">
        <v>0.17</v>
      </c>
      <c r="H2217" s="70">
        <v>0.51200000000000001</v>
      </c>
      <c r="I2217" s="73">
        <v>42301</v>
      </c>
      <c r="J2217" s="71">
        <v>2.78</v>
      </c>
      <c r="K2217" s="71">
        <v>0.28000000000000003</v>
      </c>
      <c r="L2217" s="71">
        <v>3.1039999999999996</v>
      </c>
      <c r="M2217" s="71">
        <v>2.4049999999999998</v>
      </c>
      <c r="N2217" s="71">
        <v>1.167</v>
      </c>
      <c r="O2217" s="71">
        <v>4.0510000000000002</v>
      </c>
      <c r="P2217" s="72">
        <v>13.787000000000001</v>
      </c>
      <c r="Q2217" s="73">
        <v>42301</v>
      </c>
      <c r="R2217" s="71">
        <v>31.235955056179773</v>
      </c>
      <c r="S2217" s="71">
        <v>21.538461538461537</v>
      </c>
      <c r="T2217" s="71">
        <v>38.320987654320987</v>
      </c>
      <c r="U2217" s="71">
        <v>21.863636363636363</v>
      </c>
      <c r="V2217" s="71">
        <v>23.816326530612244</v>
      </c>
      <c r="W2217" s="71">
        <v>23.829411764705885</v>
      </c>
      <c r="X2217" s="72">
        <v>26.927734375</v>
      </c>
    </row>
    <row r="2218" spans="1:24">
      <c r="A2218" s="73">
        <v>42302</v>
      </c>
      <c r="B2218" s="69">
        <v>9.0999999999999998E-2</v>
      </c>
      <c r="C2218" s="69">
        <v>1.3000000000000001E-2</v>
      </c>
      <c r="D2218" s="69">
        <v>8.3000000000000004E-2</v>
      </c>
      <c r="E2218" s="69">
        <v>0.10800000000000001</v>
      </c>
      <c r="F2218" s="69">
        <v>4.9000000000000002E-2</v>
      </c>
      <c r="G2218" s="69">
        <v>0.16200000000000001</v>
      </c>
      <c r="H2218" s="70">
        <v>0.50600000000000012</v>
      </c>
      <c r="I2218" s="73">
        <v>42302</v>
      </c>
      <c r="J2218" s="71">
        <v>2.76</v>
      </c>
      <c r="K2218" s="71">
        <v>0.29499999999999998</v>
      </c>
      <c r="L2218" s="71">
        <v>3.0619999999999998</v>
      </c>
      <c r="M2218" s="71">
        <v>2.4090000000000003</v>
      </c>
      <c r="N2218" s="71">
        <v>1.1499999999999999</v>
      </c>
      <c r="O2218" s="71">
        <v>3.7949999999999999</v>
      </c>
      <c r="P2218" s="72">
        <v>13.470999999999998</v>
      </c>
      <c r="Q2218" s="73">
        <v>42302</v>
      </c>
      <c r="R2218" s="71">
        <v>30.329670329670332</v>
      </c>
      <c r="S2218" s="71">
        <v>22.69230769230769</v>
      </c>
      <c r="T2218" s="71">
        <v>36.891566265060234</v>
      </c>
      <c r="U2218" s="71">
        <v>22.305555555555554</v>
      </c>
      <c r="V2218" s="71">
        <v>23.469387755102041</v>
      </c>
      <c r="W2218" s="71">
        <v>23.425925925925927</v>
      </c>
      <c r="X2218" s="72">
        <v>26.62252964426877</v>
      </c>
    </row>
    <row r="2219" spans="1:24">
      <c r="A2219" s="73">
        <v>42303</v>
      </c>
      <c r="B2219" s="69">
        <v>8.6999999999999994E-2</v>
      </c>
      <c r="C2219" s="69">
        <v>1.2E-2</v>
      </c>
      <c r="D2219" s="69">
        <v>7.2999999999999995E-2</v>
      </c>
      <c r="E2219" s="69">
        <v>0.11</v>
      </c>
      <c r="F2219" s="69">
        <v>4.7E-2</v>
      </c>
      <c r="G2219" s="69">
        <v>0.152</v>
      </c>
      <c r="H2219" s="70">
        <v>0.48099999999999993</v>
      </c>
      <c r="I2219" s="73">
        <v>42303</v>
      </c>
      <c r="J2219" s="71">
        <v>2.59</v>
      </c>
      <c r="K2219" s="71">
        <v>0.31</v>
      </c>
      <c r="L2219" s="71">
        <v>3.0649999999999999</v>
      </c>
      <c r="M2219" s="71">
        <v>2.3149999999999999</v>
      </c>
      <c r="N2219" s="71">
        <v>1.097</v>
      </c>
      <c r="O2219" s="71">
        <v>3.7960000000000003</v>
      </c>
      <c r="P2219" s="72">
        <v>13.173000000000002</v>
      </c>
      <c r="Q2219" s="73">
        <v>42303</v>
      </c>
      <c r="R2219" s="71">
        <v>29.770114942528739</v>
      </c>
      <c r="S2219" s="71">
        <v>25.833333333333336</v>
      </c>
      <c r="T2219" s="71">
        <v>41.986301369863014</v>
      </c>
      <c r="U2219" s="71">
        <v>21.045454545454547</v>
      </c>
      <c r="V2219" s="71">
        <v>23.340425531914892</v>
      </c>
      <c r="W2219" s="71">
        <v>24.973684210526319</v>
      </c>
      <c r="X2219" s="72">
        <v>27.386694386694394</v>
      </c>
    </row>
    <row r="2220" spans="1:24">
      <c r="A2220" s="73">
        <v>42304</v>
      </c>
      <c r="B2220" s="69">
        <v>9.4E-2</v>
      </c>
      <c r="C2220" s="69">
        <v>1.3999999999999999E-2</v>
      </c>
      <c r="D2220" s="69">
        <v>8.199999999999999E-2</v>
      </c>
      <c r="E2220" s="69">
        <v>0.11800000000000001</v>
      </c>
      <c r="F2220" s="69">
        <v>4.9000000000000002E-2</v>
      </c>
      <c r="G2220" s="69">
        <v>0.16200000000000001</v>
      </c>
      <c r="H2220" s="70">
        <v>0.51900000000000002</v>
      </c>
      <c r="I2220" s="73">
        <v>42304</v>
      </c>
      <c r="J2220" s="71">
        <v>2.54</v>
      </c>
      <c r="K2220" s="71">
        <v>0.36499999999999999</v>
      </c>
      <c r="L2220" s="71">
        <v>3.0469999999999997</v>
      </c>
      <c r="M2220" s="71">
        <v>2.31</v>
      </c>
      <c r="N2220" s="71">
        <v>1.1599999999999999</v>
      </c>
      <c r="O2220" s="71">
        <v>3.8769999999999998</v>
      </c>
      <c r="P2220" s="72">
        <v>13.299000000000001</v>
      </c>
      <c r="Q2220" s="73">
        <v>42304</v>
      </c>
      <c r="R2220" s="71">
        <v>27.021276595744681</v>
      </c>
      <c r="S2220" s="71">
        <v>26.071428571428573</v>
      </c>
      <c r="T2220" s="71">
        <v>37.158536585365859</v>
      </c>
      <c r="U2220" s="71">
        <v>19.576271186440678</v>
      </c>
      <c r="V2220" s="71">
        <v>23.673469387755102</v>
      </c>
      <c r="W2220" s="71">
        <v>23.932098765432098</v>
      </c>
      <c r="X2220" s="72">
        <v>25.624277456647398</v>
      </c>
    </row>
    <row r="2221" spans="1:24">
      <c r="A2221" s="73">
        <v>42305</v>
      </c>
      <c r="B2221" s="69">
        <v>8.4000000000000005E-2</v>
      </c>
      <c r="C2221" s="69">
        <v>1.3999999999999999E-2</v>
      </c>
      <c r="D2221" s="69">
        <v>8.8000000000000009E-2</v>
      </c>
      <c r="E2221" s="69">
        <v>0.115</v>
      </c>
      <c r="F2221" s="69">
        <v>5.7999999999999996E-2</v>
      </c>
      <c r="G2221" s="69">
        <v>0.16300000000000001</v>
      </c>
      <c r="H2221" s="70">
        <v>0.52200000000000002</v>
      </c>
      <c r="I2221" s="73">
        <v>42305</v>
      </c>
      <c r="J2221" s="71">
        <v>2.56</v>
      </c>
      <c r="K2221" s="71">
        <v>0.38500000000000001</v>
      </c>
      <c r="L2221" s="71">
        <v>3.109</v>
      </c>
      <c r="M2221" s="71">
        <v>2.262</v>
      </c>
      <c r="N2221" s="71">
        <v>1.052</v>
      </c>
      <c r="O2221" s="71">
        <v>3.9649999999999999</v>
      </c>
      <c r="P2221" s="72">
        <v>13.333</v>
      </c>
      <c r="Q2221" s="73">
        <v>42305</v>
      </c>
      <c r="R2221" s="71">
        <v>30.476190476190474</v>
      </c>
      <c r="S2221" s="71">
        <v>27.5</v>
      </c>
      <c r="T2221" s="71">
        <v>35.329545454545446</v>
      </c>
      <c r="U2221" s="71">
        <v>19.669565217391302</v>
      </c>
      <c r="V2221" s="71">
        <v>18.137931034482758</v>
      </c>
      <c r="W2221" s="71">
        <v>24.325153374233128</v>
      </c>
      <c r="X2221" s="72">
        <v>25.54214559386973</v>
      </c>
    </row>
    <row r="2222" spans="1:24">
      <c r="A2222" s="73">
        <v>42306</v>
      </c>
      <c r="B2222" s="69">
        <v>0.09</v>
      </c>
      <c r="C2222" s="69">
        <v>1.3000000000000001E-2</v>
      </c>
      <c r="D2222" s="69">
        <v>9.3000000000000013E-2</v>
      </c>
      <c r="E2222" s="69">
        <v>0.121</v>
      </c>
      <c r="F2222" s="69">
        <v>5.7999999999999996E-2</v>
      </c>
      <c r="G2222" s="69">
        <v>0.159</v>
      </c>
      <c r="H2222" s="70">
        <v>0.53400000000000003</v>
      </c>
      <c r="I2222" s="73">
        <v>42306</v>
      </c>
      <c r="J2222" s="71">
        <v>2.5299999999999998</v>
      </c>
      <c r="K2222" s="71">
        <v>0.38500000000000001</v>
      </c>
      <c r="L2222" s="71">
        <v>3.194</v>
      </c>
      <c r="M2222" s="71">
        <v>2.2170000000000001</v>
      </c>
      <c r="N2222" s="71">
        <v>0.99400000000000011</v>
      </c>
      <c r="O2222" s="71">
        <v>3.9060000000000001</v>
      </c>
      <c r="P2222" s="72">
        <v>13.225999999999999</v>
      </c>
      <c r="Q2222" s="73">
        <v>42306</v>
      </c>
      <c r="R2222" s="71">
        <v>28.111111111111111</v>
      </c>
      <c r="S2222" s="71">
        <v>29.615384615384613</v>
      </c>
      <c r="T2222" s="71">
        <v>34.344086021505369</v>
      </c>
      <c r="U2222" s="71">
        <v>18.322314049586776</v>
      </c>
      <c r="V2222" s="71">
        <v>17.137931034482762</v>
      </c>
      <c r="W2222" s="71">
        <v>24.566037735849058</v>
      </c>
      <c r="X2222" s="72">
        <v>24.767790262172284</v>
      </c>
    </row>
    <row r="2223" spans="1:24">
      <c r="A2223" s="73">
        <v>42307</v>
      </c>
      <c r="B2223" s="69">
        <v>9.0999999999999998E-2</v>
      </c>
      <c r="C2223" s="69">
        <v>1.3999999999999999E-2</v>
      </c>
      <c r="D2223" s="69">
        <v>0.09</v>
      </c>
      <c r="E2223" s="69">
        <v>0.11199999999999999</v>
      </c>
      <c r="F2223" s="69">
        <v>0.06</v>
      </c>
      <c r="G2223" s="69">
        <v>0.161</v>
      </c>
      <c r="H2223" s="70">
        <v>0.52800000000000002</v>
      </c>
      <c r="I2223" s="73">
        <v>42307</v>
      </c>
      <c r="J2223" s="71">
        <v>2.4900000000000002</v>
      </c>
      <c r="K2223" s="71">
        <v>0.35100000000000003</v>
      </c>
      <c r="L2223" s="71">
        <v>3.109</v>
      </c>
      <c r="M2223" s="71">
        <v>2.4500000000000002</v>
      </c>
      <c r="N2223" s="71">
        <v>1.054</v>
      </c>
      <c r="O2223" s="71">
        <v>3.8639999999999999</v>
      </c>
      <c r="P2223" s="72">
        <v>13.318</v>
      </c>
      <c r="Q2223" s="73">
        <v>42307</v>
      </c>
      <c r="R2223" s="71">
        <v>27.362637362637365</v>
      </c>
      <c r="S2223" s="71">
        <v>25.071428571428573</v>
      </c>
      <c r="T2223" s="71">
        <v>34.544444444444444</v>
      </c>
      <c r="U2223" s="71">
        <v>21.875</v>
      </c>
      <c r="V2223" s="71">
        <v>17.566666666666666</v>
      </c>
      <c r="W2223" s="71">
        <v>23.999999999999996</v>
      </c>
      <c r="X2223" s="72">
        <v>25.223484848484844</v>
      </c>
    </row>
    <row r="2224" spans="1:24">
      <c r="A2224" s="73">
        <v>42308</v>
      </c>
      <c r="B2224" s="69">
        <v>9.0999999999999998E-2</v>
      </c>
      <c r="C2224" s="69">
        <v>1.2E-2</v>
      </c>
      <c r="D2224" s="69">
        <v>8.900000000000001E-2</v>
      </c>
      <c r="E2224" s="69">
        <v>0.111</v>
      </c>
      <c r="F2224" s="69">
        <v>5.7999999999999996E-2</v>
      </c>
      <c r="G2224" s="69">
        <v>0.154</v>
      </c>
      <c r="H2224" s="70">
        <v>0.5149999999999999</v>
      </c>
      <c r="I2224" s="73">
        <v>42308</v>
      </c>
      <c r="J2224" s="71">
        <v>2.52</v>
      </c>
      <c r="K2224" s="71">
        <v>0.41499999999999998</v>
      </c>
      <c r="L2224" s="71">
        <v>3.157</v>
      </c>
      <c r="M2224" s="71">
        <v>2.4510000000000001</v>
      </c>
      <c r="N2224" s="71">
        <v>1.06</v>
      </c>
      <c r="O2224" s="71">
        <v>3.8</v>
      </c>
      <c r="P2224" s="72">
        <v>13.403000000000002</v>
      </c>
      <c r="Q2224" s="73">
        <v>42308</v>
      </c>
      <c r="R2224" s="71">
        <v>27.692307692307693</v>
      </c>
      <c r="S2224" s="71">
        <v>34.583333333333336</v>
      </c>
      <c r="T2224" s="71">
        <v>35.471910112359545</v>
      </c>
      <c r="U2224" s="71">
        <v>22.081081081081081</v>
      </c>
      <c r="V2224" s="71">
        <v>18.27586206896552</v>
      </c>
      <c r="W2224" s="71">
        <v>24.675324675324674</v>
      </c>
      <c r="X2224" s="72">
        <v>26.025242718446609</v>
      </c>
    </row>
    <row r="2225" spans="1:24">
      <c r="A2225" s="73">
        <v>42309</v>
      </c>
      <c r="B2225" s="69">
        <v>9.0999999999999998E-2</v>
      </c>
      <c r="C2225" s="69">
        <v>1.3000000000000001E-2</v>
      </c>
      <c r="D2225" s="69">
        <v>8.8000000000000009E-2</v>
      </c>
      <c r="E2225" s="69">
        <v>0.11</v>
      </c>
      <c r="F2225" s="69">
        <v>5.7000000000000002E-2</v>
      </c>
      <c r="G2225" s="69">
        <v>0.14499999999999999</v>
      </c>
      <c r="H2225" s="70">
        <v>0.504</v>
      </c>
      <c r="I2225" s="73">
        <v>42309</v>
      </c>
      <c r="J2225" s="71">
        <v>2.4900000000000002</v>
      </c>
      <c r="K2225" s="71">
        <v>0.375</v>
      </c>
      <c r="L2225" s="71">
        <v>3.056</v>
      </c>
      <c r="M2225" s="71">
        <v>2.4769999999999999</v>
      </c>
      <c r="N2225" s="71">
        <v>1.01</v>
      </c>
      <c r="O2225" s="71">
        <v>3.7439999999999998</v>
      </c>
      <c r="P2225" s="72">
        <v>13.151999999999997</v>
      </c>
      <c r="Q2225" s="73">
        <v>42309</v>
      </c>
      <c r="R2225" s="71">
        <v>27.362637362637365</v>
      </c>
      <c r="S2225" s="71">
        <v>28.846153846153847</v>
      </c>
      <c r="T2225" s="71">
        <v>34.727272727272727</v>
      </c>
      <c r="U2225" s="71">
        <v>22.518181818181816</v>
      </c>
      <c r="V2225" s="71">
        <v>17.719298245614034</v>
      </c>
      <c r="W2225" s="71">
        <v>25.820689655172412</v>
      </c>
      <c r="X2225" s="72">
        <v>26.095238095238088</v>
      </c>
    </row>
    <row r="2226" spans="1:24">
      <c r="A2226" s="73">
        <v>42310</v>
      </c>
      <c r="B2226" s="69">
        <v>7.4999999999999997E-2</v>
      </c>
      <c r="C2226" s="69">
        <v>1.2E-2</v>
      </c>
      <c r="D2226" s="69">
        <v>6.0999999999999999E-2</v>
      </c>
      <c r="E2226" s="69">
        <v>0.115</v>
      </c>
      <c r="F2226" s="69">
        <v>0.06</v>
      </c>
      <c r="G2226" s="69">
        <v>0.14800000000000002</v>
      </c>
      <c r="H2226" s="70">
        <v>0.47099999999999992</v>
      </c>
      <c r="I2226" s="73">
        <v>42310</v>
      </c>
      <c r="J2226" s="71">
        <v>2.23</v>
      </c>
      <c r="K2226" s="71">
        <v>0.40799999999999997</v>
      </c>
      <c r="L2226" s="71">
        <v>2.9060000000000001</v>
      </c>
      <c r="M2226" s="71">
        <v>2.2969999999999997</v>
      </c>
      <c r="N2226" s="71">
        <v>1.054</v>
      </c>
      <c r="O2226" s="71">
        <v>3.923</v>
      </c>
      <c r="P2226" s="72">
        <v>12.818000000000001</v>
      </c>
      <c r="Q2226" s="73">
        <v>42310</v>
      </c>
      <c r="R2226" s="71">
        <v>29.733333333333334</v>
      </c>
      <c r="S2226" s="71">
        <v>34</v>
      </c>
      <c r="T2226" s="71">
        <v>47.63934426229509</v>
      </c>
      <c r="U2226" s="71">
        <v>19.973913043478259</v>
      </c>
      <c r="V2226" s="71">
        <v>17.566666666666666</v>
      </c>
      <c r="W2226" s="71">
        <v>26.506756756756758</v>
      </c>
      <c r="X2226" s="72">
        <v>27.214437367303617</v>
      </c>
    </row>
    <row r="2227" spans="1:24">
      <c r="A2227" s="73">
        <v>42311</v>
      </c>
      <c r="B2227" s="69">
        <v>7.4999999999999997E-2</v>
      </c>
      <c r="C2227" s="69">
        <v>1.2E-2</v>
      </c>
      <c r="D2227" s="69">
        <v>7.2999999999999995E-2</v>
      </c>
      <c r="E2227" s="69">
        <v>9.8000000000000004E-2</v>
      </c>
      <c r="F2227" s="69">
        <v>4.9000000000000002E-2</v>
      </c>
      <c r="G2227" s="69">
        <v>0.151</v>
      </c>
      <c r="H2227" s="70">
        <v>0.45800000000000002</v>
      </c>
      <c r="I2227" s="73">
        <v>42311</v>
      </c>
      <c r="J2227" s="71">
        <v>2.35</v>
      </c>
      <c r="K2227" s="71">
        <v>0.41799999999999998</v>
      </c>
      <c r="L2227" s="71">
        <v>3.048</v>
      </c>
      <c r="M2227" s="71">
        <v>2.2840000000000003</v>
      </c>
      <c r="N2227" s="71">
        <v>1.099</v>
      </c>
      <c r="O2227" s="71">
        <v>3.8739999999999997</v>
      </c>
      <c r="P2227" s="72">
        <v>13.073</v>
      </c>
      <c r="Q2227" s="73">
        <v>42311</v>
      </c>
      <c r="R2227" s="71">
        <v>31.333333333333332</v>
      </c>
      <c r="S2227" s="71">
        <v>34.833333333333336</v>
      </c>
      <c r="T2227" s="71">
        <v>41.753424657534246</v>
      </c>
      <c r="U2227" s="71">
        <v>23.30612244897959</v>
      </c>
      <c r="V2227" s="71">
        <v>22.428571428571427</v>
      </c>
      <c r="W2227" s="71">
        <v>25.655629139072847</v>
      </c>
      <c r="X2227" s="72">
        <v>28.543668122270738</v>
      </c>
    </row>
    <row r="2228" spans="1:24">
      <c r="A2228" s="73">
        <v>42312</v>
      </c>
      <c r="B2228" s="69">
        <v>0.09</v>
      </c>
      <c r="C2228" s="69">
        <v>1.3000000000000001E-2</v>
      </c>
      <c r="D2228" s="69">
        <v>7.5999999999999998E-2</v>
      </c>
      <c r="E2228" s="69">
        <v>0.09</v>
      </c>
      <c r="F2228" s="69">
        <v>0.05</v>
      </c>
      <c r="G2228" s="69">
        <v>0.16</v>
      </c>
      <c r="H2228" s="70">
        <v>0.47899999999999998</v>
      </c>
      <c r="I2228" s="73">
        <v>42312</v>
      </c>
      <c r="J2228" s="71">
        <v>2.36</v>
      </c>
      <c r="K2228" s="71">
        <v>0.41600000000000004</v>
      </c>
      <c r="L2228" s="71">
        <v>3.0449999999999999</v>
      </c>
      <c r="M2228" s="71">
        <v>2.2210000000000001</v>
      </c>
      <c r="N2228" s="71">
        <v>1.137</v>
      </c>
      <c r="O2228" s="71">
        <v>3.82</v>
      </c>
      <c r="P2228" s="72">
        <v>12.999000000000001</v>
      </c>
      <c r="Q2228" s="73">
        <v>42312</v>
      </c>
      <c r="R2228" s="71">
        <v>26.222222222222221</v>
      </c>
      <c r="S2228" s="71">
        <v>32</v>
      </c>
      <c r="T2228" s="71">
        <v>40.065789473684212</v>
      </c>
      <c r="U2228" s="71">
        <v>24.677777777777777</v>
      </c>
      <c r="V2228" s="71">
        <v>22.740000000000002</v>
      </c>
      <c r="W2228" s="71">
        <v>23.875</v>
      </c>
      <c r="X2228" s="72">
        <v>27.137787056367436</v>
      </c>
    </row>
    <row r="2229" spans="1:24">
      <c r="A2229" s="73">
        <v>42313</v>
      </c>
      <c r="B2229" s="69">
        <v>8.8000000000000009E-2</v>
      </c>
      <c r="C2229" s="69">
        <v>1.2E-2</v>
      </c>
      <c r="D2229" s="69">
        <v>7.2999999999999995E-2</v>
      </c>
      <c r="E2229" s="69">
        <v>0.09</v>
      </c>
      <c r="F2229" s="69">
        <v>5.0999999999999997E-2</v>
      </c>
      <c r="G2229" s="69">
        <v>0.16899999999999998</v>
      </c>
      <c r="H2229" s="70">
        <v>0.48299999999999998</v>
      </c>
      <c r="I2229" s="73">
        <v>42313</v>
      </c>
      <c r="J2229" s="71">
        <v>2.54</v>
      </c>
      <c r="K2229" s="71">
        <v>0.40500000000000003</v>
      </c>
      <c r="L2229" s="71">
        <v>3.0430000000000001</v>
      </c>
      <c r="M2229" s="71">
        <v>2.21</v>
      </c>
      <c r="N2229" s="71">
        <v>1.087</v>
      </c>
      <c r="O2229" s="71">
        <v>3.76</v>
      </c>
      <c r="P2229" s="72">
        <v>13.045</v>
      </c>
      <c r="Q2229" s="73">
        <v>42313</v>
      </c>
      <c r="R2229" s="71">
        <v>28.86363636363636</v>
      </c>
      <c r="S2229" s="71">
        <v>33.75</v>
      </c>
      <c r="T2229" s="71">
        <v>41.684931506849317</v>
      </c>
      <c r="U2229" s="71">
        <v>24.555555555555557</v>
      </c>
      <c r="V2229" s="71">
        <v>21.313725490196081</v>
      </c>
      <c r="W2229" s="71">
        <v>22.248520710059175</v>
      </c>
      <c r="X2229" s="72">
        <v>27.008281573498966</v>
      </c>
    </row>
    <row r="2230" spans="1:24">
      <c r="A2230" s="73">
        <v>42314</v>
      </c>
      <c r="B2230" s="69">
        <v>9.6000000000000002E-2</v>
      </c>
      <c r="C2230" s="69">
        <v>1.2E-2</v>
      </c>
      <c r="D2230" s="69">
        <v>7.8E-2</v>
      </c>
      <c r="E2230" s="69">
        <v>0.12</v>
      </c>
      <c r="F2230" s="69">
        <v>5.2000000000000005E-2</v>
      </c>
      <c r="G2230" s="69">
        <v>0.18</v>
      </c>
      <c r="H2230" s="70">
        <v>0.53799999999999992</v>
      </c>
      <c r="I2230" s="73">
        <v>42314</v>
      </c>
      <c r="J2230" s="71">
        <v>2.58</v>
      </c>
      <c r="K2230" s="71">
        <v>0.4</v>
      </c>
      <c r="L2230" s="71">
        <v>3.028</v>
      </c>
      <c r="M2230" s="71">
        <v>2.339</v>
      </c>
      <c r="N2230" s="71">
        <v>1.07</v>
      </c>
      <c r="O2230" s="71">
        <v>3.6880000000000002</v>
      </c>
      <c r="P2230" s="72">
        <v>13.105</v>
      </c>
      <c r="Q2230" s="73">
        <v>42314</v>
      </c>
      <c r="R2230" s="71">
        <v>26.875</v>
      </c>
      <c r="S2230" s="71">
        <v>33.333333333333336</v>
      </c>
      <c r="T2230" s="71">
        <v>38.820512820512825</v>
      </c>
      <c r="U2230" s="71">
        <v>19.491666666666667</v>
      </c>
      <c r="V2230" s="71">
        <v>20.576923076923077</v>
      </c>
      <c r="W2230" s="71">
        <v>20.488888888888891</v>
      </c>
      <c r="X2230" s="72">
        <v>24.358736059479554</v>
      </c>
    </row>
    <row r="2231" spans="1:24">
      <c r="A2231" s="73">
        <v>42315</v>
      </c>
      <c r="B2231" s="69">
        <v>9.6000000000000002E-2</v>
      </c>
      <c r="C2231" s="69">
        <v>1.2E-2</v>
      </c>
      <c r="D2231" s="69">
        <v>7.5999999999999998E-2</v>
      </c>
      <c r="E2231" s="69">
        <v>0.121</v>
      </c>
      <c r="F2231" s="69">
        <v>4.9000000000000002E-2</v>
      </c>
      <c r="G2231" s="69">
        <v>0.18100000000000002</v>
      </c>
      <c r="H2231" s="70">
        <v>0.53500000000000003</v>
      </c>
      <c r="I2231" s="73">
        <v>42315</v>
      </c>
      <c r="J2231" s="71">
        <v>2.6</v>
      </c>
      <c r="K2231" s="71">
        <v>0.39500000000000002</v>
      </c>
      <c r="L2231" s="71">
        <v>3.0060000000000002</v>
      </c>
      <c r="M2231" s="71">
        <v>2.34</v>
      </c>
      <c r="N2231" s="71">
        <v>1.0649999999999999</v>
      </c>
      <c r="O2231" s="71">
        <v>3.657</v>
      </c>
      <c r="P2231" s="72">
        <v>13.062999999999999</v>
      </c>
      <c r="Q2231" s="73">
        <v>42315</v>
      </c>
      <c r="R2231" s="71">
        <v>27.083333333333336</v>
      </c>
      <c r="S2231" s="71">
        <v>32.916666666666671</v>
      </c>
      <c r="T2231" s="71">
        <v>39.55263157894737</v>
      </c>
      <c r="U2231" s="71">
        <v>19.338842975206614</v>
      </c>
      <c r="V2231" s="71">
        <v>21.73469387755102</v>
      </c>
      <c r="W2231" s="71">
        <v>20.204419889502759</v>
      </c>
      <c r="X2231" s="72">
        <v>24.416822429906542</v>
      </c>
    </row>
    <row r="2232" spans="1:24">
      <c r="A2232" s="73">
        <v>42316</v>
      </c>
      <c r="B2232" s="69">
        <v>9.6000000000000002E-2</v>
      </c>
      <c r="C2232" s="69">
        <v>1.2E-2</v>
      </c>
      <c r="D2232" s="69">
        <v>7.5999999999999998E-2</v>
      </c>
      <c r="E2232" s="69">
        <v>0.12</v>
      </c>
      <c r="F2232" s="69">
        <v>0.05</v>
      </c>
      <c r="G2232" s="69">
        <v>0.17499999999999999</v>
      </c>
      <c r="H2232" s="70">
        <v>0.52900000000000003</v>
      </c>
      <c r="I2232" s="73">
        <v>42316</v>
      </c>
      <c r="J2232" s="71">
        <v>2.58</v>
      </c>
      <c r="K2232" s="71">
        <v>0.4</v>
      </c>
      <c r="L2232" s="71">
        <v>2.9339999999999997</v>
      </c>
      <c r="M2232" s="71">
        <v>2.33</v>
      </c>
      <c r="N2232" s="71">
        <v>1.0329999999999999</v>
      </c>
      <c r="O2232" s="71">
        <v>3.7010000000000001</v>
      </c>
      <c r="P2232" s="72">
        <v>12.978</v>
      </c>
      <c r="Q2232" s="73">
        <v>42316</v>
      </c>
      <c r="R2232" s="71">
        <v>26.875</v>
      </c>
      <c r="S2232" s="71">
        <v>33.333333333333336</v>
      </c>
      <c r="T2232" s="71">
        <v>38.605263157894733</v>
      </c>
      <c r="U2232" s="71">
        <v>19.416666666666668</v>
      </c>
      <c r="V2232" s="71">
        <v>20.66</v>
      </c>
      <c r="W2232" s="71">
        <v>21.148571428571429</v>
      </c>
      <c r="X2232" s="72">
        <v>24.533081285444233</v>
      </c>
    </row>
    <row r="2233" spans="1:24">
      <c r="A2233" s="73">
        <v>42317</v>
      </c>
      <c r="B2233" s="69">
        <v>9.8000000000000004E-2</v>
      </c>
      <c r="C2233" s="69">
        <v>1.2E-2</v>
      </c>
      <c r="D2233" s="69">
        <v>8.5000000000000006E-2</v>
      </c>
      <c r="E2233" s="69">
        <v>0.12</v>
      </c>
      <c r="F2233" s="69">
        <v>5.2000000000000005E-2</v>
      </c>
      <c r="G2233" s="69">
        <v>0.17</v>
      </c>
      <c r="H2233" s="70">
        <v>0.53700000000000003</v>
      </c>
      <c r="I2233" s="73">
        <v>42317</v>
      </c>
      <c r="J2233" s="71">
        <v>2.63</v>
      </c>
      <c r="K2233" s="71">
        <v>0.42499999999999999</v>
      </c>
      <c r="L2233" s="71">
        <v>2.99</v>
      </c>
      <c r="M2233" s="71">
        <v>2.4380000000000002</v>
      </c>
      <c r="N2233" s="71">
        <v>1.0959999999999999</v>
      </c>
      <c r="O2233" s="71">
        <v>3.71</v>
      </c>
      <c r="P2233" s="72">
        <v>13.289000000000001</v>
      </c>
      <c r="Q2233" s="73">
        <v>42317</v>
      </c>
      <c r="R2233" s="71">
        <v>26.836734693877549</v>
      </c>
      <c r="S2233" s="71">
        <v>35.416666666666671</v>
      </c>
      <c r="T2233" s="71">
        <v>35.176470588235297</v>
      </c>
      <c r="U2233" s="71">
        <v>20.316666666666666</v>
      </c>
      <c r="V2233" s="71">
        <v>21.076923076923077</v>
      </c>
      <c r="W2233" s="71">
        <v>21.823529411764707</v>
      </c>
      <c r="X2233" s="72">
        <v>24.746741154562383</v>
      </c>
    </row>
    <row r="2234" spans="1:24">
      <c r="A2234" s="73">
        <v>42318</v>
      </c>
      <c r="B2234" s="69">
        <v>9.4E-2</v>
      </c>
      <c r="C2234" s="69">
        <v>1.4999999999999999E-2</v>
      </c>
      <c r="D2234" s="69">
        <v>9.5000000000000001E-2</v>
      </c>
      <c r="E2234" s="69">
        <v>0.11800000000000001</v>
      </c>
      <c r="F2234" s="69">
        <v>5.2000000000000005E-2</v>
      </c>
      <c r="G2234" s="69">
        <v>0.19</v>
      </c>
      <c r="H2234" s="70">
        <v>0.56400000000000006</v>
      </c>
      <c r="I2234" s="73">
        <v>42318</v>
      </c>
      <c r="J2234" s="71">
        <v>2.5299999999999998</v>
      </c>
      <c r="K2234" s="71">
        <v>0.40899999999999997</v>
      </c>
      <c r="L2234" s="71">
        <v>2.9049999999999998</v>
      </c>
      <c r="M2234" s="71">
        <v>2.3690000000000002</v>
      </c>
      <c r="N2234" s="71">
        <v>1.0429999999999999</v>
      </c>
      <c r="O2234" s="71">
        <v>3.72</v>
      </c>
      <c r="P2234" s="72">
        <v>12.975999999999999</v>
      </c>
      <c r="Q2234" s="73">
        <v>42318</v>
      </c>
      <c r="R2234" s="71">
        <v>26.914893617021274</v>
      </c>
      <c r="S2234" s="71">
        <v>27.266666666666666</v>
      </c>
      <c r="T2234" s="71">
        <v>30.578947368421051</v>
      </c>
      <c r="U2234" s="71">
        <v>20.076271186440678</v>
      </c>
      <c r="V2234" s="71">
        <v>20.057692307692307</v>
      </c>
      <c r="W2234" s="71">
        <v>19.578947368421051</v>
      </c>
      <c r="X2234" s="72">
        <v>23.007092198581557</v>
      </c>
    </row>
    <row r="2235" spans="1:24">
      <c r="A2235" s="73">
        <v>42319</v>
      </c>
      <c r="B2235" s="69">
        <v>9.8000000000000004E-2</v>
      </c>
      <c r="C2235" s="69">
        <v>1.3999999999999999E-2</v>
      </c>
      <c r="D2235" s="69">
        <v>9.3000000000000013E-2</v>
      </c>
      <c r="E2235" s="69">
        <v>0.11900000000000001</v>
      </c>
      <c r="F2235" s="69">
        <v>5.7999999999999996E-2</v>
      </c>
      <c r="G2235" s="69">
        <v>0.193</v>
      </c>
      <c r="H2235" s="70">
        <v>0.57499999999999996</v>
      </c>
      <c r="I2235" s="73">
        <v>42319</v>
      </c>
      <c r="J2235" s="71">
        <v>2.63</v>
      </c>
      <c r="K2235" s="71">
        <v>0.4</v>
      </c>
      <c r="L2235" s="71">
        <v>2.9160000000000004</v>
      </c>
      <c r="M2235" s="71">
        <v>2.254</v>
      </c>
      <c r="N2235" s="71">
        <v>0.98499999999999999</v>
      </c>
      <c r="O2235" s="71">
        <v>3.74</v>
      </c>
      <c r="P2235" s="72">
        <v>12.925000000000001</v>
      </c>
      <c r="Q2235" s="73">
        <v>42319</v>
      </c>
      <c r="R2235" s="71">
        <v>26.836734693877549</v>
      </c>
      <c r="S2235" s="71">
        <v>28.571428571428573</v>
      </c>
      <c r="T2235" s="71">
        <v>31.35483870967742</v>
      </c>
      <c r="U2235" s="71">
        <v>18.941176470588236</v>
      </c>
      <c r="V2235" s="71">
        <v>16.982758620689655</v>
      </c>
      <c r="W2235" s="71">
        <v>19.37823834196891</v>
      </c>
      <c r="X2235" s="72">
        <v>22.478260869565219</v>
      </c>
    </row>
    <row r="2236" spans="1:24">
      <c r="A2236" s="73">
        <v>42320</v>
      </c>
      <c r="B2236" s="69">
        <v>9.8000000000000004E-2</v>
      </c>
      <c r="C2236" s="69">
        <v>1.6E-2</v>
      </c>
      <c r="D2236" s="69">
        <v>8.3000000000000004E-2</v>
      </c>
      <c r="E2236" s="69">
        <v>0.122</v>
      </c>
      <c r="F2236" s="69">
        <v>0.06</v>
      </c>
      <c r="G2236" s="69">
        <v>0.191</v>
      </c>
      <c r="H2236" s="70">
        <v>0.57000000000000006</v>
      </c>
      <c r="I2236" s="73">
        <v>42320</v>
      </c>
      <c r="J2236" s="71">
        <v>2.57</v>
      </c>
      <c r="K2236" s="71">
        <v>0.39600000000000002</v>
      </c>
      <c r="L2236" s="71">
        <v>2.952</v>
      </c>
      <c r="M2236" s="71">
        <v>2.2640000000000002</v>
      </c>
      <c r="N2236" s="71">
        <v>0.98</v>
      </c>
      <c r="O2236" s="71">
        <v>3.7330000000000001</v>
      </c>
      <c r="P2236" s="72">
        <v>12.895</v>
      </c>
      <c r="Q2236" s="73">
        <v>42320</v>
      </c>
      <c r="R2236" s="71">
        <v>26.224489795918366</v>
      </c>
      <c r="S2236" s="71">
        <v>24.75</v>
      </c>
      <c r="T2236" s="71">
        <v>35.566265060240958</v>
      </c>
      <c r="U2236" s="71">
        <v>18.557377049180328</v>
      </c>
      <c r="V2236" s="71">
        <v>16.333333333333332</v>
      </c>
      <c r="W2236" s="71">
        <v>19.544502617801047</v>
      </c>
      <c r="X2236" s="72">
        <v>22.622807017543856</v>
      </c>
    </row>
    <row r="2237" spans="1:24">
      <c r="A2237" s="73">
        <v>42321</v>
      </c>
      <c r="B2237" s="69">
        <v>0.10199999999999999</v>
      </c>
      <c r="C2237" s="69">
        <v>1.3999999999999999E-2</v>
      </c>
      <c r="D2237" s="69">
        <v>8.5000000000000006E-2</v>
      </c>
      <c r="E2237" s="69">
        <v>0.126</v>
      </c>
      <c r="F2237" s="69">
        <v>5.9000000000000004E-2</v>
      </c>
      <c r="G2237" s="69">
        <v>0.17699999999999999</v>
      </c>
      <c r="H2237" s="70">
        <v>0.56299999999999994</v>
      </c>
      <c r="I2237" s="73">
        <v>42321</v>
      </c>
      <c r="J2237" s="71">
        <v>2.4700000000000002</v>
      </c>
      <c r="K2237" s="71">
        <v>0.39</v>
      </c>
      <c r="L2237" s="71">
        <v>2.9369999999999998</v>
      </c>
      <c r="M2237" s="71">
        <v>2.4169999999999998</v>
      </c>
      <c r="N2237" s="71">
        <v>0.98699999999999999</v>
      </c>
      <c r="O2237" s="71">
        <v>3.6060000000000003</v>
      </c>
      <c r="P2237" s="72">
        <v>12.807000000000002</v>
      </c>
      <c r="Q2237" s="73">
        <v>42321</v>
      </c>
      <c r="R2237" s="71">
        <v>24.215686274509807</v>
      </c>
      <c r="S2237" s="71">
        <v>27.857142857142858</v>
      </c>
      <c r="T2237" s="71">
        <v>34.55294117647059</v>
      </c>
      <c r="U2237" s="71">
        <v>19.182539682539684</v>
      </c>
      <c r="V2237" s="71">
        <v>16.728813559322035</v>
      </c>
      <c r="W2237" s="71">
        <v>20.372881355932204</v>
      </c>
      <c r="X2237" s="72">
        <v>22.747779751332157</v>
      </c>
    </row>
    <row r="2238" spans="1:24">
      <c r="A2238" s="73">
        <v>42322</v>
      </c>
      <c r="B2238" s="69">
        <v>0.10199999999999999</v>
      </c>
      <c r="C2238" s="69">
        <v>1.3999999999999999E-2</v>
      </c>
      <c r="D2238" s="69">
        <v>8.5999999999999993E-2</v>
      </c>
      <c r="E2238" s="69">
        <v>0.126</v>
      </c>
      <c r="F2238" s="69">
        <v>5.7999999999999996E-2</v>
      </c>
      <c r="G2238" s="69">
        <v>0.17</v>
      </c>
      <c r="H2238" s="70">
        <v>0.55599999999999994</v>
      </c>
      <c r="I2238" s="73">
        <v>42322</v>
      </c>
      <c r="J2238" s="71">
        <v>2.4900000000000002</v>
      </c>
      <c r="K2238" s="71">
        <v>0.38600000000000001</v>
      </c>
      <c r="L2238" s="71">
        <v>2.907</v>
      </c>
      <c r="M2238" s="71">
        <v>2.4169999999999998</v>
      </c>
      <c r="N2238" s="71">
        <v>0.95</v>
      </c>
      <c r="O2238" s="71">
        <v>3.61</v>
      </c>
      <c r="P2238" s="72">
        <v>12.76</v>
      </c>
      <c r="Q2238" s="73">
        <v>42322</v>
      </c>
      <c r="R2238" s="71">
        <v>24.411764705882355</v>
      </c>
      <c r="S2238" s="71">
        <v>27.571428571428573</v>
      </c>
      <c r="T2238" s="71">
        <v>33.802325581395351</v>
      </c>
      <c r="U2238" s="71">
        <v>19.182539682539684</v>
      </c>
      <c r="V2238" s="71">
        <v>16.379310344827587</v>
      </c>
      <c r="W2238" s="71">
        <v>21.235294117647058</v>
      </c>
      <c r="X2238" s="72">
        <v>22.949640287769785</v>
      </c>
    </row>
    <row r="2239" spans="1:24">
      <c r="A2239" s="73">
        <v>42323</v>
      </c>
      <c r="B2239" s="69">
        <v>0.10199999999999999</v>
      </c>
      <c r="C2239" s="69">
        <v>1.3999999999999999E-2</v>
      </c>
      <c r="D2239" s="69">
        <v>8.5000000000000006E-2</v>
      </c>
      <c r="E2239" s="69">
        <v>0.126</v>
      </c>
      <c r="F2239" s="69">
        <v>5.7000000000000002E-2</v>
      </c>
      <c r="G2239" s="69">
        <v>0.16</v>
      </c>
      <c r="H2239" s="70">
        <v>0.54400000000000004</v>
      </c>
      <c r="I2239" s="73">
        <v>42323</v>
      </c>
      <c r="J2239" s="71">
        <v>2.4900000000000002</v>
      </c>
      <c r="K2239" s="71">
        <v>0.39500000000000002</v>
      </c>
      <c r="L2239" s="71">
        <v>2.9119999999999999</v>
      </c>
      <c r="M2239" s="71">
        <v>2.4159999999999999</v>
      </c>
      <c r="N2239" s="71">
        <v>0.92400000000000004</v>
      </c>
      <c r="O2239" s="71">
        <v>3.55</v>
      </c>
      <c r="P2239" s="72">
        <v>12.687000000000001</v>
      </c>
      <c r="Q2239" s="73">
        <v>42323</v>
      </c>
      <c r="R2239" s="71">
        <v>24.411764705882355</v>
      </c>
      <c r="S2239" s="71">
        <v>28.214285714285715</v>
      </c>
      <c r="T2239" s="71">
        <v>34.258823529411764</v>
      </c>
      <c r="U2239" s="71">
        <v>19.174603174603174</v>
      </c>
      <c r="V2239" s="71">
        <v>16.210526315789473</v>
      </c>
      <c r="W2239" s="71">
        <v>22.1875</v>
      </c>
      <c r="X2239" s="72">
        <v>23.321691176470587</v>
      </c>
    </row>
    <row r="2240" spans="1:24">
      <c r="A2240" s="73">
        <v>42324</v>
      </c>
      <c r="B2240" s="69">
        <v>0.09</v>
      </c>
      <c r="C2240" s="69">
        <v>1.3000000000000001E-2</v>
      </c>
      <c r="D2240" s="69">
        <v>7.4999999999999997E-2</v>
      </c>
      <c r="E2240" s="69">
        <v>0.126</v>
      </c>
      <c r="F2240" s="69">
        <v>5.5E-2</v>
      </c>
      <c r="G2240" s="69">
        <v>0.14499999999999999</v>
      </c>
      <c r="H2240" s="70">
        <v>0.504</v>
      </c>
      <c r="I2240" s="73">
        <v>42324</v>
      </c>
      <c r="J2240" s="71">
        <v>2.4700000000000002</v>
      </c>
      <c r="K2240" s="71">
        <v>0.40799999999999997</v>
      </c>
      <c r="L2240" s="71">
        <v>2.8780000000000001</v>
      </c>
      <c r="M2240" s="71">
        <v>2.3090000000000002</v>
      </c>
      <c r="N2240" s="71">
        <v>0.97</v>
      </c>
      <c r="O2240" s="71">
        <v>3.5</v>
      </c>
      <c r="P2240" s="72">
        <v>12.535</v>
      </c>
      <c r="Q2240" s="73">
        <v>42324</v>
      </c>
      <c r="R2240" s="71">
        <v>27.444444444444443</v>
      </c>
      <c r="S2240" s="71">
        <v>31.38461538461538</v>
      </c>
      <c r="T2240" s="71">
        <v>38.373333333333335</v>
      </c>
      <c r="U2240" s="71">
        <v>18.325396825396826</v>
      </c>
      <c r="V2240" s="71">
        <v>17.636363636363637</v>
      </c>
      <c r="W2240" s="71">
        <v>24.137931034482758</v>
      </c>
      <c r="X2240" s="72">
        <v>24.871031746031747</v>
      </c>
    </row>
    <row r="2241" spans="1:24">
      <c r="A2241" s="73">
        <v>42325</v>
      </c>
      <c r="B2241" s="69">
        <v>9.1999999999999998E-2</v>
      </c>
      <c r="C2241" s="69">
        <v>1.3999999999999999E-2</v>
      </c>
      <c r="D2241" s="69">
        <v>9.3000000000000013E-2</v>
      </c>
      <c r="E2241" s="69">
        <v>0.126</v>
      </c>
      <c r="F2241" s="69">
        <v>6.5000000000000002E-2</v>
      </c>
      <c r="G2241" s="69">
        <v>0.14199999999999999</v>
      </c>
      <c r="H2241" s="70">
        <v>0.53200000000000003</v>
      </c>
      <c r="I2241" s="73">
        <v>42325</v>
      </c>
      <c r="J2241" s="71">
        <v>2.59</v>
      </c>
      <c r="K2241" s="71">
        <v>0.436</v>
      </c>
      <c r="L2241" s="71">
        <v>3.0139999999999998</v>
      </c>
      <c r="M2241" s="71">
        <v>2.3180000000000001</v>
      </c>
      <c r="N2241" s="71">
        <v>0.94299999999999995</v>
      </c>
      <c r="O2241" s="71">
        <v>3.56</v>
      </c>
      <c r="P2241" s="72">
        <v>12.860999999999999</v>
      </c>
      <c r="Q2241" s="73">
        <v>42325</v>
      </c>
      <c r="R2241" s="71">
        <v>28.15217391304348</v>
      </c>
      <c r="S2241" s="71">
        <v>31.142857142857146</v>
      </c>
      <c r="T2241" s="71">
        <v>32.408602150537632</v>
      </c>
      <c r="U2241" s="71">
        <v>18.396825396825399</v>
      </c>
      <c r="V2241" s="71">
        <v>14.507692307692308</v>
      </c>
      <c r="W2241" s="71">
        <v>25.070422535211268</v>
      </c>
      <c r="X2241" s="72">
        <v>24.174812030075184</v>
      </c>
    </row>
    <row r="2242" spans="1:24">
      <c r="A2242" s="73">
        <v>42326</v>
      </c>
      <c r="B2242" s="69">
        <v>9.6999999999999989E-2</v>
      </c>
      <c r="C2242" s="69">
        <v>1.3999999999999999E-2</v>
      </c>
      <c r="D2242" s="69">
        <v>0.10099999999999999</v>
      </c>
      <c r="E2242" s="69">
        <v>0.125</v>
      </c>
      <c r="F2242" s="69">
        <v>7.0000000000000007E-2</v>
      </c>
      <c r="G2242" s="69">
        <v>0.14800000000000002</v>
      </c>
      <c r="H2242" s="70">
        <v>0.55500000000000005</v>
      </c>
      <c r="I2242" s="73">
        <v>42326</v>
      </c>
      <c r="J2242" s="71">
        <v>2.52</v>
      </c>
      <c r="K2242" s="71">
        <v>0.41899999999999998</v>
      </c>
      <c r="L2242" s="71">
        <v>3.0880000000000001</v>
      </c>
      <c r="M2242" s="71">
        <v>2.3209999999999997</v>
      </c>
      <c r="N2242" s="71">
        <v>0.9840000000000001</v>
      </c>
      <c r="O2242" s="71">
        <v>3.5780000000000003</v>
      </c>
      <c r="P2242" s="72">
        <v>12.91</v>
      </c>
      <c r="Q2242" s="73">
        <v>42326</v>
      </c>
      <c r="R2242" s="71">
        <v>25.979381443298973</v>
      </c>
      <c r="S2242" s="71">
        <v>29.928571428571431</v>
      </c>
      <c r="T2242" s="71">
        <v>30.574257425742577</v>
      </c>
      <c r="U2242" s="71">
        <v>18.567999999999998</v>
      </c>
      <c r="V2242" s="71">
        <v>14.057142857142859</v>
      </c>
      <c r="W2242" s="71">
        <v>24.175675675675674</v>
      </c>
      <c r="X2242" s="72">
        <v>23.261261261261261</v>
      </c>
    </row>
    <row r="2243" spans="1:24">
      <c r="A2243" s="73">
        <v>42327</v>
      </c>
      <c r="B2243" s="69">
        <v>9.6000000000000002E-2</v>
      </c>
      <c r="C2243" s="69">
        <v>1.3999999999999999E-2</v>
      </c>
      <c r="D2243" s="69">
        <v>0.124</v>
      </c>
      <c r="E2243" s="69">
        <v>0.11699999999999999</v>
      </c>
      <c r="F2243" s="69">
        <v>7.2999999999999995E-2</v>
      </c>
      <c r="G2243" s="69">
        <v>0.154</v>
      </c>
      <c r="H2243" s="70">
        <v>0.57799999999999985</v>
      </c>
      <c r="I2243" s="73">
        <v>42327</v>
      </c>
      <c r="J2243" s="71">
        <v>2.54</v>
      </c>
      <c r="K2243" s="71">
        <v>0.43</v>
      </c>
      <c r="L2243" s="71">
        <v>3.1150000000000002</v>
      </c>
      <c r="M2243" s="71">
        <v>2.2880000000000003</v>
      </c>
      <c r="N2243" s="71">
        <v>0.91099999999999992</v>
      </c>
      <c r="O2243" s="71">
        <v>3.5269999999999997</v>
      </c>
      <c r="P2243" s="72">
        <v>12.811</v>
      </c>
      <c r="Q2243" s="73">
        <v>42327</v>
      </c>
      <c r="R2243" s="71">
        <v>26.458333333333336</v>
      </c>
      <c r="S2243" s="71">
        <v>30.714285714285715</v>
      </c>
      <c r="T2243" s="71">
        <v>25.120967741935484</v>
      </c>
      <c r="U2243" s="71">
        <v>19.555555555555557</v>
      </c>
      <c r="V2243" s="71">
        <v>12.479452054794519</v>
      </c>
      <c r="W2243" s="71">
        <v>22.902597402597401</v>
      </c>
      <c r="X2243" s="72">
        <v>22.164359861591699</v>
      </c>
    </row>
    <row r="2244" spans="1:24">
      <c r="A2244" s="73">
        <v>42328</v>
      </c>
      <c r="B2244" s="69">
        <v>9.4E-2</v>
      </c>
      <c r="C2244" s="69">
        <v>1.3999999999999999E-2</v>
      </c>
      <c r="D2244" s="69">
        <v>0.11900000000000001</v>
      </c>
      <c r="E2244" s="69">
        <v>0.11800000000000001</v>
      </c>
      <c r="F2244" s="69">
        <v>7.4999999999999997E-2</v>
      </c>
      <c r="G2244" s="69">
        <v>0.15</v>
      </c>
      <c r="H2244" s="70">
        <v>0.56999999999999995</v>
      </c>
      <c r="I2244" s="73">
        <v>42328</v>
      </c>
      <c r="J2244" s="71">
        <v>2.5499999999999998</v>
      </c>
      <c r="K2244" s="71">
        <v>0.42</v>
      </c>
      <c r="L2244" s="71">
        <v>2.9989999999999997</v>
      </c>
      <c r="M2244" s="71">
        <v>2.2290000000000001</v>
      </c>
      <c r="N2244" s="71">
        <v>0.89900000000000002</v>
      </c>
      <c r="O2244" s="71">
        <v>3.47</v>
      </c>
      <c r="P2244" s="72">
        <v>12.566999999999998</v>
      </c>
      <c r="Q2244" s="73">
        <v>42328</v>
      </c>
      <c r="R2244" s="71">
        <v>27.127659574468083</v>
      </c>
      <c r="S2244" s="71">
        <v>30.000000000000004</v>
      </c>
      <c r="T2244" s="71">
        <v>25.201680672268903</v>
      </c>
      <c r="U2244" s="71">
        <v>18.889830508474574</v>
      </c>
      <c r="V2244" s="71">
        <v>11.986666666666668</v>
      </c>
      <c r="W2244" s="71">
        <v>23.133333333333333</v>
      </c>
      <c r="X2244" s="72">
        <v>22.047368421052628</v>
      </c>
    </row>
    <row r="2245" spans="1:24">
      <c r="A2245" s="73">
        <v>42329</v>
      </c>
      <c r="B2245" s="69">
        <v>9.1999999999999998E-2</v>
      </c>
      <c r="C2245" s="69">
        <v>1.4999999999999999E-2</v>
      </c>
      <c r="D2245" s="69">
        <v>0.11900000000000001</v>
      </c>
      <c r="E2245" s="69">
        <v>0.11800000000000001</v>
      </c>
      <c r="F2245" s="69">
        <v>7.5999999999999998E-2</v>
      </c>
      <c r="G2245" s="69">
        <v>0.161</v>
      </c>
      <c r="H2245" s="70">
        <v>0.58100000000000007</v>
      </c>
      <c r="I2245" s="73">
        <v>42329</v>
      </c>
      <c r="J2245" s="71">
        <v>2.56</v>
      </c>
      <c r="K2245" s="71">
        <v>0.41499999999999998</v>
      </c>
      <c r="L2245" s="71">
        <v>2.9569999999999999</v>
      </c>
      <c r="M2245" s="71">
        <v>2.2230000000000003</v>
      </c>
      <c r="N2245" s="71">
        <v>0.85</v>
      </c>
      <c r="O2245" s="71">
        <v>3.5810000000000004</v>
      </c>
      <c r="P2245" s="72">
        <v>12.585999999999999</v>
      </c>
      <c r="Q2245" s="73">
        <v>42329</v>
      </c>
      <c r="R2245" s="71">
        <v>27.826086956521742</v>
      </c>
      <c r="S2245" s="71">
        <v>27.666666666666668</v>
      </c>
      <c r="T2245" s="71">
        <v>24.848739495798316</v>
      </c>
      <c r="U2245" s="71">
        <v>18.838983050847457</v>
      </c>
      <c r="V2245" s="71">
        <v>11.184210526315789</v>
      </c>
      <c r="W2245" s="71">
        <v>22.242236024844718</v>
      </c>
      <c r="X2245" s="72">
        <v>21.662650602409634</v>
      </c>
    </row>
    <row r="2246" spans="1:24">
      <c r="A2246" s="73">
        <v>42330</v>
      </c>
      <c r="B2246" s="69">
        <v>9.4E-2</v>
      </c>
      <c r="C2246" s="69">
        <v>1.4999999999999999E-2</v>
      </c>
      <c r="D2246" s="69">
        <v>0.11800000000000001</v>
      </c>
      <c r="E2246" s="69">
        <v>0.11900000000000001</v>
      </c>
      <c r="F2246" s="69">
        <v>7.4999999999999997E-2</v>
      </c>
      <c r="G2246" s="69">
        <v>0.16</v>
      </c>
      <c r="H2246" s="70">
        <v>0.58099999999999996</v>
      </c>
      <c r="I2246" s="73">
        <v>42330</v>
      </c>
      <c r="J2246" s="71">
        <v>2.5499999999999998</v>
      </c>
      <c r="K2246" s="71">
        <v>0.41499999999999998</v>
      </c>
      <c r="L2246" s="71">
        <v>2.8860000000000001</v>
      </c>
      <c r="M2246" s="71">
        <v>2.2359999999999998</v>
      </c>
      <c r="N2246" s="71">
        <v>0.83</v>
      </c>
      <c r="O2246" s="71">
        <v>3.56</v>
      </c>
      <c r="P2246" s="72">
        <v>12.477</v>
      </c>
      <c r="Q2246" s="73">
        <v>42330</v>
      </c>
      <c r="R2246" s="71">
        <v>27.127659574468083</v>
      </c>
      <c r="S2246" s="71">
        <v>27.666666666666668</v>
      </c>
      <c r="T2246" s="71">
        <v>24.457627118644069</v>
      </c>
      <c r="U2246" s="71">
        <v>18.789915966386552</v>
      </c>
      <c r="V2246" s="71">
        <v>11.066666666666666</v>
      </c>
      <c r="W2246" s="71">
        <v>22.25</v>
      </c>
      <c r="X2246" s="72">
        <v>21.475043029259897</v>
      </c>
    </row>
    <row r="2247" spans="1:24">
      <c r="A2247" s="73">
        <v>42331</v>
      </c>
      <c r="B2247" s="69">
        <v>7.9000000000000001E-2</v>
      </c>
      <c r="C2247" s="69">
        <v>1.3000000000000001E-2</v>
      </c>
      <c r="D2247" s="69">
        <v>0.10099999999999999</v>
      </c>
      <c r="E2247" s="69">
        <v>0.114</v>
      </c>
      <c r="F2247" s="69">
        <v>7.2000000000000008E-2</v>
      </c>
      <c r="G2247" s="69">
        <v>0.14599999999999999</v>
      </c>
      <c r="H2247" s="70">
        <v>0.52500000000000002</v>
      </c>
      <c r="I2247" s="73">
        <v>42331</v>
      </c>
      <c r="J2247" s="71">
        <v>2.31</v>
      </c>
      <c r="K2247" s="71">
        <v>0.39</v>
      </c>
      <c r="L2247" s="71">
        <v>2.94</v>
      </c>
      <c r="M2247" s="71">
        <v>2.31</v>
      </c>
      <c r="N2247" s="71">
        <v>0.84</v>
      </c>
      <c r="O2247" s="71">
        <v>3.63</v>
      </c>
      <c r="P2247" s="72">
        <v>12.42</v>
      </c>
      <c r="Q2247" s="73">
        <v>42331</v>
      </c>
      <c r="R2247" s="71">
        <v>29.240506329113924</v>
      </c>
      <c r="S2247" s="71">
        <v>30</v>
      </c>
      <c r="T2247" s="71">
        <v>29.10891089108911</v>
      </c>
      <c r="U2247" s="71">
        <v>20.263157894736842</v>
      </c>
      <c r="V2247" s="71">
        <v>11.666666666666666</v>
      </c>
      <c r="W2247" s="71">
        <v>24.863013698630137</v>
      </c>
      <c r="X2247" s="72">
        <v>23.657142857142855</v>
      </c>
    </row>
    <row r="2248" spans="1:24">
      <c r="A2248" s="73">
        <v>42332</v>
      </c>
      <c r="B2248" s="69">
        <v>8.5000000000000006E-2</v>
      </c>
      <c r="C2248" s="69">
        <v>1.4999999999999999E-2</v>
      </c>
      <c r="D2248" s="69">
        <v>0.11</v>
      </c>
      <c r="E2248" s="69">
        <v>0.11199999999999999</v>
      </c>
      <c r="F2248" s="69">
        <v>6.5000000000000002E-2</v>
      </c>
      <c r="G2248" s="69">
        <v>0.154</v>
      </c>
      <c r="H2248" s="70">
        <v>0.54100000000000004</v>
      </c>
      <c r="I2248" s="73">
        <v>42332</v>
      </c>
      <c r="J2248" s="71">
        <v>2.41</v>
      </c>
      <c r="K2248" s="71">
        <v>0.41499999999999998</v>
      </c>
      <c r="L2248" s="71">
        <v>3.0249999999999999</v>
      </c>
      <c r="M2248" s="71">
        <v>2.3159999999999998</v>
      </c>
      <c r="N2248" s="71">
        <v>0.79599999999999993</v>
      </c>
      <c r="O2248" s="71">
        <v>3.57</v>
      </c>
      <c r="P2248" s="72">
        <v>12.532</v>
      </c>
      <c r="Q2248" s="73">
        <v>42332</v>
      </c>
      <c r="R2248" s="71">
        <v>28.352941176470587</v>
      </c>
      <c r="S2248" s="71">
        <v>27.666666666666668</v>
      </c>
      <c r="T2248" s="71">
        <v>27.5</v>
      </c>
      <c r="U2248" s="71">
        <v>20.678571428571431</v>
      </c>
      <c r="V2248" s="71">
        <v>12.246153846153845</v>
      </c>
      <c r="W2248" s="71">
        <v>23.18181818181818</v>
      </c>
      <c r="X2248" s="72">
        <v>23.164510166358596</v>
      </c>
    </row>
    <row r="2249" spans="1:24">
      <c r="A2249" s="73">
        <v>42333</v>
      </c>
      <c r="B2249" s="69">
        <v>9.1999999999999998E-2</v>
      </c>
      <c r="C2249" s="69">
        <v>1.7000000000000001E-2</v>
      </c>
      <c r="D2249" s="69">
        <v>0.11</v>
      </c>
      <c r="E2249" s="69">
        <v>0.11599999999999999</v>
      </c>
      <c r="F2249" s="69">
        <v>7.0000000000000007E-2</v>
      </c>
      <c r="G2249" s="69">
        <v>0.161</v>
      </c>
      <c r="H2249" s="70">
        <v>0.56600000000000006</v>
      </c>
      <c r="I2249" s="73">
        <v>42333</v>
      </c>
      <c r="J2249" s="71">
        <v>2.44</v>
      </c>
      <c r="K2249" s="71">
        <v>0.40100000000000002</v>
      </c>
      <c r="L2249" s="71">
        <v>2.9589999999999996</v>
      </c>
      <c r="M2249" s="71">
        <v>2.3169999999999997</v>
      </c>
      <c r="N2249" s="71">
        <v>0.71499999999999997</v>
      </c>
      <c r="O2249" s="71">
        <v>3.6419999999999999</v>
      </c>
      <c r="P2249" s="72">
        <v>12.474</v>
      </c>
      <c r="Q2249" s="73">
        <v>42333</v>
      </c>
      <c r="R2249" s="71">
        <v>26.521739130434785</v>
      </c>
      <c r="S2249" s="71">
        <v>23.588235294117649</v>
      </c>
      <c r="T2249" s="71">
        <v>26.9</v>
      </c>
      <c r="U2249" s="71">
        <v>19.974137931034484</v>
      </c>
      <c r="V2249" s="71">
        <v>10.214285714285714</v>
      </c>
      <c r="W2249" s="71">
        <v>22.621118012422357</v>
      </c>
      <c r="X2249" s="72">
        <v>22.03886925795053</v>
      </c>
    </row>
    <row r="2250" spans="1:24">
      <c r="A2250" s="73">
        <v>42334</v>
      </c>
      <c r="B2250" s="69">
        <v>9.3000000000000013E-2</v>
      </c>
      <c r="C2250" s="69">
        <v>1.6E-2</v>
      </c>
      <c r="D2250" s="69">
        <v>0.106</v>
      </c>
      <c r="E2250" s="69">
        <v>0.12</v>
      </c>
      <c r="F2250" s="69">
        <v>7.0999999999999994E-2</v>
      </c>
      <c r="G2250" s="69">
        <v>0.16899999999999998</v>
      </c>
      <c r="H2250" s="70">
        <v>0.57499999999999996</v>
      </c>
      <c r="I2250" s="73">
        <v>42334</v>
      </c>
      <c r="J2250" s="71">
        <v>2.4700000000000002</v>
      </c>
      <c r="K2250" s="71">
        <v>0.39799999999999996</v>
      </c>
      <c r="L2250" s="71">
        <v>2.9160000000000004</v>
      </c>
      <c r="M2250" s="71">
        <v>2.415</v>
      </c>
      <c r="N2250" s="71">
        <v>0.79599999999999993</v>
      </c>
      <c r="O2250" s="71">
        <v>3.61</v>
      </c>
      <c r="P2250" s="72">
        <v>12.605</v>
      </c>
      <c r="Q2250" s="73">
        <v>42334</v>
      </c>
      <c r="R2250" s="71">
        <v>26.559139784946236</v>
      </c>
      <c r="S2250" s="71">
        <v>24.874999999999996</v>
      </c>
      <c r="T2250" s="71">
        <v>27.509433962264154</v>
      </c>
      <c r="U2250" s="71">
        <v>20.125</v>
      </c>
      <c r="V2250" s="71">
        <v>11.211267605633802</v>
      </c>
      <c r="W2250" s="71">
        <v>21.360946745562131</v>
      </c>
      <c r="X2250" s="72">
        <v>21.921739130434784</v>
      </c>
    </row>
    <row r="2251" spans="1:24">
      <c r="A2251" s="73">
        <v>42335</v>
      </c>
      <c r="B2251" s="69">
        <v>9.8000000000000004E-2</v>
      </c>
      <c r="C2251" s="69">
        <v>1.7000000000000001E-2</v>
      </c>
      <c r="D2251" s="69">
        <v>9.8000000000000004E-2</v>
      </c>
      <c r="E2251" s="69">
        <v>0.12300000000000001</v>
      </c>
      <c r="F2251" s="69">
        <v>6.7000000000000004E-2</v>
      </c>
      <c r="G2251" s="69">
        <v>0.183</v>
      </c>
      <c r="H2251" s="70">
        <v>0.58600000000000008</v>
      </c>
      <c r="I2251" s="73">
        <v>42335</v>
      </c>
      <c r="J2251" s="71">
        <v>2.5499999999999998</v>
      </c>
      <c r="K2251" s="71">
        <v>0.39500000000000002</v>
      </c>
      <c r="L2251" s="71">
        <v>2.95</v>
      </c>
      <c r="M2251" s="71">
        <v>2.194</v>
      </c>
      <c r="N2251" s="71">
        <v>0.72900000000000009</v>
      </c>
      <c r="O2251" s="71">
        <v>3.6349999999999998</v>
      </c>
      <c r="P2251" s="72">
        <v>12.452999999999999</v>
      </c>
      <c r="Q2251" s="73">
        <v>42335</v>
      </c>
      <c r="R2251" s="71">
        <v>26.020408163265305</v>
      </c>
      <c r="S2251" s="71">
        <v>23.235294117647058</v>
      </c>
      <c r="T2251" s="71">
        <v>30.102040816326529</v>
      </c>
      <c r="U2251" s="71">
        <v>17.837398373983739</v>
      </c>
      <c r="V2251" s="71">
        <v>10.880597014925375</v>
      </c>
      <c r="W2251" s="71">
        <v>19.863387978142075</v>
      </c>
      <c r="X2251" s="72">
        <v>21.250853242320815</v>
      </c>
    </row>
    <row r="2252" spans="1:24">
      <c r="A2252" s="73">
        <v>42336</v>
      </c>
      <c r="B2252" s="69">
        <v>9.6000000000000002E-2</v>
      </c>
      <c r="C2252" s="69">
        <v>1.8000000000000002E-2</v>
      </c>
      <c r="D2252" s="69">
        <v>9.8000000000000004E-2</v>
      </c>
      <c r="E2252" s="69">
        <v>0.12300000000000001</v>
      </c>
      <c r="F2252" s="69">
        <v>6.5000000000000002E-2</v>
      </c>
      <c r="G2252" s="69">
        <v>0.183</v>
      </c>
      <c r="H2252" s="70">
        <v>0.58299999999999996</v>
      </c>
      <c r="I2252" s="73">
        <v>42336</v>
      </c>
      <c r="J2252" s="71">
        <v>2.56</v>
      </c>
      <c r="K2252" s="71">
        <v>0.38900000000000001</v>
      </c>
      <c r="L2252" s="71">
        <v>2.907</v>
      </c>
      <c r="M2252" s="71">
        <v>2.194</v>
      </c>
      <c r="N2252" s="71">
        <v>0.73</v>
      </c>
      <c r="O2252" s="71">
        <v>3.6419999999999999</v>
      </c>
      <c r="P2252" s="72">
        <v>12.421999999999999</v>
      </c>
      <c r="Q2252" s="73">
        <v>42336</v>
      </c>
      <c r="R2252" s="71">
        <v>26.666666666666668</v>
      </c>
      <c r="S2252" s="71">
        <v>21.611111111111111</v>
      </c>
      <c r="T2252" s="71">
        <v>29.663265306122447</v>
      </c>
      <c r="U2252" s="71">
        <v>17.837398373983739</v>
      </c>
      <c r="V2252" s="71">
        <v>11.23076923076923</v>
      </c>
      <c r="W2252" s="71">
        <v>19.901639344262293</v>
      </c>
      <c r="X2252" s="72">
        <v>21.307032590051456</v>
      </c>
    </row>
    <row r="2253" spans="1:24">
      <c r="A2253" s="73">
        <v>42337</v>
      </c>
      <c r="B2253" s="69">
        <v>9.8000000000000004E-2</v>
      </c>
      <c r="C2253" s="69">
        <v>1.8000000000000002E-2</v>
      </c>
      <c r="D2253" s="69">
        <v>9.6000000000000002E-2</v>
      </c>
      <c r="E2253" s="69">
        <v>0.124</v>
      </c>
      <c r="F2253" s="69">
        <v>6.5000000000000002E-2</v>
      </c>
      <c r="G2253" s="69">
        <v>0.192</v>
      </c>
      <c r="H2253" s="70">
        <v>0.59299999999999997</v>
      </c>
      <c r="I2253" s="73">
        <v>42337</v>
      </c>
      <c r="J2253" s="71">
        <v>2.5499999999999998</v>
      </c>
      <c r="K2253" s="71">
        <v>0.36799999999999999</v>
      </c>
      <c r="L2253" s="71">
        <v>2.8860000000000001</v>
      </c>
      <c r="M2253" s="71">
        <v>2.1970000000000001</v>
      </c>
      <c r="N2253" s="71">
        <v>0.7</v>
      </c>
      <c r="O2253" s="71">
        <v>3.6960000000000002</v>
      </c>
      <c r="P2253" s="72">
        <v>12.397000000000002</v>
      </c>
      <c r="Q2253" s="73">
        <v>42337</v>
      </c>
      <c r="R2253" s="71">
        <v>26.020408163265305</v>
      </c>
      <c r="S2253" s="71">
        <v>20.444444444444443</v>
      </c>
      <c r="T2253" s="71">
        <v>30.062500000000004</v>
      </c>
      <c r="U2253" s="71">
        <v>17.717741935483868</v>
      </c>
      <c r="V2253" s="71">
        <v>10.76923076923077</v>
      </c>
      <c r="W2253" s="71">
        <v>19.250000000000004</v>
      </c>
      <c r="X2253" s="72">
        <v>20.905564924114678</v>
      </c>
    </row>
    <row r="2254" spans="1:24">
      <c r="A2254" s="73">
        <v>42338</v>
      </c>
      <c r="B2254" s="69">
        <v>9.6999999999999989E-2</v>
      </c>
      <c r="C2254" s="69">
        <v>1.8000000000000002E-2</v>
      </c>
      <c r="D2254" s="69">
        <v>9.6999999999999989E-2</v>
      </c>
      <c r="E2254" s="69">
        <v>0.11699999999999999</v>
      </c>
      <c r="F2254" s="69">
        <v>6.8000000000000005E-2</v>
      </c>
      <c r="G2254" s="69">
        <v>0.17899999999999999</v>
      </c>
      <c r="H2254" s="70">
        <v>0.57599999999999996</v>
      </c>
      <c r="I2254" s="73">
        <v>42338</v>
      </c>
      <c r="J2254" s="71">
        <v>2.46</v>
      </c>
      <c r="K2254" s="71">
        <v>0.32600000000000001</v>
      </c>
      <c r="L2254" s="71">
        <v>2.6489999999999996</v>
      </c>
      <c r="M2254" s="71">
        <v>2.1590000000000003</v>
      </c>
      <c r="N2254" s="71">
        <v>0.77599999999999991</v>
      </c>
      <c r="O2254" s="71">
        <v>3.6110000000000002</v>
      </c>
      <c r="P2254" s="72">
        <v>11.981</v>
      </c>
      <c r="Q2254" s="73">
        <v>42338</v>
      </c>
      <c r="R2254" s="71">
        <v>25.360824742268044</v>
      </c>
      <c r="S2254" s="71">
        <v>18.111111111111111</v>
      </c>
      <c r="T2254" s="71">
        <v>27.309278350515463</v>
      </c>
      <c r="U2254" s="71">
        <v>18.452991452991455</v>
      </c>
      <c r="V2254" s="71">
        <v>11.411764705882353</v>
      </c>
      <c r="W2254" s="71">
        <v>20.173184357541903</v>
      </c>
      <c r="X2254" s="72">
        <v>20.800347222222221</v>
      </c>
    </row>
    <row r="2255" spans="1:24">
      <c r="A2255" s="73">
        <v>42339</v>
      </c>
      <c r="B2255" s="69">
        <v>0.10099999999999999</v>
      </c>
      <c r="C2255" s="69">
        <v>1.8000000000000002E-2</v>
      </c>
      <c r="D2255" s="69">
        <v>0.1</v>
      </c>
      <c r="E2255" s="69">
        <v>0.11599999999999999</v>
      </c>
      <c r="F2255" s="69">
        <v>6.8000000000000005E-2</v>
      </c>
      <c r="G2255" s="69">
        <v>0.18899999999999997</v>
      </c>
      <c r="H2255" s="70">
        <v>0.59199999999999997</v>
      </c>
      <c r="I2255" s="73">
        <v>42339</v>
      </c>
      <c r="J2255" s="71">
        <v>2.31</v>
      </c>
      <c r="K2255" s="71">
        <v>0.34600000000000003</v>
      </c>
      <c r="L2255" s="71">
        <v>2.6760000000000002</v>
      </c>
      <c r="M2255" s="71">
        <v>2.2549999999999999</v>
      </c>
      <c r="N2255" s="71">
        <v>0.8590000000000001</v>
      </c>
      <c r="O2255" s="71">
        <v>3.6160000000000001</v>
      </c>
      <c r="P2255" s="72">
        <v>12.062000000000001</v>
      </c>
      <c r="Q2255" s="73">
        <v>42339</v>
      </c>
      <c r="R2255" s="71">
        <v>22.871287128712872</v>
      </c>
      <c r="S2255" s="71">
        <v>19.222222222222221</v>
      </c>
      <c r="T2255" s="71">
        <v>26.76</v>
      </c>
      <c r="U2255" s="71">
        <v>19.439655172413794</v>
      </c>
      <c r="V2255" s="71">
        <v>12.632352941176471</v>
      </c>
      <c r="W2255" s="71">
        <v>19.132275132275137</v>
      </c>
      <c r="X2255" s="72">
        <v>20.375000000000004</v>
      </c>
    </row>
    <row r="2256" spans="1:24">
      <c r="A2256" s="73">
        <v>42340</v>
      </c>
      <c r="B2256" s="69">
        <v>0.10800000000000001</v>
      </c>
      <c r="C2256" s="69">
        <v>1.8000000000000002E-2</v>
      </c>
      <c r="D2256" s="69">
        <v>9.6000000000000002E-2</v>
      </c>
      <c r="E2256" s="69">
        <v>0.121</v>
      </c>
      <c r="F2256" s="69">
        <v>6.7000000000000004E-2</v>
      </c>
      <c r="G2256" s="69">
        <v>0.18100000000000002</v>
      </c>
      <c r="H2256" s="70">
        <v>0.59100000000000008</v>
      </c>
      <c r="I2256" s="73">
        <v>42340</v>
      </c>
      <c r="J2256" s="71">
        <v>2.21</v>
      </c>
      <c r="K2256" s="71">
        <v>0.38500000000000001</v>
      </c>
      <c r="L2256" s="71">
        <v>2.694</v>
      </c>
      <c r="M2256" s="71">
        <v>2.056</v>
      </c>
      <c r="N2256" s="71">
        <v>0.83299999999999996</v>
      </c>
      <c r="O2256" s="71">
        <v>3.65</v>
      </c>
      <c r="P2256" s="72">
        <v>11.827999999999999</v>
      </c>
      <c r="Q2256" s="73">
        <v>42340</v>
      </c>
      <c r="R2256" s="71">
        <v>20.462962962962962</v>
      </c>
      <c r="S2256" s="71">
        <v>21.388888888888889</v>
      </c>
      <c r="T2256" s="71">
        <v>28.0625</v>
      </c>
      <c r="U2256" s="71">
        <v>16.991735537190081</v>
      </c>
      <c r="V2256" s="71">
        <v>12.432835820895521</v>
      </c>
      <c r="W2256" s="71">
        <v>20.165745856353588</v>
      </c>
      <c r="X2256" s="72">
        <v>20.01353637901861</v>
      </c>
    </row>
    <row r="2257" spans="1:24">
      <c r="A2257" s="73">
        <v>42341</v>
      </c>
      <c r="B2257" s="69">
        <v>0.109</v>
      </c>
      <c r="C2257" s="69">
        <v>1.7000000000000001E-2</v>
      </c>
      <c r="D2257" s="69">
        <v>0.106</v>
      </c>
      <c r="E2257" s="69">
        <v>0.11900000000000001</v>
      </c>
      <c r="F2257" s="69">
        <v>7.0000000000000007E-2</v>
      </c>
      <c r="G2257" s="69">
        <v>0.187</v>
      </c>
      <c r="H2257" s="70">
        <v>0.60799999999999998</v>
      </c>
      <c r="I2257" s="73">
        <v>42341</v>
      </c>
      <c r="J2257" s="71">
        <v>2.39</v>
      </c>
      <c r="K2257" s="71">
        <v>0.36499999999999999</v>
      </c>
      <c r="L2257" s="71">
        <v>2.6430000000000002</v>
      </c>
      <c r="M2257" s="71">
        <v>2.0499999999999998</v>
      </c>
      <c r="N2257" s="71">
        <v>0.89800000000000002</v>
      </c>
      <c r="O2257" s="71">
        <v>3.6080000000000001</v>
      </c>
      <c r="P2257" s="72">
        <v>11.953999999999999</v>
      </c>
      <c r="Q2257" s="73">
        <v>42341</v>
      </c>
      <c r="R2257" s="71">
        <v>21.926605504587155</v>
      </c>
      <c r="S2257" s="71">
        <v>21.47058823529412</v>
      </c>
      <c r="T2257" s="71">
        <v>24.933962264150946</v>
      </c>
      <c r="U2257" s="71">
        <v>17.22689075630252</v>
      </c>
      <c r="V2257" s="71">
        <v>12.828571428571427</v>
      </c>
      <c r="W2257" s="71">
        <v>19.294117647058826</v>
      </c>
      <c r="X2257" s="72">
        <v>19.661184210526315</v>
      </c>
    </row>
    <row r="2258" spans="1:24">
      <c r="A2258" s="73">
        <v>42342</v>
      </c>
      <c r="B2258" s="69">
        <v>0.105</v>
      </c>
      <c r="C2258" s="69">
        <v>1.7000000000000001E-2</v>
      </c>
      <c r="D2258" s="69">
        <v>9.5000000000000001E-2</v>
      </c>
      <c r="E2258" s="69">
        <v>0.11599999999999999</v>
      </c>
      <c r="F2258" s="69">
        <v>6.5000000000000002E-2</v>
      </c>
      <c r="G2258" s="69">
        <v>0.188</v>
      </c>
      <c r="H2258" s="70">
        <v>0.58599999999999997</v>
      </c>
      <c r="I2258" s="73">
        <v>42342</v>
      </c>
      <c r="J2258" s="71">
        <v>2.2999999999999998</v>
      </c>
      <c r="K2258" s="71">
        <v>0.375</v>
      </c>
      <c r="L2258" s="71">
        <v>2.7910000000000004</v>
      </c>
      <c r="M2258" s="71">
        <v>2.077</v>
      </c>
      <c r="N2258" s="71">
        <v>0.88800000000000001</v>
      </c>
      <c r="O2258" s="71">
        <v>3.665</v>
      </c>
      <c r="P2258" s="72">
        <v>12.095999999999998</v>
      </c>
      <c r="Q2258" s="73">
        <v>42342</v>
      </c>
      <c r="R2258" s="71">
        <v>21.904761904761905</v>
      </c>
      <c r="S2258" s="71">
        <v>22.058823529411764</v>
      </c>
      <c r="T2258" s="71">
        <v>29.378947368421056</v>
      </c>
      <c r="U2258" s="71">
        <v>17.905172413793103</v>
      </c>
      <c r="V2258" s="71">
        <v>13.661538461538461</v>
      </c>
      <c r="W2258" s="71">
        <v>19.49468085106383</v>
      </c>
      <c r="X2258" s="72">
        <v>20.641638225255974</v>
      </c>
    </row>
    <row r="2259" spans="1:24">
      <c r="A2259" s="73">
        <v>42343</v>
      </c>
      <c r="B2259" s="69">
        <v>0.10300000000000001</v>
      </c>
      <c r="C2259" s="69">
        <v>1.7000000000000001E-2</v>
      </c>
      <c r="D2259" s="69">
        <v>9.6000000000000002E-2</v>
      </c>
      <c r="E2259" s="69">
        <v>0.11699999999999999</v>
      </c>
      <c r="F2259" s="69">
        <v>6.3E-2</v>
      </c>
      <c r="G2259" s="69">
        <v>0.188</v>
      </c>
      <c r="H2259" s="70">
        <v>0.58399999999999996</v>
      </c>
      <c r="I2259" s="73">
        <v>42343</v>
      </c>
      <c r="J2259" s="71">
        <v>2.31</v>
      </c>
      <c r="K2259" s="71">
        <v>0.39500000000000002</v>
      </c>
      <c r="L2259" s="71">
        <v>2.8130000000000002</v>
      </c>
      <c r="M2259" s="71">
        <v>2.077</v>
      </c>
      <c r="N2259" s="71">
        <v>0.86</v>
      </c>
      <c r="O2259" s="71">
        <v>3.6280000000000001</v>
      </c>
      <c r="P2259" s="72">
        <v>12.083</v>
      </c>
      <c r="Q2259" s="73">
        <v>42343</v>
      </c>
      <c r="R2259" s="71">
        <v>22.427184466019416</v>
      </c>
      <c r="S2259" s="71">
        <v>23.235294117647058</v>
      </c>
      <c r="T2259" s="71">
        <v>29.302083333333336</v>
      </c>
      <c r="U2259" s="71">
        <v>17.752136752136753</v>
      </c>
      <c r="V2259" s="71">
        <v>13.650793650793652</v>
      </c>
      <c r="W2259" s="71">
        <v>19.297872340425531</v>
      </c>
      <c r="X2259" s="72">
        <v>20.690068493150687</v>
      </c>
    </row>
    <row r="2260" spans="1:24">
      <c r="A2260" s="73">
        <v>42344</v>
      </c>
      <c r="B2260" s="69">
        <v>0.105</v>
      </c>
      <c r="C2260" s="69">
        <v>1.8000000000000002E-2</v>
      </c>
      <c r="D2260" s="69">
        <v>9.5000000000000001E-2</v>
      </c>
      <c r="E2260" s="69">
        <v>0.11699999999999999</v>
      </c>
      <c r="F2260" s="69">
        <v>6.2E-2</v>
      </c>
      <c r="G2260" s="69">
        <v>0.182</v>
      </c>
      <c r="H2260" s="70">
        <v>0.57900000000000007</v>
      </c>
      <c r="I2260" s="73">
        <v>42344</v>
      </c>
      <c r="J2260" s="71">
        <v>2.2999999999999998</v>
      </c>
      <c r="K2260" s="71">
        <v>0.36499999999999999</v>
      </c>
      <c r="L2260" s="71">
        <v>2.7260000000000004</v>
      </c>
      <c r="M2260" s="71">
        <v>2.0750000000000002</v>
      </c>
      <c r="N2260" s="71">
        <v>0.82</v>
      </c>
      <c r="O2260" s="71">
        <v>3.5920000000000001</v>
      </c>
      <c r="P2260" s="72">
        <v>11.878</v>
      </c>
      <c r="Q2260" s="73">
        <v>42344</v>
      </c>
      <c r="R2260" s="71">
        <v>21.904761904761905</v>
      </c>
      <c r="S2260" s="71">
        <v>20.277777777777779</v>
      </c>
      <c r="T2260" s="71">
        <v>28.694736842105264</v>
      </c>
      <c r="U2260" s="71">
        <v>17.735042735042736</v>
      </c>
      <c r="V2260" s="71">
        <v>13.225806451612902</v>
      </c>
      <c r="W2260" s="71">
        <v>19.736263736263737</v>
      </c>
      <c r="X2260" s="72">
        <v>20.514680483592397</v>
      </c>
    </row>
    <row r="2261" spans="1:24">
      <c r="A2261" s="73">
        <v>42345</v>
      </c>
      <c r="B2261" s="69">
        <v>0.11</v>
      </c>
      <c r="C2261" s="69">
        <v>1.8000000000000002E-2</v>
      </c>
      <c r="D2261" s="69">
        <v>7.4999999999999997E-2</v>
      </c>
      <c r="E2261" s="69">
        <v>0.12</v>
      </c>
      <c r="F2261" s="69">
        <v>5.9000000000000004E-2</v>
      </c>
      <c r="G2261" s="69">
        <v>0.185</v>
      </c>
      <c r="H2261" s="70">
        <v>0.56699999999999995</v>
      </c>
      <c r="I2261" s="73">
        <v>42345</v>
      </c>
      <c r="J2261" s="71">
        <v>2.21</v>
      </c>
      <c r="K2261" s="71">
        <v>0.36499999999999999</v>
      </c>
      <c r="L2261" s="71">
        <v>2.75</v>
      </c>
      <c r="M2261" s="71">
        <v>2.0790000000000002</v>
      </c>
      <c r="N2261" s="71">
        <v>0.73599999999999999</v>
      </c>
      <c r="O2261" s="71">
        <v>3.6339999999999999</v>
      </c>
      <c r="P2261" s="72">
        <v>11.774000000000001</v>
      </c>
      <c r="Q2261" s="73">
        <v>42345</v>
      </c>
      <c r="R2261" s="71">
        <v>20.09090909090909</v>
      </c>
      <c r="S2261" s="71">
        <v>20.277777777777779</v>
      </c>
      <c r="T2261" s="71">
        <v>36.666666666666664</v>
      </c>
      <c r="U2261" s="71">
        <v>17.324999999999999</v>
      </c>
      <c r="V2261" s="71">
        <v>12.474576271186439</v>
      </c>
      <c r="W2261" s="71">
        <v>19.643243243243241</v>
      </c>
      <c r="X2261" s="72">
        <v>20.765432098765434</v>
      </c>
    </row>
    <row r="2262" spans="1:24">
      <c r="A2262" s="73">
        <v>42346</v>
      </c>
      <c r="B2262" s="69">
        <v>0.114</v>
      </c>
      <c r="C2262" s="69">
        <v>2.4E-2</v>
      </c>
      <c r="D2262" s="69">
        <v>8.199999999999999E-2</v>
      </c>
      <c r="E2262" s="69">
        <v>0.122</v>
      </c>
      <c r="F2262" s="69">
        <v>5.9000000000000004E-2</v>
      </c>
      <c r="G2262" s="69">
        <v>0.20499999999999999</v>
      </c>
      <c r="H2262" s="70">
        <v>0.60599999999999998</v>
      </c>
      <c r="I2262" s="73">
        <v>42346</v>
      </c>
      <c r="J2262" s="71">
        <v>2.2000000000000002</v>
      </c>
      <c r="K2262" s="71">
        <v>0.31</v>
      </c>
      <c r="L2262" s="71">
        <v>2.8660000000000001</v>
      </c>
      <c r="M2262" s="71">
        <v>2.073</v>
      </c>
      <c r="N2262" s="71">
        <v>0.67700000000000005</v>
      </c>
      <c r="O2262" s="71">
        <v>3.6839999999999997</v>
      </c>
      <c r="P2262" s="72">
        <v>11.81</v>
      </c>
      <c r="Q2262" s="73">
        <v>42346</v>
      </c>
      <c r="R2262" s="71">
        <v>19.298245614035086</v>
      </c>
      <c r="S2262" s="71">
        <v>12.916666666666668</v>
      </c>
      <c r="T2262" s="71">
        <v>34.951219512195131</v>
      </c>
      <c r="U2262" s="71">
        <v>16.991803278688526</v>
      </c>
      <c r="V2262" s="71">
        <v>11.474576271186441</v>
      </c>
      <c r="W2262" s="71">
        <v>17.970731707317071</v>
      </c>
      <c r="X2262" s="72">
        <v>19.488448844884488</v>
      </c>
    </row>
    <row r="2263" spans="1:24">
      <c r="A2263" s="73">
        <v>42347</v>
      </c>
      <c r="B2263" s="69">
        <v>0.106</v>
      </c>
      <c r="C2263" s="69">
        <v>2.6000000000000002E-2</v>
      </c>
      <c r="D2263" s="69">
        <v>8.6999999999999994E-2</v>
      </c>
      <c r="E2263" s="69">
        <v>0.12</v>
      </c>
      <c r="F2263" s="69">
        <v>0.06</v>
      </c>
      <c r="G2263" s="69">
        <v>0.19500000000000001</v>
      </c>
      <c r="H2263" s="70">
        <v>0.59399999999999997</v>
      </c>
      <c r="I2263" s="73">
        <v>42347</v>
      </c>
      <c r="J2263" s="71">
        <v>2.14</v>
      </c>
      <c r="K2263" s="71">
        <v>0.33</v>
      </c>
      <c r="L2263" s="71">
        <v>2.835</v>
      </c>
      <c r="M2263" s="71">
        <v>2.09</v>
      </c>
      <c r="N2263" s="71">
        <v>0.72099999999999997</v>
      </c>
      <c r="O2263" s="71">
        <v>3.6349999999999998</v>
      </c>
      <c r="P2263" s="72">
        <v>11.750999999999999</v>
      </c>
      <c r="Q2263" s="73">
        <v>42347</v>
      </c>
      <c r="R2263" s="71">
        <v>20.188679245283019</v>
      </c>
      <c r="S2263" s="71">
        <v>12.692307692307692</v>
      </c>
      <c r="T2263" s="71">
        <v>32.58620689655173</v>
      </c>
      <c r="U2263" s="71">
        <v>17.416666666666668</v>
      </c>
      <c r="V2263" s="71">
        <v>12.016666666666666</v>
      </c>
      <c r="W2263" s="71">
        <v>18.641025641025642</v>
      </c>
      <c r="X2263" s="72">
        <v>19.78282828282828</v>
      </c>
    </row>
    <row r="2264" spans="1:24">
      <c r="A2264" s="73">
        <v>42348</v>
      </c>
      <c r="B2264" s="69">
        <v>0.105</v>
      </c>
      <c r="C2264" s="69">
        <v>2.5000000000000001E-2</v>
      </c>
      <c r="D2264" s="69">
        <v>8.6999999999999994E-2</v>
      </c>
      <c r="E2264" s="69">
        <v>0.12</v>
      </c>
      <c r="F2264" s="69">
        <v>5.5E-2</v>
      </c>
      <c r="G2264" s="69">
        <v>0.18899999999999997</v>
      </c>
      <c r="H2264" s="70">
        <v>0.58099999999999996</v>
      </c>
      <c r="I2264" s="73">
        <v>42348</v>
      </c>
      <c r="J2264" s="71">
        <v>2.0699999999999998</v>
      </c>
      <c r="K2264" s="71">
        <v>0.315</v>
      </c>
      <c r="L2264" s="71">
        <v>2.8319999999999999</v>
      </c>
      <c r="M2264" s="71">
        <v>2.04</v>
      </c>
      <c r="N2264" s="71">
        <v>0.70900000000000007</v>
      </c>
      <c r="O2264" s="71">
        <v>3.617</v>
      </c>
      <c r="P2264" s="72">
        <v>11.583</v>
      </c>
      <c r="Q2264" s="73">
        <v>42348</v>
      </c>
      <c r="R2264" s="71">
        <v>19.714285714285715</v>
      </c>
      <c r="S2264" s="71">
        <v>12.6</v>
      </c>
      <c r="T2264" s="71">
        <v>32.551724137931039</v>
      </c>
      <c r="U2264" s="71">
        <v>17</v>
      </c>
      <c r="V2264" s="71">
        <v>12.890909090909092</v>
      </c>
      <c r="W2264" s="71">
        <v>19.137566137566139</v>
      </c>
      <c r="X2264" s="72">
        <v>19.93631669535284</v>
      </c>
    </row>
    <row r="2265" spans="1:24">
      <c r="A2265" s="73">
        <v>42349</v>
      </c>
      <c r="B2265" s="69">
        <v>0.107</v>
      </c>
      <c r="C2265" s="69">
        <v>2.4E-2</v>
      </c>
      <c r="D2265" s="69">
        <v>8.3000000000000004E-2</v>
      </c>
      <c r="E2265" s="69">
        <v>0.115</v>
      </c>
      <c r="F2265" s="69">
        <v>5.2999999999999999E-2</v>
      </c>
      <c r="G2265" s="69">
        <v>0.19699999999999998</v>
      </c>
      <c r="H2265" s="70">
        <v>0.57899999999999996</v>
      </c>
      <c r="I2265" s="73">
        <v>42349</v>
      </c>
      <c r="J2265" s="71">
        <v>2.08</v>
      </c>
      <c r="K2265" s="71">
        <v>0.32</v>
      </c>
      <c r="L2265" s="71">
        <v>2.8149999999999999</v>
      </c>
      <c r="M2265" s="71">
        <v>2.0859999999999999</v>
      </c>
      <c r="N2265" s="71">
        <v>0.69400000000000006</v>
      </c>
      <c r="O2265" s="71">
        <v>3.6389999999999998</v>
      </c>
      <c r="P2265" s="72">
        <v>11.634</v>
      </c>
      <c r="Q2265" s="73">
        <v>42349</v>
      </c>
      <c r="R2265" s="71">
        <v>19.4392523364486</v>
      </c>
      <c r="S2265" s="71">
        <v>13.333333333333334</v>
      </c>
      <c r="T2265" s="71">
        <v>33.915662650602407</v>
      </c>
      <c r="U2265" s="71">
        <v>18.139130434782608</v>
      </c>
      <c r="V2265" s="71">
        <v>13.094339622641511</v>
      </c>
      <c r="W2265" s="71">
        <v>18.472081218274113</v>
      </c>
      <c r="X2265" s="72">
        <v>20.093264248704667</v>
      </c>
    </row>
    <row r="2266" spans="1:24">
      <c r="A2266" s="73">
        <v>42350</v>
      </c>
      <c r="B2266" s="69">
        <v>0.10400000000000001</v>
      </c>
      <c r="C2266" s="69">
        <v>2.3E-2</v>
      </c>
      <c r="D2266" s="69">
        <v>8.3000000000000004E-2</v>
      </c>
      <c r="E2266" s="69">
        <v>0.114</v>
      </c>
      <c r="F2266" s="69">
        <v>0.05</v>
      </c>
      <c r="G2266" s="69">
        <v>0.20199999999999999</v>
      </c>
      <c r="H2266" s="70">
        <v>0.57599999999999996</v>
      </c>
      <c r="I2266" s="73">
        <v>42350</v>
      </c>
      <c r="J2266" s="71">
        <v>2.0699999999999998</v>
      </c>
      <c r="K2266" s="71">
        <v>0.32500000000000001</v>
      </c>
      <c r="L2266" s="71">
        <v>2.806</v>
      </c>
      <c r="M2266" s="71">
        <v>2.0880000000000001</v>
      </c>
      <c r="N2266" s="71">
        <v>0.68</v>
      </c>
      <c r="O2266" s="71">
        <v>3.62</v>
      </c>
      <c r="P2266" s="72">
        <v>11.589</v>
      </c>
      <c r="Q2266" s="73">
        <v>42350</v>
      </c>
      <c r="R2266" s="71">
        <v>19.903846153846153</v>
      </c>
      <c r="S2266" s="71">
        <v>14.130434782608697</v>
      </c>
      <c r="T2266" s="71">
        <v>33.807228915662648</v>
      </c>
      <c r="U2266" s="71">
        <v>18.315789473684212</v>
      </c>
      <c r="V2266" s="71">
        <v>13.6</v>
      </c>
      <c r="W2266" s="71">
        <v>17.920792079207921</v>
      </c>
      <c r="X2266" s="72">
        <v>20.119791666666671</v>
      </c>
    </row>
    <row r="2267" spans="1:24">
      <c r="A2267" s="73">
        <v>42351</v>
      </c>
      <c r="B2267" s="69">
        <v>0.10099999999999999</v>
      </c>
      <c r="C2267" s="69">
        <v>2.2000000000000002E-2</v>
      </c>
      <c r="D2267" s="69">
        <v>8.4000000000000005E-2</v>
      </c>
      <c r="E2267" s="69">
        <v>0.115</v>
      </c>
      <c r="F2267" s="69">
        <v>5.0999999999999997E-2</v>
      </c>
      <c r="G2267" s="69">
        <v>0.19899999999999998</v>
      </c>
      <c r="H2267" s="70">
        <v>0.57200000000000006</v>
      </c>
      <c r="I2267" s="73">
        <v>42351</v>
      </c>
      <c r="J2267" s="71">
        <v>2.0499999999999998</v>
      </c>
      <c r="K2267" s="71">
        <v>0.32799999999999996</v>
      </c>
      <c r="L2267" s="71">
        <v>2.7569999999999997</v>
      </c>
      <c r="M2267" s="71">
        <v>2.0880000000000001</v>
      </c>
      <c r="N2267" s="71">
        <v>0.64</v>
      </c>
      <c r="O2267" s="71">
        <v>3.694</v>
      </c>
      <c r="P2267" s="72">
        <v>11.556999999999999</v>
      </c>
      <c r="Q2267" s="73">
        <v>42351</v>
      </c>
      <c r="R2267" s="71">
        <v>20.297029702970299</v>
      </c>
      <c r="S2267" s="71">
        <v>14.909090909090907</v>
      </c>
      <c r="T2267" s="71">
        <v>32.821428571428569</v>
      </c>
      <c r="U2267" s="71">
        <v>18.156521739130437</v>
      </c>
      <c r="V2267" s="71">
        <v>12.549019607843139</v>
      </c>
      <c r="W2267" s="71">
        <v>18.562814070351759</v>
      </c>
      <c r="X2267" s="72">
        <v>20.20454545454545</v>
      </c>
    </row>
    <row r="2268" spans="1:24">
      <c r="A2268" s="73">
        <v>42352</v>
      </c>
      <c r="B2268" s="69">
        <v>0.106</v>
      </c>
      <c r="C2268" s="69">
        <v>2.1000000000000001E-2</v>
      </c>
      <c r="D2268" s="69">
        <v>0.09</v>
      </c>
      <c r="E2268" s="69">
        <v>0.11800000000000001</v>
      </c>
      <c r="F2268" s="69">
        <v>5.9000000000000004E-2</v>
      </c>
      <c r="G2268" s="69">
        <v>0.192</v>
      </c>
      <c r="H2268" s="70">
        <v>0.58599999999999997</v>
      </c>
      <c r="I2268" s="73">
        <v>42352</v>
      </c>
      <c r="J2268" s="71">
        <v>2.08</v>
      </c>
      <c r="K2268" s="71">
        <v>0.36</v>
      </c>
      <c r="L2268" s="71">
        <v>2.6739999999999999</v>
      </c>
      <c r="M2268" s="71">
        <v>2.1</v>
      </c>
      <c r="N2268" s="71">
        <v>0.72</v>
      </c>
      <c r="O2268" s="71">
        <v>3.7069999999999999</v>
      </c>
      <c r="P2268" s="72">
        <v>11.640999999999998</v>
      </c>
      <c r="Q2268" s="73">
        <v>42352</v>
      </c>
      <c r="R2268" s="71">
        <v>19.622641509433961</v>
      </c>
      <c r="S2268" s="71">
        <v>17.142857142857142</v>
      </c>
      <c r="T2268" s="71">
        <v>29.711111111111109</v>
      </c>
      <c r="U2268" s="71">
        <v>17.796610169491526</v>
      </c>
      <c r="V2268" s="71">
        <v>12.203389830508474</v>
      </c>
      <c r="W2268" s="71">
        <v>19.307291666666668</v>
      </c>
      <c r="X2268" s="72">
        <v>19.865187713310579</v>
      </c>
    </row>
    <row r="2269" spans="1:24">
      <c r="A2269" s="73">
        <v>42353</v>
      </c>
      <c r="B2269" s="69">
        <v>0.10300000000000001</v>
      </c>
      <c r="C2269" s="69">
        <v>2.4E-2</v>
      </c>
      <c r="D2269" s="69">
        <v>9.3000000000000013E-2</v>
      </c>
      <c r="E2269" s="69">
        <v>0.11800000000000001</v>
      </c>
      <c r="F2269" s="69">
        <v>5.7999999999999996E-2</v>
      </c>
      <c r="G2269" s="69">
        <v>0.20199999999999999</v>
      </c>
      <c r="H2269" s="70">
        <v>0.59799999999999998</v>
      </c>
      <c r="I2269" s="73">
        <v>42353</v>
      </c>
      <c r="J2269" s="71">
        <v>2.04</v>
      </c>
      <c r="K2269" s="71">
        <v>0.38</v>
      </c>
      <c r="L2269" s="71">
        <v>2.7210000000000001</v>
      </c>
      <c r="M2269" s="71">
        <v>2.1669999999999998</v>
      </c>
      <c r="N2269" s="71">
        <v>0.68</v>
      </c>
      <c r="O2269" s="71">
        <v>3.6549999999999998</v>
      </c>
      <c r="P2269" s="72">
        <v>11.642999999999999</v>
      </c>
      <c r="Q2269" s="73">
        <v>42353</v>
      </c>
      <c r="R2269" s="71">
        <v>19.805825242718445</v>
      </c>
      <c r="S2269" s="71">
        <v>15.833333333333334</v>
      </c>
      <c r="T2269" s="71">
        <v>29.258064516129032</v>
      </c>
      <c r="U2269" s="71">
        <v>18.364406779661014</v>
      </c>
      <c r="V2269" s="71">
        <v>11.724137931034484</v>
      </c>
      <c r="W2269" s="71">
        <v>18.094059405940595</v>
      </c>
      <c r="X2269" s="72">
        <v>19.469899665551839</v>
      </c>
    </row>
    <row r="2270" spans="1:24">
      <c r="A2270" s="73">
        <v>42354</v>
      </c>
      <c r="B2270" s="69">
        <v>0.105</v>
      </c>
      <c r="C2270" s="69">
        <v>2.2000000000000002E-2</v>
      </c>
      <c r="D2270" s="69">
        <v>9.3000000000000013E-2</v>
      </c>
      <c r="E2270" s="69">
        <v>0.11699999999999999</v>
      </c>
      <c r="F2270" s="69">
        <v>0.06</v>
      </c>
      <c r="G2270" s="69">
        <v>0.21600000000000003</v>
      </c>
      <c r="H2270" s="70">
        <v>0.61299999999999999</v>
      </c>
      <c r="I2270" s="73">
        <v>42354</v>
      </c>
      <c r="J2270" s="71">
        <v>2.08</v>
      </c>
      <c r="K2270" s="71">
        <v>0.4</v>
      </c>
      <c r="L2270" s="71">
        <v>2.698</v>
      </c>
      <c r="M2270" s="71">
        <v>2.2170000000000001</v>
      </c>
      <c r="N2270" s="71">
        <v>0.66599999999999993</v>
      </c>
      <c r="O2270" s="71">
        <v>3.6680000000000001</v>
      </c>
      <c r="P2270" s="72">
        <v>11.729000000000001</v>
      </c>
      <c r="Q2270" s="73">
        <v>42354</v>
      </c>
      <c r="R2270" s="71">
        <v>19.80952380952381</v>
      </c>
      <c r="S2270" s="71">
        <v>18.18181818181818</v>
      </c>
      <c r="T2270" s="71">
        <v>29.01075268817204</v>
      </c>
      <c r="U2270" s="71">
        <v>18.948717948717949</v>
      </c>
      <c r="V2270" s="71">
        <v>11.1</v>
      </c>
      <c r="W2270" s="71">
        <v>16.981481481481481</v>
      </c>
      <c r="X2270" s="72">
        <v>19.133768352365415</v>
      </c>
    </row>
    <row r="2271" spans="1:24">
      <c r="A2271" s="73">
        <v>42355</v>
      </c>
      <c r="B2271" s="69">
        <v>0.10300000000000001</v>
      </c>
      <c r="C2271" s="69">
        <v>2.4E-2</v>
      </c>
      <c r="D2271" s="69">
        <v>0.09</v>
      </c>
      <c r="E2271" s="69">
        <v>0.11699999999999999</v>
      </c>
      <c r="F2271" s="69">
        <v>6.0999999999999999E-2</v>
      </c>
      <c r="G2271" s="69">
        <v>0.21100000000000002</v>
      </c>
      <c r="H2271" s="70">
        <v>0.60600000000000009</v>
      </c>
      <c r="I2271" s="73">
        <v>42355</v>
      </c>
      <c r="J2271" s="71">
        <v>2.06</v>
      </c>
      <c r="K2271" s="71">
        <v>0.42</v>
      </c>
      <c r="L2271" s="71">
        <v>2.6960000000000002</v>
      </c>
      <c r="M2271" s="71">
        <v>2.1830000000000003</v>
      </c>
      <c r="N2271" s="71">
        <v>0.75599999999999989</v>
      </c>
      <c r="O2271" s="71">
        <v>3.6839999999999997</v>
      </c>
      <c r="P2271" s="72">
        <v>11.799000000000001</v>
      </c>
      <c r="Q2271" s="73">
        <v>42355</v>
      </c>
      <c r="R2271" s="71">
        <v>20</v>
      </c>
      <c r="S2271" s="71">
        <v>17.5</v>
      </c>
      <c r="T2271" s="71">
        <v>29.955555555555559</v>
      </c>
      <c r="U2271" s="71">
        <v>18.658119658119659</v>
      </c>
      <c r="V2271" s="71">
        <v>12.39344262295082</v>
      </c>
      <c r="W2271" s="71">
        <v>17.459715639810423</v>
      </c>
      <c r="X2271" s="72">
        <v>19.470297029702969</v>
      </c>
    </row>
    <row r="2272" spans="1:24">
      <c r="A2272" s="73">
        <v>42356</v>
      </c>
      <c r="B2272" s="69">
        <v>0.106</v>
      </c>
      <c r="C2272" s="69">
        <v>2.6000000000000002E-2</v>
      </c>
      <c r="D2272" s="69">
        <v>0.09</v>
      </c>
      <c r="E2272" s="69">
        <v>0.12</v>
      </c>
      <c r="F2272" s="69">
        <v>6.4000000000000001E-2</v>
      </c>
      <c r="G2272" s="69">
        <v>0.20499999999999999</v>
      </c>
      <c r="H2272" s="70">
        <v>0.61099999999999999</v>
      </c>
      <c r="I2272" s="73">
        <v>42356</v>
      </c>
      <c r="J2272" s="71">
        <v>2.0299999999999998</v>
      </c>
      <c r="K2272" s="71">
        <v>0.44</v>
      </c>
      <c r="L2272" s="71">
        <v>2.6549999999999998</v>
      </c>
      <c r="M2272" s="71">
        <v>2.0990000000000002</v>
      </c>
      <c r="N2272" s="71">
        <v>0.73299999999999998</v>
      </c>
      <c r="O2272" s="71">
        <v>3.7050000000000001</v>
      </c>
      <c r="P2272" s="72">
        <v>11.661999999999999</v>
      </c>
      <c r="Q2272" s="73">
        <v>42356</v>
      </c>
      <c r="R2272" s="71">
        <v>19.150943396226417</v>
      </c>
      <c r="S2272" s="71">
        <v>16.923076923076923</v>
      </c>
      <c r="T2272" s="71">
        <v>29.5</v>
      </c>
      <c r="U2272" s="71">
        <v>17.491666666666667</v>
      </c>
      <c r="V2272" s="71">
        <v>11.453124999999998</v>
      </c>
      <c r="W2272" s="71">
        <v>18.073170731707318</v>
      </c>
      <c r="X2272" s="72">
        <v>19.086743044189848</v>
      </c>
    </row>
    <row r="2273" spans="1:24">
      <c r="A2273" s="73">
        <v>42357</v>
      </c>
      <c r="B2273" s="69">
        <v>0.106</v>
      </c>
      <c r="C2273" s="69">
        <v>2.7000000000000003E-2</v>
      </c>
      <c r="D2273" s="69">
        <v>8.6999999999999994E-2</v>
      </c>
      <c r="E2273" s="69">
        <v>0.12</v>
      </c>
      <c r="F2273" s="69">
        <v>6.2E-2</v>
      </c>
      <c r="G2273" s="69">
        <v>0.222</v>
      </c>
      <c r="H2273" s="70">
        <v>0.62400000000000011</v>
      </c>
      <c r="I2273" s="73">
        <v>42357</v>
      </c>
      <c r="J2273" s="71">
        <v>2.0299999999999998</v>
      </c>
      <c r="K2273" s="71">
        <v>0.44799999999999995</v>
      </c>
      <c r="L2273" s="71">
        <v>2.6030000000000002</v>
      </c>
      <c r="M2273" s="71">
        <v>2.101</v>
      </c>
      <c r="N2273" s="71">
        <v>0.71</v>
      </c>
      <c r="O2273" s="71">
        <v>3.6389999999999998</v>
      </c>
      <c r="P2273" s="72">
        <v>11.530999999999999</v>
      </c>
      <c r="Q2273" s="73">
        <v>42357</v>
      </c>
      <c r="R2273" s="71">
        <v>19.150943396226417</v>
      </c>
      <c r="S2273" s="71">
        <v>16.592592592592592</v>
      </c>
      <c r="T2273" s="71">
        <v>29.919540229885062</v>
      </c>
      <c r="U2273" s="71">
        <v>17.508333333333333</v>
      </c>
      <c r="V2273" s="71">
        <v>11.451612903225806</v>
      </c>
      <c r="W2273" s="71">
        <v>16.391891891891891</v>
      </c>
      <c r="X2273" s="72">
        <v>18.479166666666664</v>
      </c>
    </row>
    <row r="2274" spans="1:24">
      <c r="A2274" s="73">
        <v>42358</v>
      </c>
      <c r="B2274" s="69">
        <v>0.106</v>
      </c>
      <c r="C2274" s="69">
        <v>2.7000000000000003E-2</v>
      </c>
      <c r="D2274" s="69">
        <v>0.09</v>
      </c>
      <c r="E2274" s="69">
        <v>0.121</v>
      </c>
      <c r="F2274" s="69">
        <v>6.0999999999999999E-2</v>
      </c>
      <c r="G2274" s="69">
        <v>0.215</v>
      </c>
      <c r="H2274" s="70">
        <v>0.62</v>
      </c>
      <c r="I2274" s="73">
        <v>42358</v>
      </c>
      <c r="J2274" s="71">
        <v>2.0299999999999998</v>
      </c>
      <c r="K2274" s="71">
        <v>0.435</v>
      </c>
      <c r="L2274" s="71">
        <v>2.613</v>
      </c>
      <c r="M2274" s="71">
        <v>2.1</v>
      </c>
      <c r="N2274" s="71">
        <v>0.68</v>
      </c>
      <c r="O2274" s="71">
        <v>3.6260000000000003</v>
      </c>
      <c r="P2274" s="72">
        <v>11.484000000000002</v>
      </c>
      <c r="Q2274" s="73">
        <v>42358</v>
      </c>
      <c r="R2274" s="71">
        <v>19.150943396226417</v>
      </c>
      <c r="S2274" s="71">
        <v>16.111111111111111</v>
      </c>
      <c r="T2274" s="71">
        <v>29.033333333333335</v>
      </c>
      <c r="U2274" s="71">
        <v>17.355371900826448</v>
      </c>
      <c r="V2274" s="71">
        <v>11.147540983606557</v>
      </c>
      <c r="W2274" s="71">
        <v>16.865116279069767</v>
      </c>
      <c r="X2274" s="72">
        <v>18.522580645161291</v>
      </c>
    </row>
    <row r="2275" spans="1:24">
      <c r="A2275" s="73">
        <v>42359</v>
      </c>
      <c r="B2275" s="69">
        <v>0.11199999999999999</v>
      </c>
      <c r="C2275" s="69">
        <v>2.5000000000000001E-2</v>
      </c>
      <c r="D2275" s="69">
        <v>9.0999999999999998E-2</v>
      </c>
      <c r="E2275" s="69">
        <v>0.11</v>
      </c>
      <c r="F2275" s="69">
        <v>5.7999999999999996E-2</v>
      </c>
      <c r="G2275" s="69">
        <v>0.20300000000000001</v>
      </c>
      <c r="H2275" s="70">
        <v>0.59899999999999987</v>
      </c>
      <c r="I2275" s="73">
        <v>42359</v>
      </c>
      <c r="J2275" s="71">
        <v>2.09</v>
      </c>
      <c r="K2275" s="71">
        <v>0.42</v>
      </c>
      <c r="L2275" s="71">
        <v>2.6019999999999999</v>
      </c>
      <c r="M2275" s="71">
        <v>2.032</v>
      </c>
      <c r="N2275" s="71">
        <v>0.67</v>
      </c>
      <c r="O2275" s="71">
        <v>3.6549999999999998</v>
      </c>
      <c r="P2275" s="72">
        <v>11.469000000000001</v>
      </c>
      <c r="Q2275" s="73">
        <v>42359</v>
      </c>
      <c r="R2275" s="71">
        <v>18.660714285714288</v>
      </c>
      <c r="S2275" s="71">
        <v>16.8</v>
      </c>
      <c r="T2275" s="71">
        <v>28.593406593406595</v>
      </c>
      <c r="U2275" s="71">
        <v>18.472727272727273</v>
      </c>
      <c r="V2275" s="71">
        <v>11.551724137931036</v>
      </c>
      <c r="W2275" s="71">
        <v>18.004926108374384</v>
      </c>
      <c r="X2275" s="72">
        <v>19.146911519198667</v>
      </c>
    </row>
    <row r="2276" spans="1:24">
      <c r="A2276" s="73">
        <v>42360</v>
      </c>
      <c r="B2276" s="69">
        <v>0.11199999999999999</v>
      </c>
      <c r="C2276" s="69">
        <v>2.7999999999999997E-2</v>
      </c>
      <c r="D2276" s="69">
        <v>9.4E-2</v>
      </c>
      <c r="E2276" s="69">
        <v>0.11800000000000001</v>
      </c>
      <c r="F2276" s="69">
        <v>5.9000000000000004E-2</v>
      </c>
      <c r="G2276" s="69">
        <v>0.214</v>
      </c>
      <c r="H2276" s="70">
        <v>0.625</v>
      </c>
      <c r="I2276" s="73">
        <v>42360</v>
      </c>
      <c r="J2276" s="71">
        <v>2.13</v>
      </c>
      <c r="K2276" s="71">
        <v>0.44500000000000001</v>
      </c>
      <c r="L2276" s="71">
        <v>2.5110000000000001</v>
      </c>
      <c r="M2276" s="71">
        <v>2.14</v>
      </c>
      <c r="N2276" s="71">
        <v>0.62</v>
      </c>
      <c r="O2276" s="71">
        <v>3.6839999999999997</v>
      </c>
      <c r="P2276" s="72">
        <v>11.53</v>
      </c>
      <c r="Q2276" s="73">
        <v>42360</v>
      </c>
      <c r="R2276" s="71">
        <v>19.017857142857142</v>
      </c>
      <c r="S2276" s="71">
        <v>15.892857142857144</v>
      </c>
      <c r="T2276" s="71">
        <v>26.712765957446805</v>
      </c>
      <c r="U2276" s="71">
        <v>18.135593220338983</v>
      </c>
      <c r="V2276" s="71">
        <v>10.508474576271185</v>
      </c>
      <c r="W2276" s="71">
        <v>17.214953271028037</v>
      </c>
      <c r="X2276" s="72">
        <v>18.448</v>
      </c>
    </row>
    <row r="2277" spans="1:24">
      <c r="A2277" s="73">
        <v>42361</v>
      </c>
      <c r="B2277" s="69">
        <v>0.113</v>
      </c>
      <c r="C2277" s="69">
        <v>2.7000000000000003E-2</v>
      </c>
      <c r="D2277" s="69">
        <v>8.5999999999999993E-2</v>
      </c>
      <c r="E2277" s="69">
        <v>0.11800000000000001</v>
      </c>
      <c r="F2277" s="69">
        <v>5.7999999999999996E-2</v>
      </c>
      <c r="G2277" s="69">
        <v>0.215</v>
      </c>
      <c r="H2277" s="70">
        <v>0.61699999999999999</v>
      </c>
      <c r="I2277" s="73">
        <v>42361</v>
      </c>
      <c r="J2277" s="71">
        <v>2.11</v>
      </c>
      <c r="K2277" s="71">
        <v>0.48</v>
      </c>
      <c r="L2277" s="71">
        <v>2.5310000000000001</v>
      </c>
      <c r="M2277" s="71">
        <v>2.1830000000000003</v>
      </c>
      <c r="N2277" s="71">
        <v>0.6</v>
      </c>
      <c r="O2277" s="71">
        <v>3.56</v>
      </c>
      <c r="P2277" s="72">
        <v>11.464</v>
      </c>
      <c r="Q2277" s="73">
        <v>42361</v>
      </c>
      <c r="R2277" s="71">
        <v>18.672566371681416</v>
      </c>
      <c r="S2277" s="71">
        <v>17.777777777777775</v>
      </c>
      <c r="T2277" s="71">
        <v>29.430232558139537</v>
      </c>
      <c r="U2277" s="71">
        <v>18.5</v>
      </c>
      <c r="V2277" s="71">
        <v>10.344827586206897</v>
      </c>
      <c r="W2277" s="71">
        <v>16.558139534883722</v>
      </c>
      <c r="X2277" s="72">
        <v>18.580226904376012</v>
      </c>
    </row>
    <row r="2278" spans="1:24">
      <c r="A2278" s="73">
        <v>42362</v>
      </c>
      <c r="B2278" s="69">
        <v>0.10800000000000001</v>
      </c>
      <c r="C2278" s="69">
        <v>0.03</v>
      </c>
      <c r="D2278" s="69">
        <v>8.8000000000000009E-2</v>
      </c>
      <c r="E2278" s="69">
        <v>0.122</v>
      </c>
      <c r="F2278" s="69">
        <v>7.0999999999999994E-2</v>
      </c>
      <c r="G2278" s="69">
        <v>0.20899999999999999</v>
      </c>
      <c r="H2278" s="70">
        <v>0.628</v>
      </c>
      <c r="I2278" s="73">
        <v>42362</v>
      </c>
      <c r="J2278" s="71">
        <v>2.13</v>
      </c>
      <c r="K2278" s="71">
        <v>0.44900000000000001</v>
      </c>
      <c r="L2278" s="71">
        <v>2.5649999999999999</v>
      </c>
      <c r="M2278" s="71">
        <v>2.2400000000000002</v>
      </c>
      <c r="N2278" s="71">
        <v>0.88200000000000001</v>
      </c>
      <c r="O2278" s="71">
        <v>3.5880000000000001</v>
      </c>
      <c r="P2278" s="72">
        <v>11.854000000000001</v>
      </c>
      <c r="Q2278" s="73">
        <v>42362</v>
      </c>
      <c r="R2278" s="71">
        <v>19.722222222222221</v>
      </c>
      <c r="S2278" s="71">
        <v>14.966666666666667</v>
      </c>
      <c r="T2278" s="71">
        <v>29.14772727272727</v>
      </c>
      <c r="U2278" s="71">
        <v>18.360655737704921</v>
      </c>
      <c r="V2278" s="71">
        <v>12.422535211267606</v>
      </c>
      <c r="W2278" s="71">
        <v>17.167464114832537</v>
      </c>
      <c r="X2278" s="72">
        <v>18.875796178343951</v>
      </c>
    </row>
    <row r="2279" spans="1:24">
      <c r="A2279" s="73">
        <v>42363</v>
      </c>
      <c r="B2279" s="69">
        <v>0.107</v>
      </c>
      <c r="C2279" s="69">
        <v>2.8999999999999998E-2</v>
      </c>
      <c r="D2279" s="69">
        <v>9.5000000000000001E-2</v>
      </c>
      <c r="E2279" s="69">
        <v>0.12</v>
      </c>
      <c r="F2279" s="69">
        <v>6.8000000000000005E-2</v>
      </c>
      <c r="G2279" s="69">
        <v>0.19899999999999998</v>
      </c>
      <c r="H2279" s="70">
        <v>0.61799999999999999</v>
      </c>
      <c r="I2279" s="73">
        <v>42363</v>
      </c>
      <c r="J2279" s="71">
        <v>2.12</v>
      </c>
      <c r="K2279" s="71">
        <v>0.45</v>
      </c>
      <c r="L2279" s="71">
        <v>2.6</v>
      </c>
      <c r="M2279" s="71">
        <v>2.2119999999999997</v>
      </c>
      <c r="N2279" s="71">
        <v>0.95400000000000007</v>
      </c>
      <c r="O2279" s="71">
        <v>3.573</v>
      </c>
      <c r="P2279" s="72">
        <v>11.909000000000001</v>
      </c>
      <c r="Q2279" s="73">
        <v>42363</v>
      </c>
      <c r="R2279" s="71">
        <v>19.813084112149536</v>
      </c>
      <c r="S2279" s="71">
        <v>15.517241379310345</v>
      </c>
      <c r="T2279" s="71">
        <v>27.368421052631579</v>
      </c>
      <c r="U2279" s="71">
        <v>18.433333333333334</v>
      </c>
      <c r="V2279" s="71">
        <v>14.029411764705884</v>
      </c>
      <c r="W2279" s="71">
        <v>17.954773869346734</v>
      </c>
      <c r="X2279" s="72">
        <v>19.270226537216832</v>
      </c>
    </row>
    <row r="2280" spans="1:24">
      <c r="A2280" s="73">
        <v>42364</v>
      </c>
      <c r="B2280" s="69">
        <v>0.11599999999999999</v>
      </c>
      <c r="C2280" s="69">
        <v>2.7999999999999997E-2</v>
      </c>
      <c r="D2280" s="69">
        <v>9.5000000000000001E-2</v>
      </c>
      <c r="E2280" s="69">
        <v>0.12</v>
      </c>
      <c r="F2280" s="69">
        <v>6.7000000000000004E-2</v>
      </c>
      <c r="G2280" s="69">
        <v>0.19899999999999998</v>
      </c>
      <c r="H2280" s="70">
        <v>0.625</v>
      </c>
      <c r="I2280" s="73">
        <v>42364</v>
      </c>
      <c r="J2280" s="71">
        <v>1.9</v>
      </c>
      <c r="K2280" s="71">
        <v>0.45500000000000002</v>
      </c>
      <c r="L2280" s="71">
        <v>2.653</v>
      </c>
      <c r="M2280" s="71">
        <v>2.21</v>
      </c>
      <c r="N2280" s="71">
        <v>0.89</v>
      </c>
      <c r="O2280" s="71">
        <v>3.62</v>
      </c>
      <c r="P2280" s="72">
        <v>11.728</v>
      </c>
      <c r="Q2280" s="73">
        <v>42364</v>
      </c>
      <c r="R2280" s="71">
        <v>16.379310344827587</v>
      </c>
      <c r="S2280" s="71">
        <v>16.25</v>
      </c>
      <c r="T2280" s="71">
        <v>27.926315789473687</v>
      </c>
      <c r="U2280" s="71">
        <v>18.416666666666668</v>
      </c>
      <c r="V2280" s="71">
        <v>13.283582089552239</v>
      </c>
      <c r="W2280" s="71">
        <v>18.190954773869347</v>
      </c>
      <c r="X2280" s="72">
        <v>18.764800000000001</v>
      </c>
    </row>
    <row r="2281" spans="1:24">
      <c r="A2281" s="73">
        <v>42365</v>
      </c>
      <c r="B2281" s="69">
        <v>0.11599999999999999</v>
      </c>
      <c r="C2281" s="69">
        <v>2.8999999999999998E-2</v>
      </c>
      <c r="D2281" s="69">
        <v>9.4E-2</v>
      </c>
      <c r="E2281" s="69">
        <v>0.105</v>
      </c>
      <c r="F2281" s="69">
        <v>6.5000000000000002E-2</v>
      </c>
      <c r="G2281" s="69">
        <v>0.191</v>
      </c>
      <c r="H2281" s="70">
        <v>0.6</v>
      </c>
      <c r="I2281" s="73">
        <v>42365</v>
      </c>
      <c r="J2281" s="71">
        <v>1.9</v>
      </c>
      <c r="K2281" s="71">
        <v>0.45700000000000002</v>
      </c>
      <c r="L2281" s="71">
        <v>2.59</v>
      </c>
      <c r="M2281" s="71">
        <v>1.9950000000000001</v>
      </c>
      <c r="N2281" s="71">
        <v>0.86</v>
      </c>
      <c r="O2281" s="71">
        <v>3.65</v>
      </c>
      <c r="P2281" s="72">
        <v>11.452</v>
      </c>
      <c r="Q2281" s="73">
        <v>42365</v>
      </c>
      <c r="R2281" s="71">
        <v>16.379310344827587</v>
      </c>
      <c r="S2281" s="71">
        <v>15.758620689655174</v>
      </c>
      <c r="T2281" s="71">
        <v>27.553191489361701</v>
      </c>
      <c r="U2281" s="71">
        <v>19</v>
      </c>
      <c r="V2281" s="71">
        <v>13.23076923076923</v>
      </c>
      <c r="W2281" s="71">
        <v>19.109947643979055</v>
      </c>
      <c r="X2281" s="72">
        <v>19.086666666666666</v>
      </c>
    </row>
    <row r="2282" spans="1:24">
      <c r="A2282" s="73">
        <v>42366</v>
      </c>
      <c r="B2282" s="69">
        <v>0.11</v>
      </c>
      <c r="C2282" s="69">
        <v>2.8999999999999998E-2</v>
      </c>
      <c r="D2282" s="69">
        <v>9.1999999999999998E-2</v>
      </c>
      <c r="E2282" s="69">
        <v>0.11199999999999999</v>
      </c>
      <c r="F2282" s="69">
        <v>7.2999999999999995E-2</v>
      </c>
      <c r="G2282" s="69">
        <v>0.193</v>
      </c>
      <c r="H2282" s="70">
        <v>0.60899999999999987</v>
      </c>
      <c r="I2282" s="73">
        <v>42366</v>
      </c>
      <c r="J2282" s="71">
        <v>1.68</v>
      </c>
      <c r="K2282" s="71">
        <v>0.41200000000000003</v>
      </c>
      <c r="L2282" s="71">
        <v>2.6549999999999998</v>
      </c>
      <c r="M2282" s="71">
        <v>2.0990000000000002</v>
      </c>
      <c r="N2282" s="71">
        <v>0.95</v>
      </c>
      <c r="O2282" s="71">
        <v>3.6989999999999998</v>
      </c>
      <c r="P2282" s="72">
        <v>11.494999999999999</v>
      </c>
      <c r="Q2282" s="73">
        <v>42366</v>
      </c>
      <c r="R2282" s="71">
        <v>15.272727272727273</v>
      </c>
      <c r="S2282" s="71">
        <v>14.206896551724139</v>
      </c>
      <c r="T2282" s="71">
        <v>28.858695652173914</v>
      </c>
      <c r="U2282" s="71">
        <v>18.741071428571431</v>
      </c>
      <c r="V2282" s="71">
        <v>13.013698630136986</v>
      </c>
      <c r="W2282" s="71">
        <v>19.165803108808287</v>
      </c>
      <c r="X2282" s="72">
        <v>18.875205254515603</v>
      </c>
    </row>
    <row r="2283" spans="1:24">
      <c r="A2283" s="73">
        <v>42367</v>
      </c>
      <c r="B2283" s="69">
        <v>0.11900000000000001</v>
      </c>
      <c r="C2283" s="69">
        <v>3.2000000000000001E-2</v>
      </c>
      <c r="D2283" s="69">
        <v>8.8000000000000009E-2</v>
      </c>
      <c r="E2283" s="69">
        <v>0.11800000000000001</v>
      </c>
      <c r="F2283" s="69">
        <v>7.2000000000000008E-2</v>
      </c>
      <c r="G2283" s="69">
        <v>0.21100000000000002</v>
      </c>
      <c r="H2283" s="70">
        <v>0.64</v>
      </c>
      <c r="I2283" s="73">
        <v>42367</v>
      </c>
      <c r="J2283" s="71">
        <v>1.71</v>
      </c>
      <c r="K2283" s="71">
        <v>0.41600000000000004</v>
      </c>
      <c r="L2283" s="71">
        <v>2.569</v>
      </c>
      <c r="M2283" s="71">
        <v>2.0840000000000001</v>
      </c>
      <c r="N2283" s="71">
        <v>0.92200000000000004</v>
      </c>
      <c r="O2283" s="71">
        <v>3.62</v>
      </c>
      <c r="P2283" s="72">
        <v>11.321</v>
      </c>
      <c r="Q2283" s="73">
        <v>42367</v>
      </c>
      <c r="R2283" s="71">
        <v>14.369747899159663</v>
      </c>
      <c r="S2283" s="71">
        <v>13</v>
      </c>
      <c r="T2283" s="71">
        <v>29.193181818181813</v>
      </c>
      <c r="U2283" s="71">
        <v>17.661016949152543</v>
      </c>
      <c r="V2283" s="71">
        <v>12.805555555555555</v>
      </c>
      <c r="W2283" s="71">
        <v>17.156398104265403</v>
      </c>
      <c r="X2283" s="72">
        <v>17.689062499999999</v>
      </c>
    </row>
    <row r="2284" spans="1:24">
      <c r="A2284" s="73">
        <v>42368</v>
      </c>
      <c r="B2284" s="69">
        <v>0.122</v>
      </c>
      <c r="C2284" s="69">
        <v>3.2000000000000001E-2</v>
      </c>
      <c r="D2284" s="69">
        <v>9.4E-2</v>
      </c>
      <c r="E2284" s="69">
        <v>0.11699999999999999</v>
      </c>
      <c r="F2284" s="69">
        <v>6.9000000000000006E-2</v>
      </c>
      <c r="G2284" s="69">
        <v>0.222</v>
      </c>
      <c r="H2284" s="70">
        <v>0.65599999999999992</v>
      </c>
      <c r="I2284" s="73">
        <v>42368</v>
      </c>
      <c r="J2284" s="71">
        <v>1.81</v>
      </c>
      <c r="K2284" s="71">
        <v>0.41600000000000004</v>
      </c>
      <c r="L2284" s="71">
        <v>2.6069999999999998</v>
      </c>
      <c r="M2284" s="71">
        <v>2.2650000000000001</v>
      </c>
      <c r="N2284" s="71">
        <v>0.86</v>
      </c>
      <c r="O2284" s="71">
        <v>3.645</v>
      </c>
      <c r="P2284" s="72">
        <v>11.603</v>
      </c>
      <c r="Q2284" s="73">
        <v>42368</v>
      </c>
      <c r="R2284" s="71">
        <v>14.836065573770492</v>
      </c>
      <c r="S2284" s="71">
        <v>13</v>
      </c>
      <c r="T2284" s="71">
        <v>27.734042553191486</v>
      </c>
      <c r="U2284" s="71">
        <v>19.358974358974361</v>
      </c>
      <c r="V2284" s="71">
        <v>12.463768115942027</v>
      </c>
      <c r="W2284" s="71">
        <v>16.418918918918919</v>
      </c>
      <c r="X2284" s="72">
        <v>17.6875</v>
      </c>
    </row>
    <row r="2285" spans="1:24">
      <c r="A2285" s="73">
        <v>42369</v>
      </c>
      <c r="B2285" s="69">
        <v>0.115</v>
      </c>
      <c r="C2285" s="69">
        <v>3.1E-2</v>
      </c>
      <c r="D2285" s="69">
        <v>9.6000000000000002E-2</v>
      </c>
      <c r="E2285" s="69">
        <v>0.11</v>
      </c>
      <c r="F2285" s="69">
        <v>6.9000000000000006E-2</v>
      </c>
      <c r="G2285" s="69">
        <v>0.221</v>
      </c>
      <c r="H2285" s="70">
        <v>0.64200000000000002</v>
      </c>
      <c r="I2285" s="73">
        <v>42369</v>
      </c>
      <c r="J2285" s="71">
        <v>1.89</v>
      </c>
      <c r="K2285" s="71">
        <v>0.40500000000000003</v>
      </c>
      <c r="L2285" s="71">
        <v>2.5780000000000003</v>
      </c>
      <c r="M2285" s="71">
        <v>2.27</v>
      </c>
      <c r="N2285" s="71">
        <v>0.86</v>
      </c>
      <c r="O2285" s="71">
        <v>3.673</v>
      </c>
      <c r="P2285" s="72">
        <v>11.675999999999998</v>
      </c>
      <c r="Q2285" s="73">
        <v>42369</v>
      </c>
      <c r="R2285" s="71">
        <v>16.434782608695652</v>
      </c>
      <c r="S2285" s="71">
        <v>13.064516129032258</v>
      </c>
      <c r="T2285" s="71">
        <v>26.854166666666668</v>
      </c>
      <c r="U2285" s="71">
        <v>20.636363636363637</v>
      </c>
      <c r="V2285" s="71">
        <v>12.463768115942027</v>
      </c>
      <c r="W2285" s="71">
        <v>16.619909502262441</v>
      </c>
      <c r="X2285" s="72">
        <v>18.186915887850464</v>
      </c>
    </row>
    <row r="2286" spans="1:24">
      <c r="A2286" s="73">
        <v>42370</v>
      </c>
      <c r="B2286" s="69">
        <v>0.113</v>
      </c>
      <c r="C2286" s="69">
        <v>3.3000000000000002E-2</v>
      </c>
      <c r="D2286" s="69">
        <v>9.6000000000000002E-2</v>
      </c>
      <c r="E2286" s="69">
        <v>0.109</v>
      </c>
      <c r="F2286" s="69">
        <v>6.9000000000000006E-2</v>
      </c>
      <c r="G2286" s="69">
        <v>0.214</v>
      </c>
      <c r="H2286" s="70">
        <v>0.63400000000000001</v>
      </c>
      <c r="I2286" s="73">
        <v>42370</v>
      </c>
      <c r="J2286" s="71">
        <v>1.87</v>
      </c>
      <c r="K2286" s="71">
        <v>0.436</v>
      </c>
      <c r="L2286" s="71">
        <v>2.5069999999999997</v>
      </c>
      <c r="M2286" s="71">
        <v>2.2709999999999999</v>
      </c>
      <c r="N2286" s="71">
        <v>0.86</v>
      </c>
      <c r="O2286" s="71">
        <v>3.6850000000000001</v>
      </c>
      <c r="P2286" s="72">
        <v>11.629000000000001</v>
      </c>
      <c r="Q2286" s="73">
        <v>42370</v>
      </c>
      <c r="R2286" s="71">
        <v>16.548672566371682</v>
      </c>
      <c r="S2286" s="71">
        <v>13.212121212121213</v>
      </c>
      <c r="T2286" s="71">
        <v>26.114583333333332</v>
      </c>
      <c r="U2286" s="71">
        <v>20.834862385321099</v>
      </c>
      <c r="V2286" s="71">
        <v>12.463768115942027</v>
      </c>
      <c r="W2286" s="71">
        <v>17.219626168224302</v>
      </c>
      <c r="X2286" s="72">
        <v>18.342271293375397</v>
      </c>
    </row>
    <row r="2287" spans="1:24">
      <c r="A2287" s="73">
        <v>42371</v>
      </c>
      <c r="B2287" s="69">
        <v>0.115</v>
      </c>
      <c r="C2287" s="69">
        <v>3.1E-2</v>
      </c>
      <c r="D2287" s="69">
        <v>9.4E-2</v>
      </c>
      <c r="E2287" s="69">
        <v>0.109</v>
      </c>
      <c r="F2287" s="69">
        <v>6.9000000000000006E-2</v>
      </c>
      <c r="G2287" s="69">
        <v>0.20800000000000002</v>
      </c>
      <c r="H2287" s="70">
        <v>0.62599999999999989</v>
      </c>
      <c r="I2287" s="73">
        <v>42371</v>
      </c>
      <c r="J2287" s="71">
        <v>1.89</v>
      </c>
      <c r="K2287" s="71">
        <v>0.42499999999999999</v>
      </c>
      <c r="L2287" s="71">
        <v>2.536</v>
      </c>
      <c r="M2287" s="71">
        <v>2.2569999999999997</v>
      </c>
      <c r="N2287" s="71">
        <v>0.86</v>
      </c>
      <c r="O2287" s="71">
        <v>3.64</v>
      </c>
      <c r="P2287" s="72">
        <v>11.607999999999999</v>
      </c>
      <c r="Q2287" s="73">
        <v>42371</v>
      </c>
      <c r="R2287" s="71">
        <v>16.434782608695652</v>
      </c>
      <c r="S2287" s="71">
        <v>13.709677419354838</v>
      </c>
      <c r="T2287" s="71">
        <v>26.978723404255316</v>
      </c>
      <c r="U2287" s="71">
        <v>20.706422018348622</v>
      </c>
      <c r="V2287" s="71">
        <v>12.463768115942027</v>
      </c>
      <c r="W2287" s="71">
        <v>17.5</v>
      </c>
      <c r="X2287" s="72">
        <v>18.543130990415335</v>
      </c>
    </row>
    <row r="2288" spans="1:24">
      <c r="A2288" s="73">
        <v>42372</v>
      </c>
      <c r="B2288" s="69">
        <v>0.115</v>
      </c>
      <c r="C2288" s="69">
        <v>3.1E-2</v>
      </c>
      <c r="D2288" s="69">
        <v>8.900000000000001E-2</v>
      </c>
      <c r="E2288" s="69">
        <v>0.10800000000000001</v>
      </c>
      <c r="F2288" s="69">
        <v>6.9000000000000006E-2</v>
      </c>
      <c r="G2288" s="69">
        <v>0.16399999999999998</v>
      </c>
      <c r="H2288" s="70">
        <v>0.57599999999999996</v>
      </c>
      <c r="I2288" s="73">
        <v>42372</v>
      </c>
      <c r="J2288" s="71">
        <v>1.89</v>
      </c>
      <c r="K2288" s="71">
        <v>0.41499999999999998</v>
      </c>
      <c r="L2288" s="71">
        <v>2.5499999999999998</v>
      </c>
      <c r="M2288" s="71">
        <v>2.556</v>
      </c>
      <c r="N2288" s="71">
        <v>0.86</v>
      </c>
      <c r="O2288" s="71">
        <v>3.5819999999999999</v>
      </c>
      <c r="P2288" s="72">
        <v>11.853</v>
      </c>
      <c r="Q2288" s="73">
        <v>42372</v>
      </c>
      <c r="R2288" s="71">
        <v>16.434782608695652</v>
      </c>
      <c r="S2288" s="71">
        <v>13.387096774193548</v>
      </c>
      <c r="T2288" s="71">
        <v>28.651685393258425</v>
      </c>
      <c r="U2288" s="71">
        <v>23.666666666666664</v>
      </c>
      <c r="V2288" s="71">
        <v>12.463768115942027</v>
      </c>
      <c r="W2288" s="71">
        <v>21.841463414634148</v>
      </c>
      <c r="X2288" s="72">
        <v>20.578125</v>
      </c>
    </row>
    <row r="2289" spans="1:24">
      <c r="A2289" s="73">
        <v>42373</v>
      </c>
      <c r="B2289" s="69">
        <v>0.10300000000000001</v>
      </c>
      <c r="C2289" s="69">
        <v>2.4E-2</v>
      </c>
      <c r="D2289" s="69">
        <v>9.6999999999999989E-2</v>
      </c>
      <c r="E2289" s="69">
        <v>0.113</v>
      </c>
      <c r="F2289" s="69">
        <v>5.7999999999999996E-2</v>
      </c>
      <c r="G2289" s="69">
        <v>0.17699999999999999</v>
      </c>
      <c r="H2289" s="70">
        <v>0.57200000000000006</v>
      </c>
      <c r="I2289" s="73">
        <v>42373</v>
      </c>
      <c r="J2289" s="71">
        <v>1.72</v>
      </c>
      <c r="K2289" s="71">
        <v>0.38400000000000001</v>
      </c>
      <c r="L2289" s="71">
        <v>2.464</v>
      </c>
      <c r="M2289" s="71">
        <v>2.3069999999999999</v>
      </c>
      <c r="N2289" s="71">
        <v>0.97</v>
      </c>
      <c r="O2289" s="71">
        <v>3.657</v>
      </c>
      <c r="P2289" s="72">
        <v>11.502000000000001</v>
      </c>
      <c r="Q2289" s="73">
        <v>42373</v>
      </c>
      <c r="R2289" s="71">
        <v>16.699029126213592</v>
      </c>
      <c r="S2289" s="71">
        <v>16</v>
      </c>
      <c r="T2289" s="71">
        <v>25.402061855670105</v>
      </c>
      <c r="U2289" s="71">
        <v>20.415929203539822</v>
      </c>
      <c r="V2289" s="71">
        <v>16.724137931034484</v>
      </c>
      <c r="W2289" s="71">
        <v>20.661016949152543</v>
      </c>
      <c r="X2289" s="72">
        <v>20.108391608391607</v>
      </c>
    </row>
    <row r="2290" spans="1:24">
      <c r="A2290" s="73">
        <v>42374</v>
      </c>
      <c r="B2290" s="69">
        <v>0.111</v>
      </c>
      <c r="C2290" s="69">
        <v>2.4E-2</v>
      </c>
      <c r="D2290" s="69">
        <v>0.10400000000000001</v>
      </c>
      <c r="E2290" s="69">
        <v>0.111</v>
      </c>
      <c r="F2290" s="69">
        <v>5.7999999999999996E-2</v>
      </c>
      <c r="G2290" s="69">
        <v>0.184</v>
      </c>
      <c r="H2290" s="70">
        <v>0.59199999999999997</v>
      </c>
      <c r="I2290" s="73">
        <v>42374</v>
      </c>
      <c r="J2290" s="71">
        <v>1.79</v>
      </c>
      <c r="K2290" s="71">
        <v>0.34499999999999997</v>
      </c>
      <c r="L2290" s="71">
        <v>2.6069999999999998</v>
      </c>
      <c r="M2290" s="71">
        <v>2.31</v>
      </c>
      <c r="N2290" s="71">
        <v>0.98699999999999999</v>
      </c>
      <c r="O2290" s="71">
        <v>3.62</v>
      </c>
      <c r="P2290" s="72">
        <v>11.659000000000001</v>
      </c>
      <c r="Q2290" s="73">
        <v>42374</v>
      </c>
      <c r="R2290" s="71">
        <v>16.126126126126128</v>
      </c>
      <c r="S2290" s="71">
        <v>14.375</v>
      </c>
      <c r="T2290" s="71">
        <v>25.06730769230769</v>
      </c>
      <c r="U2290" s="71">
        <v>20.810810810810811</v>
      </c>
      <c r="V2290" s="71">
        <v>17.017241379310345</v>
      </c>
      <c r="W2290" s="71">
        <v>19.673913043478262</v>
      </c>
      <c r="X2290" s="72">
        <v>19.694256756756761</v>
      </c>
    </row>
    <row r="2291" spans="1:24">
      <c r="A2291" s="73">
        <v>42375</v>
      </c>
      <c r="B2291" s="69">
        <v>0.11</v>
      </c>
      <c r="C2291" s="69">
        <v>2.5000000000000001E-2</v>
      </c>
      <c r="D2291" s="69">
        <v>0.105</v>
      </c>
      <c r="E2291" s="69">
        <v>0.11699999999999999</v>
      </c>
      <c r="F2291" s="69">
        <v>5.7999999999999996E-2</v>
      </c>
      <c r="G2291" s="69">
        <v>0.18899999999999997</v>
      </c>
      <c r="H2291" s="70">
        <v>0.60399999999999998</v>
      </c>
      <c r="I2291" s="73">
        <v>42375</v>
      </c>
      <c r="J2291" s="71">
        <v>1.74</v>
      </c>
      <c r="K2291" s="71">
        <v>0.32100000000000001</v>
      </c>
      <c r="L2291" s="71">
        <v>2.5</v>
      </c>
      <c r="M2291" s="71">
        <v>2.4169999999999998</v>
      </c>
      <c r="N2291" s="71">
        <v>0.98699999999999999</v>
      </c>
      <c r="O2291" s="71">
        <v>3.5780000000000003</v>
      </c>
      <c r="P2291" s="72">
        <v>11.542999999999999</v>
      </c>
      <c r="Q2291" s="73">
        <v>42375</v>
      </c>
      <c r="R2291" s="71">
        <v>15.818181818181818</v>
      </c>
      <c r="S2291" s="71">
        <v>12.84</v>
      </c>
      <c r="T2291" s="71">
        <v>23.80952380952381</v>
      </c>
      <c r="U2291" s="71">
        <v>20.658119658119659</v>
      </c>
      <c r="V2291" s="71">
        <v>17.017241379310345</v>
      </c>
      <c r="W2291" s="71">
        <v>18.931216931216934</v>
      </c>
      <c r="X2291" s="72">
        <v>19.110927152317881</v>
      </c>
    </row>
    <row r="2292" spans="1:24">
      <c r="A2292" s="73">
        <v>42376</v>
      </c>
      <c r="B2292" s="69">
        <v>0.107</v>
      </c>
      <c r="C2292" s="69">
        <v>2.6000000000000002E-2</v>
      </c>
      <c r="D2292" s="69">
        <v>0.10800000000000001</v>
      </c>
      <c r="E2292" s="69">
        <v>0.11800000000000001</v>
      </c>
      <c r="F2292" s="69">
        <v>5.0999999999999997E-2</v>
      </c>
      <c r="G2292" s="69">
        <v>0.19600000000000001</v>
      </c>
      <c r="H2292" s="70">
        <v>0.60600000000000009</v>
      </c>
      <c r="I2292" s="73">
        <v>42376</v>
      </c>
      <c r="J2292" s="71">
        <v>1.72</v>
      </c>
      <c r="K2292" s="71">
        <v>0.35200000000000004</v>
      </c>
      <c r="L2292" s="71">
        <v>2.4809999999999999</v>
      </c>
      <c r="M2292" s="71">
        <v>2.3819999999999997</v>
      </c>
      <c r="N2292" s="71">
        <v>0.98799999999999999</v>
      </c>
      <c r="O2292" s="71">
        <v>3.5639999999999996</v>
      </c>
      <c r="P2292" s="72">
        <v>11.486999999999998</v>
      </c>
      <c r="Q2292" s="73">
        <v>42376</v>
      </c>
      <c r="R2292" s="71">
        <v>16.074766355140188</v>
      </c>
      <c r="S2292" s="71">
        <v>13.538461538461538</v>
      </c>
      <c r="T2292" s="71">
        <v>22.972222222222221</v>
      </c>
      <c r="U2292" s="71">
        <v>20.1864406779661</v>
      </c>
      <c r="V2292" s="71">
        <v>19.372549019607845</v>
      </c>
      <c r="W2292" s="71">
        <v>18.183673469387752</v>
      </c>
      <c r="X2292" s="72">
        <v>18.955445544554451</v>
      </c>
    </row>
    <row r="2293" spans="1:24">
      <c r="A2293" s="73">
        <v>42377</v>
      </c>
      <c r="B2293" s="69">
        <v>0.10400000000000001</v>
      </c>
      <c r="C2293" s="69">
        <v>2.7000000000000003E-2</v>
      </c>
      <c r="D2293" s="69">
        <v>0.106</v>
      </c>
      <c r="E2293" s="69">
        <v>0.121</v>
      </c>
      <c r="F2293" s="69">
        <v>5.2999999999999999E-2</v>
      </c>
      <c r="G2293" s="69">
        <v>0.20199999999999999</v>
      </c>
      <c r="H2293" s="70">
        <v>0.61299999999999999</v>
      </c>
      <c r="I2293" s="73">
        <v>42377</v>
      </c>
      <c r="J2293" s="71">
        <v>1.75</v>
      </c>
      <c r="K2293" s="71">
        <v>0.32600000000000001</v>
      </c>
      <c r="L2293" s="71">
        <v>2.3540000000000001</v>
      </c>
      <c r="M2293" s="71">
        <v>2.3879999999999999</v>
      </c>
      <c r="N2293" s="71">
        <v>1.046</v>
      </c>
      <c r="O2293" s="71">
        <v>3.59</v>
      </c>
      <c r="P2293" s="72">
        <v>11.454000000000001</v>
      </c>
      <c r="Q2293" s="73">
        <v>42377</v>
      </c>
      <c r="R2293" s="71">
        <v>16.826923076923077</v>
      </c>
      <c r="S2293" s="71">
        <v>12.074074074074074</v>
      </c>
      <c r="T2293" s="71">
        <v>22.20754716981132</v>
      </c>
      <c r="U2293" s="71">
        <v>19.735537190082646</v>
      </c>
      <c r="V2293" s="71">
        <v>19.735849056603772</v>
      </c>
      <c r="W2293" s="71">
        <v>17.772277227722771</v>
      </c>
      <c r="X2293" s="72">
        <v>18.685154975530182</v>
      </c>
    </row>
    <row r="2294" spans="1:24">
      <c r="A2294" s="73">
        <v>42378</v>
      </c>
      <c r="B2294" s="69">
        <v>0.114</v>
      </c>
      <c r="C2294" s="69">
        <v>2.6000000000000002E-2</v>
      </c>
      <c r="D2294" s="69">
        <v>0.106</v>
      </c>
      <c r="E2294" s="69">
        <v>0.12300000000000001</v>
      </c>
      <c r="F2294" s="69">
        <v>5.2999999999999999E-2</v>
      </c>
      <c r="G2294" s="69">
        <v>0.20800000000000002</v>
      </c>
      <c r="H2294" s="70">
        <v>0.63</v>
      </c>
      <c r="I2294" s="73">
        <v>42378</v>
      </c>
      <c r="J2294" s="71">
        <v>1.8</v>
      </c>
      <c r="K2294" s="71">
        <v>0.32299999999999995</v>
      </c>
      <c r="L2294" s="71">
        <v>2.35</v>
      </c>
      <c r="M2294" s="71">
        <v>2.3809999999999998</v>
      </c>
      <c r="N2294" s="71">
        <v>1.01</v>
      </c>
      <c r="O2294" s="71">
        <v>3.58</v>
      </c>
      <c r="P2294" s="72">
        <v>11.444000000000001</v>
      </c>
      <c r="Q2294" s="73">
        <v>42378</v>
      </c>
      <c r="R2294" s="71">
        <v>15.789473684210526</v>
      </c>
      <c r="S2294" s="71">
        <v>12.423076923076922</v>
      </c>
      <c r="T2294" s="71">
        <v>22.169811320754718</v>
      </c>
      <c r="U2294" s="71">
        <v>19.35772357723577</v>
      </c>
      <c r="V2294" s="71">
        <v>19.056603773584907</v>
      </c>
      <c r="W2294" s="71">
        <v>17.21153846153846</v>
      </c>
      <c r="X2294" s="72">
        <v>18.165079365079368</v>
      </c>
    </row>
    <row r="2295" spans="1:24">
      <c r="A2295" s="73">
        <v>42379</v>
      </c>
      <c r="B2295" s="69">
        <v>0.114</v>
      </c>
      <c r="C2295" s="69">
        <v>2.7000000000000003E-2</v>
      </c>
      <c r="D2295" s="69">
        <v>0.106</v>
      </c>
      <c r="E2295" s="69">
        <v>0.121</v>
      </c>
      <c r="F2295" s="69">
        <v>5.4000000000000006E-2</v>
      </c>
      <c r="G2295" s="69">
        <v>0.20100000000000001</v>
      </c>
      <c r="H2295" s="70">
        <v>0.623</v>
      </c>
      <c r="I2295" s="73">
        <v>42379</v>
      </c>
      <c r="J2295" s="71">
        <v>1.8</v>
      </c>
      <c r="K2295" s="71">
        <v>0.38500000000000001</v>
      </c>
      <c r="L2295" s="71">
        <v>2.35</v>
      </c>
      <c r="M2295" s="71">
        <v>2.379</v>
      </c>
      <c r="N2295" s="71">
        <v>0.96</v>
      </c>
      <c r="O2295" s="71">
        <v>3.59</v>
      </c>
      <c r="P2295" s="72">
        <v>11.464</v>
      </c>
      <c r="Q2295" s="73">
        <v>42379</v>
      </c>
      <c r="R2295" s="71">
        <v>15.789473684210526</v>
      </c>
      <c r="S2295" s="71">
        <v>14.259259259259258</v>
      </c>
      <c r="T2295" s="71">
        <v>22.169811320754718</v>
      </c>
      <c r="U2295" s="71">
        <v>19.66115702479339</v>
      </c>
      <c r="V2295" s="71">
        <v>17.777777777777775</v>
      </c>
      <c r="W2295" s="71">
        <v>17.860696517412933</v>
      </c>
      <c r="X2295" s="72">
        <v>18.401284109149277</v>
      </c>
    </row>
    <row r="2296" spans="1:24">
      <c r="A2296" s="73">
        <v>42380</v>
      </c>
      <c r="B2296" s="69">
        <v>9.6999999999999989E-2</v>
      </c>
      <c r="C2296" s="69">
        <v>1.9E-2</v>
      </c>
      <c r="D2296" s="69">
        <v>0.10800000000000001</v>
      </c>
      <c r="E2296" s="69">
        <v>0.124</v>
      </c>
      <c r="F2296" s="69">
        <v>5.4000000000000006E-2</v>
      </c>
      <c r="G2296" s="69">
        <v>0.193</v>
      </c>
      <c r="H2296" s="70">
        <v>0.59499999999999997</v>
      </c>
      <c r="I2296" s="73">
        <v>42380</v>
      </c>
      <c r="J2296" s="71">
        <v>1.72</v>
      </c>
      <c r="K2296" s="71">
        <v>0.40700000000000003</v>
      </c>
      <c r="L2296" s="71">
        <v>2.1840000000000002</v>
      </c>
      <c r="M2296" s="71">
        <v>2.29</v>
      </c>
      <c r="N2296" s="71">
        <v>1.0680000000000001</v>
      </c>
      <c r="O2296" s="71">
        <v>3.57</v>
      </c>
      <c r="P2296" s="72">
        <v>11.239000000000001</v>
      </c>
      <c r="Q2296" s="73">
        <v>42380</v>
      </c>
      <c r="R2296" s="71">
        <v>17.731958762886599</v>
      </c>
      <c r="S2296" s="71">
        <v>21.421052631578949</v>
      </c>
      <c r="T2296" s="71">
        <v>20.222222222222221</v>
      </c>
      <c r="U2296" s="71">
        <v>18.467741935483872</v>
      </c>
      <c r="V2296" s="71">
        <v>19.777777777777775</v>
      </c>
      <c r="W2296" s="71">
        <v>18.497409326424869</v>
      </c>
      <c r="X2296" s="72">
        <v>18.889075630252101</v>
      </c>
    </row>
    <row r="2297" spans="1:24">
      <c r="A2297" s="73">
        <v>42381</v>
      </c>
      <c r="B2297" s="69">
        <v>0.106</v>
      </c>
      <c r="C2297" s="69">
        <v>2.4E-2</v>
      </c>
      <c r="D2297" s="69">
        <v>0.10099999999999999</v>
      </c>
      <c r="E2297" s="69">
        <v>0.128</v>
      </c>
      <c r="F2297" s="69">
        <v>5.4000000000000006E-2</v>
      </c>
      <c r="G2297" s="69">
        <v>0.19800000000000001</v>
      </c>
      <c r="H2297" s="70">
        <v>0.6110000000000001</v>
      </c>
      <c r="I2297" s="73">
        <v>42381</v>
      </c>
      <c r="J2297" s="71">
        <v>1.8</v>
      </c>
      <c r="K2297" s="71">
        <v>0.38900000000000001</v>
      </c>
      <c r="L2297" s="71">
        <v>2.202</v>
      </c>
      <c r="M2297" s="71">
        <v>2.2650000000000001</v>
      </c>
      <c r="N2297" s="71">
        <v>1.0649999999999999</v>
      </c>
      <c r="O2297" s="71">
        <v>3.55</v>
      </c>
      <c r="P2297" s="72">
        <v>11.270999999999999</v>
      </c>
      <c r="Q2297" s="73">
        <v>42381</v>
      </c>
      <c r="R2297" s="71">
        <v>16.981132075471699</v>
      </c>
      <c r="S2297" s="71">
        <v>16.208333333333332</v>
      </c>
      <c r="T2297" s="71">
        <v>21.801980198019802</v>
      </c>
      <c r="U2297" s="71">
        <v>17.6953125</v>
      </c>
      <c r="V2297" s="71">
        <v>19.722222222222221</v>
      </c>
      <c r="W2297" s="71">
        <v>17.929292929292927</v>
      </c>
      <c r="X2297" s="72">
        <v>18.446808510638295</v>
      </c>
    </row>
    <row r="2298" spans="1:24">
      <c r="A2298" s="73">
        <v>42382</v>
      </c>
      <c r="B2298" s="69">
        <v>0.109</v>
      </c>
      <c r="C2298" s="69">
        <v>2.4E-2</v>
      </c>
      <c r="D2298" s="69">
        <v>9.5000000000000001E-2</v>
      </c>
      <c r="E2298" s="69">
        <v>0.13200000000000001</v>
      </c>
      <c r="F2298" s="69">
        <v>5.7999999999999996E-2</v>
      </c>
      <c r="G2298" s="69">
        <v>0.21100000000000002</v>
      </c>
      <c r="H2298" s="70">
        <v>0.629</v>
      </c>
      <c r="I2298" s="73">
        <v>42382</v>
      </c>
      <c r="J2298" s="71">
        <v>1.79</v>
      </c>
      <c r="K2298" s="71">
        <v>0.41</v>
      </c>
      <c r="L2298" s="71">
        <v>2.2829999999999999</v>
      </c>
      <c r="M2298" s="71">
        <v>2.2709999999999999</v>
      </c>
      <c r="N2298" s="71">
        <v>1.0529999999999999</v>
      </c>
      <c r="O2298" s="71">
        <v>3.52</v>
      </c>
      <c r="P2298" s="72">
        <v>11.326999999999998</v>
      </c>
      <c r="Q2298" s="73">
        <v>42382</v>
      </c>
      <c r="R2298" s="71">
        <v>16.422018348623851</v>
      </c>
      <c r="S2298" s="71">
        <v>17.083333333333336</v>
      </c>
      <c r="T2298" s="71">
        <v>24.031578947368423</v>
      </c>
      <c r="U2298" s="71">
        <v>17.204545454545457</v>
      </c>
      <c r="V2298" s="71">
        <v>18.155172413793103</v>
      </c>
      <c r="W2298" s="71">
        <v>16.682464454976301</v>
      </c>
      <c r="X2298" s="72">
        <v>18.007949125596181</v>
      </c>
    </row>
    <row r="2299" spans="1:24">
      <c r="A2299" s="73">
        <v>42383</v>
      </c>
      <c r="B2299" s="69">
        <v>0.11</v>
      </c>
      <c r="C2299" s="69">
        <v>2.4E-2</v>
      </c>
      <c r="D2299" s="69">
        <v>9.3000000000000013E-2</v>
      </c>
      <c r="E2299" s="69">
        <v>0.13699999999999998</v>
      </c>
      <c r="F2299" s="69">
        <v>5.9000000000000004E-2</v>
      </c>
      <c r="G2299" s="69">
        <v>0.20600000000000002</v>
      </c>
      <c r="H2299" s="70">
        <v>0.629</v>
      </c>
      <c r="I2299" s="73">
        <v>42383</v>
      </c>
      <c r="J2299" s="71">
        <v>1.72</v>
      </c>
      <c r="K2299" s="71">
        <v>0.42</v>
      </c>
      <c r="L2299" s="71">
        <v>2.407</v>
      </c>
      <c r="M2299" s="71">
        <v>2.2759999999999998</v>
      </c>
      <c r="N2299" s="71">
        <v>1.04</v>
      </c>
      <c r="O2299" s="71">
        <v>3.5569999999999999</v>
      </c>
      <c r="P2299" s="72">
        <v>11.42</v>
      </c>
      <c r="Q2299" s="73">
        <v>42383</v>
      </c>
      <c r="R2299" s="71">
        <v>15.636363636363637</v>
      </c>
      <c r="S2299" s="71">
        <v>17.5</v>
      </c>
      <c r="T2299" s="71">
        <v>25.881720430107524</v>
      </c>
      <c r="U2299" s="71">
        <v>16.613138686131386</v>
      </c>
      <c r="V2299" s="71">
        <v>17.627118644067796</v>
      </c>
      <c r="W2299" s="71">
        <v>17.266990291262132</v>
      </c>
      <c r="X2299" s="72">
        <v>18.155802861685213</v>
      </c>
    </row>
    <row r="2300" spans="1:24">
      <c r="A2300" s="73">
        <v>42384</v>
      </c>
      <c r="B2300" s="69">
        <v>0.107</v>
      </c>
      <c r="C2300" s="69">
        <v>2.4E-2</v>
      </c>
      <c r="D2300" s="69">
        <v>9.4E-2</v>
      </c>
      <c r="E2300" s="69">
        <v>0.13</v>
      </c>
      <c r="F2300" s="69">
        <v>5.7999999999999996E-2</v>
      </c>
      <c r="G2300" s="69">
        <v>0.20300000000000001</v>
      </c>
      <c r="H2300" s="70">
        <v>0.61599999999999999</v>
      </c>
      <c r="I2300" s="73">
        <v>42384</v>
      </c>
      <c r="J2300" s="71">
        <v>1.74</v>
      </c>
      <c r="K2300" s="71">
        <v>0.42399999999999999</v>
      </c>
      <c r="L2300" s="71">
        <v>2.5610000000000004</v>
      </c>
      <c r="M2300" s="71">
        <v>2.1680000000000001</v>
      </c>
      <c r="N2300" s="71">
        <v>1.0049999999999999</v>
      </c>
      <c r="O2300" s="71">
        <v>3.5910000000000002</v>
      </c>
      <c r="P2300" s="72">
        <v>11.489000000000001</v>
      </c>
      <c r="Q2300" s="73">
        <v>42384</v>
      </c>
      <c r="R2300" s="71">
        <v>16.261682242990656</v>
      </c>
      <c r="S2300" s="71">
        <v>17.666666666666668</v>
      </c>
      <c r="T2300" s="71">
        <v>27.24468085106383</v>
      </c>
      <c r="U2300" s="71">
        <v>16.676923076923078</v>
      </c>
      <c r="V2300" s="71">
        <v>17.327586206896552</v>
      </c>
      <c r="W2300" s="71">
        <v>17.689655172413794</v>
      </c>
      <c r="X2300" s="72">
        <v>18.65097402597403</v>
      </c>
    </row>
    <row r="2301" spans="1:24">
      <c r="A2301" s="73">
        <v>42385</v>
      </c>
      <c r="B2301" s="69">
        <v>0.111</v>
      </c>
      <c r="C2301" s="69">
        <v>2.4E-2</v>
      </c>
      <c r="D2301" s="69">
        <v>9.4E-2</v>
      </c>
      <c r="E2301" s="69">
        <v>0.13900000000000001</v>
      </c>
      <c r="F2301" s="69">
        <v>5.5999999999999994E-2</v>
      </c>
      <c r="G2301" s="69">
        <v>0.2</v>
      </c>
      <c r="H2301" s="70">
        <v>0.624</v>
      </c>
      <c r="I2301" s="73">
        <v>42385</v>
      </c>
      <c r="J2301" s="71">
        <v>1.75</v>
      </c>
      <c r="K2301" s="71">
        <v>0.435</v>
      </c>
      <c r="L2301" s="71">
        <v>2.56</v>
      </c>
      <c r="M2301" s="71">
        <v>2.153</v>
      </c>
      <c r="N2301" s="71">
        <v>1.04</v>
      </c>
      <c r="O2301" s="71">
        <v>3.532</v>
      </c>
      <c r="P2301" s="72">
        <v>11.47</v>
      </c>
      <c r="Q2301" s="73">
        <v>42385</v>
      </c>
      <c r="R2301" s="71">
        <v>15.765765765765765</v>
      </c>
      <c r="S2301" s="71">
        <v>18.125</v>
      </c>
      <c r="T2301" s="71">
        <v>27.23404255319149</v>
      </c>
      <c r="U2301" s="71">
        <v>15.489208633093526</v>
      </c>
      <c r="V2301" s="71">
        <v>18.571428571428573</v>
      </c>
      <c r="W2301" s="71">
        <v>17.66</v>
      </c>
      <c r="X2301" s="72">
        <v>18.381410256410255</v>
      </c>
    </row>
    <row r="2302" spans="1:24">
      <c r="A2302" s="73">
        <v>42386</v>
      </c>
      <c r="B2302" s="69">
        <v>0.111</v>
      </c>
      <c r="C2302" s="69">
        <v>2.4E-2</v>
      </c>
      <c r="D2302" s="69">
        <v>9.4E-2</v>
      </c>
      <c r="E2302" s="69">
        <v>0.13900000000000001</v>
      </c>
      <c r="F2302" s="69">
        <v>5.5E-2</v>
      </c>
      <c r="G2302" s="69">
        <v>0.20300000000000001</v>
      </c>
      <c r="H2302" s="70">
        <v>0.62599999999999989</v>
      </c>
      <c r="I2302" s="73">
        <v>42386</v>
      </c>
      <c r="J2302" s="71">
        <v>1.75</v>
      </c>
      <c r="K2302" s="71">
        <v>0.42</v>
      </c>
      <c r="L2302" s="71">
        <v>2.4500000000000002</v>
      </c>
      <c r="M2302" s="71">
        <v>2.1459999999999999</v>
      </c>
      <c r="N2302" s="71">
        <v>1.03</v>
      </c>
      <c r="O2302" s="71">
        <v>3.593</v>
      </c>
      <c r="P2302" s="72">
        <v>11.389000000000001</v>
      </c>
      <c r="Q2302" s="73">
        <v>42386</v>
      </c>
      <c r="R2302" s="71">
        <v>15.765765765765765</v>
      </c>
      <c r="S2302" s="71">
        <v>17.5</v>
      </c>
      <c r="T2302" s="71">
        <v>26.063829787234042</v>
      </c>
      <c r="U2302" s="71">
        <v>15.438848920863309</v>
      </c>
      <c r="V2302" s="71">
        <v>18.727272727272727</v>
      </c>
      <c r="W2302" s="71">
        <v>17.699507389162562</v>
      </c>
      <c r="X2302" s="72">
        <v>18.193290734824284</v>
      </c>
    </row>
    <row r="2303" spans="1:24">
      <c r="A2303" s="73">
        <v>42387</v>
      </c>
      <c r="B2303" s="69">
        <v>9.6999999999999989E-2</v>
      </c>
      <c r="C2303" s="69">
        <v>2.5000000000000001E-2</v>
      </c>
      <c r="D2303" s="69">
        <v>7.5999999999999998E-2</v>
      </c>
      <c r="E2303" s="69">
        <v>0.128</v>
      </c>
      <c r="F2303" s="69">
        <v>4.4000000000000004E-2</v>
      </c>
      <c r="G2303" s="69">
        <v>0.19</v>
      </c>
      <c r="H2303" s="70">
        <v>0.55999999999999994</v>
      </c>
      <c r="I2303" s="73">
        <v>42387</v>
      </c>
      <c r="J2303" s="71">
        <v>1.72</v>
      </c>
      <c r="K2303" s="71">
        <v>0.4</v>
      </c>
      <c r="L2303" s="71">
        <v>2.5710000000000002</v>
      </c>
      <c r="M2303" s="71">
        <v>2.161</v>
      </c>
      <c r="N2303" s="71">
        <v>0.97</v>
      </c>
      <c r="O2303" s="71">
        <v>3.52</v>
      </c>
      <c r="P2303" s="72">
        <v>11.342000000000001</v>
      </c>
      <c r="Q2303" s="73">
        <v>42387</v>
      </c>
      <c r="R2303" s="71">
        <v>17.731958762886599</v>
      </c>
      <c r="S2303" s="71">
        <v>16</v>
      </c>
      <c r="T2303" s="71">
        <v>33.828947368421055</v>
      </c>
      <c r="U2303" s="71">
        <v>16.8828125</v>
      </c>
      <c r="V2303" s="71">
        <v>22.045454545454543</v>
      </c>
      <c r="W2303" s="71">
        <v>18.526315789473685</v>
      </c>
      <c r="X2303" s="72">
        <v>20.253571428571433</v>
      </c>
    </row>
    <row r="2304" spans="1:24">
      <c r="A2304" s="73">
        <v>42388</v>
      </c>
      <c r="B2304" s="69">
        <v>0.10400000000000001</v>
      </c>
      <c r="C2304" s="69">
        <v>3.6000000000000004E-2</v>
      </c>
      <c r="D2304" s="69">
        <v>8.3000000000000004E-2</v>
      </c>
      <c r="E2304" s="69">
        <v>0.13200000000000001</v>
      </c>
      <c r="F2304" s="69">
        <v>4.7E-2</v>
      </c>
      <c r="G2304" s="69">
        <v>0.21100000000000002</v>
      </c>
      <c r="H2304" s="70">
        <v>0.61299999999999999</v>
      </c>
      <c r="I2304" s="73">
        <v>42388</v>
      </c>
      <c r="J2304" s="71">
        <v>1.59</v>
      </c>
      <c r="K2304" s="71">
        <v>0.37</v>
      </c>
      <c r="L2304" s="71">
        <v>2.6150000000000002</v>
      </c>
      <c r="M2304" s="71">
        <v>2.153</v>
      </c>
      <c r="N2304" s="71">
        <v>0.97499999999999998</v>
      </c>
      <c r="O2304" s="71">
        <v>3.6480000000000001</v>
      </c>
      <c r="P2304" s="72">
        <v>11.350999999999999</v>
      </c>
      <c r="Q2304" s="73">
        <v>42388</v>
      </c>
      <c r="R2304" s="71">
        <v>15.288461538461538</v>
      </c>
      <c r="S2304" s="71">
        <v>10.277777777777777</v>
      </c>
      <c r="T2304" s="71">
        <v>31.506024096385538</v>
      </c>
      <c r="U2304" s="71">
        <v>16.310606060606062</v>
      </c>
      <c r="V2304" s="71">
        <v>20.74468085106383</v>
      </c>
      <c r="W2304" s="71">
        <v>17.289099526066352</v>
      </c>
      <c r="X2304" s="72">
        <v>18.517128874388252</v>
      </c>
    </row>
    <row r="2305" spans="1:24">
      <c r="A2305" s="73">
        <v>42389</v>
      </c>
      <c r="B2305" s="69">
        <v>0.10300000000000001</v>
      </c>
      <c r="C2305" s="69">
        <v>3.5000000000000003E-2</v>
      </c>
      <c r="D2305" s="69">
        <v>8.5999999999999993E-2</v>
      </c>
      <c r="E2305" s="69">
        <v>0.14300000000000002</v>
      </c>
      <c r="F2305" s="69">
        <v>4.7E-2</v>
      </c>
      <c r="G2305" s="69">
        <v>0.22</v>
      </c>
      <c r="H2305" s="70">
        <v>0.63400000000000001</v>
      </c>
      <c r="I2305" s="73">
        <v>42389</v>
      </c>
      <c r="J2305" s="71">
        <v>1.64</v>
      </c>
      <c r="K2305" s="71">
        <v>0.34</v>
      </c>
      <c r="L2305" s="71">
        <v>2.758</v>
      </c>
      <c r="M2305" s="71">
        <v>2.2370000000000001</v>
      </c>
      <c r="N2305" s="71">
        <v>0.96</v>
      </c>
      <c r="O2305" s="71">
        <v>3.6850000000000001</v>
      </c>
      <c r="P2305" s="72">
        <v>11.62</v>
      </c>
      <c r="Q2305" s="73">
        <v>42389</v>
      </c>
      <c r="R2305" s="71">
        <v>15.922330097087377</v>
      </c>
      <c r="S2305" s="71">
        <v>9.7142857142857135</v>
      </c>
      <c r="T2305" s="71">
        <v>32.069767441860471</v>
      </c>
      <c r="U2305" s="71">
        <v>15.643356643356642</v>
      </c>
      <c r="V2305" s="71">
        <v>20.425531914893615</v>
      </c>
      <c r="W2305" s="71">
        <v>16.75</v>
      </c>
      <c r="X2305" s="72">
        <v>18.328075709779178</v>
      </c>
    </row>
    <row r="2306" spans="1:24">
      <c r="A2306" s="73">
        <v>42390</v>
      </c>
      <c r="B2306" s="69">
        <v>0.11</v>
      </c>
      <c r="C2306" s="69">
        <v>3.7999999999999999E-2</v>
      </c>
      <c r="D2306" s="69">
        <v>0.09</v>
      </c>
      <c r="E2306" s="69">
        <v>0.14000000000000001</v>
      </c>
      <c r="F2306" s="69">
        <v>4.9000000000000002E-2</v>
      </c>
      <c r="G2306" s="69">
        <v>0.22800000000000001</v>
      </c>
      <c r="H2306" s="70">
        <v>0.65500000000000003</v>
      </c>
      <c r="I2306" s="73">
        <v>42390</v>
      </c>
      <c r="J2306" s="71">
        <v>1.57</v>
      </c>
      <c r="K2306" s="71">
        <v>0.30599999999999999</v>
      </c>
      <c r="L2306" s="71">
        <v>2.734</v>
      </c>
      <c r="M2306" s="71">
        <v>2.2389999999999999</v>
      </c>
      <c r="N2306" s="71">
        <v>0.99400000000000011</v>
      </c>
      <c r="O2306" s="71">
        <v>3.6889999999999996</v>
      </c>
      <c r="P2306" s="72">
        <v>11.531999999999998</v>
      </c>
      <c r="Q2306" s="73">
        <v>42390</v>
      </c>
      <c r="R2306" s="71">
        <v>14.272727272727273</v>
      </c>
      <c r="S2306" s="71">
        <v>8.0526315789473699</v>
      </c>
      <c r="T2306" s="71">
        <v>30.377777777777776</v>
      </c>
      <c r="U2306" s="71">
        <v>15.992857142857144</v>
      </c>
      <c r="V2306" s="71">
        <v>20.285714285714285</v>
      </c>
      <c r="W2306" s="71">
        <v>16.179824561403507</v>
      </c>
      <c r="X2306" s="72">
        <v>17.606106870229006</v>
      </c>
    </row>
    <row r="2307" spans="1:24">
      <c r="A2307" s="73">
        <v>42391</v>
      </c>
      <c r="B2307" s="69">
        <v>0.115</v>
      </c>
      <c r="C2307" s="69">
        <v>3.9E-2</v>
      </c>
      <c r="D2307" s="69">
        <v>9.3000000000000013E-2</v>
      </c>
      <c r="E2307" s="69">
        <v>0.13900000000000001</v>
      </c>
      <c r="F2307" s="69">
        <v>4.8000000000000001E-2</v>
      </c>
      <c r="G2307" s="69">
        <v>0.23</v>
      </c>
      <c r="H2307" s="70">
        <v>0.66400000000000003</v>
      </c>
      <c r="I2307" s="73">
        <v>42391</v>
      </c>
      <c r="J2307" s="71">
        <v>1.61</v>
      </c>
      <c r="K2307" s="71">
        <v>0.28600000000000003</v>
      </c>
      <c r="L2307" s="71">
        <v>2.6430000000000002</v>
      </c>
      <c r="M2307" s="71">
        <v>2.3280000000000003</v>
      </c>
      <c r="N2307" s="71">
        <v>0.98599999999999999</v>
      </c>
      <c r="O2307" s="71">
        <v>3.73</v>
      </c>
      <c r="P2307" s="72">
        <v>11.583000000000002</v>
      </c>
      <c r="Q2307" s="73">
        <v>42391</v>
      </c>
      <c r="R2307" s="71">
        <v>14</v>
      </c>
      <c r="S2307" s="71">
        <v>7.3333333333333339</v>
      </c>
      <c r="T2307" s="71">
        <v>28.419354838709676</v>
      </c>
      <c r="U2307" s="71">
        <v>16.74820143884892</v>
      </c>
      <c r="V2307" s="71">
        <v>20.541666666666668</v>
      </c>
      <c r="W2307" s="71">
        <v>16.217391304347824</v>
      </c>
      <c r="X2307" s="72">
        <v>17.444277108433734</v>
      </c>
    </row>
    <row r="2308" spans="1:24">
      <c r="A2308" s="73">
        <v>42392</v>
      </c>
      <c r="B2308" s="69">
        <v>0.12300000000000001</v>
      </c>
      <c r="C2308" s="69">
        <v>0.04</v>
      </c>
      <c r="D2308" s="69">
        <v>9.3000000000000013E-2</v>
      </c>
      <c r="E2308" s="69">
        <v>0.13699999999999998</v>
      </c>
      <c r="F2308" s="69">
        <v>4.4999999999999998E-2</v>
      </c>
      <c r="G2308" s="69">
        <v>0.21600000000000003</v>
      </c>
      <c r="H2308" s="70">
        <v>0.65400000000000003</v>
      </c>
      <c r="I2308" s="73">
        <v>42392</v>
      </c>
      <c r="J2308" s="71">
        <v>1.56</v>
      </c>
      <c r="K2308" s="71">
        <v>0.26700000000000002</v>
      </c>
      <c r="L2308" s="71">
        <v>2.64</v>
      </c>
      <c r="M2308" s="71">
        <v>2.3220000000000001</v>
      </c>
      <c r="N2308" s="71">
        <v>0.96</v>
      </c>
      <c r="O2308" s="71">
        <v>3.6469999999999998</v>
      </c>
      <c r="P2308" s="72">
        <v>11.395999999999999</v>
      </c>
      <c r="Q2308" s="73">
        <v>42392</v>
      </c>
      <c r="R2308" s="71">
        <v>12.682926829268292</v>
      </c>
      <c r="S2308" s="71">
        <v>6.6749999999999998</v>
      </c>
      <c r="T2308" s="71">
        <v>28.387096774193544</v>
      </c>
      <c r="U2308" s="71">
        <v>16.948905109489051</v>
      </c>
      <c r="V2308" s="71">
        <v>21.333333333333332</v>
      </c>
      <c r="W2308" s="71">
        <v>16.884259259259256</v>
      </c>
      <c r="X2308" s="72">
        <v>17.425076452599384</v>
      </c>
    </row>
    <row r="2309" spans="1:24">
      <c r="A2309" s="73">
        <v>42393</v>
      </c>
      <c r="B2309" s="69">
        <v>0.115</v>
      </c>
      <c r="C2309" s="69">
        <v>4.0999999999999995E-2</v>
      </c>
      <c r="D2309" s="69">
        <v>9.1999999999999998E-2</v>
      </c>
      <c r="E2309" s="69">
        <v>0.14000000000000001</v>
      </c>
      <c r="F2309" s="69">
        <v>4.5999999999999999E-2</v>
      </c>
      <c r="G2309" s="69">
        <v>0.2</v>
      </c>
      <c r="H2309" s="70">
        <v>0.63400000000000001</v>
      </c>
      <c r="I2309" s="73">
        <v>42393</v>
      </c>
      <c r="J2309" s="71">
        <v>1.61</v>
      </c>
      <c r="K2309" s="71">
        <v>0.26</v>
      </c>
      <c r="L2309" s="71">
        <v>2.64</v>
      </c>
      <c r="M2309" s="71">
        <v>2.3040000000000003</v>
      </c>
      <c r="N2309" s="71">
        <v>0.95</v>
      </c>
      <c r="O2309" s="71">
        <v>3.62</v>
      </c>
      <c r="P2309" s="72">
        <v>11.384</v>
      </c>
      <c r="Q2309" s="73">
        <v>42393</v>
      </c>
      <c r="R2309" s="71">
        <v>14</v>
      </c>
      <c r="S2309" s="71">
        <v>6.3414634146341466</v>
      </c>
      <c r="T2309" s="71">
        <v>28.695652173913047</v>
      </c>
      <c r="U2309" s="71">
        <v>16.457142857142859</v>
      </c>
      <c r="V2309" s="71">
        <v>20.65217391304348</v>
      </c>
      <c r="W2309" s="71">
        <v>18.100000000000001</v>
      </c>
      <c r="X2309" s="72">
        <v>17.955835962145112</v>
      </c>
    </row>
    <row r="2310" spans="1:24">
      <c r="A2310" s="73">
        <v>42394</v>
      </c>
      <c r="B2310" s="69">
        <v>0.1</v>
      </c>
      <c r="C2310" s="69">
        <v>3.7000000000000005E-2</v>
      </c>
      <c r="D2310" s="69">
        <v>0.1</v>
      </c>
      <c r="E2310" s="69">
        <v>0.13500000000000001</v>
      </c>
      <c r="F2310" s="69">
        <v>4.0999999999999995E-2</v>
      </c>
      <c r="G2310" s="69">
        <v>0.19600000000000001</v>
      </c>
      <c r="H2310" s="70">
        <v>0.6090000000000001</v>
      </c>
      <c r="I2310" s="73">
        <v>42394</v>
      </c>
      <c r="J2310" s="71">
        <v>1.5</v>
      </c>
      <c r="K2310" s="71">
        <v>0.24</v>
      </c>
      <c r="L2310" s="71">
        <v>2.4740000000000002</v>
      </c>
      <c r="M2310" s="71">
        <v>2.0950000000000002</v>
      </c>
      <c r="N2310" s="71">
        <v>1.01</v>
      </c>
      <c r="O2310" s="71">
        <v>3.6519999999999997</v>
      </c>
      <c r="P2310" s="72">
        <v>10.970999999999998</v>
      </c>
      <c r="Q2310" s="73">
        <v>42394</v>
      </c>
      <c r="R2310" s="71">
        <v>15</v>
      </c>
      <c r="S2310" s="71">
        <v>6.486486486486486</v>
      </c>
      <c r="T2310" s="71">
        <v>24.740000000000002</v>
      </c>
      <c r="U2310" s="71">
        <v>15.518518518518519</v>
      </c>
      <c r="V2310" s="71">
        <v>24.634146341463417</v>
      </c>
      <c r="W2310" s="71">
        <v>18.632653061224488</v>
      </c>
      <c r="X2310" s="72">
        <v>18.014778325123149</v>
      </c>
    </row>
    <row r="2311" spans="1:24">
      <c r="A2311" s="73">
        <v>42395</v>
      </c>
      <c r="B2311" s="69">
        <v>0.10199999999999999</v>
      </c>
      <c r="C2311" s="69">
        <v>3.4000000000000002E-2</v>
      </c>
      <c r="D2311" s="69">
        <v>8.5000000000000006E-2</v>
      </c>
      <c r="E2311" s="69">
        <v>0.126</v>
      </c>
      <c r="F2311" s="69">
        <v>4.2000000000000003E-2</v>
      </c>
      <c r="G2311" s="69">
        <v>0.21299999999999999</v>
      </c>
      <c r="H2311" s="70">
        <v>0.60199999999999998</v>
      </c>
      <c r="I2311" s="73">
        <v>42395</v>
      </c>
      <c r="J2311" s="71">
        <v>1.45</v>
      </c>
      <c r="K2311" s="71">
        <v>0.23800000000000002</v>
      </c>
      <c r="L2311" s="71">
        <v>2.4780000000000002</v>
      </c>
      <c r="M2311" s="71">
        <v>2.1319999999999997</v>
      </c>
      <c r="N2311" s="71">
        <v>1.02</v>
      </c>
      <c r="O2311" s="71">
        <v>3.64</v>
      </c>
      <c r="P2311" s="72">
        <v>10.958</v>
      </c>
      <c r="Q2311" s="73">
        <v>42395</v>
      </c>
      <c r="R2311" s="71">
        <v>14.215686274509805</v>
      </c>
      <c r="S2311" s="71">
        <v>7</v>
      </c>
      <c r="T2311" s="71">
        <v>29.152941176470591</v>
      </c>
      <c r="U2311" s="71">
        <v>16.920634920634921</v>
      </c>
      <c r="V2311" s="71">
        <v>24.285714285714285</v>
      </c>
      <c r="W2311" s="71">
        <v>17.089201877934272</v>
      </c>
      <c r="X2311" s="72">
        <v>18.20265780730897</v>
      </c>
    </row>
    <row r="2312" spans="1:24">
      <c r="A2312" s="73">
        <v>42396</v>
      </c>
      <c r="B2312" s="69">
        <v>9.4E-2</v>
      </c>
      <c r="C2312" s="69">
        <v>3.2000000000000001E-2</v>
      </c>
      <c r="D2312" s="69">
        <v>8.5000000000000006E-2</v>
      </c>
      <c r="E2312" s="69">
        <v>0.12300000000000001</v>
      </c>
      <c r="F2312" s="69">
        <v>3.7000000000000005E-2</v>
      </c>
      <c r="G2312" s="69">
        <v>0.21199999999999999</v>
      </c>
      <c r="H2312" s="70">
        <v>0.58300000000000007</v>
      </c>
      <c r="I2312" s="73">
        <v>42396</v>
      </c>
      <c r="J2312" s="71">
        <v>1.41</v>
      </c>
      <c r="K2312" s="71">
        <v>0.25</v>
      </c>
      <c r="L2312" s="71">
        <v>2.4900000000000002</v>
      </c>
      <c r="M2312" s="71">
        <v>2.0449999999999999</v>
      </c>
      <c r="N2312" s="71">
        <v>0.98299999999999998</v>
      </c>
      <c r="O2312" s="71">
        <v>3.6919999999999997</v>
      </c>
      <c r="P2312" s="72">
        <v>10.87</v>
      </c>
      <c r="Q2312" s="73">
        <v>42396</v>
      </c>
      <c r="R2312" s="71">
        <v>15</v>
      </c>
      <c r="S2312" s="71">
        <v>7.8125</v>
      </c>
      <c r="T2312" s="71">
        <v>29.294117647058822</v>
      </c>
      <c r="U2312" s="71">
        <v>16.626016260162601</v>
      </c>
      <c r="V2312" s="71">
        <v>26.567567567567565</v>
      </c>
      <c r="W2312" s="71">
        <v>17.415094339622641</v>
      </c>
      <c r="X2312" s="72">
        <v>18.644939965694679</v>
      </c>
    </row>
    <row r="2313" spans="1:24">
      <c r="A2313" s="73">
        <v>42397</v>
      </c>
      <c r="B2313" s="69">
        <v>8.8000000000000009E-2</v>
      </c>
      <c r="C2313" s="69">
        <v>3.3000000000000002E-2</v>
      </c>
      <c r="D2313" s="69">
        <v>8.8000000000000009E-2</v>
      </c>
      <c r="E2313" s="69">
        <v>0.126</v>
      </c>
      <c r="F2313" s="69">
        <v>3.5000000000000003E-2</v>
      </c>
      <c r="G2313" s="69">
        <v>0.20699999999999999</v>
      </c>
      <c r="H2313" s="70">
        <v>0.57700000000000007</v>
      </c>
      <c r="I2313" s="73">
        <v>42397</v>
      </c>
      <c r="J2313" s="71">
        <v>1.41</v>
      </c>
      <c r="K2313" s="71">
        <v>0.3</v>
      </c>
      <c r="L2313" s="71">
        <v>2.4590000000000001</v>
      </c>
      <c r="M2313" s="71">
        <v>2.125</v>
      </c>
      <c r="N2313" s="71">
        <v>1.004</v>
      </c>
      <c r="O2313" s="71">
        <v>3.5910000000000002</v>
      </c>
      <c r="P2313" s="72">
        <v>10.889000000000001</v>
      </c>
      <c r="Q2313" s="73">
        <v>42397</v>
      </c>
      <c r="R2313" s="71">
        <v>16.02272727272727</v>
      </c>
      <c r="S2313" s="71">
        <v>9.0909090909090917</v>
      </c>
      <c r="T2313" s="71">
        <v>27.943181818181817</v>
      </c>
      <c r="U2313" s="71">
        <v>16.865079365079364</v>
      </c>
      <c r="V2313" s="71">
        <v>28.685714285714287</v>
      </c>
      <c r="W2313" s="71">
        <v>17.347826086956523</v>
      </c>
      <c r="X2313" s="72">
        <v>18.871750433275565</v>
      </c>
    </row>
    <row r="2314" spans="1:24">
      <c r="A2314" s="73">
        <v>42398</v>
      </c>
      <c r="B2314" s="69">
        <v>7.6999999999999999E-2</v>
      </c>
      <c r="C2314" s="69">
        <v>3.3000000000000002E-2</v>
      </c>
      <c r="D2314" s="69">
        <v>8.1000000000000003E-2</v>
      </c>
      <c r="E2314" s="69">
        <v>0.122</v>
      </c>
      <c r="F2314" s="69">
        <v>3.2000000000000001E-2</v>
      </c>
      <c r="G2314" s="69">
        <v>0.193</v>
      </c>
      <c r="H2314" s="70">
        <v>0.53799999999999992</v>
      </c>
      <c r="I2314" s="73">
        <v>42398</v>
      </c>
      <c r="J2314" s="71">
        <v>1.53</v>
      </c>
      <c r="K2314" s="71">
        <v>0.28600000000000003</v>
      </c>
      <c r="L2314" s="71">
        <v>2.4510000000000001</v>
      </c>
      <c r="M2314" s="71">
        <v>2.12</v>
      </c>
      <c r="N2314" s="71">
        <v>1.0070000000000001</v>
      </c>
      <c r="O2314" s="71">
        <v>3.5789999999999997</v>
      </c>
      <c r="P2314" s="72">
        <v>10.973000000000003</v>
      </c>
      <c r="Q2314" s="73">
        <v>42398</v>
      </c>
      <c r="R2314" s="71">
        <v>19.870129870129869</v>
      </c>
      <c r="S2314" s="71">
        <v>8.6666666666666679</v>
      </c>
      <c r="T2314" s="71">
        <v>30.25925925925926</v>
      </c>
      <c r="U2314" s="71">
        <v>17.377049180327869</v>
      </c>
      <c r="V2314" s="71">
        <v>31.46875</v>
      </c>
      <c r="W2314" s="71">
        <v>18.5440414507772</v>
      </c>
      <c r="X2314" s="72">
        <v>20.395910780669148</v>
      </c>
    </row>
    <row r="2315" spans="1:24">
      <c r="A2315" s="73">
        <v>42399</v>
      </c>
      <c r="B2315" s="69">
        <v>7.6999999999999999E-2</v>
      </c>
      <c r="C2315" s="69">
        <v>3.4000000000000002E-2</v>
      </c>
      <c r="D2315" s="69">
        <v>8.1000000000000003E-2</v>
      </c>
      <c r="E2315" s="69">
        <v>0.122</v>
      </c>
      <c r="F2315" s="69">
        <v>3.6000000000000004E-2</v>
      </c>
      <c r="G2315" s="69">
        <v>0.16699999999999998</v>
      </c>
      <c r="H2315" s="70">
        <v>0.51700000000000002</v>
      </c>
      <c r="I2315" s="73">
        <v>42399</v>
      </c>
      <c r="J2315" s="71">
        <v>1.53</v>
      </c>
      <c r="K2315" s="71">
        <v>0.27</v>
      </c>
      <c r="L2315" s="71">
        <v>2.4500000000000002</v>
      </c>
      <c r="M2315" s="71">
        <v>2.1190000000000002</v>
      </c>
      <c r="N2315" s="71">
        <v>1.0029999999999999</v>
      </c>
      <c r="O2315" s="71">
        <v>3.6260000000000003</v>
      </c>
      <c r="P2315" s="72">
        <v>10.997999999999999</v>
      </c>
      <c r="Q2315" s="73">
        <v>42399</v>
      </c>
      <c r="R2315" s="71">
        <v>19.870129870129869</v>
      </c>
      <c r="S2315" s="71">
        <v>7.9411764705882355</v>
      </c>
      <c r="T2315" s="71">
        <v>30.246913580246915</v>
      </c>
      <c r="U2315" s="71">
        <v>17.368852459016395</v>
      </c>
      <c r="V2315" s="71">
        <v>27.861111111111111</v>
      </c>
      <c r="W2315" s="71">
        <v>21.712574850299404</v>
      </c>
      <c r="X2315" s="72">
        <v>21.27272727272727</v>
      </c>
    </row>
    <row r="2316" spans="1:24">
      <c r="A2316" s="73">
        <v>42400</v>
      </c>
      <c r="B2316" s="69">
        <v>7.6999999999999999E-2</v>
      </c>
      <c r="C2316" s="69">
        <v>3.3000000000000002E-2</v>
      </c>
      <c r="D2316" s="69">
        <v>8.1000000000000003E-2</v>
      </c>
      <c r="E2316" s="69">
        <v>0.122</v>
      </c>
      <c r="F2316" s="69">
        <v>3.4000000000000002E-2</v>
      </c>
      <c r="G2316" s="69">
        <v>0.155</v>
      </c>
      <c r="H2316" s="70">
        <v>0.502</v>
      </c>
      <c r="I2316" s="73">
        <v>42400</v>
      </c>
      <c r="J2316" s="71">
        <v>1.53</v>
      </c>
      <c r="K2316" s="71">
        <v>0.26</v>
      </c>
      <c r="L2316" s="71">
        <v>2.4500000000000002</v>
      </c>
      <c r="M2316" s="71">
        <v>2.109</v>
      </c>
      <c r="N2316" s="71">
        <v>1.0090000000000001</v>
      </c>
      <c r="O2316" s="71">
        <v>3.59</v>
      </c>
      <c r="P2316" s="72">
        <v>10.948</v>
      </c>
      <c r="Q2316" s="73">
        <v>42400</v>
      </c>
      <c r="R2316" s="71">
        <v>19.870129870129869</v>
      </c>
      <c r="S2316" s="71">
        <v>7.8787878787878789</v>
      </c>
      <c r="T2316" s="71">
        <v>30.246913580246915</v>
      </c>
      <c r="U2316" s="71">
        <v>17.28688524590164</v>
      </c>
      <c r="V2316" s="71">
        <v>29.676470588235297</v>
      </c>
      <c r="W2316" s="71">
        <v>23.161290322580644</v>
      </c>
      <c r="X2316" s="72">
        <v>21.80876494023904</v>
      </c>
    </row>
    <row r="2317" spans="1:24">
      <c r="A2317" s="73">
        <v>42401</v>
      </c>
      <c r="B2317" s="69">
        <v>5.4000000000000006E-2</v>
      </c>
      <c r="C2317" s="69">
        <v>3.2000000000000001E-2</v>
      </c>
      <c r="D2317" s="69">
        <v>5.4000000000000006E-2</v>
      </c>
      <c r="E2317" s="69">
        <v>0.11</v>
      </c>
      <c r="F2317" s="69">
        <v>2.8999999999999998E-2</v>
      </c>
      <c r="G2317" s="69">
        <v>0.154</v>
      </c>
      <c r="H2317" s="70">
        <v>0.433</v>
      </c>
      <c r="I2317" s="73">
        <v>42401</v>
      </c>
      <c r="J2317" s="71">
        <v>1.54</v>
      </c>
      <c r="K2317" s="71">
        <v>0.25</v>
      </c>
      <c r="L2317" s="71">
        <v>2.4449999999999998</v>
      </c>
      <c r="M2317" s="71">
        <v>2.0920000000000001</v>
      </c>
      <c r="N2317" s="71">
        <v>1.0940000000000001</v>
      </c>
      <c r="O2317" s="71">
        <v>3.5589999999999997</v>
      </c>
      <c r="P2317" s="72">
        <v>10.98</v>
      </c>
      <c r="Q2317" s="73">
        <v>42401</v>
      </c>
      <c r="R2317" s="71">
        <v>28.518518518518515</v>
      </c>
      <c r="S2317" s="71">
        <v>7.8125</v>
      </c>
      <c r="T2317" s="71">
        <v>45.277777777777771</v>
      </c>
      <c r="U2317" s="71">
        <v>19.018181818181816</v>
      </c>
      <c r="V2317" s="71">
        <v>37.724137931034484</v>
      </c>
      <c r="W2317" s="71">
        <v>23.110389610389607</v>
      </c>
      <c r="X2317" s="72">
        <v>25.35796766743649</v>
      </c>
    </row>
    <row r="2318" spans="1:24">
      <c r="A2318" s="73">
        <v>42402</v>
      </c>
      <c r="B2318" s="69">
        <v>6.0999999999999999E-2</v>
      </c>
      <c r="C2318" s="69">
        <v>3.5000000000000003E-2</v>
      </c>
      <c r="D2318" s="69">
        <v>5.2999999999999999E-2</v>
      </c>
      <c r="E2318" s="69">
        <v>9.6000000000000002E-2</v>
      </c>
      <c r="F2318" s="69">
        <v>2.7000000000000003E-2</v>
      </c>
      <c r="G2318" s="69">
        <v>0.153</v>
      </c>
      <c r="H2318" s="70">
        <v>0.42499999999999999</v>
      </c>
      <c r="I2318" s="73">
        <v>42402</v>
      </c>
      <c r="J2318" s="71">
        <v>1.61</v>
      </c>
      <c r="K2318" s="71">
        <v>0.23899999999999999</v>
      </c>
      <c r="L2318" s="71">
        <v>2.57</v>
      </c>
      <c r="M2318" s="71">
        <v>2.077</v>
      </c>
      <c r="N2318" s="71">
        <v>1.0629999999999999</v>
      </c>
      <c r="O2318" s="71">
        <v>3.5680000000000001</v>
      </c>
      <c r="P2318" s="72">
        <v>11.126999999999999</v>
      </c>
      <c r="Q2318" s="73">
        <v>42402</v>
      </c>
      <c r="R2318" s="71">
        <v>26.393442622950822</v>
      </c>
      <c r="S2318" s="71">
        <v>6.8285714285714283</v>
      </c>
      <c r="T2318" s="71">
        <v>48.490566037735853</v>
      </c>
      <c r="U2318" s="71">
        <v>21.635416666666668</v>
      </c>
      <c r="V2318" s="71">
        <v>39.370370370370367</v>
      </c>
      <c r="W2318" s="71">
        <v>23.320261437908496</v>
      </c>
      <c r="X2318" s="72">
        <v>26.18117647058823</v>
      </c>
    </row>
    <row r="2319" spans="1:24">
      <c r="A2319" s="73">
        <v>42403</v>
      </c>
      <c r="B2319" s="69">
        <v>0.05</v>
      </c>
      <c r="C2319" s="69">
        <v>3.4000000000000002E-2</v>
      </c>
      <c r="D2319" s="69">
        <v>0.05</v>
      </c>
      <c r="E2319" s="69">
        <v>8.3000000000000004E-2</v>
      </c>
      <c r="F2319" s="69">
        <v>2.6000000000000002E-2</v>
      </c>
      <c r="G2319" s="69">
        <v>0.151</v>
      </c>
      <c r="H2319" s="70">
        <v>0.39400000000000007</v>
      </c>
      <c r="I2319" s="73">
        <v>42403</v>
      </c>
      <c r="J2319" s="71">
        <v>1.58</v>
      </c>
      <c r="K2319" s="71">
        <v>0.215</v>
      </c>
      <c r="L2319" s="71">
        <v>2.74</v>
      </c>
      <c r="M2319" s="71">
        <v>2.1549999999999998</v>
      </c>
      <c r="N2319" s="71">
        <v>1.069</v>
      </c>
      <c r="O2319" s="71">
        <v>3.5529999999999999</v>
      </c>
      <c r="P2319" s="72">
        <v>11.312000000000001</v>
      </c>
      <c r="Q2319" s="73">
        <v>42403</v>
      </c>
      <c r="R2319" s="71">
        <v>31.6</v>
      </c>
      <c r="S2319" s="71">
        <v>6.3235294117647056</v>
      </c>
      <c r="T2319" s="71">
        <v>54.8</v>
      </c>
      <c r="U2319" s="71">
        <v>25.963855421686745</v>
      </c>
      <c r="V2319" s="71">
        <v>41.115384615384613</v>
      </c>
      <c r="W2319" s="71">
        <v>23.529801324503314</v>
      </c>
      <c r="X2319" s="72">
        <v>28.710659898477154</v>
      </c>
    </row>
    <row r="2320" spans="1:24">
      <c r="A2320" s="73">
        <v>42404</v>
      </c>
      <c r="B2320" s="69">
        <v>4.2000000000000003E-2</v>
      </c>
      <c r="C2320" s="69">
        <v>0.03</v>
      </c>
      <c r="D2320" s="69">
        <v>3.7999999999999999E-2</v>
      </c>
      <c r="E2320" s="69">
        <v>8.1000000000000003E-2</v>
      </c>
      <c r="F2320" s="69">
        <v>2.6000000000000002E-2</v>
      </c>
      <c r="G2320" s="69">
        <v>0.153</v>
      </c>
      <c r="H2320" s="70">
        <v>0.37</v>
      </c>
      <c r="I2320" s="73">
        <v>42404</v>
      </c>
      <c r="J2320" s="71">
        <v>1.64</v>
      </c>
      <c r="K2320" s="71">
        <v>0.2</v>
      </c>
      <c r="L2320" s="71">
        <v>2.8130000000000002</v>
      </c>
      <c r="M2320" s="71">
        <v>2.2359999999999998</v>
      </c>
      <c r="N2320" s="71">
        <v>1.069</v>
      </c>
      <c r="O2320" s="71">
        <v>3.5129999999999999</v>
      </c>
      <c r="P2320" s="72">
        <v>11.470999999999998</v>
      </c>
      <c r="Q2320" s="73">
        <v>42404</v>
      </c>
      <c r="R2320" s="71">
        <v>39.047619047619044</v>
      </c>
      <c r="S2320" s="71">
        <v>6.666666666666667</v>
      </c>
      <c r="T2320" s="71">
        <v>74.026315789473685</v>
      </c>
      <c r="U2320" s="71">
        <v>27.60493827160494</v>
      </c>
      <c r="V2320" s="71">
        <v>41.115384615384613</v>
      </c>
      <c r="W2320" s="71">
        <v>22.96078431372549</v>
      </c>
      <c r="X2320" s="72">
        <v>31.002702702702699</v>
      </c>
    </row>
    <row r="2321" spans="1:24">
      <c r="A2321" s="73">
        <v>42405</v>
      </c>
      <c r="B2321" s="69">
        <v>4.0999999999999995E-2</v>
      </c>
      <c r="C2321" s="69">
        <v>0.03</v>
      </c>
      <c r="D2321" s="69">
        <v>3.4000000000000002E-2</v>
      </c>
      <c r="E2321" s="69">
        <v>7.5999999999999998E-2</v>
      </c>
      <c r="F2321" s="69">
        <v>2.6000000000000002E-2</v>
      </c>
      <c r="G2321" s="69">
        <v>0.14000000000000001</v>
      </c>
      <c r="H2321" s="70">
        <v>0.34700000000000003</v>
      </c>
      <c r="I2321" s="73">
        <v>42405</v>
      </c>
      <c r="J2321" s="71">
        <v>1.68</v>
      </c>
      <c r="K2321" s="71">
        <v>0.2</v>
      </c>
      <c r="L2321" s="71">
        <v>2.9780000000000002</v>
      </c>
      <c r="M2321" s="71">
        <v>2.226</v>
      </c>
      <c r="N2321" s="71">
        <v>1.069</v>
      </c>
      <c r="O2321" s="71">
        <v>3.66</v>
      </c>
      <c r="P2321" s="72">
        <v>11.812999999999999</v>
      </c>
      <c r="Q2321" s="73">
        <v>42405</v>
      </c>
      <c r="R2321" s="71">
        <v>40.975609756097562</v>
      </c>
      <c r="S2321" s="71">
        <v>6.666666666666667</v>
      </c>
      <c r="T2321" s="71">
        <v>87.588235294117652</v>
      </c>
      <c r="U2321" s="71">
        <v>29.289473684210527</v>
      </c>
      <c r="V2321" s="71">
        <v>41.115384615384613</v>
      </c>
      <c r="W2321" s="71">
        <v>26.142857142857142</v>
      </c>
      <c r="X2321" s="72">
        <v>34.043227665706048</v>
      </c>
    </row>
    <row r="2322" spans="1:24">
      <c r="A2322" s="73">
        <v>42406</v>
      </c>
      <c r="B2322" s="69">
        <v>3.3000000000000002E-2</v>
      </c>
      <c r="C2322" s="69">
        <v>0.03</v>
      </c>
      <c r="D2322" s="69">
        <v>3.5000000000000003E-2</v>
      </c>
      <c r="E2322" s="69">
        <v>6.8000000000000005E-2</v>
      </c>
      <c r="F2322" s="69">
        <v>2.6000000000000002E-2</v>
      </c>
      <c r="G2322" s="69">
        <v>0.13</v>
      </c>
      <c r="H2322" s="70">
        <v>0.32200000000000001</v>
      </c>
      <c r="I2322" s="73">
        <v>42406</v>
      </c>
      <c r="J2322" s="71">
        <v>1.73</v>
      </c>
      <c r="K2322" s="71">
        <v>0.2</v>
      </c>
      <c r="L2322" s="71">
        <v>3.1</v>
      </c>
      <c r="M2322" s="71">
        <v>2.1959999999999997</v>
      </c>
      <c r="N2322" s="71">
        <v>1.069</v>
      </c>
      <c r="O2322" s="71">
        <v>3.65</v>
      </c>
      <c r="P2322" s="72">
        <v>11.945</v>
      </c>
      <c r="Q2322" s="73">
        <v>42406</v>
      </c>
      <c r="R2322" s="71">
        <v>52.424242424242429</v>
      </c>
      <c r="S2322" s="71">
        <v>6.666666666666667</v>
      </c>
      <c r="T2322" s="71">
        <v>88.571428571428569</v>
      </c>
      <c r="U2322" s="71">
        <v>32.294117647058826</v>
      </c>
      <c r="V2322" s="71">
        <v>41.115384615384613</v>
      </c>
      <c r="W2322" s="71">
        <v>28.076923076923077</v>
      </c>
      <c r="X2322" s="72">
        <v>37.096273291925463</v>
      </c>
    </row>
    <row r="2323" spans="1:24">
      <c r="A2323" s="73">
        <v>42407</v>
      </c>
      <c r="B2323" s="69">
        <v>3.3000000000000002E-2</v>
      </c>
      <c r="C2323" s="69">
        <v>0.03</v>
      </c>
      <c r="D2323" s="69">
        <v>3.5000000000000003E-2</v>
      </c>
      <c r="E2323" s="69">
        <v>6.7000000000000004E-2</v>
      </c>
      <c r="F2323" s="69">
        <v>2.6000000000000002E-2</v>
      </c>
      <c r="G2323" s="69">
        <v>0.12300000000000001</v>
      </c>
      <c r="H2323" s="70">
        <v>0.314</v>
      </c>
      <c r="I2323" s="73">
        <v>42407</v>
      </c>
      <c r="J2323" s="71">
        <v>1.73</v>
      </c>
      <c r="K2323" s="71">
        <v>0.2</v>
      </c>
      <c r="L2323" s="71">
        <v>3.1</v>
      </c>
      <c r="M2323" s="71">
        <v>2.1970000000000001</v>
      </c>
      <c r="N2323" s="71">
        <v>1.069</v>
      </c>
      <c r="O2323" s="71">
        <v>3.68</v>
      </c>
      <c r="P2323" s="72">
        <v>11.975999999999999</v>
      </c>
      <c r="Q2323" s="73">
        <v>42407</v>
      </c>
      <c r="R2323" s="71">
        <v>52.424242424242429</v>
      </c>
      <c r="S2323" s="71">
        <v>6.666666666666667</v>
      </c>
      <c r="T2323" s="71">
        <v>88.571428571428569</v>
      </c>
      <c r="U2323" s="71">
        <v>32.791044776119399</v>
      </c>
      <c r="V2323" s="71">
        <v>41.115384615384613</v>
      </c>
      <c r="W2323" s="71">
        <v>29.918699186991869</v>
      </c>
      <c r="X2323" s="72">
        <v>38.140127388535028</v>
      </c>
    </row>
    <row r="2324" spans="1:24">
      <c r="A2324" s="73">
        <v>42408</v>
      </c>
      <c r="B2324" s="69">
        <v>3.9E-2</v>
      </c>
      <c r="C2324" s="69">
        <v>0.03</v>
      </c>
      <c r="D2324" s="69">
        <v>3.5000000000000003E-2</v>
      </c>
      <c r="E2324" s="69">
        <v>6.7000000000000004E-2</v>
      </c>
      <c r="F2324" s="69">
        <v>2.6000000000000002E-2</v>
      </c>
      <c r="G2324" s="69">
        <v>0.115</v>
      </c>
      <c r="H2324" s="70">
        <v>0.31200000000000006</v>
      </c>
      <c r="I2324" s="73">
        <v>42408</v>
      </c>
      <c r="J2324" s="71">
        <v>1.73</v>
      </c>
      <c r="K2324" s="71">
        <v>0.2</v>
      </c>
      <c r="L2324" s="71">
        <v>3.1</v>
      </c>
      <c r="M2324" s="71">
        <v>2.194</v>
      </c>
      <c r="N2324" s="71">
        <v>1.069</v>
      </c>
      <c r="O2324" s="71">
        <v>3.72</v>
      </c>
      <c r="P2324" s="72">
        <v>12.013</v>
      </c>
      <c r="Q2324" s="73">
        <v>42408</v>
      </c>
      <c r="R2324" s="71">
        <v>44.358974358974358</v>
      </c>
      <c r="S2324" s="71">
        <v>6.666666666666667</v>
      </c>
      <c r="T2324" s="71">
        <v>88.571428571428569</v>
      </c>
      <c r="U2324" s="71">
        <v>32.746268656716417</v>
      </c>
      <c r="V2324" s="71">
        <v>41.115384615384613</v>
      </c>
      <c r="W2324" s="71">
        <v>32.347826086956523</v>
      </c>
      <c r="X2324" s="72">
        <v>38.503205128205124</v>
      </c>
    </row>
    <row r="2325" spans="1:24">
      <c r="A2325" s="73">
        <v>42409</v>
      </c>
      <c r="B2325" s="69">
        <v>3.5000000000000003E-2</v>
      </c>
      <c r="C2325" s="69">
        <v>0.03</v>
      </c>
      <c r="D2325" s="69">
        <v>3.5000000000000003E-2</v>
      </c>
      <c r="E2325" s="69">
        <v>6.7000000000000004E-2</v>
      </c>
      <c r="F2325" s="69">
        <v>2.4E-2</v>
      </c>
      <c r="G2325" s="69">
        <v>0.11800000000000001</v>
      </c>
      <c r="H2325" s="70">
        <v>0.309</v>
      </c>
      <c r="I2325" s="73">
        <v>42409</v>
      </c>
      <c r="J2325" s="71">
        <v>1.73</v>
      </c>
      <c r="K2325" s="71">
        <v>0.2</v>
      </c>
      <c r="L2325" s="71">
        <v>3.1</v>
      </c>
      <c r="M2325" s="71">
        <v>2.194</v>
      </c>
      <c r="N2325" s="71">
        <v>1.069</v>
      </c>
      <c r="O2325" s="71">
        <v>3.7</v>
      </c>
      <c r="P2325" s="72">
        <v>11.993</v>
      </c>
      <c r="Q2325" s="73">
        <v>42409</v>
      </c>
      <c r="R2325" s="71">
        <v>49.428571428571431</v>
      </c>
      <c r="S2325" s="71">
        <v>6.666666666666667</v>
      </c>
      <c r="T2325" s="71">
        <v>88.571428571428569</v>
      </c>
      <c r="U2325" s="71">
        <v>32.746268656716417</v>
      </c>
      <c r="V2325" s="71">
        <v>44.541666666666671</v>
      </c>
      <c r="W2325" s="71">
        <v>31.355932203389827</v>
      </c>
      <c r="X2325" s="72">
        <v>38.812297734627833</v>
      </c>
    </row>
    <row r="2326" spans="1:24">
      <c r="A2326" s="73">
        <v>42410</v>
      </c>
      <c r="B2326" s="69">
        <v>0.03</v>
      </c>
      <c r="C2326" s="69">
        <v>0.03</v>
      </c>
      <c r="D2326" s="69">
        <v>3.5000000000000003E-2</v>
      </c>
      <c r="E2326" s="69">
        <v>6.8000000000000005E-2</v>
      </c>
      <c r="F2326" s="69">
        <v>2.4E-2</v>
      </c>
      <c r="G2326" s="69">
        <v>0.12</v>
      </c>
      <c r="H2326" s="70">
        <v>0.307</v>
      </c>
      <c r="I2326" s="73">
        <v>42410</v>
      </c>
      <c r="J2326" s="71">
        <v>1.73</v>
      </c>
      <c r="K2326" s="71">
        <v>0.2</v>
      </c>
      <c r="L2326" s="71">
        <v>3.1</v>
      </c>
      <c r="M2326" s="71">
        <v>2.1949999999999998</v>
      </c>
      <c r="N2326" s="71">
        <v>1.069</v>
      </c>
      <c r="O2326" s="71">
        <v>3.74</v>
      </c>
      <c r="P2326" s="72">
        <v>12.034000000000001</v>
      </c>
      <c r="Q2326" s="73">
        <v>42410</v>
      </c>
      <c r="R2326" s="71">
        <v>57.666666666666664</v>
      </c>
      <c r="S2326" s="71">
        <v>6.666666666666667</v>
      </c>
      <c r="T2326" s="71">
        <v>88.571428571428569</v>
      </c>
      <c r="U2326" s="71">
        <v>32.279411764705884</v>
      </c>
      <c r="V2326" s="71">
        <v>44.541666666666671</v>
      </c>
      <c r="W2326" s="71">
        <v>31.166666666666668</v>
      </c>
      <c r="X2326" s="72">
        <v>39.198697068403909</v>
      </c>
    </row>
    <row r="2327" spans="1:24">
      <c r="A2327" s="73">
        <v>42411</v>
      </c>
      <c r="B2327" s="69">
        <v>2.5000000000000001E-2</v>
      </c>
      <c r="C2327" s="69">
        <v>0.03</v>
      </c>
      <c r="D2327" s="69">
        <v>3.5000000000000003E-2</v>
      </c>
      <c r="E2327" s="69">
        <v>6.7000000000000004E-2</v>
      </c>
      <c r="F2327" s="69">
        <v>2.4E-2</v>
      </c>
      <c r="G2327" s="69">
        <v>0.122</v>
      </c>
      <c r="H2327" s="70">
        <v>0.30299999999999999</v>
      </c>
      <c r="I2327" s="73">
        <v>42411</v>
      </c>
      <c r="J2327" s="71">
        <v>1.73</v>
      </c>
      <c r="K2327" s="71">
        <v>0.2</v>
      </c>
      <c r="L2327" s="71">
        <v>3.1</v>
      </c>
      <c r="M2327" s="71">
        <v>2.206</v>
      </c>
      <c r="N2327" s="71">
        <v>1.069</v>
      </c>
      <c r="O2327" s="71">
        <v>3.75</v>
      </c>
      <c r="P2327" s="72">
        <v>12.055</v>
      </c>
      <c r="Q2327" s="73">
        <v>42411</v>
      </c>
      <c r="R2327" s="71">
        <v>69.2</v>
      </c>
      <c r="S2327" s="71">
        <v>6.666666666666667</v>
      </c>
      <c r="T2327" s="71">
        <v>88.571428571428569</v>
      </c>
      <c r="U2327" s="71">
        <v>32.925373134328353</v>
      </c>
      <c r="V2327" s="71">
        <v>44.541666666666671</v>
      </c>
      <c r="W2327" s="71">
        <v>30.73770491803279</v>
      </c>
      <c r="X2327" s="72">
        <v>39.785478547854787</v>
      </c>
    </row>
    <row r="2328" spans="1:24">
      <c r="A2328" s="73">
        <v>42412</v>
      </c>
      <c r="B2328" s="69">
        <v>2.4E-2</v>
      </c>
      <c r="C2328" s="69">
        <v>0.03</v>
      </c>
      <c r="D2328" s="69">
        <v>3.5000000000000003E-2</v>
      </c>
      <c r="E2328" s="69">
        <v>6.7000000000000004E-2</v>
      </c>
      <c r="F2328" s="69">
        <v>2.4E-2</v>
      </c>
      <c r="G2328" s="69">
        <v>0.11</v>
      </c>
      <c r="H2328" s="70">
        <v>0.28999999999999998</v>
      </c>
      <c r="I2328" s="73">
        <v>42412</v>
      </c>
      <c r="J2328" s="71">
        <v>1.73</v>
      </c>
      <c r="K2328" s="71">
        <v>0.2</v>
      </c>
      <c r="L2328" s="71">
        <v>3.06</v>
      </c>
      <c r="M2328" s="71">
        <v>2.2000000000000002</v>
      </c>
      <c r="N2328" s="71">
        <v>1.069</v>
      </c>
      <c r="O2328" s="71">
        <v>3.68</v>
      </c>
      <c r="P2328" s="72">
        <v>11.939</v>
      </c>
      <c r="Q2328" s="73">
        <v>42412</v>
      </c>
      <c r="R2328" s="71">
        <v>72.083333333333343</v>
      </c>
      <c r="S2328" s="71">
        <v>6.666666666666667</v>
      </c>
      <c r="T2328" s="71">
        <v>87.428571428571431</v>
      </c>
      <c r="U2328" s="71">
        <v>32.835820895522389</v>
      </c>
      <c r="V2328" s="71">
        <v>44.541666666666671</v>
      </c>
      <c r="W2328" s="71">
        <v>33.454545454545453</v>
      </c>
      <c r="X2328" s="72">
        <v>41.168965517241382</v>
      </c>
    </row>
    <row r="2329" spans="1:24">
      <c r="A2329" s="73">
        <v>42413</v>
      </c>
      <c r="B2329" s="69">
        <v>2.4E-2</v>
      </c>
      <c r="C2329" s="69">
        <v>0.03</v>
      </c>
      <c r="D2329" s="69">
        <v>3.5000000000000003E-2</v>
      </c>
      <c r="E2329" s="69">
        <v>6.7000000000000004E-2</v>
      </c>
      <c r="F2329" s="69">
        <v>2.4E-2</v>
      </c>
      <c r="G2329" s="69">
        <v>0.11</v>
      </c>
      <c r="H2329" s="70">
        <v>0.28999999999999998</v>
      </c>
      <c r="I2329" s="73">
        <v>42413</v>
      </c>
      <c r="J2329" s="71">
        <v>1.73</v>
      </c>
      <c r="K2329" s="71">
        <v>0.2</v>
      </c>
      <c r="L2329" s="71">
        <v>3.06</v>
      </c>
      <c r="M2329" s="71">
        <v>2.2000000000000002</v>
      </c>
      <c r="N2329" s="71">
        <v>1.069</v>
      </c>
      <c r="O2329" s="71">
        <v>3.68</v>
      </c>
      <c r="P2329" s="72">
        <v>11.939</v>
      </c>
      <c r="Q2329" s="73">
        <v>42413</v>
      </c>
      <c r="R2329" s="71">
        <v>72.083333333333343</v>
      </c>
      <c r="S2329" s="71">
        <v>6.666666666666667</v>
      </c>
      <c r="T2329" s="71">
        <v>87.428571428571431</v>
      </c>
      <c r="U2329" s="71">
        <v>32.835820895522389</v>
      </c>
      <c r="V2329" s="71">
        <v>44.541666666666671</v>
      </c>
      <c r="W2329" s="71">
        <v>33.454545454545453</v>
      </c>
      <c r="X2329" s="72">
        <v>41.168965517241382</v>
      </c>
    </row>
    <row r="2330" spans="1:24">
      <c r="A2330" s="73">
        <v>42414</v>
      </c>
      <c r="B2330" s="69">
        <v>2.5000000000000001E-2</v>
      </c>
      <c r="C2330" s="69">
        <v>0.03</v>
      </c>
      <c r="D2330" s="69">
        <v>3.5000000000000003E-2</v>
      </c>
      <c r="E2330" s="69">
        <v>6.3E-2</v>
      </c>
      <c r="F2330" s="69">
        <v>2.4E-2</v>
      </c>
      <c r="G2330" s="69">
        <v>0.10300000000000001</v>
      </c>
      <c r="H2330" s="70">
        <v>0.28000000000000003</v>
      </c>
      <c r="I2330" s="73">
        <v>42414</v>
      </c>
      <c r="J2330" s="71">
        <v>1.73</v>
      </c>
      <c r="K2330" s="71">
        <v>0.2</v>
      </c>
      <c r="L2330" s="71">
        <v>3.04</v>
      </c>
      <c r="M2330" s="71">
        <v>2.3660000000000001</v>
      </c>
      <c r="N2330" s="71">
        <v>1.069</v>
      </c>
      <c r="O2330" s="71">
        <v>3.6589999999999998</v>
      </c>
      <c r="P2330" s="72">
        <v>12.064</v>
      </c>
      <c r="Q2330" s="73">
        <v>42414</v>
      </c>
      <c r="R2330" s="71">
        <v>69.2</v>
      </c>
      <c r="S2330" s="71">
        <v>6.666666666666667</v>
      </c>
      <c r="T2330" s="71">
        <v>86.857142857142861</v>
      </c>
      <c r="U2330" s="71">
        <v>37.555555555555557</v>
      </c>
      <c r="V2330" s="71">
        <v>44.541666666666671</v>
      </c>
      <c r="W2330" s="71">
        <v>35.524271844660191</v>
      </c>
      <c r="X2330" s="72">
        <v>43.085714285714289</v>
      </c>
    </row>
    <row r="2331" spans="1:24">
      <c r="A2331" s="73">
        <v>42415</v>
      </c>
      <c r="B2331" s="69">
        <v>2.8999999999999998E-2</v>
      </c>
      <c r="C2331" s="69">
        <v>1.1000000000000001E-2</v>
      </c>
      <c r="D2331" s="69">
        <v>4.2000000000000003E-2</v>
      </c>
      <c r="E2331" s="69">
        <v>6.6000000000000003E-2</v>
      </c>
      <c r="F2331" s="69">
        <v>2.4E-2</v>
      </c>
      <c r="G2331" s="69">
        <v>0.11900000000000001</v>
      </c>
      <c r="H2331" s="70">
        <v>0.29100000000000004</v>
      </c>
      <c r="I2331" s="73">
        <v>42415</v>
      </c>
      <c r="J2331" s="71">
        <v>1.73</v>
      </c>
      <c r="K2331" s="71">
        <v>0.255</v>
      </c>
      <c r="L2331" s="71">
        <v>2.9780000000000002</v>
      </c>
      <c r="M2331" s="71">
        <v>2.3169999999999997</v>
      </c>
      <c r="N2331" s="71">
        <v>1.069</v>
      </c>
      <c r="O2331" s="71">
        <v>3.6030000000000002</v>
      </c>
      <c r="P2331" s="72">
        <v>11.952</v>
      </c>
      <c r="Q2331" s="73">
        <v>42415</v>
      </c>
      <c r="R2331" s="71">
        <v>59.655172413793103</v>
      </c>
      <c r="S2331" s="71">
        <v>23.18181818181818</v>
      </c>
      <c r="T2331" s="71">
        <v>70.904761904761898</v>
      </c>
      <c r="U2331" s="71">
        <v>35.106060606060609</v>
      </c>
      <c r="V2331" s="71">
        <v>44.541666666666671</v>
      </c>
      <c r="W2331" s="71">
        <v>30.277310924369747</v>
      </c>
      <c r="X2331" s="72">
        <v>41.072164948453604</v>
      </c>
    </row>
    <row r="2332" spans="1:24">
      <c r="A2332" s="73">
        <v>42416</v>
      </c>
      <c r="B2332" s="69">
        <v>2.4E-2</v>
      </c>
      <c r="C2332" s="69">
        <v>3.1E-2</v>
      </c>
      <c r="D2332" s="69">
        <v>4.4000000000000004E-2</v>
      </c>
      <c r="E2332" s="69">
        <v>0.08</v>
      </c>
      <c r="F2332" s="69">
        <v>2.4E-2</v>
      </c>
      <c r="G2332" s="69">
        <v>0.13800000000000001</v>
      </c>
      <c r="H2332" s="70">
        <v>0.34099999999999997</v>
      </c>
      <c r="I2332" s="73">
        <v>42416</v>
      </c>
      <c r="J2332" s="71">
        <v>1.71</v>
      </c>
      <c r="K2332" s="71">
        <v>0.28300000000000003</v>
      </c>
      <c r="L2332" s="71">
        <v>2.9969999999999999</v>
      </c>
      <c r="M2332" s="71">
        <v>2.3149999999999999</v>
      </c>
      <c r="N2332" s="71">
        <v>1.069</v>
      </c>
      <c r="O2332" s="71">
        <v>3.6439999999999997</v>
      </c>
      <c r="P2332" s="72">
        <v>12.017999999999999</v>
      </c>
      <c r="Q2332" s="73">
        <v>42416</v>
      </c>
      <c r="R2332" s="71">
        <v>71.25</v>
      </c>
      <c r="S2332" s="71">
        <v>9.129032258064516</v>
      </c>
      <c r="T2332" s="71">
        <v>68.11363636363636</v>
      </c>
      <c r="U2332" s="71">
        <v>28.9375</v>
      </c>
      <c r="V2332" s="71">
        <v>44.541666666666671</v>
      </c>
      <c r="W2332" s="71">
        <v>26.405797101449274</v>
      </c>
      <c r="X2332" s="72">
        <v>35.243401759530798</v>
      </c>
    </row>
    <row r="2333" spans="1:24">
      <c r="A2333" s="73">
        <v>42417</v>
      </c>
      <c r="B2333" s="69">
        <v>4.2000000000000003E-2</v>
      </c>
      <c r="C2333" s="69">
        <v>2.8999999999999998E-2</v>
      </c>
      <c r="D2333" s="69">
        <v>5.2999999999999999E-2</v>
      </c>
      <c r="E2333" s="69">
        <v>8.199999999999999E-2</v>
      </c>
      <c r="F2333" s="69">
        <v>2.7999999999999997E-2</v>
      </c>
      <c r="G2333" s="69">
        <v>0.14000000000000001</v>
      </c>
      <c r="H2333" s="70">
        <v>0.374</v>
      </c>
      <c r="I2333" s="73">
        <v>42417</v>
      </c>
      <c r="J2333" s="71">
        <v>1.73</v>
      </c>
      <c r="K2333" s="71">
        <v>0.32299999999999995</v>
      </c>
      <c r="L2333" s="71">
        <v>2.9339999999999997</v>
      </c>
      <c r="M2333" s="71">
        <v>2.3809999999999998</v>
      </c>
      <c r="N2333" s="71">
        <v>1.139</v>
      </c>
      <c r="O2333" s="71">
        <v>3.694</v>
      </c>
      <c r="P2333" s="72">
        <v>12.200999999999999</v>
      </c>
      <c r="Q2333" s="73">
        <v>42417</v>
      </c>
      <c r="R2333" s="71">
        <v>41.19047619047619</v>
      </c>
      <c r="S2333" s="71">
        <v>11.137931034482758</v>
      </c>
      <c r="T2333" s="71">
        <v>55.35849056603773</v>
      </c>
      <c r="U2333" s="71">
        <v>29.036585365853661</v>
      </c>
      <c r="V2333" s="71">
        <v>40.678571428571431</v>
      </c>
      <c r="W2333" s="71">
        <v>26.385714285714283</v>
      </c>
      <c r="X2333" s="72">
        <v>32.622994652406419</v>
      </c>
    </row>
    <row r="2334" spans="1:24">
      <c r="A2334" s="73">
        <v>42418</v>
      </c>
      <c r="B2334" s="69">
        <v>4.7E-2</v>
      </c>
      <c r="C2334" s="69">
        <v>2.7000000000000003E-2</v>
      </c>
      <c r="D2334" s="69">
        <v>6.6000000000000003E-2</v>
      </c>
      <c r="E2334" s="69">
        <v>8.6999999999999994E-2</v>
      </c>
      <c r="F2334" s="69">
        <v>2.7999999999999997E-2</v>
      </c>
      <c r="G2334" s="69">
        <v>0.14400000000000002</v>
      </c>
      <c r="H2334" s="70">
        <v>0.39899999999999997</v>
      </c>
      <c r="I2334" s="73">
        <v>42418</v>
      </c>
      <c r="J2334" s="71">
        <v>1.82</v>
      </c>
      <c r="K2334" s="71">
        <v>0.30499999999999999</v>
      </c>
      <c r="L2334" s="71">
        <v>2.8650000000000002</v>
      </c>
      <c r="M2334" s="71">
        <v>2.448</v>
      </c>
      <c r="N2334" s="71">
        <v>1.139</v>
      </c>
      <c r="O2334" s="71">
        <v>3.6760000000000002</v>
      </c>
      <c r="P2334" s="72">
        <v>12.253</v>
      </c>
      <c r="Q2334" s="73">
        <v>42418</v>
      </c>
      <c r="R2334" s="71">
        <v>38.723404255319146</v>
      </c>
      <c r="S2334" s="71">
        <v>11.296296296296296</v>
      </c>
      <c r="T2334" s="71">
        <v>43.409090909090914</v>
      </c>
      <c r="U2334" s="71">
        <v>28.137931034482762</v>
      </c>
      <c r="V2334" s="71">
        <v>40.678571428571431</v>
      </c>
      <c r="W2334" s="71">
        <v>25.527777777777779</v>
      </c>
      <c r="X2334" s="72">
        <v>30.709273182957393</v>
      </c>
    </row>
    <row r="2335" spans="1:24">
      <c r="A2335" s="73">
        <v>42419</v>
      </c>
      <c r="B2335" s="69">
        <v>5.2999999999999999E-2</v>
      </c>
      <c r="C2335" s="69">
        <v>2.7000000000000003E-2</v>
      </c>
      <c r="D2335" s="69">
        <v>6.5000000000000002E-2</v>
      </c>
      <c r="E2335" s="69">
        <v>8.5999999999999993E-2</v>
      </c>
      <c r="F2335" s="69">
        <v>3.2000000000000001E-2</v>
      </c>
      <c r="G2335" s="69">
        <v>0.14599999999999999</v>
      </c>
      <c r="H2335" s="70">
        <v>0.40899999999999997</v>
      </c>
      <c r="I2335" s="73">
        <v>42419</v>
      </c>
      <c r="J2335" s="71">
        <v>1.84</v>
      </c>
      <c r="K2335" s="71">
        <v>0.312</v>
      </c>
      <c r="L2335" s="71">
        <v>2.8919999999999999</v>
      </c>
      <c r="M2335" s="71">
        <v>2.3759999999999999</v>
      </c>
      <c r="N2335" s="71">
        <v>1.163</v>
      </c>
      <c r="O2335" s="71">
        <v>3.67</v>
      </c>
      <c r="P2335" s="72">
        <v>12.253</v>
      </c>
      <c r="Q2335" s="73">
        <v>42419</v>
      </c>
      <c r="R2335" s="71">
        <v>34.716981132075475</v>
      </c>
      <c r="S2335" s="71">
        <v>11.555555555555555</v>
      </c>
      <c r="T2335" s="71">
        <v>44.492307692307691</v>
      </c>
      <c r="U2335" s="71">
        <v>27.627906976744185</v>
      </c>
      <c r="V2335" s="71">
        <v>36.34375</v>
      </c>
      <c r="W2335" s="71">
        <v>25.136986301369863</v>
      </c>
      <c r="X2335" s="72">
        <v>29.95843520782396</v>
      </c>
    </row>
    <row r="2336" spans="1:24">
      <c r="A2336" s="73">
        <v>42420</v>
      </c>
      <c r="B2336" s="69">
        <v>5.9000000000000004E-2</v>
      </c>
      <c r="C2336" s="69">
        <v>2.7000000000000003E-2</v>
      </c>
      <c r="D2336" s="69">
        <v>6.6000000000000003E-2</v>
      </c>
      <c r="E2336" s="69">
        <v>8.5999999999999993E-2</v>
      </c>
      <c r="F2336" s="69">
        <v>3.2000000000000001E-2</v>
      </c>
      <c r="G2336" s="69">
        <v>0.16</v>
      </c>
      <c r="H2336" s="70">
        <v>0.43</v>
      </c>
      <c r="I2336" s="73">
        <v>42420</v>
      </c>
      <c r="J2336" s="71">
        <v>1.91</v>
      </c>
      <c r="K2336" s="71">
        <v>0.312</v>
      </c>
      <c r="L2336" s="71">
        <v>2.89</v>
      </c>
      <c r="M2336" s="71">
        <v>2.3719999999999999</v>
      </c>
      <c r="N2336" s="71">
        <v>1.163</v>
      </c>
      <c r="O2336" s="71">
        <v>3.62</v>
      </c>
      <c r="P2336" s="72">
        <v>12.266999999999998</v>
      </c>
      <c r="Q2336" s="73">
        <v>42420</v>
      </c>
      <c r="R2336" s="71">
        <v>32.372881355932201</v>
      </c>
      <c r="S2336" s="71">
        <v>11.555555555555555</v>
      </c>
      <c r="T2336" s="71">
        <v>43.787878787878789</v>
      </c>
      <c r="U2336" s="71">
        <v>27.581395348837209</v>
      </c>
      <c r="V2336" s="71">
        <v>36.34375</v>
      </c>
      <c r="W2336" s="71">
        <v>22.625</v>
      </c>
      <c r="X2336" s="72">
        <v>28.52790697674418</v>
      </c>
    </row>
    <row r="2337" spans="1:24">
      <c r="A2337" s="73">
        <v>42421</v>
      </c>
      <c r="B2337" s="69">
        <v>5.9000000000000004E-2</v>
      </c>
      <c r="C2337" s="69">
        <v>2.7000000000000003E-2</v>
      </c>
      <c r="D2337" s="69">
        <v>6.5000000000000002E-2</v>
      </c>
      <c r="E2337" s="69">
        <v>8.5999999999999993E-2</v>
      </c>
      <c r="F2337" s="69">
        <v>3.3000000000000002E-2</v>
      </c>
      <c r="G2337" s="69">
        <v>0.156</v>
      </c>
      <c r="H2337" s="70">
        <v>0.42599999999999999</v>
      </c>
      <c r="I2337" s="73">
        <v>42421</v>
      </c>
      <c r="J2337" s="71">
        <v>1.91</v>
      </c>
      <c r="K2337" s="71">
        <v>0.315</v>
      </c>
      <c r="L2337" s="71">
        <v>2.89</v>
      </c>
      <c r="M2337" s="71">
        <v>2.3690000000000002</v>
      </c>
      <c r="N2337" s="71">
        <v>1.1599999999999999</v>
      </c>
      <c r="O2337" s="71">
        <v>3.6180000000000003</v>
      </c>
      <c r="P2337" s="72">
        <v>12.262</v>
      </c>
      <c r="Q2337" s="73">
        <v>42421</v>
      </c>
      <c r="R2337" s="71">
        <v>32.372881355932201</v>
      </c>
      <c r="S2337" s="71">
        <v>11.666666666666666</v>
      </c>
      <c r="T2337" s="71">
        <v>44.46153846153846</v>
      </c>
      <c r="U2337" s="71">
        <v>27.546511627906977</v>
      </c>
      <c r="V2337" s="71">
        <v>35.151515151515156</v>
      </c>
      <c r="W2337" s="71">
        <v>23.192307692307693</v>
      </c>
      <c r="X2337" s="72">
        <v>28.784037558685448</v>
      </c>
    </row>
    <row r="2338" spans="1:24">
      <c r="A2338" s="73">
        <v>42422</v>
      </c>
      <c r="B2338" s="69">
        <v>6.5000000000000002E-2</v>
      </c>
      <c r="C2338" s="69">
        <v>2.2000000000000002E-2</v>
      </c>
      <c r="D2338" s="69">
        <v>6.8000000000000005E-2</v>
      </c>
      <c r="E2338" s="69">
        <v>8.6999999999999994E-2</v>
      </c>
      <c r="F2338" s="69">
        <v>3.1E-2</v>
      </c>
      <c r="G2338" s="69">
        <v>0.16399999999999998</v>
      </c>
      <c r="H2338" s="70">
        <v>0.43700000000000006</v>
      </c>
      <c r="I2338" s="73">
        <v>42422</v>
      </c>
      <c r="J2338" s="71">
        <v>1.89</v>
      </c>
      <c r="K2338" s="71">
        <v>0.313</v>
      </c>
      <c r="L2338" s="71">
        <v>3.1560000000000001</v>
      </c>
      <c r="M2338" s="71">
        <v>2.3149999999999999</v>
      </c>
      <c r="N2338" s="71">
        <v>1.1719999999999999</v>
      </c>
      <c r="O2338" s="71">
        <v>3.6</v>
      </c>
      <c r="P2338" s="72">
        <v>12.446000000000002</v>
      </c>
      <c r="Q2338" s="73">
        <v>42422</v>
      </c>
      <c r="R2338" s="71">
        <v>29.076923076923077</v>
      </c>
      <c r="S2338" s="71">
        <v>14.227272727272727</v>
      </c>
      <c r="T2338" s="71">
        <v>46.411764705882355</v>
      </c>
      <c r="U2338" s="71">
        <v>26.609195402298852</v>
      </c>
      <c r="V2338" s="71">
        <v>37.806451612903224</v>
      </c>
      <c r="W2338" s="71">
        <v>21.951219512195124</v>
      </c>
      <c r="X2338" s="72">
        <v>28.48054919908467</v>
      </c>
    </row>
    <row r="2339" spans="1:24">
      <c r="A2339" s="73">
        <v>42423</v>
      </c>
      <c r="B2339" s="69">
        <v>0.08</v>
      </c>
      <c r="C2339" s="69">
        <v>2.5000000000000001E-2</v>
      </c>
      <c r="D2339" s="69">
        <v>7.400000000000001E-2</v>
      </c>
      <c r="E2339" s="69">
        <v>0.106</v>
      </c>
      <c r="F2339" s="69">
        <v>3.2000000000000001E-2</v>
      </c>
      <c r="G2339" s="69">
        <v>0.16500000000000001</v>
      </c>
      <c r="H2339" s="70">
        <v>0.48200000000000004</v>
      </c>
      <c r="I2339" s="73">
        <v>42423</v>
      </c>
      <c r="J2339" s="71">
        <v>2.02</v>
      </c>
      <c r="K2339" s="71">
        <v>0.28899999999999998</v>
      </c>
      <c r="L2339" s="71">
        <v>3.0860000000000003</v>
      </c>
      <c r="M2339" s="71">
        <v>2.3490000000000002</v>
      </c>
      <c r="N2339" s="71">
        <v>1.175</v>
      </c>
      <c r="O2339" s="71">
        <v>3.5989999999999998</v>
      </c>
      <c r="P2339" s="72">
        <v>12.517999999999999</v>
      </c>
      <c r="Q2339" s="73">
        <v>42423</v>
      </c>
      <c r="R2339" s="71">
        <v>25.25</v>
      </c>
      <c r="S2339" s="71">
        <v>11.559999999999999</v>
      </c>
      <c r="T2339" s="71">
        <v>41.702702702702702</v>
      </c>
      <c r="U2339" s="71">
        <v>22.160377358490567</v>
      </c>
      <c r="V2339" s="71">
        <v>36.71875</v>
      </c>
      <c r="W2339" s="71">
        <v>21.812121212121212</v>
      </c>
      <c r="X2339" s="72">
        <v>25.97095435684647</v>
      </c>
    </row>
    <row r="2340" spans="1:24">
      <c r="A2340" s="73">
        <v>42424</v>
      </c>
      <c r="B2340" s="69">
        <v>8.1000000000000003E-2</v>
      </c>
      <c r="C2340" s="69">
        <v>2.5000000000000001E-2</v>
      </c>
      <c r="D2340" s="69">
        <v>7.9000000000000001E-2</v>
      </c>
      <c r="E2340" s="69">
        <v>0.11199999999999999</v>
      </c>
      <c r="F2340" s="69">
        <v>3.3000000000000002E-2</v>
      </c>
      <c r="G2340" s="69">
        <v>0.17699999999999999</v>
      </c>
      <c r="H2340" s="70">
        <v>0.50700000000000001</v>
      </c>
      <c r="I2340" s="73">
        <v>42424</v>
      </c>
      <c r="J2340" s="71">
        <v>2.09</v>
      </c>
      <c r="K2340" s="71">
        <v>0.29499999999999998</v>
      </c>
      <c r="L2340" s="71">
        <v>3.0789999999999997</v>
      </c>
      <c r="M2340" s="71">
        <v>2.4590000000000001</v>
      </c>
      <c r="N2340" s="71">
        <v>1.1659999999999999</v>
      </c>
      <c r="O2340" s="71">
        <v>3.5350000000000001</v>
      </c>
      <c r="P2340" s="72">
        <v>12.624000000000001</v>
      </c>
      <c r="Q2340" s="73">
        <v>42424</v>
      </c>
      <c r="R2340" s="71">
        <v>25.802469135802472</v>
      </c>
      <c r="S2340" s="71">
        <v>11.8</v>
      </c>
      <c r="T2340" s="71">
        <v>38.974683544303794</v>
      </c>
      <c r="U2340" s="71">
        <v>21.955357142857146</v>
      </c>
      <c r="V2340" s="71">
        <v>35.333333333333336</v>
      </c>
      <c r="W2340" s="71">
        <v>19.971751412429381</v>
      </c>
      <c r="X2340" s="72">
        <v>24.899408284023668</v>
      </c>
    </row>
    <row r="2341" spans="1:24">
      <c r="A2341" s="73">
        <v>42425</v>
      </c>
      <c r="B2341" s="69">
        <v>7.9000000000000001E-2</v>
      </c>
      <c r="C2341" s="69">
        <v>2.3E-2</v>
      </c>
      <c r="D2341" s="69">
        <v>8.1000000000000003E-2</v>
      </c>
      <c r="E2341" s="69">
        <v>0.111</v>
      </c>
      <c r="F2341" s="69">
        <v>3.5000000000000003E-2</v>
      </c>
      <c r="G2341" s="69">
        <v>0.18</v>
      </c>
      <c r="H2341" s="70">
        <v>0.50900000000000001</v>
      </c>
      <c r="I2341" s="73">
        <v>42425</v>
      </c>
      <c r="J2341" s="71">
        <v>2.0099999999999998</v>
      </c>
      <c r="K2341" s="71">
        <v>0.29699999999999999</v>
      </c>
      <c r="L2341" s="71">
        <v>2.8089999999999997</v>
      </c>
      <c r="M2341" s="71">
        <v>2.3690000000000002</v>
      </c>
      <c r="N2341" s="71">
        <v>1.131</v>
      </c>
      <c r="O2341" s="71">
        <v>3.589</v>
      </c>
      <c r="P2341" s="72">
        <v>12.205</v>
      </c>
      <c r="Q2341" s="73">
        <v>42425</v>
      </c>
      <c r="R2341" s="71">
        <v>25.443037974683545</v>
      </c>
      <c r="S2341" s="71">
        <v>12.913043478260871</v>
      </c>
      <c r="T2341" s="71">
        <v>34.679012345679013</v>
      </c>
      <c r="U2341" s="71">
        <v>21.342342342342345</v>
      </c>
      <c r="V2341" s="71">
        <v>32.31428571428571</v>
      </c>
      <c r="W2341" s="71">
        <v>19.938888888888886</v>
      </c>
      <c r="X2341" s="72">
        <v>23.978388998035363</v>
      </c>
    </row>
    <row r="2342" spans="1:24">
      <c r="A2342" s="73">
        <v>42426</v>
      </c>
      <c r="B2342" s="69">
        <v>7.6999999999999999E-2</v>
      </c>
      <c r="C2342" s="69">
        <v>2.7000000000000003E-2</v>
      </c>
      <c r="D2342" s="69">
        <v>9.1999999999999998E-2</v>
      </c>
      <c r="E2342" s="69">
        <v>0.106</v>
      </c>
      <c r="F2342" s="69">
        <v>3.4000000000000002E-2</v>
      </c>
      <c r="G2342" s="69">
        <v>0.184</v>
      </c>
      <c r="H2342" s="70">
        <v>0.52</v>
      </c>
      <c r="I2342" s="73">
        <v>42426</v>
      </c>
      <c r="J2342" s="71">
        <v>2.0299999999999998</v>
      </c>
      <c r="K2342" s="71">
        <v>0.312</v>
      </c>
      <c r="L2342" s="71">
        <v>3.113</v>
      </c>
      <c r="M2342" s="71">
        <v>2.38</v>
      </c>
      <c r="N2342" s="71">
        <v>1.0959999999999999</v>
      </c>
      <c r="O2342" s="71">
        <v>3.5129999999999999</v>
      </c>
      <c r="P2342" s="72">
        <v>12.444000000000001</v>
      </c>
      <c r="Q2342" s="73">
        <v>42426</v>
      </c>
      <c r="R2342" s="71">
        <v>26.363636363636363</v>
      </c>
      <c r="S2342" s="71">
        <v>11.555555555555555</v>
      </c>
      <c r="T2342" s="71">
        <v>33.836956521739133</v>
      </c>
      <c r="U2342" s="71">
        <v>22.452830188679247</v>
      </c>
      <c r="V2342" s="71">
        <v>32.235294117647058</v>
      </c>
      <c r="W2342" s="71">
        <v>19.092391304347828</v>
      </c>
      <c r="X2342" s="72">
        <v>23.930769230769233</v>
      </c>
    </row>
    <row r="2343" spans="1:24">
      <c r="A2343" s="73">
        <v>42427</v>
      </c>
      <c r="B2343" s="69">
        <v>7.6999999999999999E-2</v>
      </c>
      <c r="C2343" s="69">
        <v>2.7000000000000003E-2</v>
      </c>
      <c r="D2343" s="69">
        <v>9.0999999999999998E-2</v>
      </c>
      <c r="E2343" s="69">
        <v>0.105</v>
      </c>
      <c r="F2343" s="69">
        <v>3.4000000000000002E-2</v>
      </c>
      <c r="G2343" s="69">
        <v>0.18600000000000003</v>
      </c>
      <c r="H2343" s="70">
        <v>0.52</v>
      </c>
      <c r="I2343" s="73">
        <v>42427</v>
      </c>
      <c r="J2343" s="71">
        <v>2.04</v>
      </c>
      <c r="K2343" s="71">
        <v>0.315</v>
      </c>
      <c r="L2343" s="71">
        <v>3.11</v>
      </c>
      <c r="M2343" s="71">
        <v>2.3769999999999998</v>
      </c>
      <c r="N2343" s="71">
        <v>1.0959999999999999</v>
      </c>
      <c r="O2343" s="71">
        <v>3.5619999999999998</v>
      </c>
      <c r="P2343" s="72">
        <v>12.5</v>
      </c>
      <c r="Q2343" s="73">
        <v>42427</v>
      </c>
      <c r="R2343" s="71">
        <v>26.493506493506494</v>
      </c>
      <c r="S2343" s="71">
        <v>11.666666666666666</v>
      </c>
      <c r="T2343" s="71">
        <v>34.175824175824175</v>
      </c>
      <c r="U2343" s="71">
        <v>22.638095238095236</v>
      </c>
      <c r="V2343" s="71">
        <v>32.235294117647058</v>
      </c>
      <c r="W2343" s="71">
        <v>19.1505376344086</v>
      </c>
      <c r="X2343" s="72">
        <v>24.03846153846154</v>
      </c>
    </row>
    <row r="2344" spans="1:24">
      <c r="A2344" s="73">
        <v>42428</v>
      </c>
      <c r="B2344" s="69">
        <v>7.6999999999999999E-2</v>
      </c>
      <c r="C2344" s="69">
        <v>2.7000000000000003E-2</v>
      </c>
      <c r="D2344" s="69">
        <v>9.1999999999999998E-2</v>
      </c>
      <c r="E2344" s="69">
        <v>0.105</v>
      </c>
      <c r="F2344" s="69">
        <v>3.4000000000000002E-2</v>
      </c>
      <c r="G2344" s="69">
        <v>0.187</v>
      </c>
      <c r="H2344" s="70">
        <v>0.52200000000000002</v>
      </c>
      <c r="I2344" s="73">
        <v>42428</v>
      </c>
      <c r="J2344" s="71">
        <v>2.04</v>
      </c>
      <c r="K2344" s="71">
        <v>0.313</v>
      </c>
      <c r="L2344" s="71">
        <v>3.1</v>
      </c>
      <c r="M2344" s="71">
        <v>2.3730000000000002</v>
      </c>
      <c r="N2344" s="71">
        <v>1.0959999999999999</v>
      </c>
      <c r="O2344" s="71">
        <v>3.609</v>
      </c>
      <c r="P2344" s="72">
        <v>12.530999999999999</v>
      </c>
      <c r="Q2344" s="73">
        <v>42428</v>
      </c>
      <c r="R2344" s="71">
        <v>26.493506493506494</v>
      </c>
      <c r="S2344" s="71">
        <v>11.592592592592592</v>
      </c>
      <c r="T2344" s="71">
        <v>33.695652173913047</v>
      </c>
      <c r="U2344" s="71">
        <v>22.6</v>
      </c>
      <c r="V2344" s="71">
        <v>32.235294117647058</v>
      </c>
      <c r="W2344" s="71">
        <v>19.299465240641712</v>
      </c>
      <c r="X2344" s="72">
        <v>24.005747126436777</v>
      </c>
    </row>
    <row r="2345" spans="1:24">
      <c r="A2345" s="73">
        <v>42429</v>
      </c>
      <c r="B2345" s="69">
        <v>7.4999999999999997E-2</v>
      </c>
      <c r="C2345" s="69">
        <v>1.9E-2</v>
      </c>
      <c r="D2345" s="69">
        <v>9.6000000000000002E-2</v>
      </c>
      <c r="E2345" s="69">
        <v>0.105</v>
      </c>
      <c r="F2345" s="69">
        <v>3.4000000000000002E-2</v>
      </c>
      <c r="G2345" s="69">
        <v>0.17100000000000001</v>
      </c>
      <c r="H2345" s="70">
        <v>0.5</v>
      </c>
      <c r="I2345" s="73">
        <v>42429</v>
      </c>
      <c r="J2345" s="71">
        <v>2.06</v>
      </c>
      <c r="K2345" s="71">
        <v>0.32500000000000001</v>
      </c>
      <c r="L2345" s="71">
        <v>3.0110000000000001</v>
      </c>
      <c r="M2345" s="71">
        <v>2.2549999999999999</v>
      </c>
      <c r="N2345" s="71">
        <v>1.0959999999999999</v>
      </c>
      <c r="O2345" s="71">
        <v>3.673</v>
      </c>
      <c r="P2345" s="72">
        <v>12.42</v>
      </c>
      <c r="Q2345" s="73">
        <v>42429</v>
      </c>
      <c r="R2345" s="71">
        <v>27.466666666666665</v>
      </c>
      <c r="S2345" s="71">
        <v>17.105263157894736</v>
      </c>
      <c r="T2345" s="71">
        <v>31.364583333333336</v>
      </c>
      <c r="U2345" s="71">
        <v>21.476190476190474</v>
      </c>
      <c r="V2345" s="71">
        <v>32.235294117647058</v>
      </c>
      <c r="W2345" s="71">
        <v>21.479532163742689</v>
      </c>
      <c r="X2345" s="72">
        <v>24.84</v>
      </c>
    </row>
    <row r="2346" spans="1:24">
      <c r="A2346" s="73">
        <v>42430</v>
      </c>
      <c r="B2346" s="69">
        <v>8.6999999999999994E-2</v>
      </c>
      <c r="C2346" s="69">
        <v>2.6000000000000002E-2</v>
      </c>
      <c r="D2346" s="69">
        <v>8.5999999999999993E-2</v>
      </c>
      <c r="E2346" s="69">
        <v>0.106</v>
      </c>
      <c r="F2346" s="69">
        <v>3.5000000000000003E-2</v>
      </c>
      <c r="G2346" s="69">
        <v>0.191</v>
      </c>
      <c r="H2346" s="70">
        <v>0.53100000000000003</v>
      </c>
      <c r="I2346" s="73">
        <v>42430</v>
      </c>
      <c r="J2346" s="71">
        <v>2.0299999999999998</v>
      </c>
      <c r="K2346" s="71">
        <v>0.29600000000000004</v>
      </c>
      <c r="L2346" s="71">
        <v>3.008</v>
      </c>
      <c r="M2346" s="71">
        <v>2.6669999999999998</v>
      </c>
      <c r="N2346" s="71">
        <v>1.05</v>
      </c>
      <c r="O2346" s="71">
        <v>3.85</v>
      </c>
      <c r="P2346" s="72">
        <v>12.901</v>
      </c>
      <c r="Q2346" s="73">
        <v>42430</v>
      </c>
      <c r="R2346" s="71">
        <v>23.333333333333336</v>
      </c>
      <c r="S2346" s="71">
        <v>11.384615384615385</v>
      </c>
      <c r="T2346" s="71">
        <v>34.976744186046517</v>
      </c>
      <c r="U2346" s="71">
        <v>25.160377358490567</v>
      </c>
      <c r="V2346" s="71">
        <v>30</v>
      </c>
      <c r="W2346" s="71">
        <v>20.157068062827225</v>
      </c>
      <c r="X2346" s="72">
        <v>24.295668549905837</v>
      </c>
    </row>
    <row r="2347" spans="1:24">
      <c r="A2347" s="73">
        <v>42431</v>
      </c>
      <c r="B2347" s="69">
        <v>0.09</v>
      </c>
      <c r="C2347" s="69">
        <v>2.7000000000000003E-2</v>
      </c>
      <c r="D2347" s="69">
        <v>7.8E-2</v>
      </c>
      <c r="E2347" s="69">
        <v>0.115</v>
      </c>
      <c r="F2347" s="69">
        <v>3.3000000000000002E-2</v>
      </c>
      <c r="G2347" s="69">
        <v>0.17899999999999999</v>
      </c>
      <c r="H2347" s="70">
        <v>0.52199999999999991</v>
      </c>
      <c r="I2347" s="73">
        <v>42431</v>
      </c>
      <c r="J2347" s="71">
        <v>1.94</v>
      </c>
      <c r="K2347" s="71">
        <v>0.33100000000000002</v>
      </c>
      <c r="L2347" s="71">
        <v>2.9470000000000001</v>
      </c>
      <c r="M2347" s="71">
        <v>2.3480000000000003</v>
      </c>
      <c r="N2347" s="71">
        <v>1.02</v>
      </c>
      <c r="O2347" s="71">
        <v>3.8410000000000002</v>
      </c>
      <c r="P2347" s="72">
        <v>12.426999999999998</v>
      </c>
      <c r="Q2347" s="73">
        <v>42431</v>
      </c>
      <c r="R2347" s="71">
        <v>21.555555555555557</v>
      </c>
      <c r="S2347" s="71">
        <v>12.25925925925926</v>
      </c>
      <c r="T2347" s="71">
        <v>37.782051282051285</v>
      </c>
      <c r="U2347" s="71">
        <v>20.417391304347827</v>
      </c>
      <c r="V2347" s="71">
        <v>30.90909090909091</v>
      </c>
      <c r="W2347" s="71">
        <v>21.458100558659222</v>
      </c>
      <c r="X2347" s="72">
        <v>23.806513409961685</v>
      </c>
    </row>
    <row r="2348" spans="1:24">
      <c r="A2348" s="73">
        <v>42432</v>
      </c>
      <c r="B2348" s="69">
        <v>9.0999999999999998E-2</v>
      </c>
      <c r="C2348" s="69">
        <v>2.7999999999999997E-2</v>
      </c>
      <c r="D2348" s="69">
        <v>7.8E-2</v>
      </c>
      <c r="E2348" s="69">
        <v>0.115</v>
      </c>
      <c r="F2348" s="69">
        <v>5.0999999999999997E-2</v>
      </c>
      <c r="G2348" s="69">
        <v>0.17499999999999999</v>
      </c>
      <c r="H2348" s="70">
        <v>0.53799999999999992</v>
      </c>
      <c r="I2348" s="73">
        <v>42432</v>
      </c>
      <c r="J2348" s="71">
        <v>1.98</v>
      </c>
      <c r="K2348" s="71">
        <v>0.33799999999999997</v>
      </c>
      <c r="L2348" s="71">
        <v>2.9470000000000001</v>
      </c>
      <c r="M2348" s="71">
        <v>2.2719999999999998</v>
      </c>
      <c r="N2348" s="71">
        <v>1.026</v>
      </c>
      <c r="O2348" s="71">
        <v>3.85</v>
      </c>
      <c r="P2348" s="72">
        <v>12.413000000000002</v>
      </c>
      <c r="Q2348" s="73">
        <v>42432</v>
      </c>
      <c r="R2348" s="71">
        <v>21.758241758241759</v>
      </c>
      <c r="S2348" s="71">
        <v>12.071428571428571</v>
      </c>
      <c r="T2348" s="71">
        <v>37.782051282051285</v>
      </c>
      <c r="U2348" s="71">
        <v>19.756521739130434</v>
      </c>
      <c r="V2348" s="71">
        <v>20.117647058823529</v>
      </c>
      <c r="W2348" s="71">
        <v>22</v>
      </c>
      <c r="X2348" s="72">
        <v>23.072490706319709</v>
      </c>
    </row>
    <row r="2349" spans="1:24">
      <c r="A2349" s="73">
        <v>42433</v>
      </c>
      <c r="B2349" s="69">
        <v>9.0999999999999998E-2</v>
      </c>
      <c r="C2349" s="69">
        <v>2.6000000000000002E-2</v>
      </c>
      <c r="D2349" s="69">
        <v>7.9000000000000001E-2</v>
      </c>
      <c r="E2349" s="69">
        <v>0.111</v>
      </c>
      <c r="F2349" s="69">
        <v>4.9000000000000002E-2</v>
      </c>
      <c r="G2349" s="69">
        <v>0.16899999999999998</v>
      </c>
      <c r="H2349" s="70">
        <v>0.52500000000000002</v>
      </c>
      <c r="I2349" s="73">
        <v>42433</v>
      </c>
      <c r="J2349" s="71">
        <v>2.0499999999999998</v>
      </c>
      <c r="K2349" s="71">
        <v>0.312</v>
      </c>
      <c r="L2349" s="71">
        <v>2.8519999999999999</v>
      </c>
      <c r="M2349" s="71">
        <v>2.2519999999999998</v>
      </c>
      <c r="N2349" s="71">
        <v>1.0190000000000001</v>
      </c>
      <c r="O2349" s="71">
        <v>3.8110000000000004</v>
      </c>
      <c r="P2349" s="72">
        <v>12.295999999999999</v>
      </c>
      <c r="Q2349" s="73">
        <v>42433</v>
      </c>
      <c r="R2349" s="71">
        <v>22.527472527472529</v>
      </c>
      <c r="S2349" s="71">
        <v>12</v>
      </c>
      <c r="T2349" s="71">
        <v>36.101265822784804</v>
      </c>
      <c r="U2349" s="71">
        <v>20.288288288288289</v>
      </c>
      <c r="V2349" s="71">
        <v>20.795918367346939</v>
      </c>
      <c r="W2349" s="71">
        <v>22.550295857988168</v>
      </c>
      <c r="X2349" s="72">
        <v>23.420952380952379</v>
      </c>
    </row>
    <row r="2350" spans="1:24">
      <c r="A2350" s="73">
        <v>42434</v>
      </c>
      <c r="B2350" s="69">
        <v>9.3000000000000013E-2</v>
      </c>
      <c r="C2350" s="69">
        <v>2.5000000000000001E-2</v>
      </c>
      <c r="D2350" s="69">
        <v>0.08</v>
      </c>
      <c r="E2350" s="69">
        <v>0.111</v>
      </c>
      <c r="F2350" s="69">
        <v>4.7E-2</v>
      </c>
      <c r="G2350" s="69">
        <v>0.17</v>
      </c>
      <c r="H2350" s="70">
        <v>0.52600000000000002</v>
      </c>
      <c r="I2350" s="73">
        <v>42434</v>
      </c>
      <c r="J2350" s="71">
        <v>2.0299999999999998</v>
      </c>
      <c r="K2350" s="71">
        <v>0.32500000000000001</v>
      </c>
      <c r="L2350" s="71">
        <v>2.85</v>
      </c>
      <c r="M2350" s="71">
        <v>2.2519999999999998</v>
      </c>
      <c r="N2350" s="71">
        <v>1.02</v>
      </c>
      <c r="O2350" s="71">
        <v>3.895</v>
      </c>
      <c r="P2350" s="72">
        <v>12.372</v>
      </c>
      <c r="Q2350" s="73">
        <v>42434</v>
      </c>
      <c r="R2350" s="71">
        <v>21.827956989247308</v>
      </c>
      <c r="S2350" s="71">
        <v>13</v>
      </c>
      <c r="T2350" s="71">
        <v>35.625</v>
      </c>
      <c r="U2350" s="71">
        <v>20.288288288288289</v>
      </c>
      <c r="V2350" s="71">
        <v>21.702127659574469</v>
      </c>
      <c r="W2350" s="71">
        <v>22.911764705882351</v>
      </c>
      <c r="X2350" s="72">
        <v>23.520912547528518</v>
      </c>
    </row>
    <row r="2351" spans="1:24">
      <c r="A2351" s="73">
        <v>42435</v>
      </c>
      <c r="B2351" s="69">
        <v>9.0999999999999998E-2</v>
      </c>
      <c r="C2351" s="69">
        <v>2.5000000000000001E-2</v>
      </c>
      <c r="D2351" s="69">
        <v>0.08</v>
      </c>
      <c r="E2351" s="69">
        <v>0.111</v>
      </c>
      <c r="F2351" s="69">
        <v>4.9000000000000002E-2</v>
      </c>
      <c r="G2351" s="69">
        <v>0.16300000000000001</v>
      </c>
      <c r="H2351" s="70">
        <v>0.51900000000000002</v>
      </c>
      <c r="I2351" s="73">
        <v>42435</v>
      </c>
      <c r="J2351" s="71">
        <v>2.0499999999999998</v>
      </c>
      <c r="K2351" s="71">
        <v>0.318</v>
      </c>
      <c r="L2351" s="71">
        <v>2.8</v>
      </c>
      <c r="M2351" s="71">
        <v>2.2450000000000001</v>
      </c>
      <c r="N2351" s="71">
        <v>1.04</v>
      </c>
      <c r="O2351" s="71">
        <v>3.82</v>
      </c>
      <c r="P2351" s="72">
        <v>12.273</v>
      </c>
      <c r="Q2351" s="73">
        <v>42435</v>
      </c>
      <c r="R2351" s="71">
        <v>22.527472527472529</v>
      </c>
      <c r="S2351" s="71">
        <v>12.72</v>
      </c>
      <c r="T2351" s="71">
        <v>35</v>
      </c>
      <c r="U2351" s="71">
        <v>20.225225225225227</v>
      </c>
      <c r="V2351" s="71">
        <v>21.224489795918366</v>
      </c>
      <c r="W2351" s="71">
        <v>23.435582822085887</v>
      </c>
      <c r="X2351" s="72">
        <v>23.647398843930631</v>
      </c>
    </row>
    <row r="2352" spans="1:24">
      <c r="A2352" s="73">
        <v>42436</v>
      </c>
      <c r="B2352" s="69">
        <v>0.1</v>
      </c>
      <c r="C2352" s="69">
        <v>2.3E-2</v>
      </c>
      <c r="D2352" s="69">
        <v>7.6999999999999999E-2</v>
      </c>
      <c r="E2352" s="69">
        <v>0.11199999999999999</v>
      </c>
      <c r="F2352" s="69">
        <v>4.5999999999999999E-2</v>
      </c>
      <c r="G2352" s="69">
        <v>0.16800000000000001</v>
      </c>
      <c r="H2352" s="70">
        <v>0.52599999999999991</v>
      </c>
      <c r="I2352" s="73">
        <v>42436</v>
      </c>
      <c r="J2352" s="71">
        <v>1.72</v>
      </c>
      <c r="K2352" s="71">
        <v>0.29399999999999998</v>
      </c>
      <c r="L2352" s="71">
        <v>2.7680000000000002</v>
      </c>
      <c r="M2352" s="71">
        <v>2.2200000000000002</v>
      </c>
      <c r="N2352" s="71">
        <v>1.05</v>
      </c>
      <c r="O2352" s="71">
        <v>3.7480000000000002</v>
      </c>
      <c r="P2352" s="72">
        <v>11.8</v>
      </c>
      <c r="Q2352" s="73">
        <v>42436</v>
      </c>
      <c r="R2352" s="71">
        <v>17.2</v>
      </c>
      <c r="S2352" s="71">
        <v>12.782608695652174</v>
      </c>
      <c r="T2352" s="71">
        <v>35.948051948051948</v>
      </c>
      <c r="U2352" s="71">
        <v>19.821428571428573</v>
      </c>
      <c r="V2352" s="71">
        <v>22.826086956521742</v>
      </c>
      <c r="W2352" s="71">
        <v>22.30952380952381</v>
      </c>
      <c r="X2352" s="72">
        <v>22.43346007604563</v>
      </c>
    </row>
    <row r="2353" spans="1:24">
      <c r="A2353" s="73">
        <v>42437</v>
      </c>
      <c r="B2353" s="69">
        <v>0.107</v>
      </c>
      <c r="C2353" s="69">
        <v>2.7000000000000003E-2</v>
      </c>
      <c r="D2353" s="69">
        <v>8.1000000000000003E-2</v>
      </c>
      <c r="E2353" s="69">
        <v>0.11699999999999999</v>
      </c>
      <c r="F2353" s="69">
        <v>4.8000000000000001E-2</v>
      </c>
      <c r="G2353" s="69">
        <v>0.17300000000000001</v>
      </c>
      <c r="H2353" s="70">
        <v>0.55299999999999994</v>
      </c>
      <c r="I2353" s="73">
        <v>42437</v>
      </c>
      <c r="J2353" s="71">
        <v>1.66</v>
      </c>
      <c r="K2353" s="71">
        <v>0.26700000000000002</v>
      </c>
      <c r="L2353" s="71">
        <v>2.8110000000000004</v>
      </c>
      <c r="M2353" s="71">
        <v>2.1859999999999999</v>
      </c>
      <c r="N2353" s="71">
        <v>1.03</v>
      </c>
      <c r="O2353" s="71">
        <v>3.7</v>
      </c>
      <c r="P2353" s="72">
        <v>11.654000000000002</v>
      </c>
      <c r="Q2353" s="73">
        <v>42437</v>
      </c>
      <c r="R2353" s="71">
        <v>15.514018691588786</v>
      </c>
      <c r="S2353" s="71">
        <v>9.8888888888888875</v>
      </c>
      <c r="T2353" s="71">
        <v>34.703703703703709</v>
      </c>
      <c r="U2353" s="71">
        <v>18.683760683760685</v>
      </c>
      <c r="V2353" s="71">
        <v>21.458333333333336</v>
      </c>
      <c r="W2353" s="71">
        <v>21.387283236994218</v>
      </c>
      <c r="X2353" s="72">
        <v>21.074141048824597</v>
      </c>
    </row>
    <row r="2354" spans="1:24">
      <c r="A2354" s="73">
        <v>42438</v>
      </c>
      <c r="B2354" s="69">
        <v>0.105</v>
      </c>
      <c r="C2354" s="69">
        <v>2.7000000000000003E-2</v>
      </c>
      <c r="D2354" s="69">
        <v>8.5999999999999993E-2</v>
      </c>
      <c r="E2354" s="69">
        <v>0.121</v>
      </c>
      <c r="F2354" s="69">
        <v>4.5999999999999999E-2</v>
      </c>
      <c r="G2354" s="69">
        <v>0.187</v>
      </c>
      <c r="H2354" s="70">
        <v>0.57200000000000006</v>
      </c>
      <c r="I2354" s="73">
        <v>42438</v>
      </c>
      <c r="J2354" s="71">
        <v>1.69</v>
      </c>
      <c r="K2354" s="71">
        <v>0.29399999999999998</v>
      </c>
      <c r="L2354" s="71">
        <v>2.8480000000000003</v>
      </c>
      <c r="M2354" s="71">
        <v>2.1190000000000002</v>
      </c>
      <c r="N2354" s="71">
        <v>0.98699999999999999</v>
      </c>
      <c r="O2354" s="71">
        <v>3.57</v>
      </c>
      <c r="P2354" s="72">
        <v>11.508000000000003</v>
      </c>
      <c r="Q2354" s="73">
        <v>42438</v>
      </c>
      <c r="R2354" s="71">
        <v>16.095238095238095</v>
      </c>
      <c r="S2354" s="71">
        <v>10.888888888888888</v>
      </c>
      <c r="T2354" s="71">
        <v>33.116279069767444</v>
      </c>
      <c r="U2354" s="71">
        <v>17.512396694214878</v>
      </c>
      <c r="V2354" s="71">
        <v>21.456521739130437</v>
      </c>
      <c r="W2354" s="71">
        <v>19.09090909090909</v>
      </c>
      <c r="X2354" s="72">
        <v>20.11888111888112</v>
      </c>
    </row>
    <row r="2355" spans="1:24">
      <c r="A2355" s="73">
        <v>42439</v>
      </c>
      <c r="B2355" s="69">
        <v>0.10800000000000001</v>
      </c>
      <c r="C2355" s="69">
        <v>2.8999999999999998E-2</v>
      </c>
      <c r="D2355" s="69">
        <v>8.5999999999999993E-2</v>
      </c>
      <c r="E2355" s="69">
        <v>0.12</v>
      </c>
      <c r="F2355" s="69">
        <v>4.4999999999999998E-2</v>
      </c>
      <c r="G2355" s="69">
        <v>0.19800000000000001</v>
      </c>
      <c r="H2355" s="70">
        <v>0.58599999999999997</v>
      </c>
      <c r="I2355" s="73">
        <v>42439</v>
      </c>
      <c r="J2355" s="71">
        <v>1.66</v>
      </c>
      <c r="K2355" s="71">
        <v>0.26400000000000001</v>
      </c>
      <c r="L2355" s="71">
        <v>2.77</v>
      </c>
      <c r="M2355" s="71">
        <v>2.133</v>
      </c>
      <c r="N2355" s="71">
        <v>0.94200000000000006</v>
      </c>
      <c r="O2355" s="71">
        <v>3.5639999999999996</v>
      </c>
      <c r="P2355" s="72">
        <v>11.333000000000002</v>
      </c>
      <c r="Q2355" s="73">
        <v>42439</v>
      </c>
      <c r="R2355" s="71">
        <v>15.37037037037037</v>
      </c>
      <c r="S2355" s="71">
        <v>9.1034482758620694</v>
      </c>
      <c r="T2355" s="71">
        <v>32.209302325581397</v>
      </c>
      <c r="U2355" s="71">
        <v>17.775000000000002</v>
      </c>
      <c r="V2355" s="71">
        <v>20.933333333333334</v>
      </c>
      <c r="W2355" s="71">
        <v>17.999999999999996</v>
      </c>
      <c r="X2355" s="72">
        <v>19.339590443686014</v>
      </c>
    </row>
    <row r="2356" spans="1:24">
      <c r="A2356" s="73">
        <v>42440</v>
      </c>
      <c r="B2356" s="69">
        <v>0.10300000000000001</v>
      </c>
      <c r="C2356" s="69">
        <v>2.7999999999999997E-2</v>
      </c>
      <c r="D2356" s="69">
        <v>8.199999999999999E-2</v>
      </c>
      <c r="E2356" s="69">
        <v>0.127</v>
      </c>
      <c r="F2356" s="69">
        <v>4.7E-2</v>
      </c>
      <c r="G2356" s="69">
        <v>0.20100000000000001</v>
      </c>
      <c r="H2356" s="70">
        <v>0.58800000000000008</v>
      </c>
      <c r="I2356" s="73">
        <v>42440</v>
      </c>
      <c r="J2356" s="71">
        <v>1.68</v>
      </c>
      <c r="K2356" s="71">
        <v>0.26200000000000001</v>
      </c>
      <c r="L2356" s="71">
        <v>2.653</v>
      </c>
      <c r="M2356" s="71">
        <v>2.0230000000000001</v>
      </c>
      <c r="N2356" s="71">
        <v>0.998</v>
      </c>
      <c r="O2356" s="71">
        <v>3.5</v>
      </c>
      <c r="P2356" s="72">
        <v>11.116</v>
      </c>
      <c r="Q2356" s="73">
        <v>42440</v>
      </c>
      <c r="R2356" s="71">
        <v>16.310679611650485</v>
      </c>
      <c r="S2356" s="71">
        <v>9.3571428571428577</v>
      </c>
      <c r="T2356" s="71">
        <v>32.353658536585371</v>
      </c>
      <c r="U2356" s="71">
        <v>15.929133858267718</v>
      </c>
      <c r="V2356" s="71">
        <v>21.23404255319149</v>
      </c>
      <c r="W2356" s="71">
        <v>17.412935323383085</v>
      </c>
      <c r="X2356" s="72">
        <v>18.904761904761902</v>
      </c>
    </row>
    <row r="2357" spans="1:24">
      <c r="A2357" s="73">
        <v>42441</v>
      </c>
      <c r="B2357" s="69">
        <v>0.11</v>
      </c>
      <c r="C2357" s="69">
        <v>2.7999999999999997E-2</v>
      </c>
      <c r="D2357" s="69">
        <v>8.3000000000000004E-2</v>
      </c>
      <c r="E2357" s="69">
        <v>0.127</v>
      </c>
      <c r="F2357" s="69">
        <v>4.8000000000000001E-2</v>
      </c>
      <c r="G2357" s="69">
        <v>0.2</v>
      </c>
      <c r="H2357" s="70">
        <v>0.59599999999999997</v>
      </c>
      <c r="I2357" s="73">
        <v>42441</v>
      </c>
      <c r="J2357" s="71">
        <v>1.67</v>
      </c>
      <c r="K2357" s="71">
        <v>0.308</v>
      </c>
      <c r="L2357" s="71">
        <v>2.6</v>
      </c>
      <c r="M2357" s="71">
        <v>2.0230000000000001</v>
      </c>
      <c r="N2357" s="71">
        <v>0.97</v>
      </c>
      <c r="O2357" s="71">
        <v>3.5</v>
      </c>
      <c r="P2357" s="72">
        <v>11.071</v>
      </c>
      <c r="Q2357" s="73">
        <v>42441</v>
      </c>
      <c r="R2357" s="71">
        <v>15.181818181818182</v>
      </c>
      <c r="S2357" s="71">
        <v>11.000000000000002</v>
      </c>
      <c r="T2357" s="71">
        <v>31.325301204819276</v>
      </c>
      <c r="U2357" s="71">
        <v>15.929133858267718</v>
      </c>
      <c r="V2357" s="71">
        <v>20.208333333333336</v>
      </c>
      <c r="W2357" s="71">
        <v>17.5</v>
      </c>
      <c r="X2357" s="72">
        <v>18.575503355704697</v>
      </c>
    </row>
    <row r="2358" spans="1:24">
      <c r="A2358" s="73">
        <v>42442</v>
      </c>
      <c r="B2358" s="69">
        <v>0.11</v>
      </c>
      <c r="C2358" s="69">
        <v>2.7000000000000003E-2</v>
      </c>
      <c r="D2358" s="69">
        <v>8.199999999999999E-2</v>
      </c>
      <c r="E2358" s="69">
        <v>0.127</v>
      </c>
      <c r="F2358" s="69">
        <v>4.9000000000000002E-2</v>
      </c>
      <c r="G2358" s="69">
        <v>0.19500000000000001</v>
      </c>
      <c r="H2358" s="70">
        <v>0.59</v>
      </c>
      <c r="I2358" s="73">
        <v>42442</v>
      </c>
      <c r="J2358" s="71">
        <v>1.67</v>
      </c>
      <c r="K2358" s="71">
        <v>0.28100000000000003</v>
      </c>
      <c r="L2358" s="71">
        <v>2.59</v>
      </c>
      <c r="M2358" s="71">
        <v>2.0219999999999998</v>
      </c>
      <c r="N2358" s="71">
        <v>0.96</v>
      </c>
      <c r="O2358" s="71">
        <v>3.5819999999999999</v>
      </c>
      <c r="P2358" s="72">
        <v>11.105</v>
      </c>
      <c r="Q2358" s="73">
        <v>42442</v>
      </c>
      <c r="R2358" s="71">
        <v>15.181818181818182</v>
      </c>
      <c r="S2358" s="71">
        <v>10.407407407407407</v>
      </c>
      <c r="T2358" s="71">
        <v>31.585365853658541</v>
      </c>
      <c r="U2358" s="71">
        <v>15.921259842519685</v>
      </c>
      <c r="V2358" s="71">
        <v>19.591836734693874</v>
      </c>
      <c r="W2358" s="71">
        <v>18.369230769230768</v>
      </c>
      <c r="X2358" s="72">
        <v>18.822033898305087</v>
      </c>
    </row>
    <row r="2359" spans="1:24">
      <c r="A2359" s="73">
        <v>42443</v>
      </c>
      <c r="B2359" s="69">
        <v>0.10300000000000001</v>
      </c>
      <c r="C2359" s="69">
        <v>2.4E-2</v>
      </c>
      <c r="D2359" s="69">
        <v>8.199999999999999E-2</v>
      </c>
      <c r="E2359" s="69">
        <v>0.13300000000000001</v>
      </c>
      <c r="F2359" s="69">
        <v>4.4999999999999998E-2</v>
      </c>
      <c r="G2359" s="69">
        <v>0.18899999999999997</v>
      </c>
      <c r="H2359" s="70">
        <v>0.57600000000000007</v>
      </c>
      <c r="I2359" s="73">
        <v>42443</v>
      </c>
      <c r="J2359" s="71">
        <v>1.86</v>
      </c>
      <c r="K2359" s="71">
        <v>0.31</v>
      </c>
      <c r="L2359" s="71">
        <v>2.7430000000000003</v>
      </c>
      <c r="M2359" s="71">
        <v>2.0459999999999998</v>
      </c>
      <c r="N2359" s="71">
        <v>0.82599999999999996</v>
      </c>
      <c r="O2359" s="71">
        <v>3.5010000000000003</v>
      </c>
      <c r="P2359" s="72">
        <v>11.286</v>
      </c>
      <c r="Q2359" s="73">
        <v>42443</v>
      </c>
      <c r="R2359" s="71">
        <v>18.058252427184463</v>
      </c>
      <c r="S2359" s="71">
        <v>12.916666666666668</v>
      </c>
      <c r="T2359" s="71">
        <v>33.451219512195124</v>
      </c>
      <c r="U2359" s="71">
        <v>15.383458646616541</v>
      </c>
      <c r="V2359" s="71">
        <v>18.355555555555554</v>
      </c>
      <c r="W2359" s="71">
        <v>18.523809523809526</v>
      </c>
      <c r="X2359" s="72">
        <v>19.593749999999996</v>
      </c>
    </row>
    <row r="2360" spans="1:24">
      <c r="A2360" s="73">
        <v>42444</v>
      </c>
      <c r="B2360" s="69">
        <v>0.105</v>
      </c>
      <c r="C2360" s="69">
        <v>2.7000000000000003E-2</v>
      </c>
      <c r="D2360" s="69">
        <v>0.09</v>
      </c>
      <c r="E2360" s="69">
        <v>0.127</v>
      </c>
      <c r="F2360" s="69">
        <v>4.4000000000000004E-2</v>
      </c>
      <c r="G2360" s="69">
        <v>0.187</v>
      </c>
      <c r="H2360" s="70">
        <v>0.57999999999999996</v>
      </c>
      <c r="I2360" s="73">
        <v>42444</v>
      </c>
      <c r="J2360" s="71">
        <v>1.83</v>
      </c>
      <c r="K2360" s="71">
        <v>0.32</v>
      </c>
      <c r="L2360" s="71">
        <v>2.8460000000000001</v>
      </c>
      <c r="M2360" s="71">
        <v>2.0089999999999999</v>
      </c>
      <c r="N2360" s="71">
        <v>0.78200000000000003</v>
      </c>
      <c r="O2360" s="71">
        <v>3.4739999999999998</v>
      </c>
      <c r="P2360" s="72">
        <v>11.260999999999999</v>
      </c>
      <c r="Q2360" s="73">
        <v>42444</v>
      </c>
      <c r="R2360" s="71">
        <v>17.428571428571427</v>
      </c>
      <c r="S2360" s="71">
        <v>11.851851851851851</v>
      </c>
      <c r="T2360" s="71">
        <v>31.622222222222224</v>
      </c>
      <c r="U2360" s="71">
        <v>15.818897637795278</v>
      </c>
      <c r="V2360" s="71">
        <v>17.772727272727273</v>
      </c>
      <c r="W2360" s="71">
        <v>18.577540106951872</v>
      </c>
      <c r="X2360" s="72">
        <v>19.415517241379309</v>
      </c>
    </row>
    <row r="2361" spans="1:24">
      <c r="A2361" s="73">
        <v>42445</v>
      </c>
      <c r="B2361" s="69">
        <v>0.10300000000000001</v>
      </c>
      <c r="C2361" s="69">
        <v>2.7000000000000003E-2</v>
      </c>
      <c r="D2361" s="69">
        <v>8.4000000000000005E-2</v>
      </c>
      <c r="E2361" s="69">
        <v>0.127</v>
      </c>
      <c r="F2361" s="69">
        <v>4.5999999999999999E-2</v>
      </c>
      <c r="G2361" s="69">
        <v>0.19699999999999998</v>
      </c>
      <c r="H2361" s="70">
        <v>0.58399999999999996</v>
      </c>
      <c r="I2361" s="73">
        <v>42445</v>
      </c>
      <c r="J2361" s="71">
        <v>1.87</v>
      </c>
      <c r="K2361" s="71">
        <v>0.29799999999999999</v>
      </c>
      <c r="L2361" s="71">
        <v>2.9060000000000001</v>
      </c>
      <c r="M2361" s="71">
        <v>1.966</v>
      </c>
      <c r="N2361" s="71">
        <v>0.77300000000000002</v>
      </c>
      <c r="O2361" s="71">
        <v>3.5060000000000002</v>
      </c>
      <c r="P2361" s="72">
        <v>11.319000000000001</v>
      </c>
      <c r="Q2361" s="73">
        <v>42445</v>
      </c>
      <c r="R2361" s="71">
        <v>18.155339805825243</v>
      </c>
      <c r="S2361" s="71">
        <v>11.037037037037036</v>
      </c>
      <c r="T2361" s="71">
        <v>34.595238095238095</v>
      </c>
      <c r="U2361" s="71">
        <v>15.480314960629922</v>
      </c>
      <c r="V2361" s="71">
        <v>16.804347826086957</v>
      </c>
      <c r="W2361" s="71">
        <v>17.796954314720814</v>
      </c>
      <c r="X2361" s="72">
        <v>19.381849315068497</v>
      </c>
    </row>
    <row r="2362" spans="1:24">
      <c r="A2362" s="73">
        <v>42446</v>
      </c>
      <c r="B2362" s="69">
        <v>9.9000000000000005E-2</v>
      </c>
      <c r="C2362" s="69">
        <v>2.5000000000000001E-2</v>
      </c>
      <c r="D2362" s="69">
        <v>8.5999999999999993E-2</v>
      </c>
      <c r="E2362" s="69">
        <v>0.11900000000000001</v>
      </c>
      <c r="F2362" s="69">
        <v>4.8000000000000001E-2</v>
      </c>
      <c r="G2362" s="69">
        <v>0.192</v>
      </c>
      <c r="H2362" s="70">
        <v>0.56899999999999995</v>
      </c>
      <c r="I2362" s="73">
        <v>42446</v>
      </c>
      <c r="J2362" s="71">
        <v>1.87</v>
      </c>
      <c r="K2362" s="71">
        <v>0.27300000000000002</v>
      </c>
      <c r="L2362" s="71">
        <v>2.9739999999999998</v>
      </c>
      <c r="M2362" s="71">
        <v>1.9219999999999999</v>
      </c>
      <c r="N2362" s="71">
        <v>0.79400000000000004</v>
      </c>
      <c r="O2362" s="71">
        <v>3.4139999999999997</v>
      </c>
      <c r="P2362" s="72">
        <v>11.246999999999998</v>
      </c>
      <c r="Q2362" s="73">
        <v>42446</v>
      </c>
      <c r="R2362" s="71">
        <v>18.888888888888889</v>
      </c>
      <c r="S2362" s="71">
        <v>10.92</v>
      </c>
      <c r="T2362" s="71">
        <v>34.581395348837205</v>
      </c>
      <c r="U2362" s="71">
        <v>16.15126050420168</v>
      </c>
      <c r="V2362" s="71">
        <v>16.541666666666668</v>
      </c>
      <c r="W2362" s="71">
        <v>17.78125</v>
      </c>
      <c r="X2362" s="72">
        <v>19.766256590509666</v>
      </c>
    </row>
    <row r="2363" spans="1:24">
      <c r="A2363" s="73">
        <v>42447</v>
      </c>
      <c r="B2363" s="69">
        <v>0.10400000000000001</v>
      </c>
      <c r="C2363" s="69">
        <v>2.4E-2</v>
      </c>
      <c r="D2363" s="69">
        <v>9.5000000000000001E-2</v>
      </c>
      <c r="E2363" s="69">
        <v>0.10400000000000001</v>
      </c>
      <c r="F2363" s="69">
        <v>4.7E-2</v>
      </c>
      <c r="G2363" s="69">
        <v>0.19899999999999998</v>
      </c>
      <c r="H2363" s="70">
        <v>0.57300000000000006</v>
      </c>
      <c r="I2363" s="73">
        <v>42447</v>
      </c>
      <c r="J2363" s="71">
        <v>1.84</v>
      </c>
      <c r="K2363" s="71">
        <v>0.26</v>
      </c>
      <c r="L2363" s="71">
        <v>3.052</v>
      </c>
      <c r="M2363" s="71">
        <v>1.98</v>
      </c>
      <c r="N2363" s="71">
        <v>0.85699999999999998</v>
      </c>
      <c r="O2363" s="71">
        <v>3.4350000000000001</v>
      </c>
      <c r="P2363" s="72">
        <v>11.424000000000001</v>
      </c>
      <c r="Q2363" s="73">
        <v>42447</v>
      </c>
      <c r="R2363" s="71">
        <v>17.692307692307693</v>
      </c>
      <c r="S2363" s="71">
        <v>10.833333333333334</v>
      </c>
      <c r="T2363" s="71">
        <v>32.126315789473686</v>
      </c>
      <c r="U2363" s="71">
        <v>19.038461538461537</v>
      </c>
      <c r="V2363" s="71">
        <v>18.23404255319149</v>
      </c>
      <c r="W2363" s="71">
        <v>17.261306532663319</v>
      </c>
      <c r="X2363" s="72">
        <v>19.937172774869111</v>
      </c>
    </row>
    <row r="2364" spans="1:24">
      <c r="A2364" s="73">
        <v>42448</v>
      </c>
      <c r="B2364" s="69">
        <v>0.10300000000000001</v>
      </c>
      <c r="C2364" s="69">
        <v>2.3E-2</v>
      </c>
      <c r="D2364" s="69">
        <v>9.3000000000000013E-2</v>
      </c>
      <c r="E2364" s="69">
        <v>0.10400000000000001</v>
      </c>
      <c r="F2364" s="69">
        <v>4.8000000000000001E-2</v>
      </c>
      <c r="G2364" s="69">
        <v>0.19</v>
      </c>
      <c r="H2364" s="70">
        <v>0.56100000000000005</v>
      </c>
      <c r="I2364" s="73">
        <v>42448</v>
      </c>
      <c r="J2364" s="71">
        <v>1.87</v>
      </c>
      <c r="K2364" s="71">
        <v>0.255</v>
      </c>
      <c r="L2364" s="71">
        <v>3.06</v>
      </c>
      <c r="M2364" s="71">
        <v>1.98</v>
      </c>
      <c r="N2364" s="71">
        <v>0.86</v>
      </c>
      <c r="O2364" s="71">
        <v>3.4019999999999997</v>
      </c>
      <c r="P2364" s="72">
        <v>11.427</v>
      </c>
      <c r="Q2364" s="73">
        <v>42448</v>
      </c>
      <c r="R2364" s="71">
        <v>18.155339805825243</v>
      </c>
      <c r="S2364" s="71">
        <v>11.086956521739131</v>
      </c>
      <c r="T2364" s="71">
        <v>32.903225806451609</v>
      </c>
      <c r="U2364" s="71">
        <v>19.038461538461537</v>
      </c>
      <c r="V2364" s="71">
        <v>17.916666666666668</v>
      </c>
      <c r="W2364" s="71">
        <v>17.905263157894737</v>
      </c>
      <c r="X2364" s="72">
        <v>20.368983957219253</v>
      </c>
    </row>
    <row r="2365" spans="1:24">
      <c r="A2365" s="73">
        <v>42449</v>
      </c>
      <c r="B2365" s="69">
        <v>0.10400000000000001</v>
      </c>
      <c r="C2365" s="69">
        <v>2.2000000000000002E-2</v>
      </c>
      <c r="D2365" s="69">
        <v>9.4E-2</v>
      </c>
      <c r="E2365" s="69">
        <v>0.10400000000000001</v>
      </c>
      <c r="F2365" s="69">
        <v>4.7E-2</v>
      </c>
      <c r="G2365" s="69">
        <v>0.191</v>
      </c>
      <c r="H2365" s="70">
        <v>0.56200000000000006</v>
      </c>
      <c r="I2365" s="73">
        <v>42449</v>
      </c>
      <c r="J2365" s="71">
        <v>1.84</v>
      </c>
      <c r="K2365" s="71">
        <v>0.24</v>
      </c>
      <c r="L2365" s="71">
        <v>3.02</v>
      </c>
      <c r="M2365" s="71">
        <v>1.98</v>
      </c>
      <c r="N2365" s="71">
        <v>0.84</v>
      </c>
      <c r="O2365" s="71">
        <v>3.47</v>
      </c>
      <c r="P2365" s="72">
        <v>11.39</v>
      </c>
      <c r="Q2365" s="73">
        <v>42449</v>
      </c>
      <c r="R2365" s="71">
        <v>17.692307692307693</v>
      </c>
      <c r="S2365" s="71">
        <v>10.909090909090908</v>
      </c>
      <c r="T2365" s="71">
        <v>32.127659574468083</v>
      </c>
      <c r="U2365" s="71">
        <v>19.038461538461537</v>
      </c>
      <c r="V2365" s="71">
        <v>17.872340425531913</v>
      </c>
      <c r="W2365" s="71">
        <v>18.167539267015705</v>
      </c>
      <c r="X2365" s="72">
        <v>20.266903914590745</v>
      </c>
    </row>
    <row r="2366" spans="1:24">
      <c r="A2366" s="73">
        <v>42450</v>
      </c>
      <c r="B2366" s="69">
        <v>0.1</v>
      </c>
      <c r="C2366" s="69">
        <v>2.1000000000000001E-2</v>
      </c>
      <c r="D2366" s="69">
        <v>8.5999999999999993E-2</v>
      </c>
      <c r="E2366" s="69">
        <v>0.105</v>
      </c>
      <c r="F2366" s="69">
        <v>4.9000000000000002E-2</v>
      </c>
      <c r="G2366" s="69">
        <v>0.17</v>
      </c>
      <c r="H2366" s="70">
        <v>0.53100000000000003</v>
      </c>
      <c r="I2366" s="73">
        <v>42450</v>
      </c>
      <c r="J2366" s="71">
        <v>1.8</v>
      </c>
      <c r="K2366" s="71">
        <v>0.24</v>
      </c>
      <c r="L2366" s="71">
        <v>2.9060000000000001</v>
      </c>
      <c r="M2366" s="71">
        <v>1.925</v>
      </c>
      <c r="N2366" s="71">
        <v>0.82</v>
      </c>
      <c r="O2366" s="71">
        <v>3.48</v>
      </c>
      <c r="P2366" s="72">
        <v>11.170999999999999</v>
      </c>
      <c r="Q2366" s="73">
        <v>42450</v>
      </c>
      <c r="R2366" s="71">
        <v>18</v>
      </c>
      <c r="S2366" s="71">
        <v>11.428571428571429</v>
      </c>
      <c r="T2366" s="71">
        <v>33.79069767441861</v>
      </c>
      <c r="U2366" s="71">
        <v>18.333333333333332</v>
      </c>
      <c r="V2366" s="71">
        <v>16.73469387755102</v>
      </c>
      <c r="W2366" s="71">
        <v>20.470588235294116</v>
      </c>
      <c r="X2366" s="72">
        <v>21.037664783427491</v>
      </c>
    </row>
    <row r="2367" spans="1:24">
      <c r="A2367" s="73">
        <v>42451</v>
      </c>
      <c r="B2367" s="69">
        <v>0.11</v>
      </c>
      <c r="C2367" s="69">
        <v>2.3E-2</v>
      </c>
      <c r="D2367" s="69">
        <v>8.199999999999999E-2</v>
      </c>
      <c r="E2367" s="69">
        <v>0.11</v>
      </c>
      <c r="F2367" s="69">
        <v>5.0999999999999997E-2</v>
      </c>
      <c r="G2367" s="69">
        <v>0.182</v>
      </c>
      <c r="H2367" s="70">
        <v>0.55799999999999994</v>
      </c>
      <c r="I2367" s="73">
        <v>42451</v>
      </c>
      <c r="J2367" s="71">
        <v>1.92</v>
      </c>
      <c r="K2367" s="71">
        <v>0.26600000000000001</v>
      </c>
      <c r="L2367" s="71">
        <v>2.8889999999999998</v>
      </c>
      <c r="M2367" s="71">
        <v>2.0069999999999997</v>
      </c>
      <c r="N2367" s="71">
        <v>0.79799999999999993</v>
      </c>
      <c r="O2367" s="71">
        <v>3.4</v>
      </c>
      <c r="P2367" s="72">
        <v>11.28</v>
      </c>
      <c r="Q2367" s="73">
        <v>42451</v>
      </c>
      <c r="R2367" s="71">
        <v>17.454545454545453</v>
      </c>
      <c r="S2367" s="71">
        <v>11.565217391304349</v>
      </c>
      <c r="T2367" s="71">
        <v>35.231707317073173</v>
      </c>
      <c r="U2367" s="71">
        <v>18.245454545454546</v>
      </c>
      <c r="V2367" s="71">
        <v>15.647058823529413</v>
      </c>
      <c r="W2367" s="71">
        <v>18.681318681318682</v>
      </c>
      <c r="X2367" s="72">
        <v>20.21505376344086</v>
      </c>
    </row>
    <row r="2368" spans="1:24">
      <c r="A2368" s="73">
        <v>42452</v>
      </c>
      <c r="B2368" s="69">
        <v>0.11</v>
      </c>
      <c r="C2368" s="69">
        <v>2.5000000000000001E-2</v>
      </c>
      <c r="D2368" s="69">
        <v>8.900000000000001E-2</v>
      </c>
      <c r="E2368" s="69">
        <v>0.10400000000000001</v>
      </c>
      <c r="F2368" s="69">
        <v>5.4000000000000006E-2</v>
      </c>
      <c r="G2368" s="69">
        <v>0.17800000000000002</v>
      </c>
      <c r="H2368" s="70">
        <v>0.56000000000000005</v>
      </c>
      <c r="I2368" s="73">
        <v>42452</v>
      </c>
      <c r="J2368" s="71">
        <v>1.87</v>
      </c>
      <c r="K2368" s="71">
        <v>0.3</v>
      </c>
      <c r="L2368" s="71">
        <v>3.0550000000000002</v>
      </c>
      <c r="M2368" s="71">
        <v>1.9680000000000002</v>
      </c>
      <c r="N2368" s="71">
        <v>0.74299999999999999</v>
      </c>
      <c r="O2368" s="71">
        <v>3.41</v>
      </c>
      <c r="P2368" s="72">
        <v>11.345999999999998</v>
      </c>
      <c r="Q2368" s="73">
        <v>42452</v>
      </c>
      <c r="R2368" s="71">
        <v>17</v>
      </c>
      <c r="S2368" s="71">
        <v>12</v>
      </c>
      <c r="T2368" s="71">
        <v>34.325842696629209</v>
      </c>
      <c r="U2368" s="71">
        <v>18.923076923076923</v>
      </c>
      <c r="V2368" s="71">
        <v>13.759259259259258</v>
      </c>
      <c r="W2368" s="71">
        <v>19.157303370786515</v>
      </c>
      <c r="X2368" s="72">
        <v>20.260714285714283</v>
      </c>
    </row>
    <row r="2369" spans="1:24">
      <c r="A2369" s="73">
        <v>42453</v>
      </c>
      <c r="B2369" s="69">
        <v>0.107</v>
      </c>
      <c r="C2369" s="69">
        <v>2.4E-2</v>
      </c>
      <c r="D2369" s="69">
        <v>8.1000000000000003E-2</v>
      </c>
      <c r="E2369" s="69">
        <v>0.109</v>
      </c>
      <c r="F2369" s="69">
        <v>5.2999999999999999E-2</v>
      </c>
      <c r="G2369" s="69">
        <v>0.17300000000000001</v>
      </c>
      <c r="H2369" s="70">
        <v>0.54700000000000004</v>
      </c>
      <c r="I2369" s="73">
        <v>42453</v>
      </c>
      <c r="J2369" s="71">
        <v>1.98</v>
      </c>
      <c r="K2369" s="71">
        <v>0.31900000000000001</v>
      </c>
      <c r="L2369" s="71">
        <v>3.105</v>
      </c>
      <c r="M2369" s="71">
        <v>1.982</v>
      </c>
      <c r="N2369" s="71">
        <v>0.99099999999999999</v>
      </c>
      <c r="O2369" s="71">
        <v>3.37</v>
      </c>
      <c r="P2369" s="72">
        <v>11.746999999999998</v>
      </c>
      <c r="Q2369" s="73">
        <v>42453</v>
      </c>
      <c r="R2369" s="71">
        <v>18.504672897196262</v>
      </c>
      <c r="S2369" s="71">
        <v>13.291666666666666</v>
      </c>
      <c r="T2369" s="71">
        <v>38.333333333333336</v>
      </c>
      <c r="U2369" s="71">
        <v>18.183486238532108</v>
      </c>
      <c r="V2369" s="71">
        <v>18.69811320754717</v>
      </c>
      <c r="W2369" s="71">
        <v>19.479768786127167</v>
      </c>
      <c r="X2369" s="72">
        <v>21.475319926873851</v>
      </c>
    </row>
    <row r="2370" spans="1:24">
      <c r="A2370" s="73">
        <v>42454</v>
      </c>
      <c r="B2370" s="69">
        <v>0.106</v>
      </c>
      <c r="C2370" s="69">
        <v>2.3E-2</v>
      </c>
      <c r="D2370" s="69">
        <v>7.4999999999999997E-2</v>
      </c>
      <c r="E2370" s="69">
        <v>0.11599999999999999</v>
      </c>
      <c r="F2370" s="69">
        <v>5.5E-2</v>
      </c>
      <c r="G2370" s="69">
        <v>0.17</v>
      </c>
      <c r="H2370" s="70">
        <v>0.54500000000000004</v>
      </c>
      <c r="I2370" s="73">
        <v>42454</v>
      </c>
      <c r="J2370" s="71">
        <v>2</v>
      </c>
      <c r="K2370" s="71">
        <v>0.3</v>
      </c>
      <c r="L2370" s="71">
        <v>3.1589999999999998</v>
      </c>
      <c r="M2370" s="71">
        <v>2.004</v>
      </c>
      <c r="N2370" s="71">
        <v>0.75</v>
      </c>
      <c r="O2370" s="71">
        <v>3.35</v>
      </c>
      <c r="P2370" s="72">
        <v>11.562999999999999</v>
      </c>
      <c r="Q2370" s="73">
        <v>42454</v>
      </c>
      <c r="R2370" s="71">
        <v>18.867924528301888</v>
      </c>
      <c r="S2370" s="71">
        <v>13.043478260869566</v>
      </c>
      <c r="T2370" s="71">
        <v>42.12</v>
      </c>
      <c r="U2370" s="71">
        <v>17.27586206896552</v>
      </c>
      <c r="V2370" s="71">
        <v>13.636363636363637</v>
      </c>
      <c r="W2370" s="71">
        <v>19.705882352941178</v>
      </c>
      <c r="X2370" s="72">
        <v>21.21651376146789</v>
      </c>
    </row>
    <row r="2371" spans="1:24">
      <c r="A2371" s="73">
        <v>42455</v>
      </c>
      <c r="B2371" s="69">
        <v>0.106</v>
      </c>
      <c r="C2371" s="69">
        <v>2.2000000000000002E-2</v>
      </c>
      <c r="D2371" s="69">
        <v>7.4999999999999997E-2</v>
      </c>
      <c r="E2371" s="69">
        <v>0.11599999999999999</v>
      </c>
      <c r="F2371" s="69">
        <v>5.4000000000000006E-2</v>
      </c>
      <c r="G2371" s="69">
        <v>0.17</v>
      </c>
      <c r="H2371" s="70">
        <v>0.54299999999999993</v>
      </c>
      <c r="I2371" s="73">
        <v>42455</v>
      </c>
      <c r="J2371" s="71">
        <v>2.0099999999999998</v>
      </c>
      <c r="K2371" s="71">
        <v>0.29600000000000004</v>
      </c>
      <c r="L2371" s="71">
        <v>3.12</v>
      </c>
      <c r="M2371" s="71">
        <v>1.9969999999999999</v>
      </c>
      <c r="N2371" s="71">
        <v>0.76</v>
      </c>
      <c r="O2371" s="71">
        <v>3.38</v>
      </c>
      <c r="P2371" s="72">
        <v>11.562999999999999</v>
      </c>
      <c r="Q2371" s="73">
        <v>42455</v>
      </c>
      <c r="R2371" s="71">
        <v>18.962264150943398</v>
      </c>
      <c r="S2371" s="71">
        <v>13.454545454545453</v>
      </c>
      <c r="T2371" s="71">
        <v>41.6</v>
      </c>
      <c r="U2371" s="71">
        <v>17.21551724137931</v>
      </c>
      <c r="V2371" s="71">
        <v>14.074074074074073</v>
      </c>
      <c r="W2371" s="71">
        <v>19.882352941176471</v>
      </c>
      <c r="X2371" s="72">
        <v>21.294659300184161</v>
      </c>
    </row>
    <row r="2372" spans="1:24">
      <c r="A2372" s="73">
        <v>42456</v>
      </c>
      <c r="B2372" s="69">
        <v>0.106</v>
      </c>
      <c r="C2372" s="69">
        <v>2.2000000000000002E-2</v>
      </c>
      <c r="D2372" s="69">
        <v>7.5999999999999998E-2</v>
      </c>
      <c r="E2372" s="69">
        <v>0.11599999999999999</v>
      </c>
      <c r="F2372" s="69">
        <v>5.5E-2</v>
      </c>
      <c r="G2372" s="69">
        <v>0.17300000000000001</v>
      </c>
      <c r="H2372" s="70">
        <v>0.54799999999999993</v>
      </c>
      <c r="I2372" s="73">
        <v>42456</v>
      </c>
      <c r="J2372" s="71">
        <v>2</v>
      </c>
      <c r="K2372" s="71">
        <v>0.28999999999999998</v>
      </c>
      <c r="L2372" s="71">
        <v>3.1</v>
      </c>
      <c r="M2372" s="71">
        <v>1.9909999999999999</v>
      </c>
      <c r="N2372" s="71">
        <v>0.73</v>
      </c>
      <c r="O2372" s="71">
        <v>3.3510000000000004</v>
      </c>
      <c r="P2372" s="72">
        <v>11.462</v>
      </c>
      <c r="Q2372" s="73">
        <v>42456</v>
      </c>
      <c r="R2372" s="71">
        <v>18.867924528301888</v>
      </c>
      <c r="S2372" s="71">
        <v>13.18181818181818</v>
      </c>
      <c r="T2372" s="71">
        <v>40.789473684210527</v>
      </c>
      <c r="U2372" s="71">
        <v>17.163793103448278</v>
      </c>
      <c r="V2372" s="71">
        <v>13.272727272727273</v>
      </c>
      <c r="W2372" s="71">
        <v>19.369942196531792</v>
      </c>
      <c r="X2372" s="72">
        <v>20.916058394160586</v>
      </c>
    </row>
    <row r="2373" spans="1:24">
      <c r="A2373" s="73">
        <v>42457</v>
      </c>
      <c r="B2373" s="69">
        <v>9.5000000000000001E-2</v>
      </c>
      <c r="C2373" s="69">
        <v>0.02</v>
      </c>
      <c r="D2373" s="69">
        <v>7.9000000000000001E-2</v>
      </c>
      <c r="E2373" s="69">
        <v>0.11699999999999999</v>
      </c>
      <c r="F2373" s="69">
        <v>5.5E-2</v>
      </c>
      <c r="G2373" s="69">
        <v>0.16500000000000001</v>
      </c>
      <c r="H2373" s="70">
        <v>0.53099999999999992</v>
      </c>
      <c r="I2373" s="73">
        <v>42457</v>
      </c>
      <c r="J2373" s="71">
        <v>2.04</v>
      </c>
      <c r="K2373" s="71">
        <v>0.33</v>
      </c>
      <c r="L2373" s="71">
        <v>3.07</v>
      </c>
      <c r="M2373" s="71">
        <v>1.9650000000000001</v>
      </c>
      <c r="N2373" s="71">
        <v>0.79</v>
      </c>
      <c r="O2373" s="71">
        <v>3.4049999999999998</v>
      </c>
      <c r="P2373" s="72">
        <v>11.6</v>
      </c>
      <c r="Q2373" s="73">
        <v>42457</v>
      </c>
      <c r="R2373" s="71">
        <v>21.473684210526315</v>
      </c>
      <c r="S2373" s="71">
        <v>16.5</v>
      </c>
      <c r="T2373" s="71">
        <v>38.860759493670884</v>
      </c>
      <c r="U2373" s="71">
        <v>16.794871794871796</v>
      </c>
      <c r="V2373" s="71">
        <v>14.363636363636363</v>
      </c>
      <c r="W2373" s="71">
        <v>20.636363636363637</v>
      </c>
      <c r="X2373" s="72">
        <v>21.84557438794727</v>
      </c>
    </row>
    <row r="2374" spans="1:24">
      <c r="A2374" s="73">
        <v>42458</v>
      </c>
      <c r="B2374" s="69">
        <v>9.3000000000000013E-2</v>
      </c>
      <c r="C2374" s="69">
        <v>0.02</v>
      </c>
      <c r="D2374" s="69">
        <v>8.5000000000000006E-2</v>
      </c>
      <c r="E2374" s="69">
        <v>0.11599999999999999</v>
      </c>
      <c r="F2374" s="69">
        <v>5.2999999999999999E-2</v>
      </c>
      <c r="G2374" s="69">
        <v>0.157</v>
      </c>
      <c r="H2374" s="70">
        <v>0.52399999999999991</v>
      </c>
      <c r="I2374" s="73">
        <v>42458</v>
      </c>
      <c r="J2374" s="71">
        <v>2.0099999999999998</v>
      </c>
      <c r="K2374" s="71">
        <v>0.32</v>
      </c>
      <c r="L2374" s="71">
        <v>3.1619999999999999</v>
      </c>
      <c r="M2374" s="71">
        <v>1.9650000000000001</v>
      </c>
      <c r="N2374" s="71">
        <v>0.76500000000000001</v>
      </c>
      <c r="O2374" s="71">
        <v>3.4019999999999997</v>
      </c>
      <c r="P2374" s="72">
        <v>11.624000000000001</v>
      </c>
      <c r="Q2374" s="73">
        <v>42458</v>
      </c>
      <c r="R2374" s="71">
        <v>21.612903225806448</v>
      </c>
      <c r="S2374" s="71">
        <v>16</v>
      </c>
      <c r="T2374" s="71">
        <v>37.199999999999996</v>
      </c>
      <c r="U2374" s="71">
        <v>16.939655172413794</v>
      </c>
      <c r="V2374" s="71">
        <v>14.433962264150944</v>
      </c>
      <c r="W2374" s="71">
        <v>21.668789808917197</v>
      </c>
      <c r="X2374" s="72">
        <v>22.183206106870234</v>
      </c>
    </row>
    <row r="2375" spans="1:24">
      <c r="A2375" s="73">
        <v>42459</v>
      </c>
      <c r="B2375" s="69">
        <v>0.1</v>
      </c>
      <c r="C2375" s="69">
        <v>2.2000000000000002E-2</v>
      </c>
      <c r="D2375" s="69">
        <v>9.1999999999999998E-2</v>
      </c>
      <c r="E2375" s="69">
        <v>0.11699999999999999</v>
      </c>
      <c r="F2375" s="69">
        <v>5.2999999999999999E-2</v>
      </c>
      <c r="G2375" s="69">
        <v>0.17600000000000002</v>
      </c>
      <c r="H2375" s="70">
        <v>0.55999999999999994</v>
      </c>
      <c r="I2375" s="73">
        <v>42459</v>
      </c>
      <c r="J2375" s="71">
        <v>2.02</v>
      </c>
      <c r="K2375" s="71">
        <v>0.34</v>
      </c>
      <c r="L2375" s="71">
        <v>3.1439999999999997</v>
      </c>
      <c r="M2375" s="71">
        <v>1.909</v>
      </c>
      <c r="N2375" s="71">
        <v>0.75</v>
      </c>
      <c r="O2375" s="71">
        <v>3.38</v>
      </c>
      <c r="P2375" s="72">
        <v>11.542999999999999</v>
      </c>
      <c r="Q2375" s="73">
        <v>42459</v>
      </c>
      <c r="R2375" s="71">
        <v>20.2</v>
      </c>
      <c r="S2375" s="71">
        <v>15.454545454545453</v>
      </c>
      <c r="T2375" s="71">
        <v>34.173913043478258</v>
      </c>
      <c r="U2375" s="71">
        <v>16.316239316239319</v>
      </c>
      <c r="V2375" s="71">
        <v>14.150943396226415</v>
      </c>
      <c r="W2375" s="71">
        <v>19.204545454545453</v>
      </c>
      <c r="X2375" s="72">
        <v>20.612500000000001</v>
      </c>
    </row>
    <row r="2376" spans="1:24">
      <c r="A2376" s="73">
        <v>42460</v>
      </c>
      <c r="B2376" s="69">
        <v>9.0999999999999998E-2</v>
      </c>
      <c r="C2376" s="69">
        <v>2.2000000000000002E-2</v>
      </c>
      <c r="D2376" s="69">
        <v>8.6999999999999994E-2</v>
      </c>
      <c r="E2376" s="69">
        <v>0.11</v>
      </c>
      <c r="F2376" s="69">
        <v>5.9000000000000004E-2</v>
      </c>
      <c r="G2376" s="69">
        <v>0.17100000000000001</v>
      </c>
      <c r="H2376" s="70">
        <v>0.54</v>
      </c>
      <c r="I2376" s="73">
        <v>42460</v>
      </c>
      <c r="J2376" s="71">
        <v>1.94</v>
      </c>
      <c r="K2376" s="71">
        <v>0.34499999999999997</v>
      </c>
      <c r="L2376" s="71">
        <v>3.218</v>
      </c>
      <c r="M2376" s="71">
        <v>2.044</v>
      </c>
      <c r="N2376" s="71">
        <v>0.77400000000000002</v>
      </c>
      <c r="O2376" s="71">
        <v>3.45</v>
      </c>
      <c r="P2376" s="72">
        <v>11.770999999999999</v>
      </c>
      <c r="Q2376" s="73">
        <v>42460</v>
      </c>
      <c r="R2376" s="71">
        <v>21.318681318681321</v>
      </c>
      <c r="S2376" s="71">
        <v>15.68181818181818</v>
      </c>
      <c r="T2376" s="71">
        <v>36.988505747126439</v>
      </c>
      <c r="U2376" s="71">
        <v>18.581818181818182</v>
      </c>
      <c r="V2376" s="71">
        <v>13.118644067796611</v>
      </c>
      <c r="W2376" s="71">
        <v>20.175438596491226</v>
      </c>
      <c r="X2376" s="72">
        <v>21.798148148148147</v>
      </c>
    </row>
    <row r="2377" spans="1:24">
      <c r="A2377" s="73">
        <v>42461</v>
      </c>
      <c r="B2377" s="69">
        <v>9.8000000000000004E-2</v>
      </c>
      <c r="C2377" s="69">
        <v>2.4E-2</v>
      </c>
      <c r="D2377" s="69">
        <v>8.8000000000000009E-2</v>
      </c>
      <c r="E2377" s="69">
        <v>0.106</v>
      </c>
      <c r="F2377" s="69">
        <v>5.7999999999999996E-2</v>
      </c>
      <c r="G2377" s="69">
        <v>0.18</v>
      </c>
      <c r="H2377" s="70">
        <v>0.55399999999999994</v>
      </c>
      <c r="I2377" s="73">
        <v>42461</v>
      </c>
      <c r="J2377" s="71">
        <v>1.95</v>
      </c>
      <c r="K2377" s="71">
        <v>0.34</v>
      </c>
      <c r="L2377" s="71">
        <v>3.1889999999999996</v>
      </c>
      <c r="M2377" s="71">
        <v>2.1019999999999999</v>
      </c>
      <c r="N2377" s="71">
        <v>0.81299999999999994</v>
      </c>
      <c r="O2377" s="71">
        <v>3.3719999999999999</v>
      </c>
      <c r="P2377" s="72">
        <v>11.765999999999998</v>
      </c>
      <c r="Q2377" s="73">
        <v>42461</v>
      </c>
      <c r="R2377" s="71">
        <v>19.897959183673468</v>
      </c>
      <c r="S2377" s="71">
        <v>14.166666666666668</v>
      </c>
      <c r="T2377" s="71">
        <v>36.23863636363636</v>
      </c>
      <c r="U2377" s="71">
        <v>19.830188679245282</v>
      </c>
      <c r="V2377" s="71">
        <v>14.017241379310345</v>
      </c>
      <c r="W2377" s="71">
        <v>18.733333333333334</v>
      </c>
      <c r="X2377" s="72">
        <v>21.23826714801444</v>
      </c>
    </row>
    <row r="2378" spans="1:24">
      <c r="A2378" s="73">
        <v>42462</v>
      </c>
      <c r="B2378" s="69">
        <v>9.6000000000000002E-2</v>
      </c>
      <c r="C2378" s="69">
        <v>2.5000000000000001E-2</v>
      </c>
      <c r="D2378" s="69">
        <v>8.5999999999999993E-2</v>
      </c>
      <c r="E2378" s="69">
        <v>0.106</v>
      </c>
      <c r="F2378" s="69">
        <v>5.7000000000000002E-2</v>
      </c>
      <c r="G2378" s="69">
        <v>0.17300000000000001</v>
      </c>
      <c r="H2378" s="70">
        <v>0.54299999999999993</v>
      </c>
      <c r="I2378" s="73">
        <v>42462</v>
      </c>
      <c r="J2378" s="71">
        <v>1.9</v>
      </c>
      <c r="K2378" s="71">
        <v>0.33500000000000002</v>
      </c>
      <c r="L2378" s="71">
        <v>3.1269999999999998</v>
      </c>
      <c r="M2378" s="71">
        <v>2.1</v>
      </c>
      <c r="N2378" s="71">
        <v>0.82</v>
      </c>
      <c r="O2378" s="71">
        <v>3.3719999999999999</v>
      </c>
      <c r="P2378" s="72">
        <v>11.654000000000002</v>
      </c>
      <c r="Q2378" s="73">
        <v>42462</v>
      </c>
      <c r="R2378" s="71">
        <v>19.791666666666668</v>
      </c>
      <c r="S2378" s="71">
        <v>13.4</v>
      </c>
      <c r="T2378" s="71">
        <v>36.360465116279073</v>
      </c>
      <c r="U2378" s="71">
        <v>19.811320754716981</v>
      </c>
      <c r="V2378" s="71">
        <v>14.385964912280702</v>
      </c>
      <c r="W2378" s="71">
        <v>19.491329479768783</v>
      </c>
      <c r="X2378" s="72">
        <v>21.462246777163909</v>
      </c>
    </row>
    <row r="2379" spans="1:24">
      <c r="A2379" s="73">
        <v>42463</v>
      </c>
      <c r="B2379" s="69">
        <v>9.6000000000000002E-2</v>
      </c>
      <c r="C2379" s="69">
        <v>2.5000000000000001E-2</v>
      </c>
      <c r="D2379" s="69">
        <v>8.6999999999999994E-2</v>
      </c>
      <c r="E2379" s="69">
        <v>0.107</v>
      </c>
      <c r="F2379" s="69">
        <v>5.5999999999999994E-2</v>
      </c>
      <c r="G2379" s="69">
        <v>0.17300000000000001</v>
      </c>
      <c r="H2379" s="70">
        <v>0.54399999999999993</v>
      </c>
      <c r="I2379" s="73">
        <v>42463</v>
      </c>
      <c r="J2379" s="71">
        <v>1.9</v>
      </c>
      <c r="K2379" s="71">
        <v>0.33200000000000002</v>
      </c>
      <c r="L2379" s="71">
        <v>3.1080000000000001</v>
      </c>
      <c r="M2379" s="71">
        <v>2.129</v>
      </c>
      <c r="N2379" s="71">
        <v>0.8</v>
      </c>
      <c r="O2379" s="71">
        <v>3.41</v>
      </c>
      <c r="P2379" s="72">
        <v>11.679</v>
      </c>
      <c r="Q2379" s="73">
        <v>42463</v>
      </c>
      <c r="R2379" s="71">
        <v>19.791666666666668</v>
      </c>
      <c r="S2379" s="71">
        <v>13.280000000000001</v>
      </c>
      <c r="T2379" s="71">
        <v>35.724137931034484</v>
      </c>
      <c r="U2379" s="71">
        <v>19.897196261682243</v>
      </c>
      <c r="V2379" s="71">
        <v>14.285714285714286</v>
      </c>
      <c r="W2379" s="71">
        <v>19.710982658959537</v>
      </c>
      <c r="X2379" s="72">
        <v>21.468750000000004</v>
      </c>
    </row>
    <row r="2380" spans="1:24">
      <c r="A2380" s="73">
        <v>42464</v>
      </c>
      <c r="B2380" s="69">
        <v>9.6000000000000002E-2</v>
      </c>
      <c r="C2380" s="69">
        <v>2.5000000000000001E-2</v>
      </c>
      <c r="D2380" s="69">
        <v>8.5999999999999993E-2</v>
      </c>
      <c r="E2380" s="69">
        <v>0.106</v>
      </c>
      <c r="F2380" s="69">
        <v>5.5999999999999994E-2</v>
      </c>
      <c r="G2380" s="69">
        <v>0.16399999999999998</v>
      </c>
      <c r="H2380" s="70">
        <v>0.53299999999999992</v>
      </c>
      <c r="I2380" s="73">
        <v>42464</v>
      </c>
      <c r="J2380" s="71">
        <v>1.9</v>
      </c>
      <c r="K2380" s="71">
        <v>0.33500000000000002</v>
      </c>
      <c r="L2380" s="71">
        <v>3.1</v>
      </c>
      <c r="M2380" s="71">
        <v>2.1419999999999999</v>
      </c>
      <c r="N2380" s="71">
        <v>0.77</v>
      </c>
      <c r="O2380" s="71">
        <v>3.4079999999999999</v>
      </c>
      <c r="P2380" s="72">
        <v>11.654999999999999</v>
      </c>
      <c r="Q2380" s="73">
        <v>42464</v>
      </c>
      <c r="R2380" s="71">
        <v>19.791666666666668</v>
      </c>
      <c r="S2380" s="71">
        <v>13.4</v>
      </c>
      <c r="T2380" s="71">
        <v>36.04651162790698</v>
      </c>
      <c r="U2380" s="71">
        <v>20.20754716981132</v>
      </c>
      <c r="V2380" s="71">
        <v>13.75</v>
      </c>
      <c r="W2380" s="71">
        <v>20.780487804878053</v>
      </c>
      <c r="X2380" s="72">
        <v>21.866791744840526</v>
      </c>
    </row>
    <row r="2381" spans="1:24">
      <c r="A2381" s="73">
        <v>42465</v>
      </c>
      <c r="B2381" s="69">
        <v>8.8000000000000009E-2</v>
      </c>
      <c r="C2381" s="69">
        <v>2.5000000000000001E-2</v>
      </c>
      <c r="D2381" s="69">
        <v>7.2999999999999995E-2</v>
      </c>
      <c r="E2381" s="69">
        <v>0.10400000000000001</v>
      </c>
      <c r="F2381" s="69">
        <v>4.5999999999999999E-2</v>
      </c>
      <c r="G2381" s="69">
        <v>0.14199999999999999</v>
      </c>
      <c r="H2381" s="70">
        <v>0.47799999999999998</v>
      </c>
      <c r="I2381" s="73">
        <v>42465</v>
      </c>
      <c r="J2381" s="71">
        <v>1.83</v>
      </c>
      <c r="K2381" s="71">
        <v>0.33399999999999996</v>
      </c>
      <c r="L2381" s="71">
        <v>3.0069999999999997</v>
      </c>
      <c r="M2381" s="71">
        <v>2.0009999999999999</v>
      </c>
      <c r="N2381" s="71">
        <v>0.83599999999999997</v>
      </c>
      <c r="O2381" s="71">
        <v>3.3539999999999996</v>
      </c>
      <c r="P2381" s="72">
        <v>11.362</v>
      </c>
      <c r="Q2381" s="73">
        <v>42465</v>
      </c>
      <c r="R2381" s="71">
        <v>20.795454545454543</v>
      </c>
      <c r="S2381" s="71">
        <v>13.36</v>
      </c>
      <c r="T2381" s="71">
        <v>41.19178082191781</v>
      </c>
      <c r="U2381" s="71">
        <v>19.240384615384613</v>
      </c>
      <c r="V2381" s="71">
        <v>18.173913043478262</v>
      </c>
      <c r="W2381" s="71">
        <v>23.619718309859156</v>
      </c>
      <c r="X2381" s="72">
        <v>23.76987447698745</v>
      </c>
    </row>
    <row r="2382" spans="1:24">
      <c r="A2382" s="73">
        <v>42466</v>
      </c>
      <c r="B2382" s="69">
        <v>0.10199999999999999</v>
      </c>
      <c r="C2382" s="69">
        <v>2.1000000000000001E-2</v>
      </c>
      <c r="D2382" s="69">
        <v>8.5000000000000006E-2</v>
      </c>
      <c r="E2382" s="69">
        <v>0.11199999999999999</v>
      </c>
      <c r="F2382" s="69">
        <v>0.05</v>
      </c>
      <c r="G2382" s="69">
        <v>0.16</v>
      </c>
      <c r="H2382" s="70">
        <v>0.53</v>
      </c>
      <c r="I2382" s="73">
        <v>42466</v>
      </c>
      <c r="J2382" s="71">
        <v>1.75</v>
      </c>
      <c r="K2382" s="71">
        <v>0.315</v>
      </c>
      <c r="L2382" s="71">
        <v>2.9339999999999997</v>
      </c>
      <c r="M2382" s="71">
        <v>2.1269999999999998</v>
      </c>
      <c r="N2382" s="71">
        <v>0.78599999999999992</v>
      </c>
      <c r="O2382" s="71">
        <v>3.4279999999999999</v>
      </c>
      <c r="P2382" s="72">
        <v>11.34</v>
      </c>
      <c r="Q2382" s="73">
        <v>42466</v>
      </c>
      <c r="R2382" s="71">
        <v>17.156862745098039</v>
      </c>
      <c r="S2382" s="71">
        <v>15</v>
      </c>
      <c r="T2382" s="71">
        <v>34.517647058823528</v>
      </c>
      <c r="U2382" s="71">
        <v>18.991071428571427</v>
      </c>
      <c r="V2382" s="71">
        <v>15.719999999999999</v>
      </c>
      <c r="W2382" s="71">
        <v>21.425000000000001</v>
      </c>
      <c r="X2382" s="72">
        <v>21.39622641509434</v>
      </c>
    </row>
    <row r="2383" spans="1:24">
      <c r="A2383" s="73">
        <v>42467</v>
      </c>
      <c r="B2383" s="69">
        <v>0.115</v>
      </c>
      <c r="C2383" s="69">
        <v>2.1000000000000001E-2</v>
      </c>
      <c r="D2383" s="69">
        <v>9.6999999999999989E-2</v>
      </c>
      <c r="E2383" s="69">
        <v>0.114</v>
      </c>
      <c r="F2383" s="69">
        <v>5.7999999999999996E-2</v>
      </c>
      <c r="G2383" s="69">
        <v>0.16800000000000001</v>
      </c>
      <c r="H2383" s="70">
        <v>0.57299999999999995</v>
      </c>
      <c r="I2383" s="73">
        <v>42467</v>
      </c>
      <c r="J2383" s="71">
        <v>1.73</v>
      </c>
      <c r="K2383" s="71">
        <v>0.312</v>
      </c>
      <c r="L2383" s="71">
        <v>3.0860000000000003</v>
      </c>
      <c r="M2383" s="71">
        <v>2.0669999999999997</v>
      </c>
      <c r="N2383" s="71">
        <v>0.77099999999999991</v>
      </c>
      <c r="O2383" s="71">
        <v>3.44</v>
      </c>
      <c r="P2383" s="72">
        <v>11.405999999999999</v>
      </c>
      <c r="Q2383" s="73">
        <v>42467</v>
      </c>
      <c r="R2383" s="71">
        <v>15.043478260869565</v>
      </c>
      <c r="S2383" s="71">
        <v>14.857142857142856</v>
      </c>
      <c r="T2383" s="71">
        <v>31.814432989690726</v>
      </c>
      <c r="U2383" s="71">
        <v>18.131578947368421</v>
      </c>
      <c r="V2383" s="71">
        <v>13.293103448275861</v>
      </c>
      <c r="W2383" s="71">
        <v>20.476190476190474</v>
      </c>
      <c r="X2383" s="72">
        <v>19.905759162303664</v>
      </c>
    </row>
    <row r="2384" spans="1:24">
      <c r="A2384" s="73">
        <v>42468</v>
      </c>
      <c r="B2384" s="69">
        <v>0.11699999999999999</v>
      </c>
      <c r="C2384" s="69">
        <v>2.2000000000000002E-2</v>
      </c>
      <c r="D2384" s="69">
        <v>0.107</v>
      </c>
      <c r="E2384" s="69">
        <v>0.122</v>
      </c>
      <c r="F2384" s="69">
        <v>5.7000000000000002E-2</v>
      </c>
      <c r="G2384" s="69">
        <v>0.17800000000000002</v>
      </c>
      <c r="H2384" s="70">
        <v>0.60299999999999998</v>
      </c>
      <c r="I2384" s="73">
        <v>42468</v>
      </c>
      <c r="J2384" s="71">
        <v>1.75</v>
      </c>
      <c r="K2384" s="71">
        <v>0.315</v>
      </c>
      <c r="L2384" s="71">
        <v>3.1080000000000001</v>
      </c>
      <c r="M2384" s="71">
        <v>1.9609999999999999</v>
      </c>
      <c r="N2384" s="71">
        <v>0.82900000000000007</v>
      </c>
      <c r="O2384" s="71">
        <v>3.37</v>
      </c>
      <c r="P2384" s="72">
        <v>11.333</v>
      </c>
      <c r="Q2384" s="73">
        <v>42468</v>
      </c>
      <c r="R2384" s="71">
        <v>14.957264957264957</v>
      </c>
      <c r="S2384" s="71">
        <v>14.318181818181817</v>
      </c>
      <c r="T2384" s="71">
        <v>29.046728971962619</v>
      </c>
      <c r="U2384" s="71">
        <v>16.07377049180328</v>
      </c>
      <c r="V2384" s="71">
        <v>14.543859649122808</v>
      </c>
      <c r="W2384" s="71">
        <v>18.932584269662922</v>
      </c>
      <c r="X2384" s="72">
        <v>18.794361525704808</v>
      </c>
    </row>
    <row r="2385" spans="1:24">
      <c r="A2385" s="73">
        <v>42469</v>
      </c>
      <c r="B2385" s="69">
        <v>0.107</v>
      </c>
      <c r="C2385" s="69">
        <v>2.5000000000000001E-2</v>
      </c>
      <c r="D2385" s="69">
        <v>0.10099999999999999</v>
      </c>
      <c r="E2385" s="69">
        <v>0.12300000000000001</v>
      </c>
      <c r="F2385" s="69">
        <v>5.5999999999999994E-2</v>
      </c>
      <c r="G2385" s="69">
        <v>0.17</v>
      </c>
      <c r="H2385" s="70">
        <v>0.58199999999999996</v>
      </c>
      <c r="I2385" s="73">
        <v>42469</v>
      </c>
      <c r="J2385" s="71">
        <v>1.74</v>
      </c>
      <c r="K2385" s="71">
        <v>0.29799999999999999</v>
      </c>
      <c r="L2385" s="71">
        <v>3.0569999999999999</v>
      </c>
      <c r="M2385" s="71">
        <v>1.9509999999999998</v>
      </c>
      <c r="N2385" s="71">
        <v>0.8</v>
      </c>
      <c r="O2385" s="71">
        <v>3.41</v>
      </c>
      <c r="P2385" s="72">
        <v>11.255999999999998</v>
      </c>
      <c r="Q2385" s="73">
        <v>42469</v>
      </c>
      <c r="R2385" s="71">
        <v>16.261682242990656</v>
      </c>
      <c r="S2385" s="71">
        <v>11.92</v>
      </c>
      <c r="T2385" s="71">
        <v>30.267326732673268</v>
      </c>
      <c r="U2385" s="71">
        <v>15.861788617886177</v>
      </c>
      <c r="V2385" s="71">
        <v>14.285714285714286</v>
      </c>
      <c r="W2385" s="71">
        <v>20.058823529411764</v>
      </c>
      <c r="X2385" s="72">
        <v>19.340206185567009</v>
      </c>
    </row>
    <row r="2386" spans="1:24">
      <c r="A2386" s="73">
        <v>42470</v>
      </c>
      <c r="B2386" s="69">
        <v>0.113</v>
      </c>
      <c r="C2386" s="69">
        <v>2.5000000000000001E-2</v>
      </c>
      <c r="D2386" s="69">
        <v>0.10099999999999999</v>
      </c>
      <c r="E2386" s="69">
        <v>0.12</v>
      </c>
      <c r="F2386" s="69">
        <v>5.5E-2</v>
      </c>
      <c r="G2386" s="69">
        <v>0.16699999999999998</v>
      </c>
      <c r="H2386" s="70">
        <v>0.58099999999999996</v>
      </c>
      <c r="I2386" s="73">
        <v>42470</v>
      </c>
      <c r="J2386" s="71">
        <v>1.91</v>
      </c>
      <c r="K2386" s="71">
        <v>0.29499999999999998</v>
      </c>
      <c r="L2386" s="71">
        <v>3.0019999999999998</v>
      </c>
      <c r="M2386" s="71">
        <v>1.95</v>
      </c>
      <c r="N2386" s="71">
        <v>0.79</v>
      </c>
      <c r="O2386" s="71">
        <v>3.4360000000000004</v>
      </c>
      <c r="P2386" s="72">
        <v>11.383000000000003</v>
      </c>
      <c r="Q2386" s="73">
        <v>42470</v>
      </c>
      <c r="R2386" s="71">
        <v>16.902654867256636</v>
      </c>
      <c r="S2386" s="71">
        <v>11.8</v>
      </c>
      <c r="T2386" s="71">
        <v>29.722772277227723</v>
      </c>
      <c r="U2386" s="71">
        <v>16.25</v>
      </c>
      <c r="V2386" s="71">
        <v>14.363636363636363</v>
      </c>
      <c r="W2386" s="71">
        <v>20.574850299401199</v>
      </c>
      <c r="X2386" s="72">
        <v>19.592082616179006</v>
      </c>
    </row>
    <row r="2387" spans="1:24">
      <c r="A2387" s="73">
        <v>42471</v>
      </c>
      <c r="B2387" s="69">
        <v>0.10099999999999999</v>
      </c>
      <c r="C2387" s="69">
        <v>2.5000000000000001E-2</v>
      </c>
      <c r="D2387" s="69">
        <v>0.09</v>
      </c>
      <c r="E2387" s="69">
        <v>0.12</v>
      </c>
      <c r="F2387" s="69">
        <v>5.2000000000000005E-2</v>
      </c>
      <c r="G2387" s="69">
        <v>0.159</v>
      </c>
      <c r="H2387" s="70">
        <v>0.54700000000000004</v>
      </c>
      <c r="I2387" s="73">
        <v>42471</v>
      </c>
      <c r="J2387" s="71">
        <v>1.81</v>
      </c>
      <c r="K2387" s="71">
        <v>0.28199999999999997</v>
      </c>
      <c r="L2387" s="71">
        <v>2.8819999999999997</v>
      </c>
      <c r="M2387" s="71">
        <v>1.982</v>
      </c>
      <c r="N2387" s="71">
        <v>0.73699999999999999</v>
      </c>
      <c r="O2387" s="71">
        <v>3.4</v>
      </c>
      <c r="P2387" s="72">
        <v>11.093</v>
      </c>
      <c r="Q2387" s="73">
        <v>42471</v>
      </c>
      <c r="R2387" s="71">
        <v>17.920792079207921</v>
      </c>
      <c r="S2387" s="71">
        <v>11.28</v>
      </c>
      <c r="T2387" s="71">
        <v>32.022222222222219</v>
      </c>
      <c r="U2387" s="71">
        <v>16.516666666666666</v>
      </c>
      <c r="V2387" s="71">
        <v>14.173076923076923</v>
      </c>
      <c r="W2387" s="71">
        <v>21.383647798742139</v>
      </c>
      <c r="X2387" s="72">
        <v>20.279707495429616</v>
      </c>
    </row>
    <row r="2388" spans="1:24">
      <c r="A2388" s="73">
        <v>42472</v>
      </c>
      <c r="B2388" s="69">
        <v>0.10300000000000001</v>
      </c>
      <c r="C2388" s="69">
        <v>2.7999999999999997E-2</v>
      </c>
      <c r="D2388" s="69">
        <v>0.10099999999999999</v>
      </c>
      <c r="E2388" s="69">
        <v>0.121</v>
      </c>
      <c r="F2388" s="69">
        <v>5.2999999999999999E-2</v>
      </c>
      <c r="G2388" s="69">
        <v>0.17300000000000001</v>
      </c>
      <c r="H2388" s="70">
        <v>0.57900000000000007</v>
      </c>
      <c r="I2388" s="73">
        <v>42472</v>
      </c>
      <c r="J2388" s="71">
        <v>1.91</v>
      </c>
      <c r="K2388" s="71">
        <v>0.252</v>
      </c>
      <c r="L2388" s="71">
        <v>2.8810000000000002</v>
      </c>
      <c r="M2388" s="71">
        <v>1.984</v>
      </c>
      <c r="N2388" s="71">
        <v>0.75</v>
      </c>
      <c r="O2388" s="71">
        <v>3.4350000000000001</v>
      </c>
      <c r="P2388" s="72">
        <v>11.212</v>
      </c>
      <c r="Q2388" s="73">
        <v>42472</v>
      </c>
      <c r="R2388" s="71">
        <v>18.543689320388349</v>
      </c>
      <c r="S2388" s="71">
        <v>9</v>
      </c>
      <c r="T2388" s="71">
        <v>28.524752475247528</v>
      </c>
      <c r="U2388" s="71">
        <v>16.396694214876035</v>
      </c>
      <c r="V2388" s="71">
        <v>14.150943396226415</v>
      </c>
      <c r="W2388" s="71">
        <v>19.855491329479769</v>
      </c>
      <c r="X2388" s="72">
        <v>19.364421416234887</v>
      </c>
    </row>
    <row r="2389" spans="1:24">
      <c r="A2389" s="73">
        <v>42473</v>
      </c>
      <c r="B2389" s="69">
        <v>0.109</v>
      </c>
      <c r="C2389" s="69">
        <v>2.7999999999999997E-2</v>
      </c>
      <c r="D2389" s="69">
        <v>9.6000000000000002E-2</v>
      </c>
      <c r="E2389" s="69">
        <v>0.11900000000000001</v>
      </c>
      <c r="F2389" s="69">
        <v>5.2000000000000005E-2</v>
      </c>
      <c r="G2389" s="69">
        <v>0.17100000000000001</v>
      </c>
      <c r="H2389" s="70">
        <v>0.57499999999999996</v>
      </c>
      <c r="I2389" s="73">
        <v>42473</v>
      </c>
      <c r="J2389" s="71">
        <v>2.0499999999999998</v>
      </c>
      <c r="K2389" s="71">
        <v>0.253</v>
      </c>
      <c r="L2389" s="71">
        <v>2.95</v>
      </c>
      <c r="M2389" s="71">
        <v>1.9550000000000001</v>
      </c>
      <c r="N2389" s="71">
        <v>0.77900000000000003</v>
      </c>
      <c r="O2389" s="71">
        <v>3.4539999999999997</v>
      </c>
      <c r="P2389" s="72">
        <v>11.440999999999999</v>
      </c>
      <c r="Q2389" s="73">
        <v>42473</v>
      </c>
      <c r="R2389" s="71">
        <v>18.807339449541285</v>
      </c>
      <c r="S2389" s="71">
        <v>9.0357142857142865</v>
      </c>
      <c r="T2389" s="71">
        <v>30.729166666666668</v>
      </c>
      <c r="U2389" s="71">
        <v>16.428571428571427</v>
      </c>
      <c r="V2389" s="71">
        <v>14.980769230769232</v>
      </c>
      <c r="W2389" s="71">
        <v>20.198830409356724</v>
      </c>
      <c r="X2389" s="72">
        <v>19.897391304347824</v>
      </c>
    </row>
    <row r="2390" spans="1:24">
      <c r="A2390" s="73">
        <v>42474</v>
      </c>
      <c r="B2390" s="69">
        <v>0.11199999999999999</v>
      </c>
      <c r="C2390" s="69">
        <v>2.4E-2</v>
      </c>
      <c r="D2390" s="69">
        <v>9.0999999999999998E-2</v>
      </c>
      <c r="E2390" s="69">
        <v>9.8000000000000004E-2</v>
      </c>
      <c r="F2390" s="69">
        <v>5.2000000000000005E-2</v>
      </c>
      <c r="G2390" s="69">
        <v>0.16500000000000001</v>
      </c>
      <c r="H2390" s="70">
        <v>0.54200000000000004</v>
      </c>
      <c r="I2390" s="73">
        <v>42474</v>
      </c>
      <c r="J2390" s="71">
        <v>2.13</v>
      </c>
      <c r="K2390" s="71">
        <v>0.33100000000000002</v>
      </c>
      <c r="L2390" s="71">
        <v>2.9550000000000001</v>
      </c>
      <c r="M2390" s="71">
        <v>1.9490000000000001</v>
      </c>
      <c r="N2390" s="71">
        <v>0.81400000000000006</v>
      </c>
      <c r="O2390" s="71">
        <v>3.4449999999999998</v>
      </c>
      <c r="P2390" s="72">
        <v>11.624000000000001</v>
      </c>
      <c r="Q2390" s="73">
        <v>42474</v>
      </c>
      <c r="R2390" s="71">
        <v>19.017857142857142</v>
      </c>
      <c r="S2390" s="71">
        <v>13.791666666666668</v>
      </c>
      <c r="T2390" s="71">
        <v>32.472527472527474</v>
      </c>
      <c r="U2390" s="71">
        <v>19.887755102040817</v>
      </c>
      <c r="V2390" s="71">
        <v>15.653846153846155</v>
      </c>
      <c r="W2390" s="71">
        <v>20.878787878787879</v>
      </c>
      <c r="X2390" s="72">
        <v>21.446494464944649</v>
      </c>
    </row>
    <row r="2391" spans="1:24">
      <c r="A2391" s="73">
        <v>42475</v>
      </c>
      <c r="B2391" s="69">
        <v>0.11</v>
      </c>
      <c r="C2391" s="69">
        <v>2.4E-2</v>
      </c>
      <c r="D2391" s="69">
        <v>9.5000000000000001E-2</v>
      </c>
      <c r="E2391" s="69">
        <v>0.1</v>
      </c>
      <c r="F2391" s="69">
        <v>5.7000000000000002E-2</v>
      </c>
      <c r="G2391" s="69">
        <v>0.17</v>
      </c>
      <c r="H2391" s="70">
        <v>0.55600000000000005</v>
      </c>
      <c r="I2391" s="73">
        <v>42475</v>
      </c>
      <c r="J2391" s="71">
        <v>2.08</v>
      </c>
      <c r="K2391" s="71">
        <v>0.30499999999999999</v>
      </c>
      <c r="L2391" s="71">
        <v>2.9289999999999998</v>
      </c>
      <c r="M2391" s="71">
        <v>1.946</v>
      </c>
      <c r="N2391" s="71">
        <v>0.75700000000000001</v>
      </c>
      <c r="O2391" s="71">
        <v>3.448</v>
      </c>
      <c r="P2391" s="72">
        <v>11.465</v>
      </c>
      <c r="Q2391" s="73">
        <v>42475</v>
      </c>
      <c r="R2391" s="71">
        <v>18.90909090909091</v>
      </c>
      <c r="S2391" s="71">
        <v>12.708333333333334</v>
      </c>
      <c r="T2391" s="71">
        <v>30.831578947368417</v>
      </c>
      <c r="U2391" s="71">
        <v>19.46</v>
      </c>
      <c r="V2391" s="71">
        <v>13.280701754385966</v>
      </c>
      <c r="W2391" s="71">
        <v>20.28235294117647</v>
      </c>
      <c r="X2391" s="72">
        <v>20.620503597122301</v>
      </c>
    </row>
    <row r="2392" spans="1:24">
      <c r="A2392" s="73">
        <v>42476</v>
      </c>
      <c r="B2392" s="69">
        <v>0.113</v>
      </c>
      <c r="C2392" s="69">
        <v>2.4E-2</v>
      </c>
      <c r="D2392" s="69">
        <v>9.6000000000000002E-2</v>
      </c>
      <c r="E2392" s="69">
        <v>0.121</v>
      </c>
      <c r="F2392" s="69">
        <v>5.5999999999999994E-2</v>
      </c>
      <c r="G2392" s="69">
        <v>0.16899999999999998</v>
      </c>
      <c r="H2392" s="70">
        <v>0.57899999999999996</v>
      </c>
      <c r="I2392" s="73">
        <v>42476</v>
      </c>
      <c r="J2392" s="71">
        <v>2.1</v>
      </c>
      <c r="K2392" s="71">
        <v>0.315</v>
      </c>
      <c r="L2392" s="71">
        <v>2.907</v>
      </c>
      <c r="M2392" s="71">
        <v>1.9430000000000001</v>
      </c>
      <c r="N2392" s="71">
        <v>0.78</v>
      </c>
      <c r="O2392" s="71">
        <v>3.42</v>
      </c>
      <c r="P2392" s="72">
        <v>11.465</v>
      </c>
      <c r="Q2392" s="73">
        <v>42476</v>
      </c>
      <c r="R2392" s="71">
        <v>18.584070796460175</v>
      </c>
      <c r="S2392" s="71">
        <v>13.125</v>
      </c>
      <c r="T2392" s="71">
        <v>30.28125</v>
      </c>
      <c r="U2392" s="71">
        <v>16.057851239669422</v>
      </c>
      <c r="V2392" s="71">
        <v>13.928571428571429</v>
      </c>
      <c r="W2392" s="71">
        <v>20.236686390532547</v>
      </c>
      <c r="X2392" s="72">
        <v>19.801381692573404</v>
      </c>
    </row>
    <row r="2393" spans="1:24">
      <c r="A2393" s="73">
        <v>42477</v>
      </c>
      <c r="B2393" s="69">
        <v>0.11</v>
      </c>
      <c r="C2393" s="69">
        <v>2.5000000000000001E-2</v>
      </c>
      <c r="D2393" s="69">
        <v>9.5000000000000001E-2</v>
      </c>
      <c r="E2393" s="69">
        <v>0.121</v>
      </c>
      <c r="F2393" s="69">
        <v>5.2999999999999999E-2</v>
      </c>
      <c r="G2393" s="69">
        <v>0.16200000000000001</v>
      </c>
      <c r="H2393" s="70">
        <v>0.56599999999999995</v>
      </c>
      <c r="I2393" s="73">
        <v>42477</v>
      </c>
      <c r="J2393" s="71">
        <v>2.08</v>
      </c>
      <c r="K2393" s="71">
        <v>0.33100000000000002</v>
      </c>
      <c r="L2393" s="71">
        <v>2.9060000000000001</v>
      </c>
      <c r="M2393" s="71">
        <v>1.9430000000000001</v>
      </c>
      <c r="N2393" s="71">
        <v>0.79</v>
      </c>
      <c r="O2393" s="71">
        <v>3.387</v>
      </c>
      <c r="P2393" s="72">
        <v>11.437000000000001</v>
      </c>
      <c r="Q2393" s="73">
        <v>42477</v>
      </c>
      <c r="R2393" s="71">
        <v>18.90909090909091</v>
      </c>
      <c r="S2393" s="71">
        <v>13.24</v>
      </c>
      <c r="T2393" s="71">
        <v>30.589473684210528</v>
      </c>
      <c r="U2393" s="71">
        <v>16.057851239669422</v>
      </c>
      <c r="V2393" s="71">
        <v>14.90566037735849</v>
      </c>
      <c r="W2393" s="71">
        <v>20.907407407407408</v>
      </c>
      <c r="X2393" s="72">
        <v>20.206713780918729</v>
      </c>
    </row>
    <row r="2394" spans="1:24">
      <c r="A2394" s="73">
        <v>42478</v>
      </c>
      <c r="B2394" s="69">
        <v>0.10400000000000001</v>
      </c>
      <c r="C2394" s="69">
        <v>2.1000000000000001E-2</v>
      </c>
      <c r="D2394" s="69">
        <v>0.10300000000000001</v>
      </c>
      <c r="E2394" s="69">
        <v>0.121</v>
      </c>
      <c r="F2394" s="69">
        <v>5.5999999999999994E-2</v>
      </c>
      <c r="G2394" s="69">
        <v>0.156</v>
      </c>
      <c r="H2394" s="70">
        <v>0.56100000000000005</v>
      </c>
      <c r="I2394" s="73">
        <v>42478</v>
      </c>
      <c r="J2394" s="71">
        <v>2.13</v>
      </c>
      <c r="K2394" s="71">
        <v>0.27500000000000002</v>
      </c>
      <c r="L2394" s="71">
        <v>3.1549999999999998</v>
      </c>
      <c r="M2394" s="71">
        <v>1.89</v>
      </c>
      <c r="N2394" s="71">
        <v>0.72</v>
      </c>
      <c r="O2394" s="71">
        <v>3.42</v>
      </c>
      <c r="P2394" s="72">
        <v>11.59</v>
      </c>
      <c r="Q2394" s="73">
        <v>42478</v>
      </c>
      <c r="R2394" s="71">
        <v>20.48076923076923</v>
      </c>
      <c r="S2394" s="71">
        <v>13.095238095238095</v>
      </c>
      <c r="T2394" s="71">
        <v>30.631067961165048</v>
      </c>
      <c r="U2394" s="71">
        <v>15.619834710743802</v>
      </c>
      <c r="V2394" s="71">
        <v>12.857142857142858</v>
      </c>
      <c r="W2394" s="71">
        <v>21.923076923076923</v>
      </c>
      <c r="X2394" s="72">
        <v>20.659536541889484</v>
      </c>
    </row>
    <row r="2395" spans="1:24">
      <c r="A2395" s="73">
        <v>42479</v>
      </c>
      <c r="B2395" s="69">
        <v>0.10400000000000001</v>
      </c>
      <c r="C2395" s="69">
        <v>2.1000000000000001E-2</v>
      </c>
      <c r="D2395" s="69">
        <v>9.3000000000000013E-2</v>
      </c>
      <c r="E2395" s="69">
        <v>0.11800000000000001</v>
      </c>
      <c r="F2395" s="69">
        <v>5.0999999999999997E-2</v>
      </c>
      <c r="G2395" s="69">
        <v>0.156</v>
      </c>
      <c r="H2395" s="70">
        <v>0.54300000000000004</v>
      </c>
      <c r="I2395" s="73">
        <v>42479</v>
      </c>
      <c r="J2395" s="71">
        <v>2.14</v>
      </c>
      <c r="K2395" s="71">
        <v>0.26800000000000002</v>
      </c>
      <c r="L2395" s="71">
        <v>3.0939999999999999</v>
      </c>
      <c r="M2395" s="71">
        <v>1.913</v>
      </c>
      <c r="N2395" s="71">
        <v>0.68500000000000005</v>
      </c>
      <c r="O2395" s="71">
        <v>3.4449999999999998</v>
      </c>
      <c r="P2395" s="72">
        <v>11.545</v>
      </c>
      <c r="Q2395" s="73">
        <v>42479</v>
      </c>
      <c r="R2395" s="71">
        <v>20.576923076923077</v>
      </c>
      <c r="S2395" s="71">
        <v>12.761904761904761</v>
      </c>
      <c r="T2395" s="71">
        <v>33.268817204301072</v>
      </c>
      <c r="U2395" s="71">
        <v>16.211864406779661</v>
      </c>
      <c r="V2395" s="71">
        <v>13.431372549019608</v>
      </c>
      <c r="W2395" s="71">
        <v>22.083333333333332</v>
      </c>
      <c r="X2395" s="72">
        <v>21.261510128913443</v>
      </c>
    </row>
    <row r="2396" spans="1:24">
      <c r="A2396" s="73">
        <v>42480</v>
      </c>
      <c r="B2396" s="69">
        <v>0.10199999999999999</v>
      </c>
      <c r="C2396" s="69">
        <v>2.2000000000000002E-2</v>
      </c>
      <c r="D2396" s="69">
        <v>8.900000000000001E-2</v>
      </c>
      <c r="E2396" s="69">
        <v>0.12</v>
      </c>
      <c r="F2396" s="69">
        <v>5.2999999999999999E-2</v>
      </c>
      <c r="G2396" s="69">
        <v>0.16</v>
      </c>
      <c r="H2396" s="70">
        <v>0.54599999999999993</v>
      </c>
      <c r="I2396" s="73">
        <v>42480</v>
      </c>
      <c r="J2396" s="71">
        <v>2.19</v>
      </c>
      <c r="K2396" s="71">
        <v>0.30099999999999999</v>
      </c>
      <c r="L2396" s="71">
        <v>3.1219999999999999</v>
      </c>
      <c r="M2396" s="71">
        <v>1.9069999999999998</v>
      </c>
      <c r="N2396" s="71">
        <v>0.76</v>
      </c>
      <c r="O2396" s="71">
        <v>3.4279999999999999</v>
      </c>
      <c r="P2396" s="72">
        <v>11.708</v>
      </c>
      <c r="Q2396" s="73">
        <v>42480</v>
      </c>
      <c r="R2396" s="71">
        <v>21.47058823529412</v>
      </c>
      <c r="S2396" s="71">
        <v>13.681818181818182</v>
      </c>
      <c r="T2396" s="71">
        <v>35.078651685393254</v>
      </c>
      <c r="U2396" s="71">
        <v>15.891666666666666</v>
      </c>
      <c r="V2396" s="71">
        <v>14.339622641509434</v>
      </c>
      <c r="W2396" s="71">
        <v>21.425000000000001</v>
      </c>
      <c r="X2396" s="72">
        <v>21.443223443223445</v>
      </c>
    </row>
    <row r="2397" spans="1:24">
      <c r="A2397" s="73">
        <v>42481</v>
      </c>
      <c r="B2397" s="69">
        <v>0.109</v>
      </c>
      <c r="C2397" s="69">
        <v>2.4E-2</v>
      </c>
      <c r="D2397" s="69">
        <v>8.6999999999999994E-2</v>
      </c>
      <c r="E2397" s="69">
        <v>0.121</v>
      </c>
      <c r="F2397" s="69">
        <v>5.2000000000000005E-2</v>
      </c>
      <c r="G2397" s="69">
        <v>0.16300000000000001</v>
      </c>
      <c r="H2397" s="70">
        <v>0.55600000000000005</v>
      </c>
      <c r="I2397" s="73">
        <v>42481</v>
      </c>
      <c r="J2397" s="71">
        <v>2.11</v>
      </c>
      <c r="K2397" s="71">
        <v>0.33799999999999997</v>
      </c>
      <c r="L2397" s="71">
        <v>3.03</v>
      </c>
      <c r="M2397" s="71">
        <v>1.919</v>
      </c>
      <c r="N2397" s="71">
        <v>0.73599999999999999</v>
      </c>
      <c r="O2397" s="71">
        <v>3.4389999999999996</v>
      </c>
      <c r="P2397" s="72">
        <v>11.571999999999997</v>
      </c>
      <c r="Q2397" s="73">
        <v>42481</v>
      </c>
      <c r="R2397" s="71">
        <v>19.357798165137613</v>
      </c>
      <c r="S2397" s="71">
        <v>14.083333333333332</v>
      </c>
      <c r="T2397" s="71">
        <v>34.827586206896555</v>
      </c>
      <c r="U2397" s="71">
        <v>15.859504132231406</v>
      </c>
      <c r="V2397" s="71">
        <v>14.153846153846152</v>
      </c>
      <c r="W2397" s="71">
        <v>21.098159509202453</v>
      </c>
      <c r="X2397" s="72">
        <v>20.812949640287762</v>
      </c>
    </row>
    <row r="2398" spans="1:24">
      <c r="A2398" s="73">
        <v>42482</v>
      </c>
      <c r="B2398" s="69">
        <v>0.111</v>
      </c>
      <c r="C2398" s="69">
        <v>2.3E-2</v>
      </c>
      <c r="D2398" s="69">
        <v>9.1999999999999998E-2</v>
      </c>
      <c r="E2398" s="69">
        <v>0.127</v>
      </c>
      <c r="F2398" s="69">
        <v>5.0999999999999997E-2</v>
      </c>
      <c r="G2398" s="69">
        <v>0.16699999999999998</v>
      </c>
      <c r="H2398" s="70">
        <v>0.57099999999999995</v>
      </c>
      <c r="I2398" s="73">
        <v>42482</v>
      </c>
      <c r="J2398" s="71">
        <v>2.0499999999999998</v>
      </c>
      <c r="K2398" s="71">
        <v>0.33</v>
      </c>
      <c r="L2398" s="71">
        <v>2.9989999999999997</v>
      </c>
      <c r="M2398" s="71">
        <v>1.9330000000000001</v>
      </c>
      <c r="N2398" s="71">
        <v>0.74</v>
      </c>
      <c r="O2398" s="71">
        <v>3.4049999999999998</v>
      </c>
      <c r="P2398" s="72">
        <v>11.457000000000001</v>
      </c>
      <c r="Q2398" s="73">
        <v>42482</v>
      </c>
      <c r="R2398" s="71">
        <v>18.468468468468469</v>
      </c>
      <c r="S2398" s="71">
        <v>14.347826086956523</v>
      </c>
      <c r="T2398" s="71">
        <v>32.597826086956523</v>
      </c>
      <c r="U2398" s="71">
        <v>15.220472440944883</v>
      </c>
      <c r="V2398" s="71">
        <v>14.509803921568629</v>
      </c>
      <c r="W2398" s="71">
        <v>20.389221556886227</v>
      </c>
      <c r="X2398" s="72">
        <v>20.064798598949213</v>
      </c>
    </row>
    <row r="2399" spans="1:24">
      <c r="A2399" s="73">
        <v>42483</v>
      </c>
      <c r="B2399" s="69">
        <v>0.11699999999999999</v>
      </c>
      <c r="C2399" s="69">
        <v>2.4E-2</v>
      </c>
      <c r="D2399" s="69">
        <v>9.3000000000000013E-2</v>
      </c>
      <c r="E2399" s="69">
        <v>0.127</v>
      </c>
      <c r="F2399" s="69">
        <v>5.2000000000000005E-2</v>
      </c>
      <c r="G2399" s="69">
        <v>0.16600000000000001</v>
      </c>
      <c r="H2399" s="70">
        <v>0.57899999999999996</v>
      </c>
      <c r="I2399" s="73">
        <v>42483</v>
      </c>
      <c r="J2399" s="71">
        <v>2.0699999999999998</v>
      </c>
      <c r="K2399" s="71">
        <v>0.35</v>
      </c>
      <c r="L2399" s="71">
        <v>2.9</v>
      </c>
      <c r="M2399" s="71">
        <v>1.9330000000000001</v>
      </c>
      <c r="N2399" s="71">
        <v>0.75</v>
      </c>
      <c r="O2399" s="71">
        <v>3.403</v>
      </c>
      <c r="P2399" s="72">
        <v>11.405999999999999</v>
      </c>
      <c r="Q2399" s="73">
        <v>42483</v>
      </c>
      <c r="R2399" s="71">
        <v>17.692307692307693</v>
      </c>
      <c r="S2399" s="71">
        <v>14.583333333333334</v>
      </c>
      <c r="T2399" s="71">
        <v>31.182795698924728</v>
      </c>
      <c r="U2399" s="71">
        <v>15.220472440944883</v>
      </c>
      <c r="V2399" s="71">
        <v>14.423076923076923</v>
      </c>
      <c r="W2399" s="71">
        <v>20.5</v>
      </c>
      <c r="X2399" s="72">
        <v>19.699481865284973</v>
      </c>
    </row>
    <row r="2400" spans="1:24">
      <c r="A2400" s="73">
        <v>42484</v>
      </c>
      <c r="B2400" s="69">
        <v>0.111</v>
      </c>
      <c r="C2400" s="69">
        <v>2.5000000000000001E-2</v>
      </c>
      <c r="D2400" s="69">
        <v>9.1999999999999998E-2</v>
      </c>
      <c r="E2400" s="69">
        <v>0.127</v>
      </c>
      <c r="F2400" s="69">
        <v>5.2999999999999999E-2</v>
      </c>
      <c r="G2400" s="69">
        <v>0.16600000000000001</v>
      </c>
      <c r="H2400" s="70">
        <v>0.57399999999999995</v>
      </c>
      <c r="I2400" s="73">
        <v>42484</v>
      </c>
      <c r="J2400" s="71">
        <v>2.0499999999999998</v>
      </c>
      <c r="K2400" s="71">
        <v>0.35499999999999998</v>
      </c>
      <c r="L2400" s="71">
        <v>2.94</v>
      </c>
      <c r="M2400" s="71">
        <v>1.9330000000000001</v>
      </c>
      <c r="N2400" s="71">
        <v>0.75</v>
      </c>
      <c r="O2400" s="71">
        <v>3.4219999999999997</v>
      </c>
      <c r="P2400" s="72">
        <v>11.45</v>
      </c>
      <c r="Q2400" s="73">
        <v>42484</v>
      </c>
      <c r="R2400" s="71">
        <v>18.468468468468469</v>
      </c>
      <c r="S2400" s="71">
        <v>14.2</v>
      </c>
      <c r="T2400" s="71">
        <v>31.956521739130437</v>
      </c>
      <c r="U2400" s="71">
        <v>15.220472440944883</v>
      </c>
      <c r="V2400" s="71">
        <v>14.150943396226415</v>
      </c>
      <c r="W2400" s="71">
        <v>20.6144578313253</v>
      </c>
      <c r="X2400" s="72">
        <v>19.94773519163763</v>
      </c>
    </row>
    <row r="2401" spans="1:24">
      <c r="A2401" s="73">
        <v>42485</v>
      </c>
      <c r="B2401" s="69">
        <v>0.10199999999999999</v>
      </c>
      <c r="C2401" s="69">
        <v>2.3E-2</v>
      </c>
      <c r="D2401" s="69">
        <v>8.6999999999999994E-2</v>
      </c>
      <c r="E2401" s="69">
        <v>0.122</v>
      </c>
      <c r="F2401" s="69">
        <v>6.2E-2</v>
      </c>
      <c r="G2401" s="69">
        <v>0.156</v>
      </c>
      <c r="H2401" s="70">
        <v>0.55200000000000005</v>
      </c>
      <c r="I2401" s="73">
        <v>42485</v>
      </c>
      <c r="J2401" s="71">
        <v>1.99</v>
      </c>
      <c r="K2401" s="71">
        <v>0.36</v>
      </c>
      <c r="L2401" s="71">
        <v>2.8739999999999997</v>
      </c>
      <c r="M2401" s="71">
        <v>1.855</v>
      </c>
      <c r="N2401" s="71">
        <v>0.77800000000000002</v>
      </c>
      <c r="O2401" s="71">
        <v>3.4289999999999998</v>
      </c>
      <c r="P2401" s="72">
        <v>11.286</v>
      </c>
      <c r="Q2401" s="73">
        <v>42485</v>
      </c>
      <c r="R2401" s="71">
        <v>19.509803921568629</v>
      </c>
      <c r="S2401" s="71">
        <v>15.65217391304348</v>
      </c>
      <c r="T2401" s="71">
        <v>33.03448275862069</v>
      </c>
      <c r="U2401" s="71">
        <v>15.204918032786885</v>
      </c>
      <c r="V2401" s="71">
        <v>12.548387096774192</v>
      </c>
      <c r="W2401" s="71">
        <v>21.98076923076923</v>
      </c>
      <c r="X2401" s="72">
        <v>20.445652173913039</v>
      </c>
    </row>
    <row r="2402" spans="1:24">
      <c r="A2402" s="73">
        <v>42486</v>
      </c>
      <c r="B2402" s="69">
        <v>0.107</v>
      </c>
      <c r="C2402" s="69">
        <v>2.2000000000000002E-2</v>
      </c>
      <c r="D2402" s="69">
        <v>0.10099999999999999</v>
      </c>
      <c r="E2402" s="69">
        <v>0.121</v>
      </c>
      <c r="F2402" s="69">
        <v>0.06</v>
      </c>
      <c r="G2402" s="69">
        <v>0.16800000000000001</v>
      </c>
      <c r="H2402" s="70">
        <v>0.57900000000000007</v>
      </c>
      <c r="I2402" s="73">
        <v>42486</v>
      </c>
      <c r="J2402" s="71">
        <v>1.93</v>
      </c>
      <c r="K2402" s="71">
        <v>0.39799999999999996</v>
      </c>
      <c r="L2402" s="71">
        <v>2.7739999999999996</v>
      </c>
      <c r="M2402" s="71">
        <v>2.0049999999999999</v>
      </c>
      <c r="N2402" s="71">
        <v>0.71799999999999997</v>
      </c>
      <c r="O2402" s="71">
        <v>3.423</v>
      </c>
      <c r="P2402" s="72">
        <v>11.247999999999999</v>
      </c>
      <c r="Q2402" s="73">
        <v>42486</v>
      </c>
      <c r="R2402" s="71">
        <v>18.037383177570096</v>
      </c>
      <c r="S2402" s="71">
        <v>18.090909090909086</v>
      </c>
      <c r="T2402" s="71">
        <v>27.465346534653463</v>
      </c>
      <c r="U2402" s="71">
        <v>16.570247933884296</v>
      </c>
      <c r="V2402" s="71">
        <v>11.966666666666667</v>
      </c>
      <c r="W2402" s="71">
        <v>20.375</v>
      </c>
      <c r="X2402" s="72">
        <v>19.426597582037992</v>
      </c>
    </row>
    <row r="2403" spans="1:24">
      <c r="A2403" s="73">
        <v>42487</v>
      </c>
      <c r="B2403" s="69">
        <v>0.107</v>
      </c>
      <c r="C2403" s="69">
        <v>2.3E-2</v>
      </c>
      <c r="D2403" s="69">
        <v>0.10400000000000001</v>
      </c>
      <c r="E2403" s="69">
        <v>0.13</v>
      </c>
      <c r="F2403" s="69">
        <v>5.5999999999999994E-2</v>
      </c>
      <c r="G2403" s="69">
        <v>0.17199999999999999</v>
      </c>
      <c r="H2403" s="70">
        <v>0.59200000000000008</v>
      </c>
      <c r="I2403" s="73">
        <v>42487</v>
      </c>
      <c r="J2403" s="71">
        <v>1.82</v>
      </c>
      <c r="K2403" s="71">
        <v>0.4</v>
      </c>
      <c r="L2403" s="71">
        <v>2.823</v>
      </c>
      <c r="M2403" s="71">
        <v>2.048</v>
      </c>
      <c r="N2403" s="71">
        <v>0.70900000000000007</v>
      </c>
      <c r="O2403" s="71">
        <v>3.4610000000000003</v>
      </c>
      <c r="P2403" s="72">
        <v>11.260999999999999</v>
      </c>
      <c r="Q2403" s="73">
        <v>42487</v>
      </c>
      <c r="R2403" s="71">
        <v>17.009345794392523</v>
      </c>
      <c r="S2403" s="71">
        <v>17.39130434782609</v>
      </c>
      <c r="T2403" s="71">
        <v>27.14423076923077</v>
      </c>
      <c r="U2403" s="71">
        <v>15.753846153846155</v>
      </c>
      <c r="V2403" s="71">
        <v>12.660714285714288</v>
      </c>
      <c r="W2403" s="71">
        <v>20.122093023255815</v>
      </c>
      <c r="X2403" s="72">
        <v>19.021959459459456</v>
      </c>
    </row>
    <row r="2404" spans="1:24">
      <c r="A2404" s="73">
        <v>42488</v>
      </c>
      <c r="B2404" s="69">
        <v>0.10199999999999999</v>
      </c>
      <c r="C2404" s="69">
        <v>2.3E-2</v>
      </c>
      <c r="D2404" s="69">
        <v>9.6999999999999989E-2</v>
      </c>
      <c r="E2404" s="69">
        <v>0.122</v>
      </c>
      <c r="F2404" s="69">
        <v>5.5E-2</v>
      </c>
      <c r="G2404" s="69">
        <v>0.17300000000000001</v>
      </c>
      <c r="H2404" s="70">
        <v>0.57200000000000006</v>
      </c>
      <c r="I2404" s="73">
        <v>42488</v>
      </c>
      <c r="J2404" s="71">
        <v>1.84</v>
      </c>
      <c r="K2404" s="71">
        <v>0.4</v>
      </c>
      <c r="L2404" s="71">
        <v>2.7289999999999996</v>
      </c>
      <c r="M2404" s="71">
        <v>1.9980000000000002</v>
      </c>
      <c r="N2404" s="71">
        <v>0.69</v>
      </c>
      <c r="O2404" s="71">
        <v>3.5960000000000001</v>
      </c>
      <c r="P2404" s="72">
        <v>11.253000000000002</v>
      </c>
      <c r="Q2404" s="73">
        <v>42488</v>
      </c>
      <c r="R2404" s="71">
        <v>18.03921568627451</v>
      </c>
      <c r="S2404" s="71">
        <v>17.39130434782609</v>
      </c>
      <c r="T2404" s="71">
        <v>28.134020618556701</v>
      </c>
      <c r="U2404" s="71">
        <v>16.377049180327869</v>
      </c>
      <c r="V2404" s="71">
        <v>12.545454545454545</v>
      </c>
      <c r="W2404" s="71">
        <v>20.78612716763006</v>
      </c>
      <c r="X2404" s="72">
        <v>19.673076923076927</v>
      </c>
    </row>
    <row r="2405" spans="1:24">
      <c r="A2405" s="73">
        <v>42489</v>
      </c>
      <c r="B2405" s="69">
        <v>0.1</v>
      </c>
      <c r="C2405" s="69">
        <v>2.2000000000000002E-2</v>
      </c>
      <c r="D2405" s="69">
        <v>9.3000000000000013E-2</v>
      </c>
      <c r="E2405" s="69">
        <v>0.11599999999999999</v>
      </c>
      <c r="F2405" s="69">
        <v>5.2999999999999999E-2</v>
      </c>
      <c r="G2405" s="69">
        <v>0.17199999999999999</v>
      </c>
      <c r="H2405" s="70">
        <v>0.55599999999999994</v>
      </c>
      <c r="I2405" s="73">
        <v>42489</v>
      </c>
      <c r="J2405" s="71">
        <v>1.84</v>
      </c>
      <c r="K2405" s="71">
        <v>0.39600000000000002</v>
      </c>
      <c r="L2405" s="71">
        <v>2.6970000000000001</v>
      </c>
      <c r="M2405" s="71">
        <v>2</v>
      </c>
      <c r="N2405" s="71">
        <v>0.55700000000000005</v>
      </c>
      <c r="O2405" s="71">
        <v>3.6210000000000004</v>
      </c>
      <c r="P2405" s="72">
        <v>11.110999999999999</v>
      </c>
      <c r="Q2405" s="73">
        <v>42489</v>
      </c>
      <c r="R2405" s="71">
        <v>18.399999999999999</v>
      </c>
      <c r="S2405" s="71">
        <v>18</v>
      </c>
      <c r="T2405" s="71">
        <v>28.999999999999996</v>
      </c>
      <c r="U2405" s="71">
        <v>17.241379310344829</v>
      </c>
      <c r="V2405" s="71">
        <v>10.509433962264152</v>
      </c>
      <c r="W2405" s="71">
        <v>21.052325581395351</v>
      </c>
      <c r="X2405" s="72">
        <v>19.983812949640289</v>
      </c>
    </row>
    <row r="2406" spans="1:24">
      <c r="A2406" s="73">
        <v>42490</v>
      </c>
      <c r="B2406" s="69">
        <v>0.1</v>
      </c>
      <c r="C2406" s="69">
        <v>2.1000000000000001E-2</v>
      </c>
      <c r="D2406" s="69">
        <v>9.3000000000000013E-2</v>
      </c>
      <c r="E2406" s="69">
        <v>0.11599999999999999</v>
      </c>
      <c r="F2406" s="69">
        <v>5.4000000000000006E-2</v>
      </c>
      <c r="G2406" s="69">
        <v>0.17</v>
      </c>
      <c r="H2406" s="70">
        <v>0.55399999999999994</v>
      </c>
      <c r="I2406" s="73">
        <v>42490</v>
      </c>
      <c r="J2406" s="71">
        <v>1.84</v>
      </c>
      <c r="K2406" s="71">
        <v>0.39</v>
      </c>
      <c r="L2406" s="71">
        <v>2.7030000000000003</v>
      </c>
      <c r="M2406" s="71">
        <v>1.996</v>
      </c>
      <c r="N2406" s="71">
        <v>0.55600000000000005</v>
      </c>
      <c r="O2406" s="71">
        <v>3.6469999999999998</v>
      </c>
      <c r="P2406" s="72">
        <v>11.132</v>
      </c>
      <c r="Q2406" s="73">
        <v>42490</v>
      </c>
      <c r="R2406" s="71">
        <v>18.399999999999999</v>
      </c>
      <c r="S2406" s="71">
        <v>18.571428571428569</v>
      </c>
      <c r="T2406" s="71">
        <v>29.064516129032256</v>
      </c>
      <c r="U2406" s="71">
        <v>17.206896551724139</v>
      </c>
      <c r="V2406" s="71">
        <v>10.296296296296296</v>
      </c>
      <c r="W2406" s="71">
        <v>21.452941176470588</v>
      </c>
      <c r="X2406" s="72">
        <v>20.093862815884478</v>
      </c>
    </row>
    <row r="2407" spans="1:24">
      <c r="A2407" s="73">
        <v>42491</v>
      </c>
      <c r="B2407" s="69">
        <v>0.1</v>
      </c>
      <c r="C2407" s="69">
        <v>1.9E-2</v>
      </c>
      <c r="D2407" s="69">
        <v>9.0999999999999998E-2</v>
      </c>
      <c r="E2407" s="69">
        <v>0.11599999999999999</v>
      </c>
      <c r="F2407" s="69">
        <v>5.2000000000000005E-2</v>
      </c>
      <c r="G2407" s="69">
        <v>0.16699999999999998</v>
      </c>
      <c r="H2407" s="70">
        <v>0.54500000000000004</v>
      </c>
      <c r="I2407" s="73">
        <v>42491</v>
      </c>
      <c r="J2407" s="71">
        <v>1.84</v>
      </c>
      <c r="K2407" s="71">
        <v>0.37</v>
      </c>
      <c r="L2407" s="71">
        <v>2.6869999999999998</v>
      </c>
      <c r="M2407" s="71">
        <v>1.996</v>
      </c>
      <c r="N2407" s="71">
        <v>0.53</v>
      </c>
      <c r="O2407" s="71">
        <v>3.6749999999999998</v>
      </c>
      <c r="P2407" s="72">
        <v>11.097999999999999</v>
      </c>
      <c r="Q2407" s="73">
        <v>42491</v>
      </c>
      <c r="R2407" s="71">
        <v>18.399999999999999</v>
      </c>
      <c r="S2407" s="71">
        <v>19.473684210526315</v>
      </c>
      <c r="T2407" s="71">
        <v>29.527472527472529</v>
      </c>
      <c r="U2407" s="71">
        <v>17.206896551724139</v>
      </c>
      <c r="V2407" s="71">
        <v>10.192307692307692</v>
      </c>
      <c r="W2407" s="71">
        <v>22.005988023952096</v>
      </c>
      <c r="X2407" s="72">
        <v>20.363302752293578</v>
      </c>
    </row>
    <row r="2408" spans="1:24">
      <c r="A2408" s="73">
        <v>42492</v>
      </c>
      <c r="B2408" s="69">
        <v>0.1</v>
      </c>
      <c r="C2408" s="69">
        <v>1.7000000000000001E-2</v>
      </c>
      <c r="D2408" s="69">
        <v>9.3000000000000013E-2</v>
      </c>
      <c r="E2408" s="69">
        <v>0.11599999999999999</v>
      </c>
      <c r="F2408" s="69">
        <v>5.2999999999999999E-2</v>
      </c>
      <c r="G2408" s="69">
        <v>0.13699999999999998</v>
      </c>
      <c r="H2408" s="70">
        <v>0.5159999999999999</v>
      </c>
      <c r="I2408" s="73">
        <v>42492</v>
      </c>
      <c r="J2408" s="71">
        <v>1.84</v>
      </c>
      <c r="K2408" s="71">
        <v>0.36</v>
      </c>
      <c r="L2408" s="71">
        <v>2.72</v>
      </c>
      <c r="M2408" s="71">
        <v>1.996</v>
      </c>
      <c r="N2408" s="71">
        <v>0.52</v>
      </c>
      <c r="O2408" s="71">
        <v>3.6469999999999998</v>
      </c>
      <c r="P2408" s="72">
        <v>11.083</v>
      </c>
      <c r="Q2408" s="73">
        <v>42492</v>
      </c>
      <c r="R2408" s="71">
        <v>18.399999999999999</v>
      </c>
      <c r="S2408" s="71">
        <v>21.176470588235293</v>
      </c>
      <c r="T2408" s="71">
        <v>29.247311827956988</v>
      </c>
      <c r="U2408" s="71">
        <v>17.206896551724139</v>
      </c>
      <c r="V2408" s="71">
        <v>9.8113207547169807</v>
      </c>
      <c r="W2408" s="71">
        <v>26.62043795620438</v>
      </c>
      <c r="X2408" s="72">
        <v>21.478682170542637</v>
      </c>
    </row>
    <row r="2409" spans="1:24">
      <c r="A2409" s="73">
        <v>42493</v>
      </c>
      <c r="B2409" s="69">
        <v>0.1</v>
      </c>
      <c r="C2409" s="69">
        <v>1.7000000000000001E-2</v>
      </c>
      <c r="D2409" s="69">
        <v>7.2999999999999995E-2</v>
      </c>
      <c r="E2409" s="69">
        <v>9.0999999999999998E-2</v>
      </c>
      <c r="F2409" s="69">
        <v>4.7E-2</v>
      </c>
      <c r="G2409" s="69">
        <v>0.13</v>
      </c>
      <c r="H2409" s="70">
        <v>0.45800000000000002</v>
      </c>
      <c r="I2409" s="73">
        <v>42493</v>
      </c>
      <c r="J2409" s="71">
        <v>1.84</v>
      </c>
      <c r="K2409" s="71">
        <v>0.35499999999999998</v>
      </c>
      <c r="L2409" s="71">
        <v>2.7969999999999997</v>
      </c>
      <c r="M2409" s="71">
        <v>1.905</v>
      </c>
      <c r="N2409" s="71">
        <v>0.81099999999999994</v>
      </c>
      <c r="O2409" s="71">
        <v>3.7010000000000001</v>
      </c>
      <c r="P2409" s="72">
        <v>11.409000000000001</v>
      </c>
      <c r="Q2409" s="73">
        <v>42493</v>
      </c>
      <c r="R2409" s="71">
        <v>18.399999999999999</v>
      </c>
      <c r="S2409" s="71">
        <v>20.882352941176471</v>
      </c>
      <c r="T2409" s="71">
        <v>38.315068493150683</v>
      </c>
      <c r="U2409" s="71">
        <v>20.934065934065934</v>
      </c>
      <c r="V2409" s="71">
        <v>17.255319148936167</v>
      </c>
      <c r="W2409" s="71">
        <v>28.469230769230769</v>
      </c>
      <c r="X2409" s="72">
        <v>24.910480349344979</v>
      </c>
    </row>
    <row r="2410" spans="1:24">
      <c r="A2410" s="73">
        <v>42494</v>
      </c>
      <c r="B2410" s="69">
        <v>9.6000000000000002E-2</v>
      </c>
      <c r="C2410" s="69">
        <v>1.6E-2</v>
      </c>
      <c r="D2410" s="69">
        <v>0.1</v>
      </c>
      <c r="E2410" s="69">
        <v>0.10099999999999999</v>
      </c>
      <c r="F2410" s="69">
        <v>5.9000000000000004E-2</v>
      </c>
      <c r="G2410" s="69">
        <v>0.14599999999999999</v>
      </c>
      <c r="H2410" s="70">
        <v>0.51800000000000002</v>
      </c>
      <c r="I2410" s="73">
        <v>42494</v>
      </c>
      <c r="J2410" s="71">
        <v>1.71</v>
      </c>
      <c r="K2410" s="71">
        <v>0.32</v>
      </c>
      <c r="L2410" s="71">
        <v>2.8639999999999999</v>
      </c>
      <c r="M2410" s="71">
        <v>2.16</v>
      </c>
      <c r="N2410" s="71">
        <v>0.752</v>
      </c>
      <c r="O2410" s="71">
        <v>3.6619999999999999</v>
      </c>
      <c r="P2410" s="72">
        <v>11.468</v>
      </c>
      <c r="Q2410" s="73">
        <v>42494</v>
      </c>
      <c r="R2410" s="71">
        <v>17.8125</v>
      </c>
      <c r="S2410" s="71">
        <v>20</v>
      </c>
      <c r="T2410" s="71">
        <v>28.639999999999997</v>
      </c>
      <c r="U2410" s="71">
        <v>21.386138613861387</v>
      </c>
      <c r="V2410" s="71">
        <v>12.745762711864407</v>
      </c>
      <c r="W2410" s="71">
        <v>25.082191780821919</v>
      </c>
      <c r="X2410" s="72">
        <v>22.138996138996138</v>
      </c>
    </row>
    <row r="2411" spans="1:24">
      <c r="A2411" s="73">
        <v>42495</v>
      </c>
      <c r="B2411" s="69">
        <v>0.125</v>
      </c>
      <c r="C2411" s="69">
        <v>1.4999999999999999E-2</v>
      </c>
      <c r="D2411" s="69">
        <v>8.900000000000001E-2</v>
      </c>
      <c r="E2411" s="69">
        <v>0.107</v>
      </c>
      <c r="F2411" s="69">
        <v>5.4000000000000006E-2</v>
      </c>
      <c r="G2411" s="69">
        <v>0.157</v>
      </c>
      <c r="H2411" s="70">
        <v>0.54699999999999993</v>
      </c>
      <c r="I2411" s="73">
        <v>42495</v>
      </c>
      <c r="J2411" s="71">
        <v>1.82</v>
      </c>
      <c r="K2411" s="71">
        <v>0.32799999999999996</v>
      </c>
      <c r="L2411" s="71">
        <v>2.84</v>
      </c>
      <c r="M2411" s="71">
        <v>2.0059999999999998</v>
      </c>
      <c r="N2411" s="71">
        <v>0.76</v>
      </c>
      <c r="O2411" s="71">
        <v>3.536</v>
      </c>
      <c r="P2411" s="72">
        <v>11.29</v>
      </c>
      <c r="Q2411" s="73">
        <v>42495</v>
      </c>
      <c r="R2411" s="71">
        <v>14.56</v>
      </c>
      <c r="S2411" s="71">
        <v>21.866666666666664</v>
      </c>
      <c r="T2411" s="71">
        <v>31.91011235955056</v>
      </c>
      <c r="U2411" s="71">
        <v>18.747663551401871</v>
      </c>
      <c r="V2411" s="71">
        <v>14.074074074074073</v>
      </c>
      <c r="W2411" s="71">
        <v>22.522292993630575</v>
      </c>
      <c r="X2411" s="72">
        <v>20.639853747714813</v>
      </c>
    </row>
    <row r="2412" spans="1:24">
      <c r="A2412" s="73">
        <v>42496</v>
      </c>
      <c r="B2412" s="69">
        <v>0.121</v>
      </c>
      <c r="C2412" s="69">
        <v>1.4999999999999999E-2</v>
      </c>
      <c r="D2412" s="69">
        <v>9.6999999999999989E-2</v>
      </c>
      <c r="E2412" s="69">
        <v>0.109</v>
      </c>
      <c r="F2412" s="69">
        <v>5.2999999999999999E-2</v>
      </c>
      <c r="G2412" s="69">
        <v>0.17</v>
      </c>
      <c r="H2412" s="70">
        <v>0.56499999999999995</v>
      </c>
      <c r="I2412" s="73">
        <v>42496</v>
      </c>
      <c r="J2412" s="71">
        <v>1.93</v>
      </c>
      <c r="K2412" s="71">
        <v>0.33500000000000002</v>
      </c>
      <c r="L2412" s="71">
        <v>2.6819999999999999</v>
      </c>
      <c r="M2412" s="71">
        <v>2.044</v>
      </c>
      <c r="N2412" s="71">
        <v>0.73</v>
      </c>
      <c r="O2412" s="71">
        <v>3.6349999999999998</v>
      </c>
      <c r="P2412" s="72">
        <v>11.356</v>
      </c>
      <c r="Q2412" s="73">
        <v>42496</v>
      </c>
      <c r="R2412" s="71">
        <v>15.950413223140496</v>
      </c>
      <c r="S2412" s="71">
        <v>22.333333333333332</v>
      </c>
      <c r="T2412" s="71">
        <v>27.649484536082475</v>
      </c>
      <c r="U2412" s="71">
        <v>18.75229357798165</v>
      </c>
      <c r="V2412" s="71">
        <v>13.773584905660378</v>
      </c>
      <c r="W2412" s="71">
        <v>21.382352941176471</v>
      </c>
      <c r="X2412" s="72">
        <v>20.099115044247789</v>
      </c>
    </row>
    <row r="2413" spans="1:24">
      <c r="A2413" s="73">
        <v>42497</v>
      </c>
      <c r="B2413" s="69">
        <v>0.122</v>
      </c>
      <c r="C2413" s="69">
        <v>1.3999999999999999E-2</v>
      </c>
      <c r="D2413" s="69">
        <v>9.6999999999999989E-2</v>
      </c>
      <c r="E2413" s="69">
        <v>0.109</v>
      </c>
      <c r="F2413" s="69">
        <v>5.2000000000000005E-2</v>
      </c>
      <c r="G2413" s="69">
        <v>0.16800000000000001</v>
      </c>
      <c r="H2413" s="70">
        <v>0.56200000000000006</v>
      </c>
      <c r="I2413" s="73">
        <v>42497</v>
      </c>
      <c r="J2413" s="71">
        <v>1.94</v>
      </c>
      <c r="K2413" s="71">
        <v>0.34499999999999997</v>
      </c>
      <c r="L2413" s="71">
        <v>2.68</v>
      </c>
      <c r="M2413" s="71">
        <v>2.044</v>
      </c>
      <c r="N2413" s="71">
        <v>0.74</v>
      </c>
      <c r="O2413" s="71">
        <v>3.5750000000000002</v>
      </c>
      <c r="P2413" s="72">
        <v>11.324000000000002</v>
      </c>
      <c r="Q2413" s="73">
        <v>42497</v>
      </c>
      <c r="R2413" s="71">
        <v>15.901639344262296</v>
      </c>
      <c r="S2413" s="71">
        <v>24.642857142857146</v>
      </c>
      <c r="T2413" s="71">
        <v>27.628865979381445</v>
      </c>
      <c r="U2413" s="71">
        <v>18.75229357798165</v>
      </c>
      <c r="V2413" s="71">
        <v>14.23076923076923</v>
      </c>
      <c r="W2413" s="71">
        <v>21.279761904761905</v>
      </c>
      <c r="X2413" s="72">
        <v>20.14946619217082</v>
      </c>
    </row>
    <row r="2414" spans="1:24">
      <c r="A2414" s="73">
        <v>42498</v>
      </c>
      <c r="B2414" s="69">
        <v>0.124</v>
      </c>
      <c r="C2414" s="69">
        <v>1.4999999999999999E-2</v>
      </c>
      <c r="D2414" s="69">
        <v>9.5000000000000001E-2</v>
      </c>
      <c r="E2414" s="69">
        <v>0.109</v>
      </c>
      <c r="F2414" s="69">
        <v>5.2999999999999999E-2</v>
      </c>
      <c r="G2414" s="69">
        <v>0.17499999999999999</v>
      </c>
      <c r="H2414" s="70">
        <v>0.57099999999999995</v>
      </c>
      <c r="I2414" s="73">
        <v>42498</v>
      </c>
      <c r="J2414" s="71">
        <v>1.89</v>
      </c>
      <c r="K2414" s="71">
        <v>0.34899999999999998</v>
      </c>
      <c r="L2414" s="71">
        <v>2.7</v>
      </c>
      <c r="M2414" s="71">
        <v>2.004</v>
      </c>
      <c r="N2414" s="71">
        <v>0.73</v>
      </c>
      <c r="O2414" s="71">
        <v>3.66</v>
      </c>
      <c r="P2414" s="72">
        <v>11.333</v>
      </c>
      <c r="Q2414" s="73">
        <v>42498</v>
      </c>
      <c r="R2414" s="71">
        <v>15.241935483870968</v>
      </c>
      <c r="S2414" s="71">
        <v>23.266666666666666</v>
      </c>
      <c r="T2414" s="71">
        <v>28.421052631578949</v>
      </c>
      <c r="U2414" s="71">
        <v>18.38532110091743</v>
      </c>
      <c r="V2414" s="71">
        <v>13.773584905660378</v>
      </c>
      <c r="W2414" s="71">
        <v>20.914285714285715</v>
      </c>
      <c r="X2414" s="72">
        <v>19.847635726795097</v>
      </c>
    </row>
    <row r="2415" spans="1:24">
      <c r="A2415" s="73">
        <v>42499</v>
      </c>
      <c r="B2415" s="69">
        <v>0.10300000000000001</v>
      </c>
      <c r="C2415" s="69">
        <v>1.4999999999999999E-2</v>
      </c>
      <c r="D2415" s="69">
        <v>0.10099999999999999</v>
      </c>
      <c r="E2415" s="69">
        <v>0.11599999999999999</v>
      </c>
      <c r="F2415" s="69">
        <v>6.0999999999999999E-2</v>
      </c>
      <c r="G2415" s="69">
        <v>0.16699999999999998</v>
      </c>
      <c r="H2415" s="70">
        <v>0.56299999999999994</v>
      </c>
      <c r="I2415" s="73">
        <v>42499</v>
      </c>
      <c r="J2415" s="71">
        <v>1.87</v>
      </c>
      <c r="K2415" s="71">
        <v>0.32799999999999996</v>
      </c>
      <c r="L2415" s="71">
        <v>2.7669999999999999</v>
      </c>
      <c r="M2415" s="71">
        <v>2.0059999999999998</v>
      </c>
      <c r="N2415" s="71">
        <v>0.82200000000000006</v>
      </c>
      <c r="O2415" s="71">
        <v>3.64</v>
      </c>
      <c r="P2415" s="72">
        <v>11.433000000000002</v>
      </c>
      <c r="Q2415" s="73">
        <v>42499</v>
      </c>
      <c r="R2415" s="71">
        <v>18.155339805825243</v>
      </c>
      <c r="S2415" s="71">
        <v>21.866666666666664</v>
      </c>
      <c r="T2415" s="71">
        <v>27.396039603960396</v>
      </c>
      <c r="U2415" s="71">
        <v>17.293103448275861</v>
      </c>
      <c r="V2415" s="71">
        <v>13.475409836065575</v>
      </c>
      <c r="W2415" s="71">
        <v>21.796407185628745</v>
      </c>
      <c r="X2415" s="72">
        <v>20.307282415630556</v>
      </c>
    </row>
    <row r="2416" spans="1:24">
      <c r="A2416" s="73">
        <v>42500</v>
      </c>
      <c r="B2416" s="69">
        <v>0.111</v>
      </c>
      <c r="C2416" s="69">
        <v>1.4999999999999999E-2</v>
      </c>
      <c r="D2416" s="69">
        <v>0.114</v>
      </c>
      <c r="E2416" s="69">
        <v>0.125</v>
      </c>
      <c r="F2416" s="69">
        <v>7.0999999999999994E-2</v>
      </c>
      <c r="G2416" s="69">
        <v>0.17899999999999999</v>
      </c>
      <c r="H2416" s="70">
        <v>0.61499999999999999</v>
      </c>
      <c r="I2416" s="73">
        <v>42500</v>
      </c>
      <c r="J2416" s="71">
        <v>2.02</v>
      </c>
      <c r="K2416" s="71">
        <v>0.30499999999999999</v>
      </c>
      <c r="L2416" s="71">
        <v>2.89</v>
      </c>
      <c r="M2416" s="71">
        <v>2.0630000000000002</v>
      </c>
      <c r="N2416" s="71">
        <v>0.88400000000000001</v>
      </c>
      <c r="O2416" s="71">
        <v>3.5839999999999996</v>
      </c>
      <c r="P2416" s="72">
        <v>11.745999999999999</v>
      </c>
      <c r="Q2416" s="73">
        <v>42500</v>
      </c>
      <c r="R2416" s="71">
        <v>18.198198198198199</v>
      </c>
      <c r="S2416" s="71">
        <v>20.333333333333332</v>
      </c>
      <c r="T2416" s="71">
        <v>25.350877192982455</v>
      </c>
      <c r="U2416" s="71">
        <v>16.504000000000001</v>
      </c>
      <c r="V2416" s="71">
        <v>12.450704225352114</v>
      </c>
      <c r="W2416" s="71">
        <v>20.022346368715084</v>
      </c>
      <c r="X2416" s="72">
        <v>19.099186991869917</v>
      </c>
    </row>
    <row r="2417" spans="1:24">
      <c r="A2417" s="73">
        <v>42501</v>
      </c>
      <c r="B2417" s="69">
        <v>0.107</v>
      </c>
      <c r="C2417" s="69">
        <v>1.6E-2</v>
      </c>
      <c r="D2417" s="69">
        <v>0.113</v>
      </c>
      <c r="E2417" s="69">
        <v>0.11800000000000001</v>
      </c>
      <c r="F2417" s="69">
        <v>0.06</v>
      </c>
      <c r="G2417" s="69">
        <v>0.16699999999999998</v>
      </c>
      <c r="H2417" s="70">
        <v>0.58100000000000007</v>
      </c>
      <c r="I2417" s="73">
        <v>42501</v>
      </c>
      <c r="J2417" s="71">
        <v>2.0099999999999998</v>
      </c>
      <c r="K2417" s="71">
        <v>0.32500000000000001</v>
      </c>
      <c r="L2417" s="71">
        <v>2.9649999999999999</v>
      </c>
      <c r="M2417" s="71">
        <v>2.0140000000000002</v>
      </c>
      <c r="N2417" s="71">
        <v>0.80500000000000005</v>
      </c>
      <c r="O2417" s="71">
        <v>3.7010000000000001</v>
      </c>
      <c r="P2417" s="72">
        <v>11.82</v>
      </c>
      <c r="Q2417" s="73">
        <v>42501</v>
      </c>
      <c r="R2417" s="71">
        <v>18.785046728971963</v>
      </c>
      <c r="S2417" s="71">
        <v>20.3125</v>
      </c>
      <c r="T2417" s="71">
        <v>26.238938053097343</v>
      </c>
      <c r="U2417" s="71">
        <v>17.067796610169491</v>
      </c>
      <c r="V2417" s="71">
        <v>13.416666666666666</v>
      </c>
      <c r="W2417" s="71">
        <v>22.161676646706589</v>
      </c>
      <c r="X2417" s="72">
        <v>20.344234079173834</v>
      </c>
    </row>
    <row r="2418" spans="1:24">
      <c r="A2418" s="73">
        <v>42502</v>
      </c>
      <c r="B2418" s="69">
        <v>0.10300000000000001</v>
      </c>
      <c r="C2418" s="69">
        <v>1.3999999999999999E-2</v>
      </c>
      <c r="D2418" s="69">
        <v>0.109</v>
      </c>
      <c r="E2418" s="69">
        <v>0.113</v>
      </c>
      <c r="F2418" s="69">
        <v>6.0999999999999999E-2</v>
      </c>
      <c r="G2418" s="69">
        <v>0.16200000000000001</v>
      </c>
      <c r="H2418" s="70">
        <v>0.56200000000000006</v>
      </c>
      <c r="I2418" s="73">
        <v>42502</v>
      </c>
      <c r="J2418" s="71">
        <v>1.98</v>
      </c>
      <c r="K2418" s="71">
        <v>0.35499999999999998</v>
      </c>
      <c r="L2418" s="71">
        <v>3.028</v>
      </c>
      <c r="M2418" s="71">
        <v>1.9930000000000001</v>
      </c>
      <c r="N2418" s="71">
        <v>0.78</v>
      </c>
      <c r="O2418" s="71">
        <v>3.6989999999999998</v>
      </c>
      <c r="P2418" s="72">
        <v>11.835000000000001</v>
      </c>
      <c r="Q2418" s="73">
        <v>42502</v>
      </c>
      <c r="R2418" s="71">
        <v>19.223300970873787</v>
      </c>
      <c r="S2418" s="71">
        <v>25.357142857142858</v>
      </c>
      <c r="T2418" s="71">
        <v>27.779816513761467</v>
      </c>
      <c r="U2418" s="71">
        <v>17.63716814159292</v>
      </c>
      <c r="V2418" s="71">
        <v>12.78688524590164</v>
      </c>
      <c r="W2418" s="71">
        <v>22.833333333333332</v>
      </c>
      <c r="X2418" s="72">
        <v>21.058718861209965</v>
      </c>
    </row>
    <row r="2419" spans="1:24">
      <c r="A2419" s="73">
        <v>42503</v>
      </c>
      <c r="B2419" s="69">
        <v>0.107</v>
      </c>
      <c r="C2419" s="69">
        <v>1.4999999999999999E-2</v>
      </c>
      <c r="D2419" s="69">
        <v>0.106</v>
      </c>
      <c r="E2419" s="69">
        <v>0.111</v>
      </c>
      <c r="F2419" s="69">
        <v>5.9000000000000004E-2</v>
      </c>
      <c r="G2419" s="69">
        <v>0.155</v>
      </c>
      <c r="H2419" s="70">
        <v>0.55299999999999994</v>
      </c>
      <c r="I2419" s="73">
        <v>42503</v>
      </c>
      <c r="J2419" s="71">
        <v>1.96</v>
      </c>
      <c r="K2419" s="71">
        <v>0.33500000000000002</v>
      </c>
      <c r="L2419" s="71">
        <v>3.1460000000000004</v>
      </c>
      <c r="M2419" s="71">
        <v>2.0259999999999998</v>
      </c>
      <c r="N2419" s="71">
        <v>0.85799999999999998</v>
      </c>
      <c r="O2419" s="71">
        <v>3.698</v>
      </c>
      <c r="P2419" s="72">
        <v>12.023</v>
      </c>
      <c r="Q2419" s="73">
        <v>42503</v>
      </c>
      <c r="R2419" s="71">
        <v>18.317757009345797</v>
      </c>
      <c r="S2419" s="71">
        <v>22.333333333333332</v>
      </c>
      <c r="T2419" s="71">
        <v>29.679245283018872</v>
      </c>
      <c r="U2419" s="71">
        <v>18.252252252252251</v>
      </c>
      <c r="V2419" s="71">
        <v>14.542372881355931</v>
      </c>
      <c r="W2419" s="71">
        <v>23.858064516129033</v>
      </c>
      <c r="X2419" s="72">
        <v>21.741410488245933</v>
      </c>
    </row>
    <row r="2420" spans="1:24">
      <c r="A2420" s="73">
        <v>42504</v>
      </c>
      <c r="B2420" s="69">
        <v>0.105</v>
      </c>
      <c r="C2420" s="69">
        <v>1.3999999999999999E-2</v>
      </c>
      <c r="D2420" s="69">
        <v>0.106</v>
      </c>
      <c r="E2420" s="69">
        <v>0.111</v>
      </c>
      <c r="F2420" s="69">
        <v>0.06</v>
      </c>
      <c r="G2420" s="69">
        <v>0.153</v>
      </c>
      <c r="H2420" s="70">
        <v>0.54900000000000004</v>
      </c>
      <c r="I2420" s="73">
        <v>42504</v>
      </c>
      <c r="J2420" s="71">
        <v>1.98</v>
      </c>
      <c r="K2420" s="71">
        <v>0.32500000000000001</v>
      </c>
      <c r="L2420" s="71">
        <v>3.1</v>
      </c>
      <c r="M2420" s="71">
        <v>2.0259999999999998</v>
      </c>
      <c r="N2420" s="71">
        <v>0.82</v>
      </c>
      <c r="O2420" s="71">
        <v>3.6219999999999999</v>
      </c>
      <c r="P2420" s="72">
        <v>11.872999999999999</v>
      </c>
      <c r="Q2420" s="73">
        <v>42504</v>
      </c>
      <c r="R2420" s="71">
        <v>18.857142857142858</v>
      </c>
      <c r="S2420" s="71">
        <v>23.214285714285715</v>
      </c>
      <c r="T2420" s="71">
        <v>29.245283018867926</v>
      </c>
      <c r="U2420" s="71">
        <v>18.252252252252251</v>
      </c>
      <c r="V2420" s="71">
        <v>13.666666666666666</v>
      </c>
      <c r="W2420" s="71">
        <v>23.673202614379083</v>
      </c>
      <c r="X2420" s="72">
        <v>21.626593806921672</v>
      </c>
    </row>
    <row r="2421" spans="1:24">
      <c r="A2421" s="73">
        <v>42505</v>
      </c>
      <c r="B2421" s="69">
        <v>0.107</v>
      </c>
      <c r="C2421" s="69">
        <v>1.3999999999999999E-2</v>
      </c>
      <c r="D2421" s="69">
        <v>0.105</v>
      </c>
      <c r="E2421" s="69">
        <v>0.111</v>
      </c>
      <c r="F2421" s="69">
        <v>5.9000000000000004E-2</v>
      </c>
      <c r="G2421" s="69">
        <v>0.153</v>
      </c>
      <c r="H2421" s="70">
        <v>0.54900000000000004</v>
      </c>
      <c r="I2421" s="73">
        <v>42505</v>
      </c>
      <c r="J2421" s="71">
        <v>1.96</v>
      </c>
      <c r="K2421" s="71">
        <v>0.33500000000000002</v>
      </c>
      <c r="L2421" s="71">
        <v>3.05</v>
      </c>
      <c r="M2421" s="71">
        <v>2.0259999999999998</v>
      </c>
      <c r="N2421" s="71">
        <v>0.81</v>
      </c>
      <c r="O2421" s="71">
        <v>3.5739999999999998</v>
      </c>
      <c r="P2421" s="72">
        <v>11.755000000000001</v>
      </c>
      <c r="Q2421" s="73">
        <v>42505</v>
      </c>
      <c r="R2421" s="71">
        <v>18.317757009345797</v>
      </c>
      <c r="S2421" s="71">
        <v>23.928571428571431</v>
      </c>
      <c r="T2421" s="71">
        <v>29.047619047619047</v>
      </c>
      <c r="U2421" s="71">
        <v>18.252252252252251</v>
      </c>
      <c r="V2421" s="71">
        <v>13.728813559322033</v>
      </c>
      <c r="W2421" s="71">
        <v>23.359477124183005</v>
      </c>
      <c r="X2421" s="72">
        <v>21.411657559198542</v>
      </c>
    </row>
    <row r="2422" spans="1:24">
      <c r="A2422" s="73">
        <v>42506</v>
      </c>
      <c r="B2422" s="69">
        <v>0.10199999999999999</v>
      </c>
      <c r="C2422" s="69">
        <v>1.6E-2</v>
      </c>
      <c r="D2422" s="69">
        <v>8.4000000000000005E-2</v>
      </c>
      <c r="E2422" s="69">
        <v>0.10300000000000001</v>
      </c>
      <c r="F2422" s="69">
        <v>5.7999999999999996E-2</v>
      </c>
      <c r="G2422" s="69">
        <v>0.14099999999999999</v>
      </c>
      <c r="H2422" s="70">
        <v>0.504</v>
      </c>
      <c r="I2422" s="73">
        <v>42506</v>
      </c>
      <c r="J2422" s="71">
        <v>1.9</v>
      </c>
      <c r="K2422" s="71">
        <v>0.33500000000000002</v>
      </c>
      <c r="L2422" s="71">
        <v>2.9130000000000003</v>
      </c>
      <c r="M2422" s="71">
        <v>1.99</v>
      </c>
      <c r="N2422" s="71">
        <v>0.77400000000000002</v>
      </c>
      <c r="O2422" s="71">
        <v>3.6680000000000001</v>
      </c>
      <c r="P2422" s="72">
        <v>11.58</v>
      </c>
      <c r="Q2422" s="73">
        <v>42506</v>
      </c>
      <c r="R2422" s="71">
        <v>18.627450980392158</v>
      </c>
      <c r="S2422" s="71">
        <v>20.9375</v>
      </c>
      <c r="T2422" s="71">
        <v>34.678571428571431</v>
      </c>
      <c r="U2422" s="71">
        <v>19.320388349514563</v>
      </c>
      <c r="V2422" s="71">
        <v>13.344827586206899</v>
      </c>
      <c r="W2422" s="71">
        <v>26.01418439716312</v>
      </c>
      <c r="X2422" s="72">
        <v>22.976190476190478</v>
      </c>
    </row>
    <row r="2423" spans="1:24">
      <c r="A2423" s="73">
        <v>42507</v>
      </c>
      <c r="B2423" s="69">
        <v>0.105</v>
      </c>
      <c r="C2423" s="69">
        <v>1.4999999999999999E-2</v>
      </c>
      <c r="D2423" s="69">
        <v>8.3000000000000004E-2</v>
      </c>
      <c r="E2423" s="69">
        <v>0.11</v>
      </c>
      <c r="F2423" s="69">
        <v>5.4000000000000006E-2</v>
      </c>
      <c r="G2423" s="69">
        <v>0.13600000000000001</v>
      </c>
      <c r="H2423" s="70">
        <v>0.503</v>
      </c>
      <c r="I2423" s="73">
        <v>42507</v>
      </c>
      <c r="J2423" s="71">
        <v>1.82</v>
      </c>
      <c r="K2423" s="71">
        <v>0.29499999999999998</v>
      </c>
      <c r="L2423" s="71">
        <v>3.1430000000000002</v>
      </c>
      <c r="M2423" s="71">
        <v>2.097</v>
      </c>
      <c r="N2423" s="71">
        <v>0.76400000000000001</v>
      </c>
      <c r="O2423" s="71">
        <v>3.6139999999999999</v>
      </c>
      <c r="P2423" s="72">
        <v>11.732999999999999</v>
      </c>
      <c r="Q2423" s="73">
        <v>42507</v>
      </c>
      <c r="R2423" s="71">
        <v>17.333333333333332</v>
      </c>
      <c r="S2423" s="71">
        <v>19.666666666666668</v>
      </c>
      <c r="T2423" s="71">
        <v>37.867469879518069</v>
      </c>
      <c r="U2423" s="71">
        <v>19.063636363636363</v>
      </c>
      <c r="V2423" s="71">
        <v>14.148148148148149</v>
      </c>
      <c r="W2423" s="71">
        <v>26.573529411764707</v>
      </c>
      <c r="X2423" s="72">
        <v>23.326043737574551</v>
      </c>
    </row>
    <row r="2424" spans="1:24">
      <c r="A2424" s="73">
        <v>42508</v>
      </c>
      <c r="B2424" s="69">
        <v>0.114</v>
      </c>
      <c r="C2424" s="69">
        <v>1.4999999999999999E-2</v>
      </c>
      <c r="D2424" s="69">
        <v>9.1999999999999998E-2</v>
      </c>
      <c r="E2424" s="69">
        <v>0.121</v>
      </c>
      <c r="F2424" s="69">
        <v>5.5999999999999994E-2</v>
      </c>
      <c r="G2424" s="69">
        <v>0.14199999999999999</v>
      </c>
      <c r="H2424" s="70">
        <v>0.54</v>
      </c>
      <c r="I2424" s="73">
        <v>42508</v>
      </c>
      <c r="J2424" s="71">
        <v>1.96</v>
      </c>
      <c r="K2424" s="71">
        <v>0.28499999999999998</v>
      </c>
      <c r="L2424" s="71">
        <v>3.0610000000000004</v>
      </c>
      <c r="M2424" s="71">
        <v>2.0529999999999999</v>
      </c>
      <c r="N2424" s="71">
        <v>0.78200000000000003</v>
      </c>
      <c r="O2424" s="71">
        <v>3.5860000000000003</v>
      </c>
      <c r="P2424" s="72">
        <v>11.727000000000002</v>
      </c>
      <c r="Q2424" s="73">
        <v>42508</v>
      </c>
      <c r="R2424" s="71">
        <v>17.192982456140349</v>
      </c>
      <c r="S2424" s="71">
        <v>19</v>
      </c>
      <c r="T2424" s="71">
        <v>33.271739130434788</v>
      </c>
      <c r="U2424" s="71">
        <v>16.966942148760332</v>
      </c>
      <c r="V2424" s="71">
        <v>13.964285714285715</v>
      </c>
      <c r="W2424" s="71">
        <v>25.253521126760567</v>
      </c>
      <c r="X2424" s="72">
        <v>21.716666666666672</v>
      </c>
    </row>
    <row r="2425" spans="1:24">
      <c r="A2425" s="73">
        <v>42509</v>
      </c>
      <c r="B2425" s="69">
        <v>0.115</v>
      </c>
      <c r="C2425" s="69">
        <v>1.6E-2</v>
      </c>
      <c r="D2425" s="69">
        <v>8.5000000000000006E-2</v>
      </c>
      <c r="E2425" s="69">
        <v>0.12</v>
      </c>
      <c r="F2425" s="69">
        <v>5.2999999999999999E-2</v>
      </c>
      <c r="G2425" s="69">
        <v>0.14300000000000002</v>
      </c>
      <c r="H2425" s="70">
        <v>0.53200000000000003</v>
      </c>
      <c r="I2425" s="73">
        <v>42509</v>
      </c>
      <c r="J2425" s="71">
        <v>2.23</v>
      </c>
      <c r="K2425" s="71">
        <v>0.25800000000000001</v>
      </c>
      <c r="L2425" s="71">
        <v>3.109</v>
      </c>
      <c r="M2425" s="71">
        <v>2.1560000000000001</v>
      </c>
      <c r="N2425" s="71">
        <v>0.7609999999999999</v>
      </c>
      <c r="O2425" s="71">
        <v>3.6239999999999997</v>
      </c>
      <c r="P2425" s="72">
        <v>12.138000000000002</v>
      </c>
      <c r="Q2425" s="73">
        <v>42509</v>
      </c>
      <c r="R2425" s="71">
        <v>19.391304347826086</v>
      </c>
      <c r="S2425" s="71">
        <v>16.125</v>
      </c>
      <c r="T2425" s="71">
        <v>36.576470588235289</v>
      </c>
      <c r="U2425" s="71">
        <v>17.966666666666665</v>
      </c>
      <c r="V2425" s="71">
        <v>14.358490566037736</v>
      </c>
      <c r="W2425" s="71">
        <v>25.34265734265734</v>
      </c>
      <c r="X2425" s="72">
        <v>22.815789473684212</v>
      </c>
    </row>
    <row r="2426" spans="1:24">
      <c r="A2426" s="73">
        <v>42510</v>
      </c>
      <c r="B2426" s="69">
        <v>0.11599999999999999</v>
      </c>
      <c r="C2426" s="69">
        <v>1.6E-2</v>
      </c>
      <c r="D2426" s="69">
        <v>0.09</v>
      </c>
      <c r="E2426" s="69">
        <v>0.124</v>
      </c>
      <c r="F2426" s="69">
        <v>5.5E-2</v>
      </c>
      <c r="G2426" s="69">
        <v>0.14000000000000001</v>
      </c>
      <c r="H2426" s="70">
        <v>0.54100000000000004</v>
      </c>
      <c r="I2426" s="73">
        <v>42510</v>
      </c>
      <c r="J2426" s="71">
        <v>2.34</v>
      </c>
      <c r="K2426" s="71">
        <v>0.255</v>
      </c>
      <c r="L2426" s="71">
        <v>3.0839999999999996</v>
      </c>
      <c r="M2426" s="71">
        <v>2.1930000000000001</v>
      </c>
      <c r="N2426" s="71">
        <v>0.75</v>
      </c>
      <c r="O2426" s="71">
        <v>3.677</v>
      </c>
      <c r="P2426" s="72">
        <v>12.299000000000001</v>
      </c>
      <c r="Q2426" s="73">
        <v>42510</v>
      </c>
      <c r="R2426" s="71">
        <v>20.172413793103448</v>
      </c>
      <c r="S2426" s="71">
        <v>15.9375</v>
      </c>
      <c r="T2426" s="71">
        <v>34.266666666666666</v>
      </c>
      <c r="U2426" s="71">
        <v>17.685483870967744</v>
      </c>
      <c r="V2426" s="71">
        <v>13.636363636363637</v>
      </c>
      <c r="W2426" s="71">
        <v>26.264285714285712</v>
      </c>
      <c r="X2426" s="72">
        <v>22.733826247689464</v>
      </c>
    </row>
    <row r="2427" spans="1:24">
      <c r="A2427" s="73">
        <v>42511</v>
      </c>
      <c r="B2427" s="69">
        <v>0.114</v>
      </c>
      <c r="C2427" s="69">
        <v>1.4999999999999999E-2</v>
      </c>
      <c r="D2427" s="69">
        <v>0.09</v>
      </c>
      <c r="E2427" s="69">
        <v>0.121</v>
      </c>
      <c r="F2427" s="69">
        <v>5.5999999999999994E-2</v>
      </c>
      <c r="G2427" s="69">
        <v>0.13800000000000001</v>
      </c>
      <c r="H2427" s="70">
        <v>0.53400000000000003</v>
      </c>
      <c r="I2427" s="73">
        <v>42511</v>
      </c>
      <c r="J2427" s="71">
        <v>2.36</v>
      </c>
      <c r="K2427" s="71">
        <v>0.26500000000000001</v>
      </c>
      <c r="L2427" s="71">
        <v>3.05</v>
      </c>
      <c r="M2427" s="71">
        <v>2.19</v>
      </c>
      <c r="N2427" s="71">
        <v>0.74</v>
      </c>
      <c r="O2427" s="71">
        <v>3.6269999999999998</v>
      </c>
      <c r="P2427" s="72">
        <v>12.232000000000001</v>
      </c>
      <c r="Q2427" s="73">
        <v>42511</v>
      </c>
      <c r="R2427" s="71">
        <v>20.701754385964911</v>
      </c>
      <c r="S2427" s="71">
        <v>17.666666666666668</v>
      </c>
      <c r="T2427" s="71">
        <v>33.888888888888886</v>
      </c>
      <c r="U2427" s="71">
        <v>18.099173553719009</v>
      </c>
      <c r="V2427" s="71">
        <v>13.214285714285715</v>
      </c>
      <c r="W2427" s="71">
        <v>26.282608695652172</v>
      </c>
      <c r="X2427" s="72">
        <v>22.9063670411985</v>
      </c>
    </row>
    <row r="2428" spans="1:24">
      <c r="A2428" s="73">
        <v>42512</v>
      </c>
      <c r="B2428" s="69">
        <v>0.11599999999999999</v>
      </c>
      <c r="C2428" s="69">
        <v>1.6E-2</v>
      </c>
      <c r="D2428" s="69">
        <v>8.900000000000001E-2</v>
      </c>
      <c r="E2428" s="69">
        <v>0.124</v>
      </c>
      <c r="F2428" s="69">
        <v>5.5E-2</v>
      </c>
      <c r="G2428" s="69">
        <v>0.14199999999999999</v>
      </c>
      <c r="H2428" s="70">
        <v>0.54200000000000004</v>
      </c>
      <c r="I2428" s="73">
        <v>42512</v>
      </c>
      <c r="J2428" s="71">
        <v>2.34</v>
      </c>
      <c r="K2428" s="71">
        <v>0.27500000000000002</v>
      </c>
      <c r="L2428" s="71">
        <v>3.01</v>
      </c>
      <c r="M2428" s="71">
        <v>2.1930000000000001</v>
      </c>
      <c r="N2428" s="71">
        <v>0.76</v>
      </c>
      <c r="O2428" s="71">
        <v>3.6949999999999998</v>
      </c>
      <c r="P2428" s="72">
        <v>12.273</v>
      </c>
      <c r="Q2428" s="73">
        <v>42512</v>
      </c>
      <c r="R2428" s="71">
        <v>20.172413793103448</v>
      </c>
      <c r="S2428" s="71">
        <v>17.1875</v>
      </c>
      <c r="T2428" s="71">
        <v>33.82022471910112</v>
      </c>
      <c r="U2428" s="71">
        <v>17.685483870967744</v>
      </c>
      <c r="V2428" s="71">
        <v>13.818181818181818</v>
      </c>
      <c r="W2428" s="71">
        <v>26.02112676056338</v>
      </c>
      <c r="X2428" s="72">
        <v>22.64391143911439</v>
      </c>
    </row>
    <row r="2429" spans="1:24">
      <c r="A2429" s="73">
        <v>42513</v>
      </c>
      <c r="B2429" s="69">
        <v>0.111</v>
      </c>
      <c r="C2429" s="69">
        <v>1.3999999999999999E-2</v>
      </c>
      <c r="D2429" s="69">
        <v>8.5000000000000006E-2</v>
      </c>
      <c r="E2429" s="69">
        <v>0.11800000000000001</v>
      </c>
      <c r="F2429" s="69">
        <v>5.2000000000000005E-2</v>
      </c>
      <c r="G2429" s="69">
        <v>0.13800000000000001</v>
      </c>
      <c r="H2429" s="70">
        <v>0.51800000000000002</v>
      </c>
      <c r="I2429" s="73">
        <v>42513</v>
      </c>
      <c r="J2429" s="71">
        <v>2.1800000000000002</v>
      </c>
      <c r="K2429" s="71">
        <v>0.373</v>
      </c>
      <c r="L2429" s="71">
        <v>3.12</v>
      </c>
      <c r="M2429" s="71">
        <v>2.4</v>
      </c>
      <c r="N2429" s="71">
        <v>0.80099999999999993</v>
      </c>
      <c r="O2429" s="71">
        <v>3.81</v>
      </c>
      <c r="P2429" s="72">
        <v>12.684000000000001</v>
      </c>
      <c r="Q2429" s="73">
        <v>42513</v>
      </c>
      <c r="R2429" s="71">
        <v>19.63963963963964</v>
      </c>
      <c r="S2429" s="71">
        <v>26.642857142857142</v>
      </c>
      <c r="T2429" s="71">
        <v>36.705882352941174</v>
      </c>
      <c r="U2429" s="71">
        <v>20.338983050847457</v>
      </c>
      <c r="V2429" s="71">
        <v>15.403846153846152</v>
      </c>
      <c r="W2429" s="71">
        <v>27.60869565217391</v>
      </c>
      <c r="X2429" s="72">
        <v>24.486486486486491</v>
      </c>
    </row>
    <row r="2430" spans="1:24">
      <c r="A2430" s="73">
        <v>42514</v>
      </c>
      <c r="B2430" s="69">
        <v>0.114</v>
      </c>
      <c r="C2430" s="69">
        <v>1.7000000000000001E-2</v>
      </c>
      <c r="D2430" s="69">
        <v>9.1999999999999998E-2</v>
      </c>
      <c r="E2430" s="69">
        <v>0.122</v>
      </c>
      <c r="F2430" s="69">
        <v>5.7000000000000002E-2</v>
      </c>
      <c r="G2430" s="69">
        <v>0.14699999999999999</v>
      </c>
      <c r="H2430" s="70">
        <v>0.54900000000000004</v>
      </c>
      <c r="I2430" s="73">
        <v>42514</v>
      </c>
      <c r="J2430" s="71">
        <v>2.17</v>
      </c>
      <c r="K2430" s="71">
        <v>0.35</v>
      </c>
      <c r="L2430" s="71">
        <v>3.1760000000000002</v>
      </c>
      <c r="M2430" s="71">
        <v>2.4180000000000001</v>
      </c>
      <c r="N2430" s="71">
        <v>0.747</v>
      </c>
      <c r="O2430" s="71">
        <v>3.895</v>
      </c>
      <c r="P2430" s="72">
        <v>12.756000000000002</v>
      </c>
      <c r="Q2430" s="73">
        <v>42514</v>
      </c>
      <c r="R2430" s="71">
        <v>19.035087719298247</v>
      </c>
      <c r="S2430" s="71">
        <v>20.588235294117649</v>
      </c>
      <c r="T2430" s="71">
        <v>34.521739130434788</v>
      </c>
      <c r="U2430" s="71">
        <v>19.819672131147541</v>
      </c>
      <c r="V2430" s="71">
        <v>13.105263157894736</v>
      </c>
      <c r="W2430" s="71">
        <v>26.496598639455783</v>
      </c>
      <c r="X2430" s="72">
        <v>23.234972677595628</v>
      </c>
    </row>
    <row r="2431" spans="1:24">
      <c r="A2431" s="73">
        <v>42515</v>
      </c>
      <c r="B2431" s="69">
        <v>0.113</v>
      </c>
      <c r="C2431" s="69">
        <v>1.6E-2</v>
      </c>
      <c r="D2431" s="69">
        <v>0.10300000000000001</v>
      </c>
      <c r="E2431" s="69">
        <v>0.126</v>
      </c>
      <c r="F2431" s="69">
        <v>5.5999999999999994E-2</v>
      </c>
      <c r="G2431" s="69">
        <v>0.14699999999999999</v>
      </c>
      <c r="H2431" s="70">
        <v>0.56100000000000005</v>
      </c>
      <c r="I2431" s="73">
        <v>42515</v>
      </c>
      <c r="J2431" s="71">
        <v>2.23</v>
      </c>
      <c r="K2431" s="71">
        <v>0.33700000000000002</v>
      </c>
      <c r="L2431" s="71">
        <v>3.133</v>
      </c>
      <c r="M2431" s="71">
        <v>2.3540000000000001</v>
      </c>
      <c r="N2431" s="71">
        <v>0.72900000000000009</v>
      </c>
      <c r="O2431" s="71">
        <v>3.819</v>
      </c>
      <c r="P2431" s="72">
        <v>12.601999999999999</v>
      </c>
      <c r="Q2431" s="73">
        <v>42515</v>
      </c>
      <c r="R2431" s="71">
        <v>19.734513274336283</v>
      </c>
      <c r="S2431" s="71">
        <v>21.0625</v>
      </c>
      <c r="T2431" s="71">
        <v>30.417475728155338</v>
      </c>
      <c r="U2431" s="71">
        <v>18.682539682539684</v>
      </c>
      <c r="V2431" s="71">
        <v>13.017857142857144</v>
      </c>
      <c r="W2431" s="71">
        <v>25.979591836734695</v>
      </c>
      <c r="X2431" s="72">
        <v>22.463458110516928</v>
      </c>
    </row>
    <row r="2432" spans="1:24">
      <c r="A2432" s="73">
        <v>42516</v>
      </c>
      <c r="B2432" s="69">
        <v>0.113</v>
      </c>
      <c r="C2432" s="69">
        <v>1.7000000000000001E-2</v>
      </c>
      <c r="D2432" s="69">
        <v>0.1</v>
      </c>
      <c r="E2432" s="69">
        <v>0.11900000000000001</v>
      </c>
      <c r="F2432" s="69">
        <v>5.5999999999999994E-2</v>
      </c>
      <c r="G2432" s="69">
        <v>0.16200000000000001</v>
      </c>
      <c r="H2432" s="70">
        <v>0.56700000000000006</v>
      </c>
      <c r="I2432" s="73">
        <v>42516</v>
      </c>
      <c r="J2432" s="71">
        <v>2.1800000000000002</v>
      </c>
      <c r="K2432" s="71">
        <v>0.33500000000000002</v>
      </c>
      <c r="L2432" s="71">
        <v>3.2149999999999999</v>
      </c>
      <c r="M2432" s="71">
        <v>2.2690000000000001</v>
      </c>
      <c r="N2432" s="71">
        <v>0.73599999999999999</v>
      </c>
      <c r="O2432" s="71">
        <v>3.9470000000000001</v>
      </c>
      <c r="P2432" s="72">
        <v>12.682</v>
      </c>
      <c r="Q2432" s="73">
        <v>42516</v>
      </c>
      <c r="R2432" s="71">
        <v>19.292035398230087</v>
      </c>
      <c r="S2432" s="71">
        <v>19.705882352941178</v>
      </c>
      <c r="T2432" s="71">
        <v>32.15</v>
      </c>
      <c r="U2432" s="71">
        <v>19.067226890756302</v>
      </c>
      <c r="V2432" s="71">
        <v>13.142857142857142</v>
      </c>
      <c r="W2432" s="71">
        <v>24.3641975308642</v>
      </c>
      <c r="X2432" s="72">
        <v>22.366843033509699</v>
      </c>
    </row>
    <row r="2433" spans="1:24">
      <c r="A2433" s="73">
        <v>42517</v>
      </c>
      <c r="B2433" s="69">
        <v>0.11699999999999999</v>
      </c>
      <c r="C2433" s="69">
        <v>1.7000000000000001E-2</v>
      </c>
      <c r="D2433" s="69">
        <v>9.9000000000000005E-2</v>
      </c>
      <c r="E2433" s="69">
        <v>0.12</v>
      </c>
      <c r="F2433" s="69">
        <v>5.5E-2</v>
      </c>
      <c r="G2433" s="69">
        <v>0.17199999999999999</v>
      </c>
      <c r="H2433" s="70">
        <v>0.57999999999999996</v>
      </c>
      <c r="I2433" s="73">
        <v>42517</v>
      </c>
      <c r="J2433" s="71">
        <v>2.12</v>
      </c>
      <c r="K2433" s="71">
        <v>0.35</v>
      </c>
      <c r="L2433" s="71">
        <v>3.13</v>
      </c>
      <c r="M2433" s="71">
        <v>2.23</v>
      </c>
      <c r="N2433" s="71">
        <v>0.72499999999999998</v>
      </c>
      <c r="O2433" s="71">
        <v>4.0889999999999995</v>
      </c>
      <c r="P2433" s="72">
        <v>12.644</v>
      </c>
      <c r="Q2433" s="73">
        <v>42517</v>
      </c>
      <c r="R2433" s="71">
        <v>18.119658119658119</v>
      </c>
      <c r="S2433" s="71">
        <v>20.588235294117649</v>
      </c>
      <c r="T2433" s="71">
        <v>31.616161616161616</v>
      </c>
      <c r="U2433" s="71">
        <v>18.583333333333332</v>
      </c>
      <c r="V2433" s="71">
        <v>13.181818181818182</v>
      </c>
      <c r="W2433" s="71">
        <v>23.773255813953487</v>
      </c>
      <c r="X2433" s="72">
        <v>21.8</v>
      </c>
    </row>
    <row r="2434" spans="1:24">
      <c r="A2434" s="73">
        <v>42518</v>
      </c>
      <c r="B2434" s="69">
        <v>0.11699999999999999</v>
      </c>
      <c r="C2434" s="69">
        <v>1.8000000000000002E-2</v>
      </c>
      <c r="D2434" s="69">
        <v>9.8000000000000004E-2</v>
      </c>
      <c r="E2434" s="69">
        <v>0.121</v>
      </c>
      <c r="F2434" s="69">
        <v>5.5E-2</v>
      </c>
      <c r="G2434" s="69">
        <v>0.16699999999999998</v>
      </c>
      <c r="H2434" s="70">
        <v>0.57599999999999996</v>
      </c>
      <c r="I2434" s="73">
        <v>42518</v>
      </c>
      <c r="J2434" s="71">
        <v>2.12</v>
      </c>
      <c r="K2434" s="71">
        <v>0.35499999999999998</v>
      </c>
      <c r="L2434" s="71">
        <v>3.1</v>
      </c>
      <c r="M2434" s="71">
        <v>2.23</v>
      </c>
      <c r="N2434" s="71">
        <v>0.71299999999999997</v>
      </c>
      <c r="O2434" s="71">
        <v>3.9649999999999999</v>
      </c>
      <c r="P2434" s="72">
        <v>12.482999999999999</v>
      </c>
      <c r="Q2434" s="73">
        <v>42518</v>
      </c>
      <c r="R2434" s="71">
        <v>18.119658119658119</v>
      </c>
      <c r="S2434" s="71">
        <v>19.722222222222221</v>
      </c>
      <c r="T2434" s="71">
        <v>31.632653061224488</v>
      </c>
      <c r="U2434" s="71">
        <v>18.429752066115704</v>
      </c>
      <c r="V2434" s="71">
        <v>12.963636363636363</v>
      </c>
      <c r="W2434" s="71">
        <v>23.742514970059883</v>
      </c>
      <c r="X2434" s="72">
        <v>21.671875</v>
      </c>
    </row>
    <row r="2435" spans="1:24">
      <c r="A2435" s="73">
        <v>42519</v>
      </c>
      <c r="B2435" s="69">
        <v>0.11699999999999999</v>
      </c>
      <c r="C2435" s="69">
        <v>1.7000000000000001E-2</v>
      </c>
      <c r="D2435" s="69">
        <v>9.6999999999999989E-2</v>
      </c>
      <c r="E2435" s="69">
        <v>0.121</v>
      </c>
      <c r="F2435" s="69">
        <v>5.5999999999999994E-2</v>
      </c>
      <c r="G2435" s="69">
        <v>0.16600000000000001</v>
      </c>
      <c r="H2435" s="70">
        <v>0.57399999999999995</v>
      </c>
      <c r="I2435" s="73">
        <v>42519</v>
      </c>
      <c r="J2435" s="71">
        <v>2.12</v>
      </c>
      <c r="K2435" s="71">
        <v>0.35700000000000004</v>
      </c>
      <c r="L2435" s="71">
        <v>3.08</v>
      </c>
      <c r="M2435" s="71">
        <v>2.23</v>
      </c>
      <c r="N2435" s="71">
        <v>0.73</v>
      </c>
      <c r="O2435" s="71">
        <v>3.9750000000000001</v>
      </c>
      <c r="P2435" s="72">
        <v>12.492000000000001</v>
      </c>
      <c r="Q2435" s="73">
        <v>42519</v>
      </c>
      <c r="R2435" s="71">
        <v>18.119658119658119</v>
      </c>
      <c r="S2435" s="71">
        <v>21.000000000000004</v>
      </c>
      <c r="T2435" s="71">
        <v>31.75257731958763</v>
      </c>
      <c r="U2435" s="71">
        <v>18.429752066115704</v>
      </c>
      <c r="V2435" s="71">
        <v>13.035714285714286</v>
      </c>
      <c r="W2435" s="71">
        <v>23.945783132530117</v>
      </c>
      <c r="X2435" s="72">
        <v>21.763066202090595</v>
      </c>
    </row>
    <row r="2436" spans="1:24">
      <c r="A2436" s="73">
        <v>42520</v>
      </c>
      <c r="B2436" s="69">
        <v>0.113</v>
      </c>
      <c r="C2436" s="69">
        <v>1.6E-2</v>
      </c>
      <c r="D2436" s="69">
        <v>9.8000000000000004E-2</v>
      </c>
      <c r="E2436" s="69">
        <v>0.10800000000000001</v>
      </c>
      <c r="F2436" s="69">
        <v>5.7999999999999996E-2</v>
      </c>
      <c r="G2436" s="69">
        <v>0.155</v>
      </c>
      <c r="H2436" s="70">
        <v>0.54799999999999993</v>
      </c>
      <c r="I2436" s="73">
        <v>42520</v>
      </c>
      <c r="J2436" s="71">
        <v>2.0699999999999998</v>
      </c>
      <c r="K2436" s="71">
        <v>0.36799999999999999</v>
      </c>
      <c r="L2436" s="71">
        <v>2.9130000000000003</v>
      </c>
      <c r="M2436" s="71">
        <v>2.2919999999999998</v>
      </c>
      <c r="N2436" s="71">
        <v>0.77800000000000002</v>
      </c>
      <c r="O2436" s="71">
        <v>3.9989999999999997</v>
      </c>
      <c r="P2436" s="72">
        <v>12.42</v>
      </c>
      <c r="Q2436" s="73">
        <v>42520</v>
      </c>
      <c r="R2436" s="71">
        <v>18.318584070796458</v>
      </c>
      <c r="S2436" s="71">
        <v>22.999999999999996</v>
      </c>
      <c r="T2436" s="71">
        <v>29.724489795918366</v>
      </c>
      <c r="U2436" s="71">
        <v>21.222222222222221</v>
      </c>
      <c r="V2436" s="71">
        <v>13.413793103448276</v>
      </c>
      <c r="W2436" s="71">
        <v>25.799999999999997</v>
      </c>
      <c r="X2436" s="72">
        <v>22.664233576642339</v>
      </c>
    </row>
    <row r="2437" spans="1:24">
      <c r="A2437" s="73">
        <v>42521</v>
      </c>
      <c r="B2437" s="69">
        <v>0.109</v>
      </c>
      <c r="C2437" s="69">
        <v>1.6E-2</v>
      </c>
      <c r="D2437" s="69">
        <v>0.109</v>
      </c>
      <c r="E2437" s="69">
        <v>0.115</v>
      </c>
      <c r="F2437" s="69">
        <v>5.2999999999999999E-2</v>
      </c>
      <c r="G2437" s="69">
        <v>0.153</v>
      </c>
      <c r="H2437" s="70">
        <v>0.55500000000000005</v>
      </c>
      <c r="I2437" s="73">
        <v>42521</v>
      </c>
      <c r="J2437" s="71">
        <v>2.0699999999999998</v>
      </c>
      <c r="K2437" s="71">
        <v>0.35299999999999998</v>
      </c>
      <c r="L2437" s="71">
        <v>2.931</v>
      </c>
      <c r="M2437" s="71">
        <v>2.2850000000000001</v>
      </c>
      <c r="N2437" s="71">
        <v>0.76</v>
      </c>
      <c r="O2437" s="71">
        <v>4.024</v>
      </c>
      <c r="P2437" s="72">
        <v>12.423000000000002</v>
      </c>
      <c r="Q2437" s="73">
        <v>42521</v>
      </c>
      <c r="R2437" s="71">
        <v>18.990825688073393</v>
      </c>
      <c r="S2437" s="71">
        <v>22.062499999999996</v>
      </c>
      <c r="T2437" s="71">
        <v>26.889908256880734</v>
      </c>
      <c r="U2437" s="71">
        <v>19.869565217391305</v>
      </c>
      <c r="V2437" s="71">
        <v>14.339622641509434</v>
      </c>
      <c r="W2437" s="71">
        <v>26.300653594771241</v>
      </c>
      <c r="X2437" s="72">
        <v>22.383783783783787</v>
      </c>
    </row>
    <row r="2438" spans="1:24">
      <c r="A2438" s="73">
        <v>42522</v>
      </c>
      <c r="B2438" s="69">
        <v>0.12</v>
      </c>
      <c r="C2438" s="69">
        <v>1.3999999999999999E-2</v>
      </c>
      <c r="D2438" s="69">
        <v>0.106</v>
      </c>
      <c r="E2438" s="69">
        <v>0.122</v>
      </c>
      <c r="F2438" s="69">
        <v>6.3E-2</v>
      </c>
      <c r="G2438" s="69">
        <v>0.153</v>
      </c>
      <c r="H2438" s="70">
        <v>0.57799999999999996</v>
      </c>
      <c r="I2438" s="73">
        <v>42522</v>
      </c>
      <c r="J2438" s="71">
        <v>2.04</v>
      </c>
      <c r="K2438" s="71">
        <v>0.32</v>
      </c>
      <c r="L2438" s="71">
        <v>2.84</v>
      </c>
      <c r="M2438" s="71">
        <v>2.2119999999999997</v>
      </c>
      <c r="N2438" s="71">
        <v>0.75800000000000001</v>
      </c>
      <c r="O2438" s="71">
        <v>4.024</v>
      </c>
      <c r="P2438" s="72">
        <v>12.194000000000001</v>
      </c>
      <c r="Q2438" s="73">
        <v>42522</v>
      </c>
      <c r="R2438" s="71">
        <v>17</v>
      </c>
      <c r="S2438" s="71">
        <v>22.857142857142858</v>
      </c>
      <c r="T2438" s="71">
        <v>26.79245283018868</v>
      </c>
      <c r="U2438" s="71">
        <v>18.131147540983605</v>
      </c>
      <c r="V2438" s="71">
        <v>12.031746031746032</v>
      </c>
      <c r="W2438" s="71">
        <v>26.300653594771241</v>
      </c>
      <c r="X2438" s="72">
        <v>21.096885813148791</v>
      </c>
    </row>
    <row r="2439" spans="1:24">
      <c r="A2439" s="73">
        <v>42523</v>
      </c>
      <c r="B2439" s="69">
        <v>0.1</v>
      </c>
      <c r="C2439" s="69">
        <v>1.3999999999999999E-2</v>
      </c>
      <c r="D2439" s="69">
        <v>0.107</v>
      </c>
      <c r="E2439" s="69">
        <v>0.13</v>
      </c>
      <c r="F2439" s="69">
        <v>6.4000000000000001E-2</v>
      </c>
      <c r="G2439" s="69">
        <v>0.16200000000000001</v>
      </c>
      <c r="H2439" s="70">
        <v>0.57700000000000007</v>
      </c>
      <c r="I2439" s="73">
        <v>42523</v>
      </c>
      <c r="J2439" s="71">
        <v>2.06</v>
      </c>
      <c r="K2439" s="71">
        <v>0.35700000000000004</v>
      </c>
      <c r="L2439" s="71">
        <v>2.8310000000000004</v>
      </c>
      <c r="M2439" s="71">
        <v>2.23</v>
      </c>
      <c r="N2439" s="71">
        <v>0.84499999999999997</v>
      </c>
      <c r="O2439" s="71">
        <v>4.2489999999999997</v>
      </c>
      <c r="P2439" s="72">
        <v>12.571999999999997</v>
      </c>
      <c r="Q2439" s="73">
        <v>42523</v>
      </c>
      <c r="R2439" s="71">
        <v>20.6</v>
      </c>
      <c r="S2439" s="71">
        <v>25.500000000000004</v>
      </c>
      <c r="T2439" s="71">
        <v>26.45794392523365</v>
      </c>
      <c r="U2439" s="71">
        <v>17.153846153846153</v>
      </c>
      <c r="V2439" s="71">
        <v>13.203125</v>
      </c>
      <c r="W2439" s="71">
        <v>26.228395061728396</v>
      </c>
      <c r="X2439" s="72">
        <v>21.788561525129978</v>
      </c>
    </row>
    <row r="2440" spans="1:24">
      <c r="A2440" s="73">
        <v>42524</v>
      </c>
      <c r="B2440" s="69">
        <v>0.10199999999999999</v>
      </c>
      <c r="C2440" s="69">
        <v>1.3000000000000001E-2</v>
      </c>
      <c r="D2440" s="69">
        <v>0.12</v>
      </c>
      <c r="E2440" s="69">
        <v>0.13</v>
      </c>
      <c r="F2440" s="69">
        <v>6.2E-2</v>
      </c>
      <c r="G2440" s="69">
        <v>0.16500000000000001</v>
      </c>
      <c r="H2440" s="70">
        <v>0.59200000000000008</v>
      </c>
      <c r="I2440" s="73">
        <v>42524</v>
      </c>
      <c r="J2440" s="71">
        <v>2.0699999999999998</v>
      </c>
      <c r="K2440" s="71">
        <v>0.35299999999999998</v>
      </c>
      <c r="L2440" s="71">
        <v>2.8569999999999998</v>
      </c>
      <c r="M2440" s="71">
        <v>2.1830000000000003</v>
      </c>
      <c r="N2440" s="71">
        <v>0.84299999999999997</v>
      </c>
      <c r="O2440" s="71">
        <v>4.1379999999999999</v>
      </c>
      <c r="P2440" s="72">
        <v>12.443999999999999</v>
      </c>
      <c r="Q2440" s="73">
        <v>42524</v>
      </c>
      <c r="R2440" s="71">
        <v>20.294117647058826</v>
      </c>
      <c r="S2440" s="71">
        <v>27.15384615384615</v>
      </c>
      <c r="T2440" s="71">
        <v>23.808333333333334</v>
      </c>
      <c r="U2440" s="71">
        <v>16.792307692307695</v>
      </c>
      <c r="V2440" s="71">
        <v>13.596774193548386</v>
      </c>
      <c r="W2440" s="71">
        <v>25.078787878787878</v>
      </c>
      <c r="X2440" s="72">
        <v>21.020270270270267</v>
      </c>
    </row>
    <row r="2441" spans="1:24">
      <c r="A2441" s="73">
        <v>42525</v>
      </c>
      <c r="B2441" s="69">
        <v>9.4E-2</v>
      </c>
      <c r="C2441" s="69">
        <v>1.3000000000000001E-2</v>
      </c>
      <c r="D2441" s="69">
        <v>0.12</v>
      </c>
      <c r="E2441" s="69">
        <v>0.13</v>
      </c>
      <c r="F2441" s="69">
        <v>6.0999999999999999E-2</v>
      </c>
      <c r="G2441" s="69">
        <v>0.156</v>
      </c>
      <c r="H2441" s="70">
        <v>0.57400000000000007</v>
      </c>
      <c r="I2441" s="73">
        <v>42525</v>
      </c>
      <c r="J2441" s="71">
        <v>1.96</v>
      </c>
      <c r="K2441" s="71">
        <v>0.35</v>
      </c>
      <c r="L2441" s="71">
        <v>2.85</v>
      </c>
      <c r="M2441" s="71">
        <v>2.1830000000000003</v>
      </c>
      <c r="N2441" s="71">
        <v>0.82</v>
      </c>
      <c r="O2441" s="71">
        <v>4.1210000000000004</v>
      </c>
      <c r="P2441" s="72">
        <v>12.284000000000001</v>
      </c>
      <c r="Q2441" s="73">
        <v>42525</v>
      </c>
      <c r="R2441" s="71">
        <v>20.851063829787233</v>
      </c>
      <c r="S2441" s="71">
        <v>26.923076923076923</v>
      </c>
      <c r="T2441" s="71">
        <v>23.75</v>
      </c>
      <c r="U2441" s="71">
        <v>16.792307692307695</v>
      </c>
      <c r="V2441" s="71">
        <v>13.442622950819674</v>
      </c>
      <c r="W2441" s="71">
        <v>26.416666666666668</v>
      </c>
      <c r="X2441" s="72">
        <v>21.400696864111499</v>
      </c>
    </row>
    <row r="2442" spans="1:24">
      <c r="A2442" s="73">
        <v>42526</v>
      </c>
      <c r="B2442" s="69">
        <v>9.5000000000000001E-2</v>
      </c>
      <c r="C2442" s="69">
        <v>1.3000000000000001E-2</v>
      </c>
      <c r="D2442" s="69">
        <v>0.1</v>
      </c>
      <c r="E2442" s="69">
        <v>0.13</v>
      </c>
      <c r="F2442" s="69">
        <v>6.2E-2</v>
      </c>
      <c r="G2442" s="69">
        <v>0.154</v>
      </c>
      <c r="H2442" s="70">
        <v>0.55399999999999994</v>
      </c>
      <c r="I2442" s="73">
        <v>42526</v>
      </c>
      <c r="J2442" s="71">
        <v>1.97</v>
      </c>
      <c r="K2442" s="71">
        <v>0.34</v>
      </c>
      <c r="L2442" s="71">
        <v>2.8</v>
      </c>
      <c r="M2442" s="71">
        <v>2.1830000000000003</v>
      </c>
      <c r="N2442" s="71">
        <v>0.83</v>
      </c>
      <c r="O2442" s="71">
        <v>4.1379999999999999</v>
      </c>
      <c r="P2442" s="72">
        <v>12.260999999999999</v>
      </c>
      <c r="Q2442" s="73">
        <v>42526</v>
      </c>
      <c r="R2442" s="71">
        <v>20.736842105263158</v>
      </c>
      <c r="S2442" s="71">
        <v>26.153846153846153</v>
      </c>
      <c r="T2442" s="71">
        <v>28</v>
      </c>
      <c r="U2442" s="71">
        <v>16.792307692307695</v>
      </c>
      <c r="V2442" s="71">
        <v>13.387096774193548</v>
      </c>
      <c r="W2442" s="71">
        <v>26.870129870129869</v>
      </c>
      <c r="X2442" s="72">
        <v>22.13176895306859</v>
      </c>
    </row>
    <row r="2443" spans="1:24">
      <c r="A2443" s="73">
        <v>42527</v>
      </c>
      <c r="B2443" s="69">
        <v>8.5000000000000006E-2</v>
      </c>
      <c r="C2443" s="69">
        <v>1.3999999999999999E-2</v>
      </c>
      <c r="D2443" s="69">
        <v>8.900000000000001E-2</v>
      </c>
      <c r="E2443" s="69">
        <v>0.11900000000000001</v>
      </c>
      <c r="F2443" s="69">
        <v>6.3E-2</v>
      </c>
      <c r="G2443" s="69">
        <v>0.14899999999999999</v>
      </c>
      <c r="H2443" s="70">
        <v>0.51900000000000002</v>
      </c>
      <c r="I2443" s="73">
        <v>42527</v>
      </c>
      <c r="J2443" s="71">
        <v>1.98</v>
      </c>
      <c r="K2443" s="71">
        <v>0.33500000000000002</v>
      </c>
      <c r="L2443" s="71">
        <v>2.6230000000000002</v>
      </c>
      <c r="M2443" s="71">
        <v>2.1719999999999997</v>
      </c>
      <c r="N2443" s="71">
        <v>0.84599999999999997</v>
      </c>
      <c r="O2443" s="71">
        <v>4.1639999999999997</v>
      </c>
      <c r="P2443" s="72">
        <v>12.12</v>
      </c>
      <c r="Q2443" s="73">
        <v>42527</v>
      </c>
      <c r="R2443" s="71">
        <v>23.294117647058822</v>
      </c>
      <c r="S2443" s="71">
        <v>23.928571428571431</v>
      </c>
      <c r="T2443" s="71">
        <v>29.471910112359552</v>
      </c>
      <c r="U2443" s="71">
        <v>18.252100840336134</v>
      </c>
      <c r="V2443" s="71">
        <v>13.428571428571429</v>
      </c>
      <c r="W2443" s="71">
        <v>27.946308724832214</v>
      </c>
      <c r="X2443" s="72">
        <v>23.352601156069365</v>
      </c>
    </row>
    <row r="2444" spans="1:24">
      <c r="A2444" s="73">
        <v>42528</v>
      </c>
      <c r="B2444" s="69">
        <v>9.5000000000000001E-2</v>
      </c>
      <c r="C2444" s="69">
        <v>1.3999999999999999E-2</v>
      </c>
      <c r="D2444" s="69">
        <v>9.4E-2</v>
      </c>
      <c r="E2444" s="69">
        <v>0.11900000000000001</v>
      </c>
      <c r="F2444" s="69">
        <v>6.9000000000000006E-2</v>
      </c>
      <c r="G2444" s="69">
        <v>0.152</v>
      </c>
      <c r="H2444" s="70">
        <v>0.54299999999999993</v>
      </c>
      <c r="I2444" s="73">
        <v>42528</v>
      </c>
      <c r="J2444" s="71">
        <v>2.12</v>
      </c>
      <c r="K2444" s="71">
        <v>0.29499999999999998</v>
      </c>
      <c r="L2444" s="71">
        <v>2.7289999999999996</v>
      </c>
      <c r="M2444" s="71">
        <v>2.137</v>
      </c>
      <c r="N2444" s="71">
        <v>0.85699999999999998</v>
      </c>
      <c r="O2444" s="71">
        <v>4.1310000000000002</v>
      </c>
      <c r="P2444" s="72">
        <v>12.269</v>
      </c>
      <c r="Q2444" s="73">
        <v>42528</v>
      </c>
      <c r="R2444" s="71">
        <v>22.315789473684209</v>
      </c>
      <c r="S2444" s="71">
        <v>21.071428571428573</v>
      </c>
      <c r="T2444" s="71">
        <v>29.031914893617017</v>
      </c>
      <c r="U2444" s="71">
        <v>17.957983193277311</v>
      </c>
      <c r="V2444" s="71">
        <v>12.420289855072463</v>
      </c>
      <c r="W2444" s="71">
        <v>27.17763157894737</v>
      </c>
      <c r="X2444" s="72">
        <v>22.594843462246779</v>
      </c>
    </row>
    <row r="2445" spans="1:24">
      <c r="A2445" s="73">
        <v>42529</v>
      </c>
      <c r="B2445" s="69">
        <v>0.1</v>
      </c>
      <c r="C2445" s="69">
        <v>1.4999999999999999E-2</v>
      </c>
      <c r="D2445" s="69">
        <v>9.8000000000000004E-2</v>
      </c>
      <c r="E2445" s="69">
        <v>0.13200000000000001</v>
      </c>
      <c r="F2445" s="69">
        <v>7.5999999999999998E-2</v>
      </c>
      <c r="G2445" s="69">
        <v>0.161</v>
      </c>
      <c r="H2445" s="70">
        <v>0.58200000000000007</v>
      </c>
      <c r="I2445" s="73">
        <v>42529</v>
      </c>
      <c r="J2445" s="71">
        <v>2.12</v>
      </c>
      <c r="K2445" s="71">
        <v>0.28499999999999998</v>
      </c>
      <c r="L2445" s="71">
        <v>2.6339999999999999</v>
      </c>
      <c r="M2445" s="71">
        <v>2.1800000000000002</v>
      </c>
      <c r="N2445" s="71">
        <v>0.8</v>
      </c>
      <c r="O2445" s="71">
        <v>4.1360000000000001</v>
      </c>
      <c r="P2445" s="72">
        <v>12.154999999999999</v>
      </c>
      <c r="Q2445" s="73">
        <v>42529</v>
      </c>
      <c r="R2445" s="71">
        <v>21.2</v>
      </c>
      <c r="S2445" s="71">
        <v>19</v>
      </c>
      <c r="T2445" s="71">
        <v>26.877551020408159</v>
      </c>
      <c r="U2445" s="71">
        <v>16.515151515151516</v>
      </c>
      <c r="V2445" s="71">
        <v>10.526315789473685</v>
      </c>
      <c r="W2445" s="71">
        <v>25.689440993788818</v>
      </c>
      <c r="X2445" s="72">
        <v>20.884879725085909</v>
      </c>
    </row>
    <row r="2446" spans="1:24">
      <c r="A2446" s="73">
        <v>42530</v>
      </c>
      <c r="B2446" s="69">
        <v>0.1</v>
      </c>
      <c r="C2446" s="69">
        <v>1.3999999999999999E-2</v>
      </c>
      <c r="D2446" s="69">
        <v>9.6999999999999989E-2</v>
      </c>
      <c r="E2446" s="69">
        <v>0.13200000000000001</v>
      </c>
      <c r="F2446" s="69">
        <v>7.2999999999999995E-2</v>
      </c>
      <c r="G2446" s="69">
        <v>0.16800000000000001</v>
      </c>
      <c r="H2446" s="70">
        <v>0.58399999999999996</v>
      </c>
      <c r="I2446" s="73">
        <v>42530</v>
      </c>
      <c r="J2446" s="71">
        <v>2.12</v>
      </c>
      <c r="K2446" s="71">
        <v>0.27500000000000002</v>
      </c>
      <c r="L2446" s="71">
        <v>2.6</v>
      </c>
      <c r="M2446" s="71">
        <v>2.1</v>
      </c>
      <c r="N2446" s="71">
        <v>0.82299999999999995</v>
      </c>
      <c r="O2446" s="71">
        <v>4.1829999999999998</v>
      </c>
      <c r="P2446" s="72">
        <v>12.100999999999999</v>
      </c>
      <c r="Q2446" s="73">
        <v>42530</v>
      </c>
      <c r="R2446" s="71">
        <v>21.2</v>
      </c>
      <c r="S2446" s="71">
        <v>19.642857142857142</v>
      </c>
      <c r="T2446" s="71">
        <v>26.804123711340207</v>
      </c>
      <c r="U2446" s="71">
        <v>15.90909090909091</v>
      </c>
      <c r="V2446" s="71">
        <v>11.273972602739725</v>
      </c>
      <c r="W2446" s="71">
        <v>24.898809523809522</v>
      </c>
      <c r="X2446" s="72">
        <v>20.720890410958905</v>
      </c>
    </row>
    <row r="2447" spans="1:24">
      <c r="A2447" s="73">
        <v>42531</v>
      </c>
      <c r="B2447" s="69">
        <v>0.10199999999999999</v>
      </c>
      <c r="C2447" s="69">
        <v>1.3999999999999999E-2</v>
      </c>
      <c r="D2447" s="69">
        <v>9.6000000000000002E-2</v>
      </c>
      <c r="E2447" s="69">
        <v>0.13200000000000001</v>
      </c>
      <c r="F2447" s="69">
        <v>7.400000000000001E-2</v>
      </c>
      <c r="G2447" s="69">
        <v>0.156</v>
      </c>
      <c r="H2447" s="70">
        <v>0.57399999999999995</v>
      </c>
      <c r="I2447" s="73">
        <v>42531</v>
      </c>
      <c r="J2447" s="71">
        <v>2.13</v>
      </c>
      <c r="K2447" s="71">
        <v>0.26500000000000001</v>
      </c>
      <c r="L2447" s="71">
        <v>2.7</v>
      </c>
      <c r="M2447" s="71">
        <v>2.1</v>
      </c>
      <c r="N2447" s="71">
        <v>0.81299999999999994</v>
      </c>
      <c r="O2447" s="71">
        <v>4.2539999999999996</v>
      </c>
      <c r="P2447" s="72">
        <v>12.261999999999999</v>
      </c>
      <c r="Q2447" s="73">
        <v>42531</v>
      </c>
      <c r="R2447" s="71">
        <v>20.882352941176471</v>
      </c>
      <c r="S2447" s="71">
        <v>18.928571428571431</v>
      </c>
      <c r="T2447" s="71">
        <v>28.125</v>
      </c>
      <c r="U2447" s="71">
        <v>15.90909090909091</v>
      </c>
      <c r="V2447" s="71">
        <v>10.986486486486486</v>
      </c>
      <c r="W2447" s="71">
        <v>27.26923076923077</v>
      </c>
      <c r="X2447" s="72">
        <v>21.362369337979093</v>
      </c>
    </row>
    <row r="2448" spans="1:24">
      <c r="A2448" s="73">
        <v>42532</v>
      </c>
      <c r="B2448" s="69">
        <v>0.1</v>
      </c>
      <c r="C2448" s="69">
        <v>1.4999999999999999E-2</v>
      </c>
      <c r="D2448" s="69">
        <v>9.3000000000000013E-2</v>
      </c>
      <c r="E2448" s="69">
        <v>0.13200000000000001</v>
      </c>
      <c r="F2448" s="69">
        <v>7.2999999999999995E-2</v>
      </c>
      <c r="G2448" s="69">
        <v>0.15</v>
      </c>
      <c r="H2448" s="70">
        <v>0.56299999999999994</v>
      </c>
      <c r="I2448" s="73">
        <v>42532</v>
      </c>
      <c r="J2448" s="71">
        <v>2.12</v>
      </c>
      <c r="K2448" s="71">
        <v>0.27399999999999997</v>
      </c>
      <c r="L2448" s="71">
        <v>2.65</v>
      </c>
      <c r="M2448" s="71">
        <v>2.1</v>
      </c>
      <c r="N2448" s="71">
        <v>0.82</v>
      </c>
      <c r="O2448" s="71">
        <v>4.17</v>
      </c>
      <c r="P2448" s="72">
        <v>12.134</v>
      </c>
      <c r="Q2448" s="73">
        <v>42532</v>
      </c>
      <c r="R2448" s="71">
        <v>21.2</v>
      </c>
      <c r="S2448" s="71">
        <v>18.266666666666666</v>
      </c>
      <c r="T2448" s="71">
        <v>28.494623655913976</v>
      </c>
      <c r="U2448" s="71">
        <v>15.90909090909091</v>
      </c>
      <c r="V2448" s="71">
        <v>11.232876712328768</v>
      </c>
      <c r="W2448" s="71">
        <v>27.8</v>
      </c>
      <c r="X2448" s="72">
        <v>21.552397868561282</v>
      </c>
    </row>
    <row r="2449" spans="1:24">
      <c r="A2449" s="73">
        <v>42533</v>
      </c>
      <c r="B2449" s="69">
        <v>0.11</v>
      </c>
      <c r="C2449" s="69">
        <v>1.4999999999999999E-2</v>
      </c>
      <c r="D2449" s="69">
        <v>8.900000000000001E-2</v>
      </c>
      <c r="E2449" s="69">
        <v>0.11900000000000001</v>
      </c>
      <c r="F2449" s="69">
        <v>7.2999999999999995E-2</v>
      </c>
      <c r="G2449" s="69">
        <v>0.159</v>
      </c>
      <c r="H2449" s="70">
        <v>0.56499999999999995</v>
      </c>
      <c r="I2449" s="73">
        <v>42533</v>
      </c>
      <c r="J2449" s="71">
        <v>2.0499999999999998</v>
      </c>
      <c r="K2449" s="71">
        <v>0.252</v>
      </c>
      <c r="L2449" s="71">
        <v>2.6739999999999999</v>
      </c>
      <c r="M2449" s="71">
        <v>2.242</v>
      </c>
      <c r="N2449" s="71">
        <v>0.872</v>
      </c>
      <c r="O2449" s="71">
        <v>4.1849999999999996</v>
      </c>
      <c r="P2449" s="72">
        <v>12.275</v>
      </c>
      <c r="Q2449" s="73">
        <v>42533</v>
      </c>
      <c r="R2449" s="71">
        <v>18.636363636363637</v>
      </c>
      <c r="S2449" s="71">
        <v>16.8</v>
      </c>
      <c r="T2449" s="71">
        <v>30.044943820224717</v>
      </c>
      <c r="U2449" s="71">
        <v>18.840336134453779</v>
      </c>
      <c r="V2449" s="71">
        <v>11.945205479452056</v>
      </c>
      <c r="W2449" s="71">
        <v>26.320754716981131</v>
      </c>
      <c r="X2449" s="72">
        <v>21.725663716814161</v>
      </c>
    </row>
    <row r="2450" spans="1:24">
      <c r="A2450" s="73">
        <v>42534</v>
      </c>
      <c r="B2450" s="69">
        <v>0.107</v>
      </c>
      <c r="C2450" s="69">
        <v>1.7000000000000001E-2</v>
      </c>
      <c r="D2450" s="69">
        <v>8.5999999999999993E-2</v>
      </c>
      <c r="E2450" s="69">
        <v>0.113</v>
      </c>
      <c r="F2450" s="69">
        <v>6.9000000000000006E-2</v>
      </c>
      <c r="G2450" s="69">
        <v>0.157</v>
      </c>
      <c r="H2450" s="70">
        <v>0.54899999999999993</v>
      </c>
      <c r="I2450" s="73">
        <v>42534</v>
      </c>
      <c r="J2450" s="71">
        <v>1.99</v>
      </c>
      <c r="K2450" s="71">
        <v>0.25700000000000001</v>
      </c>
      <c r="L2450" s="71">
        <v>2.738</v>
      </c>
      <c r="M2450" s="71">
        <v>2.2569999999999997</v>
      </c>
      <c r="N2450" s="71">
        <v>0.80799999999999994</v>
      </c>
      <c r="O2450" s="71">
        <v>4.1139999999999999</v>
      </c>
      <c r="P2450" s="72">
        <v>12.164000000000001</v>
      </c>
      <c r="Q2450" s="73">
        <v>42534</v>
      </c>
      <c r="R2450" s="71">
        <v>18.598130841121495</v>
      </c>
      <c r="S2450" s="71">
        <v>15.117647058823529</v>
      </c>
      <c r="T2450" s="71">
        <v>31.837209302325583</v>
      </c>
      <c r="U2450" s="71">
        <v>19.973451327433626</v>
      </c>
      <c r="V2450" s="71">
        <v>11.710144927536231</v>
      </c>
      <c r="W2450" s="71">
        <v>26.203821656050955</v>
      </c>
      <c r="X2450" s="72">
        <v>22.156648451730423</v>
      </c>
    </row>
    <row r="2451" spans="1:24">
      <c r="A2451" s="73">
        <v>42535</v>
      </c>
      <c r="B2451" s="69">
        <v>0.107</v>
      </c>
      <c r="C2451" s="69">
        <v>1.8000000000000002E-2</v>
      </c>
      <c r="D2451" s="69">
        <v>9.1999999999999998E-2</v>
      </c>
      <c r="E2451" s="69">
        <v>0.12</v>
      </c>
      <c r="F2451" s="69">
        <v>7.2000000000000008E-2</v>
      </c>
      <c r="G2451" s="69">
        <v>0.156</v>
      </c>
      <c r="H2451" s="70">
        <v>0.56500000000000006</v>
      </c>
      <c r="I2451" s="73">
        <v>42535</v>
      </c>
      <c r="J2451" s="71">
        <v>2.04</v>
      </c>
      <c r="K2451" s="71">
        <v>0.27100000000000002</v>
      </c>
      <c r="L2451" s="71">
        <v>2.7919999999999998</v>
      </c>
      <c r="M2451" s="71">
        <v>2.3769999999999998</v>
      </c>
      <c r="N2451" s="71">
        <v>0.79200000000000004</v>
      </c>
      <c r="O2451" s="71">
        <v>4.1689999999999996</v>
      </c>
      <c r="P2451" s="72">
        <v>12.440999999999999</v>
      </c>
      <c r="Q2451" s="73">
        <v>42535</v>
      </c>
      <c r="R2451" s="71">
        <v>19.065420560747665</v>
      </c>
      <c r="S2451" s="71">
        <v>15.055555555555555</v>
      </c>
      <c r="T2451" s="71">
        <v>30.347826086956523</v>
      </c>
      <c r="U2451" s="71">
        <v>19.808333333333334</v>
      </c>
      <c r="V2451" s="71">
        <v>11</v>
      </c>
      <c r="W2451" s="71">
        <v>26.724358974358974</v>
      </c>
      <c r="X2451" s="72">
        <v>22.01946902654867</v>
      </c>
    </row>
    <row r="2452" spans="1:24">
      <c r="A2452" s="73">
        <v>42536</v>
      </c>
      <c r="B2452" s="69">
        <v>0.11900000000000001</v>
      </c>
      <c r="C2452" s="69">
        <v>1.7000000000000001E-2</v>
      </c>
      <c r="D2452" s="69">
        <v>0.10300000000000001</v>
      </c>
      <c r="E2452" s="69">
        <v>0.11900000000000001</v>
      </c>
      <c r="F2452" s="69">
        <v>7.0999999999999994E-2</v>
      </c>
      <c r="G2452" s="69">
        <v>0.16</v>
      </c>
      <c r="H2452" s="70">
        <v>0.58899999999999997</v>
      </c>
      <c r="I2452" s="73">
        <v>42536</v>
      </c>
      <c r="J2452" s="71">
        <v>1.99</v>
      </c>
      <c r="K2452" s="71">
        <v>0.25600000000000001</v>
      </c>
      <c r="L2452" s="71">
        <v>2.9419999999999997</v>
      </c>
      <c r="M2452" s="71">
        <v>2.34</v>
      </c>
      <c r="N2452" s="71">
        <v>0.78</v>
      </c>
      <c r="O2452" s="71">
        <v>4.1120000000000001</v>
      </c>
      <c r="P2452" s="72">
        <v>12.42</v>
      </c>
      <c r="Q2452" s="73">
        <v>42536</v>
      </c>
      <c r="R2452" s="71">
        <v>16.722689075630253</v>
      </c>
      <c r="S2452" s="71">
        <v>15.058823529411766</v>
      </c>
      <c r="T2452" s="71">
        <v>28.5631067961165</v>
      </c>
      <c r="U2452" s="71">
        <v>19.663865546218485</v>
      </c>
      <c r="V2452" s="71">
        <v>10.985915492957748</v>
      </c>
      <c r="W2452" s="71">
        <v>25.7</v>
      </c>
      <c r="X2452" s="72">
        <v>21.086587436332767</v>
      </c>
    </row>
    <row r="2453" spans="1:24">
      <c r="A2453" s="73">
        <v>42537</v>
      </c>
      <c r="B2453" s="69">
        <v>0.121</v>
      </c>
      <c r="C2453" s="69">
        <v>1.7000000000000001E-2</v>
      </c>
      <c r="D2453" s="69">
        <v>0.10800000000000001</v>
      </c>
      <c r="E2453" s="69">
        <v>0.11900000000000001</v>
      </c>
      <c r="F2453" s="69">
        <v>7.400000000000001E-2</v>
      </c>
      <c r="G2453" s="69">
        <v>0.158</v>
      </c>
      <c r="H2453" s="70">
        <v>0.59699999999999998</v>
      </c>
      <c r="I2453" s="73">
        <v>42537</v>
      </c>
      <c r="J2453" s="71">
        <v>2.15</v>
      </c>
      <c r="K2453" s="71">
        <v>0.27500000000000002</v>
      </c>
      <c r="L2453" s="71">
        <v>2.8369999999999997</v>
      </c>
      <c r="M2453" s="71">
        <v>2.2589999999999999</v>
      </c>
      <c r="N2453" s="71">
        <v>0.83299999999999996</v>
      </c>
      <c r="O2453" s="71">
        <v>4.1050000000000004</v>
      </c>
      <c r="P2453" s="72">
        <v>12.459000000000001</v>
      </c>
      <c r="Q2453" s="73">
        <v>42537</v>
      </c>
      <c r="R2453" s="71">
        <v>17.768595041322314</v>
      </c>
      <c r="S2453" s="71">
        <v>16.176470588235293</v>
      </c>
      <c r="T2453" s="71">
        <v>26.268518518518515</v>
      </c>
      <c r="U2453" s="71">
        <v>18.983193277310924</v>
      </c>
      <c r="V2453" s="71">
        <v>11.256756756756756</v>
      </c>
      <c r="W2453" s="71">
        <v>25.981012658227847</v>
      </c>
      <c r="X2453" s="72">
        <v>20.86934673366834</v>
      </c>
    </row>
    <row r="2454" spans="1:24">
      <c r="A2454" s="73">
        <v>42538</v>
      </c>
      <c r="B2454" s="69">
        <v>0.12300000000000001</v>
      </c>
      <c r="C2454" s="69">
        <v>1.6E-2</v>
      </c>
      <c r="D2454" s="69">
        <v>0.106</v>
      </c>
      <c r="E2454" s="69">
        <v>0.114</v>
      </c>
      <c r="F2454" s="69">
        <v>7.0000000000000007E-2</v>
      </c>
      <c r="G2454" s="69">
        <v>0.157</v>
      </c>
      <c r="H2454" s="70">
        <v>0.58599999999999997</v>
      </c>
      <c r="I2454" s="73">
        <v>42538</v>
      </c>
      <c r="J2454" s="71">
        <v>2.17</v>
      </c>
      <c r="K2454" s="71">
        <v>0.26800000000000002</v>
      </c>
      <c r="L2454" s="71">
        <v>2.9619999999999997</v>
      </c>
      <c r="M2454" s="71">
        <v>2.298</v>
      </c>
      <c r="N2454" s="71">
        <v>0.8909999999999999</v>
      </c>
      <c r="O2454" s="71">
        <v>4.0539999999999994</v>
      </c>
      <c r="P2454" s="72">
        <v>12.642999999999999</v>
      </c>
      <c r="Q2454" s="73">
        <v>42538</v>
      </c>
      <c r="R2454" s="71">
        <v>17.642276422764226</v>
      </c>
      <c r="S2454" s="71">
        <v>16.75</v>
      </c>
      <c r="T2454" s="71">
        <v>27.943396226415093</v>
      </c>
      <c r="U2454" s="71">
        <v>20.157894736842106</v>
      </c>
      <c r="V2454" s="71">
        <v>12.728571428571428</v>
      </c>
      <c r="W2454" s="71">
        <v>25.821656050955415</v>
      </c>
      <c r="X2454" s="72">
        <v>21.575085324232084</v>
      </c>
    </row>
    <row r="2455" spans="1:24">
      <c r="A2455" s="73">
        <v>42539</v>
      </c>
      <c r="B2455" s="69">
        <v>0.10400000000000001</v>
      </c>
      <c r="C2455" s="69">
        <v>1.8000000000000002E-2</v>
      </c>
      <c r="D2455" s="69">
        <v>0.105</v>
      </c>
      <c r="E2455" s="69">
        <v>0.114</v>
      </c>
      <c r="F2455" s="69">
        <v>6.9000000000000006E-2</v>
      </c>
      <c r="G2455" s="69">
        <v>0.17</v>
      </c>
      <c r="H2455" s="70">
        <v>0.57999999999999996</v>
      </c>
      <c r="I2455" s="73">
        <v>42539</v>
      </c>
      <c r="J2455" s="71">
        <v>2.08</v>
      </c>
      <c r="K2455" s="71">
        <v>0.36799999999999999</v>
      </c>
      <c r="L2455" s="71">
        <v>2.9</v>
      </c>
      <c r="M2455" s="71">
        <v>2.298</v>
      </c>
      <c r="N2455" s="71">
        <v>0.87</v>
      </c>
      <c r="O2455" s="71">
        <v>4.05</v>
      </c>
      <c r="P2455" s="72">
        <v>12.565999999999999</v>
      </c>
      <c r="Q2455" s="73">
        <v>42539</v>
      </c>
      <c r="R2455" s="71">
        <v>20</v>
      </c>
      <c r="S2455" s="71">
        <v>20.444444444444443</v>
      </c>
      <c r="T2455" s="71">
        <v>27.61904761904762</v>
      </c>
      <c r="U2455" s="71">
        <v>20.157894736842106</v>
      </c>
      <c r="V2455" s="71">
        <v>12.608695652173912</v>
      </c>
      <c r="W2455" s="71">
        <v>23.823529411764707</v>
      </c>
      <c r="X2455" s="72">
        <v>21.665517241379309</v>
      </c>
    </row>
    <row r="2456" spans="1:24">
      <c r="A2456" s="73">
        <v>42540</v>
      </c>
      <c r="B2456" s="69">
        <v>0.10400000000000001</v>
      </c>
      <c r="C2456" s="69">
        <v>0.02</v>
      </c>
      <c r="D2456" s="69">
        <v>9.6000000000000002E-2</v>
      </c>
      <c r="E2456" s="69">
        <v>0.114</v>
      </c>
      <c r="F2456" s="69">
        <v>6.7000000000000004E-2</v>
      </c>
      <c r="G2456" s="69">
        <v>0.17699999999999999</v>
      </c>
      <c r="H2456" s="70">
        <v>0.57799999999999996</v>
      </c>
      <c r="I2456" s="73">
        <v>42540</v>
      </c>
      <c r="J2456" s="71">
        <v>2.08</v>
      </c>
      <c r="K2456" s="71">
        <v>0.315</v>
      </c>
      <c r="L2456" s="71">
        <v>2.83</v>
      </c>
      <c r="M2456" s="71">
        <v>2.298</v>
      </c>
      <c r="N2456" s="71">
        <v>0.84</v>
      </c>
      <c r="O2456" s="71">
        <v>3.99</v>
      </c>
      <c r="P2456" s="72">
        <v>12.353</v>
      </c>
      <c r="Q2456" s="73">
        <v>42540</v>
      </c>
      <c r="R2456" s="71">
        <v>20</v>
      </c>
      <c r="S2456" s="71">
        <v>15.75</v>
      </c>
      <c r="T2456" s="71">
        <v>29.479166666666668</v>
      </c>
      <c r="U2456" s="71">
        <v>20.157894736842106</v>
      </c>
      <c r="V2456" s="71">
        <v>12.53731343283582</v>
      </c>
      <c r="W2456" s="71">
        <v>22.542372881355934</v>
      </c>
      <c r="X2456" s="72">
        <v>21.3719723183391</v>
      </c>
    </row>
    <row r="2457" spans="1:24">
      <c r="A2457" s="73">
        <v>42541</v>
      </c>
      <c r="B2457" s="69">
        <v>0.107</v>
      </c>
      <c r="C2457" s="69">
        <v>2.2000000000000002E-2</v>
      </c>
      <c r="D2457" s="69">
        <v>0.11699999999999999</v>
      </c>
      <c r="E2457" s="69">
        <v>0.11699999999999999</v>
      </c>
      <c r="F2457" s="69">
        <v>7.0000000000000007E-2</v>
      </c>
      <c r="G2457" s="69">
        <v>0.17800000000000002</v>
      </c>
      <c r="H2457" s="70">
        <v>0.61099999999999999</v>
      </c>
      <c r="I2457" s="73">
        <v>42541</v>
      </c>
      <c r="J2457" s="71">
        <v>2.15</v>
      </c>
      <c r="K2457" s="71">
        <v>0.28699999999999998</v>
      </c>
      <c r="L2457" s="71">
        <v>2.6989999999999998</v>
      </c>
      <c r="M2457" s="71">
        <v>2.36</v>
      </c>
      <c r="N2457" s="71">
        <v>0.86</v>
      </c>
      <c r="O2457" s="71">
        <v>3.9380000000000002</v>
      </c>
      <c r="P2457" s="72">
        <v>12.293999999999999</v>
      </c>
      <c r="Q2457" s="73">
        <v>42541</v>
      </c>
      <c r="R2457" s="71">
        <v>20.093457943925234</v>
      </c>
      <c r="S2457" s="71">
        <v>13.045454545454543</v>
      </c>
      <c r="T2457" s="71">
        <v>23.068376068376068</v>
      </c>
      <c r="U2457" s="71">
        <v>20.170940170940174</v>
      </c>
      <c r="V2457" s="71">
        <v>12.285714285714286</v>
      </c>
      <c r="W2457" s="71">
        <v>22.123595505617978</v>
      </c>
      <c r="X2457" s="72">
        <v>20.121112929623568</v>
      </c>
    </row>
    <row r="2458" spans="1:24">
      <c r="A2458" s="73">
        <v>42542</v>
      </c>
      <c r="B2458" s="69">
        <v>0.111</v>
      </c>
      <c r="C2458" s="69">
        <v>2.1000000000000001E-2</v>
      </c>
      <c r="D2458" s="69">
        <v>0.13400000000000001</v>
      </c>
      <c r="E2458" s="69">
        <v>0.11800000000000001</v>
      </c>
      <c r="F2458" s="69">
        <v>6.4000000000000001E-2</v>
      </c>
      <c r="G2458" s="69">
        <v>0.17499999999999999</v>
      </c>
      <c r="H2458" s="70">
        <v>0.623</v>
      </c>
      <c r="I2458" s="73">
        <v>42542</v>
      </c>
      <c r="J2458" s="71">
        <v>2.2400000000000002</v>
      </c>
      <c r="K2458" s="71">
        <v>0.33200000000000002</v>
      </c>
      <c r="L2458" s="71">
        <v>2.6120000000000001</v>
      </c>
      <c r="M2458" s="71">
        <v>2.36</v>
      </c>
      <c r="N2458" s="71">
        <v>0.91200000000000003</v>
      </c>
      <c r="O2458" s="71">
        <v>3.9769999999999999</v>
      </c>
      <c r="P2458" s="72">
        <v>12.433</v>
      </c>
      <c r="Q2458" s="73">
        <v>42542</v>
      </c>
      <c r="R2458" s="71">
        <v>20.18018018018018</v>
      </c>
      <c r="S2458" s="71">
        <v>15.80952380952381</v>
      </c>
      <c r="T2458" s="71">
        <v>19.492537313432834</v>
      </c>
      <c r="U2458" s="71">
        <v>20</v>
      </c>
      <c r="V2458" s="71">
        <v>14.25</v>
      </c>
      <c r="W2458" s="71">
        <v>22.725714285714286</v>
      </c>
      <c r="X2458" s="72">
        <v>19.956661316211875</v>
      </c>
    </row>
    <row r="2459" spans="1:24">
      <c r="A2459" s="73">
        <v>42543</v>
      </c>
      <c r="B2459" s="69">
        <v>0.13400000000000001</v>
      </c>
      <c r="C2459" s="69">
        <v>2.4E-2</v>
      </c>
      <c r="D2459" s="69">
        <v>0.13400000000000001</v>
      </c>
      <c r="E2459" s="69">
        <v>0.12</v>
      </c>
      <c r="F2459" s="69">
        <v>6.4000000000000001E-2</v>
      </c>
      <c r="G2459" s="69">
        <v>0.182</v>
      </c>
      <c r="H2459" s="70">
        <v>0.65799999999999992</v>
      </c>
      <c r="I2459" s="73">
        <v>42543</v>
      </c>
      <c r="J2459" s="71">
        <v>2.12</v>
      </c>
      <c r="K2459" s="71">
        <v>0.317</v>
      </c>
      <c r="L2459" s="71">
        <v>2.742</v>
      </c>
      <c r="M2459" s="71">
        <v>2.39</v>
      </c>
      <c r="N2459" s="71">
        <v>0.8590000000000001</v>
      </c>
      <c r="O2459" s="71">
        <v>3.9789999999999996</v>
      </c>
      <c r="P2459" s="72">
        <v>12.406999999999998</v>
      </c>
      <c r="Q2459" s="73">
        <v>42543</v>
      </c>
      <c r="R2459" s="71">
        <v>15.82089552238806</v>
      </c>
      <c r="S2459" s="71">
        <v>13.208333333333334</v>
      </c>
      <c r="T2459" s="71">
        <v>20.462686567164177</v>
      </c>
      <c r="U2459" s="71">
        <v>19.916666666666668</v>
      </c>
      <c r="V2459" s="71">
        <v>13.421875</v>
      </c>
      <c r="W2459" s="71">
        <v>21.862637362637361</v>
      </c>
      <c r="X2459" s="72">
        <v>18.855623100303948</v>
      </c>
    </row>
    <row r="2460" spans="1:24">
      <c r="A2460" s="73">
        <v>42544</v>
      </c>
      <c r="B2460" s="69">
        <v>0.13400000000000001</v>
      </c>
      <c r="C2460" s="69">
        <v>2.2000000000000002E-2</v>
      </c>
      <c r="D2460" s="69">
        <v>0.14199999999999999</v>
      </c>
      <c r="E2460" s="69">
        <v>0.121</v>
      </c>
      <c r="F2460" s="69">
        <v>6.3E-2</v>
      </c>
      <c r="G2460" s="69">
        <v>0.183</v>
      </c>
      <c r="H2460" s="70">
        <v>0.66500000000000004</v>
      </c>
      <c r="I2460" s="73">
        <v>42544</v>
      </c>
      <c r="J2460" s="71">
        <v>2.12</v>
      </c>
      <c r="K2460" s="71">
        <v>0.29499999999999998</v>
      </c>
      <c r="L2460" s="71">
        <v>2.7360000000000002</v>
      </c>
      <c r="M2460" s="71">
        <v>2.359</v>
      </c>
      <c r="N2460" s="71">
        <v>0.84</v>
      </c>
      <c r="O2460" s="71">
        <v>3.972</v>
      </c>
      <c r="P2460" s="72">
        <v>12.322000000000001</v>
      </c>
      <c r="Q2460" s="73">
        <v>42544</v>
      </c>
      <c r="R2460" s="71">
        <v>15.82089552238806</v>
      </c>
      <c r="S2460" s="71">
        <v>13.409090909090908</v>
      </c>
      <c r="T2460" s="71">
        <v>19.26760563380282</v>
      </c>
      <c r="U2460" s="71">
        <v>19.495867768595044</v>
      </c>
      <c r="V2460" s="71">
        <v>13.333333333333334</v>
      </c>
      <c r="W2460" s="71">
        <v>21.704918032786885</v>
      </c>
      <c r="X2460" s="72">
        <v>18.529323308270676</v>
      </c>
    </row>
    <row r="2461" spans="1:24">
      <c r="A2461" s="73">
        <v>42545</v>
      </c>
      <c r="B2461" s="69">
        <v>0.13800000000000001</v>
      </c>
      <c r="C2461" s="69">
        <v>2.3E-2</v>
      </c>
      <c r="D2461" s="69">
        <v>0.14400000000000002</v>
      </c>
      <c r="E2461" s="69">
        <v>0.13500000000000001</v>
      </c>
      <c r="F2461" s="69">
        <v>6.5000000000000002E-2</v>
      </c>
      <c r="G2461" s="69">
        <v>0.19699999999999998</v>
      </c>
      <c r="H2461" s="70">
        <v>0.70200000000000007</v>
      </c>
      <c r="I2461" s="73">
        <v>42545</v>
      </c>
      <c r="J2461" s="71">
        <v>2.08</v>
      </c>
      <c r="K2461" s="71">
        <v>0.30299999999999999</v>
      </c>
      <c r="L2461" s="71">
        <v>2.5630000000000002</v>
      </c>
      <c r="M2461" s="71">
        <v>2.355</v>
      </c>
      <c r="N2461" s="71">
        <v>0.87</v>
      </c>
      <c r="O2461" s="71">
        <v>3.92</v>
      </c>
      <c r="P2461" s="72">
        <v>12.090999999999999</v>
      </c>
      <c r="Q2461" s="73">
        <v>42545</v>
      </c>
      <c r="R2461" s="71">
        <v>15.072463768115941</v>
      </c>
      <c r="S2461" s="71">
        <v>13.173913043478262</v>
      </c>
      <c r="T2461" s="71">
        <v>17.798611111111111</v>
      </c>
      <c r="U2461" s="71">
        <v>17.444444444444443</v>
      </c>
      <c r="V2461" s="71">
        <v>13.384615384615385</v>
      </c>
      <c r="W2461" s="71">
        <v>19.898477157360407</v>
      </c>
      <c r="X2461" s="72">
        <v>17.22364672364672</v>
      </c>
    </row>
    <row r="2462" spans="1:24">
      <c r="A2462" s="73">
        <v>42546</v>
      </c>
      <c r="B2462" s="69">
        <v>0.14000000000000001</v>
      </c>
      <c r="C2462" s="69">
        <v>2.3E-2</v>
      </c>
      <c r="D2462" s="69">
        <v>0.14300000000000002</v>
      </c>
      <c r="E2462" s="69">
        <v>0.13500000000000001</v>
      </c>
      <c r="F2462" s="69">
        <v>6.7000000000000004E-2</v>
      </c>
      <c r="G2462" s="69">
        <v>0.19600000000000001</v>
      </c>
      <c r="H2462" s="70">
        <v>0.70400000000000007</v>
      </c>
      <c r="I2462" s="73">
        <v>42546</v>
      </c>
      <c r="J2462" s="71">
        <v>2.25</v>
      </c>
      <c r="K2462" s="71">
        <v>0.28499999999999998</v>
      </c>
      <c r="L2462" s="71">
        <v>2.6019999999999999</v>
      </c>
      <c r="M2462" s="71">
        <v>2.355</v>
      </c>
      <c r="N2462" s="71">
        <v>0.84</v>
      </c>
      <c r="O2462" s="71">
        <v>3.8639999999999999</v>
      </c>
      <c r="P2462" s="72">
        <v>12.196</v>
      </c>
      <c r="Q2462" s="73">
        <v>42546</v>
      </c>
      <c r="R2462" s="71">
        <v>16.071428571428573</v>
      </c>
      <c r="S2462" s="71">
        <v>12.391304347826088</v>
      </c>
      <c r="T2462" s="71">
        <v>18.195804195804193</v>
      </c>
      <c r="U2462" s="71">
        <v>17.444444444444443</v>
      </c>
      <c r="V2462" s="71">
        <v>12.53731343283582</v>
      </c>
      <c r="W2462" s="71">
        <v>19.714285714285712</v>
      </c>
      <c r="X2462" s="72">
        <v>17.323863636363633</v>
      </c>
    </row>
    <row r="2463" spans="1:24">
      <c r="A2463" s="73">
        <v>42547</v>
      </c>
      <c r="B2463" s="69">
        <v>0.14000000000000001</v>
      </c>
      <c r="C2463" s="69">
        <v>2.2000000000000002E-2</v>
      </c>
      <c r="D2463" s="69">
        <v>0.13900000000000001</v>
      </c>
      <c r="E2463" s="69">
        <v>0.13500000000000001</v>
      </c>
      <c r="F2463" s="69">
        <v>6.3E-2</v>
      </c>
      <c r="G2463" s="69">
        <v>0.185</v>
      </c>
      <c r="H2463" s="70">
        <v>0.68400000000000005</v>
      </c>
      <c r="I2463" s="73">
        <v>42547</v>
      </c>
      <c r="J2463" s="71">
        <v>2.25</v>
      </c>
      <c r="K2463" s="71">
        <v>0.27</v>
      </c>
      <c r="L2463" s="71">
        <v>2.5129999999999999</v>
      </c>
      <c r="M2463" s="71">
        <v>2.355</v>
      </c>
      <c r="N2463" s="71">
        <v>0.87</v>
      </c>
      <c r="O2463" s="71">
        <v>4.0969999999999995</v>
      </c>
      <c r="P2463" s="72">
        <v>12.355</v>
      </c>
      <c r="Q2463" s="73">
        <v>42547</v>
      </c>
      <c r="R2463" s="71">
        <v>16.071428571428573</v>
      </c>
      <c r="S2463" s="71">
        <v>12.272727272727272</v>
      </c>
      <c r="T2463" s="71">
        <v>18.079136690647481</v>
      </c>
      <c r="U2463" s="71">
        <v>17.444444444444443</v>
      </c>
      <c r="V2463" s="71">
        <v>13.80952380952381</v>
      </c>
      <c r="W2463" s="71">
        <v>22.145945945945947</v>
      </c>
      <c r="X2463" s="72">
        <v>18.062865497076022</v>
      </c>
    </row>
    <row r="2464" spans="1:24">
      <c r="A2464" s="73">
        <v>42548</v>
      </c>
      <c r="B2464" s="69">
        <v>8.900000000000001E-2</v>
      </c>
      <c r="C2464" s="69">
        <v>1.9E-2</v>
      </c>
      <c r="D2464" s="69">
        <v>0.13800000000000001</v>
      </c>
      <c r="E2464" s="69">
        <v>0.124</v>
      </c>
      <c r="F2464" s="69">
        <v>5.7999999999999996E-2</v>
      </c>
      <c r="G2464" s="69">
        <v>0.16399999999999998</v>
      </c>
      <c r="H2464" s="70">
        <v>0.59199999999999997</v>
      </c>
      <c r="I2464" s="73">
        <v>42548</v>
      </c>
      <c r="J2464" s="71">
        <v>2.12</v>
      </c>
      <c r="K2464" s="71">
        <v>0.3</v>
      </c>
      <c r="L2464" s="71">
        <v>2.4290000000000003</v>
      </c>
      <c r="M2464" s="71">
        <v>2.3860000000000001</v>
      </c>
      <c r="N2464" s="71">
        <v>0.87599999999999989</v>
      </c>
      <c r="O2464" s="71">
        <v>3.9369999999999998</v>
      </c>
      <c r="P2464" s="72">
        <v>12.048</v>
      </c>
      <c r="Q2464" s="73">
        <v>42548</v>
      </c>
      <c r="R2464" s="71">
        <v>23.820224719101123</v>
      </c>
      <c r="S2464" s="71">
        <v>15.789473684210527</v>
      </c>
      <c r="T2464" s="71">
        <v>17.601449275362317</v>
      </c>
      <c r="U2464" s="71">
        <v>19.241935483870968</v>
      </c>
      <c r="V2464" s="71">
        <v>15.103448275862068</v>
      </c>
      <c r="W2464" s="71">
        <v>24.006097560975611</v>
      </c>
      <c r="X2464" s="72">
        <v>20.351351351351351</v>
      </c>
    </row>
    <row r="2465" spans="1:24">
      <c r="A2465" s="73">
        <v>42549</v>
      </c>
      <c r="B2465" s="69">
        <v>0.10099999999999999</v>
      </c>
      <c r="C2465" s="69">
        <v>1.4999999999999999E-2</v>
      </c>
      <c r="D2465" s="69">
        <v>0.13300000000000001</v>
      </c>
      <c r="E2465" s="69">
        <v>0.122</v>
      </c>
      <c r="F2465" s="69">
        <v>6.4000000000000001E-2</v>
      </c>
      <c r="G2465" s="69">
        <v>0.161</v>
      </c>
      <c r="H2465" s="70">
        <v>0.59599999999999997</v>
      </c>
      <c r="I2465" s="73">
        <v>42549</v>
      </c>
      <c r="J2465" s="71">
        <v>2.0299999999999998</v>
      </c>
      <c r="K2465" s="71">
        <v>0.31</v>
      </c>
      <c r="L2465" s="71">
        <v>2.67</v>
      </c>
      <c r="M2465" s="71">
        <v>2.3740000000000001</v>
      </c>
      <c r="N2465" s="71">
        <v>0.85699999999999998</v>
      </c>
      <c r="O2465" s="71">
        <v>3.9389999999999996</v>
      </c>
      <c r="P2465" s="72">
        <v>12.18</v>
      </c>
      <c r="Q2465" s="73">
        <v>42549</v>
      </c>
      <c r="R2465" s="71">
        <v>20.099009900990101</v>
      </c>
      <c r="S2465" s="71">
        <v>20.666666666666668</v>
      </c>
      <c r="T2465" s="71">
        <v>20.075187969924812</v>
      </c>
      <c r="U2465" s="71">
        <v>19.459016393442624</v>
      </c>
      <c r="V2465" s="71">
        <v>13.390625</v>
      </c>
      <c r="W2465" s="71">
        <v>24.465838509316768</v>
      </c>
      <c r="X2465" s="72">
        <v>20.436241610738257</v>
      </c>
    </row>
    <row r="2466" spans="1:24">
      <c r="A2466" s="73">
        <v>42550</v>
      </c>
      <c r="B2466" s="69">
        <v>0.11199999999999999</v>
      </c>
      <c r="C2466" s="69">
        <v>1.4999999999999999E-2</v>
      </c>
      <c r="D2466" s="69">
        <v>0.121</v>
      </c>
      <c r="E2466" s="69">
        <v>0.125</v>
      </c>
      <c r="F2466" s="69">
        <v>6.2E-2</v>
      </c>
      <c r="G2466" s="69">
        <v>0.16600000000000001</v>
      </c>
      <c r="H2466" s="70">
        <v>0.60099999999999998</v>
      </c>
      <c r="I2466" s="73">
        <v>42550</v>
      </c>
      <c r="J2466" s="71">
        <v>2.1</v>
      </c>
      <c r="K2466" s="71">
        <v>0.29499999999999998</v>
      </c>
      <c r="L2466" s="71">
        <v>2.5680000000000001</v>
      </c>
      <c r="M2466" s="71">
        <v>2.282</v>
      </c>
      <c r="N2466" s="71">
        <v>0.85699999999999998</v>
      </c>
      <c r="O2466" s="71">
        <v>3.8889999999999998</v>
      </c>
      <c r="P2466" s="72">
        <v>11.991</v>
      </c>
      <c r="Q2466" s="73">
        <v>42550</v>
      </c>
      <c r="R2466" s="71">
        <v>18.75</v>
      </c>
      <c r="S2466" s="71">
        <v>19.666666666666668</v>
      </c>
      <c r="T2466" s="71">
        <v>21.223140495867771</v>
      </c>
      <c r="U2466" s="71">
        <v>18.256</v>
      </c>
      <c r="V2466" s="71">
        <v>13.82258064516129</v>
      </c>
      <c r="W2466" s="71">
        <v>23.42771084337349</v>
      </c>
      <c r="X2466" s="72">
        <v>19.951747088186355</v>
      </c>
    </row>
    <row r="2467" spans="1:24">
      <c r="A2467" s="73">
        <v>42551</v>
      </c>
      <c r="B2467" s="69">
        <v>0.109</v>
      </c>
      <c r="C2467" s="69">
        <v>1.3000000000000001E-2</v>
      </c>
      <c r="D2467" s="69">
        <v>0.113</v>
      </c>
      <c r="E2467" s="69">
        <v>0.121</v>
      </c>
      <c r="F2467" s="69">
        <v>6.0999999999999999E-2</v>
      </c>
      <c r="G2467" s="69">
        <v>0.16200000000000001</v>
      </c>
      <c r="H2467" s="70">
        <v>0.57900000000000007</v>
      </c>
      <c r="I2467" s="73">
        <v>42551</v>
      </c>
      <c r="J2467" s="71">
        <v>2.13</v>
      </c>
      <c r="K2467" s="71">
        <v>0.33899999999999997</v>
      </c>
      <c r="L2467" s="71">
        <v>2.423</v>
      </c>
      <c r="M2467" s="71">
        <v>2.3010000000000002</v>
      </c>
      <c r="N2467" s="71">
        <v>0.79200000000000004</v>
      </c>
      <c r="O2467" s="71">
        <v>3.9260000000000002</v>
      </c>
      <c r="P2467" s="72">
        <v>11.911000000000001</v>
      </c>
      <c r="Q2467" s="73">
        <v>42551</v>
      </c>
      <c r="R2467" s="71">
        <v>19.541284403669724</v>
      </c>
      <c r="S2467" s="71">
        <v>26.076923076923077</v>
      </c>
      <c r="T2467" s="71">
        <v>21.442477876106196</v>
      </c>
      <c r="U2467" s="71">
        <v>19.016528925619834</v>
      </c>
      <c r="V2467" s="71">
        <v>12.983606557377051</v>
      </c>
      <c r="W2467" s="71">
        <v>24.23456790123457</v>
      </c>
      <c r="X2467" s="72">
        <v>20.57167530224525</v>
      </c>
    </row>
    <row r="2468" spans="1:24">
      <c r="A2468" s="73">
        <v>42552</v>
      </c>
      <c r="B2468" s="69">
        <v>0.1</v>
      </c>
      <c r="C2468" s="69">
        <v>1.3000000000000001E-2</v>
      </c>
      <c r="D2468" s="69">
        <v>0.10800000000000001</v>
      </c>
      <c r="E2468" s="69">
        <v>0.124</v>
      </c>
      <c r="F2468" s="69">
        <v>6.2E-2</v>
      </c>
      <c r="G2468" s="69">
        <v>0.16800000000000001</v>
      </c>
      <c r="H2468" s="70">
        <v>0.57499999999999996</v>
      </c>
      <c r="I2468" s="73">
        <v>42552</v>
      </c>
      <c r="J2468" s="71">
        <v>2.0299999999999998</v>
      </c>
      <c r="K2468" s="71">
        <v>0.34299999999999997</v>
      </c>
      <c r="L2468" s="71">
        <v>2.6189999999999998</v>
      </c>
      <c r="M2468" s="71">
        <v>2.2650000000000001</v>
      </c>
      <c r="N2468" s="71">
        <v>0.8</v>
      </c>
      <c r="O2468" s="71">
        <v>4.1669999999999998</v>
      </c>
      <c r="P2468" s="72">
        <v>12.224</v>
      </c>
      <c r="Q2468" s="73">
        <v>42552</v>
      </c>
      <c r="R2468" s="71">
        <v>20.3</v>
      </c>
      <c r="S2468" s="71">
        <v>26.384615384615383</v>
      </c>
      <c r="T2468" s="71">
        <v>24.249999999999996</v>
      </c>
      <c r="U2468" s="71">
        <v>18.266129032258064</v>
      </c>
      <c r="V2468" s="71">
        <v>12.903225806451612</v>
      </c>
      <c r="W2468" s="71">
        <v>24.803571428571427</v>
      </c>
      <c r="X2468" s="72">
        <v>21.259130434782609</v>
      </c>
    </row>
    <row r="2469" spans="1:24">
      <c r="A2469" s="73">
        <v>42553</v>
      </c>
      <c r="B2469" s="69">
        <v>0.10400000000000001</v>
      </c>
      <c r="C2469" s="69">
        <v>1.3999999999999999E-2</v>
      </c>
      <c r="D2469" s="69">
        <v>0.107</v>
      </c>
      <c r="E2469" s="69">
        <v>0.124</v>
      </c>
      <c r="F2469" s="69">
        <v>6.5000000000000002E-2</v>
      </c>
      <c r="G2469" s="69">
        <v>0.16300000000000001</v>
      </c>
      <c r="H2469" s="70">
        <v>0.57700000000000007</v>
      </c>
      <c r="I2469" s="73">
        <v>42553</v>
      </c>
      <c r="J2469" s="71">
        <v>2.06</v>
      </c>
      <c r="K2469" s="71">
        <v>0.34499999999999997</v>
      </c>
      <c r="L2469" s="71">
        <v>2.5069999999999997</v>
      </c>
      <c r="M2469" s="71">
        <v>2.2650000000000001</v>
      </c>
      <c r="N2469" s="71">
        <v>0.77</v>
      </c>
      <c r="O2469" s="71">
        <v>4.1070000000000002</v>
      </c>
      <c r="P2469" s="72">
        <v>12.054</v>
      </c>
      <c r="Q2469" s="73">
        <v>42553</v>
      </c>
      <c r="R2469" s="71">
        <v>19.807692307692307</v>
      </c>
      <c r="S2469" s="71">
        <v>24.642857142857146</v>
      </c>
      <c r="T2469" s="71">
        <v>23.429906542056074</v>
      </c>
      <c r="U2469" s="71">
        <v>18.266129032258064</v>
      </c>
      <c r="V2469" s="71">
        <v>11.846153846153847</v>
      </c>
      <c r="W2469" s="71">
        <v>25.196319018404907</v>
      </c>
      <c r="X2469" s="72">
        <v>20.890814558058928</v>
      </c>
    </row>
    <row r="2470" spans="1:24">
      <c r="A2470" s="73">
        <v>42554</v>
      </c>
      <c r="B2470" s="69">
        <v>0.1</v>
      </c>
      <c r="C2470" s="69">
        <v>1.3999999999999999E-2</v>
      </c>
      <c r="D2470" s="69">
        <v>0.106</v>
      </c>
      <c r="E2470" s="69">
        <v>0.124</v>
      </c>
      <c r="F2470" s="69">
        <v>6.3E-2</v>
      </c>
      <c r="G2470" s="69">
        <v>0.17100000000000001</v>
      </c>
      <c r="H2470" s="70">
        <v>0.57799999999999996</v>
      </c>
      <c r="I2470" s="73">
        <v>42554</v>
      </c>
      <c r="J2470" s="71">
        <v>2.0299999999999998</v>
      </c>
      <c r="K2470" s="71">
        <v>0.34</v>
      </c>
      <c r="L2470" s="71">
        <v>2.4900000000000002</v>
      </c>
      <c r="M2470" s="71">
        <v>2.2989999999999999</v>
      </c>
      <c r="N2470" s="71">
        <v>0.78</v>
      </c>
      <c r="O2470" s="71">
        <v>4.0380000000000003</v>
      </c>
      <c r="P2470" s="72">
        <v>11.977</v>
      </c>
      <c r="Q2470" s="73">
        <v>42554</v>
      </c>
      <c r="R2470" s="71">
        <v>20.3</v>
      </c>
      <c r="S2470" s="71">
        <v>24.285714285714288</v>
      </c>
      <c r="T2470" s="71">
        <v>23.490566037735849</v>
      </c>
      <c r="U2470" s="71">
        <v>18.54032258064516</v>
      </c>
      <c r="V2470" s="71">
        <v>12.380952380952381</v>
      </c>
      <c r="W2470" s="71">
        <v>23.614035087719298</v>
      </c>
      <c r="X2470" s="72">
        <v>20.721453287197235</v>
      </c>
    </row>
    <row r="2471" spans="1:24">
      <c r="A2471" s="73">
        <v>42555</v>
      </c>
      <c r="B2471" s="69">
        <v>0.113</v>
      </c>
      <c r="C2471" s="69">
        <v>1.3000000000000001E-2</v>
      </c>
      <c r="D2471" s="69">
        <v>0.109</v>
      </c>
      <c r="E2471" s="69">
        <v>0.12</v>
      </c>
      <c r="F2471" s="69">
        <v>4.9000000000000002E-2</v>
      </c>
      <c r="G2471" s="69">
        <v>0.17199999999999999</v>
      </c>
      <c r="H2471" s="70">
        <v>0.57599999999999996</v>
      </c>
      <c r="I2471" s="73">
        <v>42555</v>
      </c>
      <c r="J2471" s="71">
        <v>1.95</v>
      </c>
      <c r="K2471" s="71">
        <v>0.36499999999999999</v>
      </c>
      <c r="L2471" s="71">
        <v>2.68</v>
      </c>
      <c r="M2471" s="71">
        <v>2.23</v>
      </c>
      <c r="N2471" s="71">
        <v>0.81099999999999994</v>
      </c>
      <c r="O2471" s="71">
        <v>4.085</v>
      </c>
      <c r="P2471" s="72">
        <v>12.120999999999999</v>
      </c>
      <c r="Q2471" s="73">
        <v>42555</v>
      </c>
      <c r="R2471" s="71">
        <v>17.256637168141591</v>
      </c>
      <c r="S2471" s="71">
        <v>28.076923076923077</v>
      </c>
      <c r="T2471" s="71">
        <v>24.587155963302752</v>
      </c>
      <c r="U2471" s="71">
        <v>18.583333333333332</v>
      </c>
      <c r="V2471" s="71">
        <v>16.551020408163264</v>
      </c>
      <c r="W2471" s="71">
        <v>23.75</v>
      </c>
      <c r="X2471" s="72">
        <v>21.043402777777779</v>
      </c>
    </row>
    <row r="2472" spans="1:24">
      <c r="A2472" s="73">
        <v>42556</v>
      </c>
      <c r="B2472" s="69">
        <v>0.127</v>
      </c>
      <c r="C2472" s="69">
        <v>1.3999999999999999E-2</v>
      </c>
      <c r="D2472" s="69">
        <v>0.10400000000000001</v>
      </c>
      <c r="E2472" s="69">
        <v>0.125</v>
      </c>
      <c r="F2472" s="69">
        <v>5.2000000000000005E-2</v>
      </c>
      <c r="G2472" s="69">
        <v>0.17499999999999999</v>
      </c>
      <c r="H2472" s="70">
        <v>0.59699999999999998</v>
      </c>
      <c r="I2472" s="73">
        <v>42556</v>
      </c>
      <c r="J2472" s="71">
        <v>1.91</v>
      </c>
      <c r="K2472" s="71">
        <v>0.35</v>
      </c>
      <c r="L2472" s="71">
        <v>2.7250000000000001</v>
      </c>
      <c r="M2472" s="71">
        <v>2.25</v>
      </c>
      <c r="N2472" s="71">
        <v>0.89700000000000002</v>
      </c>
      <c r="O2472" s="71">
        <v>3.9780000000000002</v>
      </c>
      <c r="P2472" s="72">
        <v>12.11</v>
      </c>
      <c r="Q2472" s="73">
        <v>42556</v>
      </c>
      <c r="R2472" s="71">
        <v>15.039370078740159</v>
      </c>
      <c r="S2472" s="71">
        <v>25</v>
      </c>
      <c r="T2472" s="71">
        <v>26.201923076923077</v>
      </c>
      <c r="U2472" s="71">
        <v>18</v>
      </c>
      <c r="V2472" s="71">
        <v>17.25</v>
      </c>
      <c r="W2472" s="71">
        <v>22.731428571428573</v>
      </c>
      <c r="X2472" s="72">
        <v>20.284757118927971</v>
      </c>
    </row>
    <row r="2473" spans="1:24">
      <c r="A2473" s="73">
        <v>42557</v>
      </c>
      <c r="B2473" s="69">
        <v>0.121</v>
      </c>
      <c r="C2473" s="69">
        <v>1.4999999999999999E-2</v>
      </c>
      <c r="D2473" s="69">
        <v>9.1999999999999998E-2</v>
      </c>
      <c r="E2473" s="69">
        <v>0.126</v>
      </c>
      <c r="F2473" s="69">
        <v>5.4000000000000006E-2</v>
      </c>
      <c r="G2473" s="69">
        <v>0.185</v>
      </c>
      <c r="H2473" s="70">
        <v>0.59299999999999997</v>
      </c>
      <c r="I2473" s="73">
        <v>42557</v>
      </c>
      <c r="J2473" s="71">
        <v>2.0499999999999998</v>
      </c>
      <c r="K2473" s="71">
        <v>0.376</v>
      </c>
      <c r="L2473" s="71">
        <v>2.7330000000000001</v>
      </c>
      <c r="M2473" s="71">
        <v>2.1139999999999999</v>
      </c>
      <c r="N2473" s="71">
        <v>0.88</v>
      </c>
      <c r="O2473" s="71">
        <v>3.91</v>
      </c>
      <c r="P2473" s="72">
        <v>12.062999999999999</v>
      </c>
      <c r="Q2473" s="73">
        <v>42557</v>
      </c>
      <c r="R2473" s="71">
        <v>16.942148760330578</v>
      </c>
      <c r="S2473" s="71">
        <v>25.066666666666666</v>
      </c>
      <c r="T2473" s="71">
        <v>29.706521739130437</v>
      </c>
      <c r="U2473" s="71">
        <v>16.777777777777779</v>
      </c>
      <c r="V2473" s="71">
        <v>16.296296296296294</v>
      </c>
      <c r="W2473" s="71">
        <v>21.135135135135137</v>
      </c>
      <c r="X2473" s="72">
        <v>20.342327150084316</v>
      </c>
    </row>
    <row r="2474" spans="1:24">
      <c r="A2474" s="73">
        <v>42558</v>
      </c>
      <c r="B2474" s="69">
        <v>0.122</v>
      </c>
      <c r="C2474" s="69">
        <v>1.7000000000000001E-2</v>
      </c>
      <c r="D2474" s="69">
        <v>9.1999999999999998E-2</v>
      </c>
      <c r="E2474" s="69">
        <v>0.127</v>
      </c>
      <c r="F2474" s="69">
        <v>5.4000000000000006E-2</v>
      </c>
      <c r="G2474" s="69">
        <v>0.19500000000000001</v>
      </c>
      <c r="H2474" s="70">
        <v>0.60699999999999998</v>
      </c>
      <c r="I2474" s="73">
        <v>42558</v>
      </c>
      <c r="J2474" s="71">
        <v>1.97</v>
      </c>
      <c r="K2474" s="71">
        <v>0.33899999999999997</v>
      </c>
      <c r="L2474" s="71">
        <v>2.7410000000000001</v>
      </c>
      <c r="M2474" s="71">
        <v>2.109</v>
      </c>
      <c r="N2474" s="71">
        <v>0.82499999999999996</v>
      </c>
      <c r="O2474" s="71">
        <v>3.9</v>
      </c>
      <c r="P2474" s="72">
        <v>11.884</v>
      </c>
      <c r="Q2474" s="73">
        <v>42558</v>
      </c>
      <c r="R2474" s="71">
        <v>16.147540983606557</v>
      </c>
      <c r="S2474" s="71">
        <v>19.941176470588236</v>
      </c>
      <c r="T2474" s="71">
        <v>29.79347826086957</v>
      </c>
      <c r="U2474" s="71">
        <v>16.606299212598426</v>
      </c>
      <c r="V2474" s="71">
        <v>15.277777777777777</v>
      </c>
      <c r="W2474" s="71">
        <v>20</v>
      </c>
      <c r="X2474" s="72">
        <v>19.578253706754534</v>
      </c>
    </row>
    <row r="2475" spans="1:24">
      <c r="A2475" s="73">
        <v>42559</v>
      </c>
      <c r="B2475" s="69">
        <v>0.12</v>
      </c>
      <c r="C2475" s="69">
        <v>1.4999999999999999E-2</v>
      </c>
      <c r="D2475" s="69">
        <v>0.1</v>
      </c>
      <c r="E2475" s="69">
        <v>0.121</v>
      </c>
      <c r="F2475" s="69">
        <v>5.2000000000000005E-2</v>
      </c>
      <c r="G2475" s="69">
        <v>0.19600000000000001</v>
      </c>
      <c r="H2475" s="70">
        <v>0.60400000000000009</v>
      </c>
      <c r="I2475" s="73">
        <v>42559</v>
      </c>
      <c r="J2475" s="71">
        <v>1.85</v>
      </c>
      <c r="K2475" s="71">
        <v>0.34499999999999997</v>
      </c>
      <c r="L2475" s="71">
        <v>2.8</v>
      </c>
      <c r="M2475" s="71">
        <v>2.0340000000000003</v>
      </c>
      <c r="N2475" s="71">
        <v>0.91900000000000004</v>
      </c>
      <c r="O2475" s="71">
        <v>3.8960000000000004</v>
      </c>
      <c r="P2475" s="72">
        <v>11.844000000000001</v>
      </c>
      <c r="Q2475" s="73">
        <v>42559</v>
      </c>
      <c r="R2475" s="71">
        <v>15.416666666666666</v>
      </c>
      <c r="S2475" s="71">
        <v>23</v>
      </c>
      <c r="T2475" s="71">
        <v>28</v>
      </c>
      <c r="U2475" s="71">
        <v>16.809917355371901</v>
      </c>
      <c r="V2475" s="71">
        <v>17.673076923076923</v>
      </c>
      <c r="W2475" s="71">
        <v>19.877551020408163</v>
      </c>
      <c r="X2475" s="72">
        <v>19.609271523178808</v>
      </c>
    </row>
    <row r="2476" spans="1:24">
      <c r="A2476" s="73">
        <v>42560</v>
      </c>
      <c r="B2476" s="69">
        <v>0.11699999999999999</v>
      </c>
      <c r="C2476" s="69">
        <v>1.6E-2</v>
      </c>
      <c r="D2476" s="69">
        <v>0.10300000000000001</v>
      </c>
      <c r="E2476" s="69">
        <v>0.121</v>
      </c>
      <c r="F2476" s="69">
        <v>5.2999999999999999E-2</v>
      </c>
      <c r="G2476" s="69">
        <v>0.19800000000000001</v>
      </c>
      <c r="H2476" s="70">
        <v>0.60799999999999998</v>
      </c>
      <c r="I2476" s="73">
        <v>42560</v>
      </c>
      <c r="J2476" s="71">
        <v>2.02</v>
      </c>
      <c r="K2476" s="71">
        <v>0.33500000000000002</v>
      </c>
      <c r="L2476" s="71">
        <v>2.7</v>
      </c>
      <c r="M2476" s="71">
        <v>2.0340000000000003</v>
      </c>
      <c r="N2476" s="71">
        <v>0.91599999999999993</v>
      </c>
      <c r="O2476" s="71">
        <v>3.7030000000000003</v>
      </c>
      <c r="P2476" s="72">
        <v>11.708</v>
      </c>
      <c r="Q2476" s="73">
        <v>42560</v>
      </c>
      <c r="R2476" s="71">
        <v>17.264957264957268</v>
      </c>
      <c r="S2476" s="71">
        <v>20.9375</v>
      </c>
      <c r="T2476" s="71">
        <v>26.213592233009706</v>
      </c>
      <c r="U2476" s="71">
        <v>16.809917355371901</v>
      </c>
      <c r="V2476" s="71">
        <v>17.283018867924529</v>
      </c>
      <c r="W2476" s="71">
        <v>18.702020202020201</v>
      </c>
      <c r="X2476" s="72">
        <v>19.256578947368421</v>
      </c>
    </row>
    <row r="2477" spans="1:24">
      <c r="A2477" s="73">
        <v>42561</v>
      </c>
      <c r="B2477" s="69">
        <v>0.12</v>
      </c>
      <c r="C2477" s="69">
        <v>1.7000000000000001E-2</v>
      </c>
      <c r="D2477" s="69">
        <v>0.10199999999999999</v>
      </c>
      <c r="E2477" s="69">
        <v>0.121</v>
      </c>
      <c r="F2477" s="69">
        <v>5.2000000000000005E-2</v>
      </c>
      <c r="G2477" s="69">
        <v>0.19600000000000001</v>
      </c>
      <c r="H2477" s="70">
        <v>0.6080000000000001</v>
      </c>
      <c r="I2477" s="73">
        <v>42561</v>
      </c>
      <c r="J2477" s="71">
        <v>1.85</v>
      </c>
      <c r="K2477" s="71">
        <v>0.32500000000000001</v>
      </c>
      <c r="L2477" s="71">
        <v>2.68</v>
      </c>
      <c r="M2477" s="71">
        <v>2.0340000000000003</v>
      </c>
      <c r="N2477" s="71">
        <v>0.89</v>
      </c>
      <c r="O2477" s="71">
        <v>3.5589999999999997</v>
      </c>
      <c r="P2477" s="72">
        <v>11.337999999999999</v>
      </c>
      <c r="Q2477" s="73">
        <v>42561</v>
      </c>
      <c r="R2477" s="71">
        <v>15.416666666666666</v>
      </c>
      <c r="S2477" s="71">
        <v>19.117647058823529</v>
      </c>
      <c r="T2477" s="71">
        <v>26.274509803921571</v>
      </c>
      <c r="U2477" s="71">
        <v>16.809917355371901</v>
      </c>
      <c r="V2477" s="71">
        <v>17.115384615384613</v>
      </c>
      <c r="W2477" s="71">
        <v>18.158163265306118</v>
      </c>
      <c r="X2477" s="72">
        <v>18.648026315789473</v>
      </c>
    </row>
    <row r="2478" spans="1:24">
      <c r="A2478" s="73">
        <v>42562</v>
      </c>
      <c r="B2478" s="69">
        <v>0.13300000000000001</v>
      </c>
      <c r="C2478" s="69">
        <v>1.7000000000000001E-2</v>
      </c>
      <c r="D2478" s="69">
        <v>9.8000000000000004E-2</v>
      </c>
      <c r="E2478" s="69">
        <v>0.121</v>
      </c>
      <c r="F2478" s="69">
        <v>5.2000000000000005E-2</v>
      </c>
      <c r="G2478" s="69">
        <v>0.20399999999999999</v>
      </c>
      <c r="H2478" s="70">
        <v>0.625</v>
      </c>
      <c r="I2478" s="73">
        <v>42562</v>
      </c>
      <c r="J2478" s="71">
        <v>1.56</v>
      </c>
      <c r="K2478" s="71">
        <v>0.32500000000000001</v>
      </c>
      <c r="L2478" s="71">
        <v>2.9060000000000001</v>
      </c>
      <c r="M2478" s="71">
        <v>2.0340000000000003</v>
      </c>
      <c r="N2478" s="71">
        <v>0.91900000000000004</v>
      </c>
      <c r="O2478" s="71">
        <v>3.5449999999999999</v>
      </c>
      <c r="P2478" s="72">
        <v>11.289000000000001</v>
      </c>
      <c r="Q2478" s="73">
        <v>42562</v>
      </c>
      <c r="R2478" s="71">
        <v>11.729323308270676</v>
      </c>
      <c r="S2478" s="71">
        <v>19.117647058823529</v>
      </c>
      <c r="T2478" s="71">
        <v>29.653061224489797</v>
      </c>
      <c r="U2478" s="71">
        <v>16.809917355371901</v>
      </c>
      <c r="V2478" s="71">
        <v>17.673076923076923</v>
      </c>
      <c r="W2478" s="71">
        <v>17.377450980392158</v>
      </c>
      <c r="X2478" s="72">
        <v>18.0624</v>
      </c>
    </row>
    <row r="2479" spans="1:24">
      <c r="A2479" s="73">
        <v>42563</v>
      </c>
      <c r="B2479" s="69">
        <v>0.13200000000000001</v>
      </c>
      <c r="C2479" s="69">
        <v>1.9E-2</v>
      </c>
      <c r="D2479" s="69">
        <v>0.10099999999999999</v>
      </c>
      <c r="E2479" s="69">
        <v>0.128</v>
      </c>
      <c r="F2479" s="69">
        <v>4.8000000000000001E-2</v>
      </c>
      <c r="G2479" s="69">
        <v>0.20300000000000001</v>
      </c>
      <c r="H2479" s="70">
        <v>0.63099999999999989</v>
      </c>
      <c r="I2479" s="73">
        <v>42563</v>
      </c>
      <c r="J2479" s="71">
        <v>1.74</v>
      </c>
      <c r="K2479" s="71">
        <v>0.312</v>
      </c>
      <c r="L2479" s="71">
        <v>3.03</v>
      </c>
      <c r="M2479" s="71">
        <v>2.0920000000000001</v>
      </c>
      <c r="N2479" s="71">
        <v>0.873</v>
      </c>
      <c r="O2479" s="71">
        <v>3.5289999999999999</v>
      </c>
      <c r="P2479" s="72">
        <v>11.575999999999999</v>
      </c>
      <c r="Q2479" s="73">
        <v>42563</v>
      </c>
      <c r="R2479" s="71">
        <v>13.181818181818182</v>
      </c>
      <c r="S2479" s="71">
        <v>16.421052631578949</v>
      </c>
      <c r="T2479" s="71">
        <v>30</v>
      </c>
      <c r="U2479" s="71">
        <v>16.343749999999996</v>
      </c>
      <c r="V2479" s="71">
        <v>18.1875</v>
      </c>
      <c r="W2479" s="71">
        <v>17.384236453201968</v>
      </c>
      <c r="X2479" s="72">
        <v>18.345483359746435</v>
      </c>
    </row>
    <row r="2480" spans="1:24">
      <c r="A2480" s="73">
        <v>42564</v>
      </c>
      <c r="B2480" s="69">
        <v>0.13100000000000001</v>
      </c>
      <c r="C2480" s="69">
        <v>2.5000000000000001E-2</v>
      </c>
      <c r="D2480" s="69">
        <v>9.1999999999999998E-2</v>
      </c>
      <c r="E2480" s="69">
        <v>0.13300000000000001</v>
      </c>
      <c r="F2480" s="69">
        <v>4.8000000000000001E-2</v>
      </c>
      <c r="G2480" s="69">
        <v>0.19800000000000001</v>
      </c>
      <c r="H2480" s="70">
        <v>0.62699999999999989</v>
      </c>
      <c r="I2480" s="73">
        <v>42564</v>
      </c>
      <c r="J2480" s="71">
        <v>1.72</v>
      </c>
      <c r="K2480" s="71">
        <v>0.30499999999999999</v>
      </c>
      <c r="L2480" s="71">
        <v>3.0760000000000001</v>
      </c>
      <c r="M2480" s="71">
        <v>2.0459999999999998</v>
      </c>
      <c r="N2480" s="71">
        <v>0.91500000000000004</v>
      </c>
      <c r="O2480" s="71">
        <v>3.6219999999999999</v>
      </c>
      <c r="P2480" s="72">
        <v>11.684000000000001</v>
      </c>
      <c r="Q2480" s="73">
        <v>42564</v>
      </c>
      <c r="R2480" s="71">
        <v>13.129770992366412</v>
      </c>
      <c r="S2480" s="71">
        <v>12.2</v>
      </c>
      <c r="T2480" s="71">
        <v>33.434782608695656</v>
      </c>
      <c r="U2480" s="71">
        <v>15.383458646616541</v>
      </c>
      <c r="V2480" s="71">
        <v>19.0625</v>
      </c>
      <c r="W2480" s="71">
        <v>18.292929292929291</v>
      </c>
      <c r="X2480" s="72">
        <v>18.634768740031902</v>
      </c>
    </row>
    <row r="2481" spans="1:24">
      <c r="A2481" s="73">
        <v>42565</v>
      </c>
      <c r="B2481" s="69">
        <v>0.14099999999999999</v>
      </c>
      <c r="C2481" s="69">
        <v>2.7000000000000003E-2</v>
      </c>
      <c r="D2481" s="69">
        <v>9.8000000000000004E-2</v>
      </c>
      <c r="E2481" s="69">
        <v>0.13400000000000001</v>
      </c>
      <c r="F2481" s="69">
        <v>0.05</v>
      </c>
      <c r="G2481" s="69">
        <v>0.20399999999999999</v>
      </c>
      <c r="H2481" s="70">
        <v>0.65400000000000003</v>
      </c>
      <c r="I2481" s="73">
        <v>42565</v>
      </c>
      <c r="J2481" s="71">
        <v>1.87</v>
      </c>
      <c r="K2481" s="71">
        <v>0.27300000000000002</v>
      </c>
      <c r="L2481" s="71">
        <v>2.9060000000000001</v>
      </c>
      <c r="M2481" s="71">
        <v>2.1040000000000001</v>
      </c>
      <c r="N2481" s="71">
        <v>0.91099999999999992</v>
      </c>
      <c r="O2481" s="71">
        <v>3.64</v>
      </c>
      <c r="P2481" s="72">
        <v>11.704000000000001</v>
      </c>
      <c r="Q2481" s="73">
        <v>42565</v>
      </c>
      <c r="R2481" s="71">
        <v>13.26241134751773</v>
      </c>
      <c r="S2481" s="71">
        <v>10.111111111111111</v>
      </c>
      <c r="T2481" s="71">
        <v>29.653061224489797</v>
      </c>
      <c r="U2481" s="71">
        <v>15.701492537313433</v>
      </c>
      <c r="V2481" s="71">
        <v>18.22</v>
      </c>
      <c r="W2481" s="71">
        <v>17.843137254901961</v>
      </c>
      <c r="X2481" s="72">
        <v>17.896024464831804</v>
      </c>
    </row>
    <row r="2482" spans="1:24">
      <c r="A2482" s="73">
        <v>42566</v>
      </c>
      <c r="B2482" s="69">
        <v>0.13699999999999998</v>
      </c>
      <c r="C2482" s="69">
        <v>2.7000000000000003E-2</v>
      </c>
      <c r="D2482" s="69">
        <v>9.6999999999999989E-2</v>
      </c>
      <c r="E2482" s="69">
        <v>0.13400000000000001</v>
      </c>
      <c r="F2482" s="69">
        <v>4.7E-2</v>
      </c>
      <c r="G2482" s="69">
        <v>0.2</v>
      </c>
      <c r="H2482" s="70">
        <v>0.64200000000000002</v>
      </c>
      <c r="I2482" s="73">
        <v>42566</v>
      </c>
      <c r="J2482" s="71">
        <v>1.79</v>
      </c>
      <c r="K2482" s="71">
        <v>0.29499999999999998</v>
      </c>
      <c r="L2482" s="71">
        <v>3.157</v>
      </c>
      <c r="M2482" s="71">
        <v>2.2650000000000001</v>
      </c>
      <c r="N2482" s="71">
        <v>0.95400000000000007</v>
      </c>
      <c r="O2482" s="71">
        <v>3.5739999999999998</v>
      </c>
      <c r="P2482" s="72">
        <v>12.035</v>
      </c>
      <c r="Q2482" s="73">
        <v>42566</v>
      </c>
      <c r="R2482" s="71">
        <v>13.065693430656935</v>
      </c>
      <c r="S2482" s="71">
        <v>10.925925925925926</v>
      </c>
      <c r="T2482" s="71">
        <v>32.546391752577321</v>
      </c>
      <c r="U2482" s="71">
        <v>16.902985074626866</v>
      </c>
      <c r="V2482" s="71">
        <v>20.297872340425531</v>
      </c>
      <c r="W2482" s="71">
        <v>17.869999999999997</v>
      </c>
      <c r="X2482" s="72">
        <v>18.746105919003114</v>
      </c>
    </row>
    <row r="2483" spans="1:24">
      <c r="A2483" s="73">
        <v>42567</v>
      </c>
      <c r="B2483" s="69">
        <v>0.13699999999999998</v>
      </c>
      <c r="C2483" s="69">
        <v>2.7999999999999997E-2</v>
      </c>
      <c r="D2483" s="69">
        <v>9.6999999999999989E-2</v>
      </c>
      <c r="E2483" s="69">
        <v>0.13400000000000001</v>
      </c>
      <c r="F2483" s="69">
        <v>4.5999999999999999E-2</v>
      </c>
      <c r="G2483" s="69">
        <v>0.19699999999999998</v>
      </c>
      <c r="H2483" s="70">
        <v>0.63900000000000001</v>
      </c>
      <c r="I2483" s="73">
        <v>42567</v>
      </c>
      <c r="J2483" s="71">
        <v>1.79</v>
      </c>
      <c r="K2483" s="71">
        <v>0.26200000000000001</v>
      </c>
      <c r="L2483" s="71">
        <v>3.1069999999999998</v>
      </c>
      <c r="M2483" s="71">
        <v>2.2650000000000001</v>
      </c>
      <c r="N2483" s="71">
        <v>0.93400000000000005</v>
      </c>
      <c r="O2483" s="71">
        <v>3.45</v>
      </c>
      <c r="P2483" s="72">
        <v>11.808</v>
      </c>
      <c r="Q2483" s="73">
        <v>42567</v>
      </c>
      <c r="R2483" s="71">
        <v>13.065693430656935</v>
      </c>
      <c r="S2483" s="71">
        <v>9.3571428571428577</v>
      </c>
      <c r="T2483" s="71">
        <v>32.03092783505155</v>
      </c>
      <c r="U2483" s="71">
        <v>16.902985074626866</v>
      </c>
      <c r="V2483" s="71">
        <v>20.304347826086961</v>
      </c>
      <c r="W2483" s="71">
        <v>17.512690355329951</v>
      </c>
      <c r="X2483" s="72">
        <v>18.478873239436616</v>
      </c>
    </row>
    <row r="2484" spans="1:24">
      <c r="A2484" s="73">
        <v>42568</v>
      </c>
      <c r="B2484" s="69">
        <v>0.13699999999999998</v>
      </c>
      <c r="C2484" s="69">
        <v>2.7000000000000003E-2</v>
      </c>
      <c r="D2484" s="69">
        <v>9.6000000000000002E-2</v>
      </c>
      <c r="E2484" s="69">
        <v>0.13400000000000001</v>
      </c>
      <c r="F2484" s="69">
        <v>4.8000000000000001E-2</v>
      </c>
      <c r="G2484" s="69">
        <v>0.192</v>
      </c>
      <c r="H2484" s="70">
        <v>0.6339999999999999</v>
      </c>
      <c r="I2484" s="73">
        <v>42568</v>
      </c>
      <c r="J2484" s="71">
        <v>1.79</v>
      </c>
      <c r="K2484" s="71">
        <v>0.25900000000000001</v>
      </c>
      <c r="L2484" s="71">
        <v>3.07</v>
      </c>
      <c r="M2484" s="71">
        <v>2.2650000000000001</v>
      </c>
      <c r="N2484" s="71">
        <v>0.95400000000000007</v>
      </c>
      <c r="O2484" s="71">
        <v>3.4689999999999999</v>
      </c>
      <c r="P2484" s="72">
        <v>11.806999999999999</v>
      </c>
      <c r="Q2484" s="73">
        <v>42568</v>
      </c>
      <c r="R2484" s="71">
        <v>13.065693430656935</v>
      </c>
      <c r="S2484" s="71">
        <v>9.5925925925925917</v>
      </c>
      <c r="T2484" s="71">
        <v>31.979166666666668</v>
      </c>
      <c r="U2484" s="71">
        <v>16.902985074626866</v>
      </c>
      <c r="V2484" s="71">
        <v>19.875000000000004</v>
      </c>
      <c r="W2484" s="71">
        <v>18.067708333333332</v>
      </c>
      <c r="X2484" s="72">
        <v>18.623028391167193</v>
      </c>
    </row>
    <row r="2485" spans="1:24">
      <c r="A2485" s="73">
        <v>42569</v>
      </c>
      <c r="B2485" s="69">
        <v>0.11599999999999999</v>
      </c>
      <c r="C2485" s="69">
        <v>2.8999999999999998E-2</v>
      </c>
      <c r="D2485" s="69">
        <v>9.1999999999999998E-2</v>
      </c>
      <c r="E2485" s="69">
        <v>0.114</v>
      </c>
      <c r="F2485" s="69">
        <v>4.7E-2</v>
      </c>
      <c r="G2485" s="69">
        <v>0.19399999999999998</v>
      </c>
      <c r="H2485" s="70">
        <v>0.59200000000000008</v>
      </c>
      <c r="I2485" s="73">
        <v>42569</v>
      </c>
      <c r="J2485" s="71">
        <v>1.8</v>
      </c>
      <c r="K2485" s="71">
        <v>0.26800000000000002</v>
      </c>
      <c r="L2485" s="71">
        <v>3.1930000000000001</v>
      </c>
      <c r="M2485" s="71">
        <v>2.1059999999999999</v>
      </c>
      <c r="N2485" s="71">
        <v>0.81400000000000006</v>
      </c>
      <c r="O2485" s="71">
        <v>3.45</v>
      </c>
      <c r="P2485" s="72">
        <v>11.630999999999998</v>
      </c>
      <c r="Q2485" s="73">
        <v>42569</v>
      </c>
      <c r="R2485" s="71">
        <v>15.517241379310345</v>
      </c>
      <c r="S2485" s="71">
        <v>9.2413793103448274</v>
      </c>
      <c r="T2485" s="71">
        <v>34.706521739130437</v>
      </c>
      <c r="U2485" s="71">
        <v>18.473684210526315</v>
      </c>
      <c r="V2485" s="71">
        <v>17.319148936170212</v>
      </c>
      <c r="W2485" s="71">
        <v>17.783505154639176</v>
      </c>
      <c r="X2485" s="72">
        <v>19.646959459459456</v>
      </c>
    </row>
    <row r="2486" spans="1:24">
      <c r="A2486" s="73">
        <v>42570</v>
      </c>
      <c r="B2486" s="69">
        <v>0.13</v>
      </c>
      <c r="C2486" s="69">
        <v>2.8999999999999998E-2</v>
      </c>
      <c r="D2486" s="69">
        <v>0.11800000000000001</v>
      </c>
      <c r="E2486" s="69">
        <v>0.13200000000000001</v>
      </c>
      <c r="F2486" s="69">
        <v>6.0999999999999999E-2</v>
      </c>
      <c r="G2486" s="69">
        <v>0.20100000000000001</v>
      </c>
      <c r="H2486" s="70">
        <v>0.67100000000000004</v>
      </c>
      <c r="I2486" s="73">
        <v>42570</v>
      </c>
      <c r="J2486" s="71">
        <v>1.75</v>
      </c>
      <c r="K2486" s="71">
        <v>0.29699999999999999</v>
      </c>
      <c r="L2486" s="71">
        <v>3.32</v>
      </c>
      <c r="M2486" s="71">
        <v>2.2880000000000003</v>
      </c>
      <c r="N2486" s="71">
        <v>0.84200000000000008</v>
      </c>
      <c r="O2486" s="71">
        <v>3.5950000000000002</v>
      </c>
      <c r="P2486" s="72">
        <v>12.092000000000001</v>
      </c>
      <c r="Q2486" s="73">
        <v>42570</v>
      </c>
      <c r="R2486" s="71">
        <v>13.461538461538462</v>
      </c>
      <c r="S2486" s="71">
        <v>10.241379310344827</v>
      </c>
      <c r="T2486" s="71">
        <v>28.135593220338983</v>
      </c>
      <c r="U2486" s="71">
        <v>17.333333333333336</v>
      </c>
      <c r="V2486" s="71">
        <v>13.803278688524591</v>
      </c>
      <c r="W2486" s="71">
        <v>17.885572139303481</v>
      </c>
      <c r="X2486" s="72">
        <v>18.020864381520116</v>
      </c>
    </row>
    <row r="2487" spans="1:24">
      <c r="A2487" s="73">
        <v>42571</v>
      </c>
      <c r="B2487" s="69">
        <v>0.13</v>
      </c>
      <c r="C2487" s="69">
        <v>2.7000000000000003E-2</v>
      </c>
      <c r="D2487" s="69">
        <v>0.113</v>
      </c>
      <c r="E2487" s="69">
        <v>0.13100000000000001</v>
      </c>
      <c r="F2487" s="69">
        <v>6.5000000000000002E-2</v>
      </c>
      <c r="G2487" s="69">
        <v>0.2</v>
      </c>
      <c r="H2487" s="70">
        <v>0.66599999999999993</v>
      </c>
      <c r="I2487" s="73">
        <v>42571</v>
      </c>
      <c r="J2487" s="71">
        <v>1.8</v>
      </c>
      <c r="K2487" s="71">
        <v>0.30199999999999999</v>
      </c>
      <c r="L2487" s="71">
        <v>3.2629999999999999</v>
      </c>
      <c r="M2487" s="71">
        <v>2.3010000000000002</v>
      </c>
      <c r="N2487" s="71">
        <v>0.84299999999999997</v>
      </c>
      <c r="O2487" s="71">
        <v>3.5710000000000002</v>
      </c>
      <c r="P2487" s="72">
        <v>12.08</v>
      </c>
      <c r="Q2487" s="73">
        <v>42571</v>
      </c>
      <c r="R2487" s="71">
        <v>13.846153846153847</v>
      </c>
      <c r="S2487" s="71">
        <v>11.185185185185183</v>
      </c>
      <c r="T2487" s="71">
        <v>28.876106194690266</v>
      </c>
      <c r="U2487" s="71">
        <v>17.564885496183205</v>
      </c>
      <c r="V2487" s="71">
        <v>12.969230769230769</v>
      </c>
      <c r="W2487" s="71">
        <v>17.855</v>
      </c>
      <c r="X2487" s="72">
        <v>18.138138138138139</v>
      </c>
    </row>
    <row r="2488" spans="1:24">
      <c r="A2488" s="73">
        <v>42572</v>
      </c>
      <c r="B2488" s="69">
        <v>0.14000000000000001</v>
      </c>
      <c r="C2488" s="69">
        <v>2.8999999999999998E-2</v>
      </c>
      <c r="D2488" s="69">
        <v>0.109</v>
      </c>
      <c r="E2488" s="69">
        <v>0.13500000000000001</v>
      </c>
      <c r="F2488" s="69">
        <v>6.0999999999999999E-2</v>
      </c>
      <c r="G2488" s="69">
        <v>0.20199999999999999</v>
      </c>
      <c r="H2488" s="70">
        <v>0.67599999999999993</v>
      </c>
      <c r="I2488" s="73">
        <v>42572</v>
      </c>
      <c r="J2488" s="71">
        <v>1.9</v>
      </c>
      <c r="K2488" s="71">
        <v>0.27500000000000002</v>
      </c>
      <c r="L2488" s="71">
        <v>3.2280000000000002</v>
      </c>
      <c r="M2488" s="71">
        <v>2.2989999999999999</v>
      </c>
      <c r="N2488" s="71">
        <v>0.82599999999999996</v>
      </c>
      <c r="O2488" s="71">
        <v>3.6180000000000003</v>
      </c>
      <c r="P2488" s="72">
        <v>12.145999999999999</v>
      </c>
      <c r="Q2488" s="73">
        <v>42572</v>
      </c>
      <c r="R2488" s="71">
        <v>13.571428571428571</v>
      </c>
      <c r="S2488" s="71">
        <v>9.4827586206896548</v>
      </c>
      <c r="T2488" s="71">
        <v>29.61467889908257</v>
      </c>
      <c r="U2488" s="71">
        <v>17.029629629629628</v>
      </c>
      <c r="V2488" s="71">
        <v>13.540983606557377</v>
      </c>
      <c r="W2488" s="71">
        <v>17.910891089108912</v>
      </c>
      <c r="X2488" s="72">
        <v>17.967455621301774</v>
      </c>
    </row>
    <row r="2489" spans="1:24">
      <c r="A2489" s="73">
        <v>42573</v>
      </c>
      <c r="B2489" s="69">
        <v>0.13400000000000001</v>
      </c>
      <c r="C2489" s="69">
        <v>0.03</v>
      </c>
      <c r="D2489" s="69">
        <v>0.113</v>
      </c>
      <c r="E2489" s="69">
        <v>0.14099999999999999</v>
      </c>
      <c r="F2489" s="69">
        <v>6.7000000000000004E-2</v>
      </c>
      <c r="G2489" s="69">
        <v>0.214</v>
      </c>
      <c r="H2489" s="70">
        <v>0.69900000000000007</v>
      </c>
      <c r="I2489" s="73">
        <v>42573</v>
      </c>
      <c r="J2489" s="71">
        <v>1.87</v>
      </c>
      <c r="K2489" s="71">
        <v>0.24100000000000002</v>
      </c>
      <c r="L2489" s="71">
        <v>3.2629999999999999</v>
      </c>
      <c r="M2489" s="71">
        <v>2.1830000000000003</v>
      </c>
      <c r="N2489" s="71">
        <v>0.80700000000000005</v>
      </c>
      <c r="O2489" s="71">
        <v>3.8</v>
      </c>
      <c r="P2489" s="72">
        <v>12.164000000000001</v>
      </c>
      <c r="Q2489" s="73">
        <v>42573</v>
      </c>
      <c r="R2489" s="71">
        <v>13.955223880597014</v>
      </c>
      <c r="S2489" s="71">
        <v>8.0333333333333332</v>
      </c>
      <c r="T2489" s="71">
        <v>28.876106194690266</v>
      </c>
      <c r="U2489" s="71">
        <v>15.482269503546101</v>
      </c>
      <c r="V2489" s="71">
        <v>12.044776119402986</v>
      </c>
      <c r="W2489" s="71">
        <v>17.757009345794394</v>
      </c>
      <c r="X2489" s="72">
        <v>17.402002861230329</v>
      </c>
    </row>
    <row r="2490" spans="1:24">
      <c r="A2490" s="73">
        <v>42574</v>
      </c>
      <c r="B2490" s="69">
        <v>0.13699999999999998</v>
      </c>
      <c r="C2490" s="69">
        <v>0.03</v>
      </c>
      <c r="D2490" s="69">
        <v>0.113</v>
      </c>
      <c r="E2490" s="69">
        <v>0.14099999999999999</v>
      </c>
      <c r="F2490" s="69">
        <v>6.5000000000000002E-2</v>
      </c>
      <c r="G2490" s="69">
        <v>0.20399999999999999</v>
      </c>
      <c r="H2490" s="70">
        <v>0.69</v>
      </c>
      <c r="I2490" s="73">
        <v>42574</v>
      </c>
      <c r="J2490" s="71">
        <v>1.85</v>
      </c>
      <c r="K2490" s="71">
        <v>0.24100000000000002</v>
      </c>
      <c r="L2490" s="71">
        <v>3.2010000000000001</v>
      </c>
      <c r="M2490" s="71">
        <v>2.1830000000000003</v>
      </c>
      <c r="N2490" s="71">
        <v>0.82</v>
      </c>
      <c r="O2490" s="71">
        <v>3.75</v>
      </c>
      <c r="P2490" s="72">
        <v>12.045</v>
      </c>
      <c r="Q2490" s="73">
        <v>42574</v>
      </c>
      <c r="R2490" s="71">
        <v>13.503649635036497</v>
      </c>
      <c r="S2490" s="71">
        <v>8.0333333333333332</v>
      </c>
      <c r="T2490" s="71">
        <v>28.327433628318584</v>
      </c>
      <c r="U2490" s="71">
        <v>15.482269503546101</v>
      </c>
      <c r="V2490" s="71">
        <v>12.615384615384615</v>
      </c>
      <c r="W2490" s="71">
        <v>18.382352941176471</v>
      </c>
      <c r="X2490" s="72">
        <v>17.456521739130434</v>
      </c>
    </row>
    <row r="2491" spans="1:24">
      <c r="A2491" s="73">
        <v>42575</v>
      </c>
      <c r="B2491" s="69">
        <v>0.14000000000000001</v>
      </c>
      <c r="C2491" s="69">
        <v>3.3000000000000002E-2</v>
      </c>
      <c r="D2491" s="69">
        <v>0.11199999999999999</v>
      </c>
      <c r="E2491" s="69">
        <v>0.14099999999999999</v>
      </c>
      <c r="F2491" s="69">
        <v>6.3E-2</v>
      </c>
      <c r="G2491" s="69">
        <v>0.20100000000000001</v>
      </c>
      <c r="H2491" s="70">
        <v>0.69</v>
      </c>
      <c r="I2491" s="73">
        <v>42575</v>
      </c>
      <c r="J2491" s="71">
        <v>1.8</v>
      </c>
      <c r="K2491" s="71">
        <v>0.24399999999999999</v>
      </c>
      <c r="L2491" s="71">
        <v>3.16</v>
      </c>
      <c r="M2491" s="71">
        <v>2.1830000000000003</v>
      </c>
      <c r="N2491" s="71">
        <v>0.79</v>
      </c>
      <c r="O2491" s="71">
        <v>3.6789999999999998</v>
      </c>
      <c r="P2491" s="72">
        <v>11.856</v>
      </c>
      <c r="Q2491" s="73">
        <v>42575</v>
      </c>
      <c r="R2491" s="71">
        <v>12.857142857142858</v>
      </c>
      <c r="S2491" s="71">
        <v>7.3939393939393936</v>
      </c>
      <c r="T2491" s="71">
        <v>28.214285714285715</v>
      </c>
      <c r="U2491" s="71">
        <v>15.482269503546101</v>
      </c>
      <c r="V2491" s="71">
        <v>12.53968253968254</v>
      </c>
      <c r="W2491" s="71">
        <v>18.303482587064675</v>
      </c>
      <c r="X2491" s="72">
        <v>17.182608695652174</v>
      </c>
    </row>
    <row r="2492" spans="1:24">
      <c r="A2492" s="73">
        <v>42576</v>
      </c>
      <c r="B2492" s="69">
        <v>0.155</v>
      </c>
      <c r="C2492" s="69">
        <v>2.7999999999999997E-2</v>
      </c>
      <c r="D2492" s="69">
        <v>0.107</v>
      </c>
      <c r="E2492" s="69">
        <v>0.14699999999999999</v>
      </c>
      <c r="F2492" s="69">
        <v>6.5000000000000002E-2</v>
      </c>
      <c r="G2492" s="69">
        <v>0.222</v>
      </c>
      <c r="H2492" s="70">
        <v>0.72400000000000009</v>
      </c>
      <c r="I2492" s="73">
        <v>42576</v>
      </c>
      <c r="J2492" s="71">
        <v>1.59</v>
      </c>
      <c r="K2492" s="71">
        <v>0.21899999999999997</v>
      </c>
      <c r="L2492" s="71">
        <v>3.1280000000000001</v>
      </c>
      <c r="M2492" s="71">
        <v>2.2119999999999997</v>
      </c>
      <c r="N2492" s="71">
        <v>0.76900000000000002</v>
      </c>
      <c r="O2492" s="71">
        <v>3.6139999999999999</v>
      </c>
      <c r="P2492" s="72">
        <v>11.532</v>
      </c>
      <c r="Q2492" s="73">
        <v>42576</v>
      </c>
      <c r="R2492" s="71">
        <v>10.258064516129032</v>
      </c>
      <c r="S2492" s="71">
        <v>7.8214285714285712</v>
      </c>
      <c r="T2492" s="71">
        <v>29.233644859813086</v>
      </c>
      <c r="U2492" s="71">
        <v>15.047619047619047</v>
      </c>
      <c r="V2492" s="71">
        <v>11.830769230769231</v>
      </c>
      <c r="W2492" s="71">
        <v>16.27927927927928</v>
      </c>
      <c r="X2492" s="72">
        <v>15.928176795580109</v>
      </c>
    </row>
    <row r="2493" spans="1:24">
      <c r="A2493" s="73">
        <v>42577</v>
      </c>
      <c r="B2493" s="69">
        <v>0.159</v>
      </c>
      <c r="C2493" s="69">
        <v>3.1E-2</v>
      </c>
      <c r="D2493" s="69">
        <v>0.126</v>
      </c>
      <c r="E2493" s="69">
        <v>0.14899999999999999</v>
      </c>
      <c r="F2493" s="69">
        <v>7.0999999999999994E-2</v>
      </c>
      <c r="G2493" s="69">
        <v>0.23300000000000001</v>
      </c>
      <c r="H2493" s="70">
        <v>0.76900000000000002</v>
      </c>
      <c r="I2493" s="73">
        <v>42577</v>
      </c>
      <c r="J2493" s="71">
        <v>1.68</v>
      </c>
      <c r="K2493" s="71">
        <v>0.215</v>
      </c>
      <c r="L2493" s="71">
        <v>3.03</v>
      </c>
      <c r="M2493" s="71">
        <v>2.2559999999999998</v>
      </c>
      <c r="N2493" s="71">
        <v>0.75599999999999989</v>
      </c>
      <c r="O2493" s="71">
        <v>3.3980000000000001</v>
      </c>
      <c r="P2493" s="72">
        <v>11.335000000000001</v>
      </c>
      <c r="Q2493" s="73">
        <v>42577</v>
      </c>
      <c r="R2493" s="71">
        <v>10.566037735849056</v>
      </c>
      <c r="S2493" s="71">
        <v>6.935483870967742</v>
      </c>
      <c r="T2493" s="71">
        <v>24.047619047619047</v>
      </c>
      <c r="U2493" s="71">
        <v>15.140939597315436</v>
      </c>
      <c r="V2493" s="71">
        <v>10.647887323943662</v>
      </c>
      <c r="W2493" s="71">
        <v>14.583690987124463</v>
      </c>
      <c r="X2493" s="72">
        <v>14.739921976592976</v>
      </c>
    </row>
    <row r="2494" spans="1:24">
      <c r="A2494" s="73">
        <v>42578</v>
      </c>
      <c r="B2494" s="69">
        <v>0.159</v>
      </c>
      <c r="C2494" s="69">
        <v>0.03</v>
      </c>
      <c r="D2494" s="69">
        <v>0.13</v>
      </c>
      <c r="E2494" s="69">
        <v>0.151</v>
      </c>
      <c r="F2494" s="69">
        <v>6.9000000000000006E-2</v>
      </c>
      <c r="G2494" s="69">
        <v>0.23600000000000002</v>
      </c>
      <c r="H2494" s="70">
        <v>0.77500000000000002</v>
      </c>
      <c r="I2494" s="73">
        <v>42578</v>
      </c>
      <c r="J2494" s="71">
        <v>1.56</v>
      </c>
      <c r="K2494" s="71">
        <v>0.248</v>
      </c>
      <c r="L2494" s="71">
        <v>3.0660000000000003</v>
      </c>
      <c r="M2494" s="71">
        <v>2.2290000000000001</v>
      </c>
      <c r="N2494" s="71">
        <v>0.76</v>
      </c>
      <c r="O2494" s="71">
        <v>3.3510000000000004</v>
      </c>
      <c r="P2494" s="72">
        <v>11.214</v>
      </c>
      <c r="Q2494" s="73">
        <v>42578</v>
      </c>
      <c r="R2494" s="71">
        <v>9.8113207547169807</v>
      </c>
      <c r="S2494" s="71">
        <v>8.2666666666666675</v>
      </c>
      <c r="T2494" s="71">
        <v>23.584615384615386</v>
      </c>
      <c r="U2494" s="71">
        <v>14.761589403973511</v>
      </c>
      <c r="V2494" s="71">
        <v>11.014492753623188</v>
      </c>
      <c r="W2494" s="71">
        <v>14.199152542372881</v>
      </c>
      <c r="X2494" s="72">
        <v>14.46967741935484</v>
      </c>
    </row>
    <row r="2495" spans="1:24">
      <c r="A2495" s="73">
        <v>42579</v>
      </c>
      <c r="B2495" s="69">
        <v>0.154</v>
      </c>
      <c r="C2495" s="69">
        <v>3.1E-2</v>
      </c>
      <c r="D2495" s="69">
        <v>0.127</v>
      </c>
      <c r="E2495" s="69">
        <v>0.153</v>
      </c>
      <c r="F2495" s="69">
        <v>6.6000000000000003E-2</v>
      </c>
      <c r="G2495" s="69">
        <v>0.23300000000000001</v>
      </c>
      <c r="H2495" s="70">
        <v>0.76400000000000001</v>
      </c>
      <c r="I2495" s="73">
        <v>42579</v>
      </c>
      <c r="J2495" s="71">
        <v>1.64</v>
      </c>
      <c r="K2495" s="71">
        <v>0.25700000000000001</v>
      </c>
      <c r="L2495" s="71">
        <v>3.0619999999999998</v>
      </c>
      <c r="M2495" s="71">
        <v>2.1970000000000001</v>
      </c>
      <c r="N2495" s="71">
        <v>0.72900000000000009</v>
      </c>
      <c r="O2495" s="71">
        <v>3.3939999999999997</v>
      </c>
      <c r="P2495" s="72">
        <v>11.278999999999998</v>
      </c>
      <c r="Q2495" s="73">
        <v>42579</v>
      </c>
      <c r="R2495" s="71">
        <v>10.64935064935065</v>
      </c>
      <c r="S2495" s="71">
        <v>8.2903225806451601</v>
      </c>
      <c r="T2495" s="71">
        <v>24.110236220472441</v>
      </c>
      <c r="U2495" s="71">
        <v>14.359477124183005</v>
      </c>
      <c r="V2495" s="71">
        <v>11.045454545454547</v>
      </c>
      <c r="W2495" s="71">
        <v>14.566523605150213</v>
      </c>
      <c r="X2495" s="72">
        <v>14.763089005235599</v>
      </c>
    </row>
    <row r="2496" spans="1:24">
      <c r="A2496" s="73">
        <v>42580</v>
      </c>
      <c r="B2496" s="69">
        <v>0.155</v>
      </c>
      <c r="C2496" s="69">
        <v>3.3000000000000002E-2</v>
      </c>
      <c r="D2496" s="69">
        <v>0.125</v>
      </c>
      <c r="E2496" s="69">
        <v>0.159</v>
      </c>
      <c r="F2496" s="69">
        <v>6.7000000000000004E-2</v>
      </c>
      <c r="G2496" s="69">
        <v>0.23399999999999999</v>
      </c>
      <c r="H2496" s="70">
        <v>0.77300000000000013</v>
      </c>
      <c r="I2496" s="73">
        <v>42580</v>
      </c>
      <c r="J2496" s="71">
        <v>1.66</v>
      </c>
      <c r="K2496" s="71">
        <v>0.28499999999999998</v>
      </c>
      <c r="L2496" s="71">
        <v>3.0019999999999998</v>
      </c>
      <c r="M2496" s="71">
        <v>2.23</v>
      </c>
      <c r="N2496" s="71">
        <v>0.70799999999999996</v>
      </c>
      <c r="O2496" s="71">
        <v>3.32</v>
      </c>
      <c r="P2496" s="72">
        <v>11.205</v>
      </c>
      <c r="Q2496" s="73">
        <v>42580</v>
      </c>
      <c r="R2496" s="71">
        <v>10.709677419354838</v>
      </c>
      <c r="S2496" s="71">
        <v>8.6363636363636367</v>
      </c>
      <c r="T2496" s="71">
        <v>24.015999999999998</v>
      </c>
      <c r="U2496" s="71">
        <v>14.025157232704402</v>
      </c>
      <c r="V2496" s="71">
        <v>10.567164179104477</v>
      </c>
      <c r="W2496" s="71">
        <v>14.188034188034189</v>
      </c>
      <c r="X2496" s="72">
        <v>14.495472186287191</v>
      </c>
    </row>
    <row r="2497" spans="1:24">
      <c r="A2497" s="73">
        <v>42581</v>
      </c>
      <c r="B2497" s="69">
        <v>0.155</v>
      </c>
      <c r="C2497" s="69">
        <v>3.5000000000000003E-2</v>
      </c>
      <c r="D2497" s="69">
        <v>0.124</v>
      </c>
      <c r="E2497" s="69">
        <v>0.159</v>
      </c>
      <c r="F2497" s="69">
        <v>6.8000000000000005E-2</v>
      </c>
      <c r="G2497" s="69">
        <v>0.22899999999999998</v>
      </c>
      <c r="H2497" s="70">
        <v>0.77</v>
      </c>
      <c r="I2497" s="73">
        <v>42581</v>
      </c>
      <c r="J2497" s="71">
        <v>1.66</v>
      </c>
      <c r="K2497" s="71">
        <v>0.28999999999999998</v>
      </c>
      <c r="L2497" s="71">
        <v>2.89</v>
      </c>
      <c r="M2497" s="71">
        <v>2.23</v>
      </c>
      <c r="N2497" s="71">
        <v>0.69</v>
      </c>
      <c r="O2497" s="71">
        <v>3.339</v>
      </c>
      <c r="P2497" s="72">
        <v>11.099</v>
      </c>
      <c r="Q2497" s="73">
        <v>42581</v>
      </c>
      <c r="R2497" s="71">
        <v>10.709677419354838</v>
      </c>
      <c r="S2497" s="71">
        <v>8.2857142857142865</v>
      </c>
      <c r="T2497" s="71">
        <v>23.306451612903224</v>
      </c>
      <c r="U2497" s="71">
        <v>14.025157232704402</v>
      </c>
      <c r="V2497" s="71">
        <v>10.147058823529411</v>
      </c>
      <c r="W2497" s="71">
        <v>14.580786026200874</v>
      </c>
      <c r="X2497" s="72">
        <v>14.414285714285715</v>
      </c>
    </row>
    <row r="2498" spans="1:24">
      <c r="A2498" s="73">
        <v>42582</v>
      </c>
      <c r="B2498" s="69">
        <v>0.155</v>
      </c>
      <c r="C2498" s="69">
        <v>3.3000000000000002E-2</v>
      </c>
      <c r="D2498" s="69">
        <v>0.12300000000000001</v>
      </c>
      <c r="E2498" s="69">
        <v>0.159</v>
      </c>
      <c r="F2498" s="69">
        <v>6.9000000000000006E-2</v>
      </c>
      <c r="G2498" s="69">
        <v>0.23100000000000001</v>
      </c>
      <c r="H2498" s="70">
        <v>0.77</v>
      </c>
      <c r="I2498" s="73">
        <v>42582</v>
      </c>
      <c r="J2498" s="71">
        <v>1.66</v>
      </c>
      <c r="K2498" s="71">
        <v>0.28999999999999998</v>
      </c>
      <c r="L2498" s="71">
        <v>2.81</v>
      </c>
      <c r="M2498" s="71">
        <v>2.23</v>
      </c>
      <c r="N2498" s="71">
        <v>0.68</v>
      </c>
      <c r="O2498" s="71">
        <v>3.3010000000000002</v>
      </c>
      <c r="P2498" s="72">
        <v>10.970999999999998</v>
      </c>
      <c r="Q2498" s="73">
        <v>42582</v>
      </c>
      <c r="R2498" s="71">
        <v>10.709677419354838</v>
      </c>
      <c r="S2498" s="71">
        <v>8.787878787878789</v>
      </c>
      <c r="T2498" s="71">
        <v>22.845528455284551</v>
      </c>
      <c r="U2498" s="71">
        <v>14.025157232704402</v>
      </c>
      <c r="V2498" s="71">
        <v>9.8550724637681153</v>
      </c>
      <c r="W2498" s="71">
        <v>14.29004329004329</v>
      </c>
      <c r="X2498" s="72">
        <v>14.248051948051947</v>
      </c>
    </row>
    <row r="2499" spans="1:24">
      <c r="A2499" s="73">
        <v>42583</v>
      </c>
      <c r="B2499" s="69">
        <v>0.13900000000000001</v>
      </c>
      <c r="C2499" s="69">
        <v>3.2000000000000001E-2</v>
      </c>
      <c r="D2499" s="69">
        <v>0.109</v>
      </c>
      <c r="E2499" s="69">
        <v>0.153</v>
      </c>
      <c r="F2499" s="69">
        <v>7.0000000000000007E-2</v>
      </c>
      <c r="G2499" s="69">
        <v>0.19800000000000001</v>
      </c>
      <c r="H2499" s="70">
        <v>0.70099999999999996</v>
      </c>
      <c r="I2499" s="73">
        <v>42583</v>
      </c>
      <c r="J2499" s="71">
        <v>1.66</v>
      </c>
      <c r="K2499" s="71">
        <v>0.26</v>
      </c>
      <c r="L2499" s="71">
        <v>3.1039999999999996</v>
      </c>
      <c r="M2499" s="71">
        <v>2.2440000000000002</v>
      </c>
      <c r="N2499" s="71">
        <v>0.63700000000000001</v>
      </c>
      <c r="O2499" s="71">
        <v>3.3380000000000001</v>
      </c>
      <c r="P2499" s="72">
        <v>11.243</v>
      </c>
      <c r="Q2499" s="73">
        <v>42583</v>
      </c>
      <c r="R2499" s="71">
        <v>11.942446043165468</v>
      </c>
      <c r="S2499" s="71">
        <v>8.125</v>
      </c>
      <c r="T2499" s="71">
        <v>28.477064220183482</v>
      </c>
      <c r="U2499" s="71">
        <v>14.666666666666666</v>
      </c>
      <c r="V2499" s="71">
        <v>9.1</v>
      </c>
      <c r="W2499" s="71">
        <v>16.858585858585858</v>
      </c>
      <c r="X2499" s="72">
        <v>16.038516405135521</v>
      </c>
    </row>
    <row r="2500" spans="1:24">
      <c r="A2500" s="73">
        <v>42584</v>
      </c>
      <c r="B2500" s="69">
        <v>0.14800000000000002</v>
      </c>
      <c r="C2500" s="69">
        <v>0.03</v>
      </c>
      <c r="D2500" s="69">
        <v>0.10800000000000001</v>
      </c>
      <c r="E2500" s="69">
        <v>0.153</v>
      </c>
      <c r="F2500" s="69">
        <v>6.5000000000000002E-2</v>
      </c>
      <c r="G2500" s="69">
        <v>0.21100000000000002</v>
      </c>
      <c r="H2500" s="70">
        <v>0.71499999999999997</v>
      </c>
      <c r="I2500" s="73">
        <v>42584</v>
      </c>
      <c r="J2500" s="71">
        <v>1.71</v>
      </c>
      <c r="K2500" s="71">
        <v>0.24</v>
      </c>
      <c r="L2500" s="71">
        <v>3.06</v>
      </c>
      <c r="M2500" s="71">
        <v>2.1480000000000001</v>
      </c>
      <c r="N2500" s="71">
        <v>0.66200000000000003</v>
      </c>
      <c r="O2500" s="71">
        <v>3.4569999999999999</v>
      </c>
      <c r="P2500" s="72">
        <v>11.277000000000001</v>
      </c>
      <c r="Q2500" s="73">
        <v>42584</v>
      </c>
      <c r="R2500" s="71">
        <v>11.554054054054053</v>
      </c>
      <c r="S2500" s="71">
        <v>8</v>
      </c>
      <c r="T2500" s="71">
        <v>28.333333333333332</v>
      </c>
      <c r="U2500" s="71">
        <v>14.03921568627451</v>
      </c>
      <c r="V2500" s="71">
        <v>10.184615384615386</v>
      </c>
      <c r="W2500" s="71">
        <v>16.383886255924168</v>
      </c>
      <c r="X2500" s="72">
        <v>15.772027972027972</v>
      </c>
    </row>
    <row r="2501" spans="1:24">
      <c r="A2501" s="73">
        <v>42585</v>
      </c>
      <c r="B2501" s="69">
        <v>0.156</v>
      </c>
      <c r="C2501" s="69">
        <v>3.2000000000000001E-2</v>
      </c>
      <c r="D2501" s="69">
        <v>0.109</v>
      </c>
      <c r="E2501" s="69">
        <v>0.19</v>
      </c>
      <c r="F2501" s="69">
        <v>6.5000000000000002E-2</v>
      </c>
      <c r="G2501" s="69">
        <v>0.22500000000000001</v>
      </c>
      <c r="H2501" s="70">
        <v>0.77700000000000002</v>
      </c>
      <c r="I2501" s="73">
        <v>42585</v>
      </c>
      <c r="J2501" s="71">
        <v>1.75</v>
      </c>
      <c r="K2501" s="71">
        <v>0.22</v>
      </c>
      <c r="L2501" s="71">
        <v>3.01</v>
      </c>
      <c r="M2501" s="71">
        <v>2.1349999999999998</v>
      </c>
      <c r="N2501" s="71">
        <v>0.66200000000000003</v>
      </c>
      <c r="O2501" s="71">
        <v>3.3319999999999999</v>
      </c>
      <c r="P2501" s="72">
        <v>11.109000000000002</v>
      </c>
      <c r="Q2501" s="73">
        <v>42585</v>
      </c>
      <c r="R2501" s="71">
        <v>11.217948717948719</v>
      </c>
      <c r="S2501" s="71">
        <v>6.875</v>
      </c>
      <c r="T2501" s="71">
        <v>27.614678899082566</v>
      </c>
      <c r="U2501" s="71">
        <v>11.236842105263158</v>
      </c>
      <c r="V2501" s="71">
        <v>10.184615384615386</v>
      </c>
      <c r="W2501" s="71">
        <v>14.808888888888889</v>
      </c>
      <c r="X2501" s="72">
        <v>14.297297297297298</v>
      </c>
    </row>
    <row r="2502" spans="1:24">
      <c r="A2502" s="73">
        <v>42586</v>
      </c>
      <c r="B2502" s="69">
        <v>0.14800000000000002</v>
      </c>
      <c r="C2502" s="69">
        <v>2.8999999999999998E-2</v>
      </c>
      <c r="D2502" s="69">
        <v>8.4000000000000005E-2</v>
      </c>
      <c r="E2502" s="69">
        <v>0.14699999999999999</v>
      </c>
      <c r="F2502" s="69">
        <v>6.6000000000000003E-2</v>
      </c>
      <c r="G2502" s="69">
        <v>0.218</v>
      </c>
      <c r="H2502" s="70">
        <v>0.69200000000000006</v>
      </c>
      <c r="I2502" s="73">
        <v>42586</v>
      </c>
      <c r="J2502" s="71">
        <v>1.67</v>
      </c>
      <c r="K2502" s="71">
        <v>0.215</v>
      </c>
      <c r="L2502" s="71">
        <v>3.056</v>
      </c>
      <c r="M2502" s="71">
        <v>2.0869999999999997</v>
      </c>
      <c r="N2502" s="71">
        <v>0.67</v>
      </c>
      <c r="O2502" s="71">
        <v>3.2480000000000002</v>
      </c>
      <c r="P2502" s="72">
        <v>10.946</v>
      </c>
      <c r="Q2502" s="73">
        <v>42586</v>
      </c>
      <c r="R2502" s="71">
        <v>11.283783783783782</v>
      </c>
      <c r="S2502" s="71">
        <v>7.4137931034482758</v>
      </c>
      <c r="T2502" s="71">
        <v>36.38095238095238</v>
      </c>
      <c r="U2502" s="71">
        <v>14.197278911564625</v>
      </c>
      <c r="V2502" s="71">
        <v>10.151515151515152</v>
      </c>
      <c r="W2502" s="71">
        <v>14.899082568807339</v>
      </c>
      <c r="X2502" s="72">
        <v>15.817919075144507</v>
      </c>
    </row>
    <row r="2503" spans="1:24">
      <c r="A2503" s="73">
        <v>42587</v>
      </c>
      <c r="B2503" s="69">
        <v>0.14400000000000002</v>
      </c>
      <c r="C2503" s="69">
        <v>2.6000000000000002E-2</v>
      </c>
      <c r="D2503" s="69">
        <v>8.8000000000000009E-2</v>
      </c>
      <c r="E2503" s="69">
        <v>0.15</v>
      </c>
      <c r="F2503" s="69">
        <v>6.9000000000000006E-2</v>
      </c>
      <c r="G2503" s="69">
        <v>0.21600000000000003</v>
      </c>
      <c r="H2503" s="70">
        <v>0.69299999999999995</v>
      </c>
      <c r="I2503" s="73">
        <v>42587</v>
      </c>
      <c r="J2503" s="71">
        <v>1.65</v>
      </c>
      <c r="K2503" s="71">
        <v>0.21</v>
      </c>
      <c r="L2503" s="71">
        <v>3.0639999999999996</v>
      </c>
      <c r="M2503" s="71">
        <v>2.1850000000000001</v>
      </c>
      <c r="N2503" s="71">
        <v>0.58799999999999997</v>
      </c>
      <c r="O2503" s="71">
        <v>3.2</v>
      </c>
      <c r="P2503" s="72">
        <v>10.896999999999998</v>
      </c>
      <c r="Q2503" s="73">
        <v>42587</v>
      </c>
      <c r="R2503" s="71">
        <v>11.458333333333334</v>
      </c>
      <c r="S2503" s="71">
        <v>8.0769230769230766</v>
      </c>
      <c r="T2503" s="71">
        <v>34.818181818181813</v>
      </c>
      <c r="U2503" s="71">
        <v>14.566666666666666</v>
      </c>
      <c r="V2503" s="71">
        <v>8.5217391304347814</v>
      </c>
      <c r="W2503" s="71">
        <v>14.814814814814813</v>
      </c>
      <c r="X2503" s="72">
        <v>15.724386724386722</v>
      </c>
    </row>
    <row r="2504" spans="1:24">
      <c r="A2504" s="73">
        <v>42588</v>
      </c>
      <c r="B2504" s="69">
        <v>0.14699999999999999</v>
      </c>
      <c r="C2504" s="69">
        <v>2.6000000000000002E-2</v>
      </c>
      <c r="D2504" s="69">
        <v>8.8000000000000009E-2</v>
      </c>
      <c r="E2504" s="69">
        <v>0.15</v>
      </c>
      <c r="F2504" s="69">
        <v>6.8000000000000005E-2</v>
      </c>
      <c r="G2504" s="69">
        <v>0.214</v>
      </c>
      <c r="H2504" s="70">
        <v>0.69299999999999995</v>
      </c>
      <c r="I2504" s="73">
        <v>42588</v>
      </c>
      <c r="J2504" s="71">
        <v>1.66</v>
      </c>
      <c r="K2504" s="71">
        <v>0.20600000000000002</v>
      </c>
      <c r="L2504" s="71">
        <v>3.01</v>
      </c>
      <c r="M2504" s="71">
        <v>2.1850000000000001</v>
      </c>
      <c r="N2504" s="71">
        <v>0.59</v>
      </c>
      <c r="O2504" s="71">
        <v>3.1289999999999996</v>
      </c>
      <c r="P2504" s="72">
        <v>10.78</v>
      </c>
      <c r="Q2504" s="73">
        <v>42588</v>
      </c>
      <c r="R2504" s="71">
        <v>11.292517006802722</v>
      </c>
      <c r="S2504" s="71">
        <v>7.9230769230769234</v>
      </c>
      <c r="T2504" s="71">
        <v>34.204545454545453</v>
      </c>
      <c r="U2504" s="71">
        <v>14.566666666666666</v>
      </c>
      <c r="V2504" s="71">
        <v>8.6764705882352935</v>
      </c>
      <c r="W2504" s="71">
        <v>14.621495327102803</v>
      </c>
      <c r="X2504" s="72">
        <v>15.555555555555555</v>
      </c>
    </row>
    <row r="2505" spans="1:24">
      <c r="A2505" s="73">
        <v>42589</v>
      </c>
      <c r="B2505" s="69">
        <v>0.14599999999999999</v>
      </c>
      <c r="C2505" s="69">
        <v>2.5000000000000001E-2</v>
      </c>
      <c r="D2505" s="69">
        <v>8.8000000000000009E-2</v>
      </c>
      <c r="E2505" s="69">
        <v>0.15</v>
      </c>
      <c r="F2505" s="69">
        <v>6.8000000000000005E-2</v>
      </c>
      <c r="G2505" s="69">
        <v>0.21199999999999999</v>
      </c>
      <c r="H2505" s="70">
        <v>0.68900000000000006</v>
      </c>
      <c r="I2505" s="73">
        <v>42589</v>
      </c>
      <c r="J2505" s="71">
        <v>1.7</v>
      </c>
      <c r="K2505" s="71">
        <v>0.2</v>
      </c>
      <c r="L2505" s="71">
        <v>2.98</v>
      </c>
      <c r="M2505" s="71">
        <v>2.1850000000000001</v>
      </c>
      <c r="N2505" s="71">
        <v>0.56999999999999995</v>
      </c>
      <c r="O2505" s="71">
        <v>3.173</v>
      </c>
      <c r="P2505" s="72">
        <v>10.808</v>
      </c>
      <c r="Q2505" s="73">
        <v>42589</v>
      </c>
      <c r="R2505" s="71">
        <v>11.643835616438356</v>
      </c>
      <c r="S2505" s="71">
        <v>8</v>
      </c>
      <c r="T2505" s="71">
        <v>33.86363636363636</v>
      </c>
      <c r="U2505" s="71">
        <v>14.566666666666666</v>
      </c>
      <c r="V2505" s="71">
        <v>8.382352941176471</v>
      </c>
      <c r="W2505" s="71">
        <v>14.966981132075473</v>
      </c>
      <c r="X2505" s="72">
        <v>15.686502177068213</v>
      </c>
    </row>
    <row r="2506" spans="1:24">
      <c r="A2506" s="73">
        <v>42590</v>
      </c>
      <c r="B2506" s="69">
        <v>0.14199999999999999</v>
      </c>
      <c r="C2506" s="69">
        <v>2.4E-2</v>
      </c>
      <c r="D2506" s="69">
        <v>0.10800000000000001</v>
      </c>
      <c r="E2506" s="69">
        <v>0.14400000000000002</v>
      </c>
      <c r="F2506" s="69">
        <v>7.0000000000000007E-2</v>
      </c>
      <c r="G2506" s="69">
        <v>0.20499999999999999</v>
      </c>
      <c r="H2506" s="70">
        <v>0.69299999999999995</v>
      </c>
      <c r="I2506" s="73">
        <v>42590</v>
      </c>
      <c r="J2506" s="71">
        <v>1.73</v>
      </c>
      <c r="K2506" s="71">
        <v>0.245</v>
      </c>
      <c r="L2506" s="71">
        <v>2.9660000000000002</v>
      </c>
      <c r="M2506" s="71">
        <v>1.9850000000000001</v>
      </c>
      <c r="N2506" s="71">
        <v>0.54600000000000004</v>
      </c>
      <c r="O2506" s="71">
        <v>3.1779999999999999</v>
      </c>
      <c r="P2506" s="72">
        <v>10.65</v>
      </c>
      <c r="Q2506" s="73">
        <v>42590</v>
      </c>
      <c r="R2506" s="71">
        <v>12.183098591549296</v>
      </c>
      <c r="S2506" s="71">
        <v>10.208333333333334</v>
      </c>
      <c r="T2506" s="71">
        <v>27.462962962962962</v>
      </c>
      <c r="U2506" s="71">
        <v>13.784722222222221</v>
      </c>
      <c r="V2506" s="71">
        <v>7.8</v>
      </c>
      <c r="W2506" s="71">
        <v>15.502439024390245</v>
      </c>
      <c r="X2506" s="72">
        <v>15.367965367965368</v>
      </c>
    </row>
    <row r="2507" spans="1:24">
      <c r="A2507" s="73">
        <v>42591</v>
      </c>
      <c r="B2507" s="69">
        <v>0.14099999999999999</v>
      </c>
      <c r="C2507" s="69">
        <v>2.7000000000000003E-2</v>
      </c>
      <c r="D2507" s="69">
        <v>0.11599999999999999</v>
      </c>
      <c r="E2507" s="69">
        <v>0.14400000000000002</v>
      </c>
      <c r="F2507" s="69">
        <v>6.8000000000000005E-2</v>
      </c>
      <c r="G2507" s="69">
        <v>0.215</v>
      </c>
      <c r="H2507" s="70">
        <v>0.71099999999999997</v>
      </c>
      <c r="I2507" s="73">
        <v>42591</v>
      </c>
      <c r="J2507" s="71">
        <v>1.71</v>
      </c>
      <c r="K2507" s="71">
        <v>0.26700000000000002</v>
      </c>
      <c r="L2507" s="71">
        <v>2.948</v>
      </c>
      <c r="M2507" s="71">
        <v>1.956</v>
      </c>
      <c r="N2507" s="71">
        <v>0.53500000000000003</v>
      </c>
      <c r="O2507" s="71">
        <v>3.16</v>
      </c>
      <c r="P2507" s="72">
        <v>10.575999999999999</v>
      </c>
      <c r="Q2507" s="73">
        <v>42591</v>
      </c>
      <c r="R2507" s="71">
        <v>12.127659574468085</v>
      </c>
      <c r="S2507" s="71">
        <v>9.8888888888888875</v>
      </c>
      <c r="T2507" s="71">
        <v>25.413793103448278</v>
      </c>
      <c r="U2507" s="71">
        <v>13.583333333333332</v>
      </c>
      <c r="V2507" s="71">
        <v>7.8676470588235299</v>
      </c>
      <c r="W2507" s="71">
        <v>14.697674418604651</v>
      </c>
      <c r="X2507" s="72">
        <v>14.874824191279888</v>
      </c>
    </row>
    <row r="2508" spans="1:24">
      <c r="A2508" s="73">
        <v>42592</v>
      </c>
      <c r="B2508" s="69">
        <v>0.13800000000000001</v>
      </c>
      <c r="C2508" s="69">
        <v>2.7000000000000003E-2</v>
      </c>
      <c r="D2508" s="69">
        <v>0.115</v>
      </c>
      <c r="E2508" s="69">
        <v>0.14899999999999999</v>
      </c>
      <c r="F2508" s="69">
        <v>6.9000000000000006E-2</v>
      </c>
      <c r="G2508" s="69">
        <v>0.218</v>
      </c>
      <c r="H2508" s="70">
        <v>0.71599999999999997</v>
      </c>
      <c r="I2508" s="73">
        <v>42592</v>
      </c>
      <c r="J2508" s="71">
        <v>1.6</v>
      </c>
      <c r="K2508" s="71">
        <v>0.26500000000000001</v>
      </c>
      <c r="L2508" s="71">
        <v>2.93</v>
      </c>
      <c r="M2508" s="71">
        <v>1.9530000000000001</v>
      </c>
      <c r="N2508" s="71">
        <v>0.58799999999999997</v>
      </c>
      <c r="O2508" s="71">
        <v>3.0639999999999996</v>
      </c>
      <c r="P2508" s="72">
        <v>10.4</v>
      </c>
      <c r="Q2508" s="73">
        <v>42592</v>
      </c>
      <c r="R2508" s="71">
        <v>11.594202898550725</v>
      </c>
      <c r="S2508" s="71">
        <v>9.8148148148148149</v>
      </c>
      <c r="T2508" s="71">
        <v>25.478260869565219</v>
      </c>
      <c r="U2508" s="71">
        <v>13.10738255033557</v>
      </c>
      <c r="V2508" s="71">
        <v>8.5217391304347814</v>
      </c>
      <c r="W2508" s="71">
        <v>14.055045871559631</v>
      </c>
      <c r="X2508" s="72">
        <v>14.52513966480447</v>
      </c>
    </row>
    <row r="2509" spans="1:24">
      <c r="A2509" s="73">
        <v>42593</v>
      </c>
      <c r="B2509" s="69">
        <v>0.14699999999999999</v>
      </c>
      <c r="C2509" s="69">
        <v>2.6000000000000002E-2</v>
      </c>
      <c r="D2509" s="69">
        <v>0.107</v>
      </c>
      <c r="E2509" s="69">
        <v>0.14699999999999999</v>
      </c>
      <c r="F2509" s="69">
        <v>6.9000000000000006E-2</v>
      </c>
      <c r="G2509" s="69">
        <v>0.22399999999999998</v>
      </c>
      <c r="H2509" s="70">
        <v>0.72</v>
      </c>
      <c r="I2509" s="73">
        <v>42593</v>
      </c>
      <c r="J2509" s="71">
        <v>1.71</v>
      </c>
      <c r="K2509" s="71">
        <v>0.27800000000000002</v>
      </c>
      <c r="L2509" s="71">
        <v>2.891</v>
      </c>
      <c r="M2509" s="71">
        <v>1.911</v>
      </c>
      <c r="N2509" s="71">
        <v>0.52800000000000002</v>
      </c>
      <c r="O2509" s="71">
        <v>3.073</v>
      </c>
      <c r="P2509" s="72">
        <v>10.390999999999998</v>
      </c>
      <c r="Q2509" s="73">
        <v>42593</v>
      </c>
      <c r="R2509" s="71">
        <v>11.63265306122449</v>
      </c>
      <c r="S2509" s="71">
        <v>10.692307692307692</v>
      </c>
      <c r="T2509" s="71">
        <v>27.01869158878505</v>
      </c>
      <c r="U2509" s="71">
        <v>13</v>
      </c>
      <c r="V2509" s="71">
        <v>7.6521739130434776</v>
      </c>
      <c r="W2509" s="71">
        <v>13.718750000000002</v>
      </c>
      <c r="X2509" s="72">
        <v>14.431944444444444</v>
      </c>
    </row>
    <row r="2510" spans="1:24">
      <c r="A2510" s="73">
        <v>42594</v>
      </c>
      <c r="B2510" s="69">
        <v>0.154</v>
      </c>
      <c r="C2510" s="69">
        <v>2.7999999999999997E-2</v>
      </c>
      <c r="D2510" s="69">
        <v>0.106</v>
      </c>
      <c r="E2510" s="69">
        <v>0.152</v>
      </c>
      <c r="F2510" s="69">
        <v>6.7000000000000004E-2</v>
      </c>
      <c r="G2510" s="69">
        <v>0.221</v>
      </c>
      <c r="H2510" s="70">
        <v>0.72800000000000009</v>
      </c>
      <c r="I2510" s="73">
        <v>42594</v>
      </c>
      <c r="J2510" s="71">
        <v>1.64</v>
      </c>
      <c r="K2510" s="71">
        <v>0.255</v>
      </c>
      <c r="L2510" s="71">
        <v>2.7869999999999999</v>
      </c>
      <c r="M2510" s="71">
        <v>1.867</v>
      </c>
      <c r="N2510" s="71">
        <v>0.53700000000000003</v>
      </c>
      <c r="O2510" s="71">
        <v>3.2</v>
      </c>
      <c r="P2510" s="72">
        <v>10.286</v>
      </c>
      <c r="Q2510" s="73">
        <v>42594</v>
      </c>
      <c r="R2510" s="71">
        <v>10.64935064935065</v>
      </c>
      <c r="S2510" s="71">
        <v>9.1071428571428577</v>
      </c>
      <c r="T2510" s="71">
        <v>26.29245283018868</v>
      </c>
      <c r="U2510" s="71">
        <v>12.282894736842104</v>
      </c>
      <c r="V2510" s="71">
        <v>8.0149253731343286</v>
      </c>
      <c r="W2510" s="71">
        <v>14.479638009049772</v>
      </c>
      <c r="X2510" s="72">
        <v>14.129120879120876</v>
      </c>
    </row>
    <row r="2511" spans="1:24">
      <c r="A2511" s="73">
        <v>42595</v>
      </c>
      <c r="B2511" s="69">
        <v>0.154</v>
      </c>
      <c r="C2511" s="69">
        <v>2.7999999999999997E-2</v>
      </c>
      <c r="D2511" s="69">
        <v>0.105</v>
      </c>
      <c r="E2511" s="69">
        <v>0.152</v>
      </c>
      <c r="F2511" s="69">
        <v>6.7000000000000004E-2</v>
      </c>
      <c r="G2511" s="69">
        <v>0.222</v>
      </c>
      <c r="H2511" s="70">
        <v>0.72799999999999998</v>
      </c>
      <c r="I2511" s="73">
        <v>42595</v>
      </c>
      <c r="J2511" s="71">
        <v>1.64</v>
      </c>
      <c r="K2511" s="71">
        <v>0.26500000000000001</v>
      </c>
      <c r="L2511" s="71">
        <v>2.806</v>
      </c>
      <c r="M2511" s="71">
        <v>1.867</v>
      </c>
      <c r="N2511" s="71">
        <v>0.54</v>
      </c>
      <c r="O2511" s="71">
        <v>3.1789999999999998</v>
      </c>
      <c r="P2511" s="72">
        <v>10.296999999999999</v>
      </c>
      <c r="Q2511" s="73">
        <v>42595</v>
      </c>
      <c r="R2511" s="71">
        <v>10.64935064935065</v>
      </c>
      <c r="S2511" s="71">
        <v>9.4642857142857153</v>
      </c>
      <c r="T2511" s="71">
        <v>26.723809523809525</v>
      </c>
      <c r="U2511" s="71">
        <v>12.282894736842104</v>
      </c>
      <c r="V2511" s="71">
        <v>8.0597014925373127</v>
      </c>
      <c r="W2511" s="71">
        <v>14.31981981981982</v>
      </c>
      <c r="X2511" s="72">
        <v>14.144230769230766</v>
      </c>
    </row>
    <row r="2512" spans="1:24">
      <c r="A2512" s="73">
        <v>42596</v>
      </c>
      <c r="B2512" s="69">
        <v>0.154</v>
      </c>
      <c r="C2512" s="69">
        <v>2.7999999999999997E-2</v>
      </c>
      <c r="D2512" s="69">
        <v>0.10400000000000001</v>
      </c>
      <c r="E2512" s="69">
        <v>0.153</v>
      </c>
      <c r="F2512" s="69">
        <v>6.6000000000000003E-2</v>
      </c>
      <c r="G2512" s="69">
        <v>0.22</v>
      </c>
      <c r="H2512" s="70">
        <v>0.72499999999999998</v>
      </c>
      <c r="I2512" s="73">
        <v>42596</v>
      </c>
      <c r="J2512" s="71">
        <v>1.64</v>
      </c>
      <c r="K2512" s="71">
        <v>0.27500000000000002</v>
      </c>
      <c r="L2512" s="71">
        <v>2.75</v>
      </c>
      <c r="M2512" s="71">
        <v>1.867</v>
      </c>
      <c r="N2512" s="71">
        <v>0.53</v>
      </c>
      <c r="O2512" s="71">
        <v>3.09</v>
      </c>
      <c r="P2512" s="72">
        <v>10.152000000000001</v>
      </c>
      <c r="Q2512" s="73">
        <v>42596</v>
      </c>
      <c r="R2512" s="71">
        <v>10.64935064935065</v>
      </c>
      <c r="S2512" s="71">
        <v>9.8214285714285712</v>
      </c>
      <c r="T2512" s="71">
        <v>26.44230769230769</v>
      </c>
      <c r="U2512" s="71">
        <v>12.202614379084967</v>
      </c>
      <c r="V2512" s="71">
        <v>8.0303030303030312</v>
      </c>
      <c r="W2512" s="71">
        <v>14.045454545454545</v>
      </c>
      <c r="X2512" s="72">
        <v>14.002758620689656</v>
      </c>
    </row>
    <row r="2513" spans="1:24">
      <c r="A2513" s="73">
        <v>42597</v>
      </c>
      <c r="B2513" s="69">
        <v>0.14000000000000001</v>
      </c>
      <c r="C2513" s="69">
        <v>2.5000000000000001E-2</v>
      </c>
      <c r="D2513" s="69">
        <v>7.8E-2</v>
      </c>
      <c r="E2513" s="69">
        <v>0.155</v>
      </c>
      <c r="F2513" s="69">
        <v>5.7999999999999996E-2</v>
      </c>
      <c r="G2513" s="69">
        <v>0.218</v>
      </c>
      <c r="H2513" s="70">
        <v>0.67399999999999993</v>
      </c>
      <c r="I2513" s="73">
        <v>42597</v>
      </c>
      <c r="J2513" s="71">
        <v>1.46</v>
      </c>
      <c r="K2513" s="71">
        <v>0.255</v>
      </c>
      <c r="L2513" s="71">
        <v>2.67</v>
      </c>
      <c r="M2513" s="71">
        <v>1.819</v>
      </c>
      <c r="N2513" s="71">
        <v>0.51500000000000001</v>
      </c>
      <c r="O2513" s="71">
        <v>3.1189999999999998</v>
      </c>
      <c r="P2513" s="72">
        <v>9.8379999999999992</v>
      </c>
      <c r="Q2513" s="73">
        <v>42597</v>
      </c>
      <c r="R2513" s="71">
        <v>10.428571428571429</v>
      </c>
      <c r="S2513" s="71">
        <v>10.199999999999999</v>
      </c>
      <c r="T2513" s="71">
        <v>34.230769230769234</v>
      </c>
      <c r="U2513" s="71">
        <v>11.735483870967743</v>
      </c>
      <c r="V2513" s="71">
        <v>8.8793103448275872</v>
      </c>
      <c r="W2513" s="71">
        <v>14.307339449541283</v>
      </c>
      <c r="X2513" s="72">
        <v>14.596439169139467</v>
      </c>
    </row>
    <row r="2514" spans="1:24">
      <c r="A2514" s="73">
        <v>42598</v>
      </c>
      <c r="B2514" s="69">
        <v>0.155</v>
      </c>
      <c r="C2514" s="69">
        <v>3.1E-2</v>
      </c>
      <c r="D2514" s="69">
        <v>7.8E-2</v>
      </c>
      <c r="E2514" s="69">
        <v>0.161</v>
      </c>
      <c r="F2514" s="69">
        <v>6.6000000000000003E-2</v>
      </c>
      <c r="G2514" s="69">
        <v>0.221</v>
      </c>
      <c r="H2514" s="70">
        <v>0.71200000000000008</v>
      </c>
      <c r="I2514" s="73">
        <v>42598</v>
      </c>
      <c r="J2514" s="71">
        <v>1.49</v>
      </c>
      <c r="K2514" s="71">
        <v>0.29499999999999998</v>
      </c>
      <c r="L2514" s="71">
        <v>2.67</v>
      </c>
      <c r="M2514" s="71">
        <v>1.786</v>
      </c>
      <c r="N2514" s="71">
        <v>0.55299999999999994</v>
      </c>
      <c r="O2514" s="71">
        <v>3.0669999999999997</v>
      </c>
      <c r="P2514" s="72">
        <v>9.8609999999999989</v>
      </c>
      <c r="Q2514" s="73">
        <v>42598</v>
      </c>
      <c r="R2514" s="71">
        <v>9.612903225806452</v>
      </c>
      <c r="S2514" s="71">
        <v>9.5161290322580641</v>
      </c>
      <c r="T2514" s="71">
        <v>34.230769230769234</v>
      </c>
      <c r="U2514" s="71">
        <v>11.093167701863353</v>
      </c>
      <c r="V2514" s="71">
        <v>8.3787878787878789</v>
      </c>
      <c r="W2514" s="71">
        <v>13.877828054298641</v>
      </c>
      <c r="X2514" s="72">
        <v>13.849719101123593</v>
      </c>
    </row>
    <row r="2515" spans="1:24">
      <c r="A2515" s="73">
        <v>42599</v>
      </c>
      <c r="B2515" s="69">
        <v>0.16</v>
      </c>
      <c r="C2515" s="69">
        <v>3.2000000000000001E-2</v>
      </c>
      <c r="D2515" s="69">
        <v>7.5999999999999998E-2</v>
      </c>
      <c r="E2515" s="69">
        <v>0.158</v>
      </c>
      <c r="F2515" s="69">
        <v>6.2E-2</v>
      </c>
      <c r="G2515" s="69">
        <v>0.218</v>
      </c>
      <c r="H2515" s="70">
        <v>0.70599999999999996</v>
      </c>
      <c r="I2515" s="73">
        <v>42599</v>
      </c>
      <c r="J2515" s="71">
        <v>1.43</v>
      </c>
      <c r="K2515" s="71">
        <v>0.30499999999999999</v>
      </c>
      <c r="L2515" s="71">
        <v>2.7089999999999996</v>
      </c>
      <c r="M2515" s="71">
        <v>1.7849999999999999</v>
      </c>
      <c r="N2515" s="71">
        <v>0.505</v>
      </c>
      <c r="O2515" s="71">
        <v>3.069</v>
      </c>
      <c r="P2515" s="72">
        <v>9.802999999999999</v>
      </c>
      <c r="Q2515" s="73">
        <v>42599</v>
      </c>
      <c r="R2515" s="71">
        <v>8.9375</v>
      </c>
      <c r="S2515" s="71">
        <v>9.53125</v>
      </c>
      <c r="T2515" s="71">
        <v>35.64473684210526</v>
      </c>
      <c r="U2515" s="71">
        <v>11.297468354430379</v>
      </c>
      <c r="V2515" s="71">
        <v>8.1451612903225801</v>
      </c>
      <c r="W2515" s="71">
        <v>14.077981651376145</v>
      </c>
      <c r="X2515" s="72">
        <v>13.885269121813032</v>
      </c>
    </row>
    <row r="2516" spans="1:24">
      <c r="A2516" s="73">
        <v>42600</v>
      </c>
      <c r="B2516" s="69">
        <v>0.16300000000000001</v>
      </c>
      <c r="C2516" s="69">
        <v>2.8999999999999998E-2</v>
      </c>
      <c r="D2516" s="69">
        <v>7.8E-2</v>
      </c>
      <c r="E2516" s="69">
        <v>0.16</v>
      </c>
      <c r="F2516" s="69">
        <v>6.5000000000000002E-2</v>
      </c>
      <c r="G2516" s="69">
        <v>0.218</v>
      </c>
      <c r="H2516" s="70">
        <v>0.71299999999999997</v>
      </c>
      <c r="I2516" s="73">
        <v>42600</v>
      </c>
      <c r="J2516" s="71">
        <v>1.37</v>
      </c>
      <c r="K2516" s="71">
        <v>0.317</v>
      </c>
      <c r="L2516" s="71">
        <v>2.7030000000000003</v>
      </c>
      <c r="M2516" s="71">
        <v>1.89</v>
      </c>
      <c r="N2516" s="71">
        <v>0.51400000000000001</v>
      </c>
      <c r="O2516" s="71">
        <v>3.0819999999999999</v>
      </c>
      <c r="P2516" s="72">
        <v>9.8759999999999994</v>
      </c>
      <c r="Q2516" s="73">
        <v>42600</v>
      </c>
      <c r="R2516" s="71">
        <v>8.404907975460123</v>
      </c>
      <c r="S2516" s="71">
        <v>10.931034482758621</v>
      </c>
      <c r="T2516" s="71">
        <v>34.653846153846153</v>
      </c>
      <c r="U2516" s="71">
        <v>11.8125</v>
      </c>
      <c r="V2516" s="71">
        <v>7.9076923076923071</v>
      </c>
      <c r="W2516" s="71">
        <v>14.137614678899082</v>
      </c>
      <c r="X2516" s="72">
        <v>13.85133239831697</v>
      </c>
    </row>
    <row r="2517" spans="1:24">
      <c r="A2517" s="73">
        <v>42601</v>
      </c>
      <c r="B2517" s="69">
        <v>0.16200000000000001</v>
      </c>
      <c r="C2517" s="69">
        <v>3.1E-2</v>
      </c>
      <c r="D2517" s="69">
        <v>7.2999999999999995E-2</v>
      </c>
      <c r="E2517" s="69">
        <v>0.154</v>
      </c>
      <c r="F2517" s="69">
        <v>6.5000000000000002E-2</v>
      </c>
      <c r="G2517" s="69">
        <v>0.222</v>
      </c>
      <c r="H2517" s="70">
        <v>0.70700000000000007</v>
      </c>
      <c r="I2517" s="73">
        <v>42601</v>
      </c>
      <c r="J2517" s="71">
        <v>1.35</v>
      </c>
      <c r="K2517" s="71">
        <v>0.23499999999999999</v>
      </c>
      <c r="L2517" s="71">
        <v>2.6970000000000001</v>
      </c>
      <c r="M2517" s="71">
        <v>1.9430000000000001</v>
      </c>
      <c r="N2517" s="71">
        <v>0.55700000000000005</v>
      </c>
      <c r="O2517" s="71">
        <v>3.0639999999999996</v>
      </c>
      <c r="P2517" s="72">
        <v>9.8460000000000001</v>
      </c>
      <c r="Q2517" s="73">
        <v>42601</v>
      </c>
      <c r="R2517" s="71">
        <v>8.3333333333333339</v>
      </c>
      <c r="S2517" s="71">
        <v>7.5806451612903221</v>
      </c>
      <c r="T2517" s="71">
        <v>36.945205479452056</v>
      </c>
      <c r="U2517" s="71">
        <v>12.616883116883118</v>
      </c>
      <c r="V2517" s="71">
        <v>8.569230769230769</v>
      </c>
      <c r="W2517" s="71">
        <v>13.801801801801801</v>
      </c>
      <c r="X2517" s="72">
        <v>13.926449787835926</v>
      </c>
    </row>
    <row r="2518" spans="1:24">
      <c r="A2518" s="73">
        <v>42602</v>
      </c>
      <c r="B2518" s="69">
        <v>0.16699999999999998</v>
      </c>
      <c r="C2518" s="69">
        <v>3.1E-2</v>
      </c>
      <c r="D2518" s="69">
        <v>7.2999999999999995E-2</v>
      </c>
      <c r="E2518" s="69">
        <v>0.154</v>
      </c>
      <c r="F2518" s="69">
        <v>6.4000000000000001E-2</v>
      </c>
      <c r="G2518" s="69">
        <v>0.22899999999999998</v>
      </c>
      <c r="H2518" s="70">
        <v>0.71799999999999997</v>
      </c>
      <c r="I2518" s="73">
        <v>42602</v>
      </c>
      <c r="J2518" s="71">
        <v>1.27</v>
      </c>
      <c r="K2518" s="71">
        <v>0.23499999999999999</v>
      </c>
      <c r="L2518" s="71">
        <v>2.63</v>
      </c>
      <c r="M2518" s="71">
        <v>1.9430000000000001</v>
      </c>
      <c r="N2518" s="71">
        <v>0.56000000000000005</v>
      </c>
      <c r="O2518" s="71">
        <v>3.03</v>
      </c>
      <c r="P2518" s="72">
        <v>9.6679999999999993</v>
      </c>
      <c r="Q2518" s="73">
        <v>42602</v>
      </c>
      <c r="R2518" s="71">
        <v>7.6047904191616773</v>
      </c>
      <c r="S2518" s="71">
        <v>7.5806451612903221</v>
      </c>
      <c r="T2518" s="71">
        <v>36.027397260273972</v>
      </c>
      <c r="U2518" s="71">
        <v>12.616883116883118</v>
      </c>
      <c r="V2518" s="71">
        <v>8.75</v>
      </c>
      <c r="W2518" s="71">
        <v>13.231441048034934</v>
      </c>
      <c r="X2518" s="72">
        <v>13.465181058495821</v>
      </c>
    </row>
    <row r="2519" spans="1:24">
      <c r="A2519" s="73">
        <v>42603</v>
      </c>
      <c r="B2519" s="69">
        <v>0.16500000000000001</v>
      </c>
      <c r="C2519" s="69">
        <v>0.03</v>
      </c>
      <c r="D2519" s="69">
        <v>7.2000000000000008E-2</v>
      </c>
      <c r="E2519" s="69">
        <v>0.154</v>
      </c>
      <c r="F2519" s="69">
        <v>6.5000000000000002E-2</v>
      </c>
      <c r="G2519" s="69">
        <v>0.22600000000000001</v>
      </c>
      <c r="H2519" s="70">
        <v>0.71200000000000008</v>
      </c>
      <c r="I2519" s="73">
        <v>42603</v>
      </c>
      <c r="J2519" s="71">
        <v>1.61</v>
      </c>
      <c r="K2519" s="71">
        <v>0.23800000000000002</v>
      </c>
      <c r="L2519" s="71">
        <v>2.61</v>
      </c>
      <c r="M2519" s="71">
        <v>1.9430000000000001</v>
      </c>
      <c r="N2519" s="71">
        <v>0.54</v>
      </c>
      <c r="O2519" s="71">
        <v>3.0649999999999999</v>
      </c>
      <c r="P2519" s="72">
        <v>10.006</v>
      </c>
      <c r="Q2519" s="73">
        <v>42603</v>
      </c>
      <c r="R2519" s="71">
        <v>9.7575757575757578</v>
      </c>
      <c r="S2519" s="71">
        <v>7.9333333333333336</v>
      </c>
      <c r="T2519" s="71">
        <v>36.25</v>
      </c>
      <c r="U2519" s="71">
        <v>12.616883116883118</v>
      </c>
      <c r="V2519" s="71">
        <v>8.3076923076923084</v>
      </c>
      <c r="W2519" s="71">
        <v>13.561946902654867</v>
      </c>
      <c r="X2519" s="72">
        <v>14.053370786516854</v>
      </c>
    </row>
    <row r="2520" spans="1:24">
      <c r="A2520" s="73">
        <v>42604</v>
      </c>
      <c r="B2520" s="69">
        <v>0.154</v>
      </c>
      <c r="C2520" s="69">
        <v>2.8999999999999998E-2</v>
      </c>
      <c r="D2520" s="69">
        <v>8.5999999999999993E-2</v>
      </c>
      <c r="E2520" s="69">
        <v>0.151</v>
      </c>
      <c r="F2520" s="69">
        <v>6.3E-2</v>
      </c>
      <c r="G2520" s="69">
        <v>0.214</v>
      </c>
      <c r="H2520" s="70">
        <v>0.69699999999999984</v>
      </c>
      <c r="I2520" s="73">
        <v>42604</v>
      </c>
      <c r="J2520" s="71">
        <v>1.46</v>
      </c>
      <c r="K2520" s="71">
        <v>0.20100000000000001</v>
      </c>
      <c r="L2520" s="71">
        <v>2.7119999999999997</v>
      </c>
      <c r="M2520" s="71">
        <v>2.032</v>
      </c>
      <c r="N2520" s="71">
        <v>0.61399999999999999</v>
      </c>
      <c r="O2520" s="71">
        <v>3.0460000000000003</v>
      </c>
      <c r="P2520" s="72">
        <v>10.065</v>
      </c>
      <c r="Q2520" s="73">
        <v>42604</v>
      </c>
      <c r="R2520" s="71">
        <v>9.4805194805194795</v>
      </c>
      <c r="S2520" s="71">
        <v>6.931034482758621</v>
      </c>
      <c r="T2520" s="71">
        <v>31.534883720930232</v>
      </c>
      <c r="U2520" s="71">
        <v>13.456953642384105</v>
      </c>
      <c r="V2520" s="71">
        <v>9.7460317460317469</v>
      </c>
      <c r="W2520" s="71">
        <v>14.233644859813086</v>
      </c>
      <c r="X2520" s="72">
        <v>14.44045911047346</v>
      </c>
    </row>
    <row r="2521" spans="1:24">
      <c r="A2521" s="73">
        <v>42605</v>
      </c>
      <c r="B2521" s="69">
        <v>0.161</v>
      </c>
      <c r="C2521" s="69">
        <v>2.8999999999999998E-2</v>
      </c>
      <c r="D2521" s="69">
        <v>0.10199999999999999</v>
      </c>
      <c r="E2521" s="69">
        <v>0.153</v>
      </c>
      <c r="F2521" s="69">
        <v>6.9000000000000006E-2</v>
      </c>
      <c r="G2521" s="69">
        <v>0.23699999999999999</v>
      </c>
      <c r="H2521" s="70">
        <v>0.75099999999999989</v>
      </c>
      <c r="I2521" s="73">
        <v>42605</v>
      </c>
      <c r="J2521" s="71">
        <v>1.41</v>
      </c>
      <c r="K2521" s="71">
        <v>0.26700000000000002</v>
      </c>
      <c r="L2521" s="71">
        <v>2.8050000000000002</v>
      </c>
      <c r="M2521" s="71">
        <v>2.1379999999999999</v>
      </c>
      <c r="N2521" s="71">
        <v>0.58299999999999996</v>
      </c>
      <c r="O2521" s="71">
        <v>3.2680000000000002</v>
      </c>
      <c r="P2521" s="72">
        <v>10.470999999999998</v>
      </c>
      <c r="Q2521" s="73">
        <v>42605</v>
      </c>
      <c r="R2521" s="71">
        <v>8.757763975155278</v>
      </c>
      <c r="S2521" s="71">
        <v>9.2068965517241388</v>
      </c>
      <c r="T2521" s="71">
        <v>27.500000000000004</v>
      </c>
      <c r="U2521" s="71">
        <v>13.973856209150327</v>
      </c>
      <c r="V2521" s="71">
        <v>8.4492753623188399</v>
      </c>
      <c r="W2521" s="71">
        <v>13.78902953586498</v>
      </c>
      <c r="X2521" s="72">
        <v>13.942743009320905</v>
      </c>
    </row>
    <row r="2522" spans="1:24">
      <c r="A2522" s="73">
        <v>42606</v>
      </c>
      <c r="B2522" s="69">
        <v>0.15</v>
      </c>
      <c r="C2522" s="69">
        <v>3.1E-2</v>
      </c>
      <c r="D2522" s="69">
        <v>0.113</v>
      </c>
      <c r="E2522" s="69">
        <v>0.152</v>
      </c>
      <c r="F2522" s="69">
        <v>6.5000000000000002E-2</v>
      </c>
      <c r="G2522" s="69">
        <v>0.23499999999999999</v>
      </c>
      <c r="H2522" s="70">
        <v>0.746</v>
      </c>
      <c r="I2522" s="73">
        <v>42606</v>
      </c>
      <c r="J2522" s="71">
        <v>1.56</v>
      </c>
      <c r="K2522" s="71">
        <v>0.23600000000000002</v>
      </c>
      <c r="L2522" s="71">
        <v>2.6930000000000001</v>
      </c>
      <c r="M2522" s="71">
        <v>2.016</v>
      </c>
      <c r="N2522" s="71">
        <v>0.64800000000000002</v>
      </c>
      <c r="O2522" s="71">
        <v>3.2060000000000004</v>
      </c>
      <c r="P2522" s="72">
        <v>10.359000000000002</v>
      </c>
      <c r="Q2522" s="73">
        <v>42606</v>
      </c>
      <c r="R2522" s="71">
        <v>10.4</v>
      </c>
      <c r="S2522" s="71">
        <v>7.612903225806452</v>
      </c>
      <c r="T2522" s="71">
        <v>23.831858407079647</v>
      </c>
      <c r="U2522" s="71">
        <v>13.263157894736842</v>
      </c>
      <c r="V2522" s="71">
        <v>9.9692307692307693</v>
      </c>
      <c r="W2522" s="71">
        <v>13.642553191489363</v>
      </c>
      <c r="X2522" s="72">
        <v>13.886058981233246</v>
      </c>
    </row>
    <row r="2523" spans="1:24">
      <c r="A2523" s="73">
        <v>42607</v>
      </c>
      <c r="B2523" s="69">
        <v>0.13699999999999998</v>
      </c>
      <c r="C2523" s="69">
        <v>3.1E-2</v>
      </c>
      <c r="D2523" s="69">
        <v>0.11900000000000001</v>
      </c>
      <c r="E2523" s="69">
        <v>0.15</v>
      </c>
      <c r="F2523" s="69">
        <v>6.2E-2</v>
      </c>
      <c r="G2523" s="69">
        <v>0.218</v>
      </c>
      <c r="H2523" s="70">
        <v>0.71700000000000008</v>
      </c>
      <c r="I2523" s="73">
        <v>42607</v>
      </c>
      <c r="J2523" s="71">
        <v>1.67</v>
      </c>
      <c r="K2523" s="71">
        <v>0.27100000000000002</v>
      </c>
      <c r="L2523" s="71">
        <v>2.6480000000000001</v>
      </c>
      <c r="M2523" s="71">
        <v>1.9550000000000001</v>
      </c>
      <c r="N2523" s="71">
        <v>0.68</v>
      </c>
      <c r="O2523" s="71">
        <v>3.2280000000000002</v>
      </c>
      <c r="P2523" s="72">
        <v>10.452</v>
      </c>
      <c r="Q2523" s="73">
        <v>42607</v>
      </c>
      <c r="R2523" s="71">
        <v>12.189781021897812</v>
      </c>
      <c r="S2523" s="71">
        <v>8.741935483870968</v>
      </c>
      <c r="T2523" s="71">
        <v>22.252100840336134</v>
      </c>
      <c r="U2523" s="71">
        <v>13.033333333333333</v>
      </c>
      <c r="V2523" s="71">
        <v>10.96774193548387</v>
      </c>
      <c r="W2523" s="71">
        <v>14.807339449541285</v>
      </c>
      <c r="X2523" s="72">
        <v>14.577405857740585</v>
      </c>
    </row>
    <row r="2524" spans="1:24">
      <c r="A2524" s="73">
        <v>42608</v>
      </c>
      <c r="B2524" s="69">
        <v>0.13500000000000001</v>
      </c>
      <c r="C2524" s="69">
        <v>3.4000000000000002E-2</v>
      </c>
      <c r="D2524" s="69">
        <v>0.122</v>
      </c>
      <c r="E2524" s="69">
        <v>0.14899999999999999</v>
      </c>
      <c r="F2524" s="69">
        <v>6.3E-2</v>
      </c>
      <c r="G2524" s="69">
        <v>0.222</v>
      </c>
      <c r="H2524" s="70">
        <v>0.72499999999999998</v>
      </c>
      <c r="I2524" s="73">
        <v>42608</v>
      </c>
      <c r="J2524" s="71">
        <v>1.63</v>
      </c>
      <c r="K2524" s="71">
        <v>0.24</v>
      </c>
      <c r="L2524" s="71">
        <v>2.7119999999999997</v>
      </c>
      <c r="M2524" s="71">
        <v>2.12</v>
      </c>
      <c r="N2524" s="71">
        <v>0.70099999999999996</v>
      </c>
      <c r="O2524" s="71">
        <v>3.234</v>
      </c>
      <c r="P2524" s="72">
        <v>10.637</v>
      </c>
      <c r="Q2524" s="73">
        <v>42608</v>
      </c>
      <c r="R2524" s="71">
        <v>12.074074074074074</v>
      </c>
      <c r="S2524" s="71">
        <v>7.0588235294117645</v>
      </c>
      <c r="T2524" s="71">
        <v>22.229508196721312</v>
      </c>
      <c r="U2524" s="71">
        <v>14.228187919463087</v>
      </c>
      <c r="V2524" s="71">
        <v>11.126984126984127</v>
      </c>
      <c r="W2524" s="71">
        <v>14.567567567567567</v>
      </c>
      <c r="X2524" s="72">
        <v>14.671724137931035</v>
      </c>
    </row>
    <row r="2525" spans="1:24">
      <c r="A2525" s="73">
        <v>42609</v>
      </c>
      <c r="B2525" s="69">
        <v>0.14099999999999999</v>
      </c>
      <c r="C2525" s="69">
        <v>3.2000000000000001E-2</v>
      </c>
      <c r="D2525" s="69">
        <v>0.122</v>
      </c>
      <c r="E2525" s="69">
        <v>0.14899999999999999</v>
      </c>
      <c r="F2525" s="69">
        <v>6.2E-2</v>
      </c>
      <c r="G2525" s="69">
        <v>0.21299999999999999</v>
      </c>
      <c r="H2525" s="70">
        <v>0.71900000000000008</v>
      </c>
      <c r="I2525" s="73">
        <v>42609</v>
      </c>
      <c r="J2525" s="71">
        <v>1.73</v>
      </c>
      <c r="K2525" s="71">
        <v>0.248</v>
      </c>
      <c r="L2525" s="71">
        <v>2.7030000000000003</v>
      </c>
      <c r="M2525" s="71">
        <v>2.12</v>
      </c>
      <c r="N2525" s="71">
        <v>0.71</v>
      </c>
      <c r="O2525" s="71">
        <v>3.298</v>
      </c>
      <c r="P2525" s="72">
        <v>10.809000000000001</v>
      </c>
      <c r="Q2525" s="73">
        <v>42609</v>
      </c>
      <c r="R2525" s="71">
        <v>12.269503546099291</v>
      </c>
      <c r="S2525" s="71">
        <v>7.75</v>
      </c>
      <c r="T2525" s="71">
        <v>22.155737704918035</v>
      </c>
      <c r="U2525" s="71">
        <v>14.228187919463087</v>
      </c>
      <c r="V2525" s="71">
        <v>11.451612903225806</v>
      </c>
      <c r="W2525" s="71">
        <v>15.48356807511737</v>
      </c>
      <c r="X2525" s="72">
        <v>15.033379694019471</v>
      </c>
    </row>
    <row r="2526" spans="1:24">
      <c r="A2526" s="73">
        <v>42610</v>
      </c>
      <c r="B2526" s="69">
        <v>0.14099999999999999</v>
      </c>
      <c r="C2526" s="69">
        <v>0.03</v>
      </c>
      <c r="D2526" s="69">
        <v>0.121</v>
      </c>
      <c r="E2526" s="69">
        <v>0.14899999999999999</v>
      </c>
      <c r="F2526" s="69">
        <v>6.0999999999999999E-2</v>
      </c>
      <c r="G2526" s="69">
        <v>0.19500000000000001</v>
      </c>
      <c r="H2526" s="70">
        <v>0.69700000000000006</v>
      </c>
      <c r="I2526" s="73">
        <v>42610</v>
      </c>
      <c r="J2526" s="71">
        <v>1.73</v>
      </c>
      <c r="K2526" s="71">
        <v>0.23800000000000002</v>
      </c>
      <c r="L2526" s="71">
        <v>2.65</v>
      </c>
      <c r="M2526" s="71">
        <v>2.12</v>
      </c>
      <c r="N2526" s="71">
        <v>0.7</v>
      </c>
      <c r="O2526" s="71">
        <v>3.2010000000000001</v>
      </c>
      <c r="P2526" s="72">
        <v>10.639000000000001</v>
      </c>
      <c r="Q2526" s="73">
        <v>42610</v>
      </c>
      <c r="R2526" s="71">
        <v>12.269503546099291</v>
      </c>
      <c r="S2526" s="71">
        <v>7.9333333333333336</v>
      </c>
      <c r="T2526" s="71">
        <v>21.900826446280991</v>
      </c>
      <c r="U2526" s="71">
        <v>14.228187919463087</v>
      </c>
      <c r="V2526" s="71">
        <v>11.475409836065575</v>
      </c>
      <c r="W2526" s="71">
        <v>16.415384615384617</v>
      </c>
      <c r="X2526" s="72">
        <v>15.263988522238165</v>
      </c>
    </row>
    <row r="2527" spans="1:24">
      <c r="A2527" s="73">
        <v>42611</v>
      </c>
      <c r="B2527" s="69">
        <v>9.0999999999999998E-2</v>
      </c>
      <c r="C2527" s="69">
        <v>2.1000000000000001E-2</v>
      </c>
      <c r="D2527" s="69">
        <v>0.09</v>
      </c>
      <c r="E2527" s="69">
        <v>0.124</v>
      </c>
      <c r="F2527" s="69">
        <v>4.4999999999999998E-2</v>
      </c>
      <c r="G2527" s="69">
        <v>0.16600000000000001</v>
      </c>
      <c r="H2527" s="70">
        <v>0.53700000000000003</v>
      </c>
      <c r="I2527" s="73">
        <v>42611</v>
      </c>
      <c r="J2527" s="71">
        <v>1.81</v>
      </c>
      <c r="K2527" s="71">
        <v>0.26800000000000002</v>
      </c>
      <c r="L2527" s="71">
        <v>2.6760000000000002</v>
      </c>
      <c r="M2527" s="71">
        <v>2.2880000000000003</v>
      </c>
      <c r="N2527" s="71">
        <v>0.83099999999999996</v>
      </c>
      <c r="O2527" s="71">
        <v>3.1030000000000002</v>
      </c>
      <c r="P2527" s="72">
        <v>10.975999999999999</v>
      </c>
      <c r="Q2527" s="73">
        <v>42611</v>
      </c>
      <c r="R2527" s="71">
        <v>19.890109890109891</v>
      </c>
      <c r="S2527" s="71">
        <v>12.761904761904761</v>
      </c>
      <c r="T2527" s="71">
        <v>29.733333333333334</v>
      </c>
      <c r="U2527" s="71">
        <v>18.451612903225808</v>
      </c>
      <c r="V2527" s="71">
        <v>18.466666666666665</v>
      </c>
      <c r="W2527" s="71">
        <v>18.692771084337348</v>
      </c>
      <c r="X2527" s="72">
        <v>20.439478584729979</v>
      </c>
    </row>
    <row r="2528" spans="1:24">
      <c r="A2528" s="73">
        <v>42612</v>
      </c>
      <c r="B2528" s="69">
        <v>9.3000000000000013E-2</v>
      </c>
      <c r="C2528" s="69">
        <v>2.2000000000000002E-2</v>
      </c>
      <c r="D2528" s="69">
        <v>9.9000000000000005E-2</v>
      </c>
      <c r="E2528" s="69">
        <v>0.122</v>
      </c>
      <c r="F2528" s="69">
        <v>4.4999999999999998E-2</v>
      </c>
      <c r="G2528" s="69">
        <v>0.161</v>
      </c>
      <c r="H2528" s="70">
        <v>0.54200000000000004</v>
      </c>
      <c r="I2528" s="73">
        <v>42612</v>
      </c>
      <c r="J2528" s="71">
        <v>1.77</v>
      </c>
      <c r="K2528" s="71">
        <v>0.29699999999999999</v>
      </c>
      <c r="L2528" s="71">
        <v>2.7250000000000001</v>
      </c>
      <c r="M2528" s="71">
        <v>2.4219999999999997</v>
      </c>
      <c r="N2528" s="71">
        <v>0.81099999999999994</v>
      </c>
      <c r="O2528" s="71">
        <v>3.2149999999999999</v>
      </c>
      <c r="P2528" s="72">
        <v>11.24</v>
      </c>
      <c r="Q2528" s="73">
        <v>42612</v>
      </c>
      <c r="R2528" s="71">
        <v>19.032258064516128</v>
      </c>
      <c r="S2528" s="71">
        <v>13.499999999999998</v>
      </c>
      <c r="T2528" s="71">
        <v>27.525252525252526</v>
      </c>
      <c r="U2528" s="71">
        <v>19.852459016393443</v>
      </c>
      <c r="V2528" s="71">
        <v>18.022222222222222</v>
      </c>
      <c r="W2528" s="71">
        <v>19.968944099378881</v>
      </c>
      <c r="X2528" s="72">
        <v>20.7380073800738</v>
      </c>
    </row>
    <row r="2529" spans="1:24">
      <c r="A2529" s="73">
        <v>42613</v>
      </c>
      <c r="B2529" s="69">
        <v>9.5000000000000001E-2</v>
      </c>
      <c r="C2529" s="69">
        <v>2.5000000000000001E-2</v>
      </c>
      <c r="D2529" s="69">
        <v>0.105</v>
      </c>
      <c r="E2529" s="69">
        <v>0.11699999999999999</v>
      </c>
      <c r="F2529" s="69">
        <v>4.2999999999999997E-2</v>
      </c>
      <c r="G2529" s="69">
        <v>0.159</v>
      </c>
      <c r="H2529" s="70">
        <v>0.54400000000000004</v>
      </c>
      <c r="I2529" s="73">
        <v>42613</v>
      </c>
      <c r="J2529" s="71">
        <v>1.84</v>
      </c>
      <c r="K2529" s="71">
        <v>0.28399999999999997</v>
      </c>
      <c r="L2529" s="71">
        <v>2.6660000000000004</v>
      </c>
      <c r="M2529" s="71">
        <v>2.4380000000000002</v>
      </c>
      <c r="N2529" s="71">
        <v>0.86699999999999999</v>
      </c>
      <c r="O2529" s="71">
        <v>3.3580000000000001</v>
      </c>
      <c r="P2529" s="72">
        <v>11.452999999999999</v>
      </c>
      <c r="Q2529" s="73">
        <v>42613</v>
      </c>
      <c r="R2529" s="71">
        <v>19.368421052631579</v>
      </c>
      <c r="S2529" s="71">
        <v>11.36</v>
      </c>
      <c r="T2529" s="71">
        <v>25.390476190476193</v>
      </c>
      <c r="U2529" s="71">
        <v>20.837606837606838</v>
      </c>
      <c r="V2529" s="71">
        <v>20.162790697674421</v>
      </c>
      <c r="W2529" s="71">
        <v>21.119496855345911</v>
      </c>
      <c r="X2529" s="72">
        <v>21.053308823529413</v>
      </c>
    </row>
    <row r="2530" spans="1:24">
      <c r="A2530" s="73">
        <v>42614</v>
      </c>
      <c r="B2530" s="69">
        <v>7.4999999999999997E-2</v>
      </c>
      <c r="C2530" s="69">
        <v>2.4E-2</v>
      </c>
      <c r="D2530" s="69">
        <v>0.10800000000000001</v>
      </c>
      <c r="E2530" s="69">
        <v>0.11599999999999999</v>
      </c>
      <c r="F2530" s="69">
        <v>4.2999999999999997E-2</v>
      </c>
      <c r="G2530" s="69">
        <v>0.159</v>
      </c>
      <c r="H2530" s="70">
        <v>0.52500000000000002</v>
      </c>
      <c r="I2530" s="73">
        <v>42614</v>
      </c>
      <c r="J2530" s="71">
        <v>1.74</v>
      </c>
      <c r="K2530" s="71">
        <v>0.26899999999999996</v>
      </c>
      <c r="L2530" s="71">
        <v>2.6760000000000002</v>
      </c>
      <c r="M2530" s="71">
        <v>2.4730000000000003</v>
      </c>
      <c r="N2530" s="71">
        <v>0.84</v>
      </c>
      <c r="O2530" s="71">
        <v>3.4580000000000002</v>
      </c>
      <c r="P2530" s="72">
        <v>11.456</v>
      </c>
      <c r="Q2530" s="73">
        <v>42614</v>
      </c>
      <c r="R2530" s="71">
        <v>23.2</v>
      </c>
      <c r="S2530" s="71">
        <v>11.208333333333334</v>
      </c>
      <c r="T2530" s="71">
        <v>24.777777777777779</v>
      </c>
      <c r="U2530" s="71">
        <v>21.318965517241381</v>
      </c>
      <c r="V2530" s="71">
        <v>19.534883720930232</v>
      </c>
      <c r="W2530" s="71">
        <v>21.748427672955977</v>
      </c>
      <c r="X2530" s="72">
        <v>21.820952380952381</v>
      </c>
    </row>
    <row r="2531" spans="1:24">
      <c r="A2531" s="73">
        <v>42615</v>
      </c>
      <c r="B2531" s="69">
        <v>8.900000000000001E-2</v>
      </c>
      <c r="C2531" s="69">
        <v>2.3E-2</v>
      </c>
      <c r="D2531" s="69">
        <v>0.109</v>
      </c>
      <c r="E2531" s="69">
        <v>0.12</v>
      </c>
      <c r="F2531" s="69">
        <v>5.2000000000000005E-2</v>
      </c>
      <c r="G2531" s="69">
        <v>0.16300000000000001</v>
      </c>
      <c r="H2531" s="70">
        <v>0.53500000000000003</v>
      </c>
      <c r="I2531" s="73">
        <v>42615</v>
      </c>
      <c r="J2531" s="71">
        <v>1.77</v>
      </c>
      <c r="K2531" s="71">
        <v>0.26500000000000001</v>
      </c>
      <c r="L2531" s="71">
        <v>2.7469999999999999</v>
      </c>
      <c r="M2531" s="71">
        <v>2.528</v>
      </c>
      <c r="N2531" s="71">
        <v>0.91799999999999993</v>
      </c>
      <c r="O2531" s="71">
        <v>3.5369999999999999</v>
      </c>
      <c r="P2531" s="72">
        <v>11.5</v>
      </c>
      <c r="Q2531" s="73">
        <v>42615</v>
      </c>
      <c r="R2531" s="71">
        <v>19.887640449438202</v>
      </c>
      <c r="S2531" s="71">
        <v>11.521739130434783</v>
      </c>
      <c r="T2531" s="71">
        <v>25.201834862385319</v>
      </c>
      <c r="U2531" s="71">
        <v>21.066666666666666</v>
      </c>
      <c r="V2531" s="71">
        <v>17.653846153846153</v>
      </c>
      <c r="W2531" s="71">
        <v>21.699386503067483</v>
      </c>
      <c r="X2531" s="72">
        <v>21.495327102803738</v>
      </c>
    </row>
    <row r="2532" spans="1:24">
      <c r="A2532" s="73">
        <v>42616</v>
      </c>
      <c r="B2532" s="69">
        <v>8.900000000000001E-2</v>
      </c>
      <c r="C2532" s="69">
        <v>2.4E-2</v>
      </c>
      <c r="D2532" s="69">
        <v>0.107</v>
      </c>
      <c r="E2532" s="69">
        <v>0.12</v>
      </c>
      <c r="F2532" s="69">
        <v>5.2999999999999999E-2</v>
      </c>
      <c r="G2532" s="69">
        <v>0.161</v>
      </c>
      <c r="H2532" s="70">
        <v>0.54600000000000004</v>
      </c>
      <c r="I2532" s="73">
        <v>42616</v>
      </c>
      <c r="J2532" s="71">
        <v>1.77</v>
      </c>
      <c r="K2532" s="71">
        <v>0.27</v>
      </c>
      <c r="L2532" s="71">
        <v>2.7069999999999999</v>
      </c>
      <c r="M2532" s="71">
        <v>2.528</v>
      </c>
      <c r="N2532" s="71">
        <v>0.86</v>
      </c>
      <c r="O2532" s="71">
        <v>3.5449999999999999</v>
      </c>
      <c r="P2532" s="72">
        <v>11.55</v>
      </c>
      <c r="Q2532" s="73">
        <v>42616</v>
      </c>
      <c r="R2532" s="71">
        <v>19.887640449438202</v>
      </c>
      <c r="S2532" s="71">
        <v>11.25</v>
      </c>
      <c r="T2532" s="71">
        <v>25.299065420560748</v>
      </c>
      <c r="U2532" s="71">
        <v>21.066666666666666</v>
      </c>
      <c r="V2532" s="71">
        <v>16.226415094339622</v>
      </c>
      <c r="W2532" s="71">
        <v>22.018633540372669</v>
      </c>
      <c r="X2532" s="72">
        <v>21.153846153846153</v>
      </c>
    </row>
    <row r="2533" spans="1:24">
      <c r="A2533" s="73">
        <v>42617</v>
      </c>
      <c r="B2533" s="69">
        <v>8.900000000000001E-2</v>
      </c>
      <c r="C2533" s="69">
        <v>2.4E-2</v>
      </c>
      <c r="D2533" s="69">
        <v>0.10300000000000001</v>
      </c>
      <c r="E2533" s="69">
        <v>0.12</v>
      </c>
      <c r="F2533" s="69">
        <v>5.4000000000000006E-2</v>
      </c>
      <c r="G2533" s="69">
        <v>0.16800000000000001</v>
      </c>
      <c r="H2533" s="70">
        <v>0.55799999999999994</v>
      </c>
      <c r="I2533" s="73">
        <v>42617</v>
      </c>
      <c r="J2533" s="71">
        <v>1.77</v>
      </c>
      <c r="K2533" s="71">
        <v>0.27500000000000002</v>
      </c>
      <c r="L2533" s="71">
        <v>2.65</v>
      </c>
      <c r="M2533" s="71">
        <v>2.528</v>
      </c>
      <c r="N2533" s="71">
        <v>0.87</v>
      </c>
      <c r="O2533" s="71">
        <v>3.5310000000000001</v>
      </c>
      <c r="P2533" s="72">
        <v>11.624000000000001</v>
      </c>
      <c r="Q2533" s="73">
        <v>42617</v>
      </c>
      <c r="R2533" s="71">
        <v>19.887640449438202</v>
      </c>
      <c r="S2533" s="71">
        <v>11.458333333333334</v>
      </c>
      <c r="T2533" s="71">
        <v>25.728155339805824</v>
      </c>
      <c r="U2533" s="71">
        <v>21.066666666666666</v>
      </c>
      <c r="V2533" s="71">
        <v>16.111111111111111</v>
      </c>
      <c r="W2533" s="71">
        <v>21.017857142857142</v>
      </c>
      <c r="X2533" s="72">
        <v>20.831541218637994</v>
      </c>
    </row>
    <row r="2534" spans="1:24">
      <c r="A2534" s="73">
        <v>42618</v>
      </c>
      <c r="B2534" s="69">
        <v>9.8000000000000004E-2</v>
      </c>
      <c r="C2534" s="69">
        <v>2.6000000000000002E-2</v>
      </c>
      <c r="D2534" s="69">
        <v>9.3000000000000013E-2</v>
      </c>
      <c r="E2534" s="69">
        <v>0.13500000000000001</v>
      </c>
      <c r="F2534" s="69">
        <v>5.2999999999999999E-2</v>
      </c>
      <c r="G2534" s="69">
        <v>0.16800000000000001</v>
      </c>
      <c r="H2534" s="70">
        <v>0.57299999999999995</v>
      </c>
      <c r="I2534" s="73">
        <v>42618</v>
      </c>
      <c r="J2534" s="71">
        <v>1.71</v>
      </c>
      <c r="K2534" s="71">
        <v>0.3</v>
      </c>
      <c r="L2534" s="71">
        <v>2.6639999999999997</v>
      </c>
      <c r="M2534" s="71">
        <v>2.4969999999999999</v>
      </c>
      <c r="N2534" s="71">
        <v>0.87</v>
      </c>
      <c r="O2534" s="71">
        <v>3.6989999999999998</v>
      </c>
      <c r="P2534" s="72">
        <v>11.74</v>
      </c>
      <c r="Q2534" s="73">
        <v>42618</v>
      </c>
      <c r="R2534" s="71">
        <v>17.448979591836732</v>
      </c>
      <c r="S2534" s="71">
        <v>11.538461538461538</v>
      </c>
      <c r="T2534" s="71">
        <v>28.645161290322577</v>
      </c>
      <c r="U2534" s="71">
        <v>18.496296296296297</v>
      </c>
      <c r="V2534" s="71">
        <v>16.415094339622641</v>
      </c>
      <c r="W2534" s="71">
        <v>22.017857142857139</v>
      </c>
      <c r="X2534" s="72">
        <v>20.488656195462479</v>
      </c>
    </row>
    <row r="2535" spans="1:24">
      <c r="A2535" s="73">
        <v>42619</v>
      </c>
      <c r="B2535" s="69">
        <v>0.109</v>
      </c>
      <c r="C2535" s="69">
        <v>2.7999999999999997E-2</v>
      </c>
      <c r="D2535" s="69">
        <v>0.1</v>
      </c>
      <c r="E2535" s="69">
        <v>0.13600000000000001</v>
      </c>
      <c r="F2535" s="69">
        <v>5.7000000000000002E-2</v>
      </c>
      <c r="G2535" s="69">
        <v>0.17800000000000002</v>
      </c>
      <c r="H2535" s="70">
        <v>0.60799999999999998</v>
      </c>
      <c r="I2535" s="73">
        <v>42619</v>
      </c>
      <c r="J2535" s="71">
        <v>1.78</v>
      </c>
      <c r="K2535" s="71">
        <v>0.30399999999999999</v>
      </c>
      <c r="L2535" s="71">
        <v>2.6120000000000001</v>
      </c>
      <c r="M2535" s="71">
        <v>2.4419999999999997</v>
      </c>
      <c r="N2535" s="71">
        <v>1.0649999999999999</v>
      </c>
      <c r="O2535" s="71">
        <v>3.7589999999999999</v>
      </c>
      <c r="P2535" s="72">
        <v>11.962</v>
      </c>
      <c r="Q2535" s="73">
        <v>42619</v>
      </c>
      <c r="R2535" s="71">
        <v>16.330275229357799</v>
      </c>
      <c r="S2535" s="71">
        <v>10.857142857142858</v>
      </c>
      <c r="T2535" s="71">
        <v>26.119999999999997</v>
      </c>
      <c r="U2535" s="71">
        <v>17.955882352941178</v>
      </c>
      <c r="V2535" s="71">
        <v>18.684210526315788</v>
      </c>
      <c r="W2535" s="71">
        <v>21.117977528089884</v>
      </c>
      <c r="X2535" s="72">
        <v>19.674342105263161</v>
      </c>
    </row>
    <row r="2536" spans="1:24">
      <c r="A2536" s="73">
        <v>42620</v>
      </c>
      <c r="B2536" s="69">
        <v>0.106</v>
      </c>
      <c r="C2536" s="69">
        <v>2.6000000000000002E-2</v>
      </c>
      <c r="D2536" s="69">
        <v>0.10400000000000001</v>
      </c>
      <c r="E2536" s="69">
        <v>0.13800000000000001</v>
      </c>
      <c r="F2536" s="69">
        <v>5.5E-2</v>
      </c>
      <c r="G2536" s="69">
        <v>0.17300000000000001</v>
      </c>
      <c r="H2536" s="70">
        <v>0.60199999999999998</v>
      </c>
      <c r="I2536" s="73">
        <v>42620</v>
      </c>
      <c r="J2536" s="71">
        <v>1.7</v>
      </c>
      <c r="K2536" s="71">
        <v>0.3</v>
      </c>
      <c r="L2536" s="71">
        <v>2.7610000000000001</v>
      </c>
      <c r="M2536" s="71">
        <v>2.4049999999999998</v>
      </c>
      <c r="N2536" s="71">
        <v>1.0680000000000001</v>
      </c>
      <c r="O2536" s="71">
        <v>3.7650000000000001</v>
      </c>
      <c r="P2536" s="72">
        <v>11.999000000000001</v>
      </c>
      <c r="Q2536" s="73">
        <v>42620</v>
      </c>
      <c r="R2536" s="71">
        <v>16.037735849056606</v>
      </c>
      <c r="S2536" s="71">
        <v>11.538461538461538</v>
      </c>
      <c r="T2536" s="71">
        <v>26.548076923076923</v>
      </c>
      <c r="U2536" s="71">
        <v>17.427536231884059</v>
      </c>
      <c r="V2536" s="71">
        <v>19.418181818181818</v>
      </c>
      <c r="W2536" s="71">
        <v>21.76300578034682</v>
      </c>
      <c r="X2536" s="72">
        <v>19.931893687707642</v>
      </c>
    </row>
    <row r="2537" spans="1:24">
      <c r="A2537" s="73">
        <v>42621</v>
      </c>
      <c r="B2537" s="69">
        <v>0.106</v>
      </c>
      <c r="C2537" s="69">
        <v>2.2000000000000002E-2</v>
      </c>
      <c r="D2537" s="69">
        <v>0.1</v>
      </c>
      <c r="E2537" s="69">
        <v>0.14099999999999999</v>
      </c>
      <c r="F2537" s="69">
        <v>5.5999999999999994E-2</v>
      </c>
      <c r="G2537" s="69">
        <v>0.16300000000000001</v>
      </c>
      <c r="H2537" s="70">
        <v>0.59499999999999997</v>
      </c>
      <c r="I2537" s="73">
        <v>42621</v>
      </c>
      <c r="J2537" s="71">
        <v>1.86</v>
      </c>
      <c r="K2537" s="71">
        <v>0.35</v>
      </c>
      <c r="L2537" s="71">
        <v>2.66</v>
      </c>
      <c r="M2537" s="71">
        <v>2.3119999999999998</v>
      </c>
      <c r="N2537" s="71">
        <v>1.05</v>
      </c>
      <c r="O2537" s="71">
        <v>3.8739999999999997</v>
      </c>
      <c r="P2537" s="72">
        <v>12.1</v>
      </c>
      <c r="Q2537" s="73">
        <v>42621</v>
      </c>
      <c r="R2537" s="71">
        <v>17.547169811320757</v>
      </c>
      <c r="S2537" s="71">
        <v>15.909090909090908</v>
      </c>
      <c r="T2537" s="71">
        <v>26.6</v>
      </c>
      <c r="U2537" s="71">
        <v>16.397163120567374</v>
      </c>
      <c r="V2537" s="71">
        <v>18.75</v>
      </c>
      <c r="W2537" s="71">
        <v>23.766871165644169</v>
      </c>
      <c r="X2537" s="72">
        <v>20.336134453781511</v>
      </c>
    </row>
    <row r="2538" spans="1:24">
      <c r="A2538" s="73">
        <v>42622</v>
      </c>
      <c r="B2538" s="69">
        <v>0.109</v>
      </c>
      <c r="C2538" s="69">
        <v>0.02</v>
      </c>
      <c r="D2538" s="69">
        <v>9.8000000000000004E-2</v>
      </c>
      <c r="E2538" s="69">
        <v>0.14099999999999999</v>
      </c>
      <c r="F2538" s="69">
        <v>5.9000000000000004E-2</v>
      </c>
      <c r="G2538" s="69">
        <v>0.18</v>
      </c>
      <c r="H2538" s="70">
        <v>0.59099999999999997</v>
      </c>
      <c r="I2538" s="73">
        <v>42622</v>
      </c>
      <c r="J2538" s="71">
        <v>1.9</v>
      </c>
      <c r="K2538" s="71">
        <v>0.35499999999999998</v>
      </c>
      <c r="L2538" s="71">
        <v>2.6519999999999997</v>
      </c>
      <c r="M2538" s="71">
        <v>2.3849999999999998</v>
      </c>
      <c r="N2538" s="71">
        <v>1.0409999999999999</v>
      </c>
      <c r="O2538" s="71">
        <v>3.9339999999999997</v>
      </c>
      <c r="P2538" s="72">
        <v>12.2</v>
      </c>
      <c r="Q2538" s="73">
        <v>42622</v>
      </c>
      <c r="R2538" s="71">
        <v>17.431192660550458</v>
      </c>
      <c r="S2538" s="71">
        <v>17.75</v>
      </c>
      <c r="T2538" s="71">
        <v>27.061224489795915</v>
      </c>
      <c r="U2538" s="71">
        <v>16.914893617021278</v>
      </c>
      <c r="V2538" s="71">
        <v>17.644067796610166</v>
      </c>
      <c r="W2538" s="71">
        <v>21.855555555555554</v>
      </c>
      <c r="X2538" s="72">
        <v>20.642978003384094</v>
      </c>
    </row>
    <row r="2539" spans="1:24">
      <c r="A2539" s="73">
        <v>42623</v>
      </c>
      <c r="B2539" s="69">
        <v>0.109</v>
      </c>
      <c r="C2539" s="69">
        <v>1.8000000000000002E-2</v>
      </c>
      <c r="D2539" s="69">
        <v>9.8000000000000004E-2</v>
      </c>
      <c r="E2539" s="69">
        <v>0.14000000000000001</v>
      </c>
      <c r="F2539" s="69">
        <v>5.7999999999999996E-2</v>
      </c>
      <c r="G2539" s="69">
        <v>0.182</v>
      </c>
      <c r="H2539" s="70">
        <v>0.58799999999999997</v>
      </c>
      <c r="I2539" s="73">
        <v>42623</v>
      </c>
      <c r="J2539" s="71">
        <v>1.9</v>
      </c>
      <c r="K2539" s="71">
        <v>0.35700000000000004</v>
      </c>
      <c r="L2539" s="71">
        <v>2.6030000000000002</v>
      </c>
      <c r="M2539" s="71">
        <v>2.3849999999999998</v>
      </c>
      <c r="N2539" s="71">
        <v>1.03</v>
      </c>
      <c r="O2539" s="71">
        <v>3.8919999999999999</v>
      </c>
      <c r="P2539" s="72">
        <v>12.3</v>
      </c>
      <c r="Q2539" s="73">
        <v>42623</v>
      </c>
      <c r="R2539" s="71">
        <v>17.431192660550458</v>
      </c>
      <c r="S2539" s="71">
        <v>19.833333333333336</v>
      </c>
      <c r="T2539" s="71">
        <v>26.561224489795919</v>
      </c>
      <c r="U2539" s="71">
        <v>17.035714285714285</v>
      </c>
      <c r="V2539" s="71">
        <v>17.758620689655174</v>
      </c>
      <c r="W2539" s="71">
        <v>21.384615384615383</v>
      </c>
      <c r="X2539" s="72">
        <v>20.918367346938776</v>
      </c>
    </row>
    <row r="2540" spans="1:24">
      <c r="A2540" s="73">
        <v>42624</v>
      </c>
      <c r="B2540" s="69">
        <v>0.10300000000000001</v>
      </c>
      <c r="C2540" s="69">
        <v>1.6E-2</v>
      </c>
      <c r="D2540" s="69">
        <v>9.3000000000000013E-2</v>
      </c>
      <c r="E2540" s="69">
        <v>0.14000000000000001</v>
      </c>
      <c r="F2540" s="69">
        <v>5.7000000000000002E-2</v>
      </c>
      <c r="G2540" s="69">
        <v>0.17600000000000002</v>
      </c>
      <c r="H2540" s="70">
        <v>0.58499999999999996</v>
      </c>
      <c r="I2540" s="73">
        <v>42624</v>
      </c>
      <c r="J2540" s="71">
        <v>1.92</v>
      </c>
      <c r="K2540" s="71">
        <v>0.35899999999999999</v>
      </c>
      <c r="L2540" s="71">
        <v>2.65</v>
      </c>
      <c r="M2540" s="71">
        <v>2.3849999999999998</v>
      </c>
      <c r="N2540" s="71">
        <v>1.02</v>
      </c>
      <c r="O2540" s="71">
        <v>4.048</v>
      </c>
      <c r="P2540" s="72">
        <v>12.382</v>
      </c>
      <c r="Q2540" s="73">
        <v>42624</v>
      </c>
      <c r="R2540" s="71">
        <v>18.640776699029125</v>
      </c>
      <c r="S2540" s="71">
        <v>22.437499999999996</v>
      </c>
      <c r="T2540" s="71">
        <v>28.494623655913976</v>
      </c>
      <c r="U2540" s="71">
        <v>17.035714285714285</v>
      </c>
      <c r="V2540" s="71">
        <v>17.894736842105264</v>
      </c>
      <c r="W2540" s="71">
        <v>23</v>
      </c>
      <c r="X2540" s="72">
        <v>21.165811965811965</v>
      </c>
    </row>
    <row r="2541" spans="1:24">
      <c r="A2541" s="73">
        <v>42625</v>
      </c>
      <c r="B2541" s="69">
        <v>0.10400000000000001</v>
      </c>
      <c r="C2541" s="69">
        <v>1.6E-2</v>
      </c>
      <c r="D2541" s="69">
        <v>8.199999999999999E-2</v>
      </c>
      <c r="E2541" s="69">
        <v>0.127</v>
      </c>
      <c r="F2541" s="69">
        <v>0.05</v>
      </c>
      <c r="G2541" s="69">
        <v>0.16500000000000001</v>
      </c>
      <c r="H2541" s="70">
        <v>0.54400000000000004</v>
      </c>
      <c r="I2541" s="73">
        <v>42625</v>
      </c>
      <c r="J2541" s="71">
        <v>1.93</v>
      </c>
      <c r="K2541" s="71">
        <v>0.33</v>
      </c>
      <c r="L2541" s="71">
        <v>2.3959999999999999</v>
      </c>
      <c r="M2541" s="71">
        <v>2.3639999999999999</v>
      </c>
      <c r="N2541" s="71">
        <v>1.02</v>
      </c>
      <c r="O2541" s="71">
        <v>3.9960000000000004</v>
      </c>
      <c r="P2541" s="72">
        <v>12.036</v>
      </c>
      <c r="Q2541" s="73">
        <v>42625</v>
      </c>
      <c r="R2541" s="71">
        <v>18.557692307692307</v>
      </c>
      <c r="S2541" s="71">
        <v>20.625</v>
      </c>
      <c r="T2541" s="71">
        <v>29.219512195121954</v>
      </c>
      <c r="U2541" s="71">
        <v>18.614173228346459</v>
      </c>
      <c r="V2541" s="71">
        <v>20.399999999999999</v>
      </c>
      <c r="W2541" s="71">
        <v>24.218181818181819</v>
      </c>
      <c r="X2541" s="72">
        <v>22.125</v>
      </c>
    </row>
    <row r="2542" spans="1:24">
      <c r="A2542" s="73">
        <v>42626</v>
      </c>
      <c r="B2542" s="69">
        <v>0.10400000000000001</v>
      </c>
      <c r="C2542" s="69">
        <v>1.7000000000000001E-2</v>
      </c>
      <c r="D2542" s="69">
        <v>8.6999999999999994E-2</v>
      </c>
      <c r="E2542" s="69">
        <v>0.13</v>
      </c>
      <c r="F2542" s="69">
        <v>5.5999999999999994E-2</v>
      </c>
      <c r="G2542" s="69">
        <v>0.16800000000000001</v>
      </c>
      <c r="H2542" s="70">
        <v>0.56200000000000006</v>
      </c>
      <c r="I2542" s="73">
        <v>42626</v>
      </c>
      <c r="J2542" s="71">
        <v>1.87</v>
      </c>
      <c r="K2542" s="71">
        <v>0.33399999999999996</v>
      </c>
      <c r="L2542" s="71">
        <v>2.4180000000000001</v>
      </c>
      <c r="M2542" s="71">
        <v>2.286</v>
      </c>
      <c r="N2542" s="71">
        <v>0.97799999999999998</v>
      </c>
      <c r="O2542" s="71">
        <v>3.9350000000000001</v>
      </c>
      <c r="P2542" s="72">
        <v>11.821</v>
      </c>
      <c r="Q2542" s="73">
        <v>42626</v>
      </c>
      <c r="R2542" s="71">
        <v>17.98076923076923</v>
      </c>
      <c r="S2542" s="71">
        <v>19.647058823529413</v>
      </c>
      <c r="T2542" s="71">
        <v>27.793103448275865</v>
      </c>
      <c r="U2542" s="71">
        <v>17.584615384615383</v>
      </c>
      <c r="V2542" s="71">
        <v>17.464285714285715</v>
      </c>
      <c r="W2542" s="71">
        <v>23.422619047619047</v>
      </c>
      <c r="X2542" s="72">
        <v>21.033807829181491</v>
      </c>
    </row>
    <row r="2543" spans="1:24">
      <c r="A2543" s="73">
        <v>42627</v>
      </c>
      <c r="B2543" s="69">
        <v>0.114</v>
      </c>
      <c r="C2543" s="69">
        <v>1.8000000000000002E-2</v>
      </c>
      <c r="D2543" s="69">
        <v>9.3000000000000013E-2</v>
      </c>
      <c r="E2543" s="69">
        <v>0.127</v>
      </c>
      <c r="F2543" s="69">
        <v>5.5999999999999994E-2</v>
      </c>
      <c r="G2543" s="69">
        <v>0.17</v>
      </c>
      <c r="H2543" s="70">
        <v>0.57799999999999996</v>
      </c>
      <c r="I2543" s="73">
        <v>42627</v>
      </c>
      <c r="J2543" s="71">
        <v>1.85</v>
      </c>
      <c r="K2543" s="71">
        <v>0.34</v>
      </c>
      <c r="L2543" s="71">
        <v>2.5259999999999998</v>
      </c>
      <c r="M2543" s="71">
        <v>2.3319999999999999</v>
      </c>
      <c r="N2543" s="71">
        <v>0.98</v>
      </c>
      <c r="O2543" s="71">
        <v>3.863</v>
      </c>
      <c r="P2543" s="72">
        <v>11.890999999999998</v>
      </c>
      <c r="Q2543" s="73">
        <v>42627</v>
      </c>
      <c r="R2543" s="71">
        <v>16.228070175438596</v>
      </c>
      <c r="S2543" s="71">
        <v>18.888888888888889</v>
      </c>
      <c r="T2543" s="71">
        <v>27.161290322580644</v>
      </c>
      <c r="U2543" s="71">
        <v>18.362204724409448</v>
      </c>
      <c r="V2543" s="71">
        <v>17.5</v>
      </c>
      <c r="W2543" s="71">
        <v>22.723529411764705</v>
      </c>
      <c r="X2543" s="72">
        <v>20.572664359861591</v>
      </c>
    </row>
    <row r="2544" spans="1:24">
      <c r="A2544" s="73">
        <v>42628</v>
      </c>
      <c r="B2544" s="69">
        <v>0.114</v>
      </c>
      <c r="C2544" s="69">
        <v>1.8000000000000002E-2</v>
      </c>
      <c r="D2544" s="69">
        <v>9.3000000000000013E-2</v>
      </c>
      <c r="E2544" s="69">
        <v>0.127</v>
      </c>
      <c r="F2544" s="69">
        <v>5.5999999999999994E-2</v>
      </c>
      <c r="G2544" s="69">
        <v>0.16899999999999998</v>
      </c>
      <c r="H2544" s="70">
        <v>0.57700000000000007</v>
      </c>
      <c r="I2544" s="73">
        <v>42628</v>
      </c>
      <c r="J2544" s="71">
        <v>1.85</v>
      </c>
      <c r="K2544" s="71">
        <v>0.34299999999999997</v>
      </c>
      <c r="L2544" s="71">
        <v>2.61</v>
      </c>
      <c r="M2544" s="71">
        <v>2.3319999999999999</v>
      </c>
      <c r="N2544" s="71">
        <v>0.98</v>
      </c>
      <c r="O2544" s="71">
        <v>3.927</v>
      </c>
      <c r="P2544" s="72">
        <v>12.042</v>
      </c>
      <c r="Q2544" s="73">
        <v>42628</v>
      </c>
      <c r="R2544" s="71">
        <v>16.228070175438596</v>
      </c>
      <c r="S2544" s="71">
        <v>19.055555555555554</v>
      </c>
      <c r="T2544" s="71">
        <v>28.064516129032256</v>
      </c>
      <c r="U2544" s="71">
        <v>18.362204724409448</v>
      </c>
      <c r="V2544" s="71">
        <v>17.5</v>
      </c>
      <c r="W2544" s="71">
        <v>23.236686390532547</v>
      </c>
      <c r="X2544" s="72">
        <v>20.870017331022531</v>
      </c>
    </row>
    <row r="2545" spans="1:24">
      <c r="A2545" s="73">
        <v>42629</v>
      </c>
      <c r="B2545" s="69">
        <v>0.114</v>
      </c>
      <c r="C2545" s="69">
        <v>1.8000000000000002E-2</v>
      </c>
      <c r="D2545" s="69">
        <v>8.900000000000001E-2</v>
      </c>
      <c r="E2545" s="69">
        <v>0.127</v>
      </c>
      <c r="F2545" s="69">
        <v>5.5999999999999994E-2</v>
      </c>
      <c r="G2545" s="69">
        <v>0.157</v>
      </c>
      <c r="H2545" s="70">
        <v>0.56100000000000005</v>
      </c>
      <c r="I2545" s="73">
        <v>42629</v>
      </c>
      <c r="J2545" s="71">
        <v>1.85</v>
      </c>
      <c r="K2545" s="71">
        <v>0.34499999999999997</v>
      </c>
      <c r="L2545" s="71">
        <v>2.57</v>
      </c>
      <c r="M2545" s="71">
        <v>2.3319999999999999</v>
      </c>
      <c r="N2545" s="71">
        <v>0.98</v>
      </c>
      <c r="O2545" s="71">
        <v>3.8530000000000002</v>
      </c>
      <c r="P2545" s="72">
        <v>11.93</v>
      </c>
      <c r="Q2545" s="73">
        <v>42629</v>
      </c>
      <c r="R2545" s="71">
        <v>16.228070175438596</v>
      </c>
      <c r="S2545" s="71">
        <v>19.166666666666668</v>
      </c>
      <c r="T2545" s="71">
        <v>28.876404494382022</v>
      </c>
      <c r="U2545" s="71">
        <v>18.362204724409448</v>
      </c>
      <c r="V2545" s="71">
        <v>17.5</v>
      </c>
      <c r="W2545" s="71">
        <v>24.541401273885352</v>
      </c>
      <c r="X2545" s="72">
        <v>21.265597147950089</v>
      </c>
    </row>
    <row r="2546" spans="1:24">
      <c r="A2546" s="73">
        <v>42630</v>
      </c>
      <c r="B2546" s="69">
        <v>0.114</v>
      </c>
      <c r="C2546" s="69">
        <v>1.8000000000000002E-2</v>
      </c>
      <c r="D2546" s="69">
        <v>8.5999999999999993E-2</v>
      </c>
      <c r="E2546" s="69">
        <v>0.127</v>
      </c>
      <c r="F2546" s="69">
        <v>5.5999999999999994E-2</v>
      </c>
      <c r="G2546" s="69">
        <v>0.16399999999999998</v>
      </c>
      <c r="H2546" s="70">
        <v>0.56499999999999995</v>
      </c>
      <c r="I2546" s="73">
        <v>42630</v>
      </c>
      <c r="J2546" s="71">
        <v>1.85</v>
      </c>
      <c r="K2546" s="71">
        <v>0.35499999999999998</v>
      </c>
      <c r="L2546" s="71">
        <v>2.61</v>
      </c>
      <c r="M2546" s="71">
        <v>2.3319999999999999</v>
      </c>
      <c r="N2546" s="71">
        <v>0.98</v>
      </c>
      <c r="O2546" s="71">
        <v>3.8250000000000002</v>
      </c>
      <c r="P2546" s="72">
        <v>11.952</v>
      </c>
      <c r="Q2546" s="73">
        <v>42630</v>
      </c>
      <c r="R2546" s="71">
        <v>16.228070175438596</v>
      </c>
      <c r="S2546" s="71">
        <v>19.722222222222221</v>
      </c>
      <c r="T2546" s="71">
        <v>30.348837209302328</v>
      </c>
      <c r="U2546" s="71">
        <v>18.362204724409448</v>
      </c>
      <c r="V2546" s="71">
        <v>17.5</v>
      </c>
      <c r="W2546" s="71">
        <v>23.323170731707318</v>
      </c>
      <c r="X2546" s="72">
        <v>21.153982300884955</v>
      </c>
    </row>
    <row r="2547" spans="1:24">
      <c r="A2547" s="73">
        <v>42631</v>
      </c>
      <c r="B2547" s="69">
        <v>0.115</v>
      </c>
      <c r="C2547" s="69">
        <v>1.8000000000000002E-2</v>
      </c>
      <c r="D2547" s="69">
        <v>8.4000000000000005E-2</v>
      </c>
      <c r="E2547" s="69">
        <v>0.13900000000000001</v>
      </c>
      <c r="F2547" s="69">
        <v>5.7000000000000002E-2</v>
      </c>
      <c r="G2547" s="69">
        <v>0.17399999999999999</v>
      </c>
      <c r="H2547" s="70">
        <v>0.58700000000000008</v>
      </c>
      <c r="I2547" s="73">
        <v>42631</v>
      </c>
      <c r="J2547" s="71">
        <v>1.62</v>
      </c>
      <c r="K2547" s="71">
        <v>0.35499999999999998</v>
      </c>
      <c r="L2547" s="71">
        <v>2.4670000000000001</v>
      </c>
      <c r="M2547" s="71">
        <v>2.3740000000000001</v>
      </c>
      <c r="N2547" s="71">
        <v>0.90599999999999992</v>
      </c>
      <c r="O2547" s="71">
        <v>3.8239999999999998</v>
      </c>
      <c r="P2547" s="72">
        <v>11.545999999999999</v>
      </c>
      <c r="Q2547" s="73">
        <v>42631</v>
      </c>
      <c r="R2547" s="71">
        <v>14.086956521739131</v>
      </c>
      <c r="S2547" s="71">
        <v>19.722222222222221</v>
      </c>
      <c r="T2547" s="71">
        <v>29.369047619047617</v>
      </c>
      <c r="U2547" s="71">
        <v>17.079136690647481</v>
      </c>
      <c r="V2547" s="71">
        <v>15.894736842105262</v>
      </c>
      <c r="W2547" s="71">
        <v>21.977011494252874</v>
      </c>
      <c r="X2547" s="72">
        <v>19.669505962521292</v>
      </c>
    </row>
    <row r="2548" spans="1:24">
      <c r="A2548" s="73">
        <v>42632</v>
      </c>
      <c r="B2548" s="69">
        <v>0.109</v>
      </c>
      <c r="C2548" s="69">
        <v>1.7000000000000001E-2</v>
      </c>
      <c r="D2548" s="69">
        <v>8.199999999999999E-2</v>
      </c>
      <c r="E2548" s="69">
        <v>0.11800000000000001</v>
      </c>
      <c r="F2548" s="69">
        <v>5.2000000000000005E-2</v>
      </c>
      <c r="G2548" s="69">
        <v>0.16899999999999998</v>
      </c>
      <c r="H2548" s="70">
        <v>0.54699999999999993</v>
      </c>
      <c r="I2548" s="73">
        <v>42632</v>
      </c>
      <c r="J2548" s="71">
        <v>1.61</v>
      </c>
      <c r="K2548" s="71">
        <v>0.32100000000000001</v>
      </c>
      <c r="L2548" s="71">
        <v>2.556</v>
      </c>
      <c r="M2548" s="71">
        <v>2.4209999999999998</v>
      </c>
      <c r="N2548" s="71">
        <v>0.85799999999999998</v>
      </c>
      <c r="O2548" s="71">
        <v>3.7210000000000001</v>
      </c>
      <c r="P2548" s="72">
        <v>11.486999999999998</v>
      </c>
      <c r="Q2548" s="73">
        <v>42632</v>
      </c>
      <c r="R2548" s="71">
        <v>14.770642201834862</v>
      </c>
      <c r="S2548" s="71">
        <v>18.882352941176471</v>
      </c>
      <c r="T2548" s="71">
        <v>31.170731707317074</v>
      </c>
      <c r="U2548" s="71">
        <v>20.51694915254237</v>
      </c>
      <c r="V2548" s="71">
        <v>16.5</v>
      </c>
      <c r="W2548" s="71">
        <v>22.017751479289945</v>
      </c>
      <c r="X2548" s="72">
        <v>21</v>
      </c>
    </row>
    <row r="2549" spans="1:24">
      <c r="A2549" s="73">
        <v>42633</v>
      </c>
      <c r="B2549" s="69">
        <v>0.105</v>
      </c>
      <c r="C2549" s="69">
        <v>1.7000000000000001E-2</v>
      </c>
      <c r="D2549" s="69">
        <v>8.199999999999999E-2</v>
      </c>
      <c r="E2549" s="69">
        <v>0.115</v>
      </c>
      <c r="F2549" s="69">
        <v>5.2999999999999999E-2</v>
      </c>
      <c r="G2549" s="69">
        <v>0.16699999999999998</v>
      </c>
      <c r="H2549" s="70">
        <v>0.53899999999999992</v>
      </c>
      <c r="I2549" s="73">
        <v>42633</v>
      </c>
      <c r="J2549" s="71">
        <v>1.59</v>
      </c>
      <c r="K2549" s="71">
        <v>0.38500000000000001</v>
      </c>
      <c r="L2549" s="71">
        <v>2.5219999999999998</v>
      </c>
      <c r="M2549" s="71">
        <v>2.3369999999999997</v>
      </c>
      <c r="N2549" s="71">
        <v>0.83599999999999997</v>
      </c>
      <c r="O2549" s="71">
        <v>3.6680000000000001</v>
      </c>
      <c r="P2549" s="72">
        <v>11.337999999999999</v>
      </c>
      <c r="Q2549" s="73">
        <v>42633</v>
      </c>
      <c r="R2549" s="71">
        <v>15.142857142857142</v>
      </c>
      <c r="S2549" s="71">
        <v>22.647058823529413</v>
      </c>
      <c r="T2549" s="71">
        <v>30.756097560975611</v>
      </c>
      <c r="U2549" s="71">
        <v>20.321739130434782</v>
      </c>
      <c r="V2549" s="71">
        <v>15.773584905660377</v>
      </c>
      <c r="W2549" s="71">
        <v>21.964071856287426</v>
      </c>
      <c r="X2549" s="72">
        <v>21.035250463821896</v>
      </c>
    </row>
    <row r="2550" spans="1:24">
      <c r="A2550" s="73">
        <v>42634</v>
      </c>
      <c r="B2550" s="69">
        <v>0.106</v>
      </c>
      <c r="C2550" s="69">
        <v>1.6E-2</v>
      </c>
      <c r="D2550" s="69">
        <v>7.6999999999999999E-2</v>
      </c>
      <c r="E2550" s="69">
        <v>0.11699999999999999</v>
      </c>
      <c r="F2550" s="69">
        <v>5.2000000000000005E-2</v>
      </c>
      <c r="G2550" s="69">
        <v>0.17100000000000001</v>
      </c>
      <c r="H2550" s="70">
        <v>0.53900000000000003</v>
      </c>
      <c r="I2550" s="73">
        <v>42634</v>
      </c>
      <c r="J2550" s="71">
        <v>1.79</v>
      </c>
      <c r="K2550" s="71">
        <v>0.375</v>
      </c>
      <c r="L2550" s="71">
        <v>2.4980000000000002</v>
      </c>
      <c r="M2550" s="71">
        <v>2.3580000000000001</v>
      </c>
      <c r="N2550" s="71">
        <v>0.89300000000000002</v>
      </c>
      <c r="O2550" s="71">
        <v>3.677</v>
      </c>
      <c r="P2550" s="72">
        <v>11.590999999999999</v>
      </c>
      <c r="Q2550" s="73">
        <v>42634</v>
      </c>
      <c r="R2550" s="71">
        <v>16.886792452830189</v>
      </c>
      <c r="S2550" s="71">
        <v>23.4375</v>
      </c>
      <c r="T2550" s="71">
        <v>32.441558441558442</v>
      </c>
      <c r="U2550" s="71">
        <v>20.153846153846157</v>
      </c>
      <c r="V2550" s="71">
        <v>17.173076923076923</v>
      </c>
      <c r="W2550" s="71">
        <v>21.502923976608184</v>
      </c>
      <c r="X2550" s="72">
        <v>21.504638218923933</v>
      </c>
    </row>
    <row r="2551" spans="1:24">
      <c r="A2551" s="73">
        <v>42635</v>
      </c>
      <c r="B2551" s="69">
        <v>0.11199999999999999</v>
      </c>
      <c r="C2551" s="69">
        <v>1.6E-2</v>
      </c>
      <c r="D2551" s="69">
        <v>8.3000000000000004E-2</v>
      </c>
      <c r="E2551" s="69">
        <v>0.115</v>
      </c>
      <c r="F2551" s="69">
        <v>0.06</v>
      </c>
      <c r="G2551" s="69">
        <v>0.17399999999999999</v>
      </c>
      <c r="H2551" s="70">
        <v>0.56000000000000005</v>
      </c>
      <c r="I2551" s="73">
        <v>42635</v>
      </c>
      <c r="J2551" s="71">
        <v>1.89</v>
      </c>
      <c r="K2551" s="71">
        <v>0.35499999999999998</v>
      </c>
      <c r="L2551" s="71">
        <v>2.548</v>
      </c>
      <c r="M2551" s="71">
        <v>2.375</v>
      </c>
      <c r="N2551" s="71">
        <v>0.91900000000000004</v>
      </c>
      <c r="O2551" s="71">
        <v>3.758</v>
      </c>
      <c r="P2551" s="72">
        <v>11.845000000000001</v>
      </c>
      <c r="Q2551" s="73">
        <v>42635</v>
      </c>
      <c r="R2551" s="71">
        <v>16.875</v>
      </c>
      <c r="S2551" s="71">
        <v>22.1875</v>
      </c>
      <c r="T2551" s="71">
        <v>30.69879518072289</v>
      </c>
      <c r="U2551" s="71">
        <v>20.652173913043477</v>
      </c>
      <c r="V2551" s="71">
        <v>15.316666666666668</v>
      </c>
      <c r="W2551" s="71">
        <v>21.597701149425291</v>
      </c>
      <c r="X2551" s="72">
        <v>21.151785714285715</v>
      </c>
    </row>
    <row r="2552" spans="1:24">
      <c r="A2552" s="73">
        <v>42636</v>
      </c>
      <c r="B2552" s="69">
        <v>0.11599999999999999</v>
      </c>
      <c r="C2552" s="69">
        <v>1.7000000000000001E-2</v>
      </c>
      <c r="D2552" s="69">
        <v>8.900000000000001E-2</v>
      </c>
      <c r="E2552" s="69">
        <v>0.115</v>
      </c>
      <c r="F2552" s="69">
        <v>6.0999999999999999E-2</v>
      </c>
      <c r="G2552" s="69">
        <v>0.17800000000000002</v>
      </c>
      <c r="H2552" s="70">
        <v>0.57600000000000007</v>
      </c>
      <c r="I2552" s="73">
        <v>42636</v>
      </c>
      <c r="J2552" s="71">
        <v>1.84</v>
      </c>
      <c r="K2552" s="71">
        <v>0.32799999999999996</v>
      </c>
      <c r="L2552" s="71">
        <v>2.8480000000000003</v>
      </c>
      <c r="M2552" s="71">
        <v>2.59</v>
      </c>
      <c r="N2552" s="71">
        <v>0.90700000000000003</v>
      </c>
      <c r="O2552" s="71">
        <v>3.8289999999999997</v>
      </c>
      <c r="P2552" s="72">
        <v>12.342000000000001</v>
      </c>
      <c r="Q2552" s="73">
        <v>42636</v>
      </c>
      <c r="R2552" s="71">
        <v>15.862068965517242</v>
      </c>
      <c r="S2552" s="71">
        <v>19.294117647058822</v>
      </c>
      <c r="T2552" s="71">
        <v>32</v>
      </c>
      <c r="U2552" s="71">
        <v>22.521739130434781</v>
      </c>
      <c r="V2552" s="71">
        <v>14.868852459016395</v>
      </c>
      <c r="W2552" s="71">
        <v>21.511235955056179</v>
      </c>
      <c r="X2552" s="72">
        <v>21.427083333333332</v>
      </c>
    </row>
    <row r="2553" spans="1:24">
      <c r="A2553" s="73">
        <v>42637</v>
      </c>
      <c r="B2553" s="69">
        <v>0.11199999999999999</v>
      </c>
      <c r="C2553" s="69">
        <v>1.7000000000000001E-2</v>
      </c>
      <c r="D2553" s="69">
        <v>8.8000000000000009E-2</v>
      </c>
      <c r="E2553" s="69">
        <v>0.115</v>
      </c>
      <c r="F2553" s="69">
        <v>6.2E-2</v>
      </c>
      <c r="G2553" s="69">
        <v>0.17899999999999999</v>
      </c>
      <c r="H2553" s="70">
        <v>0.57300000000000006</v>
      </c>
      <c r="I2553" s="73">
        <v>42637</v>
      </c>
      <c r="J2553" s="71">
        <v>1.83</v>
      </c>
      <c r="K2553" s="71">
        <v>0.308</v>
      </c>
      <c r="L2553" s="71">
        <v>2.6060000000000003</v>
      </c>
      <c r="M2553" s="71">
        <v>2.59</v>
      </c>
      <c r="N2553" s="71">
        <v>0.92</v>
      </c>
      <c r="O2553" s="71">
        <v>3.7669999999999999</v>
      </c>
      <c r="P2553" s="72">
        <v>12.021000000000001</v>
      </c>
      <c r="Q2553" s="73">
        <v>42637</v>
      </c>
      <c r="R2553" s="71">
        <v>16.339285714285715</v>
      </c>
      <c r="S2553" s="71">
        <v>18.117647058823529</v>
      </c>
      <c r="T2553" s="71">
        <v>29.613636363636363</v>
      </c>
      <c r="U2553" s="71">
        <v>22.521739130434781</v>
      </c>
      <c r="V2553" s="71">
        <v>14.838709677419354</v>
      </c>
      <c r="W2553" s="71">
        <v>21.044692737430168</v>
      </c>
      <c r="X2553" s="72">
        <v>20.979057591623036</v>
      </c>
    </row>
    <row r="2554" spans="1:24">
      <c r="A2554" s="73">
        <v>42638</v>
      </c>
      <c r="B2554" s="69">
        <v>0.11599999999999999</v>
      </c>
      <c r="C2554" s="69">
        <v>1.8000000000000002E-2</v>
      </c>
      <c r="D2554" s="69">
        <v>8.5999999999999993E-2</v>
      </c>
      <c r="E2554" s="69">
        <v>0.115</v>
      </c>
      <c r="F2554" s="69">
        <v>6.2E-2</v>
      </c>
      <c r="G2554" s="69">
        <v>0.17800000000000002</v>
      </c>
      <c r="H2554" s="70">
        <v>0.57499999999999996</v>
      </c>
      <c r="I2554" s="73">
        <v>42638</v>
      </c>
      <c r="J2554" s="71">
        <v>1.84</v>
      </c>
      <c r="K2554" s="71">
        <v>0.29199999999999998</v>
      </c>
      <c r="L2554" s="71">
        <v>2.59</v>
      </c>
      <c r="M2554" s="71">
        <v>2.59</v>
      </c>
      <c r="N2554" s="71">
        <v>0.9</v>
      </c>
      <c r="O2554" s="71">
        <v>3.8220000000000001</v>
      </c>
      <c r="P2554" s="72">
        <v>12.034000000000001</v>
      </c>
      <c r="Q2554" s="73">
        <v>42638</v>
      </c>
      <c r="R2554" s="71">
        <v>15.862068965517242</v>
      </c>
      <c r="S2554" s="71">
        <v>16.222222222222221</v>
      </c>
      <c r="T2554" s="71">
        <v>30.116279069767444</v>
      </c>
      <c r="U2554" s="71">
        <v>22.521739130434781</v>
      </c>
      <c r="V2554" s="71">
        <v>14.516129032258064</v>
      </c>
      <c r="W2554" s="71">
        <v>21.471910112359549</v>
      </c>
      <c r="X2554" s="72">
        <v>20.928695652173914</v>
      </c>
    </row>
    <row r="2555" spans="1:24">
      <c r="A2555" s="73">
        <v>42639</v>
      </c>
      <c r="B2555" s="69">
        <v>0.11699999999999999</v>
      </c>
      <c r="C2555" s="69">
        <v>1.7000000000000001E-2</v>
      </c>
      <c r="D2555" s="69">
        <v>8.5000000000000006E-2</v>
      </c>
      <c r="E2555" s="69">
        <v>0.115</v>
      </c>
      <c r="F2555" s="69">
        <v>6.3E-2</v>
      </c>
      <c r="G2555" s="69">
        <v>0.16699999999999998</v>
      </c>
      <c r="H2555" s="70">
        <v>0.56399999999999995</v>
      </c>
      <c r="I2555" s="73">
        <v>42639</v>
      </c>
      <c r="J2555" s="71">
        <v>1.7</v>
      </c>
      <c r="K2555" s="71">
        <v>0.28499999999999998</v>
      </c>
      <c r="L2555" s="71">
        <v>2.7789999999999999</v>
      </c>
      <c r="M2555" s="71">
        <v>2.5459999999999998</v>
      </c>
      <c r="N2555" s="71">
        <v>0.90500000000000003</v>
      </c>
      <c r="O2555" s="71">
        <v>4.0149999999999997</v>
      </c>
      <c r="P2555" s="72">
        <v>12.23</v>
      </c>
      <c r="Q2555" s="73">
        <v>42639</v>
      </c>
      <c r="R2555" s="71">
        <v>14.529914529914532</v>
      </c>
      <c r="S2555" s="71">
        <v>16.764705882352942</v>
      </c>
      <c r="T2555" s="71">
        <v>32.694117647058818</v>
      </c>
      <c r="U2555" s="71">
        <v>22.139130434782608</v>
      </c>
      <c r="V2555" s="71">
        <v>14.365079365079366</v>
      </c>
      <c r="W2555" s="71">
        <v>24.04191616766467</v>
      </c>
      <c r="X2555" s="72">
        <v>21.684397163120572</v>
      </c>
    </row>
    <row r="2556" spans="1:24">
      <c r="A2556" s="73">
        <v>42640</v>
      </c>
      <c r="B2556" s="69">
        <v>0.125</v>
      </c>
      <c r="C2556" s="69">
        <v>1.7000000000000001E-2</v>
      </c>
      <c r="D2556" s="69">
        <v>8.5999999999999993E-2</v>
      </c>
      <c r="E2556" s="69">
        <v>0.11</v>
      </c>
      <c r="F2556" s="69">
        <v>6.3E-2</v>
      </c>
      <c r="G2556" s="69">
        <v>0.19</v>
      </c>
      <c r="H2556" s="70">
        <v>0.59099999999999997</v>
      </c>
      <c r="I2556" s="73">
        <v>42640</v>
      </c>
      <c r="J2556" s="71">
        <v>1.77</v>
      </c>
      <c r="K2556" s="71">
        <v>0.29499999999999998</v>
      </c>
      <c r="L2556" s="71">
        <v>2.7</v>
      </c>
      <c r="M2556" s="71">
        <v>2.4330000000000003</v>
      </c>
      <c r="N2556" s="71">
        <v>0.86</v>
      </c>
      <c r="O2556" s="71">
        <v>4.1080000000000005</v>
      </c>
      <c r="P2556" s="72">
        <v>12.165999999999999</v>
      </c>
      <c r="Q2556" s="73">
        <v>42640</v>
      </c>
      <c r="R2556" s="71">
        <v>14.16</v>
      </c>
      <c r="S2556" s="71">
        <v>17.352941176470587</v>
      </c>
      <c r="T2556" s="71">
        <v>31.395348837209305</v>
      </c>
      <c r="U2556" s="71">
        <v>22.118181818181821</v>
      </c>
      <c r="V2556" s="71">
        <v>13.650793650793652</v>
      </c>
      <c r="W2556" s="71">
        <v>21.621052631578948</v>
      </c>
      <c r="X2556" s="72">
        <v>20.585448392554991</v>
      </c>
    </row>
    <row r="2557" spans="1:24">
      <c r="A2557" s="73">
        <v>42641</v>
      </c>
      <c r="B2557" s="69">
        <v>0.126</v>
      </c>
      <c r="C2557" s="69">
        <v>1.6E-2</v>
      </c>
      <c r="D2557" s="69">
        <v>0.12</v>
      </c>
      <c r="E2557" s="69">
        <v>0.12</v>
      </c>
      <c r="F2557" s="69">
        <v>6.2E-2</v>
      </c>
      <c r="G2557" s="69">
        <v>0.191</v>
      </c>
      <c r="H2557" s="70">
        <v>0.63500000000000012</v>
      </c>
      <c r="I2557" s="73">
        <v>42641</v>
      </c>
      <c r="J2557" s="71">
        <v>1.83</v>
      </c>
      <c r="K2557" s="71">
        <v>0.28499999999999998</v>
      </c>
      <c r="L2557" s="71">
        <v>2.7410000000000001</v>
      </c>
      <c r="M2557" s="71">
        <v>2.637</v>
      </c>
      <c r="N2557" s="71">
        <v>0.85</v>
      </c>
      <c r="O2557" s="71">
        <v>4.1930000000000005</v>
      </c>
      <c r="P2557" s="72">
        <v>12.536</v>
      </c>
      <c r="Q2557" s="73">
        <v>42641</v>
      </c>
      <c r="R2557" s="71">
        <v>14.523809523809524</v>
      </c>
      <c r="S2557" s="71">
        <v>17.8125</v>
      </c>
      <c r="T2557" s="71">
        <v>22.841666666666669</v>
      </c>
      <c r="U2557" s="71">
        <v>21.974999999999998</v>
      </c>
      <c r="V2557" s="71">
        <v>13.709677419354838</v>
      </c>
      <c r="W2557" s="71">
        <v>21.95287958115183</v>
      </c>
      <c r="X2557" s="72">
        <v>19.741732283464565</v>
      </c>
    </row>
    <row r="2558" spans="1:24">
      <c r="A2558" s="73">
        <v>42642</v>
      </c>
      <c r="B2558" s="69">
        <v>0.11800000000000001</v>
      </c>
      <c r="C2558" s="69">
        <v>1.7000000000000001E-2</v>
      </c>
      <c r="D2558" s="69">
        <v>0.115</v>
      </c>
      <c r="E2558" s="69">
        <v>0.122</v>
      </c>
      <c r="F2558" s="69">
        <v>5.9000000000000004E-2</v>
      </c>
      <c r="G2558" s="69">
        <v>0.16699999999999998</v>
      </c>
      <c r="H2558" s="70">
        <v>0.59799999999999998</v>
      </c>
      <c r="I2558" s="73">
        <v>42642</v>
      </c>
      <c r="J2558" s="71">
        <v>1.71</v>
      </c>
      <c r="K2558" s="71">
        <v>0.28300000000000003</v>
      </c>
      <c r="L2558" s="71">
        <v>2.7110000000000003</v>
      </c>
      <c r="M2558" s="71">
        <v>2.59</v>
      </c>
      <c r="N2558" s="71">
        <v>0.83499999999999996</v>
      </c>
      <c r="O2558" s="71">
        <v>4.0810000000000004</v>
      </c>
      <c r="P2558" s="72">
        <v>12.21</v>
      </c>
      <c r="Q2558" s="73">
        <v>42642</v>
      </c>
      <c r="R2558" s="71">
        <v>14.491525423728813</v>
      </c>
      <c r="S2558" s="71">
        <v>16.647058823529413</v>
      </c>
      <c r="T2558" s="71">
        <v>23.573913043478264</v>
      </c>
      <c r="U2558" s="71">
        <v>21.229508196721312</v>
      </c>
      <c r="V2558" s="71">
        <v>14.152542372881355</v>
      </c>
      <c r="W2558" s="71">
        <v>24.437125748502996</v>
      </c>
      <c r="X2558" s="72">
        <v>20.418060200668897</v>
      </c>
    </row>
    <row r="2559" spans="1:24">
      <c r="A2559" s="73">
        <v>42643</v>
      </c>
      <c r="B2559" s="69">
        <v>0.10099999999999999</v>
      </c>
      <c r="C2559" s="69">
        <v>1.7000000000000001E-2</v>
      </c>
      <c r="D2559" s="69">
        <v>8.5999999999999993E-2</v>
      </c>
      <c r="E2559" s="69">
        <v>0.11599999999999999</v>
      </c>
      <c r="F2559" s="69">
        <v>5.4000000000000006E-2</v>
      </c>
      <c r="G2559" s="69">
        <v>0.157</v>
      </c>
      <c r="H2559" s="70">
        <v>0.53099999999999992</v>
      </c>
      <c r="I2559" s="73">
        <v>42643</v>
      </c>
      <c r="J2559" s="71">
        <v>1.71</v>
      </c>
      <c r="K2559" s="71">
        <v>0.28499999999999998</v>
      </c>
      <c r="L2559" s="71">
        <v>2.8310000000000004</v>
      </c>
      <c r="M2559" s="71">
        <v>2.86</v>
      </c>
      <c r="N2559" s="71">
        <v>0.81299999999999994</v>
      </c>
      <c r="O2559" s="71">
        <v>4.0670000000000002</v>
      </c>
      <c r="P2559" s="72">
        <v>12.565999999999999</v>
      </c>
      <c r="Q2559" s="73">
        <v>42643</v>
      </c>
      <c r="R2559" s="71">
        <v>16.93069306930693</v>
      </c>
      <c r="S2559" s="71">
        <v>16.764705882352942</v>
      </c>
      <c r="T2559" s="71">
        <v>32.918604651162795</v>
      </c>
      <c r="U2559" s="71">
        <v>24.655172413793103</v>
      </c>
      <c r="V2559" s="71">
        <v>15.055555555555554</v>
      </c>
      <c r="W2559" s="71">
        <v>25.904458598726116</v>
      </c>
      <c r="X2559" s="72">
        <v>23.664783427495294</v>
      </c>
    </row>
    <row r="2560" spans="1:24">
      <c r="A2560" s="73">
        <v>42644</v>
      </c>
      <c r="B2560" s="69">
        <v>0.10099999999999999</v>
      </c>
      <c r="C2560" s="69">
        <v>1.8000000000000002E-2</v>
      </c>
      <c r="D2560" s="69">
        <v>8.4000000000000005E-2</v>
      </c>
      <c r="E2560" s="69">
        <v>0.11599999999999999</v>
      </c>
      <c r="F2560" s="69">
        <v>5.4000000000000006E-2</v>
      </c>
      <c r="G2560" s="69">
        <v>0.154</v>
      </c>
      <c r="H2560" s="70">
        <v>0.52699999999999991</v>
      </c>
      <c r="I2560" s="73">
        <v>42644</v>
      </c>
      <c r="J2560" s="71">
        <v>1.71</v>
      </c>
      <c r="K2560" s="71">
        <v>0.27300000000000002</v>
      </c>
      <c r="L2560" s="71">
        <v>2.79</v>
      </c>
      <c r="M2560" s="71">
        <v>2.86</v>
      </c>
      <c r="N2560" s="71">
        <v>0.81299999999999994</v>
      </c>
      <c r="O2560" s="71">
        <v>4.0599999999999996</v>
      </c>
      <c r="P2560" s="72">
        <v>12.505999999999998</v>
      </c>
      <c r="Q2560" s="73">
        <v>42644</v>
      </c>
      <c r="R2560" s="71">
        <v>16.93069306930693</v>
      </c>
      <c r="S2560" s="71">
        <v>15.166666666666666</v>
      </c>
      <c r="T2560" s="71">
        <v>33.214285714285715</v>
      </c>
      <c r="U2560" s="71">
        <v>24.655172413793103</v>
      </c>
      <c r="V2560" s="71">
        <v>15.055555555555554</v>
      </c>
      <c r="W2560" s="71">
        <v>26.363636363636363</v>
      </c>
      <c r="X2560" s="72">
        <v>23.730550284629981</v>
      </c>
    </row>
    <row r="2561" spans="1:24">
      <c r="A2561" s="73">
        <v>42645</v>
      </c>
      <c r="B2561" s="69">
        <v>0.10099999999999999</v>
      </c>
      <c r="C2561" s="69">
        <v>1.8000000000000002E-2</v>
      </c>
      <c r="D2561" s="69">
        <v>8.5000000000000006E-2</v>
      </c>
      <c r="E2561" s="69">
        <v>0.11599999999999999</v>
      </c>
      <c r="F2561" s="69">
        <v>5.4000000000000006E-2</v>
      </c>
      <c r="G2561" s="69">
        <v>0.125</v>
      </c>
      <c r="H2561" s="70">
        <v>0.499</v>
      </c>
      <c r="I2561" s="73">
        <v>42645</v>
      </c>
      <c r="J2561" s="71">
        <v>1.71</v>
      </c>
      <c r="K2561" s="71">
        <v>0.27300000000000002</v>
      </c>
      <c r="L2561" s="71">
        <v>2.74</v>
      </c>
      <c r="M2561" s="71">
        <v>2.86</v>
      </c>
      <c r="N2561" s="71">
        <v>0.81299999999999994</v>
      </c>
      <c r="O2561" s="71">
        <v>4.0510000000000002</v>
      </c>
      <c r="P2561" s="72">
        <v>12.446999999999997</v>
      </c>
      <c r="Q2561" s="73">
        <v>42645</v>
      </c>
      <c r="R2561" s="71">
        <v>16.93069306930693</v>
      </c>
      <c r="S2561" s="71">
        <v>15.166666666666666</v>
      </c>
      <c r="T2561" s="71">
        <v>32.235294117647058</v>
      </c>
      <c r="U2561" s="71">
        <v>24.655172413793103</v>
      </c>
      <c r="V2561" s="71">
        <v>15.055555555555554</v>
      </c>
      <c r="W2561" s="71">
        <v>32.408000000000001</v>
      </c>
      <c r="X2561" s="72">
        <v>24.943887775551101</v>
      </c>
    </row>
    <row r="2562" spans="1:24">
      <c r="A2562" s="73">
        <v>42646</v>
      </c>
      <c r="B2562" s="69">
        <v>0.10099999999999999</v>
      </c>
      <c r="C2562" s="69">
        <v>1.7000000000000001E-2</v>
      </c>
      <c r="D2562" s="69">
        <v>8.4000000000000005E-2</v>
      </c>
      <c r="E2562" s="69">
        <v>0.11599999999999999</v>
      </c>
      <c r="F2562" s="69">
        <v>5.4000000000000006E-2</v>
      </c>
      <c r="G2562" s="69">
        <v>0.13100000000000001</v>
      </c>
      <c r="H2562" s="70">
        <v>0.503</v>
      </c>
      <c r="I2562" s="73">
        <v>42646</v>
      </c>
      <c r="J2562" s="71">
        <v>1.71</v>
      </c>
      <c r="K2562" s="71">
        <v>0.29399999999999998</v>
      </c>
      <c r="L2562" s="71">
        <v>2.7</v>
      </c>
      <c r="M2562" s="71">
        <v>2.859</v>
      </c>
      <c r="N2562" s="71">
        <v>0.81299999999999994</v>
      </c>
      <c r="O2562" s="71">
        <v>3.9830000000000001</v>
      </c>
      <c r="P2562" s="72">
        <v>12.358999999999998</v>
      </c>
      <c r="Q2562" s="73">
        <v>42646</v>
      </c>
      <c r="R2562" s="71">
        <v>16.93069306930693</v>
      </c>
      <c r="S2562" s="71">
        <v>17.294117647058822</v>
      </c>
      <c r="T2562" s="71">
        <v>32.142857142857139</v>
      </c>
      <c r="U2562" s="71">
        <v>24.646551724137929</v>
      </c>
      <c r="V2562" s="71">
        <v>15.055555555555554</v>
      </c>
      <c r="W2562" s="71">
        <v>30.404580152671759</v>
      </c>
      <c r="X2562" s="72">
        <v>24.570576540755464</v>
      </c>
    </row>
    <row r="2563" spans="1:24">
      <c r="A2563" s="73">
        <v>42647</v>
      </c>
      <c r="B2563" s="69">
        <v>0.10099999999999999</v>
      </c>
      <c r="C2563" s="69">
        <v>1.7000000000000001E-2</v>
      </c>
      <c r="D2563" s="69">
        <v>8.5000000000000006E-2</v>
      </c>
      <c r="E2563" s="69">
        <v>0.11599999999999999</v>
      </c>
      <c r="F2563" s="69">
        <v>5.4000000000000006E-2</v>
      </c>
      <c r="G2563" s="69">
        <v>0.14199999999999999</v>
      </c>
      <c r="H2563" s="70">
        <v>0.51500000000000001</v>
      </c>
      <c r="I2563" s="73">
        <v>42647</v>
      </c>
      <c r="J2563" s="71">
        <v>1.71</v>
      </c>
      <c r="K2563" s="71">
        <v>0.29399999999999998</v>
      </c>
      <c r="L2563" s="71">
        <v>2.69</v>
      </c>
      <c r="M2563" s="71">
        <v>2.859</v>
      </c>
      <c r="N2563" s="71">
        <v>0.81299999999999994</v>
      </c>
      <c r="O2563" s="71">
        <v>3.9060000000000001</v>
      </c>
      <c r="P2563" s="72">
        <v>12.271999999999998</v>
      </c>
      <c r="Q2563" s="73">
        <v>42647</v>
      </c>
      <c r="R2563" s="71">
        <v>16.93069306930693</v>
      </c>
      <c r="S2563" s="71">
        <v>17.294117647058822</v>
      </c>
      <c r="T2563" s="71">
        <v>31.647058823529413</v>
      </c>
      <c r="U2563" s="71">
        <v>24.646551724137929</v>
      </c>
      <c r="V2563" s="71">
        <v>15.055555555555554</v>
      </c>
      <c r="W2563" s="71">
        <v>27.507042253521131</v>
      </c>
      <c r="X2563" s="72">
        <v>23.829126213592229</v>
      </c>
    </row>
    <row r="2564" spans="1:24">
      <c r="A2564" s="73">
        <v>42648</v>
      </c>
      <c r="B2564" s="69">
        <v>0.10099999999999999</v>
      </c>
      <c r="C2564" s="69">
        <v>1.7000000000000001E-2</v>
      </c>
      <c r="D2564" s="69">
        <v>8.4000000000000005E-2</v>
      </c>
      <c r="E2564" s="69">
        <v>0.11599999999999999</v>
      </c>
      <c r="F2564" s="69">
        <v>5.4000000000000006E-2</v>
      </c>
      <c r="G2564" s="69">
        <v>0.161</v>
      </c>
      <c r="H2564" s="70">
        <v>0.53299999999999992</v>
      </c>
      <c r="I2564" s="73">
        <v>42648</v>
      </c>
      <c r="J2564" s="71">
        <v>1.71</v>
      </c>
      <c r="K2564" s="71">
        <v>0.30599999999999999</v>
      </c>
      <c r="L2564" s="71">
        <v>2.65</v>
      </c>
      <c r="M2564" s="71">
        <v>2.859</v>
      </c>
      <c r="N2564" s="71">
        <v>0.81299999999999994</v>
      </c>
      <c r="O2564" s="71">
        <v>3.7930000000000001</v>
      </c>
      <c r="P2564" s="72">
        <v>12.130999999999998</v>
      </c>
      <c r="Q2564" s="73">
        <v>42648</v>
      </c>
      <c r="R2564" s="71">
        <v>16.93069306930693</v>
      </c>
      <c r="S2564" s="71">
        <v>18</v>
      </c>
      <c r="T2564" s="71">
        <v>31.547619047619047</v>
      </c>
      <c r="U2564" s="71">
        <v>24.646551724137929</v>
      </c>
      <c r="V2564" s="71">
        <v>15.055555555555554</v>
      </c>
      <c r="W2564" s="71">
        <v>23.559006211180122</v>
      </c>
      <c r="X2564" s="72">
        <v>22.75984990619137</v>
      </c>
    </row>
    <row r="2565" spans="1:24">
      <c r="A2565" s="73">
        <v>42649</v>
      </c>
      <c r="B2565" s="69">
        <v>9.6999999999999989E-2</v>
      </c>
      <c r="C2565" s="69">
        <v>1.7000000000000001E-2</v>
      </c>
      <c r="D2565" s="69">
        <v>8.5000000000000006E-2</v>
      </c>
      <c r="E2565" s="69">
        <v>0.11599999999999999</v>
      </c>
      <c r="F2565" s="69">
        <v>5.4000000000000006E-2</v>
      </c>
      <c r="G2565" s="69">
        <v>0.16399999999999998</v>
      </c>
      <c r="H2565" s="70">
        <v>0.53299999999999992</v>
      </c>
      <c r="I2565" s="73">
        <v>42649</v>
      </c>
      <c r="J2565" s="71">
        <v>1.74</v>
      </c>
      <c r="K2565" s="71">
        <v>0.30599999999999999</v>
      </c>
      <c r="L2565" s="71">
        <v>2.7</v>
      </c>
      <c r="M2565" s="71">
        <v>2.855</v>
      </c>
      <c r="N2565" s="71">
        <v>0.81299999999999994</v>
      </c>
      <c r="O2565" s="71">
        <v>3.8330000000000002</v>
      </c>
      <c r="P2565" s="72">
        <v>12.247</v>
      </c>
      <c r="Q2565" s="73">
        <v>42649</v>
      </c>
      <c r="R2565" s="71">
        <v>17.938144329896907</v>
      </c>
      <c r="S2565" s="71">
        <v>18</v>
      </c>
      <c r="T2565" s="71">
        <v>31.764705882352942</v>
      </c>
      <c r="U2565" s="71">
        <v>24.612068965517242</v>
      </c>
      <c r="V2565" s="71">
        <v>15.055555555555554</v>
      </c>
      <c r="W2565" s="71">
        <v>23.371951219512198</v>
      </c>
      <c r="X2565" s="72">
        <v>22.977485928705445</v>
      </c>
    </row>
    <row r="2566" spans="1:24">
      <c r="A2566" s="73">
        <v>42650</v>
      </c>
      <c r="B2566" s="69">
        <v>9.5000000000000001E-2</v>
      </c>
      <c r="C2566" s="69">
        <v>1.4999999999999999E-2</v>
      </c>
      <c r="D2566" s="69">
        <v>8.4000000000000005E-2</v>
      </c>
      <c r="E2566" s="69">
        <v>0.11599999999999999</v>
      </c>
      <c r="F2566" s="69">
        <v>5.4000000000000006E-2</v>
      </c>
      <c r="G2566" s="69">
        <v>0.156</v>
      </c>
      <c r="H2566" s="70">
        <v>0.52</v>
      </c>
      <c r="I2566" s="73">
        <v>42650</v>
      </c>
      <c r="J2566" s="71">
        <v>1.72</v>
      </c>
      <c r="K2566" s="71">
        <v>0.27500000000000002</v>
      </c>
      <c r="L2566" s="71">
        <v>2.68</v>
      </c>
      <c r="M2566" s="71">
        <v>2.859</v>
      </c>
      <c r="N2566" s="71">
        <v>0.81299999999999994</v>
      </c>
      <c r="O2566" s="71">
        <v>3.8210000000000002</v>
      </c>
      <c r="P2566" s="72">
        <v>12.167999999999999</v>
      </c>
      <c r="Q2566" s="73">
        <v>42650</v>
      </c>
      <c r="R2566" s="71">
        <v>18.105263157894736</v>
      </c>
      <c r="S2566" s="71">
        <v>18.333333333333332</v>
      </c>
      <c r="T2566" s="71">
        <v>31.904761904761905</v>
      </c>
      <c r="U2566" s="71">
        <v>24.646551724137929</v>
      </c>
      <c r="V2566" s="71">
        <v>15.055555555555554</v>
      </c>
      <c r="W2566" s="71">
        <v>24.493589743589745</v>
      </c>
      <c r="X2566" s="72">
        <v>23.4</v>
      </c>
    </row>
    <row r="2567" spans="1:24">
      <c r="A2567" s="73">
        <v>42651</v>
      </c>
      <c r="B2567" s="69">
        <v>9.4E-2</v>
      </c>
      <c r="C2567" s="69">
        <v>1.7000000000000001E-2</v>
      </c>
      <c r="D2567" s="69">
        <v>0.127</v>
      </c>
      <c r="E2567" s="69">
        <v>0.11699999999999999</v>
      </c>
      <c r="F2567" s="69">
        <v>5.4000000000000006E-2</v>
      </c>
      <c r="G2567" s="69">
        <v>0.151</v>
      </c>
      <c r="H2567" s="70">
        <v>0.56000000000000005</v>
      </c>
      <c r="I2567" s="73">
        <v>42651</v>
      </c>
      <c r="J2567" s="71">
        <v>1.7</v>
      </c>
      <c r="K2567" s="71">
        <v>0.34600000000000003</v>
      </c>
      <c r="L2567" s="71">
        <v>2.9710000000000001</v>
      </c>
      <c r="M2567" s="71">
        <v>2.843</v>
      </c>
      <c r="N2567" s="71">
        <v>0.81299999999999994</v>
      </c>
      <c r="O2567" s="71">
        <v>3.8580000000000001</v>
      </c>
      <c r="P2567" s="72">
        <v>12.530999999999999</v>
      </c>
      <c r="Q2567" s="73">
        <v>42651</v>
      </c>
      <c r="R2567" s="71">
        <v>18.085106382978722</v>
      </c>
      <c r="S2567" s="71">
        <v>20.352941176470591</v>
      </c>
      <c r="T2567" s="71">
        <v>23.393700787401578</v>
      </c>
      <c r="U2567" s="71">
        <v>24.299145299145302</v>
      </c>
      <c r="V2567" s="71">
        <v>15.055555555555554</v>
      </c>
      <c r="W2567" s="71">
        <v>25.549668874172188</v>
      </c>
      <c r="X2567" s="72">
        <v>22.376785714285713</v>
      </c>
    </row>
    <row r="2568" spans="1:24">
      <c r="A2568" s="73">
        <v>42652</v>
      </c>
      <c r="B2568" s="69">
        <v>0.11699999999999999</v>
      </c>
      <c r="C2568" s="69">
        <v>1.4999999999999999E-2</v>
      </c>
      <c r="D2568" s="69">
        <v>0.109</v>
      </c>
      <c r="E2568" s="69">
        <v>0.11800000000000001</v>
      </c>
      <c r="F2568" s="69">
        <v>5.9000000000000004E-2</v>
      </c>
      <c r="G2568" s="69">
        <v>0.14499999999999999</v>
      </c>
      <c r="H2568" s="70">
        <v>0.56300000000000006</v>
      </c>
      <c r="I2568" s="73">
        <v>42652</v>
      </c>
      <c r="J2568" s="71">
        <v>1.73</v>
      </c>
      <c r="K2568" s="71">
        <v>0.35</v>
      </c>
      <c r="L2568" s="71">
        <v>2.9849999999999999</v>
      </c>
      <c r="M2568" s="71">
        <v>2.5880000000000001</v>
      </c>
      <c r="N2568" s="71">
        <v>0.77</v>
      </c>
      <c r="O2568" s="71">
        <v>3.8220000000000001</v>
      </c>
      <c r="P2568" s="72">
        <v>12.244999999999999</v>
      </c>
      <c r="Q2568" s="73">
        <v>42652</v>
      </c>
      <c r="R2568" s="71">
        <v>14.786324786324787</v>
      </c>
      <c r="S2568" s="71">
        <v>23.333333333333332</v>
      </c>
      <c r="T2568" s="71">
        <v>27.38532110091743</v>
      </c>
      <c r="U2568" s="71">
        <v>21.932203389830509</v>
      </c>
      <c r="V2568" s="71">
        <v>13.050847457627118</v>
      </c>
      <c r="W2568" s="71">
        <v>26.358620689655172</v>
      </c>
      <c r="X2568" s="72">
        <v>21.74955595026643</v>
      </c>
    </row>
    <row r="2569" spans="1:24">
      <c r="A2569" s="73">
        <v>42653</v>
      </c>
      <c r="B2569" s="69">
        <v>0.10099999999999999</v>
      </c>
      <c r="C2569" s="69">
        <v>1.3999999999999999E-2</v>
      </c>
      <c r="D2569" s="69">
        <v>9.0999999999999998E-2</v>
      </c>
      <c r="E2569" s="69">
        <v>0.115</v>
      </c>
      <c r="F2569" s="69">
        <v>4.7E-2</v>
      </c>
      <c r="G2569" s="69">
        <v>0.122</v>
      </c>
      <c r="H2569" s="70">
        <v>0.49</v>
      </c>
      <c r="I2569" s="73">
        <v>42653</v>
      </c>
      <c r="J2569" s="71">
        <v>1.71</v>
      </c>
      <c r="K2569" s="71">
        <v>0.33700000000000002</v>
      </c>
      <c r="L2569" s="71">
        <v>2.891</v>
      </c>
      <c r="M2569" s="71">
        <v>2.8969999999999998</v>
      </c>
      <c r="N2569" s="71">
        <v>0.80700000000000005</v>
      </c>
      <c r="O2569" s="71">
        <v>3.4369999999999998</v>
      </c>
      <c r="P2569" s="72">
        <v>12.079000000000001</v>
      </c>
      <c r="Q2569" s="73">
        <v>42653</v>
      </c>
      <c r="R2569" s="71">
        <v>16.93069306930693</v>
      </c>
      <c r="S2569" s="71">
        <v>24.071428571428577</v>
      </c>
      <c r="T2569" s="71">
        <v>31.769230769230774</v>
      </c>
      <c r="U2569" s="71">
        <v>25.191304347826087</v>
      </c>
      <c r="V2569" s="71">
        <v>17.170212765957448</v>
      </c>
      <c r="W2569" s="71">
        <v>28.172131147540984</v>
      </c>
      <c r="X2569" s="72">
        <v>24.651020408163266</v>
      </c>
    </row>
    <row r="2570" spans="1:24">
      <c r="A2570" s="73">
        <v>42654</v>
      </c>
      <c r="B2570" s="69">
        <v>0.10400000000000001</v>
      </c>
      <c r="C2570" s="69">
        <v>1.4999999999999999E-2</v>
      </c>
      <c r="D2570" s="69">
        <v>9.3000000000000013E-2</v>
      </c>
      <c r="E2570" s="69">
        <v>0.11599999999999999</v>
      </c>
      <c r="F2570" s="69">
        <v>5.0999999999999997E-2</v>
      </c>
      <c r="G2570" s="69">
        <v>0.152</v>
      </c>
      <c r="H2570" s="70">
        <v>0.53100000000000014</v>
      </c>
      <c r="I2570" s="73">
        <v>42654</v>
      </c>
      <c r="J2570" s="71">
        <v>1.73</v>
      </c>
      <c r="K2570" s="71">
        <v>0.32299999999999995</v>
      </c>
      <c r="L2570" s="71">
        <v>2.9189999999999996</v>
      </c>
      <c r="M2570" s="71">
        <v>2.839</v>
      </c>
      <c r="N2570" s="71">
        <v>0.82</v>
      </c>
      <c r="O2570" s="71">
        <v>3.839</v>
      </c>
      <c r="P2570" s="72">
        <v>12.47</v>
      </c>
      <c r="Q2570" s="73">
        <v>42654</v>
      </c>
      <c r="R2570" s="71">
        <v>16.634615384615383</v>
      </c>
      <c r="S2570" s="71">
        <v>21.533333333333331</v>
      </c>
      <c r="T2570" s="71">
        <v>31.387096774193544</v>
      </c>
      <c r="U2570" s="71">
        <v>24.47413793103448</v>
      </c>
      <c r="V2570" s="71">
        <v>16.078431372549019</v>
      </c>
      <c r="W2570" s="71">
        <v>25.256578947368421</v>
      </c>
      <c r="X2570" s="72">
        <v>23.483992467043311</v>
      </c>
    </row>
    <row r="2571" spans="1:24">
      <c r="A2571" s="73">
        <v>42655</v>
      </c>
      <c r="B2571" s="69">
        <v>0.107</v>
      </c>
      <c r="C2571" s="69">
        <v>1.3999999999999999E-2</v>
      </c>
      <c r="D2571" s="69">
        <v>0.09</v>
      </c>
      <c r="E2571" s="69">
        <v>0.125</v>
      </c>
      <c r="F2571" s="69">
        <v>5.0999999999999997E-2</v>
      </c>
      <c r="G2571" s="69">
        <v>0.14800000000000002</v>
      </c>
      <c r="H2571" s="70">
        <v>0.53500000000000003</v>
      </c>
      <c r="I2571" s="73">
        <v>42655</v>
      </c>
      <c r="J2571" s="71">
        <v>1.75</v>
      </c>
      <c r="K2571" s="71">
        <v>0.36700000000000005</v>
      </c>
      <c r="L2571" s="71">
        <v>2.83</v>
      </c>
      <c r="M2571" s="71">
        <v>2.8410000000000002</v>
      </c>
      <c r="N2571" s="71">
        <v>0.80500000000000005</v>
      </c>
      <c r="O2571" s="71">
        <v>3.8460000000000001</v>
      </c>
      <c r="P2571" s="72">
        <v>12.439</v>
      </c>
      <c r="Q2571" s="73">
        <v>42655</v>
      </c>
      <c r="R2571" s="71">
        <v>16.355140186915889</v>
      </c>
      <c r="S2571" s="71">
        <v>26.214285714285719</v>
      </c>
      <c r="T2571" s="71">
        <v>31.444444444444443</v>
      </c>
      <c r="U2571" s="71">
        <v>22.728000000000002</v>
      </c>
      <c r="V2571" s="71">
        <v>15.784313725490197</v>
      </c>
      <c r="W2571" s="71">
        <v>25.986486486486488</v>
      </c>
      <c r="X2571" s="72">
        <v>23.250467289719627</v>
      </c>
    </row>
    <row r="2572" spans="1:24">
      <c r="A2572" s="73">
        <v>42656</v>
      </c>
      <c r="B2572" s="69">
        <v>0.1</v>
      </c>
      <c r="C2572" s="69">
        <v>1.3999999999999999E-2</v>
      </c>
      <c r="D2572" s="69">
        <v>8.900000000000001E-2</v>
      </c>
      <c r="E2572" s="69">
        <v>0.12</v>
      </c>
      <c r="F2572" s="69">
        <v>5.2999999999999999E-2</v>
      </c>
      <c r="G2572" s="69">
        <v>0.154</v>
      </c>
      <c r="H2572" s="70">
        <v>0.52999999999999992</v>
      </c>
      <c r="I2572" s="73">
        <v>42656</v>
      </c>
      <c r="J2572" s="71">
        <v>1.6</v>
      </c>
      <c r="K2572" s="71">
        <v>0.36499999999999999</v>
      </c>
      <c r="L2572" s="71">
        <v>2.742</v>
      </c>
      <c r="M2572" s="71">
        <v>2.7869999999999999</v>
      </c>
      <c r="N2572" s="71">
        <v>0.871</v>
      </c>
      <c r="O2572" s="71">
        <v>3.9380000000000002</v>
      </c>
      <c r="P2572" s="72">
        <v>12.302999999999999</v>
      </c>
      <c r="Q2572" s="73">
        <v>42656</v>
      </c>
      <c r="R2572" s="71">
        <v>16</v>
      </c>
      <c r="S2572" s="71">
        <v>26.071428571428573</v>
      </c>
      <c r="T2572" s="71">
        <v>30.80898876404494</v>
      </c>
      <c r="U2572" s="71">
        <v>23.224999999999998</v>
      </c>
      <c r="V2572" s="71">
        <v>16.433962264150942</v>
      </c>
      <c r="W2572" s="71">
        <v>25.571428571428573</v>
      </c>
      <c r="X2572" s="72">
        <v>23.213207547169812</v>
      </c>
    </row>
    <row r="2573" spans="1:24">
      <c r="A2573" s="73">
        <v>42657</v>
      </c>
      <c r="B2573" s="69">
        <v>0.106</v>
      </c>
      <c r="C2573" s="69">
        <v>1.4999999999999999E-2</v>
      </c>
      <c r="D2573" s="69">
        <v>0.09</v>
      </c>
      <c r="E2573" s="69">
        <v>0.113</v>
      </c>
      <c r="F2573" s="69">
        <v>5.0999999999999997E-2</v>
      </c>
      <c r="G2573" s="69">
        <v>0.152</v>
      </c>
      <c r="H2573" s="70">
        <v>0.52700000000000002</v>
      </c>
      <c r="I2573" s="73">
        <v>42657</v>
      </c>
      <c r="J2573" s="71">
        <v>1.78</v>
      </c>
      <c r="K2573" s="71">
        <v>0.374</v>
      </c>
      <c r="L2573" s="71">
        <v>2.79</v>
      </c>
      <c r="M2573" s="71">
        <v>2.8289999999999997</v>
      </c>
      <c r="N2573" s="71">
        <v>0.88</v>
      </c>
      <c r="O2573" s="71">
        <v>3.9169999999999998</v>
      </c>
      <c r="P2573" s="72">
        <v>12.57</v>
      </c>
      <c r="Q2573" s="73">
        <v>42657</v>
      </c>
      <c r="R2573" s="71">
        <v>16.79245283018868</v>
      </c>
      <c r="S2573" s="71">
        <v>24.933333333333334</v>
      </c>
      <c r="T2573" s="71">
        <v>31</v>
      </c>
      <c r="U2573" s="71">
        <v>25.035398230088493</v>
      </c>
      <c r="V2573" s="71">
        <v>17.254901960784316</v>
      </c>
      <c r="W2573" s="71">
        <v>25.769736842105264</v>
      </c>
      <c r="X2573" s="72">
        <v>23.851992409867172</v>
      </c>
    </row>
    <row r="2574" spans="1:24">
      <c r="A2574" s="73">
        <v>42658</v>
      </c>
      <c r="B2574" s="69">
        <v>0.10800000000000001</v>
      </c>
      <c r="C2574" s="69">
        <v>1.4999999999999999E-2</v>
      </c>
      <c r="D2574" s="69">
        <v>8.900000000000001E-2</v>
      </c>
      <c r="E2574" s="69">
        <v>0.113</v>
      </c>
      <c r="F2574" s="69">
        <v>5.0999999999999997E-2</v>
      </c>
      <c r="G2574" s="69">
        <v>0.153</v>
      </c>
      <c r="H2574" s="70">
        <v>0.52900000000000003</v>
      </c>
      <c r="I2574" s="73">
        <v>42658</v>
      </c>
      <c r="J2574" s="71">
        <v>1.79</v>
      </c>
      <c r="K2574" s="71">
        <v>0.38</v>
      </c>
      <c r="L2574" s="71">
        <v>2.867</v>
      </c>
      <c r="M2574" s="71">
        <v>2.8289999999999997</v>
      </c>
      <c r="N2574" s="71">
        <v>0.88</v>
      </c>
      <c r="O2574" s="71">
        <v>3.89</v>
      </c>
      <c r="P2574" s="72">
        <v>12.635999999999999</v>
      </c>
      <c r="Q2574" s="73">
        <v>42658</v>
      </c>
      <c r="R2574" s="71">
        <v>16.574074074074073</v>
      </c>
      <c r="S2574" s="71">
        <v>25.333333333333332</v>
      </c>
      <c r="T2574" s="71">
        <v>32.213483146067411</v>
      </c>
      <c r="U2574" s="71">
        <v>25.035398230088493</v>
      </c>
      <c r="V2574" s="71">
        <v>17.254901960784316</v>
      </c>
      <c r="W2574" s="71">
        <v>25.424836601307188</v>
      </c>
      <c r="X2574" s="72">
        <v>23.886578449905478</v>
      </c>
    </row>
    <row r="2575" spans="1:24">
      <c r="A2575" s="73">
        <v>42659</v>
      </c>
      <c r="B2575" s="69">
        <v>0.106</v>
      </c>
      <c r="C2575" s="69">
        <v>1.4999999999999999E-2</v>
      </c>
      <c r="D2575" s="69">
        <v>9.1999999999999998E-2</v>
      </c>
      <c r="E2575" s="69">
        <v>0.113</v>
      </c>
      <c r="F2575" s="69">
        <v>5.0999999999999997E-2</v>
      </c>
      <c r="G2575" s="69">
        <v>0.14699999999999999</v>
      </c>
      <c r="H2575" s="70">
        <v>0.52399999999999991</v>
      </c>
      <c r="I2575" s="73">
        <v>42659</v>
      </c>
      <c r="J2575" s="71">
        <v>1.78</v>
      </c>
      <c r="K2575" s="71">
        <v>0.38</v>
      </c>
      <c r="L2575" s="71">
        <v>2.8310000000000004</v>
      </c>
      <c r="M2575" s="71">
        <v>2.8289999999999997</v>
      </c>
      <c r="N2575" s="71">
        <v>0.88</v>
      </c>
      <c r="O2575" s="71">
        <v>3.8460000000000001</v>
      </c>
      <c r="P2575" s="72">
        <v>12.545999999999999</v>
      </c>
      <c r="Q2575" s="73">
        <v>42659</v>
      </c>
      <c r="R2575" s="71">
        <v>16.79245283018868</v>
      </c>
      <c r="S2575" s="71">
        <v>25.333333333333332</v>
      </c>
      <c r="T2575" s="71">
        <v>30.771739130434788</v>
      </c>
      <c r="U2575" s="71">
        <v>25.035398230088493</v>
      </c>
      <c r="V2575" s="71">
        <v>17.254901960784316</v>
      </c>
      <c r="W2575" s="71">
        <v>26.163265306122451</v>
      </c>
      <c r="X2575" s="72">
        <v>23.942748091603054</v>
      </c>
    </row>
    <row r="2576" spans="1:24">
      <c r="A2576" s="73">
        <v>42660</v>
      </c>
      <c r="B2576" s="69">
        <v>0.11</v>
      </c>
      <c r="C2576" s="69">
        <v>1.7000000000000001E-2</v>
      </c>
      <c r="D2576" s="69">
        <v>9.0999999999999998E-2</v>
      </c>
      <c r="E2576" s="69">
        <v>0.11599999999999999</v>
      </c>
      <c r="F2576" s="69">
        <v>4.4000000000000004E-2</v>
      </c>
      <c r="G2576" s="69">
        <v>0.14800000000000002</v>
      </c>
      <c r="H2576" s="70">
        <v>0.52599999999999991</v>
      </c>
      <c r="I2576" s="73">
        <v>42660</v>
      </c>
      <c r="J2576" s="71">
        <v>1.6</v>
      </c>
      <c r="K2576" s="71">
        <v>0.35</v>
      </c>
      <c r="L2576" s="71">
        <v>2.74</v>
      </c>
      <c r="M2576" s="71">
        <v>2.64</v>
      </c>
      <c r="N2576" s="71">
        <v>0.82400000000000007</v>
      </c>
      <c r="O2576" s="71">
        <v>3.8149999999999999</v>
      </c>
      <c r="P2576" s="72">
        <v>11.969000000000001</v>
      </c>
      <c r="Q2576" s="73">
        <v>42660</v>
      </c>
      <c r="R2576" s="71">
        <v>14.545454545454545</v>
      </c>
      <c r="S2576" s="71">
        <v>20.588235294117649</v>
      </c>
      <c r="T2576" s="71">
        <v>30.109890109890109</v>
      </c>
      <c r="U2576" s="71">
        <v>22.758620689655174</v>
      </c>
      <c r="V2576" s="71">
        <v>18.727272727272727</v>
      </c>
      <c r="W2576" s="71">
        <v>25.777027027027025</v>
      </c>
      <c r="X2576" s="72">
        <v>22.754752851711032</v>
      </c>
    </row>
    <row r="2577" spans="1:24">
      <c r="A2577" s="73">
        <v>42661</v>
      </c>
      <c r="B2577" s="69">
        <v>0.111</v>
      </c>
      <c r="C2577" s="69">
        <v>1.7000000000000001E-2</v>
      </c>
      <c r="D2577" s="69">
        <v>0.10199999999999999</v>
      </c>
      <c r="E2577" s="69">
        <v>0.128</v>
      </c>
      <c r="F2577" s="69">
        <v>4.4000000000000004E-2</v>
      </c>
      <c r="G2577" s="69">
        <v>0.159</v>
      </c>
      <c r="H2577" s="70">
        <v>0.56099999999999994</v>
      </c>
      <c r="I2577" s="73">
        <v>42661</v>
      </c>
      <c r="J2577" s="71">
        <v>1.55</v>
      </c>
      <c r="K2577" s="71">
        <v>0.37</v>
      </c>
      <c r="L2577" s="71">
        <v>2.7610000000000001</v>
      </c>
      <c r="M2577" s="71">
        <v>2.5639999999999996</v>
      </c>
      <c r="N2577" s="71">
        <v>0.84599999999999997</v>
      </c>
      <c r="O2577" s="71">
        <v>3.665</v>
      </c>
      <c r="P2577" s="72">
        <v>11.755999999999998</v>
      </c>
      <c r="Q2577" s="73">
        <v>42661</v>
      </c>
      <c r="R2577" s="71">
        <v>13.963963963963964</v>
      </c>
      <c r="S2577" s="71">
        <v>21.764705882352942</v>
      </c>
      <c r="T2577" s="71">
        <v>27.068627450980397</v>
      </c>
      <c r="U2577" s="71">
        <v>20.031249999999996</v>
      </c>
      <c r="V2577" s="71">
        <v>19.227272727272723</v>
      </c>
      <c r="W2577" s="71">
        <v>23.050314465408803</v>
      </c>
      <c r="X2577" s="72">
        <v>20.955436720142604</v>
      </c>
    </row>
    <row r="2578" spans="1:24">
      <c r="A2578" s="73">
        <v>42662</v>
      </c>
      <c r="B2578" s="69">
        <v>0.113</v>
      </c>
      <c r="C2578" s="69">
        <v>1.6E-2</v>
      </c>
      <c r="D2578" s="69">
        <v>0.10199999999999999</v>
      </c>
      <c r="E2578" s="69">
        <v>0.127</v>
      </c>
      <c r="F2578" s="69">
        <v>4.4999999999999998E-2</v>
      </c>
      <c r="G2578" s="69">
        <v>0.16399999999999998</v>
      </c>
      <c r="H2578" s="70">
        <v>0.56699999999999995</v>
      </c>
      <c r="I2578" s="73">
        <v>42662</v>
      </c>
      <c r="J2578" s="71">
        <v>1.52</v>
      </c>
      <c r="K2578" s="71">
        <v>0.35499999999999998</v>
      </c>
      <c r="L2578" s="71">
        <v>2.6589999999999998</v>
      </c>
      <c r="M2578" s="71">
        <v>2.6439999999999997</v>
      </c>
      <c r="N2578" s="71">
        <v>0.85</v>
      </c>
      <c r="O2578" s="71">
        <v>3.6139999999999999</v>
      </c>
      <c r="P2578" s="72">
        <v>11.641999999999998</v>
      </c>
      <c r="Q2578" s="73">
        <v>42662</v>
      </c>
      <c r="R2578" s="71">
        <v>13.451327433628318</v>
      </c>
      <c r="S2578" s="71">
        <v>22.1875</v>
      </c>
      <c r="T2578" s="71">
        <v>26.06862745098039</v>
      </c>
      <c r="U2578" s="71">
        <v>20.818897637795274</v>
      </c>
      <c r="V2578" s="71">
        <v>18.888888888888889</v>
      </c>
      <c r="W2578" s="71">
        <v>22.036585365853661</v>
      </c>
      <c r="X2578" s="72">
        <v>20.532627865961199</v>
      </c>
    </row>
    <row r="2579" spans="1:24">
      <c r="A2579" s="73">
        <v>42663</v>
      </c>
      <c r="B2579" s="69">
        <v>0.105</v>
      </c>
      <c r="C2579" s="69">
        <v>1.6E-2</v>
      </c>
      <c r="D2579" s="69">
        <v>9.8000000000000004E-2</v>
      </c>
      <c r="E2579" s="69">
        <v>0.124</v>
      </c>
      <c r="F2579" s="69">
        <v>5.5E-2</v>
      </c>
      <c r="G2579" s="69">
        <v>0.159</v>
      </c>
      <c r="H2579" s="70">
        <v>0.55699999999999994</v>
      </c>
      <c r="I2579" s="73">
        <v>42663</v>
      </c>
      <c r="J2579" s="71">
        <v>1.55</v>
      </c>
      <c r="K2579" s="71">
        <v>0.35899999999999999</v>
      </c>
      <c r="L2579" s="71">
        <v>2.722</v>
      </c>
      <c r="M2579" s="71">
        <v>2.6360000000000001</v>
      </c>
      <c r="N2579" s="71">
        <v>0.85</v>
      </c>
      <c r="O2579" s="71">
        <v>3.7949999999999999</v>
      </c>
      <c r="P2579" s="72">
        <v>11.912000000000001</v>
      </c>
      <c r="Q2579" s="73">
        <v>42663</v>
      </c>
      <c r="R2579" s="71">
        <v>14.761904761904763</v>
      </c>
      <c r="S2579" s="71">
        <v>22.437499999999996</v>
      </c>
      <c r="T2579" s="71">
        <v>27.77551020408163</v>
      </c>
      <c r="U2579" s="71">
        <v>21.258064516129032</v>
      </c>
      <c r="V2579" s="71">
        <v>15.454545454545455</v>
      </c>
      <c r="W2579" s="71">
        <v>23.867924528301888</v>
      </c>
      <c r="X2579" s="72">
        <v>21.385996409335728</v>
      </c>
    </row>
    <row r="2580" spans="1:24">
      <c r="A2580" s="73">
        <v>42664</v>
      </c>
      <c r="B2580" s="69">
        <v>0.107</v>
      </c>
      <c r="C2580" s="69">
        <v>1.6E-2</v>
      </c>
      <c r="D2580" s="69">
        <v>0.10300000000000001</v>
      </c>
      <c r="E2580" s="69">
        <v>0.13200000000000001</v>
      </c>
      <c r="F2580" s="69">
        <v>4.2999999999999997E-2</v>
      </c>
      <c r="G2580" s="69">
        <v>0.157</v>
      </c>
      <c r="H2580" s="70">
        <v>0.55799999999999994</v>
      </c>
      <c r="I2580" s="73">
        <v>42664</v>
      </c>
      <c r="J2580" s="71">
        <v>1.73</v>
      </c>
      <c r="K2580" s="71">
        <v>0.36</v>
      </c>
      <c r="L2580" s="71">
        <v>2.6260000000000003</v>
      </c>
      <c r="M2580" s="71">
        <v>2.7560000000000002</v>
      </c>
      <c r="N2580" s="71">
        <v>0.83</v>
      </c>
      <c r="O2580" s="71">
        <v>3.633</v>
      </c>
      <c r="P2580" s="72">
        <v>11.935</v>
      </c>
      <c r="Q2580" s="73">
        <v>42664</v>
      </c>
      <c r="R2580" s="71">
        <v>16.168224299065422</v>
      </c>
      <c r="S2580" s="71">
        <v>22.5</v>
      </c>
      <c r="T2580" s="71">
        <v>25.495145631067963</v>
      </c>
      <c r="U2580" s="71">
        <v>20.878787878787882</v>
      </c>
      <c r="V2580" s="71">
        <v>19.302325581395351</v>
      </c>
      <c r="W2580" s="71">
        <v>23.140127388535035</v>
      </c>
      <c r="X2580" s="72">
        <v>21.388888888888889</v>
      </c>
    </row>
    <row r="2581" spans="1:24">
      <c r="A2581" s="73">
        <v>42665</v>
      </c>
      <c r="B2581" s="69">
        <v>0.107</v>
      </c>
      <c r="C2581" s="69">
        <v>1.6E-2</v>
      </c>
      <c r="D2581" s="69">
        <v>0.10300000000000001</v>
      </c>
      <c r="E2581" s="69">
        <v>0.13200000000000001</v>
      </c>
      <c r="F2581" s="69">
        <v>4.2999999999999997E-2</v>
      </c>
      <c r="G2581" s="69">
        <v>0.154</v>
      </c>
      <c r="H2581" s="70">
        <v>0.55499999999999994</v>
      </c>
      <c r="I2581" s="73">
        <v>42665</v>
      </c>
      <c r="J2581" s="71">
        <v>1.73</v>
      </c>
      <c r="K2581" s="71">
        <v>0.35799999999999998</v>
      </c>
      <c r="L2581" s="71">
        <v>2.7</v>
      </c>
      <c r="M2581" s="71">
        <v>2.7560000000000002</v>
      </c>
      <c r="N2581" s="71">
        <v>0.83</v>
      </c>
      <c r="O2581" s="71">
        <v>3.7230000000000003</v>
      </c>
      <c r="P2581" s="72">
        <v>12.097000000000001</v>
      </c>
      <c r="Q2581" s="73">
        <v>42665</v>
      </c>
      <c r="R2581" s="71">
        <v>16.168224299065422</v>
      </c>
      <c r="S2581" s="71">
        <v>22.374999999999996</v>
      </c>
      <c r="T2581" s="71">
        <v>26.213592233009706</v>
      </c>
      <c r="U2581" s="71">
        <v>20.878787878787882</v>
      </c>
      <c r="V2581" s="71">
        <v>19.302325581395351</v>
      </c>
      <c r="W2581" s="71">
        <v>24.175324675324674</v>
      </c>
      <c r="X2581" s="72">
        <v>21.7963963963964</v>
      </c>
    </row>
    <row r="2582" spans="1:24">
      <c r="A2582" s="73">
        <v>42666</v>
      </c>
      <c r="B2582" s="69">
        <v>0.107</v>
      </c>
      <c r="C2582" s="69">
        <v>1.7000000000000001E-2</v>
      </c>
      <c r="D2582" s="69">
        <v>0.10199999999999999</v>
      </c>
      <c r="E2582" s="69">
        <v>0.13200000000000001</v>
      </c>
      <c r="F2582" s="69">
        <v>4.2999999999999997E-2</v>
      </c>
      <c r="G2582" s="69">
        <v>0.16</v>
      </c>
      <c r="H2582" s="70">
        <v>0.56099999999999994</v>
      </c>
      <c r="I2582" s="73">
        <v>42666</v>
      </c>
      <c r="J2582" s="71">
        <v>1.73</v>
      </c>
      <c r="K2582" s="71">
        <v>0.36499999999999999</v>
      </c>
      <c r="L2582" s="71">
        <v>2.6</v>
      </c>
      <c r="M2582" s="71">
        <v>2.7560000000000002</v>
      </c>
      <c r="N2582" s="71">
        <v>0.83</v>
      </c>
      <c r="O2582" s="71">
        <v>3.6889999999999996</v>
      </c>
      <c r="P2582" s="72">
        <v>11.97</v>
      </c>
      <c r="Q2582" s="73">
        <v>42666</v>
      </c>
      <c r="R2582" s="71">
        <v>16.168224299065422</v>
      </c>
      <c r="S2582" s="71">
        <v>21.47058823529412</v>
      </c>
      <c r="T2582" s="71">
        <v>25.490196078431374</v>
      </c>
      <c r="U2582" s="71">
        <v>20.878787878787882</v>
      </c>
      <c r="V2582" s="71">
        <v>19.302325581395351</v>
      </c>
      <c r="W2582" s="71">
        <v>23.056249999999999</v>
      </c>
      <c r="X2582" s="72">
        <v>21.336898395721928</v>
      </c>
    </row>
    <row r="2583" spans="1:24">
      <c r="A2583" s="73">
        <v>42667</v>
      </c>
      <c r="B2583" s="69">
        <v>0.10199999999999999</v>
      </c>
      <c r="C2583" s="69">
        <v>1.8000000000000002E-2</v>
      </c>
      <c r="D2583" s="69">
        <v>0.10199999999999999</v>
      </c>
      <c r="E2583" s="69">
        <v>0.129</v>
      </c>
      <c r="F2583" s="69">
        <v>5.0999999999999997E-2</v>
      </c>
      <c r="G2583" s="69">
        <v>0.154</v>
      </c>
      <c r="H2583" s="70">
        <v>0.55600000000000005</v>
      </c>
      <c r="I2583" s="73">
        <v>42667</v>
      </c>
      <c r="J2583" s="71">
        <v>1.61</v>
      </c>
      <c r="K2583" s="71">
        <v>0.37799999999999995</v>
      </c>
      <c r="L2583" s="71">
        <v>2.4119999999999999</v>
      </c>
      <c r="M2583" s="71">
        <v>2.7130000000000001</v>
      </c>
      <c r="N2583" s="71">
        <v>0.84</v>
      </c>
      <c r="O2583" s="71">
        <v>3.6749999999999998</v>
      </c>
      <c r="P2583" s="72">
        <v>11.628</v>
      </c>
      <c r="Q2583" s="73">
        <v>42667</v>
      </c>
      <c r="R2583" s="71">
        <v>15.784313725490197</v>
      </c>
      <c r="S2583" s="71">
        <v>20.999999999999996</v>
      </c>
      <c r="T2583" s="71">
        <v>23.647058823529413</v>
      </c>
      <c r="U2583" s="71">
        <v>21.031007751937985</v>
      </c>
      <c r="V2583" s="71">
        <v>16.47058823529412</v>
      </c>
      <c r="W2583" s="71">
        <v>23.863636363636363</v>
      </c>
      <c r="X2583" s="72">
        <v>20.913669064748198</v>
      </c>
    </row>
    <row r="2584" spans="1:24">
      <c r="A2584" s="73">
        <v>42668</v>
      </c>
      <c r="B2584" s="69">
        <v>0.105</v>
      </c>
      <c r="C2584" s="69">
        <v>2.2000000000000002E-2</v>
      </c>
      <c r="D2584" s="69">
        <v>0.10800000000000001</v>
      </c>
      <c r="E2584" s="69">
        <v>0.13400000000000001</v>
      </c>
      <c r="F2584" s="69">
        <v>5.2000000000000005E-2</v>
      </c>
      <c r="G2584" s="69">
        <v>0.16899999999999998</v>
      </c>
      <c r="H2584" s="70">
        <v>0.59</v>
      </c>
      <c r="I2584" s="73">
        <v>42668</v>
      </c>
      <c r="J2584" s="71">
        <v>1.64</v>
      </c>
      <c r="K2584" s="71">
        <v>0.40100000000000002</v>
      </c>
      <c r="L2584" s="71">
        <v>2.516</v>
      </c>
      <c r="M2584" s="71">
        <v>2.84</v>
      </c>
      <c r="N2584" s="71">
        <v>0.878</v>
      </c>
      <c r="O2584" s="71">
        <v>3.8450000000000002</v>
      </c>
      <c r="P2584" s="72">
        <v>12.12</v>
      </c>
      <c r="Q2584" s="73">
        <v>42668</v>
      </c>
      <c r="R2584" s="71">
        <v>15.619047619047619</v>
      </c>
      <c r="S2584" s="71">
        <v>18.227272727272727</v>
      </c>
      <c r="T2584" s="71">
        <v>23.296296296296294</v>
      </c>
      <c r="U2584" s="71">
        <v>21.194029850746269</v>
      </c>
      <c r="V2584" s="71">
        <v>16.884615384615383</v>
      </c>
      <c r="W2584" s="71">
        <v>22.751479289940832</v>
      </c>
      <c r="X2584" s="72">
        <v>20.542372881355931</v>
      </c>
    </row>
    <row r="2585" spans="1:24">
      <c r="A2585" s="73">
        <v>42669</v>
      </c>
      <c r="B2585" s="69">
        <v>0.106</v>
      </c>
      <c r="C2585" s="69">
        <v>0.02</v>
      </c>
      <c r="D2585" s="69">
        <v>0.10400000000000001</v>
      </c>
      <c r="E2585" s="69">
        <v>0.13699999999999998</v>
      </c>
      <c r="F2585" s="69">
        <v>5.4000000000000006E-2</v>
      </c>
      <c r="G2585" s="69">
        <v>0.17199999999999999</v>
      </c>
      <c r="H2585" s="70">
        <v>0.59299999999999997</v>
      </c>
      <c r="I2585" s="73">
        <v>42669</v>
      </c>
      <c r="J2585" s="71">
        <v>1.58</v>
      </c>
      <c r="K2585" s="71">
        <v>0.433</v>
      </c>
      <c r="L2585" s="71">
        <v>2.468</v>
      </c>
      <c r="M2585" s="71">
        <v>2.8420000000000001</v>
      </c>
      <c r="N2585" s="71">
        <v>0.88800000000000001</v>
      </c>
      <c r="O2585" s="71">
        <v>3.8710000000000004</v>
      </c>
      <c r="P2585" s="72">
        <v>12.081999999999999</v>
      </c>
      <c r="Q2585" s="73">
        <v>42669</v>
      </c>
      <c r="R2585" s="71">
        <v>14.90566037735849</v>
      </c>
      <c r="S2585" s="71">
        <v>21.65</v>
      </c>
      <c r="T2585" s="71">
        <v>23.73076923076923</v>
      </c>
      <c r="U2585" s="71">
        <v>20.744525547445257</v>
      </c>
      <c r="V2585" s="71">
        <v>16.444444444444443</v>
      </c>
      <c r="W2585" s="71">
        <v>22.505813953488374</v>
      </c>
      <c r="X2585" s="72">
        <v>20.374367622259694</v>
      </c>
    </row>
    <row r="2586" spans="1:24">
      <c r="A2586" s="73">
        <v>42670</v>
      </c>
      <c r="B2586" s="69">
        <v>0.10199999999999999</v>
      </c>
      <c r="C2586" s="69">
        <v>0.02</v>
      </c>
      <c r="D2586" s="69">
        <v>0.10199999999999999</v>
      </c>
      <c r="E2586" s="69">
        <v>0.14099999999999999</v>
      </c>
      <c r="F2586" s="69">
        <v>5.2000000000000005E-2</v>
      </c>
      <c r="G2586" s="69">
        <v>0.16899999999999998</v>
      </c>
      <c r="H2586" s="70">
        <v>0.58599999999999997</v>
      </c>
      <c r="I2586" s="73">
        <v>42670</v>
      </c>
      <c r="J2586" s="71">
        <v>1.59</v>
      </c>
      <c r="K2586" s="71">
        <v>0.41299999999999998</v>
      </c>
      <c r="L2586" s="71">
        <v>2.347</v>
      </c>
      <c r="M2586" s="71">
        <v>2.75</v>
      </c>
      <c r="N2586" s="71">
        <v>0.87</v>
      </c>
      <c r="O2586" s="71">
        <v>3.9930000000000003</v>
      </c>
      <c r="P2586" s="72">
        <v>11.962999999999999</v>
      </c>
      <c r="Q2586" s="73">
        <v>42670</v>
      </c>
      <c r="R2586" s="71">
        <v>15.588235294117649</v>
      </c>
      <c r="S2586" s="71">
        <v>20.65</v>
      </c>
      <c r="T2586" s="71">
        <v>23.009803921568629</v>
      </c>
      <c r="U2586" s="71">
        <v>19.50354609929078</v>
      </c>
      <c r="V2586" s="71">
        <v>16.73076923076923</v>
      </c>
      <c r="W2586" s="71">
        <v>23.627218934911244</v>
      </c>
      <c r="X2586" s="72">
        <v>20.414675767918087</v>
      </c>
    </row>
    <row r="2587" spans="1:24">
      <c r="A2587" s="73">
        <v>42671</v>
      </c>
      <c r="B2587" s="69">
        <v>0.106</v>
      </c>
      <c r="C2587" s="69">
        <v>1.9E-2</v>
      </c>
      <c r="D2587" s="69">
        <v>0.106</v>
      </c>
      <c r="E2587" s="69">
        <v>0.14300000000000002</v>
      </c>
      <c r="F2587" s="69">
        <v>5.0999999999999997E-2</v>
      </c>
      <c r="G2587" s="69">
        <v>0.17699999999999999</v>
      </c>
      <c r="H2587" s="70">
        <v>0.60199999999999998</v>
      </c>
      <c r="I2587" s="73">
        <v>42671</v>
      </c>
      <c r="J2587" s="71">
        <v>1.51</v>
      </c>
      <c r="K2587" s="71">
        <v>0.41200000000000003</v>
      </c>
      <c r="L2587" s="71">
        <v>2.262</v>
      </c>
      <c r="M2587" s="71">
        <v>2.7769999999999997</v>
      </c>
      <c r="N2587" s="71">
        <v>0.8859999999999999</v>
      </c>
      <c r="O2587" s="71">
        <v>4.03</v>
      </c>
      <c r="P2587" s="72">
        <v>11.876999999999999</v>
      </c>
      <c r="Q2587" s="73">
        <v>42671</v>
      </c>
      <c r="R2587" s="71">
        <v>14.245283018867925</v>
      </c>
      <c r="S2587" s="71">
        <v>21.684210526315791</v>
      </c>
      <c r="T2587" s="71">
        <v>21.339622641509433</v>
      </c>
      <c r="U2587" s="71">
        <v>19.419580419580416</v>
      </c>
      <c r="V2587" s="71">
        <v>17.372549019607842</v>
      </c>
      <c r="W2587" s="71">
        <v>22.768361581920907</v>
      </c>
      <c r="X2587" s="72">
        <v>19.729235880398669</v>
      </c>
    </row>
    <row r="2588" spans="1:24">
      <c r="A2588" s="73">
        <v>42672</v>
      </c>
      <c r="B2588" s="69">
        <v>0.106</v>
      </c>
      <c r="C2588" s="69">
        <v>1.9E-2</v>
      </c>
      <c r="D2588" s="69">
        <v>0.106</v>
      </c>
      <c r="E2588" s="69">
        <v>0.14300000000000002</v>
      </c>
      <c r="F2588" s="69">
        <v>5.0999999999999997E-2</v>
      </c>
      <c r="G2588" s="69">
        <v>0.18</v>
      </c>
      <c r="H2588" s="70">
        <v>0.60500000000000009</v>
      </c>
      <c r="I2588" s="73">
        <v>42672</v>
      </c>
      <c r="J2588" s="71">
        <v>1.53</v>
      </c>
      <c r="K2588" s="71">
        <v>0.41499999999999998</v>
      </c>
      <c r="L2588" s="71">
        <v>2.262</v>
      </c>
      <c r="M2588" s="71">
        <v>2.7769999999999997</v>
      </c>
      <c r="N2588" s="71">
        <v>0.8859999999999999</v>
      </c>
      <c r="O2588" s="71">
        <v>3.9210000000000003</v>
      </c>
      <c r="P2588" s="72">
        <v>11.790999999999999</v>
      </c>
      <c r="Q2588" s="73">
        <v>42672</v>
      </c>
      <c r="R2588" s="71">
        <v>14.433962264150944</v>
      </c>
      <c r="S2588" s="71">
        <v>21.842105263157897</v>
      </c>
      <c r="T2588" s="71">
        <v>21.339622641509433</v>
      </c>
      <c r="U2588" s="71">
        <v>19.419580419580416</v>
      </c>
      <c r="V2588" s="71">
        <v>17.372549019607842</v>
      </c>
      <c r="W2588" s="71">
        <v>21.783333333333335</v>
      </c>
      <c r="X2588" s="72">
        <v>19.489256198347103</v>
      </c>
    </row>
    <row r="2589" spans="1:24">
      <c r="A2589" s="73">
        <v>42673</v>
      </c>
      <c r="B2589" s="69">
        <v>0.106</v>
      </c>
      <c r="C2589" s="69">
        <v>1.9E-2</v>
      </c>
      <c r="D2589" s="69">
        <v>0.106</v>
      </c>
      <c r="E2589" s="69">
        <v>0.14300000000000002</v>
      </c>
      <c r="F2589" s="69">
        <v>5.0999999999999997E-2</v>
      </c>
      <c r="G2589" s="69">
        <v>0.16800000000000001</v>
      </c>
      <c r="H2589" s="70">
        <v>0.59300000000000008</v>
      </c>
      <c r="I2589" s="73">
        <v>42673</v>
      </c>
      <c r="J2589" s="71">
        <v>1.51</v>
      </c>
      <c r="K2589" s="71">
        <v>0.40100000000000002</v>
      </c>
      <c r="L2589" s="71">
        <v>2.262</v>
      </c>
      <c r="M2589" s="71">
        <v>2.7769999999999997</v>
      </c>
      <c r="N2589" s="71">
        <v>0.8859999999999999</v>
      </c>
      <c r="O2589" s="71">
        <v>3.8760000000000003</v>
      </c>
      <c r="P2589" s="72">
        <v>11.712</v>
      </c>
      <c r="Q2589" s="73">
        <v>42673</v>
      </c>
      <c r="R2589" s="71">
        <v>14.245283018867925</v>
      </c>
      <c r="S2589" s="71">
        <v>21.10526315789474</v>
      </c>
      <c r="T2589" s="71">
        <v>21.339622641509433</v>
      </c>
      <c r="U2589" s="71">
        <v>19.419580419580416</v>
      </c>
      <c r="V2589" s="71">
        <v>17.372549019607842</v>
      </c>
      <c r="W2589" s="71">
        <v>23.071428571428573</v>
      </c>
      <c r="X2589" s="72">
        <v>19.750421585160201</v>
      </c>
    </row>
    <row r="2590" spans="1:24">
      <c r="A2590" s="73">
        <v>42674</v>
      </c>
      <c r="B2590" s="69">
        <v>9.5000000000000001E-2</v>
      </c>
      <c r="C2590" s="69">
        <v>0.02</v>
      </c>
      <c r="D2590" s="69">
        <v>6.9000000000000006E-2</v>
      </c>
      <c r="E2590" s="69">
        <v>0.13500000000000001</v>
      </c>
      <c r="F2590" s="69">
        <v>4.4999999999999998E-2</v>
      </c>
      <c r="G2590" s="69">
        <v>0.153</v>
      </c>
      <c r="H2590" s="70">
        <v>0.51700000000000002</v>
      </c>
      <c r="I2590" s="73">
        <v>42674</v>
      </c>
      <c r="J2590" s="71">
        <v>1.53</v>
      </c>
      <c r="K2590" s="71">
        <v>0.39500000000000002</v>
      </c>
      <c r="L2590" s="71">
        <v>2.1180000000000003</v>
      </c>
      <c r="M2590" s="71">
        <v>3.0010000000000003</v>
      </c>
      <c r="N2590" s="71">
        <v>0.86900000000000011</v>
      </c>
      <c r="O2590" s="71">
        <v>3.8149999999999999</v>
      </c>
      <c r="P2590" s="72">
        <v>11.728000000000002</v>
      </c>
      <c r="Q2590" s="73">
        <v>42674</v>
      </c>
      <c r="R2590" s="71">
        <v>16.105263157894736</v>
      </c>
      <c r="S2590" s="71">
        <v>19.75</v>
      </c>
      <c r="T2590" s="71">
        <v>30.695652173913043</v>
      </c>
      <c r="U2590" s="71">
        <v>22.229629629629631</v>
      </c>
      <c r="V2590" s="71">
        <v>19.311111111111114</v>
      </c>
      <c r="W2590" s="71">
        <v>24.934640522875817</v>
      </c>
      <c r="X2590" s="72">
        <v>22.684719535783369</v>
      </c>
    </row>
    <row r="2591" spans="1:24">
      <c r="A2591" s="73">
        <v>42675</v>
      </c>
      <c r="B2591" s="69">
        <v>7.0000000000000007E-2</v>
      </c>
      <c r="C2591" s="69">
        <v>1.8000000000000002E-2</v>
      </c>
      <c r="D2591" s="69">
        <v>6.4000000000000001E-2</v>
      </c>
      <c r="E2591" s="69">
        <v>0.13800000000000001</v>
      </c>
      <c r="F2591" s="69">
        <v>4.9000000000000002E-2</v>
      </c>
      <c r="G2591" s="69">
        <v>0.155</v>
      </c>
      <c r="H2591" s="70">
        <v>0.49399999999999999</v>
      </c>
      <c r="I2591" s="73">
        <v>42675</v>
      </c>
      <c r="J2591" s="71">
        <v>1.56</v>
      </c>
      <c r="K2591" s="71">
        <v>0.38200000000000001</v>
      </c>
      <c r="L2591" s="71">
        <v>2.339</v>
      </c>
      <c r="M2591" s="71">
        <v>2.9830000000000001</v>
      </c>
      <c r="N2591" s="71">
        <v>0.85</v>
      </c>
      <c r="O2591" s="71">
        <v>3.895</v>
      </c>
      <c r="P2591" s="72">
        <v>12.009</v>
      </c>
      <c r="Q2591" s="73">
        <v>42675</v>
      </c>
      <c r="R2591" s="71">
        <v>22.285714285714285</v>
      </c>
      <c r="S2591" s="71">
        <v>21.222222222222225</v>
      </c>
      <c r="T2591" s="71">
        <v>36.546875</v>
      </c>
      <c r="U2591" s="71">
        <v>21.615942028985508</v>
      </c>
      <c r="V2591" s="71">
        <v>17.346938775510203</v>
      </c>
      <c r="W2591" s="71">
        <v>25.129032258064516</v>
      </c>
      <c r="X2591" s="72">
        <v>24.309716599190285</v>
      </c>
    </row>
    <row r="2592" spans="1:24">
      <c r="A2592" s="73">
        <v>42676</v>
      </c>
      <c r="B2592" s="69">
        <v>0.105</v>
      </c>
      <c r="C2592" s="69">
        <v>1.7000000000000001E-2</v>
      </c>
      <c r="D2592" s="69">
        <v>6.8000000000000005E-2</v>
      </c>
      <c r="E2592" s="69">
        <v>0.13400000000000001</v>
      </c>
      <c r="F2592" s="69">
        <v>5.0999999999999997E-2</v>
      </c>
      <c r="G2592" s="69">
        <v>0.16300000000000001</v>
      </c>
      <c r="H2592" s="70">
        <v>0.53799999999999992</v>
      </c>
      <c r="I2592" s="73">
        <v>42676</v>
      </c>
      <c r="J2592" s="71">
        <v>1.52</v>
      </c>
      <c r="K2592" s="71">
        <v>0.34499999999999997</v>
      </c>
      <c r="L2592" s="71">
        <v>2.5489999999999999</v>
      </c>
      <c r="M2592" s="71">
        <v>2.96</v>
      </c>
      <c r="N2592" s="71">
        <v>0.84400000000000008</v>
      </c>
      <c r="O2592" s="71">
        <v>3.87</v>
      </c>
      <c r="P2592" s="72">
        <v>12.087999999999999</v>
      </c>
      <c r="Q2592" s="73">
        <v>42676</v>
      </c>
      <c r="R2592" s="71">
        <v>14.476190476190476</v>
      </c>
      <c r="S2592" s="71">
        <v>20.294117647058822</v>
      </c>
      <c r="T2592" s="71">
        <v>37.485294117647058</v>
      </c>
      <c r="U2592" s="71">
        <v>22.089552238805968</v>
      </c>
      <c r="V2592" s="71">
        <v>16.549019607843139</v>
      </c>
      <c r="W2592" s="71">
        <v>23.742331288343557</v>
      </c>
      <c r="X2592" s="72">
        <v>22.468401486988849</v>
      </c>
    </row>
    <row r="2593" spans="1:24">
      <c r="A2593" s="73">
        <v>42677</v>
      </c>
      <c r="B2593" s="69">
        <v>0.11199999999999999</v>
      </c>
      <c r="C2593" s="69">
        <v>1.6E-2</v>
      </c>
      <c r="D2593" s="69">
        <v>6.6000000000000003E-2</v>
      </c>
      <c r="E2593" s="69">
        <v>0.13400000000000001</v>
      </c>
      <c r="F2593" s="69">
        <v>5.5E-2</v>
      </c>
      <c r="G2593" s="69">
        <v>0.17300000000000001</v>
      </c>
      <c r="H2593" s="70">
        <v>0.55599999999999994</v>
      </c>
      <c r="I2593" s="73">
        <v>42677</v>
      </c>
      <c r="J2593" s="71">
        <v>1.42</v>
      </c>
      <c r="K2593" s="71">
        <v>0.35799999999999998</v>
      </c>
      <c r="L2593" s="71">
        <v>2.5810000000000004</v>
      </c>
      <c r="M2593" s="71">
        <v>2.915</v>
      </c>
      <c r="N2593" s="71">
        <v>0.82200000000000006</v>
      </c>
      <c r="O2593" s="71">
        <v>3.7930000000000001</v>
      </c>
      <c r="P2593" s="72">
        <v>11.889000000000001</v>
      </c>
      <c r="Q2593" s="73">
        <v>42677</v>
      </c>
      <c r="R2593" s="71">
        <v>12.678571428571429</v>
      </c>
      <c r="S2593" s="71">
        <v>22.374999999999996</v>
      </c>
      <c r="T2593" s="71">
        <v>39.106060606060609</v>
      </c>
      <c r="U2593" s="71">
        <v>21.753731343283583</v>
      </c>
      <c r="V2593" s="71">
        <v>14.945454545454545</v>
      </c>
      <c r="W2593" s="71">
        <v>21.924855491329481</v>
      </c>
      <c r="X2593" s="72">
        <v>21.383093525179859</v>
      </c>
    </row>
    <row r="2594" spans="1:24">
      <c r="A2594" s="73">
        <v>42678</v>
      </c>
      <c r="B2594" s="69">
        <v>0.11199999999999999</v>
      </c>
      <c r="C2594" s="69">
        <v>1.7000000000000001E-2</v>
      </c>
      <c r="D2594" s="69">
        <v>6.6000000000000003E-2</v>
      </c>
      <c r="E2594" s="69">
        <v>0.14000000000000001</v>
      </c>
      <c r="F2594" s="69">
        <v>5.0999999999999997E-2</v>
      </c>
      <c r="G2594" s="69">
        <v>0.17699999999999999</v>
      </c>
      <c r="H2594" s="70">
        <v>0.56299999999999994</v>
      </c>
      <c r="I2594" s="73">
        <v>42678</v>
      </c>
      <c r="J2594" s="71">
        <v>1.59</v>
      </c>
      <c r="K2594" s="71">
        <v>0.34499999999999997</v>
      </c>
      <c r="L2594" s="71">
        <v>2.6189999999999998</v>
      </c>
      <c r="M2594" s="71">
        <v>2.9</v>
      </c>
      <c r="N2594" s="71">
        <v>0.81099999999999994</v>
      </c>
      <c r="O2594" s="71">
        <v>3.694</v>
      </c>
      <c r="P2594" s="72">
        <v>11.959000000000001</v>
      </c>
      <c r="Q2594" s="73">
        <v>42678</v>
      </c>
      <c r="R2594" s="71">
        <v>14.196428571428573</v>
      </c>
      <c r="S2594" s="71">
        <v>20.294117647058822</v>
      </c>
      <c r="T2594" s="71">
        <v>39.68181818181818</v>
      </c>
      <c r="U2594" s="71">
        <v>20.714285714285715</v>
      </c>
      <c r="V2594" s="71">
        <v>15.901960784313726</v>
      </c>
      <c r="W2594" s="71">
        <v>20.870056497175142</v>
      </c>
      <c r="X2594" s="72">
        <v>21.241563055062169</v>
      </c>
    </row>
    <row r="2595" spans="1:24">
      <c r="A2595" s="73">
        <v>42679</v>
      </c>
      <c r="B2595" s="69">
        <v>0.17399999999999999</v>
      </c>
      <c r="C2595" s="69">
        <v>5.0999999999999997E-2</v>
      </c>
      <c r="D2595" s="69">
        <v>0.14000000000000001</v>
      </c>
      <c r="E2595" s="69">
        <v>6.6000000000000003E-2</v>
      </c>
      <c r="F2595" s="69">
        <v>1.8000000000000002E-2</v>
      </c>
      <c r="G2595" s="69">
        <v>0.107</v>
      </c>
      <c r="H2595" s="70">
        <v>0.55599999999999994</v>
      </c>
      <c r="I2595" s="73">
        <v>42679</v>
      </c>
      <c r="J2595" s="71">
        <v>1.62</v>
      </c>
      <c r="K2595" s="71">
        <v>0.33500000000000002</v>
      </c>
      <c r="L2595" s="71">
        <v>2.6189999999999998</v>
      </c>
      <c r="M2595" s="71">
        <v>2.9</v>
      </c>
      <c r="N2595" s="71">
        <v>0.81099999999999994</v>
      </c>
      <c r="O2595" s="71">
        <v>3.9830000000000001</v>
      </c>
      <c r="P2595" s="72">
        <v>12.267999999999999</v>
      </c>
      <c r="Q2595" s="73">
        <v>42679</v>
      </c>
      <c r="R2595" s="71">
        <v>9.3103448275862082</v>
      </c>
      <c r="S2595" s="71">
        <v>6.5686274509803928</v>
      </c>
      <c r="T2595" s="71">
        <v>18.707142857142856</v>
      </c>
      <c r="U2595" s="71">
        <v>43.939393939393945</v>
      </c>
      <c r="V2595" s="71">
        <v>45.05555555555555</v>
      </c>
      <c r="W2595" s="71">
        <v>37.224299065420567</v>
      </c>
      <c r="X2595" s="72">
        <v>22.064748201438849</v>
      </c>
    </row>
    <row r="2596" spans="1:24">
      <c r="A2596" s="73">
        <v>42680</v>
      </c>
      <c r="B2596" s="69">
        <v>0.11199999999999999</v>
      </c>
      <c r="C2596" s="69">
        <v>1.7000000000000001E-2</v>
      </c>
      <c r="D2596" s="69">
        <v>6.6000000000000003E-2</v>
      </c>
      <c r="E2596" s="69">
        <v>0.14599999999999999</v>
      </c>
      <c r="F2596" s="69">
        <v>5.0999999999999997E-2</v>
      </c>
      <c r="G2596" s="69">
        <v>0.17499999999999999</v>
      </c>
      <c r="H2596" s="70">
        <v>0.56700000000000006</v>
      </c>
      <c r="I2596" s="73">
        <v>42680</v>
      </c>
      <c r="J2596" s="71">
        <v>1.59</v>
      </c>
      <c r="K2596" s="71">
        <v>0.34799999999999998</v>
      </c>
      <c r="L2596" s="71">
        <v>2.6189999999999998</v>
      </c>
      <c r="M2596" s="71">
        <v>2.92</v>
      </c>
      <c r="N2596" s="71">
        <v>0.81099999999999994</v>
      </c>
      <c r="O2596" s="71">
        <v>3.738</v>
      </c>
      <c r="P2596" s="72">
        <v>12.026000000000002</v>
      </c>
      <c r="Q2596" s="73">
        <v>42680</v>
      </c>
      <c r="R2596" s="71">
        <v>14.196428571428573</v>
      </c>
      <c r="S2596" s="71">
        <v>20.470588235294116</v>
      </c>
      <c r="T2596" s="71">
        <v>39.68181818181818</v>
      </c>
      <c r="U2596" s="71">
        <v>20</v>
      </c>
      <c r="V2596" s="71">
        <v>15.901960784313726</v>
      </c>
      <c r="W2596" s="71">
        <v>21.36</v>
      </c>
      <c r="X2596" s="72">
        <v>21.209876543209877</v>
      </c>
    </row>
    <row r="2597" spans="1:24">
      <c r="A2597" s="73">
        <v>42681</v>
      </c>
      <c r="B2597" s="69">
        <v>0.111</v>
      </c>
      <c r="C2597" s="69">
        <v>1.8000000000000002E-2</v>
      </c>
      <c r="D2597" s="69">
        <v>6.5000000000000002E-2</v>
      </c>
      <c r="E2597" s="69">
        <v>0.13800000000000001</v>
      </c>
      <c r="F2597" s="69">
        <v>0.05</v>
      </c>
      <c r="G2597" s="69">
        <v>0.16600000000000001</v>
      </c>
      <c r="H2597" s="70">
        <v>0.54800000000000004</v>
      </c>
      <c r="I2597" s="73">
        <v>42681</v>
      </c>
      <c r="J2597" s="71">
        <v>1.58</v>
      </c>
      <c r="K2597" s="71">
        <v>0.33899999999999997</v>
      </c>
      <c r="L2597" s="71">
        <v>2.5910000000000002</v>
      </c>
      <c r="M2597" s="71">
        <v>2.8369999999999997</v>
      </c>
      <c r="N2597" s="71">
        <v>0.91</v>
      </c>
      <c r="O2597" s="71">
        <v>3.6589999999999998</v>
      </c>
      <c r="P2597" s="72">
        <v>11.915999999999999</v>
      </c>
      <c r="Q2597" s="73">
        <v>42681</v>
      </c>
      <c r="R2597" s="71">
        <v>14.234234234234235</v>
      </c>
      <c r="S2597" s="71">
        <v>18.833333333333332</v>
      </c>
      <c r="T2597" s="71">
        <v>39.861538461538466</v>
      </c>
      <c r="U2597" s="71">
        <v>20.55797101449275</v>
      </c>
      <c r="V2597" s="71">
        <v>18.2</v>
      </c>
      <c r="W2597" s="71">
        <v>22.042168674698793</v>
      </c>
      <c r="X2597" s="72">
        <v>21.744525547445253</v>
      </c>
    </row>
    <row r="2598" spans="1:24">
      <c r="A2598" s="73">
        <v>42682</v>
      </c>
      <c r="B2598" s="69">
        <v>0.12</v>
      </c>
      <c r="C2598" s="69">
        <v>1.8000000000000002E-2</v>
      </c>
      <c r="D2598" s="69">
        <v>8.5999999999999993E-2</v>
      </c>
      <c r="E2598" s="69">
        <v>0.14300000000000002</v>
      </c>
      <c r="F2598" s="69">
        <v>0.05</v>
      </c>
      <c r="G2598" s="69">
        <v>0.17600000000000002</v>
      </c>
      <c r="H2598" s="70">
        <v>0.59300000000000008</v>
      </c>
      <c r="I2598" s="73">
        <v>42682</v>
      </c>
      <c r="J2598" s="71">
        <v>1.52</v>
      </c>
      <c r="K2598" s="71">
        <v>0.33799999999999997</v>
      </c>
      <c r="L2598" s="71">
        <v>2.5910000000000002</v>
      </c>
      <c r="M2598" s="71">
        <v>2.7839999999999998</v>
      </c>
      <c r="N2598" s="71">
        <v>0.91</v>
      </c>
      <c r="O2598" s="71">
        <v>3.641</v>
      </c>
      <c r="P2598" s="72">
        <v>11.784000000000001</v>
      </c>
      <c r="Q2598" s="73">
        <v>42682</v>
      </c>
      <c r="R2598" s="71">
        <v>12.666666666666666</v>
      </c>
      <c r="S2598" s="71">
        <v>18.777777777777775</v>
      </c>
      <c r="T2598" s="71">
        <v>30.127906976744189</v>
      </c>
      <c r="U2598" s="71">
        <v>19.468531468531467</v>
      </c>
      <c r="V2598" s="71">
        <v>18.2</v>
      </c>
      <c r="W2598" s="71">
        <v>20.6875</v>
      </c>
      <c r="X2598" s="72">
        <v>19.871838111298484</v>
      </c>
    </row>
    <row r="2599" spans="1:24">
      <c r="A2599" s="73">
        <v>42683</v>
      </c>
      <c r="B2599" s="69">
        <v>0.12</v>
      </c>
      <c r="C2599" s="69">
        <v>1.7000000000000001E-2</v>
      </c>
      <c r="D2599" s="69">
        <v>8.6999999999999994E-2</v>
      </c>
      <c r="E2599" s="69">
        <v>0.14400000000000002</v>
      </c>
      <c r="F2599" s="69">
        <v>4.7E-2</v>
      </c>
      <c r="G2599" s="69">
        <v>0.18</v>
      </c>
      <c r="H2599" s="70">
        <v>0.59499999999999997</v>
      </c>
      <c r="I2599" s="73">
        <v>42683</v>
      </c>
      <c r="J2599" s="71">
        <v>1.46</v>
      </c>
      <c r="K2599" s="71">
        <v>0.34499999999999997</v>
      </c>
      <c r="L2599" s="71">
        <v>2.6869999999999998</v>
      </c>
      <c r="M2599" s="71">
        <v>2.7319999999999998</v>
      </c>
      <c r="N2599" s="71">
        <v>0.91400000000000003</v>
      </c>
      <c r="O2599" s="71">
        <v>3.7170000000000001</v>
      </c>
      <c r="P2599" s="72">
        <v>11.855</v>
      </c>
      <c r="Q2599" s="73">
        <v>42683</v>
      </c>
      <c r="R2599" s="71">
        <v>12.166666666666666</v>
      </c>
      <c r="S2599" s="71">
        <v>20.294117647058822</v>
      </c>
      <c r="T2599" s="71">
        <v>30.885057471264368</v>
      </c>
      <c r="U2599" s="71">
        <v>18.972222222222221</v>
      </c>
      <c r="V2599" s="71">
        <v>19.446808510638299</v>
      </c>
      <c r="W2599" s="71">
        <v>20.65</v>
      </c>
      <c r="X2599" s="72">
        <v>19.92436974789916</v>
      </c>
    </row>
    <row r="2600" spans="1:24">
      <c r="A2600" s="73">
        <v>42684</v>
      </c>
      <c r="B2600" s="69">
        <v>0.11900000000000001</v>
      </c>
      <c r="C2600" s="69">
        <v>1.8000000000000002E-2</v>
      </c>
      <c r="D2600" s="69">
        <v>8.1000000000000003E-2</v>
      </c>
      <c r="E2600" s="69">
        <v>0.14199999999999999</v>
      </c>
      <c r="F2600" s="69">
        <v>4.5999999999999999E-2</v>
      </c>
      <c r="G2600" s="69">
        <v>0.18</v>
      </c>
      <c r="H2600" s="70">
        <v>0.58599999999999997</v>
      </c>
      <c r="I2600" s="73">
        <v>42684</v>
      </c>
      <c r="J2600" s="71">
        <v>1.61</v>
      </c>
      <c r="K2600" s="71">
        <v>0.35</v>
      </c>
      <c r="L2600" s="71">
        <v>2.6850000000000001</v>
      </c>
      <c r="M2600" s="71">
        <v>2.8050000000000002</v>
      </c>
      <c r="N2600" s="71">
        <v>0.88099999999999989</v>
      </c>
      <c r="O2600" s="71">
        <v>3.6260000000000003</v>
      </c>
      <c r="P2600" s="72">
        <v>11.957000000000001</v>
      </c>
      <c r="Q2600" s="73">
        <v>42684</v>
      </c>
      <c r="R2600" s="71">
        <v>13.529411764705882</v>
      </c>
      <c r="S2600" s="71">
        <v>19.444444444444443</v>
      </c>
      <c r="T2600" s="71">
        <v>33.148148148148152</v>
      </c>
      <c r="U2600" s="71">
        <v>19.753521126760564</v>
      </c>
      <c r="V2600" s="71">
        <v>19.15217391304348</v>
      </c>
      <c r="W2600" s="71">
        <v>20.144444444444446</v>
      </c>
      <c r="X2600" s="72">
        <v>20.404436860068259</v>
      </c>
    </row>
    <row r="2601" spans="1:24">
      <c r="A2601" s="73">
        <v>42685</v>
      </c>
      <c r="B2601" s="69">
        <v>0.122</v>
      </c>
      <c r="C2601" s="69">
        <v>1.8000000000000002E-2</v>
      </c>
      <c r="D2601" s="69">
        <v>8.3000000000000004E-2</v>
      </c>
      <c r="E2601" s="69">
        <v>0.154</v>
      </c>
      <c r="F2601" s="69">
        <v>4.2000000000000003E-2</v>
      </c>
      <c r="G2601" s="69">
        <v>0.18</v>
      </c>
      <c r="H2601" s="70">
        <v>0.59900000000000009</v>
      </c>
      <c r="I2601" s="73">
        <v>42685</v>
      </c>
      <c r="J2601" s="71">
        <v>1.85</v>
      </c>
      <c r="K2601" s="71">
        <v>0.35299999999999998</v>
      </c>
      <c r="L2601" s="71">
        <v>2.6110000000000002</v>
      </c>
      <c r="M2601" s="71">
        <v>2.7319999999999998</v>
      </c>
      <c r="N2601" s="71">
        <v>0.872</v>
      </c>
      <c r="O2601" s="71">
        <v>3.5720000000000001</v>
      </c>
      <c r="P2601" s="72">
        <v>11.99</v>
      </c>
      <c r="Q2601" s="73">
        <v>42685</v>
      </c>
      <c r="R2601" s="71">
        <v>15.16393442622951</v>
      </c>
      <c r="S2601" s="71">
        <v>19.611111111111111</v>
      </c>
      <c r="T2601" s="71">
        <v>31.457831325301203</v>
      </c>
      <c r="U2601" s="71">
        <v>17.740259740259738</v>
      </c>
      <c r="V2601" s="71">
        <v>20.761904761904763</v>
      </c>
      <c r="W2601" s="71">
        <v>19.844444444444445</v>
      </c>
      <c r="X2601" s="72">
        <v>20.016694490818029</v>
      </c>
    </row>
    <row r="2602" spans="1:24">
      <c r="A2602" s="73">
        <v>42686</v>
      </c>
      <c r="B2602" s="69">
        <v>0.122</v>
      </c>
      <c r="C2602" s="69">
        <v>1.7000000000000001E-2</v>
      </c>
      <c r="D2602" s="69">
        <v>8.199999999999999E-2</v>
      </c>
      <c r="E2602" s="69">
        <v>0.156</v>
      </c>
      <c r="F2602" s="69">
        <v>0.04</v>
      </c>
      <c r="G2602" s="69">
        <v>0.16699999999999998</v>
      </c>
      <c r="H2602" s="70">
        <v>0.58399999999999996</v>
      </c>
      <c r="I2602" s="73">
        <v>42686</v>
      </c>
      <c r="J2602" s="71">
        <v>1.85</v>
      </c>
      <c r="K2602" s="71">
        <v>0.33</v>
      </c>
      <c r="L2602" s="71">
        <v>2.61</v>
      </c>
      <c r="M2602" s="71">
        <v>2.7519999999999998</v>
      </c>
      <c r="N2602" s="71">
        <v>0.87</v>
      </c>
      <c r="O2602" s="71">
        <v>3.5950000000000002</v>
      </c>
      <c r="P2602" s="72">
        <v>12.007</v>
      </c>
      <c r="Q2602" s="73">
        <v>42686</v>
      </c>
      <c r="R2602" s="71">
        <v>15.16393442622951</v>
      </c>
      <c r="S2602" s="71">
        <v>19.411764705882355</v>
      </c>
      <c r="T2602" s="71">
        <v>31.829268292682929</v>
      </c>
      <c r="U2602" s="71">
        <v>17.641025641025642</v>
      </c>
      <c r="V2602" s="71">
        <v>21.75</v>
      </c>
      <c r="W2602" s="71">
        <v>21.526946107784433</v>
      </c>
      <c r="X2602" s="72">
        <v>20.55993150684932</v>
      </c>
    </row>
    <row r="2603" spans="1:24">
      <c r="A2603" s="73">
        <v>42687</v>
      </c>
      <c r="B2603" s="69">
        <v>0.12</v>
      </c>
      <c r="C2603" s="69">
        <v>1.4999999999999999E-2</v>
      </c>
      <c r="D2603" s="69">
        <v>8.199999999999999E-2</v>
      </c>
      <c r="E2603" s="69">
        <v>0.154</v>
      </c>
      <c r="F2603" s="69">
        <v>4.5999999999999999E-2</v>
      </c>
      <c r="G2603" s="69">
        <v>0.185</v>
      </c>
      <c r="H2603" s="70">
        <v>0.60199999999999998</v>
      </c>
      <c r="I2603" s="73">
        <v>42687</v>
      </c>
      <c r="J2603" s="71">
        <v>1.6</v>
      </c>
      <c r="K2603" s="71">
        <v>0.31</v>
      </c>
      <c r="L2603" s="71">
        <v>2.61</v>
      </c>
      <c r="M2603" s="71">
        <v>2.7319999999999998</v>
      </c>
      <c r="N2603" s="71">
        <v>0.8859999999999999</v>
      </c>
      <c r="O2603" s="71">
        <v>3.74</v>
      </c>
      <c r="P2603" s="72">
        <v>11.878000000000002</v>
      </c>
      <c r="Q2603" s="73">
        <v>42687</v>
      </c>
      <c r="R2603" s="71">
        <v>13.333333333333334</v>
      </c>
      <c r="S2603" s="71">
        <v>20.666666666666668</v>
      </c>
      <c r="T2603" s="71">
        <v>31.829268292682929</v>
      </c>
      <c r="U2603" s="71">
        <v>17.740259740259738</v>
      </c>
      <c r="V2603" s="71">
        <v>19.260869565217391</v>
      </c>
      <c r="W2603" s="71">
        <v>20.216216216216218</v>
      </c>
      <c r="X2603" s="72">
        <v>19.730897009966778</v>
      </c>
    </row>
    <row r="2604" spans="1:24">
      <c r="A2604" s="73">
        <v>42688</v>
      </c>
      <c r="B2604" s="69">
        <v>0.107</v>
      </c>
      <c r="C2604" s="69">
        <v>1.4999999999999999E-2</v>
      </c>
      <c r="D2604" s="69">
        <v>8.4000000000000005E-2</v>
      </c>
      <c r="E2604" s="69">
        <v>0.14599999999999999</v>
      </c>
      <c r="F2604" s="69">
        <v>4.4000000000000004E-2</v>
      </c>
      <c r="G2604" s="69">
        <v>0.17800000000000002</v>
      </c>
      <c r="H2604" s="70">
        <v>0.57400000000000007</v>
      </c>
      <c r="I2604" s="73">
        <v>42688</v>
      </c>
      <c r="J2604" s="71">
        <v>1.62</v>
      </c>
      <c r="K2604" s="71">
        <v>0.31900000000000001</v>
      </c>
      <c r="L2604" s="71">
        <v>2.5190000000000001</v>
      </c>
      <c r="M2604" s="71">
        <v>2.6260000000000003</v>
      </c>
      <c r="N2604" s="71">
        <v>0.88400000000000001</v>
      </c>
      <c r="O2604" s="71">
        <v>3.734</v>
      </c>
      <c r="P2604" s="72">
        <v>11.702</v>
      </c>
      <c r="Q2604" s="73">
        <v>42688</v>
      </c>
      <c r="R2604" s="71">
        <v>15.140186915887851</v>
      </c>
      <c r="S2604" s="71">
        <v>21.266666666666666</v>
      </c>
      <c r="T2604" s="71">
        <v>29.988095238095237</v>
      </c>
      <c r="U2604" s="71">
        <v>17.986301369863014</v>
      </c>
      <c r="V2604" s="71">
        <v>20.09090909090909</v>
      </c>
      <c r="W2604" s="71">
        <v>20.977528089887638</v>
      </c>
      <c r="X2604" s="72">
        <v>20.386759581881531</v>
      </c>
    </row>
    <row r="2605" spans="1:24">
      <c r="A2605" s="73">
        <v>42689</v>
      </c>
      <c r="B2605" s="69">
        <v>0.115</v>
      </c>
      <c r="C2605" s="69">
        <v>0.02</v>
      </c>
      <c r="D2605" s="69">
        <v>0.10800000000000001</v>
      </c>
      <c r="E2605" s="69">
        <v>0.151</v>
      </c>
      <c r="F2605" s="69">
        <v>4.2999999999999997E-2</v>
      </c>
      <c r="G2605" s="69">
        <v>0.184</v>
      </c>
      <c r="H2605" s="70">
        <v>0.621</v>
      </c>
      <c r="I2605" s="73">
        <v>42689</v>
      </c>
      <c r="J2605" s="71">
        <v>1.45</v>
      </c>
      <c r="K2605" s="71">
        <v>0.3</v>
      </c>
      <c r="L2605" s="71">
        <v>2.5610000000000004</v>
      </c>
      <c r="M2605" s="71">
        <v>2.6010000000000004</v>
      </c>
      <c r="N2605" s="71">
        <v>0.89</v>
      </c>
      <c r="O2605" s="71">
        <v>3.718</v>
      </c>
      <c r="P2605" s="72">
        <v>11.52</v>
      </c>
      <c r="Q2605" s="73">
        <v>42689</v>
      </c>
      <c r="R2605" s="71">
        <v>12.608695652173912</v>
      </c>
      <c r="S2605" s="71">
        <v>15</v>
      </c>
      <c r="T2605" s="71">
        <v>23.712962962962962</v>
      </c>
      <c r="U2605" s="71">
        <v>17.225165562913908</v>
      </c>
      <c r="V2605" s="71">
        <v>20.697674418604652</v>
      </c>
      <c r="W2605" s="71">
        <v>20.206521739130437</v>
      </c>
      <c r="X2605" s="72">
        <v>18.55072463768116</v>
      </c>
    </row>
    <row r="2606" spans="1:24">
      <c r="A2606" s="73">
        <v>42690</v>
      </c>
      <c r="B2606" s="69">
        <v>0.106</v>
      </c>
      <c r="C2606" s="69">
        <v>1.6E-2</v>
      </c>
      <c r="D2606" s="69">
        <v>0.113</v>
      </c>
      <c r="E2606" s="69">
        <v>0.14599999999999999</v>
      </c>
      <c r="F2606" s="69">
        <v>4.2000000000000003E-2</v>
      </c>
      <c r="G2606" s="69">
        <v>0.188</v>
      </c>
      <c r="H2606" s="70">
        <v>0.6110000000000001</v>
      </c>
      <c r="I2606" s="73">
        <v>42690</v>
      </c>
      <c r="J2606" s="71">
        <v>1.52</v>
      </c>
      <c r="K2606" s="71">
        <v>0.34299999999999997</v>
      </c>
      <c r="L2606" s="71">
        <v>2.6869999999999998</v>
      </c>
      <c r="M2606" s="71">
        <v>2.5619999999999998</v>
      </c>
      <c r="N2606" s="71">
        <v>0.89</v>
      </c>
      <c r="O2606" s="71">
        <v>3.8789999999999996</v>
      </c>
      <c r="P2606" s="72">
        <v>11.880999999999998</v>
      </c>
      <c r="Q2606" s="73">
        <v>42690</v>
      </c>
      <c r="R2606" s="71">
        <v>14.339622641509434</v>
      </c>
      <c r="S2606" s="71">
        <v>21.437499999999996</v>
      </c>
      <c r="T2606" s="71">
        <v>23.778761061946899</v>
      </c>
      <c r="U2606" s="71">
        <v>17.547945205479451</v>
      </c>
      <c r="V2606" s="71">
        <v>21.19047619047619</v>
      </c>
      <c r="W2606" s="71">
        <v>20.632978723404253</v>
      </c>
      <c r="X2606" s="72">
        <v>19.445171849427165</v>
      </c>
    </row>
    <row r="2607" spans="1:24">
      <c r="A2607" s="73">
        <v>42691</v>
      </c>
      <c r="B2607" s="69">
        <v>0.105</v>
      </c>
      <c r="C2607" s="69">
        <v>1.4999999999999999E-2</v>
      </c>
      <c r="D2607" s="69">
        <v>0.115</v>
      </c>
      <c r="E2607" s="69">
        <v>0.152</v>
      </c>
      <c r="F2607" s="69">
        <v>4.0999999999999995E-2</v>
      </c>
      <c r="G2607" s="69">
        <v>0.192</v>
      </c>
      <c r="H2607" s="70">
        <v>0.62</v>
      </c>
      <c r="I2607" s="73">
        <v>42691</v>
      </c>
      <c r="J2607" s="71">
        <v>1.42</v>
      </c>
      <c r="K2607" s="71">
        <v>0.34600000000000003</v>
      </c>
      <c r="L2607" s="71">
        <v>2.6379999999999999</v>
      </c>
      <c r="M2607" s="71">
        <v>2.6289999999999996</v>
      </c>
      <c r="N2607" s="71">
        <v>0.871</v>
      </c>
      <c r="O2607" s="71">
        <v>3.8069999999999999</v>
      </c>
      <c r="P2607" s="72">
        <v>11.710999999999999</v>
      </c>
      <c r="Q2607" s="73">
        <v>42691</v>
      </c>
      <c r="R2607" s="71">
        <v>13.523809523809524</v>
      </c>
      <c r="S2607" s="71">
        <v>23.066666666666666</v>
      </c>
      <c r="T2607" s="71">
        <v>22.939130434782609</v>
      </c>
      <c r="U2607" s="71">
        <v>17.296052631578945</v>
      </c>
      <c r="V2607" s="71">
        <v>21.243902439024392</v>
      </c>
      <c r="W2607" s="71">
        <v>19.828125</v>
      </c>
      <c r="X2607" s="72">
        <v>18.888709677419353</v>
      </c>
    </row>
    <row r="2608" spans="1:24">
      <c r="A2608" s="73">
        <v>42692</v>
      </c>
      <c r="B2608" s="69">
        <v>0.105</v>
      </c>
      <c r="C2608" s="69">
        <v>1.4999999999999999E-2</v>
      </c>
      <c r="D2608" s="69">
        <v>0.11699999999999999</v>
      </c>
      <c r="E2608" s="69">
        <v>0.15</v>
      </c>
      <c r="F2608" s="69">
        <v>4.0999999999999995E-2</v>
      </c>
      <c r="G2608" s="69">
        <v>0.20199999999999999</v>
      </c>
      <c r="H2608" s="70">
        <v>0.63</v>
      </c>
      <c r="I2608" s="73">
        <v>42692</v>
      </c>
      <c r="J2608" s="71">
        <v>1.35</v>
      </c>
      <c r="K2608" s="71">
        <v>0.35</v>
      </c>
      <c r="L2608" s="71">
        <v>2.6460000000000004</v>
      </c>
      <c r="M2608" s="71">
        <v>2.7589999999999999</v>
      </c>
      <c r="N2608" s="71">
        <v>0.91599999999999993</v>
      </c>
      <c r="O2608" s="71">
        <v>3.7360000000000002</v>
      </c>
      <c r="P2608" s="72">
        <v>11.757</v>
      </c>
      <c r="Q2608" s="73">
        <v>42692</v>
      </c>
      <c r="R2608" s="71">
        <v>12.857142857142858</v>
      </c>
      <c r="S2608" s="71">
        <v>23.333333333333332</v>
      </c>
      <c r="T2608" s="71">
        <v>22.61538461538462</v>
      </c>
      <c r="U2608" s="71">
        <v>18.393333333333331</v>
      </c>
      <c r="V2608" s="71">
        <v>22.341463414634148</v>
      </c>
      <c r="W2608" s="71">
        <v>18.495049504950497</v>
      </c>
      <c r="X2608" s="72">
        <v>18.661904761904761</v>
      </c>
    </row>
    <row r="2609" spans="1:24">
      <c r="A2609" s="73">
        <v>42693</v>
      </c>
      <c r="B2609" s="69">
        <v>0.105</v>
      </c>
      <c r="C2609" s="69">
        <v>1.4999999999999999E-2</v>
      </c>
      <c r="D2609" s="69">
        <v>0.11699999999999999</v>
      </c>
      <c r="E2609" s="69">
        <v>0.15</v>
      </c>
      <c r="F2609" s="69">
        <v>4.2000000000000003E-2</v>
      </c>
      <c r="G2609" s="69">
        <v>0.19800000000000001</v>
      </c>
      <c r="H2609" s="70">
        <v>0.627</v>
      </c>
      <c r="I2609" s="73">
        <v>42693</v>
      </c>
      <c r="J2609" s="71">
        <v>1.35</v>
      </c>
      <c r="K2609" s="71">
        <v>0.36499999999999999</v>
      </c>
      <c r="L2609" s="71">
        <v>2.6460000000000004</v>
      </c>
      <c r="M2609" s="71">
        <v>2.7589999999999999</v>
      </c>
      <c r="N2609" s="71">
        <v>0.91</v>
      </c>
      <c r="O2609" s="71">
        <v>3.7610000000000001</v>
      </c>
      <c r="P2609" s="72">
        <v>11.790999999999999</v>
      </c>
      <c r="Q2609" s="73">
        <v>42693</v>
      </c>
      <c r="R2609" s="71">
        <v>12.857142857142858</v>
      </c>
      <c r="S2609" s="71">
        <v>24.333333333333332</v>
      </c>
      <c r="T2609" s="71">
        <v>22.61538461538462</v>
      </c>
      <c r="U2609" s="71">
        <v>18.393333333333331</v>
      </c>
      <c r="V2609" s="71">
        <v>21.666666666666664</v>
      </c>
      <c r="W2609" s="71">
        <v>18.994949494949495</v>
      </c>
      <c r="X2609" s="72">
        <v>18.805422647527909</v>
      </c>
    </row>
    <row r="2610" spans="1:24">
      <c r="A2610" s="73">
        <v>42694</v>
      </c>
      <c r="B2610" s="69">
        <v>0.105</v>
      </c>
      <c r="C2610" s="69">
        <v>1.3999999999999999E-2</v>
      </c>
      <c r="D2610" s="69">
        <v>0.11699999999999999</v>
      </c>
      <c r="E2610" s="69">
        <v>0.15</v>
      </c>
      <c r="F2610" s="69">
        <v>4.0999999999999995E-2</v>
      </c>
      <c r="G2610" s="69">
        <v>0.20399999999999999</v>
      </c>
      <c r="H2610" s="70">
        <v>0.63100000000000001</v>
      </c>
      <c r="I2610" s="73">
        <v>42694</v>
      </c>
      <c r="J2610" s="71">
        <v>1.43</v>
      </c>
      <c r="K2610" s="71">
        <v>0.373</v>
      </c>
      <c r="L2610" s="71">
        <v>2.6460000000000004</v>
      </c>
      <c r="M2610" s="71">
        <v>2.7589999999999999</v>
      </c>
      <c r="N2610" s="71">
        <v>0.9</v>
      </c>
      <c r="O2610" s="71">
        <v>3.7710000000000004</v>
      </c>
      <c r="P2610" s="72">
        <v>11.879000000000001</v>
      </c>
      <c r="Q2610" s="73">
        <v>42694</v>
      </c>
      <c r="R2610" s="71">
        <v>13.619047619047619</v>
      </c>
      <c r="S2610" s="71">
        <v>26.642857142857142</v>
      </c>
      <c r="T2610" s="71">
        <v>22.61538461538462</v>
      </c>
      <c r="U2610" s="71">
        <v>18.393333333333331</v>
      </c>
      <c r="V2610" s="71">
        <v>21.951219512195124</v>
      </c>
      <c r="W2610" s="71">
        <v>18.485294117647062</v>
      </c>
      <c r="X2610" s="72">
        <v>18.825673534072902</v>
      </c>
    </row>
    <row r="2611" spans="1:24">
      <c r="A2611" s="73">
        <v>42695</v>
      </c>
      <c r="B2611" s="69">
        <v>0.107</v>
      </c>
      <c r="C2611" s="69">
        <v>1.7000000000000001E-2</v>
      </c>
      <c r="D2611" s="69">
        <v>9.0999999999999998E-2</v>
      </c>
      <c r="E2611" s="69">
        <v>0.13800000000000001</v>
      </c>
      <c r="F2611" s="69">
        <v>4.2000000000000003E-2</v>
      </c>
      <c r="G2611" s="69">
        <v>0.185</v>
      </c>
      <c r="H2611" s="70">
        <v>0.57999999999999996</v>
      </c>
      <c r="I2611" s="73">
        <v>42695</v>
      </c>
      <c r="J2611" s="71">
        <v>1.47</v>
      </c>
      <c r="K2611" s="71">
        <v>0.36899999999999999</v>
      </c>
      <c r="L2611" s="71">
        <v>2.7960000000000003</v>
      </c>
      <c r="M2611" s="71">
        <v>2.714</v>
      </c>
      <c r="N2611" s="71">
        <v>0.92</v>
      </c>
      <c r="O2611" s="71">
        <v>3.7589999999999999</v>
      </c>
      <c r="P2611" s="72">
        <v>12.027999999999999</v>
      </c>
      <c r="Q2611" s="73">
        <v>42695</v>
      </c>
      <c r="R2611" s="71">
        <v>13.738317757009346</v>
      </c>
      <c r="S2611" s="71">
        <v>21.705882352941178</v>
      </c>
      <c r="T2611" s="71">
        <v>30.72527472527473</v>
      </c>
      <c r="U2611" s="71">
        <v>19.666666666666664</v>
      </c>
      <c r="V2611" s="71">
        <v>21.904761904761905</v>
      </c>
      <c r="W2611" s="71">
        <v>20.318918918918918</v>
      </c>
      <c r="X2611" s="72">
        <v>20.737931034482759</v>
      </c>
    </row>
    <row r="2612" spans="1:24">
      <c r="A2612" s="73">
        <v>42696</v>
      </c>
      <c r="B2612" s="69">
        <v>0.11</v>
      </c>
      <c r="C2612" s="69">
        <v>1.7000000000000001E-2</v>
      </c>
      <c r="D2612" s="69">
        <v>0.10199999999999999</v>
      </c>
      <c r="E2612" s="69">
        <v>0.14000000000000001</v>
      </c>
      <c r="F2612" s="69">
        <v>4.0999999999999995E-2</v>
      </c>
      <c r="G2612" s="69">
        <v>0.19399999999999998</v>
      </c>
      <c r="H2612" s="70">
        <v>0.60399999999999998</v>
      </c>
      <c r="I2612" s="73">
        <v>42696</v>
      </c>
      <c r="J2612" s="71">
        <v>1.45</v>
      </c>
      <c r="K2612" s="71">
        <v>0.35200000000000004</v>
      </c>
      <c r="L2612" s="71">
        <v>2.8380000000000001</v>
      </c>
      <c r="M2612" s="71">
        <v>2.7489999999999997</v>
      </c>
      <c r="N2612" s="71">
        <v>0.89</v>
      </c>
      <c r="O2612" s="71">
        <v>3.7410000000000001</v>
      </c>
      <c r="P2612" s="72">
        <v>12.02</v>
      </c>
      <c r="Q2612" s="73">
        <v>42696</v>
      </c>
      <c r="R2612" s="71">
        <v>13.181818181818182</v>
      </c>
      <c r="S2612" s="71">
        <v>20.705882352941178</v>
      </c>
      <c r="T2612" s="71">
        <v>27.82352941176471</v>
      </c>
      <c r="U2612" s="71">
        <v>19.635714285714283</v>
      </c>
      <c r="V2612" s="71">
        <v>21.707317073170735</v>
      </c>
      <c r="W2612" s="71">
        <v>19.28350515463918</v>
      </c>
      <c r="X2612" s="72">
        <v>19.900662251655628</v>
      </c>
    </row>
    <row r="2613" spans="1:24">
      <c r="A2613" s="73">
        <v>42697</v>
      </c>
      <c r="B2613" s="69">
        <v>0.11199999999999999</v>
      </c>
      <c r="C2613" s="69">
        <v>2.1000000000000001E-2</v>
      </c>
      <c r="D2613" s="69">
        <v>0.10099999999999999</v>
      </c>
      <c r="E2613" s="69">
        <v>0.14000000000000001</v>
      </c>
      <c r="F2613" s="69">
        <v>3.7000000000000005E-2</v>
      </c>
      <c r="G2613" s="69">
        <v>0.19899999999999998</v>
      </c>
      <c r="H2613" s="70">
        <v>0.61</v>
      </c>
      <c r="I2613" s="73">
        <v>42697</v>
      </c>
      <c r="J2613" s="71">
        <v>1.47</v>
      </c>
      <c r="K2613" s="71">
        <v>0.35399999999999998</v>
      </c>
      <c r="L2613" s="71">
        <v>2.89</v>
      </c>
      <c r="M2613" s="71">
        <v>2.8960000000000004</v>
      </c>
      <c r="N2613" s="71">
        <v>1.01</v>
      </c>
      <c r="O2613" s="71">
        <v>3.7880000000000003</v>
      </c>
      <c r="P2613" s="72">
        <v>12.407999999999999</v>
      </c>
      <c r="Q2613" s="73">
        <v>42697</v>
      </c>
      <c r="R2613" s="71">
        <v>13.125</v>
      </c>
      <c r="S2613" s="71">
        <v>16.857142857142854</v>
      </c>
      <c r="T2613" s="71">
        <v>28.613861386138616</v>
      </c>
      <c r="U2613" s="71">
        <v>20.685714285714287</v>
      </c>
      <c r="V2613" s="71">
        <v>27.297297297297295</v>
      </c>
      <c r="W2613" s="71">
        <v>19.035175879396988</v>
      </c>
      <c r="X2613" s="72">
        <v>20.340983606557376</v>
      </c>
    </row>
    <row r="2614" spans="1:24">
      <c r="A2614" s="73">
        <v>42698</v>
      </c>
      <c r="B2614" s="69">
        <v>0.11199999999999999</v>
      </c>
      <c r="C2614" s="69">
        <v>2.4E-2</v>
      </c>
      <c r="D2614" s="69">
        <v>9.1999999999999998E-2</v>
      </c>
      <c r="E2614" s="69">
        <v>0.14800000000000002</v>
      </c>
      <c r="F2614" s="69">
        <v>3.7999999999999999E-2</v>
      </c>
      <c r="G2614" s="69">
        <v>0.20699999999999999</v>
      </c>
      <c r="H2614" s="70">
        <v>0.621</v>
      </c>
      <c r="I2614" s="73">
        <v>42698</v>
      </c>
      <c r="J2614" s="71">
        <v>1.45</v>
      </c>
      <c r="K2614" s="71">
        <v>0.30399999999999999</v>
      </c>
      <c r="L2614" s="71">
        <v>2.9079999999999999</v>
      </c>
      <c r="M2614" s="71">
        <v>2.8239999999999998</v>
      </c>
      <c r="N2614" s="71">
        <v>0.99</v>
      </c>
      <c r="O2614" s="71">
        <v>3.8810000000000002</v>
      </c>
      <c r="P2614" s="72">
        <v>12.357000000000001</v>
      </c>
      <c r="Q2614" s="73">
        <v>42698</v>
      </c>
      <c r="R2614" s="71">
        <v>12.946428571428573</v>
      </c>
      <c r="S2614" s="71">
        <v>12.666666666666666</v>
      </c>
      <c r="T2614" s="71">
        <v>31.608695652173918</v>
      </c>
      <c r="U2614" s="71">
        <v>19.081081081081077</v>
      </c>
      <c r="V2614" s="71">
        <v>26.05263157894737</v>
      </c>
      <c r="W2614" s="71">
        <v>18.748792270531403</v>
      </c>
      <c r="X2614" s="72">
        <v>19.898550724637683</v>
      </c>
    </row>
    <row r="2615" spans="1:24">
      <c r="A2615" s="73">
        <v>42699</v>
      </c>
      <c r="B2615" s="69">
        <v>0.12300000000000001</v>
      </c>
      <c r="C2615" s="69">
        <v>2.3E-2</v>
      </c>
      <c r="D2615" s="69">
        <v>8.3000000000000004E-2</v>
      </c>
      <c r="E2615" s="69">
        <v>0.192</v>
      </c>
      <c r="F2615" s="69">
        <v>3.7999999999999999E-2</v>
      </c>
      <c r="G2615" s="69">
        <v>0.214</v>
      </c>
      <c r="H2615" s="70">
        <v>0.67299999999999993</v>
      </c>
      <c r="I2615" s="73">
        <v>42699</v>
      </c>
      <c r="J2615" s="71">
        <v>1.47</v>
      </c>
      <c r="K2615" s="71">
        <v>0.33500000000000002</v>
      </c>
      <c r="L2615" s="71">
        <v>2.9019999999999997</v>
      </c>
      <c r="M2615" s="71">
        <v>2.798</v>
      </c>
      <c r="N2615" s="71">
        <v>1.0049999999999999</v>
      </c>
      <c r="O2615" s="71">
        <v>3.8330000000000002</v>
      </c>
      <c r="P2615" s="72">
        <v>12.343</v>
      </c>
      <c r="Q2615" s="73">
        <v>42699</v>
      </c>
      <c r="R2615" s="71">
        <v>11.951219512195122</v>
      </c>
      <c r="S2615" s="71">
        <v>14.565217391304349</v>
      </c>
      <c r="T2615" s="71">
        <v>34.963855421686745</v>
      </c>
      <c r="U2615" s="71">
        <v>14.572916666666668</v>
      </c>
      <c r="V2615" s="71">
        <v>26.447368421052634</v>
      </c>
      <c r="W2615" s="71">
        <v>17.911214953271031</v>
      </c>
      <c r="X2615" s="72">
        <v>18.340267459138186</v>
      </c>
    </row>
    <row r="2616" spans="1:24">
      <c r="A2616" s="73">
        <v>42700</v>
      </c>
      <c r="B2616" s="69">
        <v>0.11900000000000001</v>
      </c>
      <c r="C2616" s="69">
        <v>2.3E-2</v>
      </c>
      <c r="D2616" s="69">
        <v>8.3000000000000004E-2</v>
      </c>
      <c r="E2616" s="69">
        <v>0.16200000000000001</v>
      </c>
      <c r="F2616" s="69">
        <v>3.9E-2</v>
      </c>
      <c r="G2616" s="69">
        <v>0.21</v>
      </c>
      <c r="H2616" s="70">
        <v>0.63600000000000001</v>
      </c>
      <c r="I2616" s="73">
        <v>42700</v>
      </c>
      <c r="J2616" s="71">
        <v>1.51</v>
      </c>
      <c r="K2616" s="71">
        <v>0.38500000000000001</v>
      </c>
      <c r="L2616" s="71">
        <v>2.9019999999999997</v>
      </c>
      <c r="M2616" s="71">
        <v>2.798</v>
      </c>
      <c r="N2616" s="71">
        <v>1.0029999999999999</v>
      </c>
      <c r="O2616" s="71">
        <v>3.72</v>
      </c>
      <c r="P2616" s="72">
        <v>12.318</v>
      </c>
      <c r="Q2616" s="73">
        <v>42700</v>
      </c>
      <c r="R2616" s="71">
        <v>12.6890756302521</v>
      </c>
      <c r="S2616" s="71">
        <v>16.739130434782609</v>
      </c>
      <c r="T2616" s="71">
        <v>34.963855421686745</v>
      </c>
      <c r="U2616" s="71">
        <v>17.271604938271608</v>
      </c>
      <c r="V2616" s="71">
        <v>25.717948717948719</v>
      </c>
      <c r="W2616" s="71">
        <v>17.714285714285715</v>
      </c>
      <c r="X2616" s="72">
        <v>19.367924528301884</v>
      </c>
    </row>
    <row r="2617" spans="1:24">
      <c r="A2617" s="73">
        <v>42701</v>
      </c>
      <c r="B2617" s="69">
        <v>0.11900000000000001</v>
      </c>
      <c r="C2617" s="69">
        <v>2.4E-2</v>
      </c>
      <c r="D2617" s="69">
        <v>8.3000000000000004E-2</v>
      </c>
      <c r="E2617" s="69">
        <v>0.16600000000000001</v>
      </c>
      <c r="F2617" s="69">
        <v>3.7000000000000005E-2</v>
      </c>
      <c r="G2617" s="69">
        <v>0.20300000000000001</v>
      </c>
      <c r="H2617" s="70">
        <v>0.63200000000000001</v>
      </c>
      <c r="I2617" s="73">
        <v>42701</v>
      </c>
      <c r="J2617" s="71">
        <v>1.51</v>
      </c>
      <c r="K2617" s="71">
        <v>0.40500000000000003</v>
      </c>
      <c r="L2617" s="71">
        <v>2.9019999999999997</v>
      </c>
      <c r="M2617" s="71">
        <v>2.7719999999999998</v>
      </c>
      <c r="N2617" s="71">
        <v>0.998</v>
      </c>
      <c r="O2617" s="71">
        <v>3.665</v>
      </c>
      <c r="P2617" s="72">
        <v>12.251999999999999</v>
      </c>
      <c r="Q2617" s="73">
        <v>42701</v>
      </c>
      <c r="R2617" s="71">
        <v>12.6890756302521</v>
      </c>
      <c r="S2617" s="71">
        <v>16.875</v>
      </c>
      <c r="T2617" s="71">
        <v>34.963855421686745</v>
      </c>
      <c r="U2617" s="71">
        <v>16.69879518072289</v>
      </c>
      <c r="V2617" s="71">
        <v>26.972972972972972</v>
      </c>
      <c r="W2617" s="71">
        <v>18.054187192118224</v>
      </c>
      <c r="X2617" s="72">
        <v>19.386075949367086</v>
      </c>
    </row>
    <row r="2618" spans="1:24">
      <c r="A2618" s="73">
        <v>42702</v>
      </c>
      <c r="B2618" s="69">
        <v>0.10400000000000001</v>
      </c>
      <c r="C2618" s="69">
        <v>2.5000000000000001E-2</v>
      </c>
      <c r="D2618" s="69">
        <v>7.4999999999999997E-2</v>
      </c>
      <c r="E2618" s="69">
        <v>0.14000000000000001</v>
      </c>
      <c r="F2618" s="69">
        <v>3.5000000000000003E-2</v>
      </c>
      <c r="G2618" s="69">
        <v>0.17699999999999999</v>
      </c>
      <c r="H2618" s="70">
        <v>0.55599999999999994</v>
      </c>
      <c r="I2618" s="73">
        <v>42702</v>
      </c>
      <c r="J2618" s="71">
        <v>1.46</v>
      </c>
      <c r="K2618" s="71">
        <v>0.40500000000000003</v>
      </c>
      <c r="L2618" s="71">
        <v>2.8739999999999997</v>
      </c>
      <c r="M2618" s="71">
        <v>2.7839999999999998</v>
      </c>
      <c r="N2618" s="71">
        <v>0.99</v>
      </c>
      <c r="O2618" s="71">
        <v>3.6880000000000002</v>
      </c>
      <c r="P2618" s="72">
        <v>12.200999999999999</v>
      </c>
      <c r="Q2618" s="73">
        <v>42702</v>
      </c>
      <c r="R2618" s="71">
        <v>14.038461538461538</v>
      </c>
      <c r="S2618" s="71">
        <v>16.2</v>
      </c>
      <c r="T2618" s="71">
        <v>38.32</v>
      </c>
      <c r="U2618" s="71">
        <v>19.885714285714283</v>
      </c>
      <c r="V2618" s="71">
        <v>28.285714285714285</v>
      </c>
      <c r="W2618" s="71">
        <v>20.836158192090398</v>
      </c>
      <c r="X2618" s="72">
        <v>21.944244604316548</v>
      </c>
    </row>
    <row r="2619" spans="1:24">
      <c r="A2619" s="73">
        <v>42703</v>
      </c>
      <c r="B2619" s="69">
        <v>0.115</v>
      </c>
      <c r="C2619" s="69">
        <v>2.1000000000000001E-2</v>
      </c>
      <c r="D2619" s="69">
        <v>7.400000000000001E-2</v>
      </c>
      <c r="E2619" s="69">
        <v>0.13800000000000001</v>
      </c>
      <c r="F2619" s="69">
        <v>4.2999999999999997E-2</v>
      </c>
      <c r="G2619" s="69">
        <v>0.19600000000000001</v>
      </c>
      <c r="H2619" s="70">
        <v>0.58699999999999997</v>
      </c>
      <c r="I2619" s="73">
        <v>42703</v>
      </c>
      <c r="J2619" s="71">
        <v>1.46</v>
      </c>
      <c r="K2619" s="71">
        <v>0.41499999999999998</v>
      </c>
      <c r="L2619" s="71">
        <v>2.7989999999999999</v>
      </c>
      <c r="M2619" s="71">
        <v>2.7460000000000004</v>
      </c>
      <c r="N2619" s="71">
        <v>0.96599999999999997</v>
      </c>
      <c r="O2619" s="71">
        <v>3.694</v>
      </c>
      <c r="P2619" s="72">
        <v>12.08</v>
      </c>
      <c r="Q2619" s="73">
        <v>42703</v>
      </c>
      <c r="R2619" s="71">
        <v>12.695652173913043</v>
      </c>
      <c r="S2619" s="71">
        <v>19.761904761904763</v>
      </c>
      <c r="T2619" s="71">
        <v>37.824324324324323</v>
      </c>
      <c r="U2619" s="71">
        <v>19.898550724637683</v>
      </c>
      <c r="V2619" s="71">
        <v>22.465116279069768</v>
      </c>
      <c r="W2619" s="71">
        <v>18.8469387755102</v>
      </c>
      <c r="X2619" s="72">
        <v>20.579216354344123</v>
      </c>
    </row>
    <row r="2620" spans="1:24">
      <c r="A2620" s="73">
        <v>42704</v>
      </c>
      <c r="B2620" s="69">
        <v>0.121</v>
      </c>
      <c r="C2620" s="69">
        <v>2.4E-2</v>
      </c>
      <c r="D2620" s="69">
        <v>7.400000000000001E-2</v>
      </c>
      <c r="E2620" s="69">
        <v>0.13800000000000001</v>
      </c>
      <c r="F2620" s="69">
        <v>4.5999999999999999E-2</v>
      </c>
      <c r="G2620" s="69">
        <v>0.19699999999999998</v>
      </c>
      <c r="H2620" s="70">
        <v>0.6</v>
      </c>
      <c r="I2620" s="73">
        <v>42704</v>
      </c>
      <c r="J2620" s="71">
        <v>1.49</v>
      </c>
      <c r="K2620" s="71">
        <v>0.38500000000000001</v>
      </c>
      <c r="L2620" s="71">
        <v>2.77</v>
      </c>
      <c r="M2620" s="71">
        <v>2.7730000000000001</v>
      </c>
      <c r="N2620" s="71">
        <v>0.98599999999999999</v>
      </c>
      <c r="O2620" s="71">
        <v>3.74</v>
      </c>
      <c r="P2620" s="72">
        <v>12.144</v>
      </c>
      <c r="Q2620" s="73">
        <v>42704</v>
      </c>
      <c r="R2620" s="71">
        <v>12.314049586776861</v>
      </c>
      <c r="S2620" s="71">
        <v>16.041666666666668</v>
      </c>
      <c r="T2620" s="71">
        <v>37.432432432432428</v>
      </c>
      <c r="U2620" s="71">
        <v>20.094202898550723</v>
      </c>
      <c r="V2620" s="71">
        <v>21.434782608695652</v>
      </c>
      <c r="W2620" s="71">
        <v>18.984771573604061</v>
      </c>
      <c r="X2620" s="72">
        <v>20.240000000000002</v>
      </c>
    </row>
    <row r="2621" spans="1:24">
      <c r="A2621" s="73">
        <v>42705</v>
      </c>
      <c r="B2621" s="69">
        <v>0.10300000000000001</v>
      </c>
      <c r="C2621" s="69">
        <v>2.5000000000000001E-2</v>
      </c>
      <c r="D2621" s="69">
        <v>8.1000000000000003E-2</v>
      </c>
      <c r="E2621" s="69">
        <v>0.13900000000000001</v>
      </c>
      <c r="F2621" s="69">
        <v>4.2000000000000003E-2</v>
      </c>
      <c r="G2621" s="69">
        <v>0.193</v>
      </c>
      <c r="H2621" s="70">
        <v>0.58299999999999996</v>
      </c>
      <c r="I2621" s="73">
        <v>42705</v>
      </c>
      <c r="J2621" s="71">
        <v>1.5</v>
      </c>
      <c r="K2621" s="71">
        <v>0.377</v>
      </c>
      <c r="L2621" s="71">
        <v>3.048</v>
      </c>
      <c r="M2621" s="71">
        <v>2.8280000000000003</v>
      </c>
      <c r="N2621" s="71">
        <v>0.97799999999999998</v>
      </c>
      <c r="O2621" s="71">
        <v>3.7629999999999999</v>
      </c>
      <c r="P2621" s="72">
        <v>12.493999999999998</v>
      </c>
      <c r="Q2621" s="73">
        <v>42705</v>
      </c>
      <c r="R2621" s="71">
        <v>14.563106796116504</v>
      </c>
      <c r="S2621" s="71">
        <v>15.080000000000002</v>
      </c>
      <c r="T2621" s="71">
        <v>37.629629629629633</v>
      </c>
      <c r="U2621" s="71">
        <v>20.345323741007196</v>
      </c>
      <c r="V2621" s="71">
        <v>23.285714285714285</v>
      </c>
      <c r="W2621" s="71">
        <v>19.497409326424869</v>
      </c>
      <c r="X2621" s="72">
        <v>21.430531732418522</v>
      </c>
    </row>
    <row r="2622" spans="1:24">
      <c r="A2622" s="73">
        <v>42706</v>
      </c>
      <c r="B2622" s="69">
        <v>0.115</v>
      </c>
      <c r="C2622" s="69">
        <v>2.4E-2</v>
      </c>
      <c r="D2622" s="69">
        <v>7.9000000000000001E-2</v>
      </c>
      <c r="E2622" s="69">
        <v>0.152</v>
      </c>
      <c r="F2622" s="69">
        <v>4.0999999999999995E-2</v>
      </c>
      <c r="G2622" s="69">
        <v>0.183</v>
      </c>
      <c r="H2622" s="70">
        <v>0.59400000000000008</v>
      </c>
      <c r="I2622" s="73">
        <v>42706</v>
      </c>
      <c r="J2622" s="71">
        <v>1.43</v>
      </c>
      <c r="K2622" s="71">
        <v>0.39500000000000002</v>
      </c>
      <c r="L2622" s="71">
        <v>3.097</v>
      </c>
      <c r="M2622" s="71">
        <v>3.0030000000000001</v>
      </c>
      <c r="N2622" s="71">
        <v>0.95200000000000007</v>
      </c>
      <c r="O2622" s="71">
        <v>3.7189999999999999</v>
      </c>
      <c r="P2622" s="72">
        <v>12.595999999999998</v>
      </c>
      <c r="Q2622" s="73">
        <v>42706</v>
      </c>
      <c r="R2622" s="71">
        <v>12.434782608695652</v>
      </c>
      <c r="S2622" s="71">
        <v>16.458333333333336</v>
      </c>
      <c r="T2622" s="71">
        <v>39.202531645569614</v>
      </c>
      <c r="U2622" s="71">
        <v>19.756578947368421</v>
      </c>
      <c r="V2622" s="71">
        <v>23.219512195121954</v>
      </c>
      <c r="W2622" s="71">
        <v>20.322404371584696</v>
      </c>
      <c r="X2622" s="72">
        <v>21.205387205387201</v>
      </c>
    </row>
    <row r="2623" spans="1:24">
      <c r="A2623" s="73">
        <v>42707</v>
      </c>
      <c r="B2623" s="69">
        <v>0.11800000000000001</v>
      </c>
      <c r="C2623" s="69">
        <v>2.4E-2</v>
      </c>
      <c r="D2623" s="69">
        <v>7.9000000000000001E-2</v>
      </c>
      <c r="E2623" s="69">
        <v>0.152</v>
      </c>
      <c r="F2623" s="69">
        <v>4.2000000000000003E-2</v>
      </c>
      <c r="G2623" s="69">
        <v>0.18100000000000002</v>
      </c>
      <c r="H2623" s="70">
        <v>0.59599999999999997</v>
      </c>
      <c r="I2623" s="73">
        <v>42707</v>
      </c>
      <c r="J2623" s="71">
        <v>1.47</v>
      </c>
      <c r="K2623" s="71">
        <v>0.38500000000000001</v>
      </c>
      <c r="L2623" s="71">
        <v>3.09</v>
      </c>
      <c r="M2623" s="71">
        <v>3.0030000000000001</v>
      </c>
      <c r="N2623" s="71">
        <v>0.96</v>
      </c>
      <c r="O2623" s="71">
        <v>3.6319999999999997</v>
      </c>
      <c r="P2623" s="72">
        <v>12.54</v>
      </c>
      <c r="Q2623" s="73">
        <v>42707</v>
      </c>
      <c r="R2623" s="71">
        <v>12.457627118644067</v>
      </c>
      <c r="S2623" s="71">
        <v>16.041666666666668</v>
      </c>
      <c r="T2623" s="71">
        <v>39.11392405063291</v>
      </c>
      <c r="U2623" s="71">
        <v>19.756578947368421</v>
      </c>
      <c r="V2623" s="71">
        <v>22.857142857142858</v>
      </c>
      <c r="W2623" s="71">
        <v>20.066298342541433</v>
      </c>
      <c r="X2623" s="72">
        <v>21.040268456375838</v>
      </c>
    </row>
    <row r="2624" spans="1:24">
      <c r="A2624" s="73">
        <v>42708</v>
      </c>
      <c r="B2624" s="69">
        <v>0.115</v>
      </c>
      <c r="C2624" s="69">
        <v>2.5000000000000001E-2</v>
      </c>
      <c r="D2624" s="69">
        <v>7.9000000000000001E-2</v>
      </c>
      <c r="E2624" s="69">
        <v>0.152</v>
      </c>
      <c r="F2624" s="69">
        <v>4.0999999999999995E-2</v>
      </c>
      <c r="G2624" s="69">
        <v>0.184</v>
      </c>
      <c r="H2624" s="70">
        <v>0.59599999999999997</v>
      </c>
      <c r="I2624" s="73">
        <v>42708</v>
      </c>
      <c r="J2624" s="71">
        <v>1.43</v>
      </c>
      <c r="K2624" s="71">
        <v>0.39500000000000002</v>
      </c>
      <c r="L2624" s="71">
        <v>3.09</v>
      </c>
      <c r="M2624" s="71">
        <v>3.0030000000000001</v>
      </c>
      <c r="N2624" s="71">
        <v>0.95499999999999996</v>
      </c>
      <c r="O2624" s="71">
        <v>3.6389999999999998</v>
      </c>
      <c r="P2624" s="72">
        <v>12.511999999999999</v>
      </c>
      <c r="Q2624" s="73">
        <v>42708</v>
      </c>
      <c r="R2624" s="71">
        <v>12.434782608695652</v>
      </c>
      <c r="S2624" s="71">
        <v>15.8</v>
      </c>
      <c r="T2624" s="71">
        <v>39.11392405063291</v>
      </c>
      <c r="U2624" s="71">
        <v>19.756578947368421</v>
      </c>
      <c r="V2624" s="71">
        <v>23.292682926829269</v>
      </c>
      <c r="W2624" s="71">
        <v>19.77717391304348</v>
      </c>
      <c r="X2624" s="72">
        <v>20.993288590604024</v>
      </c>
    </row>
    <row r="2625" spans="1:24">
      <c r="A2625" s="73">
        <v>42709</v>
      </c>
      <c r="B2625" s="69">
        <v>0.121</v>
      </c>
      <c r="C2625" s="69">
        <v>2.4E-2</v>
      </c>
      <c r="D2625" s="69">
        <v>9.4E-2</v>
      </c>
      <c r="E2625" s="69">
        <v>0.14899999999999999</v>
      </c>
      <c r="F2625" s="69">
        <v>4.8000000000000001E-2</v>
      </c>
      <c r="G2625" s="69">
        <v>0.17</v>
      </c>
      <c r="H2625" s="70">
        <v>0.60599999999999998</v>
      </c>
      <c r="I2625" s="73">
        <v>42709</v>
      </c>
      <c r="J2625" s="71">
        <v>1.42</v>
      </c>
      <c r="K2625" s="71">
        <v>0.38700000000000001</v>
      </c>
      <c r="L2625" s="71">
        <v>3.0449999999999999</v>
      </c>
      <c r="M2625" s="71">
        <v>2.7919999999999998</v>
      </c>
      <c r="N2625" s="71">
        <v>1.105</v>
      </c>
      <c r="O2625" s="71">
        <v>3.5860000000000003</v>
      </c>
      <c r="P2625" s="72">
        <v>12.335000000000001</v>
      </c>
      <c r="Q2625" s="73">
        <v>42709</v>
      </c>
      <c r="R2625" s="71">
        <v>11.735537190082646</v>
      </c>
      <c r="S2625" s="71">
        <v>16.125000000000004</v>
      </c>
      <c r="T2625" s="71">
        <v>32.393617021276597</v>
      </c>
      <c r="U2625" s="71">
        <v>18.738255033557046</v>
      </c>
      <c r="V2625" s="71">
        <v>23.020833333333336</v>
      </c>
      <c r="W2625" s="71">
        <v>21.094117647058823</v>
      </c>
      <c r="X2625" s="72">
        <v>20.354785478547857</v>
      </c>
    </row>
    <row r="2626" spans="1:24">
      <c r="A2626" s="73">
        <v>42710</v>
      </c>
      <c r="B2626" s="69">
        <v>0.11800000000000001</v>
      </c>
      <c r="C2626" s="69">
        <v>1.8000000000000002E-2</v>
      </c>
      <c r="D2626" s="69">
        <v>0.10300000000000001</v>
      </c>
      <c r="E2626" s="69">
        <v>0.151</v>
      </c>
      <c r="F2626" s="69">
        <v>4.7E-2</v>
      </c>
      <c r="G2626" s="69">
        <v>0.17600000000000002</v>
      </c>
      <c r="H2626" s="70">
        <v>0.61299999999999999</v>
      </c>
      <c r="I2626" s="73">
        <v>42710</v>
      </c>
      <c r="J2626" s="71">
        <v>1.61</v>
      </c>
      <c r="K2626" s="71">
        <v>0.38200000000000001</v>
      </c>
      <c r="L2626" s="71">
        <v>2.9410000000000003</v>
      </c>
      <c r="M2626" s="71">
        <v>2.6949999999999998</v>
      </c>
      <c r="N2626" s="71">
        <v>1.105</v>
      </c>
      <c r="O2626" s="71">
        <v>3.69</v>
      </c>
      <c r="P2626" s="72">
        <v>12.423</v>
      </c>
      <c r="Q2626" s="73">
        <v>42710</v>
      </c>
      <c r="R2626" s="71">
        <v>13.64406779661017</v>
      </c>
      <c r="S2626" s="71">
        <v>21.222222222222225</v>
      </c>
      <c r="T2626" s="71">
        <v>28.553398058252426</v>
      </c>
      <c r="U2626" s="71">
        <v>17.847682119205299</v>
      </c>
      <c r="V2626" s="71">
        <v>23.51063829787234</v>
      </c>
      <c r="W2626" s="71">
        <v>20.96590909090909</v>
      </c>
      <c r="X2626" s="72">
        <v>20.265905383360518</v>
      </c>
    </row>
    <row r="2627" spans="1:24">
      <c r="A2627" s="73">
        <v>42711</v>
      </c>
      <c r="B2627" s="69">
        <v>0.12</v>
      </c>
      <c r="C2627" s="69">
        <v>1.9E-2</v>
      </c>
      <c r="D2627" s="69">
        <v>0.105</v>
      </c>
      <c r="E2627" s="69">
        <v>0.151</v>
      </c>
      <c r="F2627" s="69">
        <v>4.4999999999999998E-2</v>
      </c>
      <c r="G2627" s="69">
        <v>0.18899999999999997</v>
      </c>
      <c r="H2627" s="70">
        <v>0.629</v>
      </c>
      <c r="I2627" s="73">
        <v>42711</v>
      </c>
      <c r="J2627" s="71">
        <v>1.43</v>
      </c>
      <c r="K2627" s="71">
        <v>0.38500000000000001</v>
      </c>
      <c r="L2627" s="71">
        <v>2.9930000000000003</v>
      </c>
      <c r="M2627" s="71">
        <v>2.6139999999999999</v>
      </c>
      <c r="N2627" s="71">
        <v>1.08</v>
      </c>
      <c r="O2627" s="71">
        <v>3.7039999999999997</v>
      </c>
      <c r="P2627" s="72">
        <v>12.206</v>
      </c>
      <c r="Q2627" s="73">
        <v>42711</v>
      </c>
      <c r="R2627" s="71">
        <v>11.916666666666666</v>
      </c>
      <c r="S2627" s="71">
        <v>20.263157894736842</v>
      </c>
      <c r="T2627" s="71">
        <v>28.504761904761907</v>
      </c>
      <c r="U2627" s="71">
        <v>17.311258278145694</v>
      </c>
      <c r="V2627" s="71">
        <v>24</v>
      </c>
      <c r="W2627" s="71">
        <v>19.597883597883598</v>
      </c>
      <c r="X2627" s="72">
        <v>19.405405405405403</v>
      </c>
    </row>
    <row r="2628" spans="1:24">
      <c r="A2628" s="73">
        <v>42712</v>
      </c>
      <c r="B2628" s="69">
        <v>0.126</v>
      </c>
      <c r="C2628" s="69">
        <v>1.8000000000000002E-2</v>
      </c>
      <c r="D2628" s="69">
        <v>0.11</v>
      </c>
      <c r="E2628" s="69">
        <v>0.155</v>
      </c>
      <c r="F2628" s="69">
        <v>4.2999999999999997E-2</v>
      </c>
      <c r="G2628" s="69">
        <v>0.19800000000000001</v>
      </c>
      <c r="H2628" s="70">
        <v>0.65</v>
      </c>
      <c r="I2628" s="73">
        <v>42712</v>
      </c>
      <c r="J2628" s="71">
        <v>1.34</v>
      </c>
      <c r="K2628" s="71">
        <v>0.38299999999999995</v>
      </c>
      <c r="L2628" s="71">
        <v>2.97</v>
      </c>
      <c r="M2628" s="71">
        <v>2.593</v>
      </c>
      <c r="N2628" s="71">
        <v>1.06</v>
      </c>
      <c r="O2628" s="71">
        <v>3.762</v>
      </c>
      <c r="P2628" s="72">
        <v>12.107999999999999</v>
      </c>
      <c r="Q2628" s="73">
        <v>42712</v>
      </c>
      <c r="R2628" s="71">
        <v>10.634920634920634</v>
      </c>
      <c r="S2628" s="71">
        <v>21.277777777777775</v>
      </c>
      <c r="T2628" s="71">
        <v>27</v>
      </c>
      <c r="U2628" s="71">
        <v>16.729032258064517</v>
      </c>
      <c r="V2628" s="71">
        <v>24.651162790697676</v>
      </c>
      <c r="W2628" s="71">
        <v>19</v>
      </c>
      <c r="X2628" s="72">
        <v>18.627692307692307</v>
      </c>
    </row>
    <row r="2629" spans="1:24">
      <c r="A2629" s="73">
        <v>42713</v>
      </c>
      <c r="B2629" s="69">
        <v>0.13200000000000001</v>
      </c>
      <c r="C2629" s="69">
        <v>1.6E-2</v>
      </c>
      <c r="D2629" s="69">
        <v>0.11</v>
      </c>
      <c r="E2629" s="69">
        <v>0.15</v>
      </c>
      <c r="F2629" s="69">
        <v>5.4000000000000006E-2</v>
      </c>
      <c r="G2629" s="69">
        <v>0.19600000000000001</v>
      </c>
      <c r="H2629" s="70">
        <v>0.65799999999999992</v>
      </c>
      <c r="I2629" s="73">
        <v>42713</v>
      </c>
      <c r="J2629" s="71">
        <v>1.51</v>
      </c>
      <c r="K2629" s="71">
        <v>0.39700000000000002</v>
      </c>
      <c r="L2629" s="71">
        <v>2.8610000000000002</v>
      </c>
      <c r="M2629" s="71">
        <v>2.5750000000000002</v>
      </c>
      <c r="N2629" s="71">
        <v>1.0900000000000001</v>
      </c>
      <c r="O2629" s="71">
        <v>3.7250000000000001</v>
      </c>
      <c r="P2629" s="72">
        <v>12.157999999999999</v>
      </c>
      <c r="Q2629" s="73">
        <v>42713</v>
      </c>
      <c r="R2629" s="71">
        <v>11.439393939393939</v>
      </c>
      <c r="S2629" s="71">
        <v>24.8125</v>
      </c>
      <c r="T2629" s="71">
        <v>26.009090909090911</v>
      </c>
      <c r="U2629" s="71">
        <v>17.166666666666668</v>
      </c>
      <c r="V2629" s="71">
        <v>20.185185185185183</v>
      </c>
      <c r="W2629" s="71">
        <v>19.005102040816325</v>
      </c>
      <c r="X2629" s="72">
        <v>18.477203647416413</v>
      </c>
    </row>
    <row r="2630" spans="1:24">
      <c r="A2630" s="73">
        <v>42714</v>
      </c>
      <c r="B2630" s="69">
        <v>0.126</v>
      </c>
      <c r="C2630" s="69">
        <v>1.6E-2</v>
      </c>
      <c r="D2630" s="69">
        <v>0.109</v>
      </c>
      <c r="E2630" s="69">
        <v>0.15</v>
      </c>
      <c r="F2630" s="69">
        <v>5.2999999999999999E-2</v>
      </c>
      <c r="G2630" s="69">
        <v>0.20199999999999999</v>
      </c>
      <c r="H2630" s="70">
        <v>0.65599999999999992</v>
      </c>
      <c r="I2630" s="73">
        <v>42714</v>
      </c>
      <c r="J2630" s="71">
        <v>1.53</v>
      </c>
      <c r="K2630" s="71">
        <v>0.38700000000000001</v>
      </c>
      <c r="L2630" s="71">
        <v>2.86</v>
      </c>
      <c r="M2630" s="71">
        <v>2.5750000000000002</v>
      </c>
      <c r="N2630" s="71">
        <v>1.07</v>
      </c>
      <c r="O2630" s="71">
        <v>3.6970000000000001</v>
      </c>
      <c r="P2630" s="72">
        <v>12.119000000000002</v>
      </c>
      <c r="Q2630" s="73">
        <v>42714</v>
      </c>
      <c r="R2630" s="71">
        <v>12.142857142857142</v>
      </c>
      <c r="S2630" s="71">
        <v>24.1875</v>
      </c>
      <c r="T2630" s="71">
        <v>26.238532110091743</v>
      </c>
      <c r="U2630" s="71">
        <v>17.166666666666668</v>
      </c>
      <c r="V2630" s="71">
        <v>20.188679245283019</v>
      </c>
      <c r="W2630" s="71">
        <v>18.301980198019802</v>
      </c>
      <c r="X2630" s="72">
        <v>18.474085365853661</v>
      </c>
    </row>
    <row r="2631" spans="1:24">
      <c r="A2631" s="73">
        <v>42715</v>
      </c>
      <c r="B2631" s="69">
        <v>0.13200000000000001</v>
      </c>
      <c r="C2631" s="69">
        <v>1.7000000000000001E-2</v>
      </c>
      <c r="D2631" s="69">
        <v>0.109</v>
      </c>
      <c r="E2631" s="69">
        <v>0.15</v>
      </c>
      <c r="F2631" s="69">
        <v>5.2000000000000005E-2</v>
      </c>
      <c r="G2631" s="69">
        <v>0.19399999999999998</v>
      </c>
      <c r="H2631" s="70">
        <v>0.65400000000000003</v>
      </c>
      <c r="I2631" s="73">
        <v>42715</v>
      </c>
      <c r="J2631" s="71">
        <v>1.51</v>
      </c>
      <c r="K2631" s="71">
        <v>0.39200000000000002</v>
      </c>
      <c r="L2631" s="71">
        <v>2.86</v>
      </c>
      <c r="M2631" s="71">
        <v>2.5750000000000002</v>
      </c>
      <c r="N2631" s="71">
        <v>1.05</v>
      </c>
      <c r="O2631" s="71">
        <v>3.734</v>
      </c>
      <c r="P2631" s="72">
        <v>12.120999999999999</v>
      </c>
      <c r="Q2631" s="73">
        <v>42715</v>
      </c>
      <c r="R2631" s="71">
        <v>11.439393939393939</v>
      </c>
      <c r="S2631" s="71">
        <v>23.058823529411768</v>
      </c>
      <c r="T2631" s="71">
        <v>26.238532110091743</v>
      </c>
      <c r="U2631" s="71">
        <v>17.166666666666668</v>
      </c>
      <c r="V2631" s="71">
        <v>20.19230769230769</v>
      </c>
      <c r="W2631" s="71">
        <v>19.24742268041237</v>
      </c>
      <c r="X2631" s="72">
        <v>18.533639143730884</v>
      </c>
    </row>
    <row r="2632" spans="1:24">
      <c r="A2632" s="73">
        <v>42716</v>
      </c>
      <c r="B2632" s="69">
        <v>0.124</v>
      </c>
      <c r="C2632" s="69">
        <v>1.4999999999999999E-2</v>
      </c>
      <c r="D2632" s="69">
        <v>0.10400000000000001</v>
      </c>
      <c r="E2632" s="69">
        <v>0.151</v>
      </c>
      <c r="F2632" s="69">
        <v>5.2000000000000005E-2</v>
      </c>
      <c r="G2632" s="69">
        <v>0.18899999999999997</v>
      </c>
      <c r="H2632" s="70">
        <v>0.63500000000000001</v>
      </c>
      <c r="I2632" s="73">
        <v>42716</v>
      </c>
      <c r="J2632" s="71">
        <v>1.57</v>
      </c>
      <c r="K2632" s="71">
        <v>0.43200000000000005</v>
      </c>
      <c r="L2632" s="71">
        <v>2.694</v>
      </c>
      <c r="M2632" s="71">
        <v>2.5129999999999999</v>
      </c>
      <c r="N2632" s="71">
        <v>1.06</v>
      </c>
      <c r="O2632" s="71">
        <v>3.6989999999999998</v>
      </c>
      <c r="P2632" s="72">
        <v>11.968</v>
      </c>
      <c r="Q2632" s="73">
        <v>42716</v>
      </c>
      <c r="R2632" s="71">
        <v>12.661290322580644</v>
      </c>
      <c r="S2632" s="71">
        <v>28.8</v>
      </c>
      <c r="T2632" s="71">
        <v>25.90384615384615</v>
      </c>
      <c r="U2632" s="71">
        <v>16.642384105960264</v>
      </c>
      <c r="V2632" s="71">
        <v>20.384615384615383</v>
      </c>
      <c r="W2632" s="71">
        <v>19.571428571428573</v>
      </c>
      <c r="X2632" s="72">
        <v>18.84724409448819</v>
      </c>
    </row>
    <row r="2633" spans="1:24">
      <c r="A2633" s="73">
        <v>42717</v>
      </c>
      <c r="B2633" s="69">
        <v>0.126</v>
      </c>
      <c r="C2633" s="69">
        <v>1.3999999999999999E-2</v>
      </c>
      <c r="D2633" s="69">
        <v>0.11199999999999999</v>
      </c>
      <c r="E2633" s="69">
        <v>0.156</v>
      </c>
      <c r="F2633" s="69">
        <v>5.5999999999999994E-2</v>
      </c>
      <c r="G2633" s="69">
        <v>0.192</v>
      </c>
      <c r="H2633" s="70">
        <v>0.65599999999999992</v>
      </c>
      <c r="I2633" s="73">
        <v>42717</v>
      </c>
      <c r="J2633" s="71">
        <v>1.53</v>
      </c>
      <c r="K2633" s="71">
        <v>0.41100000000000003</v>
      </c>
      <c r="L2633" s="71">
        <v>2.6379999999999999</v>
      </c>
      <c r="M2633" s="71">
        <v>2.5540000000000003</v>
      </c>
      <c r="N2633" s="71">
        <v>1.0629999999999999</v>
      </c>
      <c r="O2633" s="71">
        <v>3.5960000000000001</v>
      </c>
      <c r="P2633" s="72">
        <v>11.791999999999998</v>
      </c>
      <c r="Q2633" s="73">
        <v>42717</v>
      </c>
      <c r="R2633" s="71">
        <v>12.142857142857142</v>
      </c>
      <c r="S2633" s="71">
        <v>29.357142857142861</v>
      </c>
      <c r="T2633" s="71">
        <v>23.553571428571431</v>
      </c>
      <c r="U2633" s="71">
        <v>16.371794871794872</v>
      </c>
      <c r="V2633" s="71">
        <v>18.982142857142858</v>
      </c>
      <c r="W2633" s="71">
        <v>18.729166666666668</v>
      </c>
      <c r="X2633" s="72">
        <v>17.975609756097558</v>
      </c>
    </row>
    <row r="2634" spans="1:24">
      <c r="A2634" s="73">
        <v>42718</v>
      </c>
      <c r="B2634" s="69">
        <v>0.13600000000000001</v>
      </c>
      <c r="C2634" s="69">
        <v>1.66E-2</v>
      </c>
      <c r="D2634" s="69">
        <v>0.11849999999999999</v>
      </c>
      <c r="E2634" s="69">
        <v>0.14400000000000002</v>
      </c>
      <c r="F2634" s="69">
        <v>5.2000000000000005E-2</v>
      </c>
      <c r="G2634" s="69">
        <v>0.20199999999999999</v>
      </c>
      <c r="H2634" s="70">
        <v>0.66909999999999992</v>
      </c>
      <c r="I2634" s="73">
        <v>42718</v>
      </c>
      <c r="J2634" s="71">
        <v>1.5</v>
      </c>
      <c r="K2634" s="71">
        <v>0.42</v>
      </c>
      <c r="L2634" s="71">
        <v>2.6307</v>
      </c>
      <c r="M2634" s="71">
        <v>2.492</v>
      </c>
      <c r="N2634" s="71">
        <v>1.03</v>
      </c>
      <c r="O2634" s="71">
        <v>3.5550000000000002</v>
      </c>
      <c r="P2634" s="72">
        <v>11.627699999999999</v>
      </c>
      <c r="Q2634" s="73">
        <v>42718</v>
      </c>
      <c r="R2634" s="71">
        <v>11.029411764705882</v>
      </c>
      <c r="S2634" s="71">
        <v>25.30120481927711</v>
      </c>
      <c r="T2634" s="71">
        <v>22.2</v>
      </c>
      <c r="U2634" s="71">
        <v>17.305555555555554</v>
      </c>
      <c r="V2634" s="71">
        <v>19.807692307692307</v>
      </c>
      <c r="W2634" s="71">
        <v>17.599009900990101</v>
      </c>
      <c r="X2634" s="72">
        <v>17.378119862501869</v>
      </c>
    </row>
    <row r="2635" spans="1:24">
      <c r="A2635" s="73">
        <v>42719</v>
      </c>
      <c r="B2635" s="69">
        <v>0.14000000000000001</v>
      </c>
      <c r="C2635" s="69">
        <v>1.8000000000000002E-2</v>
      </c>
      <c r="D2635" s="69">
        <v>0.11800000000000001</v>
      </c>
      <c r="E2635" s="69">
        <v>0.16300000000000001</v>
      </c>
      <c r="F2635" s="69">
        <v>5.0999999999999997E-2</v>
      </c>
      <c r="G2635" s="69">
        <v>0.20899999999999999</v>
      </c>
      <c r="H2635" s="70">
        <v>0.69900000000000007</v>
      </c>
      <c r="I2635" s="73">
        <v>42719</v>
      </c>
      <c r="J2635" s="71">
        <v>1.52</v>
      </c>
      <c r="K2635" s="71">
        <v>0.41499999999999998</v>
      </c>
      <c r="L2635" s="71">
        <v>2.5125000000000002</v>
      </c>
      <c r="M2635" s="71">
        <v>2.5175999999999998</v>
      </c>
      <c r="N2635" s="71">
        <v>0.98699999999999999</v>
      </c>
      <c r="O2635" s="71">
        <v>3.4460000000000002</v>
      </c>
      <c r="P2635" s="72">
        <v>11.398099999999999</v>
      </c>
      <c r="Q2635" s="73">
        <v>42719</v>
      </c>
      <c r="R2635" s="71">
        <v>10.857142857142858</v>
      </c>
      <c r="S2635" s="71">
        <v>23.055555555555554</v>
      </c>
      <c r="T2635" s="71">
        <v>21.292372881355931</v>
      </c>
      <c r="U2635" s="71">
        <v>15.445398773006135</v>
      </c>
      <c r="V2635" s="71">
        <v>19.352941176470591</v>
      </c>
      <c r="W2635" s="71">
        <v>16.488038277511965</v>
      </c>
      <c r="X2635" s="72">
        <v>16.306294706723889</v>
      </c>
    </row>
    <row r="2636" spans="1:24">
      <c r="A2636" s="73">
        <v>42720</v>
      </c>
      <c r="B2636" s="69">
        <v>0.13900000000000001</v>
      </c>
      <c r="C2636" s="69">
        <v>2.1000000000000001E-2</v>
      </c>
      <c r="D2636" s="69">
        <v>0.11699999999999999</v>
      </c>
      <c r="E2636" s="69">
        <v>0.14899999999999999</v>
      </c>
      <c r="F2636" s="69">
        <v>5.2999999999999999E-2</v>
      </c>
      <c r="G2636" s="69">
        <v>0.20600000000000002</v>
      </c>
      <c r="H2636" s="70">
        <v>0.68500000000000005</v>
      </c>
      <c r="I2636" s="73">
        <v>42720</v>
      </c>
      <c r="J2636" s="71">
        <v>1.68</v>
      </c>
      <c r="K2636" s="71">
        <v>0.38</v>
      </c>
      <c r="L2636" s="71">
        <v>2.609</v>
      </c>
      <c r="M2636" s="71">
        <v>2.448</v>
      </c>
      <c r="N2636" s="71">
        <v>0.94700000000000006</v>
      </c>
      <c r="O2636" s="71">
        <v>3.427</v>
      </c>
      <c r="P2636" s="72">
        <v>11.491000000000001</v>
      </c>
      <c r="Q2636" s="73">
        <v>42720</v>
      </c>
      <c r="R2636" s="71">
        <v>12.086330935251798</v>
      </c>
      <c r="S2636" s="71">
        <v>18.095238095238095</v>
      </c>
      <c r="T2636" s="71">
        <v>22.299145299145298</v>
      </c>
      <c r="U2636" s="71">
        <v>16.429530201342281</v>
      </c>
      <c r="V2636" s="71">
        <v>17.867924528301888</v>
      </c>
      <c r="W2636" s="71">
        <v>16.635922330097085</v>
      </c>
      <c r="X2636" s="72">
        <v>16.775182481751827</v>
      </c>
    </row>
    <row r="2637" spans="1:24">
      <c r="A2637" s="73">
        <v>42721</v>
      </c>
      <c r="B2637" s="69">
        <v>0.13100000000000001</v>
      </c>
      <c r="C2637" s="69">
        <v>2.2000000000000002E-2</v>
      </c>
      <c r="D2637" s="69">
        <v>0.11699999999999999</v>
      </c>
      <c r="E2637" s="69">
        <v>0.14800000000000002</v>
      </c>
      <c r="F2637" s="69">
        <v>5.4000000000000006E-2</v>
      </c>
      <c r="G2637" s="69">
        <v>0.2</v>
      </c>
      <c r="H2637" s="70">
        <v>0.67199999999999993</v>
      </c>
      <c r="I2637" s="73">
        <v>42721</v>
      </c>
      <c r="J2637" s="71">
        <v>1.65</v>
      </c>
      <c r="K2637" s="71">
        <v>0.37799999999999995</v>
      </c>
      <c r="L2637" s="71">
        <v>2.609</v>
      </c>
      <c r="M2637" s="71">
        <v>2.448</v>
      </c>
      <c r="N2637" s="71">
        <v>0.96</v>
      </c>
      <c r="O2637" s="71">
        <v>3.2730000000000001</v>
      </c>
      <c r="P2637" s="72">
        <v>11.318</v>
      </c>
      <c r="Q2637" s="73">
        <v>42721</v>
      </c>
      <c r="R2637" s="71">
        <v>12.595419847328245</v>
      </c>
      <c r="S2637" s="71">
        <v>17.18181818181818</v>
      </c>
      <c r="T2637" s="71">
        <v>22.299145299145298</v>
      </c>
      <c r="U2637" s="71">
        <v>16.54054054054054</v>
      </c>
      <c r="V2637" s="71">
        <v>17.777777777777775</v>
      </c>
      <c r="W2637" s="71">
        <v>16.365000000000002</v>
      </c>
      <c r="X2637" s="72">
        <v>16.842261904761909</v>
      </c>
    </row>
    <row r="2638" spans="1:24">
      <c r="A2638" s="73">
        <v>42722</v>
      </c>
      <c r="B2638" s="69">
        <v>0.13900000000000001</v>
      </c>
      <c r="C2638" s="69">
        <v>2.3E-2</v>
      </c>
      <c r="D2638" s="69">
        <v>0.11</v>
      </c>
      <c r="E2638" s="69">
        <v>0.14800000000000002</v>
      </c>
      <c r="F2638" s="69">
        <v>5.2999999999999999E-2</v>
      </c>
      <c r="G2638" s="69">
        <v>0.215</v>
      </c>
      <c r="H2638" s="70">
        <v>0.68799999999999994</v>
      </c>
      <c r="I2638" s="73">
        <v>42722</v>
      </c>
      <c r="J2638" s="71">
        <v>1.68</v>
      </c>
      <c r="K2638" s="71">
        <v>0.379</v>
      </c>
      <c r="L2638" s="71">
        <v>2.6</v>
      </c>
      <c r="M2638" s="71">
        <v>2.448</v>
      </c>
      <c r="N2638" s="71">
        <v>0.95</v>
      </c>
      <c r="O2638" s="71">
        <v>3.5389999999999997</v>
      </c>
      <c r="P2638" s="72">
        <v>11.595999999999998</v>
      </c>
      <c r="Q2638" s="73">
        <v>42722</v>
      </c>
      <c r="R2638" s="71">
        <v>12.086330935251798</v>
      </c>
      <c r="S2638" s="71">
        <v>16.478260869565219</v>
      </c>
      <c r="T2638" s="71">
        <v>23.636363636363637</v>
      </c>
      <c r="U2638" s="71">
        <v>16.54054054054054</v>
      </c>
      <c r="V2638" s="71">
        <v>17.924528301886792</v>
      </c>
      <c r="W2638" s="71">
        <v>16.460465116279067</v>
      </c>
      <c r="X2638" s="72">
        <v>16.854651162790699</v>
      </c>
    </row>
    <row r="2639" spans="1:24">
      <c r="A2639" s="73">
        <v>42723</v>
      </c>
      <c r="B2639" s="69">
        <v>0.125</v>
      </c>
      <c r="C2639" s="69">
        <v>2.2000000000000002E-2</v>
      </c>
      <c r="D2639" s="69">
        <v>9.9000000000000005E-2</v>
      </c>
      <c r="E2639" s="69">
        <v>0.14699999999999999</v>
      </c>
      <c r="F2639" s="69">
        <v>5.7000000000000002E-2</v>
      </c>
      <c r="G2639" s="69">
        <v>0.20199999999999999</v>
      </c>
      <c r="H2639" s="70">
        <v>0.65200000000000002</v>
      </c>
      <c r="I2639" s="73">
        <v>42723</v>
      </c>
      <c r="J2639" s="71">
        <v>1.71</v>
      </c>
      <c r="K2639" s="71">
        <v>0.4</v>
      </c>
      <c r="L2639" s="71">
        <v>2.5230000000000001</v>
      </c>
      <c r="M2639" s="71">
        <v>2.4300000000000002</v>
      </c>
      <c r="N2639" s="71">
        <v>0.85199999999999998</v>
      </c>
      <c r="O2639" s="71">
        <v>3.7089999999999996</v>
      </c>
      <c r="P2639" s="72">
        <v>11.624000000000001</v>
      </c>
      <c r="Q2639" s="73">
        <v>42723</v>
      </c>
      <c r="R2639" s="71">
        <v>13.68</v>
      </c>
      <c r="S2639" s="71">
        <v>18.18181818181818</v>
      </c>
      <c r="T2639" s="71">
        <v>25.484848484848484</v>
      </c>
      <c r="U2639" s="71">
        <v>16.530612244897959</v>
      </c>
      <c r="V2639" s="71">
        <v>14.947368421052632</v>
      </c>
      <c r="W2639" s="71">
        <v>18.361386138613859</v>
      </c>
      <c r="X2639" s="72">
        <v>17.828220858895705</v>
      </c>
    </row>
    <row r="2640" spans="1:24">
      <c r="A2640" s="73">
        <v>42724</v>
      </c>
      <c r="B2640" s="69">
        <v>0.128</v>
      </c>
      <c r="C2640" s="69">
        <v>2.4E-2</v>
      </c>
      <c r="D2640" s="69">
        <v>0.105</v>
      </c>
      <c r="E2640" s="69">
        <v>0.14599999999999999</v>
      </c>
      <c r="F2640" s="69">
        <v>0.06</v>
      </c>
      <c r="G2640" s="69">
        <v>0.21899999999999997</v>
      </c>
      <c r="H2640" s="70">
        <v>0.68200000000000005</v>
      </c>
      <c r="I2640" s="73">
        <v>42724</v>
      </c>
      <c r="J2640" s="71">
        <v>1.63</v>
      </c>
      <c r="K2640" s="71">
        <v>0.435</v>
      </c>
      <c r="L2640" s="71">
        <v>2.5380000000000003</v>
      </c>
      <c r="M2640" s="71">
        <v>2.4169999999999998</v>
      </c>
      <c r="N2640" s="71">
        <v>0.83299999999999996</v>
      </c>
      <c r="O2640" s="71">
        <v>3.7850000000000001</v>
      </c>
      <c r="P2640" s="72">
        <v>11.638</v>
      </c>
      <c r="Q2640" s="73">
        <v>42724</v>
      </c>
      <c r="R2640" s="71">
        <v>12.734375</v>
      </c>
      <c r="S2640" s="71">
        <v>18.125</v>
      </c>
      <c r="T2640" s="71">
        <v>24.171428571428571</v>
      </c>
      <c r="U2640" s="71">
        <v>16.554794520547944</v>
      </c>
      <c r="V2640" s="71">
        <v>13.883333333333333</v>
      </c>
      <c r="W2640" s="71">
        <v>17.283105022831052</v>
      </c>
      <c r="X2640" s="72">
        <v>17.064516129032256</v>
      </c>
    </row>
    <row r="2641" spans="1:24">
      <c r="A2641" s="73">
        <v>42725</v>
      </c>
      <c r="B2641" s="69">
        <v>0.13100000000000001</v>
      </c>
      <c r="C2641" s="69">
        <v>2.6000000000000002E-2</v>
      </c>
      <c r="D2641" s="69">
        <v>0.105</v>
      </c>
      <c r="E2641" s="69">
        <v>0.14499999999999999</v>
      </c>
      <c r="F2641" s="69">
        <v>0.06</v>
      </c>
      <c r="G2641" s="69">
        <v>0.20899999999999999</v>
      </c>
      <c r="H2641" s="70">
        <v>0.67599999999999993</v>
      </c>
      <c r="I2641" s="73">
        <v>42725</v>
      </c>
      <c r="J2641" s="71">
        <v>1.62</v>
      </c>
      <c r="K2641" s="71">
        <v>0.46500000000000002</v>
      </c>
      <c r="L2641" s="71">
        <v>2.573</v>
      </c>
      <c r="M2641" s="71">
        <v>2.399</v>
      </c>
      <c r="N2641" s="71">
        <v>0.86599999999999999</v>
      </c>
      <c r="O2641" s="71">
        <v>3.7930000000000001</v>
      </c>
      <c r="P2641" s="72">
        <v>11.716000000000001</v>
      </c>
      <c r="Q2641" s="73">
        <v>42725</v>
      </c>
      <c r="R2641" s="71">
        <v>12.366412213740459</v>
      </c>
      <c r="S2641" s="71">
        <v>17.884615384615383</v>
      </c>
      <c r="T2641" s="71">
        <v>24.504761904761907</v>
      </c>
      <c r="U2641" s="71">
        <v>16.544827586206896</v>
      </c>
      <c r="V2641" s="71">
        <v>14.433333333333332</v>
      </c>
      <c r="W2641" s="71">
        <v>18.148325358851675</v>
      </c>
      <c r="X2641" s="72">
        <v>17.331360946745566</v>
      </c>
    </row>
    <row r="2642" spans="1:24">
      <c r="A2642" s="73">
        <v>42726</v>
      </c>
      <c r="B2642" s="69">
        <v>0.13100000000000001</v>
      </c>
      <c r="C2642" s="69">
        <v>2.7000000000000003E-2</v>
      </c>
      <c r="D2642" s="69">
        <v>0.10199999999999999</v>
      </c>
      <c r="E2642" s="69">
        <v>0.14599999999999999</v>
      </c>
      <c r="F2642" s="69">
        <v>5.2000000000000005E-2</v>
      </c>
      <c r="G2642" s="69">
        <v>0.19500000000000001</v>
      </c>
      <c r="H2642" s="70">
        <v>0.65300000000000014</v>
      </c>
      <c r="I2642" s="73">
        <v>42726</v>
      </c>
      <c r="J2642" s="71">
        <v>1.54</v>
      </c>
      <c r="K2642" s="71">
        <v>0.47</v>
      </c>
      <c r="L2642" s="71">
        <v>2.5580000000000003</v>
      </c>
      <c r="M2642" s="71">
        <v>2.387</v>
      </c>
      <c r="N2642" s="71">
        <v>0.86299999999999999</v>
      </c>
      <c r="O2642" s="71">
        <v>3.7310000000000003</v>
      </c>
      <c r="P2642" s="72">
        <v>11.549000000000001</v>
      </c>
      <c r="Q2642" s="73">
        <v>42726</v>
      </c>
      <c r="R2642" s="71">
        <v>11.755725190839694</v>
      </c>
      <c r="S2642" s="71">
        <v>17.407407407407405</v>
      </c>
      <c r="T2642" s="71">
        <v>25.078431372549023</v>
      </c>
      <c r="U2642" s="71">
        <v>16.349315068493151</v>
      </c>
      <c r="V2642" s="71">
        <v>16.596153846153847</v>
      </c>
      <c r="W2642" s="71">
        <v>19.133333333333333</v>
      </c>
      <c r="X2642" s="72">
        <v>17.686064318529862</v>
      </c>
    </row>
    <row r="2643" spans="1:24">
      <c r="A2643" s="73">
        <v>42727</v>
      </c>
      <c r="B2643" s="69">
        <v>0.13100000000000001</v>
      </c>
      <c r="C2643" s="69">
        <v>2.7000000000000003E-2</v>
      </c>
      <c r="D2643" s="69">
        <v>0.105</v>
      </c>
      <c r="E2643" s="69">
        <v>0.13</v>
      </c>
      <c r="F2643" s="69">
        <v>5.2999999999999999E-2</v>
      </c>
      <c r="G2643" s="69">
        <v>0.20399999999999999</v>
      </c>
      <c r="H2643" s="70">
        <v>0.65</v>
      </c>
      <c r="I2643" s="73">
        <v>42727</v>
      </c>
      <c r="J2643" s="71">
        <v>1.57</v>
      </c>
      <c r="K2643" s="71">
        <v>0.46600000000000003</v>
      </c>
      <c r="L2643" s="71">
        <v>2.5830000000000002</v>
      </c>
      <c r="M2643" s="71">
        <v>2.3969999999999998</v>
      </c>
      <c r="N2643" s="71">
        <v>0.9</v>
      </c>
      <c r="O2643" s="71">
        <v>3.75</v>
      </c>
      <c r="P2643" s="72">
        <v>11.665999999999999</v>
      </c>
      <c r="Q2643" s="73">
        <v>42727</v>
      </c>
      <c r="R2643" s="71">
        <v>11.984732824427482</v>
      </c>
      <c r="S2643" s="71">
        <v>17.25925925925926</v>
      </c>
      <c r="T2643" s="71">
        <v>24.6</v>
      </c>
      <c r="U2643" s="71">
        <v>18.438461538461539</v>
      </c>
      <c r="V2643" s="71">
        <v>16.981132075471699</v>
      </c>
      <c r="W2643" s="71">
        <v>18.382352941176471</v>
      </c>
      <c r="X2643" s="72">
        <v>17.947692307692307</v>
      </c>
    </row>
    <row r="2644" spans="1:24">
      <c r="A2644" s="73">
        <v>42728</v>
      </c>
      <c r="B2644" s="69">
        <v>0.125</v>
      </c>
      <c r="C2644" s="69">
        <v>2.7999999999999997E-2</v>
      </c>
      <c r="D2644" s="69">
        <v>0.105</v>
      </c>
      <c r="E2644" s="69">
        <v>0.13</v>
      </c>
      <c r="F2644" s="69">
        <v>5.2000000000000005E-2</v>
      </c>
      <c r="G2644" s="69">
        <v>0.193</v>
      </c>
      <c r="H2644" s="70">
        <v>0.63300000000000001</v>
      </c>
      <c r="I2644" s="73">
        <v>42728</v>
      </c>
      <c r="J2644" s="71">
        <v>1.54</v>
      </c>
      <c r="K2644" s="71">
        <v>0.46399999999999997</v>
      </c>
      <c r="L2644" s="71">
        <v>2.58</v>
      </c>
      <c r="M2644" s="71">
        <v>2.3980000000000001</v>
      </c>
      <c r="N2644" s="71">
        <v>0.89</v>
      </c>
      <c r="O2644" s="71">
        <v>3.76</v>
      </c>
      <c r="P2644" s="72">
        <v>11.632</v>
      </c>
      <c r="Q2644" s="73">
        <v>42728</v>
      </c>
      <c r="R2644" s="71">
        <v>12.32</v>
      </c>
      <c r="S2644" s="71">
        <v>16.571428571428573</v>
      </c>
      <c r="T2644" s="71">
        <v>24.571428571428573</v>
      </c>
      <c r="U2644" s="71">
        <v>18.446153846153848</v>
      </c>
      <c r="V2644" s="71">
        <v>17.115384615384613</v>
      </c>
      <c r="W2644" s="71">
        <v>19.481865284974091</v>
      </c>
      <c r="X2644" s="72">
        <v>18.375987361769354</v>
      </c>
    </row>
    <row r="2645" spans="1:24">
      <c r="A2645" s="73">
        <v>42729</v>
      </c>
      <c r="B2645" s="69">
        <v>0.13</v>
      </c>
      <c r="C2645" s="69">
        <v>2.8999999999999998E-2</v>
      </c>
      <c r="D2645" s="69">
        <v>0.105</v>
      </c>
      <c r="E2645" s="69">
        <v>0.13</v>
      </c>
      <c r="F2645" s="69">
        <v>5.2999999999999999E-2</v>
      </c>
      <c r="G2645" s="69">
        <v>0.20899999999999999</v>
      </c>
      <c r="H2645" s="70">
        <v>0.65599999999999992</v>
      </c>
      <c r="I2645" s="73">
        <v>42729</v>
      </c>
      <c r="J2645" s="71">
        <v>1.57</v>
      </c>
      <c r="K2645" s="71">
        <v>0.46</v>
      </c>
      <c r="L2645" s="71">
        <v>2.58</v>
      </c>
      <c r="M2645" s="71">
        <v>2.3980000000000001</v>
      </c>
      <c r="N2645" s="71">
        <v>0.88</v>
      </c>
      <c r="O2645" s="71">
        <v>3.7919999999999998</v>
      </c>
      <c r="P2645" s="72">
        <v>11.68</v>
      </c>
      <c r="Q2645" s="73">
        <v>42729</v>
      </c>
      <c r="R2645" s="71">
        <v>12.076923076923077</v>
      </c>
      <c r="S2645" s="71">
        <v>15.862068965517242</v>
      </c>
      <c r="T2645" s="71">
        <v>24.571428571428573</v>
      </c>
      <c r="U2645" s="71">
        <v>18.446153846153848</v>
      </c>
      <c r="V2645" s="71">
        <v>16.60377358490566</v>
      </c>
      <c r="W2645" s="71">
        <v>18.14354066985646</v>
      </c>
      <c r="X2645" s="72">
        <v>17.804878048780488</v>
      </c>
    </row>
    <row r="2646" spans="1:24">
      <c r="A2646" s="73">
        <v>42730</v>
      </c>
      <c r="B2646" s="69">
        <v>0.13600000000000001</v>
      </c>
      <c r="C2646" s="69">
        <v>2.7000000000000003E-2</v>
      </c>
      <c r="D2646" s="69">
        <v>0.109</v>
      </c>
      <c r="E2646" s="69">
        <v>0.14300000000000002</v>
      </c>
      <c r="F2646" s="69">
        <v>4.8000000000000001E-2</v>
      </c>
      <c r="G2646" s="69">
        <v>0.20199999999999999</v>
      </c>
      <c r="H2646" s="70">
        <v>0.66500000000000004</v>
      </c>
      <c r="I2646" s="73">
        <v>42730</v>
      </c>
      <c r="J2646" s="71">
        <v>1.62</v>
      </c>
      <c r="K2646" s="71">
        <v>0.434</v>
      </c>
      <c r="L2646" s="71">
        <v>2.4550000000000001</v>
      </c>
      <c r="M2646" s="71">
        <v>2.4750000000000001</v>
      </c>
      <c r="N2646" s="71">
        <v>0.79700000000000004</v>
      </c>
      <c r="O2646" s="71">
        <v>3.762</v>
      </c>
      <c r="P2646" s="72">
        <v>11.542999999999999</v>
      </c>
      <c r="Q2646" s="73">
        <v>42730</v>
      </c>
      <c r="R2646" s="71">
        <v>11.911764705882353</v>
      </c>
      <c r="S2646" s="71">
        <v>16.074074074074073</v>
      </c>
      <c r="T2646" s="71">
        <v>22.522935779816514</v>
      </c>
      <c r="U2646" s="71">
        <v>17.307692307692307</v>
      </c>
      <c r="V2646" s="71">
        <v>16.604166666666668</v>
      </c>
      <c r="W2646" s="71">
        <v>18.623762376237625</v>
      </c>
      <c r="X2646" s="72">
        <v>17.357894736842105</v>
      </c>
    </row>
    <row r="2647" spans="1:24">
      <c r="A2647" s="73">
        <v>42731</v>
      </c>
      <c r="B2647" s="69">
        <v>0.13300000000000001</v>
      </c>
      <c r="C2647" s="69">
        <v>2.7000000000000003E-2</v>
      </c>
      <c r="D2647" s="69">
        <v>0.107</v>
      </c>
      <c r="E2647" s="69">
        <v>0.14099999999999999</v>
      </c>
      <c r="F2647" s="69">
        <v>4.7E-2</v>
      </c>
      <c r="G2647" s="69">
        <v>0.21600000000000003</v>
      </c>
      <c r="H2647" s="70">
        <v>0.67099999999999993</v>
      </c>
      <c r="I2647" s="73">
        <v>42731</v>
      </c>
      <c r="J2647" s="71">
        <v>1.42</v>
      </c>
      <c r="K2647" s="71">
        <v>0.42499999999999999</v>
      </c>
      <c r="L2647" s="71">
        <v>2.403</v>
      </c>
      <c r="M2647" s="71">
        <v>2.3919999999999999</v>
      </c>
      <c r="N2647" s="71">
        <v>0.78</v>
      </c>
      <c r="O2647" s="71">
        <v>3.6970000000000001</v>
      </c>
      <c r="P2647" s="72">
        <v>11.117000000000001</v>
      </c>
      <c r="Q2647" s="73">
        <v>42731</v>
      </c>
      <c r="R2647" s="71">
        <v>10.676691729323307</v>
      </c>
      <c r="S2647" s="71">
        <v>15.74074074074074</v>
      </c>
      <c r="T2647" s="71">
        <v>22.457943925233646</v>
      </c>
      <c r="U2647" s="71">
        <v>16.964539007092199</v>
      </c>
      <c r="V2647" s="71">
        <v>16.595744680851062</v>
      </c>
      <c r="W2647" s="71">
        <v>17.11574074074074</v>
      </c>
      <c r="X2647" s="72">
        <v>16.567809239940388</v>
      </c>
    </row>
    <row r="2648" spans="1:24">
      <c r="A2648" s="73">
        <v>42732</v>
      </c>
      <c r="B2648" s="69">
        <v>0.13400000000000001</v>
      </c>
      <c r="C2648" s="69">
        <v>2.5000000000000001E-2</v>
      </c>
      <c r="D2648" s="69">
        <v>0.114</v>
      </c>
      <c r="E2648" s="69">
        <v>0.14000000000000001</v>
      </c>
      <c r="F2648" s="69">
        <v>4.9000000000000002E-2</v>
      </c>
      <c r="G2648" s="69">
        <v>0.223</v>
      </c>
      <c r="H2648" s="70">
        <v>0.68500000000000005</v>
      </c>
      <c r="I2648" s="73">
        <v>42732</v>
      </c>
      <c r="J2648" s="71">
        <v>1.48</v>
      </c>
      <c r="K2648" s="71">
        <v>0.41799999999999998</v>
      </c>
      <c r="L2648" s="71">
        <v>2.2880000000000003</v>
      </c>
      <c r="M2648" s="71">
        <v>2.5009999999999999</v>
      </c>
      <c r="N2648" s="71">
        <v>0.79</v>
      </c>
      <c r="O2648" s="71">
        <v>3.681</v>
      </c>
      <c r="P2648" s="72">
        <v>11.158000000000001</v>
      </c>
      <c r="Q2648" s="73">
        <v>42732</v>
      </c>
      <c r="R2648" s="71">
        <v>11.044776119402984</v>
      </c>
      <c r="S2648" s="71">
        <v>16.72</v>
      </c>
      <c r="T2648" s="71">
        <v>20.070175438596493</v>
      </c>
      <c r="U2648" s="71">
        <v>17.864285714285714</v>
      </c>
      <c r="V2648" s="71">
        <v>16.122448979591837</v>
      </c>
      <c r="W2648" s="71">
        <v>16.506726457399104</v>
      </c>
      <c r="X2648" s="72">
        <v>16.289051094890514</v>
      </c>
    </row>
    <row r="2649" spans="1:24">
      <c r="A2649" s="73">
        <v>42733</v>
      </c>
      <c r="B2649" s="69">
        <v>0.13900000000000001</v>
      </c>
      <c r="C2649" s="69">
        <v>3.1E-2</v>
      </c>
      <c r="D2649" s="69">
        <v>0.11800000000000001</v>
      </c>
      <c r="E2649" s="69">
        <v>0.13900000000000001</v>
      </c>
      <c r="F2649" s="69">
        <v>5.7999999999999996E-2</v>
      </c>
      <c r="G2649" s="69">
        <v>0.23199999999999998</v>
      </c>
      <c r="H2649" s="70">
        <v>0.71700000000000008</v>
      </c>
      <c r="I2649" s="73">
        <v>42733</v>
      </c>
      <c r="J2649" s="71">
        <v>1.49</v>
      </c>
      <c r="K2649" s="71">
        <v>0.41200000000000003</v>
      </c>
      <c r="L2649" s="71">
        <v>2.3280000000000003</v>
      </c>
      <c r="M2649" s="71">
        <v>2.4249999999999998</v>
      </c>
      <c r="N2649" s="71">
        <v>0.7340000000000001</v>
      </c>
      <c r="O2649" s="71">
        <v>3.786</v>
      </c>
      <c r="P2649" s="72">
        <v>11.175000000000001</v>
      </c>
      <c r="Q2649" s="73">
        <v>42733</v>
      </c>
      <c r="R2649" s="71">
        <v>10.719424460431654</v>
      </c>
      <c r="S2649" s="71">
        <v>13.290322580645162</v>
      </c>
      <c r="T2649" s="71">
        <v>19.728813559322035</v>
      </c>
      <c r="U2649" s="71">
        <v>17.446043165467625</v>
      </c>
      <c r="V2649" s="71">
        <v>12.655172413793105</v>
      </c>
      <c r="W2649" s="71">
        <v>16.318965517241381</v>
      </c>
      <c r="X2649" s="72">
        <v>15.585774058577405</v>
      </c>
    </row>
    <row r="2650" spans="1:24">
      <c r="A2650" s="73">
        <v>42734</v>
      </c>
      <c r="B2650" s="69">
        <v>0.154</v>
      </c>
      <c r="C2650" s="69">
        <v>3.2000000000000001E-2</v>
      </c>
      <c r="D2650" s="69">
        <v>0.11900000000000001</v>
      </c>
      <c r="E2650" s="69">
        <v>0.13900000000000001</v>
      </c>
      <c r="F2650" s="69">
        <v>6.2E-2</v>
      </c>
      <c r="G2650" s="69">
        <v>0.23399999999999999</v>
      </c>
      <c r="H2650" s="70">
        <v>0.74</v>
      </c>
      <c r="I2650" s="73">
        <v>42734</v>
      </c>
      <c r="J2650" s="71">
        <v>1.49</v>
      </c>
      <c r="K2650" s="71">
        <v>0.41499999999999998</v>
      </c>
      <c r="L2650" s="71">
        <v>2.1989999999999998</v>
      </c>
      <c r="M2650" s="71">
        <v>2.42</v>
      </c>
      <c r="N2650" s="71">
        <v>0.69599999999999995</v>
      </c>
      <c r="O2650" s="71">
        <v>3.7589999999999999</v>
      </c>
      <c r="P2650" s="72">
        <v>10.979000000000001</v>
      </c>
      <c r="Q2650" s="73">
        <v>42734</v>
      </c>
      <c r="R2650" s="71">
        <v>9.6753246753246742</v>
      </c>
      <c r="S2650" s="71">
        <v>12.96875</v>
      </c>
      <c r="T2650" s="71">
        <v>18.478991596638654</v>
      </c>
      <c r="U2650" s="71">
        <v>17.410071942446042</v>
      </c>
      <c r="V2650" s="71">
        <v>11.225806451612902</v>
      </c>
      <c r="W2650" s="71">
        <v>16.064102564102566</v>
      </c>
      <c r="X2650" s="72">
        <v>14.836486486486487</v>
      </c>
    </row>
    <row r="2651" spans="1:24">
      <c r="A2651" s="73">
        <v>42735</v>
      </c>
      <c r="B2651" s="69">
        <v>0.154</v>
      </c>
      <c r="C2651" s="69">
        <v>3.1E-2</v>
      </c>
      <c r="D2651" s="69">
        <v>0.11900000000000001</v>
      </c>
      <c r="E2651" s="69">
        <v>0.151</v>
      </c>
      <c r="F2651" s="69">
        <v>5.7999999999999996E-2</v>
      </c>
      <c r="G2651" s="69">
        <v>0.23</v>
      </c>
      <c r="H2651" s="70">
        <v>0.74299999999999999</v>
      </c>
      <c r="I2651" s="73">
        <v>42735</v>
      </c>
      <c r="J2651" s="71">
        <v>1.49</v>
      </c>
      <c r="K2651" s="71">
        <v>0.42499999999999999</v>
      </c>
      <c r="L2651" s="71">
        <v>2.19</v>
      </c>
      <c r="M2651" s="71">
        <v>2.4119999999999999</v>
      </c>
      <c r="N2651" s="71">
        <v>0.7340000000000001</v>
      </c>
      <c r="O2651" s="71">
        <v>3.7960000000000003</v>
      </c>
      <c r="P2651" s="72">
        <v>11.047000000000001</v>
      </c>
      <c r="Q2651" s="73">
        <v>42735</v>
      </c>
      <c r="R2651" s="71">
        <v>9.6753246753246742</v>
      </c>
      <c r="S2651" s="71">
        <v>13.709677419354838</v>
      </c>
      <c r="T2651" s="71">
        <v>18.403361344537814</v>
      </c>
      <c r="U2651" s="71">
        <v>15.973509933774833</v>
      </c>
      <c r="V2651" s="71">
        <v>12.655172413793105</v>
      </c>
      <c r="W2651" s="71">
        <v>16.504347826086956</v>
      </c>
      <c r="X2651" s="72">
        <v>14.868102288021536</v>
      </c>
    </row>
    <row r="2652" spans="1:24">
      <c r="A2652" s="73">
        <v>42736</v>
      </c>
      <c r="B2652" s="69">
        <v>0.14300000000000002</v>
      </c>
      <c r="C2652" s="69">
        <v>3.1E-2</v>
      </c>
      <c r="D2652" s="69">
        <v>0.11</v>
      </c>
      <c r="E2652" s="69">
        <v>0.151</v>
      </c>
      <c r="F2652" s="69">
        <v>5.7999999999999996E-2</v>
      </c>
      <c r="G2652" s="69">
        <v>0.21199999999999999</v>
      </c>
      <c r="H2652" s="70">
        <v>0.70499999999999996</v>
      </c>
      <c r="I2652" s="73">
        <v>42736</v>
      </c>
      <c r="J2652" s="71">
        <v>1.43</v>
      </c>
      <c r="K2652" s="71">
        <v>0.42499999999999999</v>
      </c>
      <c r="L2652" s="71">
        <v>2.19</v>
      </c>
      <c r="M2652" s="71">
        <v>2.4119999999999999</v>
      </c>
      <c r="N2652" s="71">
        <v>0.7340000000000001</v>
      </c>
      <c r="O2652" s="71">
        <v>3.8169999999999997</v>
      </c>
      <c r="P2652" s="72">
        <v>11.007999999999999</v>
      </c>
      <c r="Q2652" s="73">
        <v>42736</v>
      </c>
      <c r="R2652" s="71">
        <v>10</v>
      </c>
      <c r="S2652" s="71">
        <v>13.709677419354838</v>
      </c>
      <c r="T2652" s="71">
        <v>19.90909090909091</v>
      </c>
      <c r="U2652" s="71">
        <v>15.973509933774833</v>
      </c>
      <c r="V2652" s="71">
        <v>12.655172413793105</v>
      </c>
      <c r="W2652" s="71">
        <v>18.004716981132077</v>
      </c>
      <c r="X2652" s="72">
        <v>15.61418439716312</v>
      </c>
    </row>
    <row r="2653" spans="1:24">
      <c r="A2653" s="73">
        <v>42737</v>
      </c>
      <c r="B2653" s="69">
        <v>0.154</v>
      </c>
      <c r="C2653" s="69">
        <v>2.8999999999999998E-2</v>
      </c>
      <c r="D2653" s="69">
        <v>0.11</v>
      </c>
      <c r="E2653" s="69">
        <v>0.14800000000000002</v>
      </c>
      <c r="F2653" s="69">
        <v>5.7999999999999996E-2</v>
      </c>
      <c r="G2653" s="69">
        <v>0.17199999999999999</v>
      </c>
      <c r="H2653" s="70">
        <v>0.67099999999999993</v>
      </c>
      <c r="I2653" s="73">
        <v>42737</v>
      </c>
      <c r="J2653" s="71">
        <v>1.49</v>
      </c>
      <c r="K2653" s="71">
        <v>0.39500000000000002</v>
      </c>
      <c r="L2653" s="71">
        <v>2.19</v>
      </c>
      <c r="M2653" s="71">
        <v>2.4319999999999999</v>
      </c>
      <c r="N2653" s="71">
        <v>0.7340000000000001</v>
      </c>
      <c r="O2653" s="71">
        <v>3.8360000000000003</v>
      </c>
      <c r="P2653" s="72">
        <v>11.077</v>
      </c>
      <c r="Q2653" s="73">
        <v>42737</v>
      </c>
      <c r="R2653" s="71">
        <v>9.6753246753246742</v>
      </c>
      <c r="S2653" s="71">
        <v>13.620689655172415</v>
      </c>
      <c r="T2653" s="71">
        <v>19.90909090909091</v>
      </c>
      <c r="U2653" s="71">
        <v>16.432432432432432</v>
      </c>
      <c r="V2653" s="71">
        <v>12.655172413793105</v>
      </c>
      <c r="W2653" s="71">
        <v>22.302325581395351</v>
      </c>
      <c r="X2653" s="72">
        <v>16.508196721311478</v>
      </c>
    </row>
    <row r="2654" spans="1:24">
      <c r="A2654" s="73">
        <v>42738</v>
      </c>
      <c r="B2654" s="69">
        <v>0.126</v>
      </c>
      <c r="C2654" s="69">
        <v>2.5000000000000001E-2</v>
      </c>
      <c r="D2654" s="69">
        <v>0.124</v>
      </c>
      <c r="E2654" s="69">
        <v>0.14199999999999999</v>
      </c>
      <c r="F2654" s="69">
        <v>6.2E-2</v>
      </c>
      <c r="G2654" s="69">
        <v>0.19</v>
      </c>
      <c r="H2654" s="70">
        <v>0.66900000000000004</v>
      </c>
      <c r="I2654" s="73">
        <v>42738</v>
      </c>
      <c r="J2654" s="71">
        <v>1.42</v>
      </c>
      <c r="K2654" s="71">
        <v>0.38500000000000001</v>
      </c>
      <c r="L2654" s="71">
        <v>2.1989999999999998</v>
      </c>
      <c r="M2654" s="71">
        <v>2.3580000000000001</v>
      </c>
      <c r="N2654" s="71">
        <v>0.77500000000000002</v>
      </c>
      <c r="O2654" s="71">
        <v>3.8860000000000001</v>
      </c>
      <c r="P2654" s="72">
        <v>11.023000000000001</v>
      </c>
      <c r="Q2654" s="73">
        <v>42738</v>
      </c>
      <c r="R2654" s="71">
        <v>11.269841269841271</v>
      </c>
      <c r="S2654" s="71">
        <v>15.4</v>
      </c>
      <c r="T2654" s="71">
        <v>17.733870967741936</v>
      </c>
      <c r="U2654" s="71">
        <v>16.605633802816904</v>
      </c>
      <c r="V2654" s="71">
        <v>12.5</v>
      </c>
      <c r="W2654" s="71">
        <v>20.452631578947368</v>
      </c>
      <c r="X2654" s="72">
        <v>16.47683109118087</v>
      </c>
    </row>
    <row r="2655" spans="1:24">
      <c r="A2655" s="73">
        <v>42739</v>
      </c>
      <c r="B2655" s="69">
        <v>0.13100000000000001</v>
      </c>
      <c r="C2655" s="69">
        <v>2.7999999999999997E-2</v>
      </c>
      <c r="D2655" s="69">
        <v>0.11900000000000001</v>
      </c>
      <c r="E2655" s="69">
        <v>0.13500000000000001</v>
      </c>
      <c r="F2655" s="69">
        <v>7.4999999999999997E-2</v>
      </c>
      <c r="G2655" s="69">
        <v>0.2</v>
      </c>
      <c r="H2655" s="70">
        <v>0.68799999999999994</v>
      </c>
      <c r="I2655" s="73">
        <v>42739</v>
      </c>
      <c r="J2655" s="71">
        <v>1.59</v>
      </c>
      <c r="K2655" s="71">
        <v>0.435</v>
      </c>
      <c r="L2655" s="71">
        <v>1.911</v>
      </c>
      <c r="M2655" s="71">
        <v>2.4039999999999999</v>
      </c>
      <c r="N2655" s="71">
        <v>0.78599999999999992</v>
      </c>
      <c r="O2655" s="71">
        <v>3.819</v>
      </c>
      <c r="P2655" s="72">
        <v>10.945</v>
      </c>
      <c r="Q2655" s="73">
        <v>42739</v>
      </c>
      <c r="R2655" s="71">
        <v>12.137404580152673</v>
      </c>
      <c r="S2655" s="71">
        <v>15.535714285714286</v>
      </c>
      <c r="T2655" s="71">
        <v>16.058823529411764</v>
      </c>
      <c r="U2655" s="71">
        <v>17.807407407407407</v>
      </c>
      <c r="V2655" s="71">
        <v>10.479999999999999</v>
      </c>
      <c r="W2655" s="71">
        <v>19.094999999999999</v>
      </c>
      <c r="X2655" s="72">
        <v>15.908430232558141</v>
      </c>
    </row>
    <row r="2656" spans="1:24">
      <c r="A2656" s="73">
        <v>42740</v>
      </c>
      <c r="B2656" s="69">
        <v>0.13100000000000001</v>
      </c>
      <c r="C2656" s="69">
        <v>2.7999999999999997E-2</v>
      </c>
      <c r="D2656" s="69">
        <v>0.11</v>
      </c>
      <c r="E2656" s="69">
        <v>0.13699999999999998</v>
      </c>
      <c r="F2656" s="69">
        <v>7.0999999999999994E-2</v>
      </c>
      <c r="G2656" s="69">
        <v>0.19500000000000001</v>
      </c>
      <c r="H2656" s="70">
        <v>0.67199999999999993</v>
      </c>
      <c r="I2656" s="73">
        <v>42740</v>
      </c>
      <c r="J2656" s="71">
        <v>1.53</v>
      </c>
      <c r="K2656" s="71">
        <v>0.43200000000000005</v>
      </c>
      <c r="L2656" s="71">
        <v>1.91</v>
      </c>
      <c r="M2656" s="71">
        <v>2.3569999999999998</v>
      </c>
      <c r="N2656" s="71">
        <v>0.7390000000000001</v>
      </c>
      <c r="O2656" s="71">
        <v>3.8250000000000002</v>
      </c>
      <c r="P2656" s="72">
        <v>10.792999999999999</v>
      </c>
      <c r="Q2656" s="73">
        <v>42740</v>
      </c>
      <c r="R2656" s="71">
        <v>11.679389312977099</v>
      </c>
      <c r="S2656" s="71">
        <v>15.428571428571431</v>
      </c>
      <c r="T2656" s="71">
        <v>17.363636363636363</v>
      </c>
      <c r="U2656" s="71">
        <v>17.204379562043794</v>
      </c>
      <c r="V2656" s="71">
        <v>10.408450704225354</v>
      </c>
      <c r="W2656" s="71">
        <v>19.615384615384617</v>
      </c>
      <c r="X2656" s="72">
        <v>16.061011904761905</v>
      </c>
    </row>
    <row r="2657" spans="1:24">
      <c r="A2657" s="73">
        <v>42741</v>
      </c>
      <c r="B2657" s="69">
        <v>0.13300000000000001</v>
      </c>
      <c r="C2657" s="69">
        <v>2.8999999999999998E-2</v>
      </c>
      <c r="D2657" s="69">
        <v>0.13400000000000001</v>
      </c>
      <c r="E2657" s="69">
        <v>0.14000000000000001</v>
      </c>
      <c r="F2657" s="69">
        <v>7.2999999999999995E-2</v>
      </c>
      <c r="G2657" s="69">
        <v>0.19399999999999998</v>
      </c>
      <c r="H2657" s="70">
        <v>0.70299999999999996</v>
      </c>
      <c r="I2657" s="73">
        <v>42741</v>
      </c>
      <c r="J2657" s="71">
        <v>1.51</v>
      </c>
      <c r="K2657" s="71">
        <v>0.435</v>
      </c>
      <c r="L2657" s="71">
        <v>1.69</v>
      </c>
      <c r="M2657" s="71">
        <v>2.3519999999999999</v>
      </c>
      <c r="N2657" s="71">
        <v>0.70299999999999996</v>
      </c>
      <c r="O2657" s="71">
        <v>3.8569999999999998</v>
      </c>
      <c r="P2657" s="72">
        <v>10.547000000000001</v>
      </c>
      <c r="Q2657" s="73">
        <v>42741</v>
      </c>
      <c r="R2657" s="71">
        <v>11.353383458646617</v>
      </c>
      <c r="S2657" s="71">
        <v>15</v>
      </c>
      <c r="T2657" s="71">
        <v>12.611940298507463</v>
      </c>
      <c r="U2657" s="71">
        <v>16.8</v>
      </c>
      <c r="V2657" s="71">
        <v>9.6301369863013697</v>
      </c>
      <c r="W2657" s="71">
        <v>19.881443298969074</v>
      </c>
      <c r="X2657" s="72">
        <v>15.002844950213372</v>
      </c>
    </row>
    <row r="2658" spans="1:24">
      <c r="A2658" s="73">
        <v>42742</v>
      </c>
      <c r="B2658" s="69">
        <v>0.13100000000000001</v>
      </c>
      <c r="C2658" s="69">
        <v>2.8999999999999998E-2</v>
      </c>
      <c r="D2658" s="69">
        <v>0.13</v>
      </c>
      <c r="E2658" s="69">
        <v>0.14000000000000001</v>
      </c>
      <c r="F2658" s="69">
        <v>7.2999999999999995E-2</v>
      </c>
      <c r="G2658" s="69">
        <v>0.193</v>
      </c>
      <c r="H2658" s="70">
        <v>0.69599999999999995</v>
      </c>
      <c r="I2658" s="73">
        <v>42742</v>
      </c>
      <c r="J2658" s="71">
        <v>1.53</v>
      </c>
      <c r="K2658" s="71">
        <v>0.41499999999999998</v>
      </c>
      <c r="L2658" s="71">
        <v>1.69</v>
      </c>
      <c r="M2658" s="71">
        <v>2.3519999999999999</v>
      </c>
      <c r="N2658" s="71">
        <v>0.70299999999999996</v>
      </c>
      <c r="O2658" s="71">
        <v>3.786</v>
      </c>
      <c r="P2658" s="72">
        <v>10.475999999999999</v>
      </c>
      <c r="Q2658" s="73">
        <v>42742</v>
      </c>
      <c r="R2658" s="71">
        <v>11.679389312977099</v>
      </c>
      <c r="S2658" s="71">
        <v>14.310344827586208</v>
      </c>
      <c r="T2658" s="71">
        <v>13</v>
      </c>
      <c r="U2658" s="71">
        <v>16.8</v>
      </c>
      <c r="V2658" s="71">
        <v>9.6301369863013697</v>
      </c>
      <c r="W2658" s="71">
        <v>19.616580310880831</v>
      </c>
      <c r="X2658" s="72">
        <v>15.051724137931034</v>
      </c>
    </row>
    <row r="2659" spans="1:24">
      <c r="A2659" s="73">
        <v>42743</v>
      </c>
      <c r="B2659" s="69">
        <v>0.13100000000000001</v>
      </c>
      <c r="C2659" s="69">
        <v>2.4E-2</v>
      </c>
      <c r="D2659" s="69">
        <v>0.13</v>
      </c>
      <c r="E2659" s="69">
        <v>0.14000000000000001</v>
      </c>
      <c r="F2659" s="69">
        <v>7.2999999999999995E-2</v>
      </c>
      <c r="G2659" s="69">
        <v>0.184</v>
      </c>
      <c r="H2659" s="70">
        <v>0.68199999999999994</v>
      </c>
      <c r="I2659" s="73">
        <v>42743</v>
      </c>
      <c r="J2659" s="71">
        <v>1.53</v>
      </c>
      <c r="K2659" s="71">
        <v>0.40500000000000003</v>
      </c>
      <c r="L2659" s="71">
        <v>1.69</v>
      </c>
      <c r="M2659" s="71">
        <v>2.3519999999999999</v>
      </c>
      <c r="N2659" s="71">
        <v>0.70299999999999996</v>
      </c>
      <c r="O2659" s="71">
        <v>3.84</v>
      </c>
      <c r="P2659" s="72">
        <v>10.52</v>
      </c>
      <c r="Q2659" s="73">
        <v>42743</v>
      </c>
      <c r="R2659" s="71">
        <v>11.679389312977099</v>
      </c>
      <c r="S2659" s="71">
        <v>16.875</v>
      </c>
      <c r="T2659" s="71">
        <v>13</v>
      </c>
      <c r="U2659" s="71">
        <v>16.8</v>
      </c>
      <c r="V2659" s="71">
        <v>9.6301369863013697</v>
      </c>
      <c r="W2659" s="71">
        <v>20.869565217391305</v>
      </c>
      <c r="X2659" s="72">
        <v>15.425219941348976</v>
      </c>
    </row>
    <row r="2660" spans="1:24">
      <c r="A2660" s="73">
        <v>42744</v>
      </c>
      <c r="B2660" s="69">
        <v>0.126</v>
      </c>
      <c r="C2660" s="69">
        <v>2.6000000000000002E-2</v>
      </c>
      <c r="D2660" s="69">
        <v>0.12300000000000001</v>
      </c>
      <c r="E2660" s="69">
        <v>0.14199999999999999</v>
      </c>
      <c r="F2660" s="69">
        <v>7.5999999999999998E-2</v>
      </c>
      <c r="G2660" s="69">
        <v>0.18899999999999997</v>
      </c>
      <c r="H2660" s="70">
        <v>0.68200000000000005</v>
      </c>
      <c r="I2660" s="73">
        <v>42744</v>
      </c>
      <c r="J2660" s="71">
        <v>1.43</v>
      </c>
      <c r="K2660" s="71">
        <v>0.39500000000000002</v>
      </c>
      <c r="L2660" s="71">
        <v>1.5309999999999999</v>
      </c>
      <c r="M2660" s="71">
        <v>2.218</v>
      </c>
      <c r="N2660" s="71">
        <v>0.68099999999999994</v>
      </c>
      <c r="O2660" s="71">
        <v>3.8460000000000001</v>
      </c>
      <c r="P2660" s="72">
        <v>10.101000000000001</v>
      </c>
      <c r="Q2660" s="73">
        <v>42744</v>
      </c>
      <c r="R2660" s="71">
        <v>11.34920634920635</v>
      </c>
      <c r="S2660" s="71">
        <v>15.192307692307692</v>
      </c>
      <c r="T2660" s="71">
        <v>12.447154471544714</v>
      </c>
      <c r="U2660" s="71">
        <v>15.619718309859156</v>
      </c>
      <c r="V2660" s="71">
        <v>8.9605263157894726</v>
      </c>
      <c r="W2660" s="71">
        <v>20.349206349206352</v>
      </c>
      <c r="X2660" s="72">
        <v>14.810850439882699</v>
      </c>
    </row>
    <row r="2661" spans="1:24">
      <c r="A2661" s="73">
        <v>42745</v>
      </c>
      <c r="B2661" s="69">
        <v>0.128</v>
      </c>
      <c r="C2661" s="69">
        <v>2.6000000000000002E-2</v>
      </c>
      <c r="D2661" s="69">
        <v>0.11</v>
      </c>
      <c r="E2661" s="69">
        <v>0.14400000000000002</v>
      </c>
      <c r="F2661" s="69">
        <v>7.5999999999999998E-2</v>
      </c>
      <c r="G2661" s="69">
        <v>0.19800000000000001</v>
      </c>
      <c r="H2661" s="70">
        <v>0.68200000000000005</v>
      </c>
      <c r="I2661" s="73">
        <v>42745</v>
      </c>
      <c r="J2661" s="71">
        <v>1.34</v>
      </c>
      <c r="K2661" s="71">
        <v>0.38500000000000001</v>
      </c>
      <c r="L2661" s="71">
        <v>1.5530000000000002</v>
      </c>
      <c r="M2661" s="71">
        <v>2.2230000000000003</v>
      </c>
      <c r="N2661" s="71">
        <v>0.61</v>
      </c>
      <c r="O2661" s="71">
        <v>3.8510000000000004</v>
      </c>
      <c r="P2661" s="72">
        <v>9.9619999999999997</v>
      </c>
      <c r="Q2661" s="73">
        <v>42745</v>
      </c>
      <c r="R2661" s="71">
        <v>10.46875</v>
      </c>
      <c r="S2661" s="71">
        <v>14.807692307692307</v>
      </c>
      <c r="T2661" s="71">
        <v>14.118181818181819</v>
      </c>
      <c r="U2661" s="71">
        <v>15.4375</v>
      </c>
      <c r="V2661" s="71">
        <v>8.026315789473685</v>
      </c>
      <c r="W2661" s="71">
        <v>19.449494949494952</v>
      </c>
      <c r="X2661" s="72">
        <v>14.607038123167156</v>
      </c>
    </row>
    <row r="2662" spans="1:24">
      <c r="A2662" s="73">
        <v>42746</v>
      </c>
      <c r="B2662" s="69">
        <v>0.13500000000000001</v>
      </c>
      <c r="C2662" s="69">
        <v>2.7999999999999997E-2</v>
      </c>
      <c r="D2662" s="69">
        <v>0.11800000000000001</v>
      </c>
      <c r="E2662" s="69">
        <v>0.14599999999999999</v>
      </c>
      <c r="F2662" s="69">
        <v>7.4999999999999997E-2</v>
      </c>
      <c r="G2662" s="69">
        <v>0.19899999999999998</v>
      </c>
      <c r="H2662" s="70">
        <v>0.70099999999999996</v>
      </c>
      <c r="I2662" s="73">
        <v>42746</v>
      </c>
      <c r="J2662" s="71">
        <v>1.29</v>
      </c>
      <c r="K2662" s="71">
        <v>0.35</v>
      </c>
      <c r="L2662" s="71">
        <v>1.7390000000000001</v>
      </c>
      <c r="M2662" s="71">
        <v>2.1339999999999999</v>
      </c>
      <c r="N2662" s="71">
        <v>0.57999999999999996</v>
      </c>
      <c r="O2662" s="71">
        <v>3.85</v>
      </c>
      <c r="P2662" s="72">
        <v>9.9429999999999996</v>
      </c>
      <c r="Q2662" s="73">
        <v>42746</v>
      </c>
      <c r="R2662" s="71">
        <v>9.5555555555555554</v>
      </c>
      <c r="S2662" s="71">
        <v>12.5</v>
      </c>
      <c r="T2662" s="71">
        <v>14.73728813559322</v>
      </c>
      <c r="U2662" s="71">
        <v>14.616438356164384</v>
      </c>
      <c r="V2662" s="71">
        <v>7.7333333333333334</v>
      </c>
      <c r="W2662" s="71">
        <v>19.346733668341709</v>
      </c>
      <c r="X2662" s="72">
        <v>14.184022824536378</v>
      </c>
    </row>
    <row r="2663" spans="1:24">
      <c r="A2663" s="73">
        <v>42747</v>
      </c>
      <c r="B2663" s="69">
        <v>0.12300000000000001</v>
      </c>
      <c r="C2663" s="69">
        <v>2.6000000000000002E-2</v>
      </c>
      <c r="D2663" s="69">
        <v>0.11800000000000001</v>
      </c>
      <c r="E2663" s="69">
        <v>0.14899999999999999</v>
      </c>
      <c r="F2663" s="69">
        <v>7.400000000000001E-2</v>
      </c>
      <c r="G2663" s="69">
        <v>0.19500000000000001</v>
      </c>
      <c r="H2663" s="70">
        <v>0.68500000000000005</v>
      </c>
      <c r="I2663" s="73">
        <v>42747</v>
      </c>
      <c r="J2663" s="71">
        <v>1.32</v>
      </c>
      <c r="K2663" s="71">
        <v>0.34399999999999997</v>
      </c>
      <c r="L2663" s="71">
        <v>1.6869999999999998</v>
      </c>
      <c r="M2663" s="71">
        <v>2.1160000000000001</v>
      </c>
      <c r="N2663" s="71">
        <v>0.62</v>
      </c>
      <c r="O2663" s="71">
        <v>3.8719999999999999</v>
      </c>
      <c r="P2663" s="72">
        <v>9.9590000000000014</v>
      </c>
      <c r="Q2663" s="73">
        <v>42747</v>
      </c>
      <c r="R2663" s="71">
        <v>10.73170731707317</v>
      </c>
      <c r="S2663" s="71">
        <v>13.23076923076923</v>
      </c>
      <c r="T2663" s="71">
        <v>14.296610169491524</v>
      </c>
      <c r="U2663" s="71">
        <v>14.201342281879194</v>
      </c>
      <c r="V2663" s="71">
        <v>8.3783783783783772</v>
      </c>
      <c r="W2663" s="71">
        <v>19.856410256410257</v>
      </c>
      <c r="X2663" s="72">
        <v>14.538686131386862</v>
      </c>
    </row>
    <row r="2664" spans="1:24">
      <c r="A2664" s="73">
        <v>42748</v>
      </c>
      <c r="B2664" s="69">
        <v>0.13</v>
      </c>
      <c r="C2664" s="69">
        <v>2.5000000000000001E-2</v>
      </c>
      <c r="D2664" s="69">
        <v>0.11900000000000001</v>
      </c>
      <c r="E2664" s="69">
        <v>0.13800000000000001</v>
      </c>
      <c r="F2664" s="69">
        <v>7.2000000000000008E-2</v>
      </c>
      <c r="G2664" s="69">
        <v>0.20199999999999999</v>
      </c>
      <c r="H2664" s="70">
        <v>0.68600000000000005</v>
      </c>
      <c r="I2664" s="73">
        <v>42748</v>
      </c>
      <c r="J2664" s="71">
        <v>1.35</v>
      </c>
      <c r="K2664" s="71">
        <v>0.34</v>
      </c>
      <c r="L2664" s="71">
        <v>1.7</v>
      </c>
      <c r="M2664" s="71">
        <v>2.177</v>
      </c>
      <c r="N2664" s="71">
        <v>0.63</v>
      </c>
      <c r="O2664" s="71">
        <v>3.86</v>
      </c>
      <c r="P2664" s="72">
        <v>10.057</v>
      </c>
      <c r="Q2664" s="73">
        <v>42748</v>
      </c>
      <c r="R2664" s="71">
        <v>10.384615384615385</v>
      </c>
      <c r="S2664" s="71">
        <v>13.6</v>
      </c>
      <c r="T2664" s="71">
        <v>14.285714285714285</v>
      </c>
      <c r="U2664" s="71">
        <v>15.775362318840578</v>
      </c>
      <c r="V2664" s="71">
        <v>8.75</v>
      </c>
      <c r="W2664" s="71">
        <v>19.10891089108911</v>
      </c>
      <c r="X2664" s="72">
        <v>14.660349854227404</v>
      </c>
    </row>
    <row r="2665" spans="1:24">
      <c r="A2665" s="73">
        <v>42749</v>
      </c>
      <c r="B2665" s="69">
        <v>0.13200000000000001</v>
      </c>
      <c r="C2665" s="69">
        <v>2.7000000000000003E-2</v>
      </c>
      <c r="D2665" s="69">
        <v>0.11</v>
      </c>
      <c r="E2665" s="69">
        <v>0.13800000000000001</v>
      </c>
      <c r="F2665" s="69">
        <v>7.0999999999999994E-2</v>
      </c>
      <c r="G2665" s="69">
        <v>0.19800000000000001</v>
      </c>
      <c r="H2665" s="70">
        <v>0.67600000000000005</v>
      </c>
      <c r="I2665" s="73">
        <v>42749</v>
      </c>
      <c r="J2665" s="71">
        <v>1.32</v>
      </c>
      <c r="K2665" s="71">
        <v>0.33</v>
      </c>
      <c r="L2665" s="71">
        <v>1.69</v>
      </c>
      <c r="M2665" s="71">
        <v>2.177</v>
      </c>
      <c r="N2665" s="71">
        <v>0.64</v>
      </c>
      <c r="O2665" s="71">
        <v>3.8819999999999997</v>
      </c>
      <c r="P2665" s="72">
        <v>10.039000000000001</v>
      </c>
      <c r="Q2665" s="73">
        <v>42749</v>
      </c>
      <c r="R2665" s="71">
        <v>10</v>
      </c>
      <c r="S2665" s="71">
        <v>12.222222222222221</v>
      </c>
      <c r="T2665" s="71">
        <v>15.363636363636363</v>
      </c>
      <c r="U2665" s="71">
        <v>15.775362318840578</v>
      </c>
      <c r="V2665" s="71">
        <v>9.0140845070422539</v>
      </c>
      <c r="W2665" s="71">
        <v>19.606060606060606</v>
      </c>
      <c r="X2665" s="72">
        <v>14.85059171597633</v>
      </c>
    </row>
    <row r="2666" spans="1:24">
      <c r="A2666" s="73">
        <v>42750</v>
      </c>
      <c r="B2666" s="69">
        <v>0.13500000000000001</v>
      </c>
      <c r="C2666" s="69">
        <v>2.7000000000000003E-2</v>
      </c>
      <c r="D2666" s="69">
        <v>0.11900000000000001</v>
      </c>
      <c r="E2666" s="69">
        <v>0.13500000000000001</v>
      </c>
      <c r="F2666" s="69">
        <v>7.2000000000000008E-2</v>
      </c>
      <c r="G2666" s="69">
        <v>0.19800000000000001</v>
      </c>
      <c r="H2666" s="70">
        <v>0.68600000000000005</v>
      </c>
      <c r="I2666" s="73">
        <v>42750</v>
      </c>
      <c r="J2666" s="71">
        <v>1.33</v>
      </c>
      <c r="K2666" s="71">
        <v>0.32</v>
      </c>
      <c r="L2666" s="71">
        <v>1.69</v>
      </c>
      <c r="M2666" s="71">
        <v>2.1519999999999997</v>
      </c>
      <c r="N2666" s="71">
        <v>0.68</v>
      </c>
      <c r="O2666" s="71">
        <v>3.6830000000000003</v>
      </c>
      <c r="P2666" s="72">
        <v>9.8550000000000004</v>
      </c>
      <c r="Q2666" s="73">
        <v>42750</v>
      </c>
      <c r="R2666" s="71">
        <v>9.8518518518518512</v>
      </c>
      <c r="S2666" s="71">
        <v>11.851851851851851</v>
      </c>
      <c r="T2666" s="71">
        <v>14.201680672268907</v>
      </c>
      <c r="U2666" s="71">
        <v>15.94074074074074</v>
      </c>
      <c r="V2666" s="71">
        <v>9.4444444444444446</v>
      </c>
      <c r="W2666" s="71">
        <v>18.6010101010101</v>
      </c>
      <c r="X2666" s="72">
        <v>14.365889212827987</v>
      </c>
    </row>
    <row r="2667" spans="1:24">
      <c r="A2667" s="73">
        <v>42751</v>
      </c>
      <c r="B2667" s="69">
        <v>0.11800000000000001</v>
      </c>
      <c r="C2667" s="69">
        <v>2.7999999999999997E-2</v>
      </c>
      <c r="D2667" s="69">
        <v>0.109</v>
      </c>
      <c r="E2667" s="69">
        <v>0.14499999999999999</v>
      </c>
      <c r="F2667" s="69">
        <v>7.2000000000000008E-2</v>
      </c>
      <c r="G2667" s="69">
        <v>0.19899999999999998</v>
      </c>
      <c r="H2667" s="70">
        <v>0.67099999999999993</v>
      </c>
      <c r="I2667" s="73">
        <v>42751</v>
      </c>
      <c r="J2667" s="71">
        <v>1.25</v>
      </c>
      <c r="K2667" s="71">
        <v>0.3</v>
      </c>
      <c r="L2667" s="71">
        <v>1.8359999999999999</v>
      </c>
      <c r="M2667" s="71">
        <v>2.2349999999999999</v>
      </c>
      <c r="N2667" s="71">
        <v>0.54700000000000004</v>
      </c>
      <c r="O2667" s="71">
        <v>3.84</v>
      </c>
      <c r="P2667" s="72">
        <v>10.008000000000001</v>
      </c>
      <c r="Q2667" s="73">
        <v>42751</v>
      </c>
      <c r="R2667" s="71">
        <v>10.59322033898305</v>
      </c>
      <c r="S2667" s="71">
        <v>10.714285714285715</v>
      </c>
      <c r="T2667" s="71">
        <v>16.844036697247706</v>
      </c>
      <c r="U2667" s="71">
        <v>15.413793103448276</v>
      </c>
      <c r="V2667" s="71">
        <v>7.5972222222222223</v>
      </c>
      <c r="W2667" s="71">
        <v>19.296482412060303</v>
      </c>
      <c r="X2667" s="72">
        <v>14.915052160953802</v>
      </c>
    </row>
    <row r="2668" spans="1:24">
      <c r="A2668" s="73">
        <v>42752</v>
      </c>
      <c r="B2668" s="69">
        <v>0.11599999999999999</v>
      </c>
      <c r="C2668" s="69">
        <v>2.7999999999999997E-2</v>
      </c>
      <c r="D2668" s="69">
        <v>0.109</v>
      </c>
      <c r="E2668" s="69">
        <v>0.14199999999999999</v>
      </c>
      <c r="F2668" s="69">
        <v>6.9000000000000006E-2</v>
      </c>
      <c r="G2668" s="69">
        <v>0.2</v>
      </c>
      <c r="H2668" s="70">
        <v>0.66400000000000003</v>
      </c>
      <c r="I2668" s="73">
        <v>42752</v>
      </c>
      <c r="J2668" s="71">
        <v>1.1499999999999999</v>
      </c>
      <c r="K2668" s="71">
        <v>0.27500000000000002</v>
      </c>
      <c r="L2668" s="71">
        <v>1.8359999999999999</v>
      </c>
      <c r="M2668" s="71">
        <v>2.274</v>
      </c>
      <c r="N2668" s="71">
        <v>0.57299999999999995</v>
      </c>
      <c r="O2668" s="71">
        <v>3.8680000000000003</v>
      </c>
      <c r="P2668" s="72">
        <v>9.9759999999999991</v>
      </c>
      <c r="Q2668" s="73">
        <v>42752</v>
      </c>
      <c r="R2668" s="71">
        <v>9.9137931034482758</v>
      </c>
      <c r="S2668" s="71">
        <v>9.8214285714285712</v>
      </c>
      <c r="T2668" s="71">
        <v>16.844036697247706</v>
      </c>
      <c r="U2668" s="71">
        <v>16.014084507042256</v>
      </c>
      <c r="V2668" s="71">
        <v>8.3043478260869552</v>
      </c>
      <c r="W2668" s="71">
        <v>19.34</v>
      </c>
      <c r="X2668" s="72">
        <v>15.024096385542165</v>
      </c>
    </row>
    <row r="2669" spans="1:24">
      <c r="A2669" s="73">
        <v>42753</v>
      </c>
      <c r="B2669" s="69">
        <v>0.107</v>
      </c>
      <c r="C2669" s="69">
        <v>2.7000000000000003E-2</v>
      </c>
      <c r="D2669" s="69">
        <v>0.10099999999999999</v>
      </c>
      <c r="E2669" s="69">
        <v>0.14199999999999999</v>
      </c>
      <c r="F2669" s="69">
        <v>7.0000000000000007E-2</v>
      </c>
      <c r="G2669" s="69">
        <v>0.20499999999999999</v>
      </c>
      <c r="H2669" s="70">
        <v>0.65200000000000002</v>
      </c>
      <c r="I2669" s="73">
        <v>42753</v>
      </c>
      <c r="J2669" s="71">
        <v>1.24</v>
      </c>
      <c r="K2669" s="71">
        <v>0.26</v>
      </c>
      <c r="L2669" s="71">
        <v>1.8969999999999998</v>
      </c>
      <c r="M2669" s="71">
        <v>2.2030000000000003</v>
      </c>
      <c r="N2669" s="71">
        <v>0.54</v>
      </c>
      <c r="O2669" s="71">
        <v>3.617</v>
      </c>
      <c r="P2669" s="72">
        <v>9.7569999999999997</v>
      </c>
      <c r="Q2669" s="73">
        <v>42753</v>
      </c>
      <c r="R2669" s="71">
        <v>11.588785046728972</v>
      </c>
      <c r="S2669" s="71">
        <v>9.6296296296296298</v>
      </c>
      <c r="T2669" s="71">
        <v>18.78217821782178</v>
      </c>
      <c r="U2669" s="71">
        <v>15.514084507042256</v>
      </c>
      <c r="V2669" s="71">
        <v>7.7142857142857144</v>
      </c>
      <c r="W2669" s="71">
        <v>17.643902439024391</v>
      </c>
      <c r="X2669" s="72">
        <v>14.964723926380367</v>
      </c>
    </row>
    <row r="2670" spans="1:24">
      <c r="A2670" s="73">
        <v>42754</v>
      </c>
      <c r="B2670" s="69">
        <v>0.10099999999999999</v>
      </c>
      <c r="C2670" s="69">
        <v>2.7000000000000003E-2</v>
      </c>
      <c r="D2670" s="69">
        <v>9.8000000000000004E-2</v>
      </c>
      <c r="E2670" s="69">
        <v>0.13600000000000001</v>
      </c>
      <c r="F2670" s="69">
        <v>6.8000000000000005E-2</v>
      </c>
      <c r="G2670" s="69">
        <v>0.20499999999999999</v>
      </c>
      <c r="H2670" s="70">
        <v>0.63500000000000001</v>
      </c>
      <c r="I2670" s="73">
        <v>42754</v>
      </c>
      <c r="J2670" s="71">
        <v>1.24</v>
      </c>
      <c r="K2670" s="71">
        <v>0.25</v>
      </c>
      <c r="L2670" s="71">
        <v>1.9069999999999998</v>
      </c>
      <c r="M2670" s="71">
        <v>2.2159999999999997</v>
      </c>
      <c r="N2670" s="71">
        <v>0.66700000000000004</v>
      </c>
      <c r="O2670" s="71">
        <v>3.8169999999999997</v>
      </c>
      <c r="P2670" s="72">
        <v>10.097000000000001</v>
      </c>
      <c r="Q2670" s="73">
        <v>42754</v>
      </c>
      <c r="R2670" s="71">
        <v>12.277227722772277</v>
      </c>
      <c r="S2670" s="71">
        <v>9.2592592592592595</v>
      </c>
      <c r="T2670" s="71">
        <v>19.459183673469386</v>
      </c>
      <c r="U2670" s="71">
        <v>16.294117647058822</v>
      </c>
      <c r="V2670" s="71">
        <v>9.8088235294117645</v>
      </c>
      <c r="W2670" s="71">
        <v>18.619512195121949</v>
      </c>
      <c r="X2670" s="72">
        <v>15.900787401574805</v>
      </c>
    </row>
    <row r="2671" spans="1:24">
      <c r="A2671" s="73">
        <v>42755</v>
      </c>
      <c r="B2671" s="69">
        <v>8.6999999999999994E-2</v>
      </c>
      <c r="C2671" s="69">
        <v>2.7000000000000003E-2</v>
      </c>
      <c r="D2671" s="69">
        <v>8.1000000000000003E-2</v>
      </c>
      <c r="E2671" s="69">
        <v>0.14499999999999999</v>
      </c>
      <c r="F2671" s="69">
        <v>5.7000000000000002E-2</v>
      </c>
      <c r="G2671" s="69">
        <v>0.18</v>
      </c>
      <c r="H2671" s="70">
        <v>0.57700000000000007</v>
      </c>
      <c r="I2671" s="73">
        <v>42755</v>
      </c>
      <c r="J2671" s="71">
        <v>1.32</v>
      </c>
      <c r="K2671" s="71">
        <v>0.25600000000000001</v>
      </c>
      <c r="L2671" s="71">
        <v>1.91</v>
      </c>
      <c r="M2671" s="71">
        <v>2.0569999999999999</v>
      </c>
      <c r="N2671" s="71">
        <v>0.67200000000000004</v>
      </c>
      <c r="O2671" s="71">
        <v>3.85</v>
      </c>
      <c r="P2671" s="72">
        <v>10.065</v>
      </c>
      <c r="Q2671" s="73">
        <v>42755</v>
      </c>
      <c r="R2671" s="71">
        <v>15.17241379310345</v>
      </c>
      <c r="S2671" s="71">
        <v>9.481481481481481</v>
      </c>
      <c r="T2671" s="71">
        <v>23.580246913580247</v>
      </c>
      <c r="U2671" s="71">
        <v>14.186206896551724</v>
      </c>
      <c r="V2671" s="71">
        <v>11.789473684210526</v>
      </c>
      <c r="W2671" s="71">
        <v>21.388888888888889</v>
      </c>
      <c r="X2671" s="72">
        <v>17.44367417677643</v>
      </c>
    </row>
    <row r="2672" spans="1:24">
      <c r="A2672" s="73">
        <v>42756</v>
      </c>
      <c r="B2672" s="69">
        <v>8.6999999999999994E-2</v>
      </c>
      <c r="C2672" s="69">
        <v>2.7999999999999997E-2</v>
      </c>
      <c r="D2672" s="69">
        <v>8.1000000000000003E-2</v>
      </c>
      <c r="E2672" s="69">
        <v>0.14499999999999999</v>
      </c>
      <c r="F2672" s="69">
        <v>5.7999999999999996E-2</v>
      </c>
      <c r="G2672" s="69">
        <v>0.17499999999999999</v>
      </c>
      <c r="H2672" s="70">
        <v>0.57399999999999995</v>
      </c>
      <c r="I2672" s="73">
        <v>42756</v>
      </c>
      <c r="J2672" s="71">
        <v>1.32</v>
      </c>
      <c r="K2672" s="71">
        <v>0.25600000000000001</v>
      </c>
      <c r="L2672" s="71">
        <v>1.91</v>
      </c>
      <c r="M2672" s="71">
        <v>2.0569999999999999</v>
      </c>
      <c r="N2672" s="71">
        <v>0.68</v>
      </c>
      <c r="O2672" s="71">
        <v>3.86</v>
      </c>
      <c r="P2672" s="72">
        <v>10.083</v>
      </c>
      <c r="Q2672" s="73">
        <v>42756</v>
      </c>
      <c r="R2672" s="71">
        <v>15.17241379310345</v>
      </c>
      <c r="S2672" s="71">
        <v>9.1428571428571441</v>
      </c>
      <c r="T2672" s="71">
        <v>23.580246913580247</v>
      </c>
      <c r="U2672" s="71">
        <v>14.186206896551724</v>
      </c>
      <c r="V2672" s="71">
        <v>11.724137931034484</v>
      </c>
      <c r="W2672" s="71">
        <v>22.057142857142857</v>
      </c>
      <c r="X2672" s="72">
        <v>17.566202090592334</v>
      </c>
    </row>
    <row r="2673" spans="1:24">
      <c r="A2673" s="73">
        <v>42757</v>
      </c>
      <c r="B2673" s="69">
        <v>8.6999999999999994E-2</v>
      </c>
      <c r="C2673" s="69">
        <v>2.7000000000000003E-2</v>
      </c>
      <c r="D2673" s="69">
        <v>5.7999999999999996E-2</v>
      </c>
      <c r="E2673" s="69">
        <v>0.13500000000000001</v>
      </c>
      <c r="F2673" s="69">
        <v>5.4000000000000006E-2</v>
      </c>
      <c r="G2673" s="69">
        <v>0.17199999999999999</v>
      </c>
      <c r="H2673" s="70">
        <v>0.53299999999999992</v>
      </c>
      <c r="I2673" s="73">
        <v>42757</v>
      </c>
      <c r="J2673" s="71">
        <v>1.32</v>
      </c>
      <c r="K2673" s="71">
        <v>0.28000000000000003</v>
      </c>
      <c r="L2673" s="71">
        <v>1.8019999999999998</v>
      </c>
      <c r="M2673" s="71">
        <v>2.0449999999999999</v>
      </c>
      <c r="N2673" s="71">
        <v>0.627</v>
      </c>
      <c r="O2673" s="71">
        <v>3.8810000000000002</v>
      </c>
      <c r="P2673" s="72">
        <v>9.9550000000000018</v>
      </c>
      <c r="Q2673" s="73">
        <v>42757</v>
      </c>
      <c r="R2673" s="71">
        <v>15.17241379310345</v>
      </c>
      <c r="S2673" s="71">
        <v>10.37037037037037</v>
      </c>
      <c r="T2673" s="71">
        <v>31.068965517241377</v>
      </c>
      <c r="U2673" s="71">
        <v>15.148148148148149</v>
      </c>
      <c r="V2673" s="71">
        <v>11.611111111111111</v>
      </c>
      <c r="W2673" s="71">
        <v>22.563953488372096</v>
      </c>
      <c r="X2673" s="72">
        <v>18.677298311444655</v>
      </c>
    </row>
    <row r="2674" spans="1:24">
      <c r="A2674" s="73">
        <v>42758</v>
      </c>
      <c r="B2674" s="69">
        <v>7.0000000000000007E-2</v>
      </c>
      <c r="C2674" s="69">
        <v>2.5000000000000001E-2</v>
      </c>
      <c r="D2674" s="69">
        <v>5.5E-2</v>
      </c>
      <c r="E2674" s="69">
        <v>0.13300000000000001</v>
      </c>
      <c r="F2674" s="69">
        <v>5.4000000000000006E-2</v>
      </c>
      <c r="G2674" s="69">
        <v>0.16600000000000001</v>
      </c>
      <c r="H2674" s="70">
        <v>0.503</v>
      </c>
      <c r="I2674" s="73">
        <v>42758</v>
      </c>
      <c r="J2674" s="71">
        <v>1.21</v>
      </c>
      <c r="K2674" s="71">
        <v>0.30599999999999999</v>
      </c>
      <c r="L2674" s="71">
        <v>2.0259999999999998</v>
      </c>
      <c r="M2674" s="71">
        <v>2.0180000000000002</v>
      </c>
      <c r="N2674" s="71">
        <v>0.627</v>
      </c>
      <c r="O2674" s="71">
        <v>3.91</v>
      </c>
      <c r="P2674" s="72">
        <v>10.097000000000001</v>
      </c>
      <c r="Q2674" s="73">
        <v>42758</v>
      </c>
      <c r="R2674" s="71">
        <v>17.285714285714285</v>
      </c>
      <c r="S2674" s="71">
        <v>12.24</v>
      </c>
      <c r="T2674" s="71">
        <v>36.836363636363636</v>
      </c>
      <c r="U2674" s="71">
        <v>15.172932330827068</v>
      </c>
      <c r="V2674" s="71">
        <v>11.611111111111111</v>
      </c>
      <c r="W2674" s="71">
        <v>23.554216867469876</v>
      </c>
      <c r="X2674" s="72">
        <v>20.07355864811133</v>
      </c>
    </row>
    <row r="2675" spans="1:24">
      <c r="A2675" s="73">
        <v>42759</v>
      </c>
      <c r="B2675" s="69">
        <v>6.5000000000000002E-2</v>
      </c>
      <c r="C2675" s="69">
        <v>0.03</v>
      </c>
      <c r="D2675" s="69">
        <v>5.5E-2</v>
      </c>
      <c r="E2675" s="69">
        <v>0.13400000000000001</v>
      </c>
      <c r="F2675" s="69">
        <v>5.4000000000000006E-2</v>
      </c>
      <c r="G2675" s="69">
        <v>0.159</v>
      </c>
      <c r="H2675" s="70">
        <v>0.49699999999999994</v>
      </c>
      <c r="I2675" s="73">
        <v>42759</v>
      </c>
      <c r="J2675" s="71">
        <v>1.23</v>
      </c>
      <c r="K2675" s="71">
        <v>0.23899999999999999</v>
      </c>
      <c r="L2675" s="71">
        <v>2.02</v>
      </c>
      <c r="M2675" s="71">
        <v>2.0680000000000001</v>
      </c>
      <c r="N2675" s="71">
        <v>0.627</v>
      </c>
      <c r="O2675" s="71">
        <v>3.9460000000000002</v>
      </c>
      <c r="P2675" s="72">
        <v>10.130000000000001</v>
      </c>
      <c r="Q2675" s="73">
        <v>42759</v>
      </c>
      <c r="R2675" s="71">
        <v>18.923076923076923</v>
      </c>
      <c r="S2675" s="71">
        <v>7.9666666666666659</v>
      </c>
      <c r="T2675" s="71">
        <v>36.727272727272727</v>
      </c>
      <c r="U2675" s="71">
        <v>15.432835820895523</v>
      </c>
      <c r="V2675" s="71">
        <v>11.611111111111111</v>
      </c>
      <c r="W2675" s="71">
        <v>24.817610062893081</v>
      </c>
      <c r="X2675" s="72">
        <v>20.382293762575458</v>
      </c>
    </row>
    <row r="2676" spans="1:24">
      <c r="A2676" s="73">
        <v>42760</v>
      </c>
      <c r="B2676" s="69">
        <v>5.5999999999999994E-2</v>
      </c>
      <c r="C2676" s="69">
        <v>2.8999999999999998E-2</v>
      </c>
      <c r="D2676" s="69">
        <v>4.4999999999999998E-2</v>
      </c>
      <c r="E2676" s="69">
        <v>0.129</v>
      </c>
      <c r="F2676" s="69">
        <v>5.4000000000000006E-2</v>
      </c>
      <c r="G2676" s="69">
        <v>0.16500000000000001</v>
      </c>
      <c r="H2676" s="70">
        <v>0.47799999999999998</v>
      </c>
      <c r="I2676" s="73">
        <v>42760</v>
      </c>
      <c r="J2676" s="71">
        <v>1.2</v>
      </c>
      <c r="K2676" s="71">
        <v>0.27699999999999997</v>
      </c>
      <c r="L2676" s="71">
        <v>2.0760000000000001</v>
      </c>
      <c r="M2676" s="71">
        <v>2.0469999999999997</v>
      </c>
      <c r="N2676" s="71">
        <v>0.63</v>
      </c>
      <c r="O2676" s="71">
        <v>3.92</v>
      </c>
      <c r="P2676" s="72">
        <v>10.15</v>
      </c>
      <c r="Q2676" s="73">
        <v>42760</v>
      </c>
      <c r="R2676" s="71">
        <v>21.428571428571431</v>
      </c>
      <c r="S2676" s="71">
        <v>9.5517241379310338</v>
      </c>
      <c r="T2676" s="71">
        <v>46.133333333333333</v>
      </c>
      <c r="U2676" s="71">
        <v>15.868217054263564</v>
      </c>
      <c r="V2676" s="71">
        <v>11.666666666666666</v>
      </c>
      <c r="W2676" s="71">
        <v>23.757575757575758</v>
      </c>
      <c r="X2676" s="72">
        <v>21.234309623430963</v>
      </c>
    </row>
    <row r="2677" spans="1:24">
      <c r="A2677" s="73">
        <v>42761</v>
      </c>
      <c r="B2677" s="69">
        <v>0.06</v>
      </c>
      <c r="C2677" s="69">
        <v>2.7999999999999997E-2</v>
      </c>
      <c r="D2677" s="69">
        <v>4.4999999999999998E-2</v>
      </c>
      <c r="E2677" s="69">
        <v>0.13100000000000001</v>
      </c>
      <c r="F2677" s="69">
        <v>3.2000000000000001E-2</v>
      </c>
      <c r="G2677" s="69">
        <v>0.155</v>
      </c>
      <c r="H2677" s="70">
        <v>0.45099999999999996</v>
      </c>
      <c r="I2677" s="73">
        <v>42761</v>
      </c>
      <c r="J2677" s="71">
        <v>1.28</v>
      </c>
      <c r="K2677" s="71">
        <v>0.27699999999999997</v>
      </c>
      <c r="L2677" s="71">
        <v>2.0760000000000001</v>
      </c>
      <c r="M2677" s="71">
        <v>1.9569999999999999</v>
      </c>
      <c r="N2677" s="71">
        <v>1.0369999999999999</v>
      </c>
      <c r="O2677" s="71">
        <v>3.97</v>
      </c>
      <c r="P2677" s="72">
        <v>10.597000000000001</v>
      </c>
      <c r="Q2677" s="73">
        <v>42761</v>
      </c>
      <c r="R2677" s="71">
        <v>21.333333333333332</v>
      </c>
      <c r="S2677" s="71">
        <v>9.8928571428571423</v>
      </c>
      <c r="T2677" s="71">
        <v>46.133333333333333</v>
      </c>
      <c r="U2677" s="71">
        <v>14.938931297709923</v>
      </c>
      <c r="V2677" s="71">
        <v>32.40625</v>
      </c>
      <c r="W2677" s="71">
        <v>25.612903225806452</v>
      </c>
      <c r="X2677" s="72">
        <v>23.49667405764967</v>
      </c>
    </row>
    <row r="2678" spans="1:24">
      <c r="A2678" s="73">
        <v>42762</v>
      </c>
      <c r="B2678" s="69">
        <v>0.06</v>
      </c>
      <c r="C2678" s="69">
        <v>2.7999999999999997E-2</v>
      </c>
      <c r="D2678" s="69">
        <v>4.4999999999999998E-2</v>
      </c>
      <c r="E2678" s="69">
        <v>0.129</v>
      </c>
      <c r="F2678" s="69">
        <v>3.2000000000000001E-2</v>
      </c>
      <c r="G2678" s="69">
        <v>0.15</v>
      </c>
      <c r="H2678" s="70">
        <v>0.44400000000000006</v>
      </c>
      <c r="I2678" s="73">
        <v>42762</v>
      </c>
      <c r="J2678" s="71">
        <v>1.28</v>
      </c>
      <c r="K2678" s="71">
        <v>0.27699999999999997</v>
      </c>
      <c r="L2678" s="71">
        <v>2.12</v>
      </c>
      <c r="M2678" s="71">
        <v>2.0630000000000002</v>
      </c>
      <c r="N2678" s="71">
        <v>1.0369999999999999</v>
      </c>
      <c r="O2678" s="71">
        <v>3.98</v>
      </c>
      <c r="P2678" s="72">
        <v>10.757</v>
      </c>
      <c r="Q2678" s="73">
        <v>42762</v>
      </c>
      <c r="R2678" s="71">
        <v>21.333333333333332</v>
      </c>
      <c r="S2678" s="71">
        <v>9.8928571428571423</v>
      </c>
      <c r="T2678" s="71">
        <v>47.111111111111114</v>
      </c>
      <c r="U2678" s="71">
        <v>15.992248062015504</v>
      </c>
      <c r="V2678" s="71">
        <v>32.40625</v>
      </c>
      <c r="W2678" s="71">
        <v>26.533333333333335</v>
      </c>
      <c r="X2678" s="72">
        <v>24.227477477477475</v>
      </c>
    </row>
    <row r="2679" spans="1:24">
      <c r="A2679" s="73">
        <v>42763</v>
      </c>
      <c r="B2679" s="69">
        <v>0.06</v>
      </c>
      <c r="C2679" s="69">
        <v>2.7999999999999997E-2</v>
      </c>
      <c r="D2679" s="69">
        <v>4.4999999999999998E-2</v>
      </c>
      <c r="E2679" s="69">
        <v>0.129</v>
      </c>
      <c r="F2679" s="69">
        <v>3.2000000000000001E-2</v>
      </c>
      <c r="G2679" s="69">
        <v>0.14499999999999999</v>
      </c>
      <c r="H2679" s="70">
        <v>0.43900000000000006</v>
      </c>
      <c r="I2679" s="73">
        <v>42763</v>
      </c>
      <c r="J2679" s="71">
        <v>1.28</v>
      </c>
      <c r="K2679" s="71">
        <v>0.27699999999999997</v>
      </c>
      <c r="L2679" s="71">
        <v>2.15</v>
      </c>
      <c r="M2679" s="71">
        <v>2.0630000000000002</v>
      </c>
      <c r="N2679" s="71">
        <v>1.0369999999999999</v>
      </c>
      <c r="O2679" s="71">
        <v>4.03</v>
      </c>
      <c r="P2679" s="72">
        <v>10.837</v>
      </c>
      <c r="Q2679" s="73">
        <v>42763</v>
      </c>
      <c r="R2679" s="71">
        <v>21.333333333333332</v>
      </c>
      <c r="S2679" s="71">
        <v>9.8928571428571423</v>
      </c>
      <c r="T2679" s="71">
        <v>47.777777777777779</v>
      </c>
      <c r="U2679" s="71">
        <v>15.992248062015504</v>
      </c>
      <c r="V2679" s="71">
        <v>32.40625</v>
      </c>
      <c r="W2679" s="71">
        <v>27.793103448275861</v>
      </c>
      <c r="X2679" s="72">
        <v>24.685649202733483</v>
      </c>
    </row>
    <row r="2680" spans="1:24">
      <c r="A2680" s="73">
        <v>42764</v>
      </c>
      <c r="B2680" s="69">
        <v>0.06</v>
      </c>
      <c r="C2680" s="69">
        <v>2.2000000000000002E-2</v>
      </c>
      <c r="D2680" s="69">
        <v>4.4999999999999998E-2</v>
      </c>
      <c r="E2680" s="69">
        <v>0.13</v>
      </c>
      <c r="F2680" s="69">
        <v>3.2000000000000001E-2</v>
      </c>
      <c r="G2680" s="69">
        <v>0.14300000000000002</v>
      </c>
      <c r="H2680" s="70">
        <v>0.43200000000000005</v>
      </c>
      <c r="I2680" s="73">
        <v>42764</v>
      </c>
      <c r="J2680" s="71">
        <v>1.28</v>
      </c>
      <c r="K2680" s="71">
        <v>0.22699999999999998</v>
      </c>
      <c r="L2680" s="71">
        <v>2.15</v>
      </c>
      <c r="M2680" s="71">
        <v>2.06</v>
      </c>
      <c r="N2680" s="71">
        <v>1.0369999999999999</v>
      </c>
      <c r="O2680" s="71">
        <v>4.08</v>
      </c>
      <c r="P2680" s="72">
        <v>10.834000000000001</v>
      </c>
      <c r="Q2680" s="73">
        <v>42764</v>
      </c>
      <c r="R2680" s="71">
        <v>21.333333333333332</v>
      </c>
      <c r="S2680" s="71">
        <v>10.318181818181817</v>
      </c>
      <c r="T2680" s="71">
        <v>47.777777777777779</v>
      </c>
      <c r="U2680" s="71">
        <v>15.846153846153847</v>
      </c>
      <c r="V2680" s="71">
        <v>32.40625</v>
      </c>
      <c r="W2680" s="71">
        <v>28.53146853146853</v>
      </c>
      <c r="X2680" s="72">
        <v>25.078703703703702</v>
      </c>
    </row>
    <row r="2681" spans="1:24">
      <c r="A2681" s="73">
        <v>42765</v>
      </c>
      <c r="B2681" s="69">
        <v>0.06</v>
      </c>
      <c r="C2681" s="69">
        <v>2.2000000000000002E-2</v>
      </c>
      <c r="D2681" s="69">
        <v>4.4999999999999998E-2</v>
      </c>
      <c r="E2681" s="69">
        <v>0.13</v>
      </c>
      <c r="F2681" s="69">
        <v>3.2000000000000001E-2</v>
      </c>
      <c r="G2681" s="69">
        <v>0.14000000000000001</v>
      </c>
      <c r="H2681" s="70">
        <v>0.42899999999999999</v>
      </c>
      <c r="I2681" s="73">
        <v>42765</v>
      </c>
      <c r="J2681" s="71">
        <v>1.28</v>
      </c>
      <c r="K2681" s="71">
        <v>0.22699999999999998</v>
      </c>
      <c r="L2681" s="71">
        <v>2.19</v>
      </c>
      <c r="M2681" s="71">
        <v>2.06</v>
      </c>
      <c r="N2681" s="71">
        <v>1.0369999999999999</v>
      </c>
      <c r="O2681" s="71">
        <v>4.0999999999999996</v>
      </c>
      <c r="P2681" s="72">
        <v>10.894</v>
      </c>
      <c r="Q2681" s="73">
        <v>42765</v>
      </c>
      <c r="R2681" s="71">
        <v>21.333333333333332</v>
      </c>
      <c r="S2681" s="71">
        <v>10.318181818181817</v>
      </c>
      <c r="T2681" s="71">
        <v>48.666666666666664</v>
      </c>
      <c r="U2681" s="71">
        <v>15.846153846153847</v>
      </c>
      <c r="V2681" s="71">
        <v>32.40625</v>
      </c>
      <c r="W2681" s="71">
        <v>29.285714285714285</v>
      </c>
      <c r="X2681" s="72">
        <v>25.393939393939398</v>
      </c>
    </row>
    <row r="2682" spans="1:24">
      <c r="A2682" s="73">
        <v>42766</v>
      </c>
      <c r="B2682" s="69">
        <v>0.06</v>
      </c>
      <c r="C2682" s="69">
        <v>2.2000000000000002E-2</v>
      </c>
      <c r="D2682" s="69">
        <v>4.4999999999999998E-2</v>
      </c>
      <c r="E2682" s="69">
        <v>0.13</v>
      </c>
      <c r="F2682" s="69">
        <v>3.2000000000000001E-2</v>
      </c>
      <c r="G2682" s="69">
        <v>0.13800000000000001</v>
      </c>
      <c r="H2682" s="70">
        <v>0.42700000000000005</v>
      </c>
      <c r="I2682" s="73">
        <v>42766</v>
      </c>
      <c r="J2682" s="71">
        <v>1.28</v>
      </c>
      <c r="K2682" s="71">
        <v>0.22699999999999998</v>
      </c>
      <c r="L2682" s="71">
        <v>2.2000000000000002</v>
      </c>
      <c r="M2682" s="71">
        <v>2.06</v>
      </c>
      <c r="N2682" s="71">
        <v>1.0369999999999999</v>
      </c>
      <c r="O2682" s="71">
        <v>4.1100000000000003</v>
      </c>
      <c r="P2682" s="72">
        <v>10.914000000000001</v>
      </c>
      <c r="Q2682" s="73">
        <v>42766</v>
      </c>
      <c r="R2682" s="71">
        <v>21.333333333333332</v>
      </c>
      <c r="S2682" s="71">
        <v>10.318181818181817</v>
      </c>
      <c r="T2682" s="71">
        <v>48.888888888888886</v>
      </c>
      <c r="U2682" s="71">
        <v>15.846153846153847</v>
      </c>
      <c r="V2682" s="71">
        <v>32.40625</v>
      </c>
      <c r="W2682" s="71">
        <v>29.782608695652172</v>
      </c>
      <c r="X2682" s="72">
        <v>25.559718969555036</v>
      </c>
    </row>
    <row r="2683" spans="1:24">
      <c r="A2683" s="73">
        <v>42767</v>
      </c>
      <c r="B2683" s="69">
        <v>0.06</v>
      </c>
      <c r="C2683" s="69">
        <v>1.7000000000000001E-2</v>
      </c>
      <c r="D2683" s="69">
        <v>4.4999999999999998E-2</v>
      </c>
      <c r="E2683" s="69">
        <v>0.13</v>
      </c>
      <c r="F2683" s="69">
        <v>3.2000000000000001E-2</v>
      </c>
      <c r="G2683" s="69">
        <v>0.14199999999999999</v>
      </c>
      <c r="H2683" s="70">
        <v>0.42599999999999993</v>
      </c>
      <c r="I2683" s="73">
        <v>42767</v>
      </c>
      <c r="J2683" s="71">
        <v>1.28</v>
      </c>
      <c r="K2683" s="71">
        <v>0.21899999999999997</v>
      </c>
      <c r="L2683" s="71">
        <v>2.21</v>
      </c>
      <c r="M2683" s="71">
        <v>2.06</v>
      </c>
      <c r="N2683" s="71">
        <v>1.0369999999999999</v>
      </c>
      <c r="O2683" s="71">
        <v>4.0599999999999996</v>
      </c>
      <c r="P2683" s="72">
        <v>10.866</v>
      </c>
      <c r="Q2683" s="73">
        <v>42767</v>
      </c>
      <c r="R2683" s="71">
        <v>21.333333333333332</v>
      </c>
      <c r="S2683" s="71">
        <v>12.882352941176469</v>
      </c>
      <c r="T2683" s="71">
        <v>49.111111111111114</v>
      </c>
      <c r="U2683" s="71">
        <v>15.846153846153847</v>
      </c>
      <c r="V2683" s="71">
        <v>32.40625</v>
      </c>
      <c r="W2683" s="71">
        <v>28.591549295774648</v>
      </c>
      <c r="X2683" s="72">
        <v>25.507042253521128</v>
      </c>
    </row>
    <row r="2684" spans="1:24">
      <c r="A2684" s="73">
        <v>42768</v>
      </c>
      <c r="B2684" s="69">
        <v>0.06</v>
      </c>
      <c r="C2684" s="69">
        <v>1.7000000000000001E-2</v>
      </c>
      <c r="D2684" s="69">
        <v>4.4999999999999998E-2</v>
      </c>
      <c r="E2684" s="69">
        <v>0.13200000000000001</v>
      </c>
      <c r="F2684" s="69">
        <v>3.2000000000000001E-2</v>
      </c>
      <c r="G2684" s="69">
        <v>0.14000000000000001</v>
      </c>
      <c r="H2684" s="70">
        <v>0.42599999999999993</v>
      </c>
      <c r="I2684" s="73">
        <v>42768</v>
      </c>
      <c r="J2684" s="71">
        <v>1.28</v>
      </c>
      <c r="K2684" s="71">
        <v>0.21899999999999997</v>
      </c>
      <c r="L2684" s="71">
        <v>2.23</v>
      </c>
      <c r="M2684" s="71">
        <v>2.0649999999999999</v>
      </c>
      <c r="N2684" s="71">
        <v>1.0369999999999999</v>
      </c>
      <c r="O2684" s="71">
        <v>4.08</v>
      </c>
      <c r="P2684" s="72">
        <v>10.911</v>
      </c>
      <c r="Q2684" s="73">
        <v>42768</v>
      </c>
      <c r="R2684" s="71">
        <v>21.333333333333332</v>
      </c>
      <c r="S2684" s="71">
        <v>12.882352941176469</v>
      </c>
      <c r="T2684" s="71">
        <v>49.555555555555557</v>
      </c>
      <c r="U2684" s="71">
        <v>15.643939393939394</v>
      </c>
      <c r="V2684" s="71">
        <v>32.40625</v>
      </c>
      <c r="W2684" s="71">
        <v>29.142857142857142</v>
      </c>
      <c r="X2684" s="72">
        <v>25.612676056338028</v>
      </c>
    </row>
    <row r="2685" spans="1:24">
      <c r="A2685" s="73">
        <v>42769</v>
      </c>
      <c r="B2685" s="69">
        <v>0.06</v>
      </c>
      <c r="C2685" s="69">
        <v>1.7000000000000001E-2</v>
      </c>
      <c r="D2685" s="69">
        <v>0.05</v>
      </c>
      <c r="E2685" s="69">
        <v>0.11599999999999999</v>
      </c>
      <c r="F2685" s="69">
        <v>4.4999999999999998E-2</v>
      </c>
      <c r="G2685" s="69">
        <v>0.13300000000000001</v>
      </c>
      <c r="H2685" s="70">
        <v>0.42099999999999993</v>
      </c>
      <c r="I2685" s="73">
        <v>42769</v>
      </c>
      <c r="J2685" s="71">
        <v>1.28</v>
      </c>
      <c r="K2685" s="71">
        <v>0.215</v>
      </c>
      <c r="L2685" s="71">
        <v>2.63</v>
      </c>
      <c r="M2685" s="71">
        <v>2.1360000000000001</v>
      </c>
      <c r="N2685" s="71">
        <v>1.0490000000000002</v>
      </c>
      <c r="O2685" s="71">
        <v>4.05</v>
      </c>
      <c r="P2685" s="72">
        <v>11.36</v>
      </c>
      <c r="Q2685" s="73">
        <v>42769</v>
      </c>
      <c r="R2685" s="71">
        <v>21.333333333333332</v>
      </c>
      <c r="S2685" s="71">
        <v>12.647058823529411</v>
      </c>
      <c r="T2685" s="71">
        <v>52.6</v>
      </c>
      <c r="U2685" s="71">
        <v>18.413793103448278</v>
      </c>
      <c r="V2685" s="71">
        <v>23.311111111111114</v>
      </c>
      <c r="W2685" s="71">
        <v>30.451127819548869</v>
      </c>
      <c r="X2685" s="72">
        <v>26.983372921615207</v>
      </c>
    </row>
    <row r="2686" spans="1:24">
      <c r="A2686" s="73">
        <v>42770</v>
      </c>
      <c r="B2686" s="69">
        <v>6.7000000000000004E-2</v>
      </c>
      <c r="C2686" s="69">
        <v>1.8000000000000002E-2</v>
      </c>
      <c r="D2686" s="69">
        <v>4.9000000000000002E-2</v>
      </c>
      <c r="E2686" s="69">
        <v>0.129</v>
      </c>
      <c r="F2686" s="69">
        <v>4.4999999999999998E-2</v>
      </c>
      <c r="G2686" s="69">
        <v>0.13600000000000001</v>
      </c>
      <c r="H2686" s="70">
        <v>0.44400000000000001</v>
      </c>
      <c r="I2686" s="73">
        <v>42770</v>
      </c>
      <c r="J2686" s="71">
        <v>1.26</v>
      </c>
      <c r="K2686" s="71">
        <v>0.22500000000000001</v>
      </c>
      <c r="L2686" s="71">
        <v>2.657</v>
      </c>
      <c r="M2686" s="71">
        <v>2.1760000000000002</v>
      </c>
      <c r="N2686" s="71">
        <v>1.0490000000000002</v>
      </c>
      <c r="O2686" s="71">
        <v>4.0199999999999996</v>
      </c>
      <c r="P2686" s="72">
        <v>11.386999999999999</v>
      </c>
      <c r="Q2686" s="73">
        <v>42770</v>
      </c>
      <c r="R2686" s="71">
        <v>18.805970149253731</v>
      </c>
      <c r="S2686" s="71">
        <v>12.5</v>
      </c>
      <c r="T2686" s="71">
        <v>54.224489795918359</v>
      </c>
      <c r="U2686" s="71">
        <v>16.868217054263564</v>
      </c>
      <c r="V2686" s="71">
        <v>23.311111111111114</v>
      </c>
      <c r="W2686" s="71">
        <v>29.558823529411764</v>
      </c>
      <c r="X2686" s="72">
        <v>25.646396396396394</v>
      </c>
    </row>
    <row r="2687" spans="1:24">
      <c r="A2687" s="73">
        <v>42771</v>
      </c>
      <c r="B2687" s="69">
        <v>6.7000000000000004E-2</v>
      </c>
      <c r="C2687" s="69">
        <v>1.7000000000000001E-2</v>
      </c>
      <c r="D2687" s="69">
        <v>4.9000000000000002E-2</v>
      </c>
      <c r="E2687" s="69">
        <v>0.13</v>
      </c>
      <c r="F2687" s="69">
        <v>4.4999999999999998E-2</v>
      </c>
      <c r="G2687" s="69">
        <v>0.14099999999999999</v>
      </c>
      <c r="H2687" s="70">
        <v>0.44900000000000001</v>
      </c>
      <c r="I2687" s="73">
        <v>42771</v>
      </c>
      <c r="J2687" s="71">
        <v>1.26</v>
      </c>
      <c r="K2687" s="71">
        <v>0.21899999999999997</v>
      </c>
      <c r="L2687" s="71">
        <v>2.7</v>
      </c>
      <c r="M2687" s="71">
        <v>2.1760000000000002</v>
      </c>
      <c r="N2687" s="71">
        <v>1.0469999999999999</v>
      </c>
      <c r="O2687" s="71">
        <v>4.0250000000000004</v>
      </c>
      <c r="P2687" s="72">
        <v>11.427</v>
      </c>
      <c r="Q2687" s="73">
        <v>42771</v>
      </c>
      <c r="R2687" s="71">
        <v>18.805970149253731</v>
      </c>
      <c r="S2687" s="71">
        <v>12.882352941176469</v>
      </c>
      <c r="T2687" s="71">
        <v>55.102040816326529</v>
      </c>
      <c r="U2687" s="71">
        <v>16.738461538461539</v>
      </c>
      <c r="V2687" s="71">
        <v>23.266666666666666</v>
      </c>
      <c r="W2687" s="71">
        <v>28.546099290780141</v>
      </c>
      <c r="X2687" s="72">
        <v>25.449888641425392</v>
      </c>
    </row>
    <row r="2688" spans="1:24">
      <c r="A2688" s="73">
        <v>42772</v>
      </c>
      <c r="B2688" s="69">
        <v>0.05</v>
      </c>
      <c r="C2688" s="69">
        <v>2.1000000000000001E-2</v>
      </c>
      <c r="D2688" s="69">
        <v>0.05</v>
      </c>
      <c r="E2688" s="69">
        <v>0.126</v>
      </c>
      <c r="F2688" s="69">
        <v>4.4999999999999998E-2</v>
      </c>
      <c r="G2688" s="69">
        <v>0.14499999999999999</v>
      </c>
      <c r="H2688" s="70">
        <v>0.43700000000000006</v>
      </c>
      <c r="I2688" s="73">
        <v>42772</v>
      </c>
      <c r="J2688" s="71">
        <v>1.24</v>
      </c>
      <c r="K2688" s="71">
        <v>0.23899999999999999</v>
      </c>
      <c r="L2688" s="71">
        <v>2.6579999999999999</v>
      </c>
      <c r="M2688" s="71">
        <v>2.2000000000000002</v>
      </c>
      <c r="N2688" s="71">
        <v>1.0490000000000002</v>
      </c>
      <c r="O2688" s="71">
        <v>3.9849999999999999</v>
      </c>
      <c r="P2688" s="72">
        <v>11.370999999999999</v>
      </c>
      <c r="Q2688" s="73">
        <v>42772</v>
      </c>
      <c r="R2688" s="71">
        <v>24.8</v>
      </c>
      <c r="S2688" s="71">
        <v>11.38095238095238</v>
      </c>
      <c r="T2688" s="71">
        <v>53.160000000000004</v>
      </c>
      <c r="U2688" s="71">
        <v>17.460317460317462</v>
      </c>
      <c r="V2688" s="71">
        <v>23.311111111111114</v>
      </c>
      <c r="W2688" s="71">
        <v>27.482758620689655</v>
      </c>
      <c r="X2688" s="72">
        <v>26.020594965675052</v>
      </c>
    </row>
    <row r="2689" spans="1:24">
      <c r="A2689" s="73">
        <v>42773</v>
      </c>
      <c r="B2689" s="69">
        <v>6.3E-2</v>
      </c>
      <c r="C2689" s="69">
        <v>1.8000000000000002E-2</v>
      </c>
      <c r="D2689" s="69">
        <v>6.4000000000000001E-2</v>
      </c>
      <c r="E2689" s="69">
        <v>0.12300000000000001</v>
      </c>
      <c r="F2689" s="69">
        <v>4.7E-2</v>
      </c>
      <c r="G2689" s="69">
        <v>0.14699999999999999</v>
      </c>
      <c r="H2689" s="70">
        <v>0.46200000000000002</v>
      </c>
      <c r="I2689" s="73">
        <v>42773</v>
      </c>
      <c r="J2689" s="71">
        <v>1.4</v>
      </c>
      <c r="K2689" s="71">
        <v>0.27800000000000002</v>
      </c>
      <c r="L2689" s="71">
        <v>2.94</v>
      </c>
      <c r="M2689" s="71">
        <v>2.1230000000000002</v>
      </c>
      <c r="N2689" s="71">
        <v>1.2009999999999998</v>
      </c>
      <c r="O2689" s="71">
        <v>3.9580000000000002</v>
      </c>
      <c r="P2689" s="72">
        <v>11.9</v>
      </c>
      <c r="Q2689" s="73">
        <v>42773</v>
      </c>
      <c r="R2689" s="71">
        <v>22.222222222222221</v>
      </c>
      <c r="S2689" s="71">
        <v>15.444444444444445</v>
      </c>
      <c r="T2689" s="71">
        <v>45.9375</v>
      </c>
      <c r="U2689" s="71">
        <v>17.260162601626018</v>
      </c>
      <c r="V2689" s="71">
        <v>25.553191489361701</v>
      </c>
      <c r="W2689" s="71">
        <v>26.925170068027214</v>
      </c>
      <c r="X2689" s="72">
        <v>25.757575757575754</v>
      </c>
    </row>
    <row r="2690" spans="1:24">
      <c r="A2690" s="73">
        <v>42774</v>
      </c>
      <c r="B2690" s="69">
        <v>7.5999999999999998E-2</v>
      </c>
      <c r="C2690" s="69">
        <v>2.2000000000000002E-2</v>
      </c>
      <c r="D2690" s="69">
        <v>6.4000000000000001E-2</v>
      </c>
      <c r="E2690" s="69">
        <v>0.127</v>
      </c>
      <c r="F2690" s="69">
        <v>4.7E-2</v>
      </c>
      <c r="G2690" s="69">
        <v>0.16699999999999998</v>
      </c>
      <c r="H2690" s="70">
        <v>0.503</v>
      </c>
      <c r="I2690" s="73">
        <v>42774</v>
      </c>
      <c r="J2690" s="71">
        <v>1.36</v>
      </c>
      <c r="K2690" s="71">
        <v>0.311</v>
      </c>
      <c r="L2690" s="71">
        <v>2.9</v>
      </c>
      <c r="M2690" s="71">
        <v>2.1240000000000001</v>
      </c>
      <c r="N2690" s="71">
        <v>1.2</v>
      </c>
      <c r="O2690" s="71">
        <v>3.907</v>
      </c>
      <c r="P2690" s="72">
        <v>11.802</v>
      </c>
      <c r="Q2690" s="73">
        <v>42774</v>
      </c>
      <c r="R2690" s="71">
        <v>17.894736842105264</v>
      </c>
      <c r="S2690" s="71">
        <v>14.136363636363637</v>
      </c>
      <c r="T2690" s="71">
        <v>45.3125</v>
      </c>
      <c r="U2690" s="71">
        <v>16.7244094488189</v>
      </c>
      <c r="V2690" s="71">
        <v>25.531914893617021</v>
      </c>
      <c r="W2690" s="71">
        <v>23.395209580838323</v>
      </c>
      <c r="X2690" s="72">
        <v>23.463220675944335</v>
      </c>
    </row>
    <row r="2691" spans="1:24">
      <c r="A2691" s="73">
        <v>42775</v>
      </c>
      <c r="B2691" s="69">
        <v>9.0999999999999998E-2</v>
      </c>
      <c r="C2691" s="69">
        <v>2.3E-2</v>
      </c>
      <c r="D2691" s="69">
        <v>7.6999999999999999E-2</v>
      </c>
      <c r="E2691" s="69">
        <v>0.12300000000000001</v>
      </c>
      <c r="F2691" s="69">
        <v>4.9000000000000002E-2</v>
      </c>
      <c r="G2691" s="69">
        <v>0.18</v>
      </c>
      <c r="H2691" s="70">
        <v>0.54299999999999993</v>
      </c>
      <c r="I2691" s="73">
        <v>42775</v>
      </c>
      <c r="J2691" s="71">
        <v>1.29</v>
      </c>
      <c r="K2691" s="71">
        <v>0.32500000000000001</v>
      </c>
      <c r="L2691" s="71">
        <v>3.1269999999999998</v>
      </c>
      <c r="M2691" s="71">
        <v>2.028</v>
      </c>
      <c r="N2691" s="71">
        <v>1.1559999999999999</v>
      </c>
      <c r="O2691" s="71">
        <v>3.9649999999999999</v>
      </c>
      <c r="P2691" s="72">
        <v>11.890999999999998</v>
      </c>
      <c r="Q2691" s="73">
        <v>42775</v>
      </c>
      <c r="R2691" s="71">
        <v>14.175824175824177</v>
      </c>
      <c r="S2691" s="71">
        <v>14.130434782608697</v>
      </c>
      <c r="T2691" s="71">
        <v>40.61038961038961</v>
      </c>
      <c r="U2691" s="71">
        <v>16.487804878048781</v>
      </c>
      <c r="V2691" s="71">
        <v>23.591836734693874</v>
      </c>
      <c r="W2691" s="71">
        <v>22.027777777777779</v>
      </c>
      <c r="X2691" s="72">
        <v>21.898710865561693</v>
      </c>
    </row>
    <row r="2692" spans="1:24">
      <c r="A2692" s="73">
        <v>42776</v>
      </c>
      <c r="B2692" s="69">
        <v>9.5000000000000001E-2</v>
      </c>
      <c r="C2692" s="69">
        <v>2.3E-2</v>
      </c>
      <c r="D2692" s="69">
        <v>7.6999999999999999E-2</v>
      </c>
      <c r="E2692" s="69">
        <v>0.121</v>
      </c>
      <c r="F2692" s="69">
        <v>4.7E-2</v>
      </c>
      <c r="G2692" s="69">
        <v>0.18</v>
      </c>
      <c r="H2692" s="70">
        <v>0.54300000000000004</v>
      </c>
      <c r="I2692" s="73">
        <v>42776</v>
      </c>
      <c r="J2692" s="71">
        <v>1.24</v>
      </c>
      <c r="K2692" s="71">
        <v>0.32500000000000001</v>
      </c>
      <c r="L2692" s="71">
        <v>3.15</v>
      </c>
      <c r="M2692" s="71">
        <v>1.9550000000000001</v>
      </c>
      <c r="N2692" s="71">
        <v>1.135</v>
      </c>
      <c r="O2692" s="71">
        <v>3.96</v>
      </c>
      <c r="P2692" s="72">
        <v>11.765000000000001</v>
      </c>
      <c r="Q2692" s="73">
        <v>42776</v>
      </c>
      <c r="R2692" s="71">
        <v>13.052631578947368</v>
      </c>
      <c r="S2692" s="71">
        <v>14.130434782608697</v>
      </c>
      <c r="T2692" s="71">
        <v>40.909090909090907</v>
      </c>
      <c r="U2692" s="71">
        <v>16.15702479338843</v>
      </c>
      <c r="V2692" s="71">
        <v>24.148936170212764</v>
      </c>
      <c r="W2692" s="71">
        <v>22</v>
      </c>
      <c r="X2692" s="72">
        <v>21.666666666666664</v>
      </c>
    </row>
    <row r="2693" spans="1:24">
      <c r="A2693" s="73">
        <v>42777</v>
      </c>
      <c r="B2693" s="69">
        <v>9.5000000000000001E-2</v>
      </c>
      <c r="C2693" s="69">
        <v>2.3E-2</v>
      </c>
      <c r="D2693" s="69">
        <v>7.6999999999999999E-2</v>
      </c>
      <c r="E2693" s="69">
        <v>0.121</v>
      </c>
      <c r="F2693" s="69">
        <v>4.7E-2</v>
      </c>
      <c r="G2693" s="69">
        <v>0.17800000000000002</v>
      </c>
      <c r="H2693" s="70">
        <v>0.54100000000000004</v>
      </c>
      <c r="I2693" s="73">
        <v>42777</v>
      </c>
      <c r="J2693" s="71">
        <v>1.47</v>
      </c>
      <c r="K2693" s="71">
        <v>0.32500000000000001</v>
      </c>
      <c r="L2693" s="71">
        <v>3.17</v>
      </c>
      <c r="M2693" s="71">
        <v>1.956</v>
      </c>
      <c r="N2693" s="71">
        <v>1.135</v>
      </c>
      <c r="O2693" s="71">
        <v>3.8860000000000001</v>
      </c>
      <c r="P2693" s="72">
        <v>11.942</v>
      </c>
      <c r="Q2693" s="73">
        <v>42777</v>
      </c>
      <c r="R2693" s="71">
        <v>15.473684210526315</v>
      </c>
      <c r="S2693" s="71">
        <v>14.130434782608697</v>
      </c>
      <c r="T2693" s="71">
        <v>41.168831168831169</v>
      </c>
      <c r="U2693" s="71">
        <v>16.165289256198346</v>
      </c>
      <c r="V2693" s="71">
        <v>24.148936170212764</v>
      </c>
      <c r="W2693" s="71">
        <v>21.831460674157302</v>
      </c>
      <c r="X2693" s="72">
        <v>22.073937153419589</v>
      </c>
    </row>
    <row r="2694" spans="1:24">
      <c r="A2694" s="73">
        <v>42778</v>
      </c>
      <c r="B2694" s="69">
        <v>9.5000000000000001E-2</v>
      </c>
      <c r="C2694" s="69">
        <v>2.7000000000000003E-2</v>
      </c>
      <c r="D2694" s="69">
        <v>7.9000000000000001E-2</v>
      </c>
      <c r="E2694" s="69">
        <v>0.121</v>
      </c>
      <c r="F2694" s="69">
        <v>4.7E-2</v>
      </c>
      <c r="G2694" s="69">
        <v>0.17100000000000001</v>
      </c>
      <c r="H2694" s="70">
        <v>0.54</v>
      </c>
      <c r="I2694" s="73">
        <v>42778</v>
      </c>
      <c r="J2694" s="71">
        <v>1.47</v>
      </c>
      <c r="K2694" s="71">
        <v>0.35</v>
      </c>
      <c r="L2694" s="71">
        <v>3.2</v>
      </c>
      <c r="M2694" s="71">
        <v>1.956</v>
      </c>
      <c r="N2694" s="71">
        <v>1.135</v>
      </c>
      <c r="O2694" s="71">
        <v>3.8889999999999998</v>
      </c>
      <c r="P2694" s="72">
        <v>12</v>
      </c>
      <c r="Q2694" s="73">
        <v>42778</v>
      </c>
      <c r="R2694" s="71">
        <v>15.473684210526315</v>
      </c>
      <c r="S2694" s="71">
        <v>12.962962962962962</v>
      </c>
      <c r="T2694" s="71">
        <v>40.506329113924046</v>
      </c>
      <c r="U2694" s="71">
        <v>16.165289256198346</v>
      </c>
      <c r="V2694" s="71">
        <v>24.148936170212764</v>
      </c>
      <c r="W2694" s="71">
        <v>22.742690058479528</v>
      </c>
      <c r="X2694" s="72">
        <v>22.222222222222218</v>
      </c>
    </row>
    <row r="2695" spans="1:24">
      <c r="A2695" s="73">
        <v>42779</v>
      </c>
      <c r="B2695" s="69">
        <v>0.10099999999999999</v>
      </c>
      <c r="C2695" s="69">
        <v>2.5000000000000001E-2</v>
      </c>
      <c r="D2695" s="69">
        <v>8.5999999999999993E-2</v>
      </c>
      <c r="E2695" s="69">
        <v>0.11900000000000001</v>
      </c>
      <c r="F2695" s="69">
        <v>6.2E-2</v>
      </c>
      <c r="G2695" s="69">
        <v>0.16399999999999998</v>
      </c>
      <c r="H2695" s="70">
        <v>0.55700000000000005</v>
      </c>
      <c r="I2695" s="73">
        <v>42779</v>
      </c>
      <c r="J2695" s="71">
        <v>1.36</v>
      </c>
      <c r="K2695" s="71">
        <v>0.33799999999999997</v>
      </c>
      <c r="L2695" s="71">
        <v>3.23</v>
      </c>
      <c r="M2695" s="71">
        <v>1.851</v>
      </c>
      <c r="N2695" s="71">
        <v>1.0580000000000001</v>
      </c>
      <c r="O2695" s="71">
        <v>3.8380000000000001</v>
      </c>
      <c r="P2695" s="72">
        <v>11.675000000000001</v>
      </c>
      <c r="Q2695" s="73">
        <v>42779</v>
      </c>
      <c r="R2695" s="71">
        <v>13.465346534653467</v>
      </c>
      <c r="S2695" s="71">
        <v>13.52</v>
      </c>
      <c r="T2695" s="71">
        <v>37.558139534883722</v>
      </c>
      <c r="U2695" s="71">
        <v>15.554621848739496</v>
      </c>
      <c r="V2695" s="71">
        <v>17.064516129032256</v>
      </c>
      <c r="W2695" s="71">
        <v>23.402439024390247</v>
      </c>
      <c r="X2695" s="72">
        <v>20.960502692998205</v>
      </c>
    </row>
    <row r="2696" spans="1:24">
      <c r="A2696" s="73">
        <v>42780</v>
      </c>
      <c r="B2696" s="69">
        <v>0.10400000000000001</v>
      </c>
      <c r="C2696" s="69">
        <v>2.6000000000000002E-2</v>
      </c>
      <c r="D2696" s="69">
        <v>9.5000000000000001E-2</v>
      </c>
      <c r="E2696" s="69">
        <v>0.12</v>
      </c>
      <c r="F2696" s="69">
        <v>6.5000000000000002E-2</v>
      </c>
      <c r="G2696" s="69">
        <v>0.17499999999999999</v>
      </c>
      <c r="H2696" s="70">
        <v>0.58499999999999996</v>
      </c>
      <c r="I2696" s="73">
        <v>42780</v>
      </c>
      <c r="J2696" s="71">
        <v>1.56</v>
      </c>
      <c r="K2696" s="71">
        <v>0.29799999999999999</v>
      </c>
      <c r="L2696" s="71">
        <v>3.1389999999999998</v>
      </c>
      <c r="M2696" s="71">
        <v>1.875</v>
      </c>
      <c r="N2696" s="71">
        <v>1.095</v>
      </c>
      <c r="O2696" s="71">
        <v>3.802</v>
      </c>
      <c r="P2696" s="72">
        <v>11.769</v>
      </c>
      <c r="Q2696" s="73">
        <v>42780</v>
      </c>
      <c r="R2696" s="71">
        <v>15</v>
      </c>
      <c r="S2696" s="71">
        <v>11.461538461538462</v>
      </c>
      <c r="T2696" s="71">
        <v>33.042105263157893</v>
      </c>
      <c r="U2696" s="71">
        <v>15.625</v>
      </c>
      <c r="V2696" s="71">
        <v>16.846153846153847</v>
      </c>
      <c r="W2696" s="71">
        <v>21.725714285714286</v>
      </c>
      <c r="X2696" s="72">
        <v>20.117948717948721</v>
      </c>
    </row>
    <row r="2697" spans="1:24">
      <c r="A2697" s="73">
        <v>42781</v>
      </c>
      <c r="B2697" s="69">
        <v>0.111</v>
      </c>
      <c r="C2697" s="69">
        <v>2.4E-2</v>
      </c>
      <c r="D2697" s="69">
        <v>9.1999999999999998E-2</v>
      </c>
      <c r="E2697" s="69">
        <v>0.12300000000000001</v>
      </c>
      <c r="F2697" s="69">
        <v>6.5000000000000002E-2</v>
      </c>
      <c r="G2697" s="69">
        <v>0.17199999999999999</v>
      </c>
      <c r="H2697" s="70">
        <v>0.58700000000000008</v>
      </c>
      <c r="I2697" s="73">
        <v>42781</v>
      </c>
      <c r="J2697" s="71">
        <v>1.52</v>
      </c>
      <c r="K2697" s="71">
        <v>0.33</v>
      </c>
      <c r="L2697" s="71">
        <v>3.117</v>
      </c>
      <c r="M2697" s="71">
        <v>1.8580000000000001</v>
      </c>
      <c r="N2697" s="71">
        <v>1.095</v>
      </c>
      <c r="O2697" s="71">
        <v>3.7739999999999996</v>
      </c>
      <c r="P2697" s="72">
        <v>11.694000000000001</v>
      </c>
      <c r="Q2697" s="73">
        <v>42781</v>
      </c>
      <c r="R2697" s="71">
        <v>13.693693693693694</v>
      </c>
      <c r="S2697" s="71">
        <v>13.75</v>
      </c>
      <c r="T2697" s="71">
        <v>33.880434782608695</v>
      </c>
      <c r="U2697" s="71">
        <v>15.105691056910569</v>
      </c>
      <c r="V2697" s="71">
        <v>16.846153846153847</v>
      </c>
      <c r="W2697" s="71">
        <v>21.941860465116278</v>
      </c>
      <c r="X2697" s="72">
        <v>19.921635434412266</v>
      </c>
    </row>
    <row r="2698" spans="1:24">
      <c r="A2698" s="73">
        <v>42782</v>
      </c>
      <c r="B2698" s="69">
        <v>0.109</v>
      </c>
      <c r="C2698" s="69">
        <v>2.6000000000000002E-2</v>
      </c>
      <c r="D2698" s="69">
        <v>9.4E-2</v>
      </c>
      <c r="E2698" s="69">
        <v>0.13100000000000001</v>
      </c>
      <c r="F2698" s="69">
        <v>7.400000000000001E-2</v>
      </c>
      <c r="G2698" s="69">
        <v>0.16200000000000001</v>
      </c>
      <c r="H2698" s="70">
        <v>0.59599999999999997</v>
      </c>
      <c r="I2698" s="73">
        <v>42782</v>
      </c>
      <c r="J2698" s="71">
        <v>1.7</v>
      </c>
      <c r="K2698" s="71">
        <v>0.32500000000000001</v>
      </c>
      <c r="L2698" s="71">
        <v>3.0230000000000001</v>
      </c>
      <c r="M2698" s="71">
        <v>1.857</v>
      </c>
      <c r="N2698" s="71">
        <v>1.0549999999999999</v>
      </c>
      <c r="O2698" s="71">
        <v>3.7370000000000001</v>
      </c>
      <c r="P2698" s="72">
        <v>11.697000000000001</v>
      </c>
      <c r="Q2698" s="73">
        <v>42782</v>
      </c>
      <c r="R2698" s="71">
        <v>15.596330275229358</v>
      </c>
      <c r="S2698" s="71">
        <v>12.5</v>
      </c>
      <c r="T2698" s="71">
        <v>32.159574468085104</v>
      </c>
      <c r="U2698" s="71">
        <v>14.175572519083969</v>
      </c>
      <c r="V2698" s="71">
        <v>14.256756756756756</v>
      </c>
      <c r="W2698" s="71">
        <v>23.067901234567902</v>
      </c>
      <c r="X2698" s="72">
        <v>19.625838926174499</v>
      </c>
    </row>
    <row r="2699" spans="1:24">
      <c r="A2699" s="73">
        <v>42783</v>
      </c>
      <c r="B2699" s="69">
        <v>0.11</v>
      </c>
      <c r="C2699" s="69">
        <v>2.6000000000000002E-2</v>
      </c>
      <c r="D2699" s="69">
        <v>9.8000000000000004E-2</v>
      </c>
      <c r="E2699" s="69">
        <v>0.125</v>
      </c>
      <c r="F2699" s="69">
        <v>7.400000000000001E-2</v>
      </c>
      <c r="G2699" s="69">
        <v>0.16500000000000001</v>
      </c>
      <c r="H2699" s="70">
        <v>0.59799999999999998</v>
      </c>
      <c r="I2699" s="73">
        <v>42783</v>
      </c>
      <c r="J2699" s="71">
        <v>1.55</v>
      </c>
      <c r="K2699" s="71">
        <v>0.3</v>
      </c>
      <c r="L2699" s="71">
        <v>2.9079999999999999</v>
      </c>
      <c r="M2699" s="71">
        <v>1.837</v>
      </c>
      <c r="N2699" s="71">
        <v>1.054</v>
      </c>
      <c r="O2699" s="71">
        <v>3.74</v>
      </c>
      <c r="P2699" s="72">
        <v>11.389000000000001</v>
      </c>
      <c r="Q2699" s="73">
        <v>42783</v>
      </c>
      <c r="R2699" s="71">
        <v>14.090909090909092</v>
      </c>
      <c r="S2699" s="71">
        <v>11.538461538461538</v>
      </c>
      <c r="T2699" s="71">
        <v>29.673469387755102</v>
      </c>
      <c r="U2699" s="71">
        <v>14.696</v>
      </c>
      <c r="V2699" s="71">
        <v>14.243243243243244</v>
      </c>
      <c r="W2699" s="71">
        <v>22.666666666666668</v>
      </c>
      <c r="X2699" s="72">
        <v>19.045150501672243</v>
      </c>
    </row>
    <row r="2700" spans="1:24">
      <c r="A2700" s="73">
        <v>42784</v>
      </c>
      <c r="B2700" s="69">
        <v>0.11</v>
      </c>
      <c r="C2700" s="69">
        <v>2.5000000000000001E-2</v>
      </c>
      <c r="D2700" s="69">
        <v>9.8000000000000004E-2</v>
      </c>
      <c r="E2700" s="69">
        <v>0.125</v>
      </c>
      <c r="F2700" s="69">
        <v>7.400000000000001E-2</v>
      </c>
      <c r="G2700" s="69">
        <v>0.17300000000000001</v>
      </c>
      <c r="H2700" s="70">
        <v>0.60499999999999998</v>
      </c>
      <c r="I2700" s="73">
        <v>42784</v>
      </c>
      <c r="J2700" s="71">
        <v>1.53</v>
      </c>
      <c r="K2700" s="71">
        <v>0.26</v>
      </c>
      <c r="L2700" s="71">
        <v>2.9</v>
      </c>
      <c r="M2700" s="71">
        <v>1.837</v>
      </c>
      <c r="N2700" s="71">
        <v>1.054</v>
      </c>
      <c r="O2700" s="71">
        <v>3.6989999999999998</v>
      </c>
      <c r="P2700" s="72">
        <v>11.28</v>
      </c>
      <c r="Q2700" s="73">
        <v>42784</v>
      </c>
      <c r="R2700" s="71">
        <v>13.909090909090908</v>
      </c>
      <c r="S2700" s="71">
        <v>10.4</v>
      </c>
      <c r="T2700" s="71">
        <v>29.591836734693874</v>
      </c>
      <c r="U2700" s="71">
        <v>14.696</v>
      </c>
      <c r="V2700" s="71">
        <v>14.243243243243244</v>
      </c>
      <c r="W2700" s="71">
        <v>21.381502890173408</v>
      </c>
      <c r="X2700" s="72">
        <v>18.644628099173552</v>
      </c>
    </row>
    <row r="2701" spans="1:24">
      <c r="A2701" s="73">
        <v>42785</v>
      </c>
      <c r="B2701" s="69">
        <v>0.11</v>
      </c>
      <c r="C2701" s="69">
        <v>2.5000000000000001E-2</v>
      </c>
      <c r="D2701" s="69">
        <v>9.8000000000000004E-2</v>
      </c>
      <c r="E2701" s="69">
        <v>0.127</v>
      </c>
      <c r="F2701" s="69">
        <v>7.400000000000001E-2</v>
      </c>
      <c r="G2701" s="69">
        <v>0.17499999999999999</v>
      </c>
      <c r="H2701" s="70">
        <v>0.60899999999999999</v>
      </c>
      <c r="I2701" s="73">
        <v>42785</v>
      </c>
      <c r="J2701" s="71">
        <v>1.55</v>
      </c>
      <c r="K2701" s="71">
        <v>0.28000000000000003</v>
      </c>
      <c r="L2701" s="71">
        <v>2.81</v>
      </c>
      <c r="M2701" s="71">
        <v>1.8519999999999999</v>
      </c>
      <c r="N2701" s="71">
        <v>1.054</v>
      </c>
      <c r="O2701" s="71">
        <v>3.7650000000000001</v>
      </c>
      <c r="P2701" s="72">
        <v>11.311</v>
      </c>
      <c r="Q2701" s="73">
        <v>42785</v>
      </c>
      <c r="R2701" s="71">
        <v>14.090909090909092</v>
      </c>
      <c r="S2701" s="71">
        <v>11.2</v>
      </c>
      <c r="T2701" s="71">
        <v>28.673469387755102</v>
      </c>
      <c r="U2701" s="71">
        <v>14.582677165354331</v>
      </c>
      <c r="V2701" s="71">
        <v>14.243243243243244</v>
      </c>
      <c r="W2701" s="71">
        <v>21.514285714285716</v>
      </c>
      <c r="X2701" s="72">
        <v>18.573070607553365</v>
      </c>
    </row>
    <row r="2702" spans="1:24">
      <c r="A2702" s="73">
        <v>42786</v>
      </c>
      <c r="B2702" s="69">
        <v>0.11199999999999999</v>
      </c>
      <c r="C2702" s="69">
        <v>2.4E-2</v>
      </c>
      <c r="D2702" s="69">
        <v>9.4E-2</v>
      </c>
      <c r="E2702" s="69">
        <v>0.11900000000000001</v>
      </c>
      <c r="F2702" s="69">
        <v>6.0999999999999999E-2</v>
      </c>
      <c r="G2702" s="69">
        <v>0.161</v>
      </c>
      <c r="H2702" s="70">
        <v>0.57100000000000006</v>
      </c>
      <c r="I2702" s="73">
        <v>42786</v>
      </c>
      <c r="J2702" s="71">
        <v>1.41</v>
      </c>
      <c r="K2702" s="71">
        <v>0.29699999999999999</v>
      </c>
      <c r="L2702" s="71">
        <v>2.8050000000000002</v>
      </c>
      <c r="M2702" s="71">
        <v>1.913</v>
      </c>
      <c r="N2702" s="71">
        <v>1.111</v>
      </c>
      <c r="O2702" s="71">
        <v>3.65</v>
      </c>
      <c r="P2702" s="72">
        <v>11.186</v>
      </c>
      <c r="Q2702" s="73">
        <v>42786</v>
      </c>
      <c r="R2702" s="71">
        <v>12.589285714285715</v>
      </c>
      <c r="S2702" s="71">
        <v>12.375</v>
      </c>
      <c r="T2702" s="71">
        <v>29.840425531914892</v>
      </c>
      <c r="U2702" s="71">
        <v>16.07563025210084</v>
      </c>
      <c r="V2702" s="71">
        <v>18.21311475409836</v>
      </c>
      <c r="W2702" s="71">
        <v>22.670807453416145</v>
      </c>
      <c r="X2702" s="72">
        <v>19.590192644483359</v>
      </c>
    </row>
    <row r="2703" spans="1:24">
      <c r="A2703" s="73">
        <v>42787</v>
      </c>
      <c r="B2703" s="69">
        <v>0.113</v>
      </c>
      <c r="C2703" s="69">
        <v>2.5000000000000001E-2</v>
      </c>
      <c r="D2703" s="69">
        <v>9.6000000000000002E-2</v>
      </c>
      <c r="E2703" s="69">
        <v>0.13200000000000001</v>
      </c>
      <c r="F2703" s="69">
        <v>6.7000000000000004E-2</v>
      </c>
      <c r="G2703" s="69">
        <v>0.16699999999999998</v>
      </c>
      <c r="H2703" s="70">
        <v>0.6</v>
      </c>
      <c r="I2703" s="73">
        <v>42787</v>
      </c>
      <c r="J2703" s="71">
        <v>1.5</v>
      </c>
      <c r="K2703" s="71">
        <v>0.317</v>
      </c>
      <c r="L2703" s="71">
        <v>2.8</v>
      </c>
      <c r="M2703" s="71">
        <v>1.806</v>
      </c>
      <c r="N2703" s="71">
        <v>1.0409999999999999</v>
      </c>
      <c r="O2703" s="71">
        <v>3.6850000000000001</v>
      </c>
      <c r="P2703" s="72">
        <v>11.149000000000001</v>
      </c>
      <c r="Q2703" s="73">
        <v>42787</v>
      </c>
      <c r="R2703" s="71">
        <v>13.274336283185839</v>
      </c>
      <c r="S2703" s="71">
        <v>12.68</v>
      </c>
      <c r="T2703" s="71">
        <v>29.166666666666668</v>
      </c>
      <c r="U2703" s="71">
        <v>13.681818181818182</v>
      </c>
      <c r="V2703" s="71">
        <v>15.53731343283582</v>
      </c>
      <c r="W2703" s="71">
        <v>22.065868263473053</v>
      </c>
      <c r="X2703" s="72">
        <v>18.581666666666667</v>
      </c>
    </row>
    <row r="2704" spans="1:24">
      <c r="A2704" s="73">
        <v>42788</v>
      </c>
      <c r="B2704" s="69">
        <v>0.111</v>
      </c>
      <c r="C2704" s="69">
        <v>2.7000000000000003E-2</v>
      </c>
      <c r="D2704" s="69">
        <v>9.6999999999999989E-2</v>
      </c>
      <c r="E2704" s="69">
        <v>0.14099999999999999</v>
      </c>
      <c r="F2704" s="69">
        <v>6.8000000000000005E-2</v>
      </c>
      <c r="G2704" s="69">
        <v>0.192</v>
      </c>
      <c r="H2704" s="70">
        <v>0.6359999999999999</v>
      </c>
      <c r="I2704" s="73">
        <v>42788</v>
      </c>
      <c r="J2704" s="71">
        <v>1.52</v>
      </c>
      <c r="K2704" s="71">
        <v>0.28300000000000003</v>
      </c>
      <c r="L2704" s="71">
        <v>2.9980000000000002</v>
      </c>
      <c r="M2704" s="71">
        <v>1.8240000000000001</v>
      </c>
      <c r="N2704" s="71">
        <v>0.98499999999999999</v>
      </c>
      <c r="O2704" s="71">
        <v>3.6319999999999997</v>
      </c>
      <c r="P2704" s="72">
        <v>11.242000000000001</v>
      </c>
      <c r="Q2704" s="73">
        <v>42788</v>
      </c>
      <c r="R2704" s="71">
        <v>13.693693693693694</v>
      </c>
      <c r="S2704" s="71">
        <v>10.481481481481481</v>
      </c>
      <c r="T2704" s="71">
        <v>30.907216494845365</v>
      </c>
      <c r="U2704" s="71">
        <v>12.936170212765958</v>
      </c>
      <c r="V2704" s="71">
        <v>14.48529411764706</v>
      </c>
      <c r="W2704" s="71">
        <v>18.916666666666668</v>
      </c>
      <c r="X2704" s="72">
        <v>17.676100628930818</v>
      </c>
    </row>
    <row r="2705" spans="1:24">
      <c r="A2705" s="73">
        <v>42789</v>
      </c>
      <c r="B2705" s="69">
        <v>0.115</v>
      </c>
      <c r="C2705" s="69">
        <v>2.7799999999999998E-2</v>
      </c>
      <c r="D2705" s="69">
        <v>0.1036</v>
      </c>
      <c r="E2705" s="69">
        <v>0.1452</v>
      </c>
      <c r="F2705" s="69">
        <v>7.0999999999999994E-2</v>
      </c>
      <c r="G2705" s="69">
        <v>0.19600000000000001</v>
      </c>
      <c r="H2705" s="70">
        <v>0.65859999999999996</v>
      </c>
      <c r="I2705" s="73">
        <v>42789</v>
      </c>
      <c r="J2705" s="71">
        <v>1.51</v>
      </c>
      <c r="K2705" s="71">
        <v>0.255</v>
      </c>
      <c r="L2705" s="71">
        <v>2.9575999999999998</v>
      </c>
      <c r="M2705" s="71">
        <v>1.8825000000000001</v>
      </c>
      <c r="N2705" s="71">
        <v>0.92799999999999994</v>
      </c>
      <c r="O2705" s="71">
        <v>3.5780000000000003</v>
      </c>
      <c r="P2705" s="72">
        <v>11.111099999999999</v>
      </c>
      <c r="Q2705" s="73">
        <v>42789</v>
      </c>
      <c r="R2705" s="71">
        <v>13.130434782608695</v>
      </c>
      <c r="S2705" s="71">
        <v>9.1726618705035978</v>
      </c>
      <c r="T2705" s="71">
        <v>28.548262548262549</v>
      </c>
      <c r="U2705" s="71">
        <v>12.964876033057852</v>
      </c>
      <c r="V2705" s="71">
        <v>13.070422535211268</v>
      </c>
      <c r="W2705" s="71">
        <v>18.255102040816325</v>
      </c>
      <c r="X2705" s="72">
        <v>16.870786516853933</v>
      </c>
    </row>
    <row r="2706" spans="1:24">
      <c r="A2706" s="73">
        <v>42790</v>
      </c>
      <c r="B2706" s="69">
        <v>0.115</v>
      </c>
      <c r="C2706" s="69">
        <v>2.7999999999999997E-2</v>
      </c>
      <c r="D2706" s="69">
        <v>0.1144</v>
      </c>
      <c r="E2706" s="69">
        <v>0.1439</v>
      </c>
      <c r="F2706" s="69">
        <v>7.0000000000000007E-2</v>
      </c>
      <c r="G2706" s="69">
        <v>0.19699999999999998</v>
      </c>
      <c r="H2706" s="70">
        <v>0.66830000000000001</v>
      </c>
      <c r="I2706" s="73">
        <v>42790</v>
      </c>
      <c r="J2706" s="71">
        <v>1.55</v>
      </c>
      <c r="K2706" s="71">
        <v>0.23499999999999999</v>
      </c>
      <c r="L2706" s="71">
        <v>3.11</v>
      </c>
      <c r="M2706" s="71">
        <v>1.8633000000000002</v>
      </c>
      <c r="N2706" s="71">
        <v>0.94099999999999995</v>
      </c>
      <c r="O2706" s="71">
        <v>3.5839999999999996</v>
      </c>
      <c r="P2706" s="72">
        <v>11.283299999999999</v>
      </c>
      <c r="Q2706" s="73">
        <v>42790</v>
      </c>
      <c r="R2706" s="71">
        <v>13.478260869565217</v>
      </c>
      <c r="S2706" s="71">
        <v>8.3928571428571441</v>
      </c>
      <c r="T2706" s="71">
        <v>27.185314685314687</v>
      </c>
      <c r="U2706" s="71">
        <v>12.948575399583044</v>
      </c>
      <c r="V2706" s="71">
        <v>13.442857142857141</v>
      </c>
      <c r="W2706" s="71">
        <v>18.19289340101523</v>
      </c>
      <c r="X2706" s="72">
        <v>16.883585216220261</v>
      </c>
    </row>
    <row r="2707" spans="1:24">
      <c r="A2707" s="73">
        <v>42791</v>
      </c>
      <c r="B2707" s="69">
        <v>0.11199999999999999</v>
      </c>
      <c r="C2707" s="69">
        <v>2.7999999999999997E-2</v>
      </c>
      <c r="D2707" s="69">
        <v>0.114</v>
      </c>
      <c r="E2707" s="69">
        <v>0.14400000000000002</v>
      </c>
      <c r="F2707" s="69">
        <v>7.0000000000000007E-2</v>
      </c>
      <c r="G2707" s="69">
        <v>0.19800000000000001</v>
      </c>
      <c r="H2707" s="70">
        <v>0.66599999999999993</v>
      </c>
      <c r="I2707" s="73">
        <v>42791</v>
      </c>
      <c r="J2707" s="71">
        <v>1.53</v>
      </c>
      <c r="K2707" s="71">
        <v>0.24299999999999999</v>
      </c>
      <c r="L2707" s="71">
        <v>3.11</v>
      </c>
      <c r="M2707" s="71">
        <v>1.8719999999999999</v>
      </c>
      <c r="N2707" s="71">
        <v>0.94099999999999995</v>
      </c>
      <c r="O2707" s="71">
        <v>3.5539999999999998</v>
      </c>
      <c r="P2707" s="72">
        <v>11.25</v>
      </c>
      <c r="Q2707" s="73">
        <v>42791</v>
      </c>
      <c r="R2707" s="71">
        <v>13.660714285714286</v>
      </c>
      <c r="S2707" s="71">
        <v>8.6785714285714288</v>
      </c>
      <c r="T2707" s="71">
        <v>27.280701754385966</v>
      </c>
      <c r="U2707" s="71">
        <v>12.999999999999998</v>
      </c>
      <c r="V2707" s="71">
        <v>13.442857142857141</v>
      </c>
      <c r="W2707" s="71">
        <v>17.949494949494948</v>
      </c>
      <c r="X2707" s="72">
        <v>16.891891891891895</v>
      </c>
    </row>
    <row r="2708" spans="1:24">
      <c r="A2708" s="73">
        <v>42792</v>
      </c>
      <c r="B2708" s="69">
        <v>0.114</v>
      </c>
      <c r="C2708" s="69">
        <v>2.9500000000000002E-2</v>
      </c>
      <c r="D2708" s="69">
        <v>0.114</v>
      </c>
      <c r="E2708" s="69">
        <v>0.14400000000000002</v>
      </c>
      <c r="F2708" s="69">
        <v>7.0000000000000007E-2</v>
      </c>
      <c r="G2708" s="69">
        <v>0.19500000000000001</v>
      </c>
      <c r="H2708" s="70">
        <v>0.66650000000000009</v>
      </c>
      <c r="I2708" s="73">
        <v>42792</v>
      </c>
      <c r="J2708" s="71">
        <v>1.56</v>
      </c>
      <c r="K2708" s="71">
        <v>0.22500000000000001</v>
      </c>
      <c r="L2708" s="71">
        <v>3.11</v>
      </c>
      <c r="M2708" s="71">
        <v>1.8630000000000002</v>
      </c>
      <c r="N2708" s="71">
        <v>0.94099999999999995</v>
      </c>
      <c r="O2708" s="71">
        <v>3.6010000000000004</v>
      </c>
      <c r="P2708" s="72">
        <v>11.3</v>
      </c>
      <c r="Q2708" s="73">
        <v>42792</v>
      </c>
      <c r="R2708" s="71">
        <v>13.684210526315789</v>
      </c>
      <c r="S2708" s="71">
        <v>7.6271186440677958</v>
      </c>
      <c r="T2708" s="71">
        <v>27.280701754385966</v>
      </c>
      <c r="U2708" s="71">
        <v>12.9375</v>
      </c>
      <c r="V2708" s="71">
        <v>13.442857142857141</v>
      </c>
      <c r="W2708" s="71">
        <v>18.466666666666669</v>
      </c>
      <c r="X2708" s="72">
        <v>16.954238559639908</v>
      </c>
    </row>
    <row r="2709" spans="1:24">
      <c r="A2709" s="73">
        <v>42793</v>
      </c>
      <c r="B2709" s="69">
        <v>0.11199999999999999</v>
      </c>
      <c r="C2709" s="69">
        <v>2.7000000000000003E-2</v>
      </c>
      <c r="D2709" s="69">
        <v>0.1144</v>
      </c>
      <c r="E2709" s="69">
        <v>0.1479</v>
      </c>
      <c r="F2709" s="69">
        <v>6.7000000000000004E-2</v>
      </c>
      <c r="G2709" s="69">
        <v>0.182</v>
      </c>
      <c r="H2709" s="70">
        <v>0.65029999999999999</v>
      </c>
      <c r="I2709" s="73">
        <v>42793</v>
      </c>
      <c r="J2709" s="71">
        <v>1.57</v>
      </c>
      <c r="K2709" s="71">
        <v>0.24</v>
      </c>
      <c r="L2709" s="71">
        <v>3.1367000000000003</v>
      </c>
      <c r="M2709" s="71">
        <v>1.7624000000000002</v>
      </c>
      <c r="N2709" s="71">
        <v>0.97099999999999997</v>
      </c>
      <c r="O2709" s="71">
        <v>3.552</v>
      </c>
      <c r="P2709" s="72">
        <v>11.232100000000001</v>
      </c>
      <c r="Q2709" s="73">
        <v>42793</v>
      </c>
      <c r="R2709" s="71">
        <v>14.017857142857144</v>
      </c>
      <c r="S2709" s="71">
        <v>8.8888888888888875</v>
      </c>
      <c r="T2709" s="71">
        <v>27.418706293706297</v>
      </c>
      <c r="U2709" s="71">
        <v>11.916159567275187</v>
      </c>
      <c r="V2709" s="71">
        <v>14.492537313432834</v>
      </c>
      <c r="W2709" s="71">
        <v>19.516483516483518</v>
      </c>
      <c r="X2709" s="72">
        <v>17.272182069813933</v>
      </c>
    </row>
    <row r="2710" spans="1:24">
      <c r="A2710" s="73">
        <v>42794</v>
      </c>
      <c r="B2710" s="69">
        <v>0.114</v>
      </c>
      <c r="C2710" s="69">
        <v>2.5399999999999999E-2</v>
      </c>
      <c r="D2710" s="69">
        <v>0.12369999999999999</v>
      </c>
      <c r="E2710" s="69">
        <v>0.14829999999999999</v>
      </c>
      <c r="F2710" s="69">
        <v>7.0999999999999994E-2</v>
      </c>
      <c r="G2710" s="69">
        <v>0.17600000000000002</v>
      </c>
      <c r="H2710" s="70">
        <v>0.65839999999999999</v>
      </c>
      <c r="I2710" s="73">
        <v>42794</v>
      </c>
      <c r="J2710" s="71">
        <v>1.55</v>
      </c>
      <c r="K2710" s="71">
        <v>0.218</v>
      </c>
      <c r="L2710" s="71">
        <v>3.0210000000000004</v>
      </c>
      <c r="M2710" s="71">
        <v>1.7628999999999999</v>
      </c>
      <c r="N2710" s="71">
        <v>0.95</v>
      </c>
      <c r="O2710" s="71">
        <v>3.52</v>
      </c>
      <c r="P2710" s="72">
        <v>11.0219</v>
      </c>
      <c r="Q2710" s="73">
        <v>42794</v>
      </c>
      <c r="R2710" s="71">
        <v>13.596491228070175</v>
      </c>
      <c r="S2710" s="71">
        <v>8.5826771653543314</v>
      </c>
      <c r="T2710" s="71">
        <v>24.421988682295879</v>
      </c>
      <c r="U2710" s="71">
        <v>11.887390424814564</v>
      </c>
      <c r="V2710" s="71">
        <v>13.380281690140846</v>
      </c>
      <c r="W2710" s="71">
        <v>20</v>
      </c>
      <c r="X2710" s="72">
        <v>16.740431348724179</v>
      </c>
    </row>
    <row r="2711" spans="1:24">
      <c r="A2711" s="73">
        <v>42795</v>
      </c>
      <c r="B2711" s="69">
        <v>0.114</v>
      </c>
      <c r="C2711" s="69">
        <v>2.46E-2</v>
      </c>
      <c r="D2711" s="69">
        <v>0.1246</v>
      </c>
      <c r="E2711" s="69">
        <v>0.14029999999999998</v>
      </c>
      <c r="F2711" s="69">
        <v>7.0999999999999994E-2</v>
      </c>
      <c r="G2711" s="69">
        <v>0.17800000000000002</v>
      </c>
      <c r="H2711" s="70">
        <v>0.65249999999999997</v>
      </c>
      <c r="I2711" s="73">
        <v>42795</v>
      </c>
      <c r="J2711" s="71">
        <v>1.53</v>
      </c>
      <c r="K2711" s="71">
        <v>0.24399999999999999</v>
      </c>
      <c r="L2711" s="71">
        <v>2.9601999999999999</v>
      </c>
      <c r="M2711" s="71">
        <v>1.8480000000000001</v>
      </c>
      <c r="N2711" s="71">
        <v>0.95</v>
      </c>
      <c r="O2711" s="71">
        <v>3.4939999999999998</v>
      </c>
      <c r="P2711" s="72">
        <v>11.026199999999999</v>
      </c>
      <c r="Q2711" s="73">
        <v>42795</v>
      </c>
      <c r="R2711" s="71">
        <v>13.421052631578947</v>
      </c>
      <c r="S2711" s="71">
        <v>9.9186991869918693</v>
      </c>
      <c r="T2711" s="71">
        <v>23.757624398073833</v>
      </c>
      <c r="U2711" s="71">
        <v>13.171774768353529</v>
      </c>
      <c r="V2711" s="71">
        <v>13.380281690140846</v>
      </c>
      <c r="W2711" s="71">
        <v>19.629213483146064</v>
      </c>
      <c r="X2711" s="72">
        <v>16.8983908045977</v>
      </c>
    </row>
    <row r="2712" spans="1:24">
      <c r="A2712" s="73">
        <v>42796</v>
      </c>
      <c r="B2712" s="69">
        <v>0.113</v>
      </c>
      <c r="C2712" s="69">
        <v>2.3099999999999999E-2</v>
      </c>
      <c r="D2712" s="69">
        <v>0.1211</v>
      </c>
      <c r="E2712" s="69">
        <v>0.14749999999999999</v>
      </c>
      <c r="F2712" s="69">
        <v>7.2000000000000008E-2</v>
      </c>
      <c r="G2712" s="69">
        <v>0.16899999999999998</v>
      </c>
      <c r="H2712" s="70">
        <v>0.64569999999999994</v>
      </c>
      <c r="I2712" s="73">
        <v>42796</v>
      </c>
      <c r="J2712" s="71">
        <v>1.54</v>
      </c>
      <c r="K2712" s="71">
        <v>0.23699999999999999</v>
      </c>
      <c r="L2712" s="71">
        <v>2.984</v>
      </c>
      <c r="M2712" s="71">
        <v>1.8049999999999999</v>
      </c>
      <c r="N2712" s="71">
        <v>0.998</v>
      </c>
      <c r="O2712" s="71">
        <v>3.5510000000000002</v>
      </c>
      <c r="P2712" s="72">
        <v>11.115</v>
      </c>
      <c r="Q2712" s="73">
        <v>42796</v>
      </c>
      <c r="R2712" s="71">
        <v>13.628318584070795</v>
      </c>
      <c r="S2712" s="71">
        <v>10.259740259740258</v>
      </c>
      <c r="T2712" s="71">
        <v>24.640792733278282</v>
      </c>
      <c r="U2712" s="71">
        <v>12.23728813559322</v>
      </c>
      <c r="V2712" s="71">
        <v>13.861111111111111</v>
      </c>
      <c r="W2712" s="71">
        <v>21.011834319526631</v>
      </c>
      <c r="X2712" s="72">
        <v>17.213876413194985</v>
      </c>
    </row>
    <row r="2713" spans="1:24">
      <c r="A2713" s="73">
        <v>42797</v>
      </c>
      <c r="B2713" s="69">
        <v>0.12300000000000001</v>
      </c>
      <c r="C2713" s="69">
        <v>2.3300000000000001E-2</v>
      </c>
      <c r="D2713" s="69">
        <v>0.11699999999999999</v>
      </c>
      <c r="E2713" s="69">
        <v>0.13980000000000001</v>
      </c>
      <c r="F2713" s="69">
        <v>8.4000000000000005E-2</v>
      </c>
      <c r="G2713" s="69">
        <v>0.17300000000000001</v>
      </c>
      <c r="H2713" s="70">
        <v>0.66010000000000002</v>
      </c>
      <c r="I2713" s="73">
        <v>42797</v>
      </c>
      <c r="J2713" s="71">
        <v>1.43</v>
      </c>
      <c r="K2713" s="71">
        <v>0.24</v>
      </c>
      <c r="L2713" s="71">
        <v>2.9792000000000001</v>
      </c>
      <c r="M2713" s="71">
        <v>1.8493000000000002</v>
      </c>
      <c r="N2713" s="71">
        <v>0.95299999999999996</v>
      </c>
      <c r="O2713" s="71">
        <v>3.528</v>
      </c>
      <c r="P2713" s="72">
        <v>10.9795</v>
      </c>
      <c r="Q2713" s="73">
        <v>42797</v>
      </c>
      <c r="R2713" s="71">
        <v>11.626016260162601</v>
      </c>
      <c r="S2713" s="71">
        <v>10.300429184549357</v>
      </c>
      <c r="T2713" s="71">
        <v>25.463247863247865</v>
      </c>
      <c r="U2713" s="71">
        <v>13.228183118741059</v>
      </c>
      <c r="V2713" s="71">
        <v>11.345238095238095</v>
      </c>
      <c r="W2713" s="71">
        <v>20.393063583815028</v>
      </c>
      <c r="X2713" s="72">
        <v>16.633085896076352</v>
      </c>
    </row>
    <row r="2714" spans="1:24">
      <c r="A2714" s="73">
        <v>42798</v>
      </c>
      <c r="B2714" s="69">
        <v>0.121</v>
      </c>
      <c r="C2714" s="69">
        <v>2.35E-2</v>
      </c>
      <c r="D2714" s="69">
        <v>0.11699999999999999</v>
      </c>
      <c r="E2714" s="69">
        <v>0.13980000000000001</v>
      </c>
      <c r="F2714" s="69">
        <v>8.4000000000000005E-2</v>
      </c>
      <c r="G2714" s="69">
        <v>0.17499999999999999</v>
      </c>
      <c r="H2714" s="70">
        <v>0.6603</v>
      </c>
      <c r="I2714" s="73">
        <v>42798</v>
      </c>
      <c r="J2714" s="71">
        <v>1.41</v>
      </c>
      <c r="K2714" s="71">
        <v>0.24399999999999999</v>
      </c>
      <c r="L2714" s="71">
        <v>2.9</v>
      </c>
      <c r="M2714" s="71">
        <v>1.849</v>
      </c>
      <c r="N2714" s="71">
        <v>0.95299999999999996</v>
      </c>
      <c r="O2714" s="71">
        <v>3.5129999999999999</v>
      </c>
      <c r="P2714" s="72">
        <v>10.868999999999998</v>
      </c>
      <c r="Q2714" s="73">
        <v>42798</v>
      </c>
      <c r="R2714" s="71">
        <v>11.652892561983471</v>
      </c>
      <c r="S2714" s="71">
        <v>10.382978723404255</v>
      </c>
      <c r="T2714" s="71">
        <v>24.786324786324787</v>
      </c>
      <c r="U2714" s="71">
        <v>13.226037195994278</v>
      </c>
      <c r="V2714" s="71">
        <v>11.345238095238095</v>
      </c>
      <c r="W2714" s="71">
        <v>20.074285714285715</v>
      </c>
      <c r="X2714" s="72">
        <v>16.46069968196274</v>
      </c>
    </row>
    <row r="2715" spans="1:24">
      <c r="A2715" s="73">
        <v>42799</v>
      </c>
      <c r="B2715" s="69">
        <v>0.12300000000000001</v>
      </c>
      <c r="C2715" s="69">
        <v>2.5000000000000001E-2</v>
      </c>
      <c r="D2715" s="69">
        <v>0.11</v>
      </c>
      <c r="E2715" s="69">
        <v>0.14000000000000001</v>
      </c>
      <c r="F2715" s="69">
        <v>8.4000000000000005E-2</v>
      </c>
      <c r="G2715" s="69">
        <v>0.17800000000000002</v>
      </c>
      <c r="H2715" s="70">
        <v>0.66</v>
      </c>
      <c r="I2715" s="73">
        <v>42799</v>
      </c>
      <c r="J2715" s="71">
        <v>1.39</v>
      </c>
      <c r="K2715" s="71">
        <v>0.22</v>
      </c>
      <c r="L2715" s="71">
        <v>2.9</v>
      </c>
      <c r="M2715" s="71">
        <v>1.8519999999999999</v>
      </c>
      <c r="N2715" s="71">
        <v>0.95299999999999996</v>
      </c>
      <c r="O2715" s="71">
        <v>3.4819999999999998</v>
      </c>
      <c r="P2715" s="72">
        <v>10.797000000000001</v>
      </c>
      <c r="Q2715" s="73">
        <v>42799</v>
      </c>
      <c r="R2715" s="71">
        <v>11.300813008130081</v>
      </c>
      <c r="S2715" s="71">
        <v>8.8000000000000007</v>
      </c>
      <c r="T2715" s="71">
        <v>26.363636363636363</v>
      </c>
      <c r="U2715" s="71">
        <v>13.228571428571428</v>
      </c>
      <c r="V2715" s="71">
        <v>11.345238095238095</v>
      </c>
      <c r="W2715" s="71">
        <v>19.561797752808989</v>
      </c>
      <c r="X2715" s="72">
        <v>16.359090909090909</v>
      </c>
    </row>
    <row r="2716" spans="1:24">
      <c r="A2716" s="73">
        <v>42800</v>
      </c>
      <c r="B2716" s="69">
        <v>0.124</v>
      </c>
      <c r="C2716" s="69">
        <v>1.3000000000000001E-2</v>
      </c>
      <c r="D2716" s="69">
        <v>0.1</v>
      </c>
      <c r="E2716" s="69">
        <v>0.13949999999999999</v>
      </c>
      <c r="F2716" s="69">
        <v>7.6999999999999999E-2</v>
      </c>
      <c r="G2716" s="69">
        <v>0.17199999999999999</v>
      </c>
      <c r="H2716" s="70">
        <v>0.62550000000000017</v>
      </c>
      <c r="I2716" s="73">
        <v>42800</v>
      </c>
      <c r="J2716" s="71">
        <v>1.37</v>
      </c>
      <c r="K2716" s="71">
        <v>0.23699999999999999</v>
      </c>
      <c r="L2716" s="71">
        <v>2.5838999999999999</v>
      </c>
      <c r="M2716" s="71">
        <v>1.6628999999999998</v>
      </c>
      <c r="N2716" s="71">
        <v>0.84400000000000008</v>
      </c>
      <c r="O2716" s="71">
        <v>3.492</v>
      </c>
      <c r="P2716" s="72">
        <v>10.1898</v>
      </c>
      <c r="Q2716" s="73">
        <v>42800</v>
      </c>
      <c r="R2716" s="71">
        <v>11.048387096774194</v>
      </c>
      <c r="S2716" s="71">
        <v>18.23076923076923</v>
      </c>
      <c r="T2716" s="71">
        <v>25.838999999999999</v>
      </c>
      <c r="U2716" s="71">
        <v>11.920430107526881</v>
      </c>
      <c r="V2716" s="71">
        <v>10.961038961038961</v>
      </c>
      <c r="W2716" s="71">
        <v>20.302325581395348</v>
      </c>
      <c r="X2716" s="72">
        <v>16.290647482014386</v>
      </c>
    </row>
    <row r="2717" spans="1:24">
      <c r="A2717" s="73">
        <v>42801</v>
      </c>
      <c r="B2717" s="69">
        <v>0.125</v>
      </c>
      <c r="C2717" s="69">
        <v>2.3E-2</v>
      </c>
      <c r="D2717" s="69">
        <v>0.11210000000000001</v>
      </c>
      <c r="E2717" s="69">
        <v>0.13639999999999999</v>
      </c>
      <c r="F2717" s="69">
        <v>0.08</v>
      </c>
      <c r="G2717" s="69">
        <v>0.17899999999999999</v>
      </c>
      <c r="H2717" s="70">
        <v>0.65550000000000008</v>
      </c>
      <c r="I2717" s="73">
        <v>42801</v>
      </c>
      <c r="J2717" s="71">
        <v>1.29</v>
      </c>
      <c r="K2717" s="71">
        <v>0.22500000000000001</v>
      </c>
      <c r="L2717" s="71">
        <v>2.6087000000000002</v>
      </c>
      <c r="M2717" s="71">
        <v>1.8211000000000002</v>
      </c>
      <c r="N2717" s="71">
        <v>0.94900000000000007</v>
      </c>
      <c r="O2717" s="71">
        <v>3.464</v>
      </c>
      <c r="P2717" s="72">
        <v>10.357799999999999</v>
      </c>
      <c r="Q2717" s="73">
        <v>42801</v>
      </c>
      <c r="R2717" s="71">
        <v>10.32</v>
      </c>
      <c r="S2717" s="71">
        <v>9.7826086956521738</v>
      </c>
      <c r="T2717" s="71">
        <v>23.271186440677965</v>
      </c>
      <c r="U2717" s="71">
        <v>13.35117302052786</v>
      </c>
      <c r="V2717" s="71">
        <v>11.862500000000001</v>
      </c>
      <c r="W2717" s="71">
        <v>19.351955307262571</v>
      </c>
      <c r="X2717" s="72">
        <v>15.801372997711667</v>
      </c>
    </row>
    <row r="2718" spans="1:24">
      <c r="A2718" s="73">
        <v>42802</v>
      </c>
      <c r="B2718" s="69">
        <v>0.125</v>
      </c>
      <c r="C2718" s="69">
        <v>2.6000000000000002E-2</v>
      </c>
      <c r="D2718" s="69">
        <v>0.10800000000000001</v>
      </c>
      <c r="E2718" s="69">
        <v>0.13600000000000001</v>
      </c>
      <c r="F2718" s="69">
        <v>8.1000000000000003E-2</v>
      </c>
      <c r="G2718" s="69">
        <v>0.182</v>
      </c>
      <c r="H2718" s="70">
        <v>0.65799999999999992</v>
      </c>
      <c r="I2718" s="73">
        <v>42802</v>
      </c>
      <c r="J2718" s="71">
        <v>1.33</v>
      </c>
      <c r="K2718" s="71">
        <v>0.215</v>
      </c>
      <c r="L2718" s="71">
        <v>2.5550000000000002</v>
      </c>
      <c r="M2718" s="71">
        <v>1.8075000000000001</v>
      </c>
      <c r="N2718" s="71">
        <v>0.80700000000000005</v>
      </c>
      <c r="O2718" s="71">
        <v>3.4849999999999999</v>
      </c>
      <c r="P2718" s="72">
        <v>10.1995</v>
      </c>
      <c r="Q2718" s="73">
        <v>42802</v>
      </c>
      <c r="R2718" s="71">
        <v>10.64</v>
      </c>
      <c r="S2718" s="71">
        <v>8.2692307692307683</v>
      </c>
      <c r="T2718" s="71">
        <v>23.657407407407405</v>
      </c>
      <c r="U2718" s="71">
        <v>13.290441176470589</v>
      </c>
      <c r="V2718" s="71">
        <v>9.9629629629629637</v>
      </c>
      <c r="W2718" s="71">
        <v>19.14835164835165</v>
      </c>
      <c r="X2718" s="72">
        <v>15.500759878419455</v>
      </c>
    </row>
    <row r="2719" spans="1:24">
      <c r="A2719" s="73">
        <v>42803</v>
      </c>
      <c r="B2719" s="69">
        <v>0.127</v>
      </c>
      <c r="C2719" s="69">
        <v>2.1000000000000001E-2</v>
      </c>
      <c r="D2719" s="69">
        <v>0.10249999999999999</v>
      </c>
      <c r="E2719" s="69">
        <v>0.12369999999999999</v>
      </c>
      <c r="F2719" s="69">
        <v>8.3000000000000004E-2</v>
      </c>
      <c r="G2719" s="69">
        <v>0.183</v>
      </c>
      <c r="H2719" s="70">
        <v>0.64019999999999999</v>
      </c>
      <c r="I2719" s="73">
        <v>42803</v>
      </c>
      <c r="J2719" s="71">
        <v>1.27</v>
      </c>
      <c r="K2719" s="71">
        <v>0.215</v>
      </c>
      <c r="L2719" s="71">
        <v>2.452</v>
      </c>
      <c r="M2719" s="71">
        <v>1.6969000000000001</v>
      </c>
      <c r="N2719" s="71">
        <v>0.878</v>
      </c>
      <c r="O2719" s="71">
        <v>3.4830000000000001</v>
      </c>
      <c r="P2719" s="72">
        <v>9.9948999999999995</v>
      </c>
      <c r="Q2719" s="73">
        <v>42803</v>
      </c>
      <c r="R2719" s="71">
        <v>10</v>
      </c>
      <c r="S2719" s="71">
        <v>10.238095238095237</v>
      </c>
      <c r="T2719" s="71">
        <v>23.921951219512195</v>
      </c>
      <c r="U2719" s="71">
        <v>13.717865804365401</v>
      </c>
      <c r="V2719" s="71">
        <v>10.578313253012047</v>
      </c>
      <c r="W2719" s="71">
        <v>19.032786885245901</v>
      </c>
      <c r="X2719" s="72">
        <v>15.612152452358639</v>
      </c>
    </row>
    <row r="2720" spans="1:24">
      <c r="A2720" s="73">
        <v>42804</v>
      </c>
      <c r="B2720" s="69">
        <v>0.128</v>
      </c>
      <c r="C2720" s="69">
        <v>2.1000000000000001E-2</v>
      </c>
      <c r="D2720" s="69">
        <v>0.1014</v>
      </c>
      <c r="E2720" s="69">
        <v>0.1288</v>
      </c>
      <c r="F2720" s="69">
        <v>7.9000000000000001E-2</v>
      </c>
      <c r="G2720" s="69">
        <v>0.17800000000000002</v>
      </c>
      <c r="H2720" s="70">
        <v>0.6362000000000001</v>
      </c>
      <c r="I2720" s="73">
        <v>42804</v>
      </c>
      <c r="J2720" s="71">
        <v>1.34</v>
      </c>
      <c r="K2720" s="71">
        <v>0.22500000000000001</v>
      </c>
      <c r="L2720" s="71">
        <v>2.4741999999999997</v>
      </c>
      <c r="M2720" s="71">
        <v>1.6780999999999999</v>
      </c>
      <c r="N2720" s="71">
        <v>0.89500000000000002</v>
      </c>
      <c r="O2720" s="71">
        <v>3.4550000000000001</v>
      </c>
      <c r="P2720" s="72">
        <v>10.067299999999999</v>
      </c>
      <c r="Q2720" s="73">
        <v>42804</v>
      </c>
      <c r="R2720" s="71">
        <v>10.46875</v>
      </c>
      <c r="S2720" s="71">
        <v>10.714285714285714</v>
      </c>
      <c r="T2720" s="71">
        <v>24.400394477317551</v>
      </c>
      <c r="U2720" s="71">
        <v>13.028726708074533</v>
      </c>
      <c r="V2720" s="71">
        <v>11.329113924050633</v>
      </c>
      <c r="W2720" s="71">
        <v>19.41011235955056</v>
      </c>
      <c r="X2720" s="72">
        <v>15.824111914492297</v>
      </c>
    </row>
    <row r="2721" spans="1:24">
      <c r="A2721" s="73">
        <v>42805</v>
      </c>
      <c r="B2721" s="69">
        <v>0.125</v>
      </c>
      <c r="C2721" s="69">
        <v>2.1000000000000001E-2</v>
      </c>
      <c r="D2721" s="69">
        <v>0.1</v>
      </c>
      <c r="E2721" s="69">
        <v>0.129</v>
      </c>
      <c r="F2721" s="69">
        <v>7.9000000000000001E-2</v>
      </c>
      <c r="G2721" s="69">
        <v>0.184</v>
      </c>
      <c r="H2721" s="70">
        <v>0.63800000000000001</v>
      </c>
      <c r="I2721" s="73">
        <v>42805</v>
      </c>
      <c r="J2721" s="71">
        <v>1.32</v>
      </c>
      <c r="K2721" s="71">
        <v>0.22500000000000001</v>
      </c>
      <c r="L2721" s="71">
        <v>2.4700000000000002</v>
      </c>
      <c r="M2721" s="71">
        <v>1.6780000000000002</v>
      </c>
      <c r="N2721" s="71">
        <v>0.89500000000000002</v>
      </c>
      <c r="O2721" s="71">
        <v>3.407</v>
      </c>
      <c r="P2721" s="72">
        <v>9.9949999999999992</v>
      </c>
      <c r="Q2721" s="73">
        <v>42805</v>
      </c>
      <c r="R2721" s="71">
        <v>10.56</v>
      </c>
      <c r="S2721" s="71">
        <v>10.714285714285714</v>
      </c>
      <c r="T2721" s="71">
        <v>24.7</v>
      </c>
      <c r="U2721" s="71">
        <v>13.007751937984496</v>
      </c>
      <c r="V2721" s="71">
        <v>11.329113924050633</v>
      </c>
      <c r="W2721" s="71">
        <v>18.516304347826086</v>
      </c>
      <c r="X2721" s="72">
        <v>15.66614420062696</v>
      </c>
    </row>
    <row r="2722" spans="1:24">
      <c r="A2722" s="73">
        <v>42806</v>
      </c>
      <c r="B2722" s="69">
        <v>0.127</v>
      </c>
      <c r="C2722" s="69">
        <v>2.1000000000000001E-2</v>
      </c>
      <c r="D2722" s="69">
        <v>0.1</v>
      </c>
      <c r="E2722" s="69">
        <v>0.125</v>
      </c>
      <c r="F2722" s="69">
        <v>7.9000000000000001E-2</v>
      </c>
      <c r="G2722" s="69">
        <v>0.17499999999999999</v>
      </c>
      <c r="H2722" s="70">
        <v>0.627</v>
      </c>
      <c r="I2722" s="73">
        <v>42806</v>
      </c>
      <c r="J2722" s="71">
        <v>1.35</v>
      </c>
      <c r="K2722" s="71">
        <v>0.215</v>
      </c>
      <c r="L2722" s="71">
        <v>2.4700000000000002</v>
      </c>
      <c r="M2722" s="71">
        <v>1.6909999999999998</v>
      </c>
      <c r="N2722" s="71">
        <v>0.89500000000000002</v>
      </c>
      <c r="O2722" s="71">
        <v>3.323</v>
      </c>
      <c r="P2722" s="72">
        <v>9.9440000000000008</v>
      </c>
      <c r="Q2722" s="73">
        <v>42806</v>
      </c>
      <c r="R2722" s="71">
        <v>10.62992125984252</v>
      </c>
      <c r="S2722" s="71">
        <v>10.238095238095237</v>
      </c>
      <c r="T2722" s="71">
        <v>24.7</v>
      </c>
      <c r="U2722" s="71">
        <v>13.527999999999999</v>
      </c>
      <c r="V2722" s="71">
        <v>11.329113924050633</v>
      </c>
      <c r="W2722" s="71">
        <v>18.988571428571429</v>
      </c>
      <c r="X2722" s="72">
        <v>15.859649122807021</v>
      </c>
    </row>
    <row r="2723" spans="1:24">
      <c r="A2723" s="73">
        <v>42807</v>
      </c>
      <c r="B2723" s="69">
        <v>0.12300000000000001</v>
      </c>
      <c r="C2723" s="69">
        <v>2.2000000000000002E-2</v>
      </c>
      <c r="D2723" s="69">
        <v>0.10099999999999999</v>
      </c>
      <c r="E2723" s="69">
        <v>0.12140000000000001</v>
      </c>
      <c r="F2723" s="69">
        <v>7.0999999999999994E-2</v>
      </c>
      <c r="G2723" s="69">
        <v>0.17100000000000001</v>
      </c>
      <c r="H2723" s="70">
        <v>0.60940000000000005</v>
      </c>
      <c r="I2723" s="73">
        <v>42807</v>
      </c>
      <c r="J2723" s="71">
        <v>1.33</v>
      </c>
      <c r="K2723" s="71">
        <v>0.23499999999999999</v>
      </c>
      <c r="L2723" s="71">
        <v>2.4740000000000002</v>
      </c>
      <c r="M2723" s="71">
        <v>1.8186000000000002</v>
      </c>
      <c r="N2723" s="71">
        <v>0.81200000000000006</v>
      </c>
      <c r="O2723" s="71">
        <v>3.3</v>
      </c>
      <c r="P2723" s="72">
        <v>9.9695999999999998</v>
      </c>
      <c r="Q2723" s="73">
        <v>42807</v>
      </c>
      <c r="R2723" s="71">
        <v>10.8130081300813</v>
      </c>
      <c r="S2723" s="71">
        <v>10.681818181818182</v>
      </c>
      <c r="T2723" s="71">
        <v>24.495049504950497</v>
      </c>
      <c r="U2723" s="71">
        <v>14.98023064250412</v>
      </c>
      <c r="V2723" s="71">
        <v>11.43661971830986</v>
      </c>
      <c r="W2723" s="71">
        <v>19.298245614035086</v>
      </c>
      <c r="X2723" s="72">
        <v>16.359698063669182</v>
      </c>
    </row>
    <row r="2724" spans="1:24">
      <c r="A2724" s="73">
        <v>42808</v>
      </c>
      <c r="B2724" s="69">
        <v>0.11900000000000001</v>
      </c>
      <c r="C2724" s="69">
        <v>2.2000000000000002E-2</v>
      </c>
      <c r="D2724" s="69">
        <v>0.10800000000000001</v>
      </c>
      <c r="E2724" s="69">
        <v>0.122</v>
      </c>
      <c r="F2724" s="69">
        <v>0.08</v>
      </c>
      <c r="G2724" s="69">
        <v>0.191</v>
      </c>
      <c r="H2724" s="70">
        <v>0.64200000000000002</v>
      </c>
      <c r="I2724" s="73">
        <v>42808</v>
      </c>
      <c r="J2724" s="71">
        <v>1.23</v>
      </c>
      <c r="K2724" s="71">
        <v>0.23499999999999999</v>
      </c>
      <c r="L2724" s="71">
        <v>2.4039999999999999</v>
      </c>
      <c r="M2724" s="71">
        <v>1.861</v>
      </c>
      <c r="N2724" s="71">
        <v>0.78900000000000003</v>
      </c>
      <c r="O2724" s="71">
        <v>3.2689999999999997</v>
      </c>
      <c r="P2724" s="72">
        <v>9.7880000000000003</v>
      </c>
      <c r="Q2724" s="73">
        <v>42808</v>
      </c>
      <c r="R2724" s="71">
        <v>10.336134453781511</v>
      </c>
      <c r="S2724" s="71">
        <v>10.681818181818182</v>
      </c>
      <c r="T2724" s="71">
        <v>22.25925925925926</v>
      </c>
      <c r="U2724" s="71">
        <v>15.254098360655739</v>
      </c>
      <c r="V2724" s="71">
        <v>9.8625000000000007</v>
      </c>
      <c r="W2724" s="71">
        <v>17.115183246073297</v>
      </c>
      <c r="X2724" s="72">
        <v>15.246105919003114</v>
      </c>
    </row>
    <row r="2725" spans="1:24">
      <c r="A2725" s="73">
        <v>42809</v>
      </c>
      <c r="B2725" s="69">
        <v>0.127</v>
      </c>
      <c r="C2725" s="69">
        <v>2.4E-2</v>
      </c>
      <c r="D2725" s="69">
        <v>0.109</v>
      </c>
      <c r="E2725" s="69">
        <v>0.11900000000000001</v>
      </c>
      <c r="F2725" s="69">
        <v>7.5999999999999998E-2</v>
      </c>
      <c r="G2725" s="69">
        <v>0.19399999999999998</v>
      </c>
      <c r="H2725" s="70">
        <v>0.64900000000000002</v>
      </c>
      <c r="I2725" s="73">
        <v>42809</v>
      </c>
      <c r="J2725" s="71">
        <v>1.21</v>
      </c>
      <c r="K2725" s="71">
        <v>0.19800000000000001</v>
      </c>
      <c r="L2725" s="71">
        <v>2.4219999999999997</v>
      </c>
      <c r="M2725" s="71">
        <v>1.8375999999999999</v>
      </c>
      <c r="N2725" s="71">
        <v>0.80900000000000005</v>
      </c>
      <c r="O2725" s="71">
        <v>3.202</v>
      </c>
      <c r="P2725" s="72">
        <v>9.6785999999999994</v>
      </c>
      <c r="Q2725" s="73">
        <v>42809</v>
      </c>
      <c r="R2725" s="71">
        <v>9.5275590551181111</v>
      </c>
      <c r="S2725" s="71">
        <v>8.25</v>
      </c>
      <c r="T2725" s="71">
        <v>22.220183486238529</v>
      </c>
      <c r="U2725" s="71">
        <v>15.442016806722688</v>
      </c>
      <c r="V2725" s="71">
        <v>10.644736842105264</v>
      </c>
      <c r="W2725" s="71">
        <v>16.505154639175259</v>
      </c>
      <c r="X2725" s="72">
        <v>14.913097072419104</v>
      </c>
    </row>
    <row r="2726" spans="1:24">
      <c r="A2726" s="73">
        <v>42810</v>
      </c>
      <c r="B2726" s="69">
        <v>0.11</v>
      </c>
      <c r="C2726" s="69">
        <v>2.4E-2</v>
      </c>
      <c r="D2726" s="69">
        <v>0.10099999999999999</v>
      </c>
      <c r="E2726" s="69">
        <v>0.128</v>
      </c>
      <c r="F2726" s="69">
        <v>7.5999999999999998E-2</v>
      </c>
      <c r="G2726" s="69">
        <v>0.191</v>
      </c>
      <c r="H2726" s="70">
        <v>0.63</v>
      </c>
      <c r="I2726" s="73">
        <v>42810</v>
      </c>
      <c r="J2726" s="71">
        <v>1.23</v>
      </c>
      <c r="K2726" s="71">
        <v>0.23499999999999999</v>
      </c>
      <c r="L2726" s="71">
        <v>2.3930000000000002</v>
      </c>
      <c r="M2726" s="71">
        <v>1.7919999999999998</v>
      </c>
      <c r="N2726" s="71">
        <v>0.80900000000000005</v>
      </c>
      <c r="O2726" s="71">
        <v>3.2510000000000003</v>
      </c>
      <c r="P2726" s="72">
        <v>9.7100000000000009</v>
      </c>
      <c r="Q2726" s="73">
        <v>42810</v>
      </c>
      <c r="R2726" s="71">
        <v>11.181818181818182</v>
      </c>
      <c r="S2726" s="71">
        <v>9.7916666666666679</v>
      </c>
      <c r="T2726" s="71">
        <v>23.693069306930695</v>
      </c>
      <c r="U2726" s="71">
        <v>13.999999999999998</v>
      </c>
      <c r="V2726" s="71">
        <v>10.644736842105264</v>
      </c>
      <c r="W2726" s="71">
        <v>17.020942408376964</v>
      </c>
      <c r="X2726" s="72">
        <v>15.412698412698413</v>
      </c>
    </row>
    <row r="2727" spans="1:24">
      <c r="A2727" s="73">
        <v>42811</v>
      </c>
      <c r="B2727" s="69">
        <v>0.124</v>
      </c>
      <c r="C2727" s="69">
        <v>2.4E-2</v>
      </c>
      <c r="D2727" s="69">
        <v>0.10710000000000001</v>
      </c>
      <c r="E2727" s="69">
        <v>0.13239999999999999</v>
      </c>
      <c r="F2727" s="69">
        <v>7.5999999999999998E-2</v>
      </c>
      <c r="G2727" s="69">
        <v>0.20199999999999999</v>
      </c>
      <c r="H2727" s="70">
        <v>0.66549999999999998</v>
      </c>
      <c r="I2727" s="73">
        <v>42811</v>
      </c>
      <c r="J2727" s="71">
        <v>1.21</v>
      </c>
      <c r="K2727" s="71">
        <v>0.22800000000000001</v>
      </c>
      <c r="L2727" s="71">
        <v>2.4678999999999998</v>
      </c>
      <c r="M2727" s="71">
        <v>1.7993000000000001</v>
      </c>
      <c r="N2727" s="71">
        <v>0.80900000000000005</v>
      </c>
      <c r="O2727" s="71">
        <v>3.26</v>
      </c>
      <c r="P2727" s="72">
        <v>9.7742000000000004</v>
      </c>
      <c r="Q2727" s="73">
        <v>42811</v>
      </c>
      <c r="R2727" s="71">
        <v>9.758064516129032</v>
      </c>
      <c r="S2727" s="71">
        <v>9.5</v>
      </c>
      <c r="T2727" s="71">
        <v>23.042950513538745</v>
      </c>
      <c r="U2727" s="71">
        <v>13.589879154078551</v>
      </c>
      <c r="V2727" s="71">
        <v>10.644736842105264</v>
      </c>
      <c r="W2727" s="71">
        <v>16.138613861386141</v>
      </c>
      <c r="X2727" s="72">
        <v>14.687002253944403</v>
      </c>
    </row>
    <row r="2728" spans="1:24">
      <c r="A2728" s="73">
        <v>42812</v>
      </c>
      <c r="B2728" s="69">
        <v>0.124</v>
      </c>
      <c r="C2728" s="69">
        <v>2.2000000000000002E-2</v>
      </c>
      <c r="D2728" s="69">
        <v>0.107</v>
      </c>
      <c r="E2728" s="69">
        <v>0.13239999999999999</v>
      </c>
      <c r="F2728" s="69">
        <v>7.5999999999999998E-2</v>
      </c>
      <c r="G2728" s="69">
        <v>0.2</v>
      </c>
      <c r="H2728" s="70">
        <v>0.66139999999999999</v>
      </c>
      <c r="I2728" s="73">
        <v>42812</v>
      </c>
      <c r="J2728" s="71">
        <v>1.21</v>
      </c>
      <c r="K2728" s="71">
        <v>0.23699999999999999</v>
      </c>
      <c r="L2728" s="71">
        <v>2.46</v>
      </c>
      <c r="M2728" s="71">
        <v>1.7990000000000002</v>
      </c>
      <c r="N2728" s="71">
        <v>0.80900000000000005</v>
      </c>
      <c r="O2728" s="71">
        <v>3.1949999999999998</v>
      </c>
      <c r="P2728" s="72">
        <v>9.7100000000000009</v>
      </c>
      <c r="Q2728" s="73">
        <v>42812</v>
      </c>
      <c r="R2728" s="71">
        <v>9.758064516129032</v>
      </c>
      <c r="S2728" s="71">
        <v>10.772727272727272</v>
      </c>
      <c r="T2728" s="71">
        <v>22.990654205607477</v>
      </c>
      <c r="U2728" s="71">
        <v>13.58761329305136</v>
      </c>
      <c r="V2728" s="71">
        <v>10.644736842105264</v>
      </c>
      <c r="W2728" s="71">
        <v>15.975</v>
      </c>
      <c r="X2728" s="72">
        <v>14.68097973994557</v>
      </c>
    </row>
    <row r="2729" spans="1:24">
      <c r="A2729" s="73">
        <v>42813</v>
      </c>
      <c r="B2729" s="69">
        <v>0.124</v>
      </c>
      <c r="C2729" s="69">
        <v>2.4E-2</v>
      </c>
      <c r="D2729" s="69">
        <v>0.107</v>
      </c>
      <c r="E2729" s="69">
        <v>0.13100000000000001</v>
      </c>
      <c r="F2729" s="69">
        <v>7.5999999999999998E-2</v>
      </c>
      <c r="G2729" s="69">
        <v>0.19500000000000001</v>
      </c>
      <c r="H2729" s="70">
        <v>0.65700000000000003</v>
      </c>
      <c r="I2729" s="73">
        <v>42813</v>
      </c>
      <c r="J2729" s="71">
        <v>1.21</v>
      </c>
      <c r="K2729" s="71">
        <v>0.22800000000000001</v>
      </c>
      <c r="L2729" s="71">
        <v>2.46</v>
      </c>
      <c r="M2729" s="71">
        <v>1.821</v>
      </c>
      <c r="N2729" s="71">
        <v>0.80900000000000005</v>
      </c>
      <c r="O2729" s="71">
        <v>3.1069999999999998</v>
      </c>
      <c r="P2729" s="72">
        <v>9.6349999999999998</v>
      </c>
      <c r="Q2729" s="73">
        <v>42813</v>
      </c>
      <c r="R2729" s="71">
        <v>9.758064516129032</v>
      </c>
      <c r="S2729" s="71">
        <v>9.5</v>
      </c>
      <c r="T2729" s="71">
        <v>22.990654205607477</v>
      </c>
      <c r="U2729" s="71">
        <v>13.900763358778626</v>
      </c>
      <c r="V2729" s="71">
        <v>10.644736842105264</v>
      </c>
      <c r="W2729" s="71">
        <v>15.933333333333334</v>
      </c>
      <c r="X2729" s="72">
        <v>14.665144596651446</v>
      </c>
    </row>
    <row r="2730" spans="1:24">
      <c r="A2730" s="73">
        <v>42814</v>
      </c>
      <c r="B2730" s="69">
        <v>0.12960000000000002</v>
      </c>
      <c r="C2730" s="69">
        <v>2.2000000000000002E-2</v>
      </c>
      <c r="D2730" s="69">
        <v>0.10099999999999999</v>
      </c>
      <c r="E2730" s="69">
        <v>0.13300000000000001</v>
      </c>
      <c r="F2730" s="69">
        <v>7.2000000000000008E-2</v>
      </c>
      <c r="G2730" s="69">
        <v>0.18899999999999997</v>
      </c>
      <c r="H2730" s="70">
        <v>0.64659999999999995</v>
      </c>
      <c r="I2730" s="73">
        <v>42814</v>
      </c>
      <c r="J2730" s="71">
        <v>1.1499999999999999</v>
      </c>
      <c r="K2730" s="71">
        <v>0.24199999999999999</v>
      </c>
      <c r="L2730" s="71">
        <v>2.2599999999999998</v>
      </c>
      <c r="M2730" s="71">
        <v>1.865</v>
      </c>
      <c r="N2730" s="71">
        <v>0.90799999999999992</v>
      </c>
      <c r="O2730" s="71">
        <v>3.0869999999999997</v>
      </c>
      <c r="P2730" s="72">
        <v>9.5120000000000005</v>
      </c>
      <c r="Q2730" s="73">
        <v>42814</v>
      </c>
      <c r="R2730" s="71">
        <v>8.8734567901234556</v>
      </c>
      <c r="S2730" s="71">
        <v>10.999999999999998</v>
      </c>
      <c r="T2730" s="71">
        <v>22.376237623762378</v>
      </c>
      <c r="U2730" s="71">
        <v>14.022556390977442</v>
      </c>
      <c r="V2730" s="71">
        <v>12.611111111111111</v>
      </c>
      <c r="W2730" s="71">
        <v>16.333333333333336</v>
      </c>
      <c r="X2730" s="72">
        <v>14.710794927312095</v>
      </c>
    </row>
    <row r="2731" spans="1:24">
      <c r="A2731" s="73">
        <v>42815</v>
      </c>
      <c r="B2731" s="69">
        <v>0.128</v>
      </c>
      <c r="C2731" s="69">
        <v>2.3E-2</v>
      </c>
      <c r="D2731" s="69">
        <v>0.11199999999999999</v>
      </c>
      <c r="E2731" s="69">
        <v>0.129</v>
      </c>
      <c r="F2731" s="69">
        <v>8.4000000000000005E-2</v>
      </c>
      <c r="G2731" s="69">
        <v>0.19800000000000001</v>
      </c>
      <c r="H2731" s="70">
        <v>0.67400000000000004</v>
      </c>
      <c r="I2731" s="73">
        <v>42815</v>
      </c>
      <c r="J2731" s="71">
        <v>1.1100000000000001</v>
      </c>
      <c r="K2731" s="71">
        <v>0.23499999999999999</v>
      </c>
      <c r="L2731" s="71">
        <v>2.1476999999999999</v>
      </c>
      <c r="M2731" s="71">
        <v>1.7949999999999999</v>
      </c>
      <c r="N2731" s="71">
        <v>0.86</v>
      </c>
      <c r="O2731" s="71">
        <v>3.1789999999999998</v>
      </c>
      <c r="P2731" s="72">
        <v>9.3266999999999989</v>
      </c>
      <c r="Q2731" s="73">
        <v>42815</v>
      </c>
      <c r="R2731" s="71">
        <v>8.671875</v>
      </c>
      <c r="S2731" s="71">
        <v>10.217391304347826</v>
      </c>
      <c r="T2731" s="71">
        <v>19.175892857142859</v>
      </c>
      <c r="U2731" s="71">
        <v>13.914728682170542</v>
      </c>
      <c r="V2731" s="71">
        <v>10.238095238095237</v>
      </c>
      <c r="W2731" s="71">
        <v>16.055555555555554</v>
      </c>
      <c r="X2731" s="72">
        <v>13.837833827893173</v>
      </c>
    </row>
    <row r="2732" spans="1:24">
      <c r="A2732" s="73">
        <v>42816</v>
      </c>
      <c r="B2732" s="69">
        <v>0.12300000000000001</v>
      </c>
      <c r="C2732" s="69">
        <v>2.4E-2</v>
      </c>
      <c r="D2732" s="69">
        <v>0.121</v>
      </c>
      <c r="E2732" s="69">
        <v>0.12300000000000001</v>
      </c>
      <c r="F2732" s="69">
        <v>8.4000000000000005E-2</v>
      </c>
      <c r="G2732" s="69">
        <v>0.19600000000000001</v>
      </c>
      <c r="H2732" s="70">
        <v>0.67099999999999993</v>
      </c>
      <c r="I2732" s="73">
        <v>42816</v>
      </c>
      <c r="J2732" s="71">
        <v>1.1299999999999999</v>
      </c>
      <c r="K2732" s="71">
        <v>0.248</v>
      </c>
      <c r="L2732" s="71">
        <v>2.141</v>
      </c>
      <c r="M2732" s="71">
        <v>1.909</v>
      </c>
      <c r="N2732" s="71">
        <v>0.86</v>
      </c>
      <c r="O2732" s="71">
        <v>3.0369999999999999</v>
      </c>
      <c r="P2732" s="72">
        <v>9.3249999999999993</v>
      </c>
      <c r="Q2732" s="73">
        <v>42816</v>
      </c>
      <c r="R2732" s="71">
        <v>9.1869918699186979</v>
      </c>
      <c r="S2732" s="71">
        <v>10.333333333333334</v>
      </c>
      <c r="T2732" s="71">
        <v>17.694214876033058</v>
      </c>
      <c r="U2732" s="71">
        <v>15.520325203252032</v>
      </c>
      <c r="V2732" s="71">
        <v>10.238095238095237</v>
      </c>
      <c r="W2732" s="71">
        <v>15.494897959183671</v>
      </c>
      <c r="X2732" s="72">
        <v>13.897168405365127</v>
      </c>
    </row>
    <row r="2733" spans="1:24">
      <c r="A2733" s="73">
        <v>42817</v>
      </c>
      <c r="B2733" s="69">
        <v>0.121</v>
      </c>
      <c r="C2733" s="69">
        <v>2.4E-2</v>
      </c>
      <c r="D2733" s="69">
        <v>0.1118</v>
      </c>
      <c r="E2733" s="69">
        <v>0.126</v>
      </c>
      <c r="F2733" s="69">
        <v>8.4000000000000005E-2</v>
      </c>
      <c r="G2733" s="69">
        <v>0.20699999999999999</v>
      </c>
      <c r="H2733" s="70">
        <v>0.67379999999999995</v>
      </c>
      <c r="I2733" s="73">
        <v>42817</v>
      </c>
      <c r="J2733" s="71">
        <v>1.1499999999999999</v>
      </c>
      <c r="K2733" s="71">
        <v>0.28699999999999998</v>
      </c>
      <c r="L2733" s="71">
        <v>2.1377000000000002</v>
      </c>
      <c r="M2733" s="71">
        <v>1.829</v>
      </c>
      <c r="N2733" s="71">
        <v>0.86</v>
      </c>
      <c r="O2733" s="71">
        <v>3.0750000000000002</v>
      </c>
      <c r="P2733" s="72">
        <v>9.3386999999999993</v>
      </c>
      <c r="Q2733" s="73">
        <v>42817</v>
      </c>
      <c r="R2733" s="71">
        <v>9.5041322314049594</v>
      </c>
      <c r="S2733" s="71">
        <v>11.958333333333334</v>
      </c>
      <c r="T2733" s="71">
        <v>19.120751341681576</v>
      </c>
      <c r="U2733" s="71">
        <v>14.515873015873018</v>
      </c>
      <c r="V2733" s="71">
        <v>10.238095238095237</v>
      </c>
      <c r="W2733" s="71">
        <v>14.855072463768117</v>
      </c>
      <c r="X2733" s="72">
        <v>13.859750667853964</v>
      </c>
    </row>
    <row r="2734" spans="1:24">
      <c r="A2734" s="73">
        <v>42818</v>
      </c>
      <c r="B2734" s="69">
        <v>0.111</v>
      </c>
      <c r="C2734" s="69">
        <v>2.4E-2</v>
      </c>
      <c r="D2734" s="69">
        <v>0.11900000000000001</v>
      </c>
      <c r="E2734" s="69">
        <v>0.125</v>
      </c>
      <c r="F2734" s="69">
        <v>8.4000000000000005E-2</v>
      </c>
      <c r="G2734" s="69">
        <v>0.215</v>
      </c>
      <c r="H2734" s="70">
        <v>0.67799999999999994</v>
      </c>
      <c r="I2734" s="73">
        <v>42818</v>
      </c>
      <c r="J2734" s="71">
        <v>1.17</v>
      </c>
      <c r="K2734" s="71">
        <v>0.26700000000000002</v>
      </c>
      <c r="L2734" s="71">
        <v>2.0869999999999997</v>
      </c>
      <c r="M2734" s="71">
        <v>1.88</v>
      </c>
      <c r="N2734" s="71">
        <v>0.86</v>
      </c>
      <c r="O2734" s="71">
        <v>3.1</v>
      </c>
      <c r="P2734" s="72">
        <v>9.363999999999999</v>
      </c>
      <c r="Q2734" s="73">
        <v>42818</v>
      </c>
      <c r="R2734" s="71">
        <v>10.54054054054054</v>
      </c>
      <c r="S2734" s="71">
        <v>11.125</v>
      </c>
      <c r="T2734" s="71">
        <v>17.537815126050418</v>
      </c>
      <c r="U2734" s="71">
        <v>15.04</v>
      </c>
      <c r="V2734" s="71">
        <v>10.238095238095237</v>
      </c>
      <c r="W2734" s="71">
        <v>14.418604651162791</v>
      </c>
      <c r="X2734" s="72">
        <v>13.811209439528024</v>
      </c>
    </row>
    <row r="2735" spans="1:24">
      <c r="A2735" s="73">
        <v>42819</v>
      </c>
      <c r="B2735" s="69">
        <v>0.11800000000000001</v>
      </c>
      <c r="C2735" s="69">
        <v>2.4E-2</v>
      </c>
      <c r="D2735" s="69">
        <v>0.11900000000000001</v>
      </c>
      <c r="E2735" s="69">
        <v>0.125</v>
      </c>
      <c r="F2735" s="69">
        <v>8.4000000000000005E-2</v>
      </c>
      <c r="G2735" s="69">
        <v>0.22</v>
      </c>
      <c r="H2735" s="70">
        <v>0.69</v>
      </c>
      <c r="I2735" s="73">
        <v>42819</v>
      </c>
      <c r="J2735" s="71">
        <v>1.17</v>
      </c>
      <c r="K2735" s="71">
        <v>0.26300000000000001</v>
      </c>
      <c r="L2735" s="71">
        <v>2.08</v>
      </c>
      <c r="M2735" s="71">
        <v>1.8800999999999999</v>
      </c>
      <c r="N2735" s="71">
        <v>0.86</v>
      </c>
      <c r="O2735" s="71">
        <v>3.0430000000000001</v>
      </c>
      <c r="P2735" s="72">
        <v>9.2960999999999991</v>
      </c>
      <c r="Q2735" s="73">
        <v>42819</v>
      </c>
      <c r="R2735" s="71">
        <v>9.9152542372881349</v>
      </c>
      <c r="S2735" s="71">
        <v>10.958333333333334</v>
      </c>
      <c r="T2735" s="71">
        <v>17.478991596638654</v>
      </c>
      <c r="U2735" s="71">
        <v>15.040799999999999</v>
      </c>
      <c r="V2735" s="71">
        <v>10.238095238095237</v>
      </c>
      <c r="W2735" s="71">
        <v>13.831818181818182</v>
      </c>
      <c r="X2735" s="72">
        <v>13.472608695652173</v>
      </c>
    </row>
    <row r="2736" spans="1:24">
      <c r="A2736" s="73">
        <v>42820</v>
      </c>
      <c r="B2736" s="69">
        <v>0.12300000000000001</v>
      </c>
      <c r="C2736" s="69">
        <v>2.4E-2</v>
      </c>
      <c r="D2736" s="69">
        <v>0.11900000000000001</v>
      </c>
      <c r="E2736" s="69">
        <v>0.121</v>
      </c>
      <c r="F2736" s="69">
        <v>8.4000000000000005E-2</v>
      </c>
      <c r="G2736" s="69">
        <v>0.21100000000000002</v>
      </c>
      <c r="H2736" s="70">
        <v>0.68200000000000005</v>
      </c>
      <c r="I2736" s="73">
        <v>42820</v>
      </c>
      <c r="J2736" s="71">
        <v>1.23</v>
      </c>
      <c r="K2736" s="71">
        <v>0.26300000000000001</v>
      </c>
      <c r="L2736" s="71">
        <v>2.08</v>
      </c>
      <c r="M2736" s="71">
        <v>1.8621000000000001</v>
      </c>
      <c r="N2736" s="71">
        <v>0.86</v>
      </c>
      <c r="O2736" s="71">
        <v>3.089</v>
      </c>
      <c r="P2736" s="72">
        <v>9.3841000000000001</v>
      </c>
      <c r="Q2736" s="73">
        <v>42820</v>
      </c>
      <c r="R2736" s="71">
        <v>10</v>
      </c>
      <c r="S2736" s="71">
        <v>10.958333333333334</v>
      </c>
      <c r="T2736" s="71">
        <v>17.478991596638654</v>
      </c>
      <c r="U2736" s="71">
        <v>15.389256198347109</v>
      </c>
      <c r="V2736" s="71">
        <v>10.238095238095237</v>
      </c>
      <c r="W2736" s="71">
        <v>14.639810426540283</v>
      </c>
      <c r="X2736" s="72">
        <v>13.759677419354837</v>
      </c>
    </row>
    <row r="2737" spans="1:24">
      <c r="A2737" s="73">
        <v>42821</v>
      </c>
      <c r="B2737" s="69">
        <v>0.121</v>
      </c>
      <c r="C2737" s="69">
        <v>2.3E-2</v>
      </c>
      <c r="D2737" s="69">
        <v>0.10099999999999999</v>
      </c>
      <c r="E2737" s="69">
        <v>0.12470000000000001</v>
      </c>
      <c r="F2737" s="69">
        <v>8.4000000000000005E-2</v>
      </c>
      <c r="G2737" s="69">
        <v>0.19899999999999998</v>
      </c>
      <c r="H2737" s="70">
        <v>0.65269999999999995</v>
      </c>
      <c r="I2737" s="73">
        <v>42821</v>
      </c>
      <c r="J2737" s="71">
        <v>1.19</v>
      </c>
      <c r="K2737" s="71">
        <v>0.27800000000000002</v>
      </c>
      <c r="L2737" s="71">
        <v>2.0824000000000003</v>
      </c>
      <c r="M2737" s="71">
        <v>1.9465000000000001</v>
      </c>
      <c r="N2737" s="71">
        <v>0.86</v>
      </c>
      <c r="O2737" s="71">
        <v>3.0950000000000002</v>
      </c>
      <c r="P2737" s="72">
        <v>9.4519000000000002</v>
      </c>
      <c r="Q2737" s="73">
        <v>42821</v>
      </c>
      <c r="R2737" s="71">
        <v>9.8347107438016526</v>
      </c>
      <c r="S2737" s="71">
        <v>12.086956521739131</v>
      </c>
      <c r="T2737" s="71">
        <v>20.617821782178218</v>
      </c>
      <c r="U2737" s="71">
        <v>15.609462710505213</v>
      </c>
      <c r="V2737" s="71">
        <v>10.238095238095237</v>
      </c>
      <c r="W2737" s="71">
        <v>15.552763819095478</v>
      </c>
      <c r="X2737" s="72">
        <v>14.481231806342885</v>
      </c>
    </row>
    <row r="2738" spans="1:24">
      <c r="A2738" s="73">
        <v>42822</v>
      </c>
      <c r="B2738" s="69">
        <v>0.122</v>
      </c>
      <c r="C2738" s="69">
        <v>2.2499999999999999E-2</v>
      </c>
      <c r="D2738" s="69">
        <v>0.1104</v>
      </c>
      <c r="E2738" s="69">
        <v>0.13140000000000002</v>
      </c>
      <c r="F2738" s="69">
        <v>6.9000000000000006E-2</v>
      </c>
      <c r="G2738" s="69">
        <v>0.2</v>
      </c>
      <c r="H2738" s="70">
        <v>0.65529999999999999</v>
      </c>
      <c r="I2738" s="73">
        <v>42822</v>
      </c>
      <c r="J2738" s="71">
        <v>1.22</v>
      </c>
      <c r="K2738" s="71">
        <v>0.25600000000000001</v>
      </c>
      <c r="L2738" s="71">
        <v>2.0507</v>
      </c>
      <c r="M2738" s="71">
        <v>1.9828999999999999</v>
      </c>
      <c r="N2738" s="71">
        <v>0.91</v>
      </c>
      <c r="O2738" s="71">
        <v>3.1360000000000001</v>
      </c>
      <c r="P2738" s="72">
        <v>9.5556000000000001</v>
      </c>
      <c r="Q2738" s="73">
        <v>42822</v>
      </c>
      <c r="R2738" s="71">
        <v>10</v>
      </c>
      <c r="S2738" s="71">
        <v>11.377777777777778</v>
      </c>
      <c r="T2738" s="71">
        <v>18.575181159420289</v>
      </c>
      <c r="U2738" s="71">
        <v>15.09056316590563</v>
      </c>
      <c r="V2738" s="71">
        <v>13.188405797101449</v>
      </c>
      <c r="W2738" s="71">
        <v>15.680000000000001</v>
      </c>
      <c r="X2738" s="72">
        <v>14.582023500686708</v>
      </c>
    </row>
    <row r="2739" spans="1:24">
      <c r="A2739" s="73">
        <v>42823</v>
      </c>
      <c r="B2739" s="69">
        <v>0.124</v>
      </c>
      <c r="C2739" s="69">
        <v>2.3E-2</v>
      </c>
      <c r="D2739" s="69">
        <v>0.11509999999999999</v>
      </c>
      <c r="E2739" s="69">
        <v>0.1283</v>
      </c>
      <c r="F2739" s="69">
        <v>6.9000000000000006E-2</v>
      </c>
      <c r="G2739" s="69">
        <v>0.20399999999999999</v>
      </c>
      <c r="H2739" s="70">
        <v>0.66339999999999999</v>
      </c>
      <c r="I2739" s="73">
        <v>42823</v>
      </c>
      <c r="J2739" s="71">
        <v>1.26</v>
      </c>
      <c r="K2739" s="71">
        <v>0.23499999999999999</v>
      </c>
      <c r="L2739" s="71">
        <v>2.1520999999999999</v>
      </c>
      <c r="M2739" s="71">
        <v>1.9330000000000001</v>
      </c>
      <c r="N2739" s="71">
        <v>0.93500000000000005</v>
      </c>
      <c r="O2739" s="71">
        <v>3.073</v>
      </c>
      <c r="P2739" s="72">
        <v>9.588099999999999</v>
      </c>
      <c r="Q2739" s="73">
        <v>42823</v>
      </c>
      <c r="R2739" s="71">
        <v>10.161290322580644</v>
      </c>
      <c r="S2739" s="71">
        <v>10.217391304347826</v>
      </c>
      <c r="T2739" s="71">
        <v>18.697654213727194</v>
      </c>
      <c r="U2739" s="71">
        <v>15.066250974279034</v>
      </c>
      <c r="V2739" s="71">
        <v>13.550724637681158</v>
      </c>
      <c r="W2739" s="71">
        <v>15.063725490196081</v>
      </c>
      <c r="X2739" s="72">
        <v>14.452969550798914</v>
      </c>
    </row>
    <row r="2740" spans="1:24">
      <c r="A2740" s="73">
        <v>42824</v>
      </c>
      <c r="B2740" s="69">
        <v>0.121</v>
      </c>
      <c r="C2740" s="69">
        <v>2.18E-2</v>
      </c>
      <c r="D2740" s="69">
        <v>0.11169999999999999</v>
      </c>
      <c r="E2740" s="69">
        <v>0.1258</v>
      </c>
      <c r="F2740" s="69">
        <v>7.0000000000000007E-2</v>
      </c>
      <c r="G2740" s="69">
        <v>0.20600000000000002</v>
      </c>
      <c r="H2740" s="70">
        <v>0.65629999999999999</v>
      </c>
      <c r="I2740" s="73">
        <v>42824</v>
      </c>
      <c r="J2740" s="71">
        <v>1.24</v>
      </c>
      <c r="K2740" s="71">
        <v>0.26500000000000001</v>
      </c>
      <c r="L2740" s="71">
        <v>2.1019999999999999</v>
      </c>
      <c r="M2740" s="71">
        <v>1.9205000000000001</v>
      </c>
      <c r="N2740" s="71">
        <v>0.94599999999999995</v>
      </c>
      <c r="O2740" s="71">
        <v>3.3460000000000001</v>
      </c>
      <c r="P2740" s="72">
        <v>9.8194999999999997</v>
      </c>
      <c r="Q2740" s="73">
        <v>42824</v>
      </c>
      <c r="R2740" s="71">
        <v>10.24793388429752</v>
      </c>
      <c r="S2740" s="71">
        <v>12.155963302752292</v>
      </c>
      <c r="T2740" s="71">
        <v>18.818263205013427</v>
      </c>
      <c r="U2740" s="71">
        <v>15.266295707472178</v>
      </c>
      <c r="V2740" s="71">
        <v>13.514285714285714</v>
      </c>
      <c r="W2740" s="71">
        <v>16.242718446601941</v>
      </c>
      <c r="X2740" s="72">
        <v>14.96190766417797</v>
      </c>
    </row>
    <row r="2741" spans="1:24">
      <c r="A2741" s="73">
        <v>42825</v>
      </c>
      <c r="B2741" s="69">
        <v>0.121</v>
      </c>
      <c r="C2741" s="69">
        <v>2.3E-2</v>
      </c>
      <c r="D2741" s="69">
        <v>0.115</v>
      </c>
      <c r="E2741" s="69">
        <v>0.12759999999999999</v>
      </c>
      <c r="F2741" s="69">
        <v>7.0000000000000007E-2</v>
      </c>
      <c r="G2741" s="69">
        <v>0.22</v>
      </c>
      <c r="H2741" s="70">
        <v>0.67659999999999998</v>
      </c>
      <c r="I2741" s="73">
        <v>42825</v>
      </c>
      <c r="J2741" s="71">
        <v>1.69</v>
      </c>
      <c r="K2741" s="71">
        <v>0.27200000000000002</v>
      </c>
      <c r="L2741" s="71">
        <v>1.9868000000000001</v>
      </c>
      <c r="M2741" s="71">
        <v>1.96</v>
      </c>
      <c r="N2741" s="71">
        <v>0.94599999999999995</v>
      </c>
      <c r="O2741" s="71">
        <v>3.278</v>
      </c>
      <c r="P2741" s="72">
        <v>10.1328</v>
      </c>
      <c r="Q2741" s="73">
        <v>42825</v>
      </c>
      <c r="R2741" s="71">
        <v>13.966942148760332</v>
      </c>
      <c r="S2741" s="71">
        <v>11.82608695652174</v>
      </c>
      <c r="T2741" s="71">
        <v>17.276521739130434</v>
      </c>
      <c r="U2741" s="71">
        <v>15.360501567398119</v>
      </c>
      <c r="V2741" s="71">
        <v>13.514285714285714</v>
      </c>
      <c r="W2741" s="71">
        <v>14.9</v>
      </c>
      <c r="X2741" s="72">
        <v>14.976056754360036</v>
      </c>
    </row>
    <row r="2742" spans="1:24">
      <c r="A2742" s="73">
        <v>42826</v>
      </c>
      <c r="B2742" s="69">
        <v>0.11800000000000001</v>
      </c>
      <c r="C2742" s="69">
        <v>2.3E-2</v>
      </c>
      <c r="D2742" s="69">
        <v>0.1094</v>
      </c>
      <c r="E2742" s="69">
        <v>0.12759999999999999</v>
      </c>
      <c r="F2742" s="69">
        <v>7.0000000000000007E-2</v>
      </c>
      <c r="G2742" s="69">
        <v>0.20899999999999999</v>
      </c>
      <c r="H2742" s="70">
        <v>0.65699999999999992</v>
      </c>
      <c r="I2742" s="73">
        <v>42826</v>
      </c>
      <c r="J2742" s="71">
        <v>1.29</v>
      </c>
      <c r="K2742" s="71">
        <v>0.27200000000000002</v>
      </c>
      <c r="L2742" s="71">
        <v>2.0514999999999999</v>
      </c>
      <c r="M2742" s="71">
        <v>1.96</v>
      </c>
      <c r="N2742" s="71">
        <v>0.94599999999999995</v>
      </c>
      <c r="O2742" s="71">
        <v>3.3160000000000003</v>
      </c>
      <c r="P2742" s="72">
        <v>9.8355000000000015</v>
      </c>
      <c r="Q2742" s="73">
        <v>42826</v>
      </c>
      <c r="R2742" s="71">
        <v>10.932203389830509</v>
      </c>
      <c r="S2742" s="71">
        <v>11.82608695652174</v>
      </c>
      <c r="T2742" s="71">
        <v>18.752285191956126</v>
      </c>
      <c r="U2742" s="71">
        <v>15.360501567398119</v>
      </c>
      <c r="V2742" s="71">
        <v>13.514285714285714</v>
      </c>
      <c r="W2742" s="71">
        <v>15.866028708133973</v>
      </c>
      <c r="X2742" s="72">
        <v>14.9703196347032</v>
      </c>
    </row>
    <row r="2743" spans="1:24">
      <c r="A2743" s="73">
        <v>42827</v>
      </c>
      <c r="B2743" s="69">
        <v>0.11800000000000001</v>
      </c>
      <c r="C2743" s="69">
        <v>2.3E-2</v>
      </c>
      <c r="D2743" s="69">
        <v>0.109</v>
      </c>
      <c r="E2743" s="69">
        <v>0.13140000000000002</v>
      </c>
      <c r="F2743" s="69">
        <v>7.0000000000000007E-2</v>
      </c>
      <c r="G2743" s="69">
        <v>0.2</v>
      </c>
      <c r="H2743" s="70">
        <v>0.65139999999999998</v>
      </c>
      <c r="I2743" s="73">
        <v>42827</v>
      </c>
      <c r="J2743" s="71">
        <v>1.29</v>
      </c>
      <c r="K2743" s="71">
        <v>0.27200000000000002</v>
      </c>
      <c r="L2743" s="71">
        <v>2.0499999999999998</v>
      </c>
      <c r="M2743" s="71">
        <v>1.923</v>
      </c>
      <c r="N2743" s="71">
        <v>0.94599999999999995</v>
      </c>
      <c r="O2743" s="71">
        <v>3.2880000000000003</v>
      </c>
      <c r="P2743" s="72">
        <v>9.7690000000000001</v>
      </c>
      <c r="Q2743" s="73">
        <v>42827</v>
      </c>
      <c r="R2743" s="71">
        <v>10.932203389830509</v>
      </c>
      <c r="S2743" s="71">
        <v>11.82608695652174</v>
      </c>
      <c r="T2743" s="71">
        <v>18.807339449541285</v>
      </c>
      <c r="U2743" s="71">
        <v>14.634703196347033</v>
      </c>
      <c r="V2743" s="71">
        <v>13.514285714285714</v>
      </c>
      <c r="W2743" s="71">
        <v>16.440000000000001</v>
      </c>
      <c r="X2743" s="72">
        <v>14.996929689898682</v>
      </c>
    </row>
    <row r="2744" spans="1:24">
      <c r="A2744" s="73">
        <v>42828</v>
      </c>
      <c r="B2744" s="69">
        <v>0.11699999999999999</v>
      </c>
      <c r="C2744" s="69">
        <v>2.3E-2</v>
      </c>
      <c r="D2744" s="69">
        <v>0.109</v>
      </c>
      <c r="E2744" s="69">
        <v>0.12759999999999999</v>
      </c>
      <c r="F2744" s="69">
        <v>7.0000000000000007E-2</v>
      </c>
      <c r="G2744" s="69">
        <v>0.19739999999999999</v>
      </c>
      <c r="H2744" s="70">
        <v>0.64399999999999991</v>
      </c>
      <c r="I2744" s="73">
        <v>42828</v>
      </c>
      <c r="J2744" s="71">
        <v>1.26</v>
      </c>
      <c r="K2744" s="71">
        <v>0.27200000000000002</v>
      </c>
      <c r="L2744" s="71">
        <v>2.0499999999999998</v>
      </c>
      <c r="M2744" s="71">
        <v>1.96</v>
      </c>
      <c r="N2744" s="71">
        <v>0.94599999999999995</v>
      </c>
      <c r="O2744" s="71">
        <v>3.3089999999999997</v>
      </c>
      <c r="P2744" s="72">
        <v>9.7970000000000006</v>
      </c>
      <c r="Q2744" s="73">
        <v>42828</v>
      </c>
      <c r="R2744" s="71">
        <v>10.76923076923077</v>
      </c>
      <c r="S2744" s="71">
        <v>11.82608695652174</v>
      </c>
      <c r="T2744" s="71">
        <v>18.807339449541285</v>
      </c>
      <c r="U2744" s="71">
        <v>15.360501567398119</v>
      </c>
      <c r="V2744" s="71">
        <v>13.514285714285714</v>
      </c>
      <c r="W2744" s="71">
        <v>16.762917933130698</v>
      </c>
      <c r="X2744" s="72">
        <v>15.212732919254661</v>
      </c>
    </row>
    <row r="2745" spans="1:24">
      <c r="A2745" s="73">
        <v>42829</v>
      </c>
      <c r="B2745" s="69">
        <v>0.113</v>
      </c>
      <c r="C2745" s="69">
        <v>2.3E-2</v>
      </c>
      <c r="D2745" s="69">
        <v>0.109</v>
      </c>
      <c r="E2745" s="69">
        <v>0.12130000000000001</v>
      </c>
      <c r="F2745" s="69">
        <v>7.0000000000000007E-2</v>
      </c>
      <c r="G2745" s="69">
        <v>0.18</v>
      </c>
      <c r="H2745" s="70">
        <v>0.61630000000000007</v>
      </c>
      <c r="I2745" s="73">
        <v>42829</v>
      </c>
      <c r="J2745" s="71">
        <v>1.28</v>
      </c>
      <c r="K2745" s="71">
        <v>0.27200000000000002</v>
      </c>
      <c r="L2745" s="71">
        <v>2.0499999999999998</v>
      </c>
      <c r="M2745" s="71">
        <v>1.9450000000000001</v>
      </c>
      <c r="N2745" s="71">
        <v>0.94599999999999995</v>
      </c>
      <c r="O2745" s="71">
        <v>3.3039999999999998</v>
      </c>
      <c r="P2745" s="72">
        <v>9.7970000000000006</v>
      </c>
      <c r="Q2745" s="73">
        <v>42829</v>
      </c>
      <c r="R2745" s="71">
        <v>11.327433628318584</v>
      </c>
      <c r="S2745" s="71">
        <v>11.82608695652174</v>
      </c>
      <c r="T2745" s="71">
        <v>18.807339449541285</v>
      </c>
      <c r="U2745" s="71">
        <v>16.034624896949712</v>
      </c>
      <c r="V2745" s="71">
        <v>13.514285714285714</v>
      </c>
      <c r="W2745" s="71">
        <v>18.355555555555554</v>
      </c>
      <c r="X2745" s="72">
        <v>15.896478987506084</v>
      </c>
    </row>
    <row r="2746" spans="1:24">
      <c r="A2746" s="73">
        <v>42830</v>
      </c>
      <c r="B2746" s="69">
        <v>9.6999999999999989E-2</v>
      </c>
      <c r="C2746" s="69">
        <v>1.3999999999999999E-2</v>
      </c>
      <c r="D2746" s="69">
        <v>8.0199999999999994E-2</v>
      </c>
      <c r="E2746" s="69">
        <v>0.1137</v>
      </c>
      <c r="F2746" s="69">
        <v>5.5999999999999994E-2</v>
      </c>
      <c r="G2746" s="69">
        <v>0.161</v>
      </c>
      <c r="H2746" s="70">
        <v>0.52190000000000003</v>
      </c>
      <c r="I2746" s="73">
        <v>42830</v>
      </c>
      <c r="J2746" s="71">
        <v>1.33</v>
      </c>
      <c r="K2746" s="71">
        <v>0.32700000000000001</v>
      </c>
      <c r="L2746" s="71">
        <v>1.9421000000000002</v>
      </c>
      <c r="M2746" s="71">
        <v>1.8802000000000001</v>
      </c>
      <c r="N2746" s="71">
        <v>0.95700000000000007</v>
      </c>
      <c r="O2746" s="71">
        <v>3.2030000000000003</v>
      </c>
      <c r="P2746" s="72">
        <v>9.6393000000000004</v>
      </c>
      <c r="Q2746" s="73">
        <v>42830</v>
      </c>
      <c r="R2746" s="71">
        <v>13.711340206185568</v>
      </c>
      <c r="S2746" s="71">
        <v>23.357142857142861</v>
      </c>
      <c r="T2746" s="71">
        <v>24.215710723192021</v>
      </c>
      <c r="U2746" s="71">
        <v>16.536499560246263</v>
      </c>
      <c r="V2746" s="71">
        <v>17.089285714285715</v>
      </c>
      <c r="W2746" s="71">
        <v>19.894409937888199</v>
      </c>
      <c r="X2746" s="72">
        <v>18.469630197355816</v>
      </c>
    </row>
    <row r="2747" spans="1:24">
      <c r="A2747" s="73">
        <v>42831</v>
      </c>
      <c r="B2747" s="69">
        <v>0.11599999999999999</v>
      </c>
      <c r="C2747" s="69">
        <v>2.2000000000000002E-2</v>
      </c>
      <c r="D2747" s="69">
        <v>0.1038</v>
      </c>
      <c r="E2747" s="69">
        <v>0.11599999999999999</v>
      </c>
      <c r="F2747" s="69">
        <v>7.0000000000000007E-2</v>
      </c>
      <c r="G2747" s="69">
        <v>0.19</v>
      </c>
      <c r="H2747" s="70">
        <v>0.61780000000000002</v>
      </c>
      <c r="I2747" s="73">
        <v>42831</v>
      </c>
      <c r="J2747" s="71">
        <v>1.36</v>
      </c>
      <c r="K2747" s="71">
        <v>0.29299999999999998</v>
      </c>
      <c r="L2747" s="71">
        <v>1.9080000000000001</v>
      </c>
      <c r="M2747" s="71">
        <v>1.9477000000000002</v>
      </c>
      <c r="N2747" s="71">
        <v>1.002</v>
      </c>
      <c r="O2747" s="71">
        <v>3.2230000000000003</v>
      </c>
      <c r="P2747" s="72">
        <v>9.7337000000000007</v>
      </c>
      <c r="Q2747" s="73">
        <v>42831</v>
      </c>
      <c r="R2747" s="71">
        <v>11.724137931034484</v>
      </c>
      <c r="S2747" s="71">
        <v>13.318181818181817</v>
      </c>
      <c r="T2747" s="71">
        <v>18.381502890173412</v>
      </c>
      <c r="U2747" s="71">
        <v>16.790517241379312</v>
      </c>
      <c r="V2747" s="71">
        <v>14.314285714285715</v>
      </c>
      <c r="W2747" s="71">
        <v>16.963157894736842</v>
      </c>
      <c r="X2747" s="72">
        <v>15.755422466817741</v>
      </c>
    </row>
    <row r="2748" spans="1:24">
      <c r="A2748" s="73">
        <v>42832</v>
      </c>
      <c r="B2748" s="69">
        <v>0.12300000000000001</v>
      </c>
      <c r="C2748" s="69">
        <v>2.6499999999999999E-2</v>
      </c>
      <c r="D2748" s="69">
        <v>0.12039999999999999</v>
      </c>
      <c r="E2748" s="69">
        <v>0.1231</v>
      </c>
      <c r="F2748" s="69">
        <v>5.5999999999999994E-2</v>
      </c>
      <c r="G2748" s="69">
        <v>0.20120000000000002</v>
      </c>
      <c r="H2748" s="70">
        <v>0.65020000000000011</v>
      </c>
      <c r="I2748" s="73">
        <v>42832</v>
      </c>
      <c r="J2748" s="71">
        <v>1.34</v>
      </c>
      <c r="K2748" s="71">
        <v>0.26200000000000001</v>
      </c>
      <c r="L2748" s="71">
        <v>1.8974000000000002</v>
      </c>
      <c r="M2748" s="71">
        <v>1.9158999999999999</v>
      </c>
      <c r="N2748" s="71">
        <v>0.95700000000000007</v>
      </c>
      <c r="O2748" s="71">
        <v>3.35</v>
      </c>
      <c r="P2748" s="72">
        <v>9.7223000000000006</v>
      </c>
      <c r="Q2748" s="73">
        <v>42832</v>
      </c>
      <c r="R2748" s="71">
        <v>10.894308943089431</v>
      </c>
      <c r="S2748" s="71">
        <v>9.8867924528301891</v>
      </c>
      <c r="T2748" s="71">
        <v>15.759136212624586</v>
      </c>
      <c r="U2748" s="71">
        <v>15.563769293257513</v>
      </c>
      <c r="V2748" s="71">
        <v>17.089285714285715</v>
      </c>
      <c r="W2748" s="71">
        <v>16.65009940357853</v>
      </c>
      <c r="X2748" s="72">
        <v>14.952783758843431</v>
      </c>
    </row>
    <row r="2749" spans="1:24">
      <c r="A2749" s="73">
        <v>42833</v>
      </c>
      <c r="B2749" s="69">
        <v>0.121</v>
      </c>
      <c r="C2749" s="69">
        <v>2.6499999999999999E-2</v>
      </c>
      <c r="D2749" s="69">
        <v>0.1</v>
      </c>
      <c r="E2749" s="69">
        <v>0.1231</v>
      </c>
      <c r="F2749" s="69">
        <v>7.6999999999999999E-2</v>
      </c>
      <c r="G2749" s="69">
        <v>0.20300000000000001</v>
      </c>
      <c r="H2749" s="70">
        <v>0.65060000000000007</v>
      </c>
      <c r="I2749" s="73">
        <v>42833</v>
      </c>
      <c r="J2749" s="71">
        <v>1.33</v>
      </c>
      <c r="K2749" s="71">
        <v>0.26200000000000001</v>
      </c>
      <c r="L2749" s="71">
        <v>1.9</v>
      </c>
      <c r="M2749" s="71">
        <v>1.9158999999999999</v>
      </c>
      <c r="N2749" s="71">
        <v>1.0009999999999999</v>
      </c>
      <c r="O2749" s="71">
        <v>3.1639999999999997</v>
      </c>
      <c r="P2749" s="72">
        <v>9.5728999999999989</v>
      </c>
      <c r="Q2749" s="73">
        <v>42833</v>
      </c>
      <c r="R2749" s="71">
        <v>10.991735537190083</v>
      </c>
      <c r="S2749" s="71">
        <v>9.8867924528301891</v>
      </c>
      <c r="T2749" s="71">
        <v>19</v>
      </c>
      <c r="U2749" s="71">
        <v>15.563769293257513</v>
      </c>
      <c r="V2749" s="71">
        <v>12.999999999999998</v>
      </c>
      <c r="W2749" s="71">
        <v>15.586206896551722</v>
      </c>
      <c r="X2749" s="72">
        <v>14.713956347986473</v>
      </c>
    </row>
    <row r="2750" spans="1:24">
      <c r="A2750" s="73">
        <v>42834</v>
      </c>
      <c r="B2750" s="69">
        <v>0.11699999999999999</v>
      </c>
      <c r="C2750" s="69">
        <v>2.8399999999999998E-2</v>
      </c>
      <c r="D2750" s="69">
        <v>0.1</v>
      </c>
      <c r="E2750" s="69">
        <v>0.1231</v>
      </c>
      <c r="F2750" s="69">
        <v>7.6999999999999999E-2</v>
      </c>
      <c r="G2750" s="69">
        <v>0.19500000000000001</v>
      </c>
      <c r="H2750" s="70">
        <v>0.64050000000000007</v>
      </c>
      <c r="I2750" s="73">
        <v>42834</v>
      </c>
      <c r="J2750" s="71">
        <v>1.35</v>
      </c>
      <c r="K2750" s="71">
        <v>0.27</v>
      </c>
      <c r="L2750" s="71">
        <v>1.9</v>
      </c>
      <c r="M2750" s="71">
        <v>1.9158999999999999</v>
      </c>
      <c r="N2750" s="71">
        <v>1.0009999999999999</v>
      </c>
      <c r="O2750" s="71">
        <v>3.1970000000000001</v>
      </c>
      <c r="P2750" s="72">
        <v>9.6339000000000006</v>
      </c>
      <c r="Q2750" s="73">
        <v>42834</v>
      </c>
      <c r="R2750" s="71">
        <v>11.538461538461538</v>
      </c>
      <c r="S2750" s="71">
        <v>9.5070422535211279</v>
      </c>
      <c r="T2750" s="71">
        <v>19</v>
      </c>
      <c r="U2750" s="71">
        <v>15.563769293257513</v>
      </c>
      <c r="V2750" s="71">
        <v>12.999999999999998</v>
      </c>
      <c r="W2750" s="71">
        <v>16.394871794871793</v>
      </c>
      <c r="X2750" s="72">
        <v>15.041217798594847</v>
      </c>
    </row>
    <row r="2751" spans="1:24">
      <c r="A2751" s="73">
        <v>42835</v>
      </c>
      <c r="B2751" s="69">
        <v>0.114</v>
      </c>
      <c r="C2751" s="69">
        <v>2.5000000000000001E-2</v>
      </c>
      <c r="D2751" s="69">
        <v>0.11710000000000001</v>
      </c>
      <c r="E2751" s="69">
        <v>0.11779999999999999</v>
      </c>
      <c r="F2751" s="69">
        <v>6.9000000000000006E-2</v>
      </c>
      <c r="G2751" s="69">
        <v>0.18</v>
      </c>
      <c r="H2751" s="70">
        <v>0.62290000000000001</v>
      </c>
      <c r="I2751" s="73">
        <v>42835</v>
      </c>
      <c r="J2751" s="71">
        <v>1.32</v>
      </c>
      <c r="K2751" s="71">
        <v>0.25600000000000001</v>
      </c>
      <c r="L2751" s="71">
        <v>1.7109999999999999</v>
      </c>
      <c r="M2751" s="71">
        <v>1.881</v>
      </c>
      <c r="N2751" s="71">
        <v>0.96900000000000008</v>
      </c>
      <c r="O2751" s="71">
        <v>3.0739999999999998</v>
      </c>
      <c r="P2751" s="72">
        <v>9.2109999999999985</v>
      </c>
      <c r="Q2751" s="73">
        <v>42835</v>
      </c>
      <c r="R2751" s="71">
        <v>11.578947368421053</v>
      </c>
      <c r="S2751" s="71">
        <v>10.24</v>
      </c>
      <c r="T2751" s="71">
        <v>14.611443210930826</v>
      </c>
      <c r="U2751" s="71">
        <v>15.967741935483872</v>
      </c>
      <c r="V2751" s="71">
        <v>14.043478260869565</v>
      </c>
      <c r="W2751" s="71">
        <v>17.077777777777776</v>
      </c>
      <c r="X2751" s="72">
        <v>14.787285278535879</v>
      </c>
    </row>
    <row r="2752" spans="1:24">
      <c r="A2752" s="73">
        <v>42836</v>
      </c>
      <c r="B2752" s="69">
        <v>0.11800000000000001</v>
      </c>
      <c r="C2752" s="69">
        <v>2.6000000000000002E-2</v>
      </c>
      <c r="D2752" s="69">
        <v>0.12659999999999999</v>
      </c>
      <c r="E2752" s="69">
        <v>0.1186</v>
      </c>
      <c r="F2752" s="69">
        <v>6.9000000000000006E-2</v>
      </c>
      <c r="G2752" s="69">
        <v>0.192</v>
      </c>
      <c r="H2752" s="70">
        <v>0.6502</v>
      </c>
      <c r="I2752" s="73">
        <v>42836</v>
      </c>
      <c r="J2752" s="71">
        <v>1.34</v>
      </c>
      <c r="K2752" s="71">
        <v>0.26700000000000002</v>
      </c>
      <c r="L2752" s="71">
        <v>2.0032000000000001</v>
      </c>
      <c r="M2752" s="71">
        <v>1.9</v>
      </c>
      <c r="N2752" s="71">
        <v>0.96900000000000008</v>
      </c>
      <c r="O2752" s="71">
        <v>2.9989999999999997</v>
      </c>
      <c r="P2752" s="72">
        <v>9.4781999999999993</v>
      </c>
      <c r="Q2752" s="73">
        <v>42836</v>
      </c>
      <c r="R2752" s="71">
        <v>11.35593220338983</v>
      </c>
      <c r="S2752" s="71">
        <v>10.269230769230768</v>
      </c>
      <c r="T2752" s="71">
        <v>15.823064770932069</v>
      </c>
      <c r="U2752" s="71">
        <v>16.020236087689714</v>
      </c>
      <c r="V2752" s="71">
        <v>14.043478260869565</v>
      </c>
      <c r="W2752" s="71">
        <v>15.619791666666666</v>
      </c>
      <c r="X2752" s="72">
        <v>14.577360812057828</v>
      </c>
    </row>
    <row r="2753" spans="1:24">
      <c r="A2753" s="73">
        <v>42837</v>
      </c>
      <c r="B2753" s="69">
        <v>0.12300000000000001</v>
      </c>
      <c r="C2753" s="69">
        <v>2.6000000000000002E-2</v>
      </c>
      <c r="D2753" s="69">
        <v>0.12529999999999999</v>
      </c>
      <c r="E2753" s="69">
        <v>0.1293</v>
      </c>
      <c r="F2753" s="69">
        <v>7.400000000000001E-2</v>
      </c>
      <c r="G2753" s="69">
        <v>0.191</v>
      </c>
      <c r="H2753" s="70">
        <v>0.66859999999999997</v>
      </c>
      <c r="I2753" s="73">
        <v>42837</v>
      </c>
      <c r="J2753" s="71">
        <v>1.27</v>
      </c>
      <c r="K2753" s="71">
        <v>0.25700000000000001</v>
      </c>
      <c r="L2753" s="71">
        <v>1.8743000000000001</v>
      </c>
      <c r="M2753" s="71">
        <v>1.9347000000000001</v>
      </c>
      <c r="N2753" s="71">
        <v>0.97</v>
      </c>
      <c r="O2753" s="71">
        <v>3.1689999999999996</v>
      </c>
      <c r="P2753" s="72">
        <v>9.4749999999999996</v>
      </c>
      <c r="Q2753" s="73">
        <v>42837</v>
      </c>
      <c r="R2753" s="71">
        <v>10.325203252032519</v>
      </c>
      <c r="S2753" s="71">
        <v>9.8846153846153832</v>
      </c>
      <c r="T2753" s="71">
        <v>14.958499600957703</v>
      </c>
      <c r="U2753" s="71">
        <v>14.962877030162414</v>
      </c>
      <c r="V2753" s="71">
        <v>13.108108108108107</v>
      </c>
      <c r="W2753" s="71">
        <v>16.591623036649214</v>
      </c>
      <c r="X2753" s="72">
        <v>14.171402931498655</v>
      </c>
    </row>
    <row r="2754" spans="1:24">
      <c r="A2754" s="73">
        <v>42838</v>
      </c>
      <c r="B2754" s="69">
        <v>0.12300000000000001</v>
      </c>
      <c r="C2754" s="69">
        <v>2.7000000000000003E-2</v>
      </c>
      <c r="D2754" s="69">
        <v>0.10539999999999999</v>
      </c>
      <c r="E2754" s="69">
        <v>0.12640000000000001</v>
      </c>
      <c r="F2754" s="69">
        <v>6.4000000000000001E-2</v>
      </c>
      <c r="G2754" s="69">
        <v>0.17899999999999999</v>
      </c>
      <c r="H2754" s="70">
        <v>0.62480000000000002</v>
      </c>
      <c r="I2754" s="73">
        <v>42838</v>
      </c>
      <c r="J2754" s="71">
        <v>1.32</v>
      </c>
      <c r="K2754" s="71">
        <v>0.23899999999999999</v>
      </c>
      <c r="L2754" s="71">
        <v>2.0154000000000001</v>
      </c>
      <c r="M2754" s="71">
        <v>1.9525999999999999</v>
      </c>
      <c r="N2754" s="71">
        <v>1.046</v>
      </c>
      <c r="O2754" s="71">
        <v>3.2130000000000001</v>
      </c>
      <c r="P2754" s="72">
        <v>9.7860000000000014</v>
      </c>
      <c r="Q2754" s="73">
        <v>42838</v>
      </c>
      <c r="R2754" s="71">
        <v>10.73170731707317</v>
      </c>
      <c r="S2754" s="71">
        <v>8.8518518518518512</v>
      </c>
      <c r="T2754" s="71">
        <v>19.121442125237191</v>
      </c>
      <c r="U2754" s="71">
        <v>15.447784810126581</v>
      </c>
      <c r="V2754" s="71">
        <v>16.343749999999996</v>
      </c>
      <c r="W2754" s="71">
        <v>17.949720670391063</v>
      </c>
      <c r="X2754" s="72">
        <v>15.662612035851476</v>
      </c>
    </row>
    <row r="2755" spans="1:24">
      <c r="A2755" s="73">
        <v>42839</v>
      </c>
      <c r="B2755" s="69">
        <v>0.121</v>
      </c>
      <c r="C2755" s="69">
        <v>2.5000000000000001E-2</v>
      </c>
      <c r="D2755" s="69">
        <v>0.12039999999999999</v>
      </c>
      <c r="E2755" s="69">
        <v>0.12429999999999999</v>
      </c>
      <c r="F2755" s="69">
        <v>6.4000000000000001E-2</v>
      </c>
      <c r="G2755" s="69">
        <v>0.17600000000000002</v>
      </c>
      <c r="H2755" s="70">
        <v>0.63070000000000004</v>
      </c>
      <c r="I2755" s="73">
        <v>42839</v>
      </c>
      <c r="J2755" s="71">
        <v>1.35</v>
      </c>
      <c r="K2755" s="71">
        <v>0.23499999999999999</v>
      </c>
      <c r="L2755" s="71">
        <v>2.0449000000000002</v>
      </c>
      <c r="M2755" s="71">
        <v>1.9609999999999999</v>
      </c>
      <c r="N2755" s="71">
        <v>1.046</v>
      </c>
      <c r="O2755" s="71">
        <v>3.3</v>
      </c>
      <c r="P2755" s="72">
        <v>9.9369000000000014</v>
      </c>
      <c r="Q2755" s="73">
        <v>42839</v>
      </c>
      <c r="R2755" s="71">
        <v>11.15702479338843</v>
      </c>
      <c r="S2755" s="71">
        <v>9.4</v>
      </c>
      <c r="T2755" s="71">
        <v>16.984219269102994</v>
      </c>
      <c r="U2755" s="71">
        <v>15.77634754625905</v>
      </c>
      <c r="V2755" s="71">
        <v>16.343749999999996</v>
      </c>
      <c r="W2755" s="71">
        <v>18.75</v>
      </c>
      <c r="X2755" s="72">
        <v>15.755351197082607</v>
      </c>
    </row>
    <row r="2756" spans="1:24">
      <c r="A2756" s="73">
        <v>42840</v>
      </c>
      <c r="B2756" s="69">
        <v>0.125</v>
      </c>
      <c r="C2756" s="69">
        <v>2.5000000000000001E-2</v>
      </c>
      <c r="D2756" s="69">
        <v>0.12</v>
      </c>
      <c r="E2756" s="69">
        <v>0.124</v>
      </c>
      <c r="F2756" s="69">
        <v>6.4000000000000001E-2</v>
      </c>
      <c r="G2756" s="69">
        <v>0.18</v>
      </c>
      <c r="H2756" s="70">
        <v>0.63800000000000001</v>
      </c>
      <c r="I2756" s="73">
        <v>42840</v>
      </c>
      <c r="J2756" s="71">
        <v>1.31</v>
      </c>
      <c r="K2756" s="71">
        <v>0.22500000000000001</v>
      </c>
      <c r="L2756" s="71">
        <v>2.04</v>
      </c>
      <c r="M2756" s="71">
        <v>1.9609999999999999</v>
      </c>
      <c r="N2756" s="71">
        <v>1.046</v>
      </c>
      <c r="O2756" s="71">
        <v>3.2769999999999997</v>
      </c>
      <c r="P2756" s="72">
        <v>9.8590000000000018</v>
      </c>
      <c r="Q2756" s="73">
        <v>42840</v>
      </c>
      <c r="R2756" s="71">
        <v>10.48</v>
      </c>
      <c r="S2756" s="71">
        <v>9</v>
      </c>
      <c r="T2756" s="71">
        <v>17</v>
      </c>
      <c r="U2756" s="71">
        <v>15.814516129032258</v>
      </c>
      <c r="V2756" s="71">
        <v>16.343749999999996</v>
      </c>
      <c r="W2756" s="71">
        <v>18.205555555555556</v>
      </c>
      <c r="X2756" s="72">
        <v>15.452978056426334</v>
      </c>
    </row>
    <row r="2757" spans="1:24">
      <c r="A2757" s="73">
        <v>42841</v>
      </c>
      <c r="B2757" s="69">
        <v>0.121</v>
      </c>
      <c r="C2757" s="69">
        <v>2.3E-2</v>
      </c>
      <c r="D2757" s="69">
        <v>0.12</v>
      </c>
      <c r="E2757" s="69">
        <v>0.12429999999999999</v>
      </c>
      <c r="F2757" s="69">
        <v>6.4000000000000001E-2</v>
      </c>
      <c r="G2757" s="69">
        <v>0.187</v>
      </c>
      <c r="H2757" s="70">
        <v>0.63929999999999998</v>
      </c>
      <c r="I2757" s="73">
        <v>42841</v>
      </c>
      <c r="J2757" s="71">
        <v>1.27</v>
      </c>
      <c r="K2757" s="71">
        <v>0.23699999999999999</v>
      </c>
      <c r="L2757" s="71">
        <v>2.04</v>
      </c>
      <c r="M2757" s="71">
        <v>1.9609999999999999</v>
      </c>
      <c r="N2757" s="71">
        <v>1.046</v>
      </c>
      <c r="O2757" s="71">
        <v>3.3739999999999997</v>
      </c>
      <c r="P2757" s="72">
        <v>9.927999999999999</v>
      </c>
      <c r="Q2757" s="73">
        <v>42841</v>
      </c>
      <c r="R2757" s="71">
        <v>10.495867768595042</v>
      </c>
      <c r="S2757" s="71">
        <v>10.304347826086957</v>
      </c>
      <c r="T2757" s="71">
        <v>17</v>
      </c>
      <c r="U2757" s="71">
        <v>15.77634754625905</v>
      </c>
      <c r="V2757" s="71">
        <v>16.343749999999996</v>
      </c>
      <c r="W2757" s="71">
        <v>18.042780748663102</v>
      </c>
      <c r="X2757" s="72">
        <v>15.529485374628502</v>
      </c>
    </row>
    <row r="2758" spans="1:24">
      <c r="A2758" s="73">
        <v>42842</v>
      </c>
      <c r="B2758" s="69">
        <v>0.127</v>
      </c>
      <c r="C2758" s="69">
        <v>2.5000000000000001E-2</v>
      </c>
      <c r="D2758" s="69">
        <v>0.10580000000000001</v>
      </c>
      <c r="E2758" s="69">
        <v>0.1242</v>
      </c>
      <c r="F2758" s="69">
        <v>6.9000000000000006E-2</v>
      </c>
      <c r="G2758" s="69">
        <v>0.17699999999999999</v>
      </c>
      <c r="H2758" s="70">
        <v>0.628</v>
      </c>
      <c r="I2758" s="73">
        <v>42842</v>
      </c>
      <c r="J2758" s="71">
        <v>1.1499999999999999</v>
      </c>
      <c r="K2758" s="71">
        <v>0.23499999999999999</v>
      </c>
      <c r="L2758" s="71">
        <v>2.4090000000000003</v>
      </c>
      <c r="M2758" s="71">
        <v>2.0350000000000001</v>
      </c>
      <c r="N2758" s="71">
        <v>1.1659999999999999</v>
      </c>
      <c r="O2758" s="71">
        <v>3.4219999999999997</v>
      </c>
      <c r="P2758" s="72">
        <v>10.417</v>
      </c>
      <c r="Q2758" s="73">
        <v>42842</v>
      </c>
      <c r="R2758" s="71">
        <v>9.0551181102362204</v>
      </c>
      <c r="S2758" s="71">
        <v>9.4</v>
      </c>
      <c r="T2758" s="71">
        <v>22.769376181474481</v>
      </c>
      <c r="U2758" s="71">
        <v>16.384863123993558</v>
      </c>
      <c r="V2758" s="71">
        <v>16.89855072463768</v>
      </c>
      <c r="W2758" s="71">
        <v>19.333333333333332</v>
      </c>
      <c r="X2758" s="72">
        <v>16.587579617834397</v>
      </c>
    </row>
    <row r="2759" spans="1:24">
      <c r="A2759" s="73">
        <v>42843</v>
      </c>
      <c r="B2759" s="69">
        <v>0.13100000000000001</v>
      </c>
      <c r="C2759" s="69">
        <v>2.5000000000000001E-2</v>
      </c>
      <c r="D2759" s="69">
        <v>0.11810000000000001</v>
      </c>
      <c r="E2759" s="69">
        <v>0.12619999999999998</v>
      </c>
      <c r="F2759" s="69">
        <v>7.400000000000001E-2</v>
      </c>
      <c r="G2759" s="69">
        <v>0.182</v>
      </c>
      <c r="H2759" s="70">
        <v>0.65629999999999999</v>
      </c>
      <c r="I2759" s="73">
        <v>42843</v>
      </c>
      <c r="J2759" s="71">
        <v>1.26</v>
      </c>
      <c r="K2759" s="71">
        <v>0.22500000000000001</v>
      </c>
      <c r="L2759" s="71">
        <v>2.4459999999999997</v>
      </c>
      <c r="M2759" s="71">
        <v>2.0137999999999998</v>
      </c>
      <c r="N2759" s="71">
        <v>1.1120000000000001</v>
      </c>
      <c r="O2759" s="71">
        <v>3.343</v>
      </c>
      <c r="P2759" s="72">
        <v>10.399800000000001</v>
      </c>
      <c r="Q2759" s="73">
        <v>42843</v>
      </c>
      <c r="R2759" s="71">
        <v>9.6183206106870234</v>
      </c>
      <c r="S2759" s="71">
        <v>9</v>
      </c>
      <c r="T2759" s="71">
        <v>20.711261642675698</v>
      </c>
      <c r="U2759" s="71">
        <v>15.957210776545168</v>
      </c>
      <c r="V2759" s="71">
        <v>15.027027027027026</v>
      </c>
      <c r="W2759" s="71">
        <v>18.368131868131869</v>
      </c>
      <c r="X2759" s="72">
        <v>15.84610696327899</v>
      </c>
    </row>
    <row r="2760" spans="1:24">
      <c r="A2760" s="73">
        <v>42844</v>
      </c>
      <c r="B2760" s="69">
        <v>0.13</v>
      </c>
      <c r="C2760" s="69">
        <v>2.6000000000000002E-2</v>
      </c>
      <c r="D2760" s="69">
        <v>0.128</v>
      </c>
      <c r="E2760" s="69">
        <v>0.1216</v>
      </c>
      <c r="F2760" s="69">
        <v>8.1000000000000003E-2</v>
      </c>
      <c r="G2760" s="69">
        <v>0.18840000000000001</v>
      </c>
      <c r="H2760" s="70">
        <v>0.67500000000000004</v>
      </c>
      <c r="I2760" s="73">
        <v>42844</v>
      </c>
      <c r="J2760" s="71">
        <v>1.21</v>
      </c>
      <c r="K2760" s="71">
        <v>0.21899999999999997</v>
      </c>
      <c r="L2760" s="71">
        <v>2.3778000000000001</v>
      </c>
      <c r="M2760" s="71">
        <v>2.0299999999999998</v>
      </c>
      <c r="N2760" s="71">
        <v>1.1120000000000001</v>
      </c>
      <c r="O2760" s="71">
        <v>3.3939999999999997</v>
      </c>
      <c r="P2760" s="72">
        <v>10.342800000000002</v>
      </c>
      <c r="Q2760" s="73">
        <v>42844</v>
      </c>
      <c r="R2760" s="71">
        <v>9.3076923076923084</v>
      </c>
      <c r="S2760" s="71">
        <v>8.4230769230769216</v>
      </c>
      <c r="T2760" s="71">
        <v>18.576562499999998</v>
      </c>
      <c r="U2760" s="71">
        <v>16.694078947368421</v>
      </c>
      <c r="V2760" s="71">
        <v>13.728395061728396</v>
      </c>
      <c r="W2760" s="71">
        <v>18.014861995753716</v>
      </c>
      <c r="X2760" s="72">
        <v>15.32266666666667</v>
      </c>
    </row>
    <row r="2761" spans="1:24">
      <c r="A2761" s="73">
        <v>42845</v>
      </c>
      <c r="B2761" s="69">
        <v>0.126</v>
      </c>
      <c r="C2761" s="69">
        <v>2.5000000000000001E-2</v>
      </c>
      <c r="D2761" s="69">
        <v>0.1231</v>
      </c>
      <c r="E2761" s="69">
        <v>0.12279999999999999</v>
      </c>
      <c r="F2761" s="69">
        <v>0.08</v>
      </c>
      <c r="G2761" s="69">
        <v>0.188</v>
      </c>
      <c r="H2761" s="70">
        <v>0.66489999999999994</v>
      </c>
      <c r="I2761" s="73">
        <v>42845</v>
      </c>
      <c r="J2761" s="71">
        <v>1.23</v>
      </c>
      <c r="K2761" s="71">
        <v>0.24600000000000002</v>
      </c>
      <c r="L2761" s="71">
        <v>2.2559999999999998</v>
      </c>
      <c r="M2761" s="71">
        <v>2.1083000000000003</v>
      </c>
      <c r="N2761" s="71">
        <v>1.1890000000000001</v>
      </c>
      <c r="O2761" s="71">
        <v>3.4019999999999997</v>
      </c>
      <c r="P2761" s="72">
        <v>10.431299999999998</v>
      </c>
      <c r="Q2761" s="73">
        <v>42845</v>
      </c>
      <c r="R2761" s="71">
        <v>9.7619047619047628</v>
      </c>
      <c r="S2761" s="71">
        <v>9.84</v>
      </c>
      <c r="T2761" s="71">
        <v>18.326563769293255</v>
      </c>
      <c r="U2761" s="71">
        <v>17.168566775244301</v>
      </c>
      <c r="V2761" s="71">
        <v>14.862500000000001</v>
      </c>
      <c r="W2761" s="71">
        <v>18.095744680851062</v>
      </c>
      <c r="X2761" s="72">
        <v>15.688524590163933</v>
      </c>
    </row>
    <row r="2762" spans="1:24">
      <c r="A2762" s="73">
        <v>42846</v>
      </c>
      <c r="B2762" s="69">
        <v>0.13200000000000001</v>
      </c>
      <c r="C2762" s="69">
        <v>2.6000000000000002E-2</v>
      </c>
      <c r="D2762" s="69">
        <v>0.12300000000000001</v>
      </c>
      <c r="E2762" s="69">
        <v>0.12300000000000001</v>
      </c>
      <c r="F2762" s="69">
        <v>7.9000000000000001E-2</v>
      </c>
      <c r="G2762" s="69">
        <v>0.185</v>
      </c>
      <c r="H2762" s="70">
        <v>0.66800000000000015</v>
      </c>
      <c r="I2762" s="73">
        <v>42846</v>
      </c>
      <c r="J2762" s="71">
        <v>1.1599999999999999</v>
      </c>
      <c r="K2762" s="71">
        <v>0.245</v>
      </c>
      <c r="L2762" s="71">
        <v>2.4569999999999999</v>
      </c>
      <c r="M2762" s="71">
        <v>2.1080000000000001</v>
      </c>
      <c r="N2762" s="71">
        <v>1.196</v>
      </c>
      <c r="O2762" s="71">
        <v>3.4369999999999998</v>
      </c>
      <c r="P2762" s="72">
        <v>10.603</v>
      </c>
      <c r="Q2762" s="73">
        <v>42846</v>
      </c>
      <c r="R2762" s="71">
        <v>8.787878787878789</v>
      </c>
      <c r="S2762" s="71">
        <v>9.4230769230769234</v>
      </c>
      <c r="T2762" s="71">
        <v>19.975609756097558</v>
      </c>
      <c r="U2762" s="71">
        <v>17.13821138211382</v>
      </c>
      <c r="V2762" s="71">
        <v>15.139240506329113</v>
      </c>
      <c r="W2762" s="71">
        <v>18.578378378378378</v>
      </c>
      <c r="X2762" s="72">
        <v>15.872754491017961</v>
      </c>
    </row>
    <row r="2763" spans="1:24">
      <c r="A2763" s="73">
        <v>42847</v>
      </c>
      <c r="B2763" s="69">
        <v>0.128</v>
      </c>
      <c r="C2763" s="69">
        <v>2.5000000000000001E-2</v>
      </c>
      <c r="D2763" s="69">
        <v>0.12</v>
      </c>
      <c r="E2763" s="69">
        <v>0.13100000000000001</v>
      </c>
      <c r="F2763" s="69">
        <v>7.9000000000000001E-2</v>
      </c>
      <c r="G2763" s="69">
        <v>0.18899999999999997</v>
      </c>
      <c r="H2763" s="70">
        <v>0.67199999999999993</v>
      </c>
      <c r="I2763" s="73">
        <v>42847</v>
      </c>
      <c r="J2763" s="71">
        <v>1.1399999999999999</v>
      </c>
      <c r="K2763" s="71">
        <v>0.255</v>
      </c>
      <c r="L2763" s="71">
        <v>2.4500000000000002</v>
      </c>
      <c r="M2763" s="71">
        <v>2.117</v>
      </c>
      <c r="N2763" s="71">
        <v>1.196</v>
      </c>
      <c r="O2763" s="71">
        <v>3.431</v>
      </c>
      <c r="P2763" s="72">
        <v>10.589</v>
      </c>
      <c r="Q2763" s="73">
        <v>42847</v>
      </c>
      <c r="R2763" s="71">
        <v>8.90625</v>
      </c>
      <c r="S2763" s="71">
        <v>10.199999999999999</v>
      </c>
      <c r="T2763" s="71">
        <v>20.416666666666668</v>
      </c>
      <c r="U2763" s="71">
        <v>16.16030534351145</v>
      </c>
      <c r="V2763" s="71">
        <v>15.139240506329113</v>
      </c>
      <c r="W2763" s="71">
        <v>18.153439153439155</v>
      </c>
      <c r="X2763" s="72">
        <v>15.75744047619048</v>
      </c>
    </row>
    <row r="2764" spans="1:24">
      <c r="A2764" s="73">
        <v>42848</v>
      </c>
      <c r="B2764" s="69">
        <v>0.12300000000000001</v>
      </c>
      <c r="C2764" s="69">
        <v>2.5000000000000001E-2</v>
      </c>
      <c r="D2764" s="69">
        <v>0.12</v>
      </c>
      <c r="E2764" s="69">
        <v>0.13100000000000001</v>
      </c>
      <c r="F2764" s="69">
        <v>7.9000000000000001E-2</v>
      </c>
      <c r="G2764" s="69">
        <v>0.17</v>
      </c>
      <c r="H2764" s="70">
        <v>0.64800000000000002</v>
      </c>
      <c r="I2764" s="73">
        <v>42848</v>
      </c>
      <c r="J2764" s="71">
        <v>1.25</v>
      </c>
      <c r="K2764" s="71">
        <v>0.245</v>
      </c>
      <c r="L2764" s="71">
        <v>2.4500000000000002</v>
      </c>
      <c r="M2764" s="71">
        <v>2.1173999999999999</v>
      </c>
      <c r="N2764" s="71">
        <v>1.196</v>
      </c>
      <c r="O2764" s="71">
        <v>3.4730000000000003</v>
      </c>
      <c r="P2764" s="72">
        <v>10.731400000000001</v>
      </c>
      <c r="Q2764" s="73">
        <v>42848</v>
      </c>
      <c r="R2764" s="71">
        <v>10.16260162601626</v>
      </c>
      <c r="S2764" s="71">
        <v>9.8000000000000007</v>
      </c>
      <c r="T2764" s="71">
        <v>20.416666666666668</v>
      </c>
      <c r="U2764" s="71">
        <v>16.163358778625955</v>
      </c>
      <c r="V2764" s="71">
        <v>15.139240506329113</v>
      </c>
      <c r="W2764" s="71">
        <v>20.429411764705883</v>
      </c>
      <c r="X2764" s="72">
        <v>16.560802469135805</v>
      </c>
    </row>
    <row r="2765" spans="1:24">
      <c r="A2765" s="73">
        <v>42849</v>
      </c>
      <c r="B2765" s="69">
        <v>0.129</v>
      </c>
      <c r="C2765" s="69">
        <v>1.7000000000000001E-2</v>
      </c>
      <c r="D2765" s="69">
        <v>9.4E-2</v>
      </c>
      <c r="E2765" s="69">
        <v>0.13100000000000001</v>
      </c>
      <c r="F2765" s="69">
        <v>6.4000000000000001E-2</v>
      </c>
      <c r="G2765" s="69">
        <v>0.16399999999999998</v>
      </c>
      <c r="H2765" s="70">
        <v>0.59899999999999998</v>
      </c>
      <c r="I2765" s="73">
        <v>42849</v>
      </c>
      <c r="J2765" s="71">
        <v>1.21</v>
      </c>
      <c r="K2765" s="71">
        <v>0.20300000000000001</v>
      </c>
      <c r="L2765" s="71">
        <v>2.7010000000000001</v>
      </c>
      <c r="M2765" s="71">
        <v>2.0920000000000001</v>
      </c>
      <c r="N2765" s="71">
        <v>1.254</v>
      </c>
      <c r="O2765" s="71">
        <v>3.423</v>
      </c>
      <c r="P2765" s="72">
        <v>10.882999999999999</v>
      </c>
      <c r="Q2765" s="73">
        <v>42849</v>
      </c>
      <c r="R2765" s="71">
        <v>9.379844961240309</v>
      </c>
      <c r="S2765" s="71">
        <v>11.941176470588236</v>
      </c>
      <c r="T2765" s="71">
        <v>28.73404255319149</v>
      </c>
      <c r="U2765" s="71">
        <v>15.969465648854962</v>
      </c>
      <c r="V2765" s="71">
        <v>19.59375</v>
      </c>
      <c r="W2765" s="71">
        <v>20.871951219512198</v>
      </c>
      <c r="X2765" s="72">
        <v>18.168614357262104</v>
      </c>
    </row>
    <row r="2766" spans="1:24">
      <c r="A2766" s="73">
        <v>42850</v>
      </c>
      <c r="B2766" s="69">
        <v>0.125</v>
      </c>
      <c r="C2766" s="69">
        <v>1.7000000000000001E-2</v>
      </c>
      <c r="D2766" s="69">
        <v>0.105</v>
      </c>
      <c r="E2766" s="69">
        <v>0.13500000000000001</v>
      </c>
      <c r="F2766" s="69">
        <v>6.9000000000000006E-2</v>
      </c>
      <c r="G2766" s="69">
        <v>0.17699999999999999</v>
      </c>
      <c r="H2766" s="70">
        <v>0.628</v>
      </c>
      <c r="I2766" s="73">
        <v>42850</v>
      </c>
      <c r="J2766" s="71">
        <v>1.28</v>
      </c>
      <c r="K2766" s="71">
        <v>0.21</v>
      </c>
      <c r="L2766" s="71">
        <v>2.67</v>
      </c>
      <c r="M2766" s="71">
        <v>2.089</v>
      </c>
      <c r="N2766" s="71">
        <v>1.236</v>
      </c>
      <c r="O2766" s="71">
        <v>3.4260000000000002</v>
      </c>
      <c r="P2766" s="72">
        <v>10.911</v>
      </c>
      <c r="Q2766" s="73">
        <v>42850</v>
      </c>
      <c r="R2766" s="71">
        <v>10.24</v>
      </c>
      <c r="S2766" s="71">
        <v>12.352941176470589</v>
      </c>
      <c r="T2766" s="71">
        <v>25.428571428571427</v>
      </c>
      <c r="U2766" s="71">
        <v>15.474074074074075</v>
      </c>
      <c r="V2766" s="71">
        <v>17.913043478260867</v>
      </c>
      <c r="W2766" s="71">
        <v>19.355932203389834</v>
      </c>
      <c r="X2766" s="72">
        <v>17.374203821656049</v>
      </c>
    </row>
    <row r="2767" spans="1:24">
      <c r="A2767" s="73">
        <v>42851</v>
      </c>
      <c r="B2767" s="69">
        <v>0.125</v>
      </c>
      <c r="C2767" s="69">
        <v>1.7000000000000001E-2</v>
      </c>
      <c r="D2767" s="69">
        <v>0.10800000000000001</v>
      </c>
      <c r="E2767" s="69">
        <v>0.13300000000000001</v>
      </c>
      <c r="F2767" s="69">
        <v>6.4000000000000001E-2</v>
      </c>
      <c r="G2767" s="69">
        <v>0.187</v>
      </c>
      <c r="H2767" s="70">
        <v>0.6339999999999999</v>
      </c>
      <c r="I2767" s="73">
        <v>42851</v>
      </c>
      <c r="J2767" s="71">
        <v>1.23</v>
      </c>
      <c r="K2767" s="71">
        <v>0.185</v>
      </c>
      <c r="L2767" s="71">
        <v>2.7319999999999998</v>
      </c>
      <c r="M2767" s="71">
        <v>2.1165000000000003</v>
      </c>
      <c r="N2767" s="71">
        <v>1.2590000000000001</v>
      </c>
      <c r="O2767" s="71">
        <v>3.3330000000000002</v>
      </c>
      <c r="P2767" s="72">
        <v>10.855499999999999</v>
      </c>
      <c r="Q2767" s="73">
        <v>42851</v>
      </c>
      <c r="R2767" s="71">
        <v>9.84</v>
      </c>
      <c r="S2767" s="71">
        <v>10.882352941176471</v>
      </c>
      <c r="T2767" s="71">
        <v>25.296296296296294</v>
      </c>
      <c r="U2767" s="71">
        <v>15.913533834586465</v>
      </c>
      <c r="V2767" s="71">
        <v>19.671875</v>
      </c>
      <c r="W2767" s="71">
        <v>17.823529411764707</v>
      </c>
      <c r="X2767" s="72">
        <v>17.122239747634072</v>
      </c>
    </row>
    <row r="2768" spans="1:24">
      <c r="A2768" s="73">
        <v>42852</v>
      </c>
      <c r="B2768" s="69">
        <v>0.126</v>
      </c>
      <c r="C2768" s="69">
        <v>1.6E-2</v>
      </c>
      <c r="D2768" s="69">
        <v>0.105</v>
      </c>
      <c r="E2768" s="69">
        <v>0.129</v>
      </c>
      <c r="F2768" s="69">
        <v>7.0999999999999994E-2</v>
      </c>
      <c r="G2768" s="69">
        <v>0.192</v>
      </c>
      <c r="H2768" s="70">
        <v>0.63900000000000001</v>
      </c>
      <c r="I2768" s="73">
        <v>42852</v>
      </c>
      <c r="J2768" s="71">
        <v>1.2</v>
      </c>
      <c r="K2768" s="71">
        <v>0.20399999999999999</v>
      </c>
      <c r="L2768" s="71">
        <v>2.6630000000000003</v>
      </c>
      <c r="M2768" s="71">
        <v>2.1440000000000001</v>
      </c>
      <c r="N2768" s="71">
        <v>1.2790000000000001</v>
      </c>
      <c r="O2768" s="71">
        <v>3.347</v>
      </c>
      <c r="P2768" s="72">
        <v>10.837</v>
      </c>
      <c r="Q2768" s="73">
        <v>42852</v>
      </c>
      <c r="R2768" s="71">
        <v>9.5238095238095237</v>
      </c>
      <c r="S2768" s="71">
        <v>12.749999999999998</v>
      </c>
      <c r="T2768" s="71">
        <v>25.361904761904764</v>
      </c>
      <c r="U2768" s="71">
        <v>16.620155038759691</v>
      </c>
      <c r="V2768" s="71">
        <v>18.014084507042256</v>
      </c>
      <c r="W2768" s="71">
        <v>17.432291666666668</v>
      </c>
      <c r="X2768" s="72">
        <v>16.959311424100157</v>
      </c>
    </row>
    <row r="2769" spans="1:24">
      <c r="A2769" s="73">
        <v>42853</v>
      </c>
      <c r="B2769" s="69">
        <v>0.13200000000000001</v>
      </c>
      <c r="C2769" s="69">
        <v>1.6E-2</v>
      </c>
      <c r="D2769" s="69">
        <v>9.5000000000000001E-2</v>
      </c>
      <c r="E2769" s="69">
        <v>0.13</v>
      </c>
      <c r="F2769" s="69">
        <v>6.5000000000000002E-2</v>
      </c>
      <c r="G2769" s="69">
        <v>0.17600000000000002</v>
      </c>
      <c r="H2769" s="70">
        <v>0.61399999999999999</v>
      </c>
      <c r="I2769" s="73">
        <v>42853</v>
      </c>
      <c r="J2769" s="71">
        <v>1.1100000000000001</v>
      </c>
      <c r="K2769" s="71">
        <v>0.215</v>
      </c>
      <c r="L2769" s="71">
        <v>2.6060000000000003</v>
      </c>
      <c r="M2769" s="71">
        <v>2.0640000000000001</v>
      </c>
      <c r="N2769" s="71">
        <v>1.3019999999999998</v>
      </c>
      <c r="O2769" s="71">
        <v>3.4780000000000002</v>
      </c>
      <c r="P2769" s="72">
        <v>10.775</v>
      </c>
      <c r="Q2769" s="73">
        <v>42853</v>
      </c>
      <c r="R2769" s="71">
        <v>8.4090909090909101</v>
      </c>
      <c r="S2769" s="71">
        <v>13.4375</v>
      </c>
      <c r="T2769" s="71">
        <v>27.431578947368422</v>
      </c>
      <c r="U2769" s="71">
        <v>15.876923076923077</v>
      </c>
      <c r="V2769" s="71">
        <v>20.030769230769231</v>
      </c>
      <c r="W2769" s="71">
        <v>19.761363636363637</v>
      </c>
      <c r="X2769" s="72">
        <v>17.548859934853422</v>
      </c>
    </row>
    <row r="2770" spans="1:24">
      <c r="A2770" s="73">
        <v>42854</v>
      </c>
      <c r="B2770" s="69">
        <v>0.13200000000000001</v>
      </c>
      <c r="C2770" s="69">
        <v>1.4999999999999999E-2</v>
      </c>
      <c r="D2770" s="69">
        <v>9.6000000000000002E-2</v>
      </c>
      <c r="E2770" s="69">
        <v>0.13009999999999999</v>
      </c>
      <c r="F2770" s="69">
        <v>6.5000000000000002E-2</v>
      </c>
      <c r="G2770" s="69">
        <v>0.17800000000000002</v>
      </c>
      <c r="H2770" s="70">
        <v>0.61609999999999998</v>
      </c>
      <c r="I2770" s="73">
        <v>42854</v>
      </c>
      <c r="J2770" s="71">
        <v>1.1100000000000001</v>
      </c>
      <c r="K2770" s="71">
        <v>0.21199999999999999</v>
      </c>
      <c r="L2770" s="71">
        <v>2.6</v>
      </c>
      <c r="M2770" s="71">
        <v>2.0642</v>
      </c>
      <c r="N2770" s="71">
        <v>1.3019999999999998</v>
      </c>
      <c r="O2770" s="71">
        <v>3.44</v>
      </c>
      <c r="P2770" s="72">
        <v>10.728199999999999</v>
      </c>
      <c r="Q2770" s="73">
        <v>42854</v>
      </c>
      <c r="R2770" s="71">
        <v>8.4090909090909101</v>
      </c>
      <c r="S2770" s="71">
        <v>14.133333333333333</v>
      </c>
      <c r="T2770" s="71">
        <v>27.083333333333336</v>
      </c>
      <c r="U2770" s="71">
        <v>15.866256725595695</v>
      </c>
      <c r="V2770" s="71">
        <v>20.030769230769231</v>
      </c>
      <c r="W2770" s="71">
        <v>19.325842696629213</v>
      </c>
      <c r="X2770" s="72">
        <v>17.413082291835739</v>
      </c>
    </row>
    <row r="2771" spans="1:24">
      <c r="A2771" s="73">
        <v>42855</v>
      </c>
      <c r="B2771" s="69">
        <v>0.13200000000000001</v>
      </c>
      <c r="C2771" s="69">
        <v>1.4999999999999999E-2</v>
      </c>
      <c r="D2771" s="69">
        <v>9.6000000000000002E-2</v>
      </c>
      <c r="E2771" s="69">
        <v>0.13</v>
      </c>
      <c r="F2771" s="69">
        <v>6.5000000000000002E-2</v>
      </c>
      <c r="G2771" s="69">
        <v>0.18899999999999997</v>
      </c>
      <c r="H2771" s="70">
        <v>0.627</v>
      </c>
      <c r="I2771" s="73">
        <v>42855</v>
      </c>
      <c r="J2771" s="71">
        <v>1.1100000000000001</v>
      </c>
      <c r="K2771" s="71">
        <v>0.214</v>
      </c>
      <c r="L2771" s="71">
        <v>2.6</v>
      </c>
      <c r="M2771" s="71">
        <v>2.0640000000000001</v>
      </c>
      <c r="N2771" s="71">
        <v>1.3019999999999998</v>
      </c>
      <c r="O2771" s="71">
        <v>3.3639999999999999</v>
      </c>
      <c r="P2771" s="72">
        <v>10.654000000000002</v>
      </c>
      <c r="Q2771" s="73">
        <v>42855</v>
      </c>
      <c r="R2771" s="71">
        <v>8.4090909090909101</v>
      </c>
      <c r="S2771" s="71">
        <v>14.266666666666666</v>
      </c>
      <c r="T2771" s="71">
        <v>27.083333333333336</v>
      </c>
      <c r="U2771" s="71">
        <v>15.876923076923077</v>
      </c>
      <c r="V2771" s="71">
        <v>20.030769230769231</v>
      </c>
      <c r="W2771" s="71">
        <v>17.798941798941801</v>
      </c>
      <c r="X2771" s="72">
        <v>16.992025518341311</v>
      </c>
    </row>
    <row r="2772" spans="1:24">
      <c r="A2772" s="73">
        <v>42856</v>
      </c>
      <c r="B2772" s="69">
        <v>0.124</v>
      </c>
      <c r="C2772" s="69">
        <v>1.4999999999999999E-2</v>
      </c>
      <c r="D2772" s="69">
        <v>0.13</v>
      </c>
      <c r="E2772" s="69">
        <v>0.13</v>
      </c>
      <c r="F2772" s="69">
        <v>6.5000000000000002E-2</v>
      </c>
      <c r="G2772" s="69">
        <v>0.17899999999999999</v>
      </c>
      <c r="H2772" s="70">
        <v>0.64300000000000002</v>
      </c>
      <c r="I2772" s="73">
        <v>42856</v>
      </c>
      <c r="J2772" s="71">
        <v>1.1100000000000001</v>
      </c>
      <c r="K2772" s="71">
        <v>0.22600000000000001</v>
      </c>
      <c r="L2772" s="71">
        <v>2.6060000000000003</v>
      </c>
      <c r="M2772" s="71">
        <v>2.0659999999999998</v>
      </c>
      <c r="N2772" s="71">
        <v>1.3019999999999998</v>
      </c>
      <c r="O2772" s="71">
        <v>3.7610000000000001</v>
      </c>
      <c r="P2772" s="72">
        <v>11.071</v>
      </c>
      <c r="Q2772" s="73">
        <v>42856</v>
      </c>
      <c r="R2772" s="71">
        <v>8.9516129032258061</v>
      </c>
      <c r="S2772" s="71">
        <v>15.066666666666668</v>
      </c>
      <c r="T2772" s="71">
        <v>20.04615384615385</v>
      </c>
      <c r="U2772" s="71">
        <v>15.892307692307693</v>
      </c>
      <c r="V2772" s="71">
        <v>20.030769230769231</v>
      </c>
      <c r="W2772" s="71">
        <v>21.011173184357546</v>
      </c>
      <c r="X2772" s="72">
        <v>17.217729393468119</v>
      </c>
    </row>
    <row r="2773" spans="1:24">
      <c r="A2773" s="73">
        <v>42857</v>
      </c>
      <c r="B2773" s="69">
        <v>8.6999999999999994E-2</v>
      </c>
      <c r="C2773" s="69">
        <v>1.3999999999999999E-2</v>
      </c>
      <c r="D2773" s="69">
        <v>6.7400000000000002E-2</v>
      </c>
      <c r="E2773" s="69">
        <v>0.13400000000000001</v>
      </c>
      <c r="F2773" s="69">
        <v>5.2000000000000005E-2</v>
      </c>
      <c r="G2773" s="69">
        <v>0.16899999999999998</v>
      </c>
      <c r="H2773" s="70">
        <v>0.52340000000000009</v>
      </c>
      <c r="I2773" s="73">
        <v>42857</v>
      </c>
      <c r="J2773" s="71">
        <v>1.52</v>
      </c>
      <c r="K2773" s="71">
        <v>0.23300000000000001</v>
      </c>
      <c r="L2773" s="71">
        <v>2.4758</v>
      </c>
      <c r="M2773" s="71">
        <v>2.1</v>
      </c>
      <c r="N2773" s="71">
        <v>1.347</v>
      </c>
      <c r="O2773" s="71">
        <v>3.7760000000000002</v>
      </c>
      <c r="P2773" s="72">
        <v>11.451799999999999</v>
      </c>
      <c r="Q2773" s="73">
        <v>42857</v>
      </c>
      <c r="R2773" s="71">
        <v>17.471264367816094</v>
      </c>
      <c r="S2773" s="71">
        <v>16.642857142857146</v>
      </c>
      <c r="T2773" s="71">
        <v>36.732937685459945</v>
      </c>
      <c r="U2773" s="71">
        <v>15.671641791044776</v>
      </c>
      <c r="V2773" s="71">
        <v>25.90384615384615</v>
      </c>
      <c r="W2773" s="71">
        <v>22.343195266272193</v>
      </c>
      <c r="X2773" s="72">
        <v>21.879633167749326</v>
      </c>
    </row>
    <row r="2774" spans="1:24">
      <c r="A2774" s="73">
        <v>42858</v>
      </c>
      <c r="B2774" s="69">
        <v>0.106</v>
      </c>
      <c r="C2774" s="69">
        <v>1.67E-2</v>
      </c>
      <c r="D2774" s="69">
        <v>8.2500000000000004E-2</v>
      </c>
      <c r="E2774" s="69">
        <v>0.1103</v>
      </c>
      <c r="F2774" s="69">
        <v>5.5999999999999994E-2</v>
      </c>
      <c r="G2774" s="69">
        <v>0.16800000000000001</v>
      </c>
      <c r="H2774" s="70">
        <v>0.53949999999999998</v>
      </c>
      <c r="I2774" s="73">
        <v>42858</v>
      </c>
      <c r="J2774" s="71">
        <v>1.51</v>
      </c>
      <c r="K2774" s="71">
        <v>0.22</v>
      </c>
      <c r="L2774" s="71">
        <v>2.6404000000000001</v>
      </c>
      <c r="M2774" s="71">
        <v>2.2436000000000003</v>
      </c>
      <c r="N2774" s="71">
        <v>1.331</v>
      </c>
      <c r="O2774" s="71">
        <v>3.8210000000000002</v>
      </c>
      <c r="P2774" s="72">
        <v>11.766000000000002</v>
      </c>
      <c r="Q2774" s="73">
        <v>42858</v>
      </c>
      <c r="R2774" s="71">
        <v>14.245283018867925</v>
      </c>
      <c r="S2774" s="71">
        <v>13.173652694610778</v>
      </c>
      <c r="T2774" s="71">
        <v>32.004848484848488</v>
      </c>
      <c r="U2774" s="71">
        <v>20.340888485947417</v>
      </c>
      <c r="V2774" s="71">
        <v>23.767857142857142</v>
      </c>
      <c r="W2774" s="71">
        <v>22.74404761904762</v>
      </c>
      <c r="X2774" s="72">
        <v>21.809082483781282</v>
      </c>
    </row>
    <row r="2775" spans="1:24">
      <c r="A2775" s="73">
        <v>42859</v>
      </c>
      <c r="B2775" s="69">
        <v>0.125</v>
      </c>
      <c r="C2775" s="69">
        <v>1.4800000000000001E-2</v>
      </c>
      <c r="D2775" s="69">
        <v>0.1043</v>
      </c>
      <c r="E2775" s="69">
        <v>0.1186</v>
      </c>
      <c r="F2775" s="69">
        <v>6.4000000000000001E-2</v>
      </c>
      <c r="G2775" s="69">
        <v>0.17800000000000002</v>
      </c>
      <c r="H2775" s="70">
        <v>0.60470000000000002</v>
      </c>
      <c r="I2775" s="73">
        <v>42859</v>
      </c>
      <c r="J2775" s="71">
        <v>1.51</v>
      </c>
      <c r="K2775" s="71">
        <v>0.253</v>
      </c>
      <c r="L2775" s="71">
        <v>2.5920000000000001</v>
      </c>
      <c r="M2775" s="71">
        <v>2.2281999999999997</v>
      </c>
      <c r="N2775" s="71">
        <v>1.3159999999999998</v>
      </c>
      <c r="O2775" s="71">
        <v>3.93</v>
      </c>
      <c r="P2775" s="72">
        <v>11.8292</v>
      </c>
      <c r="Q2775" s="73">
        <v>42859</v>
      </c>
      <c r="R2775" s="71">
        <v>12.08</v>
      </c>
      <c r="S2775" s="71">
        <v>17.094594594594597</v>
      </c>
      <c r="T2775" s="71">
        <v>24.851390220517736</v>
      </c>
      <c r="U2775" s="71">
        <v>18.78752107925801</v>
      </c>
      <c r="V2775" s="71">
        <v>20.562499999999996</v>
      </c>
      <c r="W2775" s="71">
        <v>22.078651685393258</v>
      </c>
      <c r="X2775" s="72">
        <v>19.562096907557468</v>
      </c>
    </row>
    <row r="2776" spans="1:24">
      <c r="A2776" s="73">
        <v>42860</v>
      </c>
      <c r="B2776" s="69">
        <v>0.13100000000000001</v>
      </c>
      <c r="C2776" s="69">
        <v>1.4999999999999999E-2</v>
      </c>
      <c r="D2776" s="69">
        <v>9.3000000000000013E-2</v>
      </c>
      <c r="E2776" s="69">
        <v>0.115</v>
      </c>
      <c r="F2776" s="69">
        <v>6.4000000000000001E-2</v>
      </c>
      <c r="G2776" s="69">
        <v>0.17899999999999999</v>
      </c>
      <c r="H2776" s="70">
        <v>0.59699999999999998</v>
      </c>
      <c r="I2776" s="73">
        <v>42860</v>
      </c>
      <c r="J2776" s="71">
        <v>1.52</v>
      </c>
      <c r="K2776" s="71">
        <v>0.255</v>
      </c>
      <c r="L2776" s="71">
        <v>2.64</v>
      </c>
      <c r="M2776" s="71">
        <v>2.2400000000000002</v>
      </c>
      <c r="N2776" s="71">
        <v>1.3159999999999998</v>
      </c>
      <c r="O2776" s="71">
        <v>3.8250000000000002</v>
      </c>
      <c r="P2776" s="72">
        <v>11.795999999999999</v>
      </c>
      <c r="Q2776" s="73">
        <v>42860</v>
      </c>
      <c r="R2776" s="71">
        <v>11.603053435114504</v>
      </c>
      <c r="S2776" s="71">
        <v>17</v>
      </c>
      <c r="T2776" s="71">
        <v>28.387096774193544</v>
      </c>
      <c r="U2776" s="71">
        <v>19.478260869565219</v>
      </c>
      <c r="V2776" s="71">
        <v>20.562499999999996</v>
      </c>
      <c r="W2776" s="71">
        <v>21.368715083798886</v>
      </c>
      <c r="X2776" s="72">
        <v>19.758793969849247</v>
      </c>
    </row>
    <row r="2777" spans="1:24">
      <c r="A2777" s="73">
        <v>42861</v>
      </c>
      <c r="B2777" s="69">
        <v>0.126</v>
      </c>
      <c r="C2777" s="69">
        <v>1.55E-2</v>
      </c>
      <c r="D2777" s="69">
        <v>9.3000000000000013E-2</v>
      </c>
      <c r="E2777" s="69">
        <v>0.115</v>
      </c>
      <c r="F2777" s="69">
        <v>6.4000000000000001E-2</v>
      </c>
      <c r="G2777" s="69">
        <v>0.17699999999999999</v>
      </c>
      <c r="H2777" s="70">
        <v>0.59050000000000002</v>
      </c>
      <c r="I2777" s="73">
        <v>42861</v>
      </c>
      <c r="J2777" s="71">
        <v>1.55</v>
      </c>
      <c r="K2777" s="71">
        <v>0.25</v>
      </c>
      <c r="L2777" s="71">
        <v>2.64</v>
      </c>
      <c r="M2777" s="71">
        <v>2.2400000000000002</v>
      </c>
      <c r="N2777" s="71">
        <v>1.3159999999999998</v>
      </c>
      <c r="O2777" s="71">
        <v>3.8139999999999996</v>
      </c>
      <c r="P2777" s="72">
        <v>11.81</v>
      </c>
      <c r="Q2777" s="73">
        <v>42861</v>
      </c>
      <c r="R2777" s="71">
        <v>12.301587301587302</v>
      </c>
      <c r="S2777" s="71">
        <v>16.129032258064516</v>
      </c>
      <c r="T2777" s="71">
        <v>28.387096774193544</v>
      </c>
      <c r="U2777" s="71">
        <v>19.478260869565219</v>
      </c>
      <c r="V2777" s="71">
        <v>20.562499999999996</v>
      </c>
      <c r="W2777" s="71">
        <v>21.548022598870055</v>
      </c>
      <c r="X2777" s="72">
        <v>20</v>
      </c>
    </row>
    <row r="2778" spans="1:24">
      <c r="A2778" s="73">
        <v>42862</v>
      </c>
      <c r="B2778" s="69">
        <v>0.125</v>
      </c>
      <c r="C2778" s="69">
        <v>1.6E-2</v>
      </c>
      <c r="D2778" s="69">
        <v>9.3000000000000013E-2</v>
      </c>
      <c r="E2778" s="69">
        <v>0.12</v>
      </c>
      <c r="F2778" s="69">
        <v>6.4000000000000001E-2</v>
      </c>
      <c r="G2778" s="69">
        <v>0.18</v>
      </c>
      <c r="H2778" s="70">
        <v>0.59799999999999998</v>
      </c>
      <c r="I2778" s="73">
        <v>42862</v>
      </c>
      <c r="J2778" s="71">
        <v>1.53</v>
      </c>
      <c r="K2778" s="71">
        <v>0.23699999999999999</v>
      </c>
      <c r="L2778" s="71">
        <v>2.64</v>
      </c>
      <c r="M2778" s="71">
        <v>2.2000000000000002</v>
      </c>
      <c r="N2778" s="71">
        <v>1.3159999999999998</v>
      </c>
      <c r="O2778" s="71">
        <v>3.7549999999999999</v>
      </c>
      <c r="P2778" s="72">
        <v>11.678000000000003</v>
      </c>
      <c r="Q2778" s="73">
        <v>42862</v>
      </c>
      <c r="R2778" s="71">
        <v>12.24</v>
      </c>
      <c r="S2778" s="71">
        <v>14.812499999999998</v>
      </c>
      <c r="T2778" s="71">
        <v>28.387096774193544</v>
      </c>
      <c r="U2778" s="71">
        <v>18.333333333333332</v>
      </c>
      <c r="V2778" s="71">
        <v>20.562499999999996</v>
      </c>
      <c r="W2778" s="71">
        <v>20.861111111111111</v>
      </c>
      <c r="X2778" s="72">
        <v>19.528428093645488</v>
      </c>
    </row>
    <row r="2779" spans="1:24">
      <c r="A2779" s="73">
        <v>42863</v>
      </c>
      <c r="B2779" s="69">
        <v>0.122</v>
      </c>
      <c r="C2779" s="69">
        <v>1.67E-2</v>
      </c>
      <c r="D2779" s="69">
        <v>0.1018</v>
      </c>
      <c r="E2779" s="69">
        <v>0.1245</v>
      </c>
      <c r="F2779" s="69">
        <v>7.0000000000000007E-2</v>
      </c>
      <c r="G2779" s="69">
        <v>0.17600000000000002</v>
      </c>
      <c r="H2779" s="70">
        <v>0.61099999999999999</v>
      </c>
      <c r="I2779" s="73">
        <v>42863</v>
      </c>
      <c r="J2779" s="71">
        <v>1.48</v>
      </c>
      <c r="K2779" s="71">
        <v>0.21</v>
      </c>
      <c r="L2779" s="71">
        <v>2.8294000000000001</v>
      </c>
      <c r="M2779" s="71">
        <v>2.1161000000000003</v>
      </c>
      <c r="N2779" s="71">
        <v>1.2629999999999999</v>
      </c>
      <c r="O2779" s="71">
        <v>3.7869999999999999</v>
      </c>
      <c r="P2779" s="72">
        <v>11.685499999999999</v>
      </c>
      <c r="Q2779" s="73">
        <v>42863</v>
      </c>
      <c r="R2779" s="71">
        <v>12.131147540983607</v>
      </c>
      <c r="S2779" s="71">
        <v>12.574850299401199</v>
      </c>
      <c r="T2779" s="71">
        <v>27.793713163064833</v>
      </c>
      <c r="U2779" s="71">
        <v>16.996787148594379</v>
      </c>
      <c r="V2779" s="71">
        <v>18.042857142857141</v>
      </c>
      <c r="W2779" s="71">
        <v>21.517045454545453</v>
      </c>
      <c r="X2779" s="72">
        <v>19.125204582651389</v>
      </c>
    </row>
    <row r="2780" spans="1:24">
      <c r="A2780" s="73">
        <v>42864</v>
      </c>
      <c r="B2780" s="69">
        <v>0.11900000000000001</v>
      </c>
      <c r="C2780" s="69">
        <v>1.7000000000000001E-2</v>
      </c>
      <c r="D2780" s="69">
        <v>0.11199999999999999</v>
      </c>
      <c r="E2780" s="69">
        <v>0.128</v>
      </c>
      <c r="F2780" s="69">
        <v>7.2999999999999995E-2</v>
      </c>
      <c r="G2780" s="69">
        <v>0.188</v>
      </c>
      <c r="H2780" s="70">
        <v>0.6369999999999999</v>
      </c>
      <c r="I2780" s="73">
        <v>42864</v>
      </c>
      <c r="J2780" s="71">
        <v>1.47</v>
      </c>
      <c r="K2780" s="71">
        <v>0.19399999999999998</v>
      </c>
      <c r="L2780" s="71">
        <v>2.9489999999999998</v>
      </c>
      <c r="M2780" s="71">
        <v>2.246</v>
      </c>
      <c r="N2780" s="71">
        <v>1.278</v>
      </c>
      <c r="O2780" s="71">
        <v>3.7650000000000001</v>
      </c>
      <c r="P2780" s="72">
        <v>11.901999999999997</v>
      </c>
      <c r="Q2780" s="73">
        <v>42864</v>
      </c>
      <c r="R2780" s="71">
        <v>12.352941176470587</v>
      </c>
      <c r="S2780" s="71">
        <v>11.411764705882353</v>
      </c>
      <c r="T2780" s="71">
        <v>26.330357142857142</v>
      </c>
      <c r="U2780" s="71">
        <v>17.546875</v>
      </c>
      <c r="V2780" s="71">
        <v>17.506849315068493</v>
      </c>
      <c r="W2780" s="71">
        <v>20.026595744680851</v>
      </c>
      <c r="X2780" s="72">
        <v>18.684458398744113</v>
      </c>
    </row>
    <row r="2781" spans="1:24">
      <c r="A2781" s="73">
        <v>42865</v>
      </c>
      <c r="B2781" s="69">
        <v>0.11699999999999999</v>
      </c>
      <c r="C2781" s="69">
        <v>1.55E-2</v>
      </c>
      <c r="D2781" s="69">
        <v>0.10300000000000001</v>
      </c>
      <c r="E2781" s="69">
        <v>0.1234</v>
      </c>
      <c r="F2781" s="69">
        <v>7.0999999999999994E-2</v>
      </c>
      <c r="G2781" s="69">
        <v>0.185</v>
      </c>
      <c r="H2781" s="70">
        <v>0.6149</v>
      </c>
      <c r="I2781" s="73">
        <v>42865</v>
      </c>
      <c r="J2781" s="71">
        <v>1.51</v>
      </c>
      <c r="K2781" s="71">
        <v>0.245</v>
      </c>
      <c r="L2781" s="71">
        <v>3.0561000000000003</v>
      </c>
      <c r="M2781" s="71">
        <v>2.2400000000000002</v>
      </c>
      <c r="N2781" s="71">
        <v>1.3</v>
      </c>
      <c r="O2781" s="71">
        <v>3.7170000000000001</v>
      </c>
      <c r="P2781" s="72">
        <v>12.068099999999999</v>
      </c>
      <c r="Q2781" s="73">
        <v>42865</v>
      </c>
      <c r="R2781" s="71">
        <v>12.905982905982906</v>
      </c>
      <c r="S2781" s="71">
        <v>15.806451612903226</v>
      </c>
      <c r="T2781" s="71">
        <v>29.670873786407768</v>
      </c>
      <c r="U2781" s="71">
        <v>18.152350081037277</v>
      </c>
      <c r="V2781" s="71">
        <v>18.30985915492958</v>
      </c>
      <c r="W2781" s="71">
        <v>20.091891891891891</v>
      </c>
      <c r="X2781" s="72">
        <v>19.626118067978531</v>
      </c>
    </row>
    <row r="2782" spans="1:24">
      <c r="A2782" s="73">
        <v>42866</v>
      </c>
      <c r="B2782" s="69">
        <v>0.11699999999999999</v>
      </c>
      <c r="C2782" s="69">
        <v>1.8000000000000002E-2</v>
      </c>
      <c r="D2782" s="69">
        <v>0.1105</v>
      </c>
      <c r="E2782" s="69">
        <v>0.1114</v>
      </c>
      <c r="F2782" s="69">
        <v>7.5999999999999998E-2</v>
      </c>
      <c r="G2782" s="69">
        <v>0.18899999999999997</v>
      </c>
      <c r="H2782" s="70">
        <v>0.62190000000000001</v>
      </c>
      <c r="I2782" s="73">
        <v>42866</v>
      </c>
      <c r="J2782" s="71">
        <v>1.5</v>
      </c>
      <c r="K2782" s="71">
        <v>0.22500000000000001</v>
      </c>
      <c r="L2782" s="71">
        <v>3.0663</v>
      </c>
      <c r="M2782" s="71">
        <v>2.2215000000000003</v>
      </c>
      <c r="N2782" s="71">
        <v>1.306</v>
      </c>
      <c r="O2782" s="71">
        <v>3.6889999999999996</v>
      </c>
      <c r="P2782" s="72">
        <v>12.0078</v>
      </c>
      <c r="Q2782" s="73">
        <v>42866</v>
      </c>
      <c r="R2782" s="71">
        <v>12.820512820512821</v>
      </c>
      <c r="S2782" s="71">
        <v>12.5</v>
      </c>
      <c r="T2782" s="71">
        <v>27.749321266968323</v>
      </c>
      <c r="U2782" s="71">
        <v>19.94165170556553</v>
      </c>
      <c r="V2782" s="71">
        <v>17.184210526315791</v>
      </c>
      <c r="W2782" s="71">
        <v>19.518518518518519</v>
      </c>
      <c r="X2782" s="72">
        <v>19.308248914616499</v>
      </c>
    </row>
    <row r="2783" spans="1:24">
      <c r="A2783" s="73">
        <v>42867</v>
      </c>
      <c r="B2783" s="69">
        <v>0.11599999999999999</v>
      </c>
      <c r="C2783" s="69">
        <v>1.9E-2</v>
      </c>
      <c r="D2783" s="69">
        <v>0.11960000000000001</v>
      </c>
      <c r="E2783" s="69">
        <v>0.124</v>
      </c>
      <c r="F2783" s="69">
        <v>7.5999999999999998E-2</v>
      </c>
      <c r="G2783" s="69">
        <v>0.19539999999999999</v>
      </c>
      <c r="H2783" s="70">
        <v>0.65</v>
      </c>
      <c r="I2783" s="73">
        <v>42867</v>
      </c>
      <c r="J2783" s="71">
        <v>1.64</v>
      </c>
      <c r="K2783" s="71">
        <v>0.23499999999999999</v>
      </c>
      <c r="L2783" s="71">
        <v>3.0873000000000004</v>
      </c>
      <c r="M2783" s="71">
        <v>2.25</v>
      </c>
      <c r="N2783" s="71">
        <v>1.367</v>
      </c>
      <c r="O2783" s="71">
        <v>3.5510000000000002</v>
      </c>
      <c r="P2783" s="72">
        <v>12.130300000000002</v>
      </c>
      <c r="Q2783" s="73">
        <v>42867</v>
      </c>
      <c r="R2783" s="71">
        <v>14.13793103448276</v>
      </c>
      <c r="S2783" s="71">
        <v>12.368421052631579</v>
      </c>
      <c r="T2783" s="71">
        <v>25.813545150501671</v>
      </c>
      <c r="U2783" s="71">
        <v>18.14516129032258</v>
      </c>
      <c r="V2783" s="71">
        <v>17.986842105263158</v>
      </c>
      <c r="W2783" s="71">
        <v>18.17297850562948</v>
      </c>
      <c r="X2783" s="72">
        <v>18.662000000000003</v>
      </c>
    </row>
    <row r="2784" spans="1:24">
      <c r="A2784" s="73">
        <v>42868</v>
      </c>
      <c r="B2784" s="69">
        <v>0.114</v>
      </c>
      <c r="C2784" s="69">
        <v>1.9E-2</v>
      </c>
      <c r="D2784" s="69">
        <v>0.11900000000000001</v>
      </c>
      <c r="E2784" s="69">
        <v>0.124</v>
      </c>
      <c r="F2784" s="69">
        <v>7.5999999999999998E-2</v>
      </c>
      <c r="G2784" s="69">
        <v>0.188</v>
      </c>
      <c r="H2784" s="70">
        <v>0.64</v>
      </c>
      <c r="I2784" s="73">
        <v>42868</v>
      </c>
      <c r="J2784" s="71">
        <v>1.67</v>
      </c>
      <c r="K2784" s="71">
        <v>0.23499999999999999</v>
      </c>
      <c r="L2784" s="71">
        <v>3.08</v>
      </c>
      <c r="M2784" s="71">
        <v>2.25</v>
      </c>
      <c r="N2784" s="71">
        <v>1.367</v>
      </c>
      <c r="O2784" s="71">
        <v>3.4539999999999997</v>
      </c>
      <c r="P2784" s="72">
        <v>12.055999999999999</v>
      </c>
      <c r="Q2784" s="73">
        <v>42868</v>
      </c>
      <c r="R2784" s="71">
        <v>14.649122807017543</v>
      </c>
      <c r="S2784" s="71">
        <v>12.368421052631579</v>
      </c>
      <c r="T2784" s="71">
        <v>25.882352941176471</v>
      </c>
      <c r="U2784" s="71">
        <v>18.14516129032258</v>
      </c>
      <c r="V2784" s="71">
        <v>17.986842105263158</v>
      </c>
      <c r="W2784" s="71">
        <v>18.372340425531913</v>
      </c>
      <c r="X2784" s="72">
        <v>18.837499999999999</v>
      </c>
    </row>
    <row r="2785" spans="1:24">
      <c r="A2785" s="73">
        <v>42869</v>
      </c>
      <c r="B2785" s="69">
        <v>0.113</v>
      </c>
      <c r="C2785" s="69">
        <v>1.9E-2</v>
      </c>
      <c r="D2785" s="69">
        <v>0.11900000000000001</v>
      </c>
      <c r="E2785" s="69">
        <v>0.124</v>
      </c>
      <c r="F2785" s="69">
        <v>7.5999999999999998E-2</v>
      </c>
      <c r="G2785" s="69">
        <v>0.17399999999999999</v>
      </c>
      <c r="H2785" s="70">
        <v>0.625</v>
      </c>
      <c r="I2785" s="73">
        <v>42869</v>
      </c>
      <c r="J2785" s="71">
        <v>1.65</v>
      </c>
      <c r="K2785" s="71">
        <v>0.23600000000000002</v>
      </c>
      <c r="L2785" s="71">
        <v>3.08</v>
      </c>
      <c r="M2785" s="71">
        <v>2.25</v>
      </c>
      <c r="N2785" s="71">
        <v>1.367</v>
      </c>
      <c r="O2785" s="71">
        <v>3.5189999999999997</v>
      </c>
      <c r="P2785" s="72">
        <v>12.101999999999999</v>
      </c>
      <c r="Q2785" s="73">
        <v>42869</v>
      </c>
      <c r="R2785" s="71">
        <v>14.601769911504423</v>
      </c>
      <c r="S2785" s="71">
        <v>12.421052631578949</v>
      </c>
      <c r="T2785" s="71">
        <v>25.882352941176471</v>
      </c>
      <c r="U2785" s="71">
        <v>18.14516129032258</v>
      </c>
      <c r="V2785" s="71">
        <v>17.986842105263158</v>
      </c>
      <c r="W2785" s="71">
        <v>20.224137931034484</v>
      </c>
      <c r="X2785" s="72">
        <v>19.363199999999996</v>
      </c>
    </row>
    <row r="2786" spans="1:24">
      <c r="A2786" s="73">
        <v>42870</v>
      </c>
      <c r="B2786" s="69">
        <v>0.115</v>
      </c>
      <c r="C2786" s="69">
        <v>1.4999999999999999E-2</v>
      </c>
      <c r="D2786" s="69">
        <v>0.10300000000000001</v>
      </c>
      <c r="E2786" s="69">
        <v>0.127</v>
      </c>
      <c r="F2786" s="69">
        <v>6.2E-2</v>
      </c>
      <c r="G2786" s="69">
        <v>0.17</v>
      </c>
      <c r="H2786" s="70">
        <v>0.59200000000000008</v>
      </c>
      <c r="I2786" s="73">
        <v>42870</v>
      </c>
      <c r="J2786" s="71">
        <v>1.63</v>
      </c>
      <c r="K2786" s="71">
        <v>0.23300000000000001</v>
      </c>
      <c r="L2786" s="71">
        <v>2.9950000000000001</v>
      </c>
      <c r="M2786" s="71">
        <v>2.141</v>
      </c>
      <c r="N2786" s="71">
        <v>1.341</v>
      </c>
      <c r="O2786" s="71">
        <v>3.5329999999999999</v>
      </c>
      <c r="P2786" s="72">
        <v>11.872999999999999</v>
      </c>
      <c r="Q2786" s="73">
        <v>42870</v>
      </c>
      <c r="R2786" s="71">
        <v>14.173913043478262</v>
      </c>
      <c r="S2786" s="71">
        <v>15.533333333333333</v>
      </c>
      <c r="T2786" s="71">
        <v>29.077669902912618</v>
      </c>
      <c r="U2786" s="71">
        <v>16.858267716535433</v>
      </c>
      <c r="V2786" s="71">
        <v>21.629032258064516</v>
      </c>
      <c r="W2786" s="71">
        <v>20.78235294117647</v>
      </c>
      <c r="X2786" s="72">
        <v>20.055743243243242</v>
      </c>
    </row>
    <row r="2787" spans="1:24">
      <c r="A2787" s="73">
        <v>42871</v>
      </c>
      <c r="B2787" s="69">
        <v>0.11199999999999999</v>
      </c>
      <c r="C2787" s="69">
        <v>1.8000000000000002E-2</v>
      </c>
      <c r="D2787" s="69">
        <v>0.111</v>
      </c>
      <c r="E2787" s="69">
        <v>0.13</v>
      </c>
      <c r="F2787" s="69">
        <v>7.2000000000000008E-2</v>
      </c>
      <c r="G2787" s="69">
        <v>0.17600000000000002</v>
      </c>
      <c r="H2787" s="70">
        <v>0.61900000000000011</v>
      </c>
      <c r="I2787" s="73">
        <v>42871</v>
      </c>
      <c r="J2787" s="71">
        <v>1.59</v>
      </c>
      <c r="K2787" s="71">
        <v>0.23499999999999999</v>
      </c>
      <c r="L2787" s="71">
        <v>3.347</v>
      </c>
      <c r="M2787" s="71">
        <v>2.153</v>
      </c>
      <c r="N2787" s="71">
        <v>1.39</v>
      </c>
      <c r="O2787" s="71">
        <v>3.6480000000000001</v>
      </c>
      <c r="P2787" s="72">
        <v>12.363</v>
      </c>
      <c r="Q2787" s="73">
        <v>42871</v>
      </c>
      <c r="R2787" s="71">
        <v>14.196428571428573</v>
      </c>
      <c r="S2787" s="71">
        <v>13.055555555555555</v>
      </c>
      <c r="T2787" s="71">
        <v>30.153153153153152</v>
      </c>
      <c r="U2787" s="71">
        <v>16.561538461538461</v>
      </c>
      <c r="V2787" s="71">
        <v>19.305555555555554</v>
      </c>
      <c r="W2787" s="71">
        <v>20.727272727272727</v>
      </c>
      <c r="X2787" s="72">
        <v>19.972536348949916</v>
      </c>
    </row>
    <row r="2788" spans="1:24">
      <c r="A2788" s="73">
        <v>42872</v>
      </c>
      <c r="B2788" s="69">
        <v>0.11199999999999999</v>
      </c>
      <c r="C2788" s="69">
        <v>1.6E-2</v>
      </c>
      <c r="D2788" s="69">
        <v>9.9000000000000005E-2</v>
      </c>
      <c r="E2788" s="69">
        <v>0.13400000000000001</v>
      </c>
      <c r="F2788" s="69">
        <v>6.6000000000000003E-2</v>
      </c>
      <c r="G2788" s="69">
        <v>0.17600000000000002</v>
      </c>
      <c r="H2788" s="70">
        <v>0.60300000000000009</v>
      </c>
      <c r="I2788" s="73">
        <v>42872</v>
      </c>
      <c r="J2788" s="71">
        <v>1.6</v>
      </c>
      <c r="K2788" s="71">
        <v>0.23499999999999999</v>
      </c>
      <c r="L2788" s="71">
        <v>3.2450000000000001</v>
      </c>
      <c r="M2788" s="71">
        <v>2.117</v>
      </c>
      <c r="N2788" s="71">
        <v>1.371</v>
      </c>
      <c r="O2788" s="71">
        <v>3.7250000000000001</v>
      </c>
      <c r="P2788" s="72">
        <v>12.293000000000001</v>
      </c>
      <c r="Q2788" s="73">
        <v>42872</v>
      </c>
      <c r="R2788" s="71">
        <v>14.285714285714286</v>
      </c>
      <c r="S2788" s="71">
        <v>14.6875</v>
      </c>
      <c r="T2788" s="71">
        <v>32.777777777777779</v>
      </c>
      <c r="U2788" s="71">
        <v>15.798507462686565</v>
      </c>
      <c r="V2788" s="71">
        <v>20.772727272727273</v>
      </c>
      <c r="W2788" s="71">
        <v>21.164772727272727</v>
      </c>
      <c r="X2788" s="72">
        <v>20.386401326699836</v>
      </c>
    </row>
    <row r="2789" spans="1:24">
      <c r="A2789" s="73">
        <v>42873</v>
      </c>
      <c r="B2789" s="69">
        <v>0.11599999999999999</v>
      </c>
      <c r="C2789" s="69">
        <v>1.6E-2</v>
      </c>
      <c r="D2789" s="69">
        <v>0.113</v>
      </c>
      <c r="E2789" s="69">
        <v>0.13100000000000001</v>
      </c>
      <c r="F2789" s="69">
        <v>6.8000000000000005E-2</v>
      </c>
      <c r="G2789" s="69">
        <v>0.17899999999999999</v>
      </c>
      <c r="H2789" s="70">
        <v>0.623</v>
      </c>
      <c r="I2789" s="73">
        <v>42873</v>
      </c>
      <c r="J2789" s="71">
        <v>1.46</v>
      </c>
      <c r="K2789" s="71">
        <v>0.23499999999999999</v>
      </c>
      <c r="L2789" s="71">
        <v>3.1356000000000002</v>
      </c>
      <c r="M2789" s="71">
        <v>2.1</v>
      </c>
      <c r="N2789" s="71">
        <v>1.3169999999999999</v>
      </c>
      <c r="O2789" s="71">
        <v>3.6280000000000001</v>
      </c>
      <c r="P2789" s="72">
        <v>11.875599999999999</v>
      </c>
      <c r="Q2789" s="73">
        <v>42873</v>
      </c>
      <c r="R2789" s="71">
        <v>12.586206896551724</v>
      </c>
      <c r="S2789" s="71">
        <v>14.6875</v>
      </c>
      <c r="T2789" s="71">
        <v>27.748672566371681</v>
      </c>
      <c r="U2789" s="71">
        <v>16.03053435114504</v>
      </c>
      <c r="V2789" s="71">
        <v>19.367647058823529</v>
      </c>
      <c r="W2789" s="71">
        <v>20.268156424581008</v>
      </c>
      <c r="X2789" s="72">
        <v>19.061958266452649</v>
      </c>
    </row>
    <row r="2790" spans="1:24">
      <c r="A2790" s="73">
        <v>42874</v>
      </c>
      <c r="B2790" s="69">
        <v>0.12</v>
      </c>
      <c r="C2790" s="69">
        <v>1.6E-2</v>
      </c>
      <c r="D2790" s="69">
        <v>0.107</v>
      </c>
      <c r="E2790" s="69">
        <v>0.13550000000000001</v>
      </c>
      <c r="F2790" s="69">
        <v>6.8000000000000005E-2</v>
      </c>
      <c r="G2790" s="69">
        <v>0.17800000000000002</v>
      </c>
      <c r="H2790" s="70">
        <v>0.62449999999999983</v>
      </c>
      <c r="I2790" s="73">
        <v>42874</v>
      </c>
      <c r="J2790" s="71">
        <v>1.65</v>
      </c>
      <c r="K2790" s="71">
        <v>0.24199999999999999</v>
      </c>
      <c r="L2790" s="71">
        <v>3.1512000000000002</v>
      </c>
      <c r="M2790" s="71">
        <v>2.2330000000000001</v>
      </c>
      <c r="N2790" s="71">
        <v>1.31</v>
      </c>
      <c r="O2790" s="71">
        <v>3.6669999999999998</v>
      </c>
      <c r="P2790" s="72">
        <v>12.2532</v>
      </c>
      <c r="Q2790" s="73">
        <v>42874</v>
      </c>
      <c r="R2790" s="71">
        <v>13.75</v>
      </c>
      <c r="S2790" s="71">
        <v>15.124999999999998</v>
      </c>
      <c r="T2790" s="71">
        <v>29.450467289719629</v>
      </c>
      <c r="U2790" s="71">
        <v>16.479704797047969</v>
      </c>
      <c r="V2790" s="71">
        <v>19.264705882352942</v>
      </c>
      <c r="W2790" s="71">
        <v>20.601123595505616</v>
      </c>
      <c r="X2790" s="72">
        <v>19.62081665332266</v>
      </c>
    </row>
    <row r="2791" spans="1:24">
      <c r="A2791" s="73">
        <v>42875</v>
      </c>
      <c r="B2791" s="69">
        <v>0.113</v>
      </c>
      <c r="C2791" s="69">
        <v>1.6E-2</v>
      </c>
      <c r="D2791" s="69">
        <v>0.107</v>
      </c>
      <c r="E2791" s="69">
        <v>0.13550000000000001</v>
      </c>
      <c r="F2791" s="69">
        <v>6.8000000000000005E-2</v>
      </c>
      <c r="G2791" s="69">
        <v>0.17699999999999999</v>
      </c>
      <c r="H2791" s="70">
        <v>0.61650000000000005</v>
      </c>
      <c r="I2791" s="73">
        <v>42875</v>
      </c>
      <c r="J2791" s="71">
        <v>1.53</v>
      </c>
      <c r="K2791" s="71">
        <v>0.245</v>
      </c>
      <c r="L2791" s="71">
        <v>3.15</v>
      </c>
      <c r="M2791" s="71">
        <v>2.3330000000000002</v>
      </c>
      <c r="N2791" s="71">
        <v>1.3169999999999999</v>
      </c>
      <c r="O2791" s="71">
        <v>3.6660000000000004</v>
      </c>
      <c r="P2791" s="72">
        <v>12.241</v>
      </c>
      <c r="Q2791" s="73">
        <v>42875</v>
      </c>
      <c r="R2791" s="71">
        <v>13.539823008849556</v>
      </c>
      <c r="S2791" s="71">
        <v>15.3125</v>
      </c>
      <c r="T2791" s="71">
        <v>29.4392523364486</v>
      </c>
      <c r="U2791" s="71">
        <v>17.217712177121772</v>
      </c>
      <c r="V2791" s="71">
        <v>19.367647058823529</v>
      </c>
      <c r="W2791" s="71">
        <v>20.711864406779664</v>
      </c>
      <c r="X2791" s="72">
        <v>19.855636658556364</v>
      </c>
    </row>
    <row r="2792" spans="1:24">
      <c r="A2792" s="73">
        <v>42876</v>
      </c>
      <c r="B2792" s="69">
        <v>0.11199999999999999</v>
      </c>
      <c r="C2792" s="69">
        <v>1.6E-2</v>
      </c>
      <c r="D2792" s="69">
        <v>0.107</v>
      </c>
      <c r="E2792" s="69">
        <v>0.13550000000000001</v>
      </c>
      <c r="F2792" s="69">
        <v>6.8000000000000005E-2</v>
      </c>
      <c r="G2792" s="69">
        <v>0.17899999999999999</v>
      </c>
      <c r="H2792" s="70">
        <v>0.61749999999999994</v>
      </c>
      <c r="I2792" s="73">
        <v>42876</v>
      </c>
      <c r="J2792" s="71">
        <v>1.55</v>
      </c>
      <c r="K2792" s="71">
        <v>0.24299999999999999</v>
      </c>
      <c r="L2792" s="71">
        <v>3.15</v>
      </c>
      <c r="M2792" s="71">
        <v>2.2330000000000001</v>
      </c>
      <c r="N2792" s="71">
        <v>1.3169999999999999</v>
      </c>
      <c r="O2792" s="71">
        <v>3.597</v>
      </c>
      <c r="P2792" s="72">
        <v>12.09</v>
      </c>
      <c r="Q2792" s="73">
        <v>42876</v>
      </c>
      <c r="R2792" s="71">
        <v>13.839285714285715</v>
      </c>
      <c r="S2792" s="71">
        <v>15.1875</v>
      </c>
      <c r="T2792" s="71">
        <v>29.4392523364486</v>
      </c>
      <c r="U2792" s="71">
        <v>16.479704797047969</v>
      </c>
      <c r="V2792" s="71">
        <v>19.367647058823529</v>
      </c>
      <c r="W2792" s="71">
        <v>20.094972067039109</v>
      </c>
      <c r="X2792" s="72">
        <v>19.578947368421055</v>
      </c>
    </row>
    <row r="2793" spans="1:24">
      <c r="A2793" s="73">
        <v>42877</v>
      </c>
      <c r="B2793" s="69">
        <v>0.113</v>
      </c>
      <c r="C2793" s="69">
        <v>1.6E-2</v>
      </c>
      <c r="D2793" s="69">
        <v>8.8499999999999995E-2</v>
      </c>
      <c r="E2793" s="69">
        <v>0.1234</v>
      </c>
      <c r="F2793" s="69">
        <v>7.5999999999999998E-2</v>
      </c>
      <c r="G2793" s="69">
        <v>0.17199999999999999</v>
      </c>
      <c r="H2793" s="70">
        <v>0.58889999999999998</v>
      </c>
      <c r="I2793" s="73">
        <v>42877</v>
      </c>
      <c r="J2793" s="71">
        <v>1.54</v>
      </c>
      <c r="K2793" s="71">
        <v>0.23499999999999999</v>
      </c>
      <c r="L2793" s="71">
        <v>3.0747000000000004</v>
      </c>
      <c r="M2793" s="71">
        <v>2.2105000000000001</v>
      </c>
      <c r="N2793" s="71">
        <v>1.25</v>
      </c>
      <c r="O2793" s="71">
        <v>3.72</v>
      </c>
      <c r="P2793" s="72">
        <v>12.030200000000001</v>
      </c>
      <c r="Q2793" s="73">
        <v>42877</v>
      </c>
      <c r="R2793" s="71">
        <v>13.628318584070795</v>
      </c>
      <c r="S2793" s="71">
        <v>14.6875</v>
      </c>
      <c r="T2793" s="71">
        <v>34.742372881355934</v>
      </c>
      <c r="U2793" s="71">
        <v>17.913290113452188</v>
      </c>
      <c r="V2793" s="71">
        <v>16.447368421052634</v>
      </c>
      <c r="W2793" s="71">
        <v>21.627906976744185</v>
      </c>
      <c r="X2793" s="72">
        <v>20.428256070640177</v>
      </c>
    </row>
    <row r="2794" spans="1:24">
      <c r="A2794" s="73">
        <v>42878</v>
      </c>
      <c r="B2794" s="69">
        <v>0.12300000000000001</v>
      </c>
      <c r="C2794" s="69">
        <v>1.6E-2</v>
      </c>
      <c r="D2794" s="69">
        <v>9.820000000000001E-2</v>
      </c>
      <c r="E2794" s="69">
        <v>0.1222</v>
      </c>
      <c r="F2794" s="69">
        <v>7.8E-2</v>
      </c>
      <c r="G2794" s="69">
        <v>0.184</v>
      </c>
      <c r="H2794" s="70">
        <v>0.62139999999999995</v>
      </c>
      <c r="I2794" s="73">
        <v>42878</v>
      </c>
      <c r="J2794" s="71">
        <v>1.43</v>
      </c>
      <c r="K2794" s="71">
        <v>0.245</v>
      </c>
      <c r="L2794" s="71">
        <v>3.1642999999999999</v>
      </c>
      <c r="M2794" s="71">
        <v>2.242</v>
      </c>
      <c r="N2794" s="71">
        <v>1.2969999999999999</v>
      </c>
      <c r="O2794" s="71">
        <v>3.8289999999999997</v>
      </c>
      <c r="P2794" s="72">
        <v>12.2073</v>
      </c>
      <c r="Q2794" s="73">
        <v>42878</v>
      </c>
      <c r="R2794" s="71">
        <v>11.626016260162601</v>
      </c>
      <c r="S2794" s="71">
        <v>15.3125</v>
      </c>
      <c r="T2794" s="71">
        <v>32.223014256619145</v>
      </c>
      <c r="U2794" s="71">
        <v>18.346972176759408</v>
      </c>
      <c r="V2794" s="71">
        <v>16.628205128205128</v>
      </c>
      <c r="W2794" s="71">
        <v>20.809782608695652</v>
      </c>
      <c r="X2794" s="72">
        <v>19.644834245252657</v>
      </c>
    </row>
    <row r="2795" spans="1:24">
      <c r="A2795" s="73">
        <v>42879</v>
      </c>
      <c r="B2795" s="69">
        <v>0.121</v>
      </c>
      <c r="C2795" s="69">
        <v>1.6E-2</v>
      </c>
      <c r="D2795" s="69">
        <v>0.11599999999999999</v>
      </c>
      <c r="E2795" s="69">
        <v>0.115</v>
      </c>
      <c r="F2795" s="69">
        <v>7.6999999999999999E-2</v>
      </c>
      <c r="G2795" s="69">
        <v>0.185</v>
      </c>
      <c r="H2795" s="70">
        <v>0.63</v>
      </c>
      <c r="I2795" s="73">
        <v>42879</v>
      </c>
      <c r="J2795" s="71">
        <v>1.41</v>
      </c>
      <c r="K2795" s="71">
        <v>0.21100000000000002</v>
      </c>
      <c r="L2795" s="71">
        <v>3.1910000000000003</v>
      </c>
      <c r="M2795" s="71">
        <v>2.395</v>
      </c>
      <c r="N2795" s="71">
        <v>1.2809999999999999</v>
      </c>
      <c r="O2795" s="71">
        <v>3.9089999999999998</v>
      </c>
      <c r="P2795" s="72">
        <v>12.397</v>
      </c>
      <c r="Q2795" s="73">
        <v>42879</v>
      </c>
      <c r="R2795" s="71">
        <v>11.652892561983471</v>
      </c>
      <c r="S2795" s="71">
        <v>13.1875</v>
      </c>
      <c r="T2795" s="71">
        <v>27.508620689655174</v>
      </c>
      <c r="U2795" s="71">
        <v>20.826086956521738</v>
      </c>
      <c r="V2795" s="71">
        <v>16.636363636363637</v>
      </c>
      <c r="W2795" s="71">
        <v>21.129729729729728</v>
      </c>
      <c r="X2795" s="72">
        <v>19.677777777777777</v>
      </c>
    </row>
    <row r="2796" spans="1:24">
      <c r="A2796" s="73">
        <v>42880</v>
      </c>
      <c r="B2796" s="69">
        <v>0.11699999999999999</v>
      </c>
      <c r="C2796" s="69">
        <v>1.4999999999999999E-2</v>
      </c>
      <c r="D2796" s="69">
        <v>0.10199999999999999</v>
      </c>
      <c r="E2796" s="69">
        <v>0.11199999999999999</v>
      </c>
      <c r="F2796" s="69">
        <v>7.2999999999999995E-2</v>
      </c>
      <c r="G2796" s="69">
        <v>0.18100000000000002</v>
      </c>
      <c r="H2796" s="70">
        <v>0.6</v>
      </c>
      <c r="I2796" s="73">
        <v>42880</v>
      </c>
      <c r="J2796" s="71">
        <v>1.57</v>
      </c>
      <c r="K2796" s="71">
        <v>0.24600000000000002</v>
      </c>
      <c r="L2796" s="71">
        <v>3.1919999999999997</v>
      </c>
      <c r="M2796" s="71">
        <v>2.355</v>
      </c>
      <c r="N2796" s="71">
        <v>1.3049999999999999</v>
      </c>
      <c r="O2796" s="71">
        <v>4.0880000000000001</v>
      </c>
      <c r="P2796" s="72">
        <v>12.755999999999998</v>
      </c>
      <c r="Q2796" s="73">
        <v>42880</v>
      </c>
      <c r="R2796" s="71">
        <v>13.418803418803419</v>
      </c>
      <c r="S2796" s="71">
        <v>16.400000000000002</v>
      </c>
      <c r="T2796" s="71">
        <v>31.294117647058826</v>
      </c>
      <c r="U2796" s="71">
        <v>21.026785714285715</v>
      </c>
      <c r="V2796" s="71">
        <v>17.876712328767123</v>
      </c>
      <c r="W2796" s="71">
        <v>22.585635359116022</v>
      </c>
      <c r="X2796" s="72">
        <v>21.26</v>
      </c>
    </row>
    <row r="2797" spans="1:24">
      <c r="A2797" s="73">
        <v>42881</v>
      </c>
      <c r="B2797" s="69">
        <v>0.111</v>
      </c>
      <c r="C2797" s="69">
        <v>1.4999999999999999E-2</v>
      </c>
      <c r="D2797" s="69">
        <v>0.109</v>
      </c>
      <c r="E2797" s="69">
        <v>0.11599999999999999</v>
      </c>
      <c r="F2797" s="69">
        <v>6.9000000000000006E-2</v>
      </c>
      <c r="G2797" s="69">
        <v>0.18100000000000002</v>
      </c>
      <c r="H2797" s="70">
        <v>0.60099999999999998</v>
      </c>
      <c r="I2797" s="73">
        <v>42881</v>
      </c>
      <c r="J2797" s="71">
        <v>1.42</v>
      </c>
      <c r="K2797" s="71">
        <v>0.24600000000000002</v>
      </c>
      <c r="L2797" s="71">
        <v>3.1589999999999998</v>
      </c>
      <c r="M2797" s="71">
        <v>2.371</v>
      </c>
      <c r="N2797" s="71">
        <v>1.2990000000000002</v>
      </c>
      <c r="O2797" s="71">
        <v>4.2240000000000002</v>
      </c>
      <c r="P2797" s="72">
        <v>12.719000000000001</v>
      </c>
      <c r="Q2797" s="73">
        <v>42881</v>
      </c>
      <c r="R2797" s="71">
        <v>12.792792792792794</v>
      </c>
      <c r="S2797" s="71">
        <v>16.400000000000002</v>
      </c>
      <c r="T2797" s="71">
        <v>28.981651376146786</v>
      </c>
      <c r="U2797" s="71">
        <v>20.439655172413794</v>
      </c>
      <c r="V2797" s="71">
        <v>18.826086956521738</v>
      </c>
      <c r="W2797" s="71">
        <v>23.337016574585633</v>
      </c>
      <c r="X2797" s="72">
        <v>21.163061564059902</v>
      </c>
    </row>
    <row r="2798" spans="1:24">
      <c r="A2798" s="73">
        <v>42882</v>
      </c>
      <c r="B2798" s="69">
        <v>0.11599999999999999</v>
      </c>
      <c r="C2798" s="69">
        <v>1.4999999999999999E-2</v>
      </c>
      <c r="D2798" s="69">
        <v>0.10189999999999999</v>
      </c>
      <c r="E2798" s="69">
        <v>0.11460000000000001</v>
      </c>
      <c r="F2798" s="69">
        <v>6.6000000000000003E-2</v>
      </c>
      <c r="G2798" s="69">
        <v>0.188</v>
      </c>
      <c r="H2798" s="70">
        <v>0.60150000000000003</v>
      </c>
      <c r="I2798" s="73">
        <v>42882</v>
      </c>
      <c r="J2798" s="71">
        <v>1.5</v>
      </c>
      <c r="K2798" s="71">
        <v>0.24600000000000002</v>
      </c>
      <c r="L2798" s="71">
        <v>3.1860000000000004</v>
      </c>
      <c r="M2798" s="71">
        <v>2.4208000000000003</v>
      </c>
      <c r="N2798" s="71">
        <v>1.3259999999999998</v>
      </c>
      <c r="O2798" s="71">
        <v>4.2169999999999996</v>
      </c>
      <c r="P2798" s="72">
        <v>12.895800000000001</v>
      </c>
      <c r="Q2798" s="73">
        <v>42882</v>
      </c>
      <c r="R2798" s="71">
        <v>12.931034482758621</v>
      </c>
      <c r="S2798" s="71">
        <v>16.400000000000002</v>
      </c>
      <c r="T2798" s="71">
        <v>31.265947006869485</v>
      </c>
      <c r="U2798" s="71">
        <v>21.123909249563699</v>
      </c>
      <c r="V2798" s="71">
        <v>20.09090909090909</v>
      </c>
      <c r="W2798" s="71">
        <v>22.430851063829785</v>
      </c>
      <c r="X2798" s="72">
        <v>21.439401496259354</v>
      </c>
    </row>
    <row r="2799" spans="1:24">
      <c r="A2799" s="73">
        <v>42883</v>
      </c>
      <c r="B2799" s="69">
        <v>0.113</v>
      </c>
      <c r="C2799" s="69">
        <v>1.4999999999999999E-2</v>
      </c>
      <c r="D2799" s="69">
        <v>0.10099999999999999</v>
      </c>
      <c r="E2799" s="69">
        <v>0.115</v>
      </c>
      <c r="F2799" s="69">
        <v>6.6000000000000003E-2</v>
      </c>
      <c r="G2799" s="69">
        <v>0.18600000000000003</v>
      </c>
      <c r="H2799" s="70">
        <v>0.59599999999999997</v>
      </c>
      <c r="I2799" s="73">
        <v>42883</v>
      </c>
      <c r="J2799" s="71">
        <v>1.47</v>
      </c>
      <c r="K2799" s="71">
        <v>0.24600000000000002</v>
      </c>
      <c r="L2799" s="71">
        <v>3.18</v>
      </c>
      <c r="M2799" s="71">
        <v>2.4209999999999998</v>
      </c>
      <c r="N2799" s="71">
        <v>1.3259999999999998</v>
      </c>
      <c r="O2799" s="71">
        <v>4.3460000000000001</v>
      </c>
      <c r="P2799" s="72">
        <v>12.989000000000001</v>
      </c>
      <c r="Q2799" s="73">
        <v>42883</v>
      </c>
      <c r="R2799" s="71">
        <v>13.008849557522122</v>
      </c>
      <c r="S2799" s="71">
        <v>16.400000000000002</v>
      </c>
      <c r="T2799" s="71">
        <v>31.485148514851485</v>
      </c>
      <c r="U2799" s="71">
        <v>21.052173913043479</v>
      </c>
      <c r="V2799" s="71">
        <v>20.09090909090909</v>
      </c>
      <c r="W2799" s="71">
        <v>23.36559139784946</v>
      </c>
      <c r="X2799" s="72">
        <v>21.793624161073826</v>
      </c>
    </row>
    <row r="2800" spans="1:24">
      <c r="A2800" s="73">
        <v>42884</v>
      </c>
      <c r="B2800" s="69">
        <v>0.111</v>
      </c>
      <c r="C2800" s="69">
        <v>1.4999999999999999E-2</v>
      </c>
      <c r="D2800" s="69">
        <v>0.10099999999999999</v>
      </c>
      <c r="E2800" s="69">
        <v>0.11460000000000001</v>
      </c>
      <c r="F2800" s="69">
        <v>6.6000000000000003E-2</v>
      </c>
      <c r="G2800" s="69">
        <v>0.185</v>
      </c>
      <c r="H2800" s="70">
        <v>0.59260000000000002</v>
      </c>
      <c r="I2800" s="73">
        <v>42884</v>
      </c>
      <c r="J2800" s="71">
        <v>1.45</v>
      </c>
      <c r="K2800" s="71">
        <v>0.24600000000000002</v>
      </c>
      <c r="L2800" s="71">
        <v>3.18</v>
      </c>
      <c r="M2800" s="71">
        <v>2.4208000000000003</v>
      </c>
      <c r="N2800" s="71">
        <v>1.3259999999999998</v>
      </c>
      <c r="O2800" s="71">
        <v>4.2720000000000002</v>
      </c>
      <c r="P2800" s="72">
        <v>12.8948</v>
      </c>
      <c r="Q2800" s="73">
        <v>42884</v>
      </c>
      <c r="R2800" s="71">
        <v>13.063063063063064</v>
      </c>
      <c r="S2800" s="71">
        <v>16.400000000000002</v>
      </c>
      <c r="T2800" s="71">
        <v>31.485148514851485</v>
      </c>
      <c r="U2800" s="71">
        <v>21.123909249563699</v>
      </c>
      <c r="V2800" s="71">
        <v>20.09090909090909</v>
      </c>
      <c r="W2800" s="71">
        <v>23.091891891891891</v>
      </c>
      <c r="X2800" s="72">
        <v>21.759703003712456</v>
      </c>
    </row>
    <row r="2801" spans="1:24">
      <c r="A2801" s="73">
        <v>42885</v>
      </c>
      <c r="B2801" s="69">
        <v>0.113</v>
      </c>
      <c r="C2801" s="69">
        <v>1.4999999999999999E-2</v>
      </c>
      <c r="D2801" s="69">
        <v>0.10099999999999999</v>
      </c>
      <c r="E2801" s="69">
        <v>0.115</v>
      </c>
      <c r="F2801" s="69">
        <v>6.6000000000000003E-2</v>
      </c>
      <c r="G2801" s="69">
        <v>0.18100000000000002</v>
      </c>
      <c r="H2801" s="70">
        <v>0.59099999999999997</v>
      </c>
      <c r="I2801" s="73">
        <v>42885</v>
      </c>
      <c r="J2801" s="71">
        <v>1.43</v>
      </c>
      <c r="K2801" s="71">
        <v>0.24600000000000002</v>
      </c>
      <c r="L2801" s="71">
        <v>3.18</v>
      </c>
      <c r="M2801" s="71">
        <v>2.4209999999999998</v>
      </c>
      <c r="N2801" s="71">
        <v>1.236</v>
      </c>
      <c r="O2801" s="71">
        <v>4.2290000000000001</v>
      </c>
      <c r="P2801" s="72">
        <v>12.742000000000001</v>
      </c>
      <c r="Q2801" s="73">
        <v>42885</v>
      </c>
      <c r="R2801" s="71">
        <v>12.654867256637168</v>
      </c>
      <c r="S2801" s="71">
        <v>16.400000000000002</v>
      </c>
      <c r="T2801" s="71">
        <v>31.485148514851485</v>
      </c>
      <c r="U2801" s="71">
        <v>21.052173913043479</v>
      </c>
      <c r="V2801" s="71">
        <v>18.727272727272727</v>
      </c>
      <c r="W2801" s="71">
        <v>23.364640883977899</v>
      </c>
      <c r="X2801" s="72">
        <v>21.560067681895092</v>
      </c>
    </row>
    <row r="2802" spans="1:24">
      <c r="A2802" s="73">
        <v>42886</v>
      </c>
      <c r="B2802" s="69">
        <v>9.8000000000000004E-2</v>
      </c>
      <c r="C2802" s="69">
        <v>1.8000000000000002E-2</v>
      </c>
      <c r="D2802" s="69">
        <v>9.3000000000000013E-2</v>
      </c>
      <c r="E2802" s="69">
        <v>0.121</v>
      </c>
      <c r="F2802" s="69">
        <v>6.2E-2</v>
      </c>
      <c r="G2802" s="69">
        <v>0.16500000000000001</v>
      </c>
      <c r="H2802" s="70">
        <v>0.55700000000000005</v>
      </c>
      <c r="I2802" s="73">
        <v>42886</v>
      </c>
      <c r="J2802" s="71">
        <v>1.37</v>
      </c>
      <c r="K2802" s="71">
        <v>0.27</v>
      </c>
      <c r="L2802" s="71">
        <v>3.1630000000000003</v>
      </c>
      <c r="M2802" s="71">
        <v>2.4419999999999997</v>
      </c>
      <c r="N2802" s="71">
        <v>1.2490000000000001</v>
      </c>
      <c r="O2802" s="71">
        <v>4.3550000000000004</v>
      </c>
      <c r="P2802" s="72">
        <v>12.849</v>
      </c>
      <c r="Q2802" s="73">
        <v>42886</v>
      </c>
      <c r="R2802" s="71">
        <v>13.979591836734693</v>
      </c>
      <c r="S2802" s="71">
        <v>15</v>
      </c>
      <c r="T2802" s="71">
        <v>34.01075268817204</v>
      </c>
      <c r="U2802" s="71">
        <v>20.18181818181818</v>
      </c>
      <c r="V2802" s="71">
        <v>20.14516129032258</v>
      </c>
      <c r="W2802" s="71">
        <v>26.393939393939394</v>
      </c>
      <c r="X2802" s="72">
        <v>23.068222621184919</v>
      </c>
    </row>
    <row r="2803" spans="1:24">
      <c r="A2803" s="73">
        <v>42887</v>
      </c>
      <c r="B2803" s="69">
        <v>0.107</v>
      </c>
      <c r="C2803" s="69">
        <v>1.7000000000000001E-2</v>
      </c>
      <c r="D2803" s="69">
        <v>0.11900000000000001</v>
      </c>
      <c r="E2803" s="69">
        <v>0.13200000000000001</v>
      </c>
      <c r="F2803" s="69">
        <v>5.7999999999999996E-2</v>
      </c>
      <c r="G2803" s="69">
        <v>0.19600000000000001</v>
      </c>
      <c r="H2803" s="70">
        <v>0.629</v>
      </c>
      <c r="I2803" s="73">
        <v>42887</v>
      </c>
      <c r="J2803" s="71">
        <v>1.39</v>
      </c>
      <c r="K2803" s="71">
        <v>0.20499999999999999</v>
      </c>
      <c r="L2803" s="71">
        <v>3.0430000000000001</v>
      </c>
      <c r="M2803" s="71">
        <v>2.504</v>
      </c>
      <c r="N2803" s="71">
        <v>1.35</v>
      </c>
      <c r="O2803" s="71">
        <v>4.4639999999999995</v>
      </c>
      <c r="P2803" s="72">
        <v>12.956</v>
      </c>
      <c r="Q2803" s="73">
        <v>42887</v>
      </c>
      <c r="R2803" s="71">
        <v>12.990654205607477</v>
      </c>
      <c r="S2803" s="71">
        <v>12.058823529411764</v>
      </c>
      <c r="T2803" s="71">
        <v>25.571428571428573</v>
      </c>
      <c r="U2803" s="71">
        <v>18.969696969696972</v>
      </c>
      <c r="V2803" s="71">
        <v>23.27586206896552</v>
      </c>
      <c r="W2803" s="71">
        <v>22.77551020408163</v>
      </c>
      <c r="X2803" s="72">
        <v>20.597774244833069</v>
      </c>
    </row>
    <row r="2804" spans="1:24">
      <c r="A2804" s="73">
        <v>42888</v>
      </c>
      <c r="B2804" s="69">
        <v>0.12300000000000001</v>
      </c>
      <c r="C2804" s="69">
        <v>1.8000000000000002E-2</v>
      </c>
      <c r="D2804" s="69">
        <v>0.13400000000000001</v>
      </c>
      <c r="E2804" s="69">
        <v>0.127</v>
      </c>
      <c r="F2804" s="69">
        <v>7.8E-2</v>
      </c>
      <c r="G2804" s="69">
        <v>0.20800000000000002</v>
      </c>
      <c r="H2804" s="70">
        <v>0.68799999999999994</v>
      </c>
      <c r="I2804" s="73">
        <v>42888</v>
      </c>
      <c r="J2804" s="71">
        <v>1.54</v>
      </c>
      <c r="K2804" s="71">
        <v>0.21600000000000003</v>
      </c>
      <c r="L2804" s="71">
        <v>3.1419999999999999</v>
      </c>
      <c r="M2804" s="71">
        <v>2.4489999999999998</v>
      </c>
      <c r="N2804" s="71">
        <v>1.288</v>
      </c>
      <c r="O2804" s="71">
        <v>4.343</v>
      </c>
      <c r="P2804" s="72">
        <v>12.978</v>
      </c>
      <c r="Q2804" s="73">
        <v>42888</v>
      </c>
      <c r="R2804" s="71">
        <v>12.520325203252032</v>
      </c>
      <c r="S2804" s="71">
        <v>12</v>
      </c>
      <c r="T2804" s="71">
        <v>23.447761194029848</v>
      </c>
      <c r="U2804" s="71">
        <v>19.283464566929137</v>
      </c>
      <c r="V2804" s="71">
        <v>16.512820512820515</v>
      </c>
      <c r="W2804" s="71">
        <v>20.879807692307693</v>
      </c>
      <c r="X2804" s="72">
        <v>18.863372093023255</v>
      </c>
    </row>
    <row r="2805" spans="1:24">
      <c r="A2805" s="73">
        <v>42889</v>
      </c>
      <c r="B2805" s="69">
        <v>0.11800000000000001</v>
      </c>
      <c r="C2805" s="69">
        <v>1.9299999999999998E-2</v>
      </c>
      <c r="D2805" s="69">
        <v>0.1343</v>
      </c>
      <c r="E2805" s="69">
        <v>0.1268</v>
      </c>
      <c r="F2805" s="69">
        <v>7.8E-2</v>
      </c>
      <c r="G2805" s="69">
        <v>0.2036</v>
      </c>
      <c r="H2805" s="70">
        <v>0.68</v>
      </c>
      <c r="I2805" s="73">
        <v>42889</v>
      </c>
      <c r="J2805" s="71">
        <v>1.53</v>
      </c>
      <c r="K2805" s="71">
        <v>0.22500000000000001</v>
      </c>
      <c r="L2805" s="71">
        <v>3.1424000000000003</v>
      </c>
      <c r="M2805" s="71">
        <v>2.4491999999999998</v>
      </c>
      <c r="N2805" s="71">
        <v>1.288</v>
      </c>
      <c r="O2805" s="71">
        <v>4.2050000000000001</v>
      </c>
      <c r="P2805" s="72">
        <v>12.839600000000001</v>
      </c>
      <c r="Q2805" s="73">
        <v>42889</v>
      </c>
      <c r="R2805" s="71">
        <v>12.966101694915254</v>
      </c>
      <c r="S2805" s="71">
        <v>11.658031088082902</v>
      </c>
      <c r="T2805" s="71">
        <v>23.39836187639613</v>
      </c>
      <c r="U2805" s="71">
        <v>19.315457413249209</v>
      </c>
      <c r="V2805" s="71">
        <v>16.512820512820515</v>
      </c>
      <c r="W2805" s="71">
        <v>20.653241650294696</v>
      </c>
      <c r="X2805" s="72">
        <v>18.881764705882354</v>
      </c>
    </row>
    <row r="2806" spans="1:24">
      <c r="A2806" s="73">
        <v>42890</v>
      </c>
      <c r="B2806" s="69">
        <v>0.11800000000000001</v>
      </c>
      <c r="C2806" s="69">
        <v>2.1600000000000001E-2</v>
      </c>
      <c r="D2806" s="69">
        <v>0.1343</v>
      </c>
      <c r="E2806" s="69">
        <v>0.1268</v>
      </c>
      <c r="F2806" s="69">
        <v>7.8E-2</v>
      </c>
      <c r="G2806" s="69">
        <v>0.20199999999999999</v>
      </c>
      <c r="H2806" s="70">
        <v>0.68069999999999997</v>
      </c>
      <c r="I2806" s="73">
        <v>42890</v>
      </c>
      <c r="J2806" s="71">
        <v>1.53</v>
      </c>
      <c r="K2806" s="71">
        <v>0.23600000000000002</v>
      </c>
      <c r="L2806" s="71">
        <v>3.1424000000000003</v>
      </c>
      <c r="M2806" s="71">
        <v>2.4491999999999998</v>
      </c>
      <c r="N2806" s="71">
        <v>1.288</v>
      </c>
      <c r="O2806" s="71">
        <v>4.09</v>
      </c>
      <c r="P2806" s="72">
        <v>12.7356</v>
      </c>
      <c r="Q2806" s="73">
        <v>42890</v>
      </c>
      <c r="R2806" s="71">
        <v>12.966101694915254</v>
      </c>
      <c r="S2806" s="71">
        <v>10.925925925925926</v>
      </c>
      <c r="T2806" s="71">
        <v>23.39836187639613</v>
      </c>
      <c r="U2806" s="71">
        <v>19.315457413249209</v>
      </c>
      <c r="V2806" s="71">
        <v>16.512820512820515</v>
      </c>
      <c r="W2806" s="71">
        <v>20.247524752475247</v>
      </c>
      <c r="X2806" s="72">
        <v>18.709563684442486</v>
      </c>
    </row>
    <row r="2807" spans="1:24">
      <c r="A2807" s="73">
        <v>42891</v>
      </c>
      <c r="B2807" s="69">
        <v>0.1</v>
      </c>
      <c r="C2807" s="69">
        <v>1.6899999999999998E-2</v>
      </c>
      <c r="D2807" s="69">
        <v>0.121</v>
      </c>
      <c r="E2807" s="69">
        <v>0.13</v>
      </c>
      <c r="F2807" s="69">
        <v>7.5999999999999998E-2</v>
      </c>
      <c r="G2807" s="69">
        <v>0.18600000000000003</v>
      </c>
      <c r="H2807" s="70">
        <v>0.62990000000000002</v>
      </c>
      <c r="I2807" s="73">
        <v>42891</v>
      </c>
      <c r="J2807" s="71">
        <v>1.57</v>
      </c>
      <c r="K2807" s="71">
        <v>0.182</v>
      </c>
      <c r="L2807" s="71">
        <v>2.8930000000000002</v>
      </c>
      <c r="M2807" s="71">
        <v>2.403</v>
      </c>
      <c r="N2807" s="71">
        <v>1.4319999999999999</v>
      </c>
      <c r="O2807" s="71">
        <v>4.0869999999999997</v>
      </c>
      <c r="P2807" s="72">
        <v>12.567</v>
      </c>
      <c r="Q2807" s="73">
        <v>42891</v>
      </c>
      <c r="R2807" s="71">
        <v>15.7</v>
      </c>
      <c r="S2807" s="71">
        <v>10.769230769230768</v>
      </c>
      <c r="T2807" s="71">
        <v>23.90909090909091</v>
      </c>
      <c r="U2807" s="71">
        <v>18.484615384615385</v>
      </c>
      <c r="V2807" s="71">
        <v>18.842105263157894</v>
      </c>
      <c r="W2807" s="71">
        <v>21.973118279569889</v>
      </c>
      <c r="X2807" s="72">
        <v>19.950785839022068</v>
      </c>
    </row>
    <row r="2808" spans="1:24">
      <c r="A2808" s="73">
        <v>42892</v>
      </c>
      <c r="B2808" s="69">
        <v>9.8000000000000004E-2</v>
      </c>
      <c r="C2808" s="69">
        <v>1.72E-2</v>
      </c>
      <c r="D2808" s="69">
        <v>0.1341</v>
      </c>
      <c r="E2808" s="69">
        <v>0.1288</v>
      </c>
      <c r="F2808" s="69">
        <v>7.4999999999999997E-2</v>
      </c>
      <c r="G2808" s="69">
        <v>0.19399999999999998</v>
      </c>
      <c r="H2808" s="70">
        <v>0.64710000000000012</v>
      </c>
      <c r="I2808" s="73">
        <v>42892</v>
      </c>
      <c r="J2808" s="71">
        <v>1.63</v>
      </c>
      <c r="K2808" s="71">
        <v>0.19</v>
      </c>
      <c r="L2808" s="71">
        <v>2.7739999999999996</v>
      </c>
      <c r="M2808" s="71">
        <v>2.3711000000000002</v>
      </c>
      <c r="N2808" s="71">
        <v>1.4269999999999998</v>
      </c>
      <c r="O2808" s="71">
        <v>4.05</v>
      </c>
      <c r="P2808" s="72">
        <v>12.4421</v>
      </c>
      <c r="Q2808" s="73">
        <v>42892</v>
      </c>
      <c r="R2808" s="71">
        <v>16.632653061224488</v>
      </c>
      <c r="S2808" s="71">
        <v>11.046511627906977</v>
      </c>
      <c r="T2808" s="71">
        <v>20.686055182699477</v>
      </c>
      <c r="U2808" s="71">
        <v>18.409161490683228</v>
      </c>
      <c r="V2808" s="71">
        <v>19.026666666666664</v>
      </c>
      <c r="W2808" s="71">
        <v>20.876288659793815</v>
      </c>
      <c r="X2808" s="72">
        <v>19.227476433317879</v>
      </c>
    </row>
    <row r="2809" spans="1:24">
      <c r="A2809" s="73">
        <v>42893</v>
      </c>
      <c r="B2809" s="69">
        <v>0.105</v>
      </c>
      <c r="C2809" s="69">
        <v>1.8500000000000003E-2</v>
      </c>
      <c r="D2809" s="69">
        <v>0.14599999999999999</v>
      </c>
      <c r="E2809" s="69">
        <v>0.12529999999999999</v>
      </c>
      <c r="F2809" s="69">
        <v>7.6999999999999999E-2</v>
      </c>
      <c r="G2809" s="69">
        <v>0.20199999999999999</v>
      </c>
      <c r="H2809" s="70">
        <v>0.67379999999999995</v>
      </c>
      <c r="I2809" s="73">
        <v>42893</v>
      </c>
      <c r="J2809" s="71">
        <v>1.58</v>
      </c>
      <c r="K2809" s="71">
        <v>0.22800000000000001</v>
      </c>
      <c r="L2809" s="71">
        <v>2.6773000000000002</v>
      </c>
      <c r="M2809" s="71">
        <v>2.4548000000000001</v>
      </c>
      <c r="N2809" s="71">
        <v>1.3969999999999998</v>
      </c>
      <c r="O2809" s="71">
        <v>4.0280000000000005</v>
      </c>
      <c r="P2809" s="72">
        <v>12.3651</v>
      </c>
      <c r="Q2809" s="73">
        <v>42893</v>
      </c>
      <c r="R2809" s="71">
        <v>15.047619047619047</v>
      </c>
      <c r="S2809" s="71">
        <v>12.324324324324325</v>
      </c>
      <c r="T2809" s="71">
        <v>18.337671232876716</v>
      </c>
      <c r="U2809" s="71">
        <v>19.591380686352753</v>
      </c>
      <c r="V2809" s="71">
        <v>18.142857142857142</v>
      </c>
      <c r="W2809" s="71">
        <v>19.940594059405942</v>
      </c>
      <c r="X2809" s="72">
        <v>18.351291184327696</v>
      </c>
    </row>
    <row r="2810" spans="1:24">
      <c r="A2810" s="73">
        <v>42894</v>
      </c>
      <c r="B2810" s="69">
        <v>0.113</v>
      </c>
      <c r="C2810" s="69">
        <v>1.6500000000000001E-2</v>
      </c>
      <c r="D2810" s="69">
        <v>0.1326</v>
      </c>
      <c r="E2810" s="69">
        <v>0.12689999999999999</v>
      </c>
      <c r="F2810" s="69">
        <v>8.199999999999999E-2</v>
      </c>
      <c r="G2810" s="69">
        <v>0.193</v>
      </c>
      <c r="H2810" s="70">
        <v>0.66399999999999992</v>
      </c>
      <c r="I2810" s="73">
        <v>42894</v>
      </c>
      <c r="J2810" s="71">
        <v>1.59</v>
      </c>
      <c r="K2810" s="71">
        <v>0.23</v>
      </c>
      <c r="L2810" s="71">
        <v>2.5448</v>
      </c>
      <c r="M2810" s="71">
        <v>2.4822000000000002</v>
      </c>
      <c r="N2810" s="71">
        <v>1.351</v>
      </c>
      <c r="O2810" s="71">
        <v>4.0259999999999998</v>
      </c>
      <c r="P2810" s="72">
        <v>12.224</v>
      </c>
      <c r="Q2810" s="73">
        <v>42894</v>
      </c>
      <c r="R2810" s="71">
        <v>14.070796460176989</v>
      </c>
      <c r="S2810" s="71">
        <v>13.939393939393939</v>
      </c>
      <c r="T2810" s="71">
        <v>19.19155354449472</v>
      </c>
      <c r="U2810" s="71">
        <v>19.560283687943262</v>
      </c>
      <c r="V2810" s="71">
        <v>16.475609756097562</v>
      </c>
      <c r="W2810" s="71">
        <v>20.860103626943005</v>
      </c>
      <c r="X2810" s="72">
        <v>18.409638554216873</v>
      </c>
    </row>
    <row r="2811" spans="1:24">
      <c r="A2811" s="73">
        <v>42895</v>
      </c>
      <c r="B2811" s="69">
        <v>0.11199999999999999</v>
      </c>
      <c r="C2811" s="69">
        <v>1.8000000000000002E-2</v>
      </c>
      <c r="D2811" s="69">
        <v>0.13300000000000001</v>
      </c>
      <c r="E2811" s="69">
        <v>0.12300000000000001</v>
      </c>
      <c r="F2811" s="69">
        <v>0.08</v>
      </c>
      <c r="G2811" s="69">
        <v>0.19399999999999998</v>
      </c>
      <c r="H2811" s="70">
        <v>0.66</v>
      </c>
      <c r="I2811" s="73">
        <v>42895</v>
      </c>
      <c r="J2811" s="71">
        <v>1.48</v>
      </c>
      <c r="K2811" s="71">
        <v>0.22500000000000001</v>
      </c>
      <c r="L2811" s="71">
        <v>2.8191000000000002</v>
      </c>
      <c r="M2811" s="71">
        <v>2.5910000000000002</v>
      </c>
      <c r="N2811" s="71">
        <v>1.3480000000000001</v>
      </c>
      <c r="O2811" s="71">
        <v>3.181</v>
      </c>
      <c r="P2811" s="72">
        <v>11.644099999999998</v>
      </c>
      <c r="Q2811" s="73">
        <v>42895</v>
      </c>
      <c r="R2811" s="71">
        <v>13.214285714285715</v>
      </c>
      <c r="S2811" s="71">
        <v>12.5</v>
      </c>
      <c r="T2811" s="71">
        <v>21.19624060150376</v>
      </c>
      <c r="U2811" s="71">
        <v>21.065040650406505</v>
      </c>
      <c r="V2811" s="71">
        <v>16.850000000000001</v>
      </c>
      <c r="W2811" s="71">
        <v>16.396907216494849</v>
      </c>
      <c r="X2811" s="72">
        <v>17.642575757575756</v>
      </c>
    </row>
    <row r="2812" spans="1:24">
      <c r="A2812" s="73">
        <v>42896</v>
      </c>
      <c r="B2812" s="69">
        <v>0.106</v>
      </c>
      <c r="C2812" s="69">
        <v>1.8000000000000002E-2</v>
      </c>
      <c r="D2812" s="69">
        <v>0.13289999999999999</v>
      </c>
      <c r="E2812" s="69">
        <v>0.1226</v>
      </c>
      <c r="F2812" s="69">
        <v>0.08</v>
      </c>
      <c r="G2812" s="69">
        <v>0.2036</v>
      </c>
      <c r="H2812" s="70">
        <v>0.66310000000000002</v>
      </c>
      <c r="I2812" s="73">
        <v>42896</v>
      </c>
      <c r="J2812" s="71">
        <v>1.44</v>
      </c>
      <c r="K2812" s="71">
        <v>0.22500000000000001</v>
      </c>
      <c r="L2812" s="71">
        <v>2.8193999999999999</v>
      </c>
      <c r="M2812" s="71">
        <v>2.5912999999999999</v>
      </c>
      <c r="N2812" s="71">
        <v>1.3430000000000002</v>
      </c>
      <c r="O2812" s="71">
        <v>3.9249999999999998</v>
      </c>
      <c r="P2812" s="72">
        <v>12.343699999999998</v>
      </c>
      <c r="Q2812" s="73">
        <v>42896</v>
      </c>
      <c r="R2812" s="71">
        <v>13.584905660377359</v>
      </c>
      <c r="S2812" s="71">
        <v>12.5</v>
      </c>
      <c r="T2812" s="71">
        <v>21.214446952595939</v>
      </c>
      <c r="U2812" s="71">
        <v>21.136215334420882</v>
      </c>
      <c r="V2812" s="71">
        <v>16.787500000000001</v>
      </c>
      <c r="W2812" s="71">
        <v>19.277996070726918</v>
      </c>
      <c r="X2812" s="72">
        <v>18.615141004373395</v>
      </c>
    </row>
    <row r="2813" spans="1:24">
      <c r="A2813" s="73">
        <v>42897</v>
      </c>
      <c r="B2813" s="69">
        <v>0.106</v>
      </c>
      <c r="C2813" s="69">
        <v>1.8000000000000002E-2</v>
      </c>
      <c r="D2813" s="69">
        <v>0.13300000000000001</v>
      </c>
      <c r="E2813" s="69">
        <v>0.12300000000000001</v>
      </c>
      <c r="F2813" s="69">
        <v>0.08</v>
      </c>
      <c r="G2813" s="69">
        <v>0.20199999999999999</v>
      </c>
      <c r="H2813" s="70">
        <v>0.66200000000000003</v>
      </c>
      <c r="I2813" s="73">
        <v>42897</v>
      </c>
      <c r="J2813" s="71">
        <v>1.48</v>
      </c>
      <c r="K2813" s="71">
        <v>0.22500000000000001</v>
      </c>
      <c r="L2813" s="71">
        <v>2.819</v>
      </c>
      <c r="M2813" s="71">
        <v>2.5910000000000002</v>
      </c>
      <c r="N2813" s="71">
        <v>1.3480000000000001</v>
      </c>
      <c r="O2813" s="71">
        <v>3.8849999999999998</v>
      </c>
      <c r="P2813" s="72">
        <v>12.347999999999999</v>
      </c>
      <c r="Q2813" s="73">
        <v>42897</v>
      </c>
      <c r="R2813" s="71">
        <v>13.962264150943398</v>
      </c>
      <c r="S2813" s="71">
        <v>12.5</v>
      </c>
      <c r="T2813" s="71">
        <v>21.195488721804509</v>
      </c>
      <c r="U2813" s="71">
        <v>21.065040650406505</v>
      </c>
      <c r="V2813" s="71">
        <v>16.850000000000001</v>
      </c>
      <c r="W2813" s="71">
        <v>19.232673267326735</v>
      </c>
      <c r="X2813" s="72">
        <v>18.652567975830813</v>
      </c>
    </row>
    <row r="2814" spans="1:24">
      <c r="A2814" s="73">
        <v>42898</v>
      </c>
      <c r="B2814" s="69">
        <v>0.10300000000000001</v>
      </c>
      <c r="C2814" s="69">
        <v>1.7000000000000001E-2</v>
      </c>
      <c r="D2814" s="69">
        <v>0.1225</v>
      </c>
      <c r="E2814" s="69">
        <v>0.11779999999999999</v>
      </c>
      <c r="F2814" s="69">
        <v>7.400000000000001E-2</v>
      </c>
      <c r="G2814" s="69">
        <v>0.19</v>
      </c>
      <c r="H2814" s="70">
        <v>0.62429999999999997</v>
      </c>
      <c r="I2814" s="73">
        <v>42898</v>
      </c>
      <c r="J2814" s="71">
        <v>1.55</v>
      </c>
      <c r="K2814" s="71">
        <v>0.23499999999999999</v>
      </c>
      <c r="L2814" s="71">
        <v>2.8376999999999999</v>
      </c>
      <c r="M2814" s="71">
        <v>2.5910000000000002</v>
      </c>
      <c r="N2814" s="71">
        <v>1.3019999999999998</v>
      </c>
      <c r="O2814" s="71">
        <v>3.7560000000000002</v>
      </c>
      <c r="P2814" s="72">
        <v>12.271700000000001</v>
      </c>
      <c r="Q2814" s="73">
        <v>42898</v>
      </c>
      <c r="R2814" s="71">
        <v>15.048543689320388</v>
      </c>
      <c r="S2814" s="71">
        <v>13.823529411764707</v>
      </c>
      <c r="T2814" s="71">
        <v>23.164897959183673</v>
      </c>
      <c r="U2814" s="71">
        <v>21.994906621392193</v>
      </c>
      <c r="V2814" s="71">
        <v>17.594594594594593</v>
      </c>
      <c r="W2814" s="71">
        <v>19.768421052631581</v>
      </c>
      <c r="X2814" s="72">
        <v>19.656735543809067</v>
      </c>
    </row>
    <row r="2815" spans="1:24">
      <c r="A2815" s="73">
        <v>42899</v>
      </c>
      <c r="B2815" s="69">
        <v>0.10199999999999999</v>
      </c>
      <c r="C2815" s="69">
        <v>1.8000000000000002E-2</v>
      </c>
      <c r="D2815" s="69">
        <v>0.12710000000000002</v>
      </c>
      <c r="E2815" s="69">
        <v>0.12119999999999999</v>
      </c>
      <c r="F2815" s="69">
        <v>8.4000000000000005E-2</v>
      </c>
      <c r="G2815" s="69">
        <v>0.19800000000000001</v>
      </c>
      <c r="H2815" s="70">
        <v>0.65029999999999999</v>
      </c>
      <c r="I2815" s="73">
        <v>42899</v>
      </c>
      <c r="J2815" s="71">
        <v>1.58</v>
      </c>
      <c r="K2815" s="71">
        <v>0.245</v>
      </c>
      <c r="L2815" s="71">
        <v>2.8347000000000002</v>
      </c>
      <c r="M2815" s="71">
        <v>2.5469999999999997</v>
      </c>
      <c r="N2815" s="71">
        <v>1.2290000000000001</v>
      </c>
      <c r="O2815" s="71">
        <v>3.68</v>
      </c>
      <c r="P2815" s="72">
        <v>12.115700000000002</v>
      </c>
      <c r="Q2815" s="73">
        <v>42899</v>
      </c>
      <c r="R2815" s="71">
        <v>15.490196078431374</v>
      </c>
      <c r="S2815" s="71">
        <v>13.611111111111111</v>
      </c>
      <c r="T2815" s="71">
        <v>22.302911093627067</v>
      </c>
      <c r="U2815" s="71">
        <v>21.014851485148515</v>
      </c>
      <c r="V2815" s="71">
        <v>14.630952380952381</v>
      </c>
      <c r="W2815" s="71">
        <v>18.585858585858585</v>
      </c>
      <c r="X2815" s="72">
        <v>18.630939566353991</v>
      </c>
    </row>
    <row r="2816" spans="1:24">
      <c r="A2816" s="73">
        <v>42900</v>
      </c>
      <c r="B2816" s="69">
        <v>0.10199999999999999</v>
      </c>
      <c r="C2816" s="69">
        <v>1.9E-2</v>
      </c>
      <c r="D2816" s="69">
        <v>0.12330000000000001</v>
      </c>
      <c r="E2816" s="69">
        <v>0.1133</v>
      </c>
      <c r="F2816" s="69">
        <v>7.4999999999999997E-2</v>
      </c>
      <c r="G2816" s="69">
        <v>0.19600000000000001</v>
      </c>
      <c r="H2816" s="70">
        <v>0.62860000000000005</v>
      </c>
      <c r="I2816" s="73">
        <v>42900</v>
      </c>
      <c r="J2816" s="71">
        <v>1.57</v>
      </c>
      <c r="K2816" s="71">
        <v>0.245</v>
      </c>
      <c r="L2816" s="71">
        <v>2.8229000000000002</v>
      </c>
      <c r="M2816" s="71">
        <v>2.5820999999999996</v>
      </c>
      <c r="N2816" s="71">
        <v>1.1499999999999999</v>
      </c>
      <c r="O2816" s="71">
        <v>3.7160000000000002</v>
      </c>
      <c r="P2816" s="72">
        <v>12.085999999999999</v>
      </c>
      <c r="Q2816" s="73">
        <v>42900</v>
      </c>
      <c r="R2816" s="71">
        <v>15.392156862745098</v>
      </c>
      <c r="S2816" s="71">
        <v>12.894736842105264</v>
      </c>
      <c r="T2816" s="71">
        <v>22.894566098945663</v>
      </c>
      <c r="U2816" s="71">
        <v>22.789938217122682</v>
      </c>
      <c r="V2816" s="71">
        <v>15.333333333333334</v>
      </c>
      <c r="W2816" s="71">
        <v>18.959183673469386</v>
      </c>
      <c r="X2816" s="72">
        <v>19.226853324848868</v>
      </c>
    </row>
    <row r="2817" spans="1:24">
      <c r="A2817" s="73">
        <v>42901</v>
      </c>
      <c r="B2817" s="69">
        <v>0.10400000000000001</v>
      </c>
      <c r="C2817" s="69">
        <v>0.02</v>
      </c>
      <c r="D2817" s="69">
        <v>0.1207</v>
      </c>
      <c r="E2817" s="69">
        <v>0.1197</v>
      </c>
      <c r="F2817" s="69">
        <v>7.2000000000000008E-2</v>
      </c>
      <c r="G2817" s="69">
        <v>0.18600000000000003</v>
      </c>
      <c r="H2817" s="70">
        <v>0.62240000000000006</v>
      </c>
      <c r="I2817" s="73">
        <v>42901</v>
      </c>
      <c r="J2817" s="71">
        <v>1.59</v>
      </c>
      <c r="K2817" s="71">
        <v>0.245</v>
      </c>
      <c r="L2817" s="71">
        <v>2.8106</v>
      </c>
      <c r="M2817" s="71">
        <v>2.7605</v>
      </c>
      <c r="N2817" s="71">
        <v>1.21</v>
      </c>
      <c r="O2817" s="71">
        <v>3.7430000000000003</v>
      </c>
      <c r="P2817" s="72">
        <v>12.359100000000002</v>
      </c>
      <c r="Q2817" s="73">
        <v>42901</v>
      </c>
      <c r="R2817" s="71">
        <v>15.288461538461538</v>
      </c>
      <c r="S2817" s="71">
        <v>12.25</v>
      </c>
      <c r="T2817" s="71">
        <v>23.285832642916322</v>
      </c>
      <c r="U2817" s="71">
        <v>23.061821219715956</v>
      </c>
      <c r="V2817" s="71">
        <v>16.805555555555554</v>
      </c>
      <c r="W2817" s="71">
        <v>20.123655913978492</v>
      </c>
      <c r="X2817" s="72">
        <v>19.857165809768638</v>
      </c>
    </row>
    <row r="2818" spans="1:24">
      <c r="A2818" s="73">
        <v>42902</v>
      </c>
      <c r="B2818" s="69">
        <v>0.10400000000000001</v>
      </c>
      <c r="C2818" s="69">
        <v>0.02</v>
      </c>
      <c r="D2818" s="69">
        <v>0.12470000000000001</v>
      </c>
      <c r="E2818" s="69">
        <v>0.1419</v>
      </c>
      <c r="F2818" s="69">
        <v>6.9000000000000006E-2</v>
      </c>
      <c r="G2818" s="69">
        <v>0.184</v>
      </c>
      <c r="H2818" s="70">
        <v>0.64359999999999995</v>
      </c>
      <c r="I2818" s="73">
        <v>42902</v>
      </c>
      <c r="J2818" s="71">
        <v>1.63</v>
      </c>
      <c r="K2818" s="71">
        <v>0.23499999999999999</v>
      </c>
      <c r="L2818" s="71">
        <v>2.8391999999999999</v>
      </c>
      <c r="M2818" s="71">
        <v>2.6420999999999997</v>
      </c>
      <c r="N2818" s="71">
        <v>1.1909999999999998</v>
      </c>
      <c r="O2818" s="71">
        <v>3.7569999999999997</v>
      </c>
      <c r="P2818" s="72">
        <v>12.2943</v>
      </c>
      <c r="Q2818" s="73">
        <v>42902</v>
      </c>
      <c r="R2818" s="71">
        <v>15.673076923076923</v>
      </c>
      <c r="S2818" s="71">
        <v>11.75</v>
      </c>
      <c r="T2818" s="71">
        <v>22.768243785084202</v>
      </c>
      <c r="U2818" s="71">
        <v>18.619450317124734</v>
      </c>
      <c r="V2818" s="71">
        <v>17.260869565217391</v>
      </c>
      <c r="W2818" s="71">
        <v>20.418478260869566</v>
      </c>
      <c r="X2818" s="72">
        <v>19.102392790553139</v>
      </c>
    </row>
    <row r="2819" spans="1:24">
      <c r="A2819" s="73">
        <v>42903</v>
      </c>
      <c r="B2819" s="69">
        <v>0.10300000000000001</v>
      </c>
      <c r="C2819" s="69">
        <v>0.02</v>
      </c>
      <c r="D2819" s="69">
        <v>0.125</v>
      </c>
      <c r="E2819" s="69">
        <v>0.14199999999999999</v>
      </c>
      <c r="F2819" s="69">
        <v>6.9000000000000006E-2</v>
      </c>
      <c r="G2819" s="69">
        <v>0.17499999999999999</v>
      </c>
      <c r="H2819" s="70">
        <v>0.63400000000000001</v>
      </c>
      <c r="I2819" s="73">
        <v>42903</v>
      </c>
      <c r="J2819" s="71">
        <v>1.64</v>
      </c>
      <c r="K2819" s="71">
        <v>0.23499999999999999</v>
      </c>
      <c r="L2819" s="71">
        <v>2.839</v>
      </c>
      <c r="M2819" s="71">
        <v>2.6519999999999997</v>
      </c>
      <c r="N2819" s="71">
        <v>1.1909999999999998</v>
      </c>
      <c r="O2819" s="71">
        <v>3.7250000000000001</v>
      </c>
      <c r="P2819" s="72">
        <v>12.281999999999998</v>
      </c>
      <c r="Q2819" s="73">
        <v>42903</v>
      </c>
      <c r="R2819" s="71">
        <v>15.922330097087377</v>
      </c>
      <c r="S2819" s="71">
        <v>11.75</v>
      </c>
      <c r="T2819" s="71">
        <v>22.712</v>
      </c>
      <c r="U2819" s="71">
        <v>18.676056338028168</v>
      </c>
      <c r="V2819" s="71">
        <v>17.260869565217391</v>
      </c>
      <c r="W2819" s="71">
        <v>21.285714285714285</v>
      </c>
      <c r="X2819" s="72">
        <v>19.372239747634065</v>
      </c>
    </row>
    <row r="2820" spans="1:24">
      <c r="A2820" s="73">
        <v>42904</v>
      </c>
      <c r="B2820" s="69">
        <v>0.10400000000000001</v>
      </c>
      <c r="C2820" s="69">
        <v>0.02</v>
      </c>
      <c r="D2820" s="69">
        <v>0.12470000000000001</v>
      </c>
      <c r="E2820" s="69">
        <v>0.1419</v>
      </c>
      <c r="F2820" s="69">
        <v>6.9000000000000006E-2</v>
      </c>
      <c r="G2820" s="69">
        <v>0.18</v>
      </c>
      <c r="H2820" s="70">
        <v>0.63960000000000006</v>
      </c>
      <c r="I2820" s="73">
        <v>42904</v>
      </c>
      <c r="J2820" s="71">
        <v>1.62</v>
      </c>
      <c r="K2820" s="71">
        <v>0.22500000000000001</v>
      </c>
      <c r="L2820" s="71">
        <v>2.8391000000000002</v>
      </c>
      <c r="M2820" s="71">
        <v>2.6520999999999999</v>
      </c>
      <c r="N2820" s="71">
        <v>1.1909999999999998</v>
      </c>
      <c r="O2820" s="71">
        <v>3.8660000000000001</v>
      </c>
      <c r="P2820" s="72">
        <v>12.393200000000002</v>
      </c>
      <c r="Q2820" s="73">
        <v>42904</v>
      </c>
      <c r="R2820" s="71">
        <v>15.576923076923077</v>
      </c>
      <c r="S2820" s="71">
        <v>11.25</v>
      </c>
      <c r="T2820" s="71">
        <v>22.767441860465116</v>
      </c>
      <c r="U2820" s="71">
        <v>18.689922480620154</v>
      </c>
      <c r="V2820" s="71">
        <v>17.260869565217391</v>
      </c>
      <c r="W2820" s="71">
        <v>21.477777777777778</v>
      </c>
      <c r="X2820" s="72">
        <v>19.376485303314574</v>
      </c>
    </row>
    <row r="2821" spans="1:24">
      <c r="A2821" s="73">
        <v>42905</v>
      </c>
      <c r="B2821" s="69">
        <v>8.3000000000000004E-2</v>
      </c>
      <c r="C2821" s="69">
        <v>1.6E-2</v>
      </c>
      <c r="D2821" s="69">
        <v>9.0899999999999995E-2</v>
      </c>
      <c r="E2821" s="69">
        <v>0.1356</v>
      </c>
      <c r="F2821" s="69">
        <v>6.0999999999999999E-2</v>
      </c>
      <c r="G2821" s="69">
        <v>0.17399999999999999</v>
      </c>
      <c r="H2821" s="70">
        <v>0.5605</v>
      </c>
      <c r="I2821" s="73">
        <v>42905</v>
      </c>
      <c r="J2821" s="71">
        <v>1.67</v>
      </c>
      <c r="K2821" s="71">
        <v>0.255</v>
      </c>
      <c r="L2821" s="71">
        <v>2.8401000000000001</v>
      </c>
      <c r="M2821" s="71">
        <v>2.5888</v>
      </c>
      <c r="N2821" s="71">
        <v>1.3109999999999999</v>
      </c>
      <c r="O2821" s="71">
        <v>3.9430000000000001</v>
      </c>
      <c r="P2821" s="72">
        <v>12.607899999999999</v>
      </c>
      <c r="Q2821" s="73">
        <v>42905</v>
      </c>
      <c r="R2821" s="71">
        <v>20.120481927710841</v>
      </c>
      <c r="S2821" s="71">
        <v>15.9375</v>
      </c>
      <c r="T2821" s="71">
        <v>31.244224422442244</v>
      </c>
      <c r="U2821" s="71">
        <v>19.091445427728612</v>
      </c>
      <c r="V2821" s="71">
        <v>21.491803278688526</v>
      </c>
      <c r="W2821" s="71">
        <v>22.660919540229887</v>
      </c>
      <c r="X2821" s="72">
        <v>22.49402319357716</v>
      </c>
    </row>
    <row r="2822" spans="1:24">
      <c r="A2822" s="73">
        <v>42906</v>
      </c>
      <c r="B2822" s="69">
        <v>9.6999999999999989E-2</v>
      </c>
      <c r="C2822" s="69">
        <v>1.7000000000000001E-2</v>
      </c>
      <c r="D2822" s="69">
        <v>9.5899999999999999E-2</v>
      </c>
      <c r="E2822" s="69">
        <v>0.1386</v>
      </c>
      <c r="F2822" s="69">
        <v>6.2E-2</v>
      </c>
      <c r="G2822" s="69">
        <v>0.17</v>
      </c>
      <c r="H2822" s="70">
        <v>0.58050000000000002</v>
      </c>
      <c r="I2822" s="73">
        <v>42906</v>
      </c>
      <c r="J2822" s="71">
        <v>1.68</v>
      </c>
      <c r="K2822" s="71">
        <v>0.245</v>
      </c>
      <c r="L2822" s="71">
        <v>2.8125</v>
      </c>
      <c r="M2822" s="71">
        <v>2.5299999999999998</v>
      </c>
      <c r="N2822" s="71">
        <v>1.252</v>
      </c>
      <c r="O2822" s="71">
        <v>4.0289999999999999</v>
      </c>
      <c r="P2822" s="72">
        <v>12.548499999999999</v>
      </c>
      <c r="Q2822" s="73">
        <v>42906</v>
      </c>
      <c r="R2822" s="71">
        <v>17.319587628865982</v>
      </c>
      <c r="S2822" s="71">
        <v>14.411764705882353</v>
      </c>
      <c r="T2822" s="71">
        <v>29.327424400417101</v>
      </c>
      <c r="U2822" s="71">
        <v>18.253968253968253</v>
      </c>
      <c r="V2822" s="71">
        <v>20.193548387096776</v>
      </c>
      <c r="W2822" s="71">
        <v>23.7</v>
      </c>
      <c r="X2822" s="72">
        <v>21.616709732988802</v>
      </c>
    </row>
    <row r="2823" spans="1:24">
      <c r="A2823" s="73">
        <v>42907</v>
      </c>
      <c r="B2823" s="69">
        <v>9.6000000000000002E-2</v>
      </c>
      <c r="C2823" s="69">
        <v>1.6E-2</v>
      </c>
      <c r="D2823" s="69">
        <v>0.10300000000000001</v>
      </c>
      <c r="E2823" s="69">
        <v>0.14899999999999999</v>
      </c>
      <c r="F2823" s="69">
        <v>6.4000000000000001E-2</v>
      </c>
      <c r="G2823" s="69">
        <v>0.16800000000000001</v>
      </c>
      <c r="H2823" s="70">
        <v>0.59599999999999997</v>
      </c>
      <c r="I2823" s="73">
        <v>42907</v>
      </c>
      <c r="J2823" s="71">
        <v>1.78</v>
      </c>
      <c r="K2823" s="71">
        <v>0.255</v>
      </c>
      <c r="L2823" s="71">
        <v>2.8160000000000003</v>
      </c>
      <c r="M2823" s="71">
        <v>2.6739999999999999</v>
      </c>
      <c r="N2823" s="71">
        <v>1.236</v>
      </c>
      <c r="O2823" s="71">
        <v>3.9460000000000002</v>
      </c>
      <c r="P2823" s="72">
        <v>12.707000000000001</v>
      </c>
      <c r="Q2823" s="73">
        <v>42907</v>
      </c>
      <c r="R2823" s="71">
        <v>18.541666666666668</v>
      </c>
      <c r="S2823" s="71">
        <v>15.9375</v>
      </c>
      <c r="T2823" s="71">
        <v>27.339805825242721</v>
      </c>
      <c r="U2823" s="71">
        <v>17.946308724832214</v>
      </c>
      <c r="V2823" s="71">
        <v>19.312499999999996</v>
      </c>
      <c r="W2823" s="71">
        <v>23.488095238095237</v>
      </c>
      <c r="X2823" s="72">
        <v>21.320469798657722</v>
      </c>
    </row>
    <row r="2824" spans="1:24">
      <c r="A2824" s="73">
        <v>42908</v>
      </c>
      <c r="B2824" s="69">
        <v>0.09</v>
      </c>
      <c r="C2824" s="69">
        <v>1.7000000000000001E-2</v>
      </c>
      <c r="D2824" s="69">
        <v>0.1137</v>
      </c>
      <c r="E2824" s="69">
        <v>0.14849999999999999</v>
      </c>
      <c r="F2824" s="69">
        <v>6.3E-2</v>
      </c>
      <c r="G2824" s="69">
        <v>0.16800000000000001</v>
      </c>
      <c r="H2824" s="70">
        <v>0.60019999999999996</v>
      </c>
      <c r="I2824" s="73">
        <v>42908</v>
      </c>
      <c r="J2824" s="71">
        <v>1.75</v>
      </c>
      <c r="K2824" s="71">
        <v>0.26500000000000001</v>
      </c>
      <c r="L2824" s="71">
        <v>2.86</v>
      </c>
      <c r="M2824" s="71">
        <v>2.6382999999999996</v>
      </c>
      <c r="N2824" s="71">
        <v>1.23</v>
      </c>
      <c r="O2824" s="71">
        <v>3.964</v>
      </c>
      <c r="P2824" s="72">
        <v>12.7073</v>
      </c>
      <c r="Q2824" s="73">
        <v>42908</v>
      </c>
      <c r="R2824" s="71">
        <v>19.444444444444443</v>
      </c>
      <c r="S2824" s="71">
        <v>15.588235294117647</v>
      </c>
      <c r="T2824" s="71">
        <v>25.153913808267372</v>
      </c>
      <c r="U2824" s="71">
        <v>17.766329966329966</v>
      </c>
      <c r="V2824" s="71">
        <v>19.523809523809526</v>
      </c>
      <c r="W2824" s="71">
        <v>23.595238095238091</v>
      </c>
      <c r="X2824" s="72">
        <v>21.171776074641787</v>
      </c>
    </row>
    <row r="2825" spans="1:24">
      <c r="A2825" s="73">
        <v>42909</v>
      </c>
      <c r="B2825" s="69">
        <v>9.0999999999999998E-2</v>
      </c>
      <c r="C2825" s="69">
        <v>1.7000000000000001E-2</v>
      </c>
      <c r="D2825" s="69">
        <v>0.11869999999999999</v>
      </c>
      <c r="E2825" s="69">
        <v>0.14960000000000001</v>
      </c>
      <c r="F2825" s="69">
        <v>6.2E-2</v>
      </c>
      <c r="G2825" s="69">
        <v>0.16699999999999998</v>
      </c>
      <c r="H2825" s="70">
        <v>0.60530000000000006</v>
      </c>
      <c r="I2825" s="73">
        <v>42909</v>
      </c>
      <c r="J2825" s="71">
        <v>1.66</v>
      </c>
      <c r="K2825" s="71">
        <v>0.26500000000000001</v>
      </c>
      <c r="L2825" s="71">
        <v>2.839</v>
      </c>
      <c r="M2825" s="71">
        <v>2.7188999999999997</v>
      </c>
      <c r="N2825" s="71">
        <v>1.25</v>
      </c>
      <c r="O2825" s="71">
        <v>3.89</v>
      </c>
      <c r="P2825" s="72">
        <v>12.6229</v>
      </c>
      <c r="Q2825" s="73">
        <v>42909</v>
      </c>
      <c r="R2825" s="71">
        <v>18.241758241758241</v>
      </c>
      <c r="S2825" s="71">
        <v>15.588235294117647</v>
      </c>
      <c r="T2825" s="71">
        <v>23.917438921651222</v>
      </c>
      <c r="U2825" s="71">
        <v>18.174465240641709</v>
      </c>
      <c r="V2825" s="71">
        <v>20.161290322580644</v>
      </c>
      <c r="W2825" s="71">
        <v>23.293413173652695</v>
      </c>
      <c r="X2825" s="72">
        <v>20.853956715678176</v>
      </c>
    </row>
    <row r="2826" spans="1:24">
      <c r="A2826" s="73">
        <v>42910</v>
      </c>
      <c r="B2826" s="69">
        <v>9.1999999999999998E-2</v>
      </c>
      <c r="C2826" s="69">
        <v>1.6500000000000001E-2</v>
      </c>
      <c r="D2826" s="69">
        <v>0.11869999999999999</v>
      </c>
      <c r="E2826" s="69">
        <v>0.14960000000000001</v>
      </c>
      <c r="F2826" s="69">
        <v>6.2E-2</v>
      </c>
      <c r="G2826" s="69">
        <v>0.16800000000000001</v>
      </c>
      <c r="H2826" s="70">
        <v>0.60680000000000012</v>
      </c>
      <c r="I2826" s="73">
        <v>42910</v>
      </c>
      <c r="J2826" s="71">
        <v>1.65</v>
      </c>
      <c r="K2826" s="71">
        <v>0.26</v>
      </c>
      <c r="L2826" s="71">
        <v>2.839</v>
      </c>
      <c r="M2826" s="71">
        <v>2.7188999999999997</v>
      </c>
      <c r="N2826" s="71">
        <v>1.25</v>
      </c>
      <c r="O2826" s="71">
        <v>3.93</v>
      </c>
      <c r="P2826" s="72">
        <v>12.6479</v>
      </c>
      <c r="Q2826" s="73">
        <v>42910</v>
      </c>
      <c r="R2826" s="71">
        <v>17.934782608695652</v>
      </c>
      <c r="S2826" s="71">
        <v>15.757575757575758</v>
      </c>
      <c r="T2826" s="71">
        <v>23.917438921651222</v>
      </c>
      <c r="U2826" s="71">
        <v>18.174465240641709</v>
      </c>
      <c r="V2826" s="71">
        <v>20.161290322580644</v>
      </c>
      <c r="W2826" s="71">
        <v>23.392857142857142</v>
      </c>
      <c r="X2826" s="72">
        <v>20.84360580092287</v>
      </c>
    </row>
    <row r="2827" spans="1:24">
      <c r="A2827" s="73">
        <v>42911</v>
      </c>
      <c r="B2827" s="69">
        <v>9.3000000000000013E-2</v>
      </c>
      <c r="C2827" s="69">
        <v>1.7000000000000001E-2</v>
      </c>
      <c r="D2827" s="69">
        <v>0.11869999999999999</v>
      </c>
      <c r="E2827" s="69">
        <v>0.14960000000000001</v>
      </c>
      <c r="F2827" s="69">
        <v>6.2E-2</v>
      </c>
      <c r="G2827" s="69">
        <v>0.17300000000000001</v>
      </c>
      <c r="H2827" s="70">
        <v>0.61329999999999996</v>
      </c>
      <c r="I2827" s="73">
        <v>42911</v>
      </c>
      <c r="J2827" s="71">
        <v>1.63</v>
      </c>
      <c r="K2827" s="71">
        <v>0.27</v>
      </c>
      <c r="L2827" s="71">
        <v>2.8394999999999997</v>
      </c>
      <c r="M2827" s="71">
        <v>2.7188999999999997</v>
      </c>
      <c r="N2827" s="71">
        <v>1.25</v>
      </c>
      <c r="O2827" s="71">
        <v>3.988</v>
      </c>
      <c r="P2827" s="72">
        <v>12.696399999999999</v>
      </c>
      <c r="Q2827" s="73">
        <v>42911</v>
      </c>
      <c r="R2827" s="71">
        <v>17.526881720430108</v>
      </c>
      <c r="S2827" s="71">
        <v>15.882352941176471</v>
      </c>
      <c r="T2827" s="71">
        <v>23.921651221566975</v>
      </c>
      <c r="U2827" s="71">
        <v>18.174465240641709</v>
      </c>
      <c r="V2827" s="71">
        <v>20.161290322580644</v>
      </c>
      <c r="W2827" s="71">
        <v>23.052023121387283</v>
      </c>
      <c r="X2827" s="72">
        <v>20.701777270503829</v>
      </c>
    </row>
    <row r="2828" spans="1:24">
      <c r="A2828" s="73">
        <v>42912</v>
      </c>
      <c r="B2828" s="69">
        <v>7.5999999999999998E-2</v>
      </c>
      <c r="C2828" s="69">
        <v>1.4800000000000001E-2</v>
      </c>
      <c r="D2828" s="69">
        <v>0.1099</v>
      </c>
      <c r="E2828" s="69">
        <v>0.13919999999999999</v>
      </c>
      <c r="F2828" s="69">
        <v>6.9000000000000006E-2</v>
      </c>
      <c r="G2828" s="69">
        <v>0.16699999999999998</v>
      </c>
      <c r="H2828" s="70">
        <v>0.57590000000000008</v>
      </c>
      <c r="I2828" s="73">
        <v>42912</v>
      </c>
      <c r="J2828" s="71">
        <v>1.78</v>
      </c>
      <c r="K2828" s="71">
        <v>0.28600000000000003</v>
      </c>
      <c r="L2828" s="71">
        <v>2.8007</v>
      </c>
      <c r="M2828" s="71">
        <v>2.6491000000000002</v>
      </c>
      <c r="N2828" s="71">
        <v>1.2450000000000001</v>
      </c>
      <c r="O2828" s="71">
        <v>3.9849999999999999</v>
      </c>
      <c r="P2828" s="72">
        <v>12.745799999999999</v>
      </c>
      <c r="Q2828" s="73">
        <v>42912</v>
      </c>
      <c r="R2828" s="71">
        <v>23.421052631578949</v>
      </c>
      <c r="S2828" s="71">
        <v>19.324324324324326</v>
      </c>
      <c r="T2828" s="71">
        <v>25.484076433121018</v>
      </c>
      <c r="U2828" s="71">
        <v>19.030890804597703</v>
      </c>
      <c r="V2828" s="71">
        <v>18.043478260869563</v>
      </c>
      <c r="W2828" s="71">
        <v>23.862275449101798</v>
      </c>
      <c r="X2828" s="72">
        <v>22.131967355443649</v>
      </c>
    </row>
    <row r="2829" spans="1:24">
      <c r="A2829" s="73">
        <v>42913</v>
      </c>
      <c r="B2829" s="69">
        <v>7.8E-2</v>
      </c>
      <c r="C2829" s="69">
        <v>1.8000000000000002E-2</v>
      </c>
      <c r="D2829" s="69">
        <v>0.1242</v>
      </c>
      <c r="E2829" s="69">
        <v>0.14119999999999999</v>
      </c>
      <c r="F2829" s="69">
        <v>6.9000000000000006E-2</v>
      </c>
      <c r="G2829" s="69">
        <v>0.17600000000000002</v>
      </c>
      <c r="H2829" s="70">
        <v>0.60640000000000005</v>
      </c>
      <c r="I2829" s="73">
        <v>42913</v>
      </c>
      <c r="J2829" s="71">
        <v>1.75</v>
      </c>
      <c r="K2829" s="71">
        <v>0.28999999999999998</v>
      </c>
      <c r="L2829" s="71">
        <v>2.7614999999999998</v>
      </c>
      <c r="M2829" s="71">
        <v>2.6686000000000001</v>
      </c>
      <c r="N2829" s="71">
        <v>1.286</v>
      </c>
      <c r="O2829" s="71">
        <v>4.0430000000000001</v>
      </c>
      <c r="P2829" s="72">
        <v>12.799100000000001</v>
      </c>
      <c r="Q2829" s="73">
        <v>42913</v>
      </c>
      <c r="R2829" s="71">
        <v>22.435897435897438</v>
      </c>
      <c r="S2829" s="71">
        <v>16.111111111111111</v>
      </c>
      <c r="T2829" s="71">
        <v>22.234299516908212</v>
      </c>
      <c r="U2829" s="71">
        <v>18.899433427762041</v>
      </c>
      <c r="V2829" s="71">
        <v>18.637681159420289</v>
      </c>
      <c r="W2829" s="71">
        <v>22.971590909090907</v>
      </c>
      <c r="X2829" s="72">
        <v>21.10669525065963</v>
      </c>
    </row>
    <row r="2830" spans="1:24">
      <c r="A2830" s="73">
        <v>42914</v>
      </c>
      <c r="B2830" s="69">
        <v>8.3000000000000004E-2</v>
      </c>
      <c r="C2830" s="69">
        <v>1.6500000000000001E-2</v>
      </c>
      <c r="D2830" s="69">
        <v>0.1303</v>
      </c>
      <c r="E2830" s="69">
        <v>0.13949999999999999</v>
      </c>
      <c r="F2830" s="69">
        <v>6.9000000000000006E-2</v>
      </c>
      <c r="G2830" s="69">
        <v>0.16800000000000001</v>
      </c>
      <c r="H2830" s="70">
        <v>0.60629999999999995</v>
      </c>
      <c r="I2830" s="73">
        <v>42914</v>
      </c>
      <c r="J2830" s="71">
        <v>1.72</v>
      </c>
      <c r="K2830" s="71">
        <v>0.27600000000000002</v>
      </c>
      <c r="L2830" s="71">
        <v>2.8095999999999997</v>
      </c>
      <c r="M2830" s="71">
        <v>2.7557999999999998</v>
      </c>
      <c r="N2830" s="71">
        <v>1.258</v>
      </c>
      <c r="O2830" s="71">
        <v>4.1130000000000004</v>
      </c>
      <c r="P2830" s="72">
        <v>12.932399999999998</v>
      </c>
      <c r="Q2830" s="73">
        <v>42914</v>
      </c>
      <c r="R2830" s="71">
        <v>20.722891566265059</v>
      </c>
      <c r="S2830" s="71">
        <v>16.72727272727273</v>
      </c>
      <c r="T2830" s="71">
        <v>21.562547966231772</v>
      </c>
      <c r="U2830" s="71">
        <v>19.754838709677419</v>
      </c>
      <c r="V2830" s="71">
        <v>18.231884057971012</v>
      </c>
      <c r="W2830" s="71">
        <v>24.482142857142858</v>
      </c>
      <c r="X2830" s="72">
        <v>21.330034636318651</v>
      </c>
    </row>
    <row r="2831" spans="1:24">
      <c r="A2831" s="73">
        <v>42915</v>
      </c>
      <c r="B2831" s="69">
        <v>8.199999999999999E-2</v>
      </c>
      <c r="C2831" s="69">
        <v>1.54E-2</v>
      </c>
      <c r="D2831" s="69">
        <v>0.12539999999999998</v>
      </c>
      <c r="E2831" s="69">
        <v>0.13400000000000001</v>
      </c>
      <c r="F2831" s="69">
        <v>7.2000000000000008E-2</v>
      </c>
      <c r="G2831" s="69">
        <v>0.17399999999999999</v>
      </c>
      <c r="H2831" s="70">
        <v>0.6028</v>
      </c>
      <c r="I2831" s="73">
        <v>42915</v>
      </c>
      <c r="J2831" s="71">
        <v>1.77</v>
      </c>
      <c r="K2831" s="71">
        <v>0.27399999999999997</v>
      </c>
      <c r="L2831" s="71">
        <v>2.8062</v>
      </c>
      <c r="M2831" s="71">
        <v>2.7338999999999998</v>
      </c>
      <c r="N2831" s="71">
        <v>1.306</v>
      </c>
      <c r="O2831" s="71">
        <v>4.0469999999999997</v>
      </c>
      <c r="P2831" s="72">
        <v>12.937100000000001</v>
      </c>
      <c r="Q2831" s="73">
        <v>42915</v>
      </c>
      <c r="R2831" s="71">
        <v>21.585365853658537</v>
      </c>
      <c r="S2831" s="71">
        <v>17.79220779220779</v>
      </c>
      <c r="T2831" s="71">
        <v>22.377990430622013</v>
      </c>
      <c r="U2831" s="71">
        <v>20.402238805970146</v>
      </c>
      <c r="V2831" s="71">
        <v>18.138888888888889</v>
      </c>
      <c r="W2831" s="71">
        <v>23.258620689655174</v>
      </c>
      <c r="X2831" s="72">
        <v>21.461678832116789</v>
      </c>
    </row>
    <row r="2832" spans="1:24">
      <c r="A2832" s="73">
        <v>42916</v>
      </c>
      <c r="B2832" s="69">
        <v>7.8E-2</v>
      </c>
      <c r="C2832" s="69">
        <v>1.5700000000000002E-2</v>
      </c>
      <c r="D2832" s="69">
        <v>0.13059999999999999</v>
      </c>
      <c r="E2832" s="69">
        <v>0.1303</v>
      </c>
      <c r="F2832" s="69">
        <v>7.2000000000000008E-2</v>
      </c>
      <c r="G2832" s="69">
        <v>0.17300000000000001</v>
      </c>
      <c r="H2832" s="70">
        <v>0.59960000000000013</v>
      </c>
      <c r="I2832" s="73">
        <v>42916</v>
      </c>
      <c r="J2832" s="71">
        <v>1.82</v>
      </c>
      <c r="K2832" s="71">
        <v>0.27</v>
      </c>
      <c r="L2832" s="71">
        <v>2.7749000000000001</v>
      </c>
      <c r="M2832" s="71">
        <v>3.0510999999999999</v>
      </c>
      <c r="N2832" s="71">
        <v>1.306</v>
      </c>
      <c r="O2832" s="71">
        <v>4.0620000000000003</v>
      </c>
      <c r="P2832" s="72">
        <v>13.284000000000001</v>
      </c>
      <c r="Q2832" s="73">
        <v>42916</v>
      </c>
      <c r="R2832" s="71">
        <v>23.333333333333332</v>
      </c>
      <c r="S2832" s="71">
        <v>17.197452229299362</v>
      </c>
      <c r="T2832" s="71">
        <v>21.247320061255742</v>
      </c>
      <c r="U2832" s="71">
        <v>23.415963161934002</v>
      </c>
      <c r="V2832" s="71">
        <v>18.138888888888889</v>
      </c>
      <c r="W2832" s="71">
        <v>23.479768786127167</v>
      </c>
      <c r="X2832" s="72">
        <v>22.154769846564374</v>
      </c>
    </row>
    <row r="2833" spans="1:24">
      <c r="A2833" s="73">
        <v>42917</v>
      </c>
      <c r="B2833" s="69">
        <v>7.9000000000000001E-2</v>
      </c>
      <c r="C2833" s="69">
        <v>1.6299999999999999E-2</v>
      </c>
      <c r="D2833" s="69">
        <v>0.13100000000000001</v>
      </c>
      <c r="E2833" s="69">
        <v>0.1303</v>
      </c>
      <c r="F2833" s="69">
        <v>7.0999999999999994E-2</v>
      </c>
      <c r="G2833" s="69">
        <v>0.18100000000000002</v>
      </c>
      <c r="H2833" s="70">
        <v>0.60860000000000003</v>
      </c>
      <c r="I2833" s="73">
        <v>42917</v>
      </c>
      <c r="J2833" s="71">
        <v>1.84</v>
      </c>
      <c r="K2833" s="71">
        <v>0.26600000000000001</v>
      </c>
      <c r="L2833" s="71">
        <v>2.7749999999999999</v>
      </c>
      <c r="M2833" s="71">
        <v>3.0510000000000002</v>
      </c>
      <c r="N2833" s="71">
        <v>1.29</v>
      </c>
      <c r="O2833" s="71">
        <v>4.2355</v>
      </c>
      <c r="P2833" s="72">
        <v>13.4575</v>
      </c>
      <c r="Q2833" s="73">
        <v>42917</v>
      </c>
      <c r="R2833" s="71">
        <v>23.291139240506329</v>
      </c>
      <c r="S2833" s="71">
        <v>16.319018404907979</v>
      </c>
      <c r="T2833" s="71">
        <v>21.18320610687023</v>
      </c>
      <c r="U2833" s="71">
        <v>23.415195702225635</v>
      </c>
      <c r="V2833" s="71">
        <v>18.169014084507044</v>
      </c>
      <c r="W2833" s="71">
        <v>23.400552486187845</v>
      </c>
      <c r="X2833" s="72">
        <v>22.112224778179424</v>
      </c>
    </row>
    <row r="2834" spans="1:24">
      <c r="A2834" s="73">
        <v>42918</v>
      </c>
      <c r="B2834" s="69">
        <v>8.1000000000000003E-2</v>
      </c>
      <c r="C2834" s="69">
        <v>1.7000000000000001E-2</v>
      </c>
      <c r="D2834" s="69">
        <v>0.13059999999999999</v>
      </c>
      <c r="E2834" s="69">
        <v>0.1303</v>
      </c>
      <c r="F2834" s="69">
        <v>7.0999999999999994E-2</v>
      </c>
      <c r="G2834" s="69">
        <v>0.16399999999999998</v>
      </c>
      <c r="H2834" s="70">
        <v>0.59389999999999998</v>
      </c>
      <c r="I2834" s="73">
        <v>42918</v>
      </c>
      <c r="J2834" s="71">
        <v>1.85</v>
      </c>
      <c r="K2834" s="71">
        <v>0.25</v>
      </c>
      <c r="L2834" s="71">
        <v>2.7749000000000001</v>
      </c>
      <c r="M2834" s="71">
        <v>3.0510999999999999</v>
      </c>
      <c r="N2834" s="71">
        <v>1.29</v>
      </c>
      <c r="O2834" s="71">
        <v>4.2249999999999996</v>
      </c>
      <c r="P2834" s="72">
        <v>13.440999999999999</v>
      </c>
      <c r="Q2834" s="73">
        <v>42918</v>
      </c>
      <c r="R2834" s="71">
        <v>22.839506172839506</v>
      </c>
      <c r="S2834" s="71">
        <v>14.705882352941178</v>
      </c>
      <c r="T2834" s="71">
        <v>21.247320061255742</v>
      </c>
      <c r="U2834" s="71">
        <v>23.415963161934002</v>
      </c>
      <c r="V2834" s="71">
        <v>18.169014084507044</v>
      </c>
      <c r="W2834" s="71">
        <v>25.762195121951223</v>
      </c>
      <c r="X2834" s="72">
        <v>22.631756187910423</v>
      </c>
    </row>
    <row r="2835" spans="1:24">
      <c r="A2835" s="73">
        <v>42919</v>
      </c>
      <c r="B2835" s="69">
        <v>8.6999999999999994E-2</v>
      </c>
      <c r="C2835" s="69">
        <v>1.9599999999999999E-2</v>
      </c>
      <c r="D2835" s="69">
        <v>9.4299999999999995E-2</v>
      </c>
      <c r="E2835" s="69">
        <v>0.12529999999999999</v>
      </c>
      <c r="F2835" s="69">
        <v>0.08</v>
      </c>
      <c r="G2835" s="69">
        <v>0.161</v>
      </c>
      <c r="H2835" s="70">
        <v>0.56720000000000004</v>
      </c>
      <c r="I2835" s="73">
        <v>42919</v>
      </c>
      <c r="J2835" s="71">
        <v>2.14</v>
      </c>
      <c r="K2835" s="71">
        <v>0.23499999999999999</v>
      </c>
      <c r="L2835" s="71">
        <v>2.7855000000000003</v>
      </c>
      <c r="M2835" s="71">
        <v>3.0364999999999998</v>
      </c>
      <c r="N2835" s="71">
        <v>1.2490000000000001</v>
      </c>
      <c r="O2835" s="71">
        <v>4.2</v>
      </c>
      <c r="P2835" s="72">
        <v>13.645999999999999</v>
      </c>
      <c r="Q2835" s="73">
        <v>42919</v>
      </c>
      <c r="R2835" s="71">
        <v>24.597701149425291</v>
      </c>
      <c r="S2835" s="71">
        <v>11.989795918367347</v>
      </c>
      <c r="T2835" s="71">
        <v>29.538706256627787</v>
      </c>
      <c r="U2835" s="71">
        <v>24.233838786911413</v>
      </c>
      <c r="V2835" s="71">
        <v>15.612500000000001</v>
      </c>
      <c r="W2835" s="71">
        <v>26.086956521739129</v>
      </c>
      <c r="X2835" s="72">
        <v>24.058533145275035</v>
      </c>
    </row>
    <row r="2836" spans="1:24">
      <c r="A2836" s="73">
        <v>42920</v>
      </c>
      <c r="B2836" s="69">
        <v>9.5000000000000001E-2</v>
      </c>
      <c r="C2836" s="69">
        <v>2.5000000000000001E-2</v>
      </c>
      <c r="D2836" s="69">
        <v>9.6799999999999997E-2</v>
      </c>
      <c r="E2836" s="69">
        <v>0.13980000000000001</v>
      </c>
      <c r="F2836" s="69">
        <v>8.199999999999999E-2</v>
      </c>
      <c r="G2836" s="69">
        <v>0.18600000000000003</v>
      </c>
      <c r="H2836" s="70">
        <v>0.62460000000000004</v>
      </c>
      <c r="I2836" s="73">
        <v>42920</v>
      </c>
      <c r="J2836" s="71">
        <v>2.0299999999999998</v>
      </c>
      <c r="K2836" s="71">
        <v>0.21</v>
      </c>
      <c r="L2836" s="71">
        <v>2.8148</v>
      </c>
      <c r="M2836" s="71">
        <v>2.9536000000000002</v>
      </c>
      <c r="N2836" s="71">
        <v>1.24</v>
      </c>
      <c r="O2836" s="71">
        <v>4.2610000000000001</v>
      </c>
      <c r="P2836" s="72">
        <v>13.509400000000001</v>
      </c>
      <c r="Q2836" s="73">
        <v>42920</v>
      </c>
      <c r="R2836" s="71">
        <v>21.368421052631579</v>
      </c>
      <c r="S2836" s="71">
        <v>8.4</v>
      </c>
      <c r="T2836" s="71">
        <v>29.078512396694219</v>
      </c>
      <c r="U2836" s="71">
        <v>21.127324749642348</v>
      </c>
      <c r="V2836" s="71">
        <v>15.121951219512196</v>
      </c>
      <c r="W2836" s="71">
        <v>22.908602150537632</v>
      </c>
      <c r="X2836" s="72">
        <v>21.628882484790267</v>
      </c>
    </row>
    <row r="2837" spans="1:24">
      <c r="A2837" s="73">
        <v>42921</v>
      </c>
      <c r="B2837" s="69">
        <v>0.10400000000000001</v>
      </c>
      <c r="C2837" s="69">
        <v>2.7400000000000001E-2</v>
      </c>
      <c r="D2837" s="69">
        <v>0.1003</v>
      </c>
      <c r="E2837" s="69">
        <v>0.14380000000000001</v>
      </c>
      <c r="F2837" s="69">
        <v>8.3000000000000004E-2</v>
      </c>
      <c r="G2837" s="69">
        <v>0.18899999999999997</v>
      </c>
      <c r="H2837" s="70">
        <v>0.64749999999999996</v>
      </c>
      <c r="I2837" s="73">
        <v>42921</v>
      </c>
      <c r="J2837" s="71">
        <v>1.96</v>
      </c>
      <c r="K2837" s="71">
        <v>0.22</v>
      </c>
      <c r="L2837" s="71">
        <v>2.7919</v>
      </c>
      <c r="M2837" s="71">
        <v>2.9308999999999998</v>
      </c>
      <c r="N2837" s="71">
        <v>1.2009999999999998</v>
      </c>
      <c r="O2837" s="71">
        <v>4.1840000000000002</v>
      </c>
      <c r="P2837" s="72">
        <v>13.287799999999999</v>
      </c>
      <c r="Q2837" s="73">
        <v>42921</v>
      </c>
      <c r="R2837" s="71">
        <v>18.846153846153847</v>
      </c>
      <c r="S2837" s="71">
        <v>8.0291970802919703</v>
      </c>
      <c r="T2837" s="71">
        <v>27.835493519441677</v>
      </c>
      <c r="U2837" s="71">
        <v>20.381780250347703</v>
      </c>
      <c r="V2837" s="71">
        <v>14.469879518072288</v>
      </c>
      <c r="W2837" s="71">
        <v>22.137566137566139</v>
      </c>
      <c r="X2837" s="72">
        <v>20.521698841698843</v>
      </c>
    </row>
    <row r="2838" spans="1:24">
      <c r="A2838" s="73">
        <v>42922</v>
      </c>
      <c r="B2838" s="69">
        <v>0.107</v>
      </c>
      <c r="C2838" s="69">
        <v>2.7999999999999997E-2</v>
      </c>
      <c r="D2838" s="69">
        <v>0.11220000000000001</v>
      </c>
      <c r="E2838" s="69">
        <v>0.13849999999999998</v>
      </c>
      <c r="F2838" s="69">
        <v>0.09</v>
      </c>
      <c r="G2838" s="69">
        <v>0.192</v>
      </c>
      <c r="H2838" s="70">
        <v>0.66769999999999996</v>
      </c>
      <c r="I2838" s="73">
        <v>42922</v>
      </c>
      <c r="J2838" s="71">
        <v>1.96</v>
      </c>
      <c r="K2838" s="71">
        <v>0.23300000000000001</v>
      </c>
      <c r="L2838" s="71">
        <v>2.8308999999999997</v>
      </c>
      <c r="M2838" s="71">
        <v>2.9116000000000004</v>
      </c>
      <c r="N2838" s="71">
        <v>1.143</v>
      </c>
      <c r="O2838" s="71">
        <v>4.0389999999999997</v>
      </c>
      <c r="P2838" s="72">
        <v>13.1175</v>
      </c>
      <c r="Q2838" s="73">
        <v>42922</v>
      </c>
      <c r="R2838" s="71">
        <v>18.317757009345797</v>
      </c>
      <c r="S2838" s="71">
        <v>8.321428571428573</v>
      </c>
      <c r="T2838" s="71">
        <v>25.230837789661315</v>
      </c>
      <c r="U2838" s="71">
        <v>21.022382671480148</v>
      </c>
      <c r="V2838" s="71">
        <v>12.7</v>
      </c>
      <c r="W2838" s="71">
        <v>21.036458333333332</v>
      </c>
      <c r="X2838" s="72">
        <v>19.645799011532127</v>
      </c>
    </row>
    <row r="2839" spans="1:24">
      <c r="A2839" s="73">
        <v>42923</v>
      </c>
      <c r="B2839" s="69">
        <v>0.105</v>
      </c>
      <c r="C2839" s="69">
        <v>2.8300000000000002E-2</v>
      </c>
      <c r="D2839" s="69">
        <v>0.1079</v>
      </c>
      <c r="E2839" s="69">
        <v>0.1482</v>
      </c>
      <c r="F2839" s="69">
        <v>0.09</v>
      </c>
      <c r="G2839" s="69">
        <v>0.18899999999999997</v>
      </c>
      <c r="H2839" s="70">
        <v>0.66839999999999999</v>
      </c>
      <c r="I2839" s="73">
        <v>42923</v>
      </c>
      <c r="J2839" s="71">
        <v>1.97</v>
      </c>
      <c r="K2839" s="71">
        <v>0.23600000000000002</v>
      </c>
      <c r="L2839" s="71">
        <v>2.8408999999999995</v>
      </c>
      <c r="M2839" s="71">
        <v>2.8276999999999997</v>
      </c>
      <c r="N2839" s="71">
        <v>1.1000000000000001</v>
      </c>
      <c r="O2839" s="71">
        <v>3.8769999999999998</v>
      </c>
      <c r="P2839" s="72">
        <v>12.851599999999998</v>
      </c>
      <c r="Q2839" s="73">
        <v>42923</v>
      </c>
      <c r="R2839" s="71">
        <v>18.761904761904763</v>
      </c>
      <c r="S2839" s="71">
        <v>8.33922261484099</v>
      </c>
      <c r="T2839" s="71">
        <v>26.329008341056532</v>
      </c>
      <c r="U2839" s="71">
        <v>19.080296896086367</v>
      </c>
      <c r="V2839" s="71">
        <v>12.222222222222221</v>
      </c>
      <c r="W2839" s="71">
        <v>20.513227513227513</v>
      </c>
      <c r="X2839" s="72">
        <v>19.22740873728306</v>
      </c>
    </row>
    <row r="2840" spans="1:24">
      <c r="A2840" s="73">
        <v>42924</v>
      </c>
      <c r="B2840" s="69">
        <v>0.10300000000000001</v>
      </c>
      <c r="C2840" s="69">
        <v>2.8300000000000002E-2</v>
      </c>
      <c r="D2840" s="69">
        <v>0.10800000000000001</v>
      </c>
      <c r="E2840" s="69">
        <v>0.14800000000000002</v>
      </c>
      <c r="F2840" s="69">
        <v>9.1999999999999998E-2</v>
      </c>
      <c r="G2840" s="69">
        <v>0.184</v>
      </c>
      <c r="H2840" s="70">
        <v>0.66330000000000011</v>
      </c>
      <c r="I2840" s="73">
        <v>42924</v>
      </c>
      <c r="J2840" s="71">
        <v>1.99</v>
      </c>
      <c r="K2840" s="71">
        <v>0.23600000000000002</v>
      </c>
      <c r="L2840" s="71">
        <v>2.8410000000000002</v>
      </c>
      <c r="M2840" s="71">
        <v>2.8280000000000003</v>
      </c>
      <c r="N2840" s="71">
        <v>1.0900000000000001</v>
      </c>
      <c r="O2840" s="71">
        <v>3.8130000000000002</v>
      </c>
      <c r="P2840" s="72">
        <v>12.798</v>
      </c>
      <c r="Q2840" s="73">
        <v>42924</v>
      </c>
      <c r="R2840" s="71">
        <v>19.320388349514563</v>
      </c>
      <c r="S2840" s="71">
        <v>8.33922261484099</v>
      </c>
      <c r="T2840" s="71">
        <v>26.305555555555557</v>
      </c>
      <c r="U2840" s="71">
        <v>19.108108108108109</v>
      </c>
      <c r="V2840" s="71">
        <v>11.847826086956523</v>
      </c>
      <c r="W2840" s="71">
        <v>20.722826086956523</v>
      </c>
      <c r="X2840" s="72">
        <v>19.2944369063772</v>
      </c>
    </row>
    <row r="2841" spans="1:24">
      <c r="A2841" s="73">
        <v>42925</v>
      </c>
      <c r="B2841" s="69">
        <v>0.10099999999999999</v>
      </c>
      <c r="C2841" s="69">
        <v>2.7999999999999997E-2</v>
      </c>
      <c r="D2841" s="69">
        <v>0.1079</v>
      </c>
      <c r="E2841" s="69">
        <v>0.1482</v>
      </c>
      <c r="F2841" s="69">
        <v>9.1999999999999998E-2</v>
      </c>
      <c r="G2841" s="69">
        <v>0.18</v>
      </c>
      <c r="H2841" s="70">
        <v>0.65709999999999991</v>
      </c>
      <c r="I2841" s="73">
        <v>42925</v>
      </c>
      <c r="J2841" s="71">
        <v>1.96</v>
      </c>
      <c r="K2841" s="71">
        <v>0.23600000000000002</v>
      </c>
      <c r="L2841" s="71">
        <v>2.8468999999999998</v>
      </c>
      <c r="M2841" s="71">
        <v>2.8276999999999997</v>
      </c>
      <c r="N2841" s="71">
        <v>1.0780000000000001</v>
      </c>
      <c r="O2841" s="71">
        <v>3.7869999999999999</v>
      </c>
      <c r="P2841" s="72">
        <v>12.7356</v>
      </c>
      <c r="Q2841" s="73">
        <v>42925</v>
      </c>
      <c r="R2841" s="71">
        <v>19.405940594059405</v>
      </c>
      <c r="S2841" s="71">
        <v>8.4285714285714288</v>
      </c>
      <c r="T2841" s="71">
        <v>26.384615384615387</v>
      </c>
      <c r="U2841" s="71">
        <v>19.080296896086367</v>
      </c>
      <c r="V2841" s="71">
        <v>11.717391304347826</v>
      </c>
      <c r="W2841" s="71">
        <v>21.038888888888888</v>
      </c>
      <c r="X2841" s="72">
        <v>19.381524882057526</v>
      </c>
    </row>
    <row r="2842" spans="1:24">
      <c r="A2842" s="73">
        <v>42926</v>
      </c>
      <c r="B2842" s="69">
        <v>0.105</v>
      </c>
      <c r="C2842" s="69">
        <v>2.7000000000000003E-2</v>
      </c>
      <c r="D2842" s="69">
        <v>0.1143</v>
      </c>
      <c r="E2842" s="69">
        <v>0.14219999999999999</v>
      </c>
      <c r="F2842" s="69">
        <v>0.09</v>
      </c>
      <c r="G2842" s="69">
        <v>0.17100000000000001</v>
      </c>
      <c r="H2842" s="70">
        <v>0.64950000000000008</v>
      </c>
      <c r="I2842" s="73">
        <v>42926</v>
      </c>
      <c r="J2842" s="71">
        <v>1.99</v>
      </c>
      <c r="K2842" s="71">
        <v>0.23600000000000002</v>
      </c>
      <c r="L2842" s="71">
        <v>2.8410000000000002</v>
      </c>
      <c r="M2842" s="71">
        <v>2.8280000000000003</v>
      </c>
      <c r="N2842" s="71">
        <v>1.0900000000000001</v>
      </c>
      <c r="O2842" s="71">
        <v>3.8130000000000002</v>
      </c>
      <c r="P2842" s="72">
        <v>12.798</v>
      </c>
      <c r="Q2842" s="73">
        <v>42926</v>
      </c>
      <c r="R2842" s="71">
        <v>18.952380952380953</v>
      </c>
      <c r="S2842" s="71">
        <v>8.7407407407407405</v>
      </c>
      <c r="T2842" s="71">
        <v>24.855643044619423</v>
      </c>
      <c r="U2842" s="71">
        <v>19.887482419127988</v>
      </c>
      <c r="V2842" s="71">
        <v>12.111111111111111</v>
      </c>
      <c r="W2842" s="71">
        <v>22.298245614035086</v>
      </c>
      <c r="X2842" s="72">
        <v>19.704387990762122</v>
      </c>
    </row>
    <row r="2843" spans="1:24" ht="12.75" customHeight="1">
      <c r="A2843" s="73">
        <v>42927</v>
      </c>
      <c r="B2843" s="69">
        <v>0.107</v>
      </c>
      <c r="C2843" s="69">
        <v>2.7999999999999997E-2</v>
      </c>
      <c r="D2843" s="69">
        <v>0.12869999999999998</v>
      </c>
      <c r="E2843" s="69">
        <v>0.13730000000000001</v>
      </c>
      <c r="F2843" s="69">
        <v>7.8E-2</v>
      </c>
      <c r="G2843" s="69">
        <v>0.20100000000000001</v>
      </c>
      <c r="H2843" s="70">
        <v>0.68</v>
      </c>
      <c r="I2843" s="73">
        <v>42927</v>
      </c>
      <c r="J2843" s="71">
        <v>1.9</v>
      </c>
      <c r="K2843" s="71">
        <v>0.28600000000000003</v>
      </c>
      <c r="L2843" s="71">
        <v>2.8250000000000002</v>
      </c>
      <c r="M2843" s="71">
        <v>2.6848000000000001</v>
      </c>
      <c r="N2843" s="71">
        <v>1.1200000000000001</v>
      </c>
      <c r="O2843" s="71">
        <v>3.8360000000000003</v>
      </c>
      <c r="P2843" s="72">
        <v>12.651800000000001</v>
      </c>
      <c r="Q2843" s="73">
        <v>42927</v>
      </c>
      <c r="R2843" s="71">
        <v>17.757009345794394</v>
      </c>
      <c r="S2843" s="71">
        <v>10.214285714285715</v>
      </c>
      <c r="T2843" s="71">
        <v>21.950271950271951</v>
      </c>
      <c r="U2843" s="71">
        <v>19.554260742898762</v>
      </c>
      <c r="V2843" s="71">
        <v>14.358974358974359</v>
      </c>
      <c r="W2843" s="71">
        <v>19.084577114427862</v>
      </c>
      <c r="X2843" s="72">
        <v>18.605588235294118</v>
      </c>
    </row>
    <row r="2844" spans="1:24">
      <c r="A2844" s="73">
        <v>42928</v>
      </c>
      <c r="B2844" s="69">
        <v>0.127</v>
      </c>
      <c r="C2844" s="69">
        <v>2.7999999999999997E-2</v>
      </c>
      <c r="D2844" s="69">
        <v>0.1244</v>
      </c>
      <c r="E2844" s="69">
        <v>0.14599999999999999</v>
      </c>
      <c r="F2844" s="69">
        <v>7.400000000000001E-2</v>
      </c>
      <c r="G2844" s="69">
        <v>0.21899999999999997</v>
      </c>
      <c r="H2844" s="70">
        <v>0.71840000000000004</v>
      </c>
      <c r="I2844" s="73">
        <v>42928</v>
      </c>
      <c r="J2844" s="71">
        <v>1.97</v>
      </c>
      <c r="K2844" s="71">
        <v>0.28300000000000003</v>
      </c>
      <c r="L2844" s="71">
        <v>2.786</v>
      </c>
      <c r="M2844" s="71">
        <v>2.8933999999999997</v>
      </c>
      <c r="N2844" s="71">
        <v>1.1040000000000001</v>
      </c>
      <c r="O2844" s="71">
        <v>3.7230000000000003</v>
      </c>
      <c r="P2844" s="72">
        <v>12.759400000000001</v>
      </c>
      <c r="Q2844" s="73">
        <v>42928</v>
      </c>
      <c r="R2844" s="71">
        <v>15.511811023622048</v>
      </c>
      <c r="S2844" s="71">
        <v>10.107142857142858</v>
      </c>
      <c r="T2844" s="71">
        <v>22.39549839228296</v>
      </c>
      <c r="U2844" s="71">
        <v>19.81780821917808</v>
      </c>
      <c r="V2844" s="71">
        <v>14.918918918918919</v>
      </c>
      <c r="W2844" s="71">
        <v>17</v>
      </c>
      <c r="X2844" s="72">
        <v>17.7608574610245</v>
      </c>
    </row>
    <row r="2845" spans="1:24">
      <c r="A2845" s="73">
        <v>42929</v>
      </c>
      <c r="B2845" s="69">
        <v>0.13500000000000001</v>
      </c>
      <c r="C2845" s="69">
        <v>2.8999999999999998E-2</v>
      </c>
      <c r="D2845" s="69">
        <v>0.12279999999999999</v>
      </c>
      <c r="E2845" s="69">
        <v>0.15049999999999999</v>
      </c>
      <c r="F2845" s="69">
        <v>0.09</v>
      </c>
      <c r="G2845" s="69">
        <v>0.23</v>
      </c>
      <c r="H2845" s="70">
        <v>0.75730000000000008</v>
      </c>
      <c r="I2845" s="73">
        <v>42929</v>
      </c>
      <c r="J2845" s="71">
        <v>1.96</v>
      </c>
      <c r="K2845" s="71">
        <v>0.28499999999999998</v>
      </c>
      <c r="L2845" s="71">
        <v>2.9026999999999998</v>
      </c>
      <c r="M2845" s="71">
        <v>2.8996</v>
      </c>
      <c r="N2845" s="71">
        <v>1.1440000000000001</v>
      </c>
      <c r="O2845" s="71">
        <v>3.7519999999999998</v>
      </c>
      <c r="P2845" s="72">
        <v>12.943299999999999</v>
      </c>
      <c r="Q2845" s="73">
        <v>42929</v>
      </c>
      <c r="R2845" s="71">
        <v>14.518518518518519</v>
      </c>
      <c r="S2845" s="71">
        <v>9.8275862068965516</v>
      </c>
      <c r="T2845" s="71">
        <v>23.637622149837135</v>
      </c>
      <c r="U2845" s="71">
        <v>19.266445182724251</v>
      </c>
      <c r="V2845" s="71">
        <v>12.711111111111112</v>
      </c>
      <c r="W2845" s="71">
        <v>16.31304347826087</v>
      </c>
      <c r="X2845" s="72">
        <v>17.091377261323121</v>
      </c>
    </row>
    <row r="2846" spans="1:24">
      <c r="A2846" s="73">
        <v>42930</v>
      </c>
      <c r="B2846" s="69">
        <v>0.13300000000000001</v>
      </c>
      <c r="C2846" s="69">
        <v>2.8999999999999998E-2</v>
      </c>
      <c r="D2846" s="69">
        <v>0.13</v>
      </c>
      <c r="E2846" s="69">
        <v>0.159</v>
      </c>
      <c r="F2846" s="69">
        <v>9.6000000000000002E-2</v>
      </c>
      <c r="G2846" s="69">
        <v>0.22699999999999998</v>
      </c>
      <c r="H2846" s="70">
        <v>0.77400000000000002</v>
      </c>
      <c r="I2846" s="73">
        <v>42930</v>
      </c>
      <c r="J2846" s="71">
        <v>1.84</v>
      </c>
      <c r="K2846" s="71">
        <v>0.28800000000000003</v>
      </c>
      <c r="L2846" s="71">
        <v>2.7739999999999996</v>
      </c>
      <c r="M2846" s="71">
        <v>2.7319999999999998</v>
      </c>
      <c r="N2846" s="71">
        <v>1.1279999999999999</v>
      </c>
      <c r="O2846" s="71">
        <v>3.742</v>
      </c>
      <c r="P2846" s="72">
        <v>12.503999999999998</v>
      </c>
      <c r="Q2846" s="73">
        <v>42930</v>
      </c>
      <c r="R2846" s="71">
        <v>13.834586466165414</v>
      </c>
      <c r="S2846" s="71">
        <v>9.9310344827586228</v>
      </c>
      <c r="T2846" s="71">
        <v>21.338461538461534</v>
      </c>
      <c r="U2846" s="71">
        <v>17.182389937106915</v>
      </c>
      <c r="V2846" s="71">
        <v>11.749999999999998</v>
      </c>
      <c r="W2846" s="71">
        <v>16.484581497797357</v>
      </c>
      <c r="X2846" s="72">
        <v>16.155038759689919</v>
      </c>
    </row>
    <row r="2847" spans="1:24">
      <c r="A2847" s="73">
        <v>42931</v>
      </c>
      <c r="B2847" s="69">
        <v>0.13100000000000001</v>
      </c>
      <c r="C2847" s="69">
        <v>2.8999999999999998E-2</v>
      </c>
      <c r="D2847" s="69">
        <v>0.13</v>
      </c>
      <c r="E2847" s="69">
        <v>0.159</v>
      </c>
      <c r="F2847" s="69">
        <v>9.4E-2</v>
      </c>
      <c r="G2847" s="69">
        <v>0.22500000000000001</v>
      </c>
      <c r="H2847" s="70">
        <v>0.76800000000000002</v>
      </c>
      <c r="I2847" s="73">
        <v>42931</v>
      </c>
      <c r="J2847" s="71">
        <v>1.81</v>
      </c>
      <c r="K2847" s="71">
        <v>0.28800000000000003</v>
      </c>
      <c r="L2847" s="71">
        <v>2.7739999999999996</v>
      </c>
      <c r="M2847" s="71">
        <v>2.7319999999999998</v>
      </c>
      <c r="N2847" s="71">
        <v>1.1200000000000001</v>
      </c>
      <c r="O2847" s="71">
        <v>3.702</v>
      </c>
      <c r="P2847" s="72">
        <v>12.425999999999998</v>
      </c>
      <c r="Q2847" s="73">
        <v>42931</v>
      </c>
      <c r="R2847" s="71">
        <v>13.816793893129772</v>
      </c>
      <c r="S2847" s="71">
        <v>9.9310344827586228</v>
      </c>
      <c r="T2847" s="71">
        <v>21.338461538461534</v>
      </c>
      <c r="U2847" s="71">
        <v>17.182389937106915</v>
      </c>
      <c r="V2847" s="71">
        <v>11.914893617021278</v>
      </c>
      <c r="W2847" s="71">
        <v>16.453333333333333</v>
      </c>
      <c r="X2847" s="72">
        <v>16.179687499999996</v>
      </c>
    </row>
    <row r="2848" spans="1:24">
      <c r="A2848" s="73">
        <v>42932</v>
      </c>
      <c r="B2848" s="69">
        <v>0.13300000000000001</v>
      </c>
      <c r="C2848" s="69">
        <v>2.8999999999999998E-2</v>
      </c>
      <c r="D2848" s="69">
        <v>0.13</v>
      </c>
      <c r="E2848" s="69">
        <v>0.159</v>
      </c>
      <c r="F2848" s="69">
        <v>9.4E-2</v>
      </c>
      <c r="G2848" s="69">
        <v>0.20499999999999999</v>
      </c>
      <c r="H2848" s="70">
        <v>0.75</v>
      </c>
      <c r="I2848" s="73">
        <v>42932</v>
      </c>
      <c r="J2848" s="71">
        <v>1.82</v>
      </c>
      <c r="K2848" s="71">
        <v>0.28800000000000003</v>
      </c>
      <c r="L2848" s="71">
        <v>2.7739999999999996</v>
      </c>
      <c r="M2848" s="71">
        <v>2.7319999999999998</v>
      </c>
      <c r="N2848" s="71">
        <v>1.1200000000000001</v>
      </c>
      <c r="O2848" s="71">
        <v>3.5830000000000002</v>
      </c>
      <c r="P2848" s="72">
        <v>12.317</v>
      </c>
      <c r="Q2848" s="73">
        <v>42932</v>
      </c>
      <c r="R2848" s="71">
        <v>13.684210526315789</v>
      </c>
      <c r="S2848" s="71">
        <v>9.9310344827586228</v>
      </c>
      <c r="T2848" s="71">
        <v>21.338461538461534</v>
      </c>
      <c r="U2848" s="71">
        <v>17.182389937106915</v>
      </c>
      <c r="V2848" s="71">
        <v>11.914893617021278</v>
      </c>
      <c r="W2848" s="71">
        <v>17.478048780487807</v>
      </c>
      <c r="X2848" s="72">
        <v>16.422666666666668</v>
      </c>
    </row>
    <row r="2849" spans="1:24">
      <c r="A2849" s="73">
        <v>42933</v>
      </c>
      <c r="B2849" s="69">
        <v>0.13100000000000001</v>
      </c>
      <c r="C2849" s="69">
        <v>3.1E-2</v>
      </c>
      <c r="D2849" s="69">
        <v>9.6000000000000002E-2</v>
      </c>
      <c r="E2849" s="69">
        <v>0.14899999999999999</v>
      </c>
      <c r="F2849" s="69">
        <v>8.5999999999999993E-2</v>
      </c>
      <c r="G2849" s="69">
        <v>0.19600000000000001</v>
      </c>
      <c r="H2849" s="70">
        <v>0.68900000000000006</v>
      </c>
      <c r="I2849" s="73">
        <v>42933</v>
      </c>
      <c r="J2849" s="71">
        <v>1.84</v>
      </c>
      <c r="K2849" s="71">
        <v>0.25900000000000001</v>
      </c>
      <c r="L2849" s="71">
        <v>2.798</v>
      </c>
      <c r="M2849" s="71">
        <v>2.8160000000000003</v>
      </c>
      <c r="N2849" s="71">
        <v>1.1399999999999999</v>
      </c>
      <c r="O2849" s="71">
        <v>3.7430000000000003</v>
      </c>
      <c r="P2849" s="72">
        <v>12.596000000000002</v>
      </c>
      <c r="Q2849" s="73">
        <v>42933</v>
      </c>
      <c r="R2849" s="71">
        <v>14.045801526717558</v>
      </c>
      <c r="S2849" s="71">
        <v>8.3548387096774199</v>
      </c>
      <c r="T2849" s="71">
        <v>29.145833333333332</v>
      </c>
      <c r="U2849" s="71">
        <v>18.899328859060404</v>
      </c>
      <c r="V2849" s="71">
        <v>13.255813953488373</v>
      </c>
      <c r="W2849" s="71">
        <v>19.096938775510203</v>
      </c>
      <c r="X2849" s="72">
        <v>18.281567489114661</v>
      </c>
    </row>
    <row r="2850" spans="1:24">
      <c r="A2850" s="73">
        <v>42934</v>
      </c>
      <c r="B2850" s="69">
        <v>0.13300000000000001</v>
      </c>
      <c r="C2850" s="69">
        <v>3.2000000000000001E-2</v>
      </c>
      <c r="D2850" s="69">
        <v>9.6000000000000002E-2</v>
      </c>
      <c r="E2850" s="69">
        <v>0.156</v>
      </c>
      <c r="F2850" s="69">
        <v>8.3000000000000004E-2</v>
      </c>
      <c r="G2850" s="69">
        <v>0.214</v>
      </c>
      <c r="H2850" s="70">
        <v>0.71399999999999997</v>
      </c>
      <c r="I2850" s="73">
        <v>42934</v>
      </c>
      <c r="J2850" s="71">
        <v>1.85</v>
      </c>
      <c r="K2850" s="71">
        <v>0.247</v>
      </c>
      <c r="L2850" s="71">
        <v>2.798</v>
      </c>
      <c r="M2850" s="71">
        <v>2.8439999999999999</v>
      </c>
      <c r="N2850" s="71">
        <v>1.1200000000000001</v>
      </c>
      <c r="O2850" s="71">
        <v>3.7810000000000001</v>
      </c>
      <c r="P2850" s="72">
        <v>12.64</v>
      </c>
      <c r="Q2850" s="73">
        <v>42934</v>
      </c>
      <c r="R2850" s="71">
        <v>13.909774436090226</v>
      </c>
      <c r="S2850" s="71">
        <v>7.71875</v>
      </c>
      <c r="T2850" s="71">
        <v>29.145833333333332</v>
      </c>
      <c r="U2850" s="71">
        <v>18.23076923076923</v>
      </c>
      <c r="V2850" s="71">
        <v>13.493975903614459</v>
      </c>
      <c r="W2850" s="71">
        <v>17.668224299065422</v>
      </c>
      <c r="X2850" s="72">
        <v>17.703081232492998</v>
      </c>
    </row>
    <row r="2851" spans="1:24">
      <c r="A2851" s="73">
        <v>42935</v>
      </c>
      <c r="B2851" s="69">
        <v>0.14000000000000001</v>
      </c>
      <c r="C2851" s="69">
        <v>3.6999999999999998E-2</v>
      </c>
      <c r="D2851" s="69">
        <v>9.6000000000000002E-2</v>
      </c>
      <c r="E2851" s="69">
        <v>0.16700000000000001</v>
      </c>
      <c r="F2851" s="69">
        <v>7.9000000000000001E-2</v>
      </c>
      <c r="G2851" s="69">
        <v>0.222</v>
      </c>
      <c r="H2851" s="70">
        <v>0.74099999999999999</v>
      </c>
      <c r="I2851" s="73">
        <v>42935</v>
      </c>
      <c r="J2851" s="71">
        <v>1.81</v>
      </c>
      <c r="K2851" s="71">
        <v>0.255</v>
      </c>
      <c r="L2851" s="71">
        <v>2.8010000000000002</v>
      </c>
      <c r="M2851" s="71">
        <v>2.82</v>
      </c>
      <c r="N2851" s="71">
        <v>1.1599999999999999</v>
      </c>
      <c r="O2851" s="71">
        <v>3.6480000000000001</v>
      </c>
      <c r="P2851" s="72">
        <v>12.494</v>
      </c>
      <c r="Q2851" s="73">
        <v>42935</v>
      </c>
      <c r="R2851" s="71">
        <v>12.928571428571427</v>
      </c>
      <c r="S2851" s="71">
        <v>6.8918918918918921</v>
      </c>
      <c r="T2851" s="71">
        <v>29.177083333333336</v>
      </c>
      <c r="U2851" s="71">
        <v>16.886227544910177</v>
      </c>
      <c r="V2851" s="71">
        <v>14.683544303797467</v>
      </c>
      <c r="W2851" s="71">
        <v>16.432432432432432</v>
      </c>
      <c r="X2851" s="72">
        <v>16.860998650472336</v>
      </c>
    </row>
    <row r="2852" spans="1:24">
      <c r="A2852" s="73">
        <v>42936</v>
      </c>
      <c r="B2852" s="69">
        <v>0.14099999999999999</v>
      </c>
      <c r="C2852" s="69">
        <v>3.6999999999999998E-2</v>
      </c>
      <c r="D2852" s="69">
        <v>0.104</v>
      </c>
      <c r="E2852" s="69">
        <v>0.17</v>
      </c>
      <c r="F2852" s="69">
        <v>0.09</v>
      </c>
      <c r="G2852" s="69">
        <v>0.22500000000000001</v>
      </c>
      <c r="H2852" s="70">
        <v>0.76700000000000002</v>
      </c>
      <c r="I2852" s="73">
        <v>42936</v>
      </c>
      <c r="J2852" s="71">
        <v>1.95</v>
      </c>
      <c r="K2852" s="71">
        <v>0.26800000000000002</v>
      </c>
      <c r="L2852" s="71">
        <v>2.823</v>
      </c>
      <c r="M2852" s="71">
        <v>2.9169999999999998</v>
      </c>
      <c r="N2852" s="71">
        <v>1.004</v>
      </c>
      <c r="O2852" s="71">
        <v>3.71</v>
      </c>
      <c r="P2852" s="72">
        <v>12.672000000000001</v>
      </c>
      <c r="Q2852" s="73">
        <v>42936</v>
      </c>
      <c r="R2852" s="71">
        <v>13.829787234042554</v>
      </c>
      <c r="S2852" s="71">
        <v>7.2432432432432439</v>
      </c>
      <c r="T2852" s="71">
        <v>27.14423076923077</v>
      </c>
      <c r="U2852" s="71">
        <v>17.158823529411762</v>
      </c>
      <c r="V2852" s="71">
        <v>11.155555555555557</v>
      </c>
      <c r="W2852" s="71">
        <v>16.488888888888887</v>
      </c>
      <c r="X2852" s="72">
        <v>16.521512385919166</v>
      </c>
    </row>
    <row r="2853" spans="1:24">
      <c r="A2853" s="73">
        <v>42937</v>
      </c>
      <c r="B2853" s="69">
        <v>0.14299999999999999</v>
      </c>
      <c r="C2853" s="69">
        <v>3.6999999999999998E-2</v>
      </c>
      <c r="D2853" s="69">
        <v>0.111</v>
      </c>
      <c r="E2853" s="69">
        <v>0.17499999999999999</v>
      </c>
      <c r="F2853" s="69">
        <v>8.8999999999999996E-2</v>
      </c>
      <c r="G2853" s="69">
        <v>0.23400000000000001</v>
      </c>
      <c r="H2853" s="70">
        <v>0.78899999999999992</v>
      </c>
      <c r="I2853" s="73">
        <v>42937</v>
      </c>
      <c r="J2853" s="71">
        <v>1.91</v>
      </c>
      <c r="K2853" s="71">
        <v>0.26800000000000002</v>
      </c>
      <c r="L2853" s="71">
        <v>2.7730000000000001</v>
      </c>
      <c r="M2853" s="71">
        <v>2.78</v>
      </c>
      <c r="N2853" s="71">
        <v>1.1000000000000001</v>
      </c>
      <c r="O2853" s="71">
        <v>3.6040000000000001</v>
      </c>
      <c r="P2853" s="72">
        <v>12.434999999999999</v>
      </c>
      <c r="Q2853" s="73">
        <v>42937</v>
      </c>
      <c r="R2853" s="71">
        <v>13.356643356643357</v>
      </c>
      <c r="S2853" s="71">
        <v>7.2432432432432439</v>
      </c>
      <c r="T2853" s="71">
        <v>24.981981981981981</v>
      </c>
      <c r="U2853" s="71">
        <v>15.885714285714286</v>
      </c>
      <c r="V2853" s="71">
        <v>12.359550561797754</v>
      </c>
      <c r="W2853" s="71">
        <v>15.401709401709402</v>
      </c>
      <c r="X2853" s="72">
        <v>15.760456273764259</v>
      </c>
    </row>
    <row r="2854" spans="1:24">
      <c r="A2854" s="73">
        <v>42938</v>
      </c>
      <c r="B2854" s="69">
        <v>0.14199999999999999</v>
      </c>
      <c r="C2854" s="69">
        <v>3.6999999999999998E-2</v>
      </c>
      <c r="D2854" s="69">
        <v>0.111</v>
      </c>
      <c r="E2854" s="69">
        <v>0.17</v>
      </c>
      <c r="F2854" s="69">
        <v>8.8999999999999996E-2</v>
      </c>
      <c r="G2854" s="69">
        <v>0.23200000000000001</v>
      </c>
      <c r="H2854" s="70">
        <v>0.78099999999999992</v>
      </c>
      <c r="I2854" s="73">
        <v>42938</v>
      </c>
      <c r="J2854" s="71">
        <v>1.93</v>
      </c>
      <c r="K2854" s="71">
        <v>0.26800000000000002</v>
      </c>
      <c r="L2854" s="71">
        <v>2.7730000000000001</v>
      </c>
      <c r="M2854" s="71">
        <v>2.9169999999999998</v>
      </c>
      <c r="N2854" s="71">
        <v>1.1000000000000001</v>
      </c>
      <c r="O2854" s="71">
        <v>3.4820000000000002</v>
      </c>
      <c r="P2854" s="72">
        <v>12.469999999999999</v>
      </c>
      <c r="Q2854" s="73">
        <v>42938</v>
      </c>
      <c r="R2854" s="71">
        <v>13.591549295774648</v>
      </c>
      <c r="S2854" s="71">
        <v>7.2432432432432439</v>
      </c>
      <c r="T2854" s="71">
        <v>24.981981981981981</v>
      </c>
      <c r="U2854" s="71">
        <v>17.158823529411762</v>
      </c>
      <c r="V2854" s="71">
        <v>12.359550561797754</v>
      </c>
      <c r="W2854" s="71">
        <v>15.008620689655173</v>
      </c>
      <c r="X2854" s="72">
        <v>15.966709346991037</v>
      </c>
    </row>
    <row r="2855" spans="1:24">
      <c r="A2855" s="73">
        <v>42939</v>
      </c>
      <c r="B2855" s="69">
        <v>0.14399999999999999</v>
      </c>
      <c r="C2855" s="69">
        <v>3.5000000000000003E-2</v>
      </c>
      <c r="D2855" s="69">
        <v>0.111</v>
      </c>
      <c r="E2855" s="69">
        <v>0.17</v>
      </c>
      <c r="F2855" s="69">
        <v>8.8999999999999996E-2</v>
      </c>
      <c r="G2855" s="69">
        <v>0.24</v>
      </c>
      <c r="H2855" s="70">
        <v>0.78899999999999992</v>
      </c>
      <c r="I2855" s="73">
        <v>42939</v>
      </c>
      <c r="J2855" s="71">
        <v>1.95</v>
      </c>
      <c r="K2855" s="71">
        <v>0.25800000000000001</v>
      </c>
      <c r="L2855" s="71">
        <v>2.7730000000000001</v>
      </c>
      <c r="M2855" s="71">
        <v>2.9169999999999998</v>
      </c>
      <c r="N2855" s="71">
        <v>1.1000000000000001</v>
      </c>
      <c r="O2855" s="71">
        <v>3.41</v>
      </c>
      <c r="P2855" s="72">
        <v>12.407999999999999</v>
      </c>
      <c r="Q2855" s="73">
        <v>42939</v>
      </c>
      <c r="R2855" s="71">
        <v>13.541666666666668</v>
      </c>
      <c r="S2855" s="71">
        <v>7.371428571428571</v>
      </c>
      <c r="T2855" s="71">
        <v>24.981981981981981</v>
      </c>
      <c r="U2855" s="71">
        <v>17.158823529411762</v>
      </c>
      <c r="V2855" s="71">
        <v>12.359550561797754</v>
      </c>
      <c r="W2855" s="71">
        <v>14.208333333333334</v>
      </c>
      <c r="X2855" s="72">
        <v>15.726235741444867</v>
      </c>
    </row>
    <row r="2856" spans="1:24">
      <c r="A2856" s="73">
        <v>42940</v>
      </c>
      <c r="B2856" s="69">
        <v>0.14199999999999999</v>
      </c>
      <c r="C2856" s="69">
        <v>3.5999999999999997E-2</v>
      </c>
      <c r="D2856" s="69">
        <v>9.6000000000000002E-2</v>
      </c>
      <c r="E2856" s="69">
        <v>0.17199999999999999</v>
      </c>
      <c r="F2856" s="69">
        <v>8.6999999999999994E-2</v>
      </c>
      <c r="G2856" s="69">
        <v>0.219</v>
      </c>
      <c r="H2856" s="70">
        <v>0.752</v>
      </c>
      <c r="I2856" s="73">
        <v>42940</v>
      </c>
      <c r="J2856" s="71">
        <v>1.91</v>
      </c>
      <c r="K2856" s="71">
        <v>0.23799999999999999</v>
      </c>
      <c r="L2856" s="71">
        <v>2.7770000000000001</v>
      </c>
      <c r="M2856" s="71">
        <v>2.798</v>
      </c>
      <c r="N2856" s="71">
        <v>1.0109999999999999</v>
      </c>
      <c r="O2856" s="71">
        <v>3.4790000000000001</v>
      </c>
      <c r="P2856" s="72">
        <v>12.212999999999999</v>
      </c>
      <c r="Q2856" s="73">
        <v>42940</v>
      </c>
      <c r="R2856" s="71">
        <v>13.450704225352114</v>
      </c>
      <c r="S2856" s="71">
        <v>6.6111111111111116</v>
      </c>
      <c r="T2856" s="71">
        <v>28.927083333333336</v>
      </c>
      <c r="U2856" s="71">
        <v>16.267441860465119</v>
      </c>
      <c r="V2856" s="71">
        <v>11.620689655172413</v>
      </c>
      <c r="W2856" s="71">
        <v>15.885844748858448</v>
      </c>
      <c r="X2856" s="72">
        <v>16.240691489361701</v>
      </c>
    </row>
    <row r="2857" spans="1:24">
      <c r="A2857" s="73">
        <v>42941</v>
      </c>
      <c r="B2857" s="69">
        <v>0.14399999999999999</v>
      </c>
      <c r="C2857" s="69">
        <v>3.6999999999999998E-2</v>
      </c>
      <c r="D2857" s="69">
        <v>9.6000000000000002E-2</v>
      </c>
      <c r="E2857" s="69">
        <v>0.17699999999999999</v>
      </c>
      <c r="F2857" s="69">
        <v>9.6000000000000002E-2</v>
      </c>
      <c r="G2857" s="69">
        <v>0.22600000000000001</v>
      </c>
      <c r="H2857" s="70">
        <v>0.77600000000000002</v>
      </c>
      <c r="I2857" s="73">
        <v>42941</v>
      </c>
      <c r="J2857" s="71">
        <v>1.86</v>
      </c>
      <c r="K2857" s="71">
        <v>0.217</v>
      </c>
      <c r="L2857" s="71">
        <v>2.774</v>
      </c>
      <c r="M2857" s="71">
        <v>2.8170000000000002</v>
      </c>
      <c r="N2857" s="71">
        <v>1.0740000000000001</v>
      </c>
      <c r="O2857" s="71">
        <v>3.7469999999999999</v>
      </c>
      <c r="P2857" s="72">
        <v>12.489000000000001</v>
      </c>
      <c r="Q2857" s="73">
        <v>42941</v>
      </c>
      <c r="R2857" s="71">
        <v>12.916666666666668</v>
      </c>
      <c r="S2857" s="71">
        <v>5.8648648648648649</v>
      </c>
      <c r="T2857" s="71">
        <v>28.895833333333332</v>
      </c>
      <c r="U2857" s="71">
        <v>15.915254237288137</v>
      </c>
      <c r="V2857" s="71">
        <v>11.1875</v>
      </c>
      <c r="W2857" s="71">
        <v>16.579646017699115</v>
      </c>
      <c r="X2857" s="72">
        <v>16.094072164948454</v>
      </c>
    </row>
    <row r="2858" spans="1:24">
      <c r="A2858" s="73">
        <v>42942</v>
      </c>
      <c r="B2858" s="69">
        <v>0.14799999999999999</v>
      </c>
      <c r="C2858" s="69">
        <v>3.7999999999999999E-2</v>
      </c>
      <c r="D2858" s="69">
        <v>0.124</v>
      </c>
      <c r="E2858" s="69">
        <v>0.187</v>
      </c>
      <c r="F2858" s="69">
        <v>9.8000000000000004E-2</v>
      </c>
      <c r="G2858" s="69">
        <v>0.22900000000000001</v>
      </c>
      <c r="H2858" s="70">
        <v>0.82499999999999996</v>
      </c>
      <c r="I2858" s="73">
        <v>42942</v>
      </c>
      <c r="J2858" s="71">
        <v>1.85</v>
      </c>
      <c r="K2858" s="71">
        <v>0.19600000000000001</v>
      </c>
      <c r="L2858" s="71">
        <v>2.7210000000000001</v>
      </c>
      <c r="M2858" s="71">
        <v>2.8319999999999999</v>
      </c>
      <c r="N2858" s="71">
        <v>1.0620000000000001</v>
      </c>
      <c r="O2858" s="71">
        <v>3.71</v>
      </c>
      <c r="P2858" s="72">
        <v>12.371</v>
      </c>
      <c r="Q2858" s="73">
        <v>42942</v>
      </c>
      <c r="R2858" s="71">
        <v>12.500000000000002</v>
      </c>
      <c r="S2858" s="71">
        <v>5.1578947368421053</v>
      </c>
      <c r="T2858" s="71">
        <v>21.943548387096776</v>
      </c>
      <c r="U2858" s="71">
        <v>15.144385026737966</v>
      </c>
      <c r="V2858" s="71">
        <v>10.836734693877551</v>
      </c>
      <c r="W2858" s="71">
        <v>16.200873362445414</v>
      </c>
      <c r="X2858" s="72">
        <v>14.995151515151516</v>
      </c>
    </row>
    <row r="2859" spans="1:24">
      <c r="A2859" s="73">
        <v>42943</v>
      </c>
      <c r="B2859" s="69">
        <v>0.14799999999999999</v>
      </c>
      <c r="C2859" s="69">
        <v>3.7999999999999999E-2</v>
      </c>
      <c r="D2859" s="69">
        <v>0.128</v>
      </c>
      <c r="E2859" s="69">
        <v>0.185</v>
      </c>
      <c r="F2859" s="69">
        <v>0.11600000000000001</v>
      </c>
      <c r="G2859" s="69">
        <v>0.23300000000000001</v>
      </c>
      <c r="H2859" s="70">
        <v>0.84799999999999998</v>
      </c>
      <c r="I2859" s="73">
        <v>42943</v>
      </c>
      <c r="J2859" s="71">
        <v>1.81</v>
      </c>
      <c r="K2859" s="71">
        <v>0.157</v>
      </c>
      <c r="L2859" s="71">
        <v>2.7890000000000001</v>
      </c>
      <c r="M2859" s="71">
        <v>2.8940000000000001</v>
      </c>
      <c r="N2859" s="71">
        <v>1.0329999999999999</v>
      </c>
      <c r="O2859" s="71">
        <v>3.72</v>
      </c>
      <c r="P2859" s="72">
        <v>12.403</v>
      </c>
      <c r="Q2859" s="73">
        <v>42943</v>
      </c>
      <c r="R2859" s="71">
        <v>12.22972972972973</v>
      </c>
      <c r="S2859" s="71">
        <v>4.1315789473684212</v>
      </c>
      <c r="T2859" s="71">
        <v>21.7890625</v>
      </c>
      <c r="U2859" s="71">
        <v>15.643243243243244</v>
      </c>
      <c r="V2859" s="71">
        <v>8.9051724137931014</v>
      </c>
      <c r="W2859" s="71">
        <v>15.965665236051501</v>
      </c>
      <c r="X2859" s="72">
        <v>14.626179245283019</v>
      </c>
    </row>
    <row r="2860" spans="1:24">
      <c r="A2860" s="73">
        <v>42944</v>
      </c>
      <c r="B2860" s="69">
        <v>0.14599999999999999</v>
      </c>
      <c r="C2860" s="69">
        <v>3.6999999999999998E-2</v>
      </c>
      <c r="D2860" s="69">
        <v>0.129</v>
      </c>
      <c r="E2860" s="69">
        <v>0.19</v>
      </c>
      <c r="F2860" s="69">
        <v>0.108</v>
      </c>
      <c r="G2860" s="69">
        <v>0.22500000000000001</v>
      </c>
      <c r="H2860" s="70">
        <v>0.83399999999999996</v>
      </c>
      <c r="I2860" s="73">
        <v>42944</v>
      </c>
      <c r="J2860" s="71">
        <v>1.84</v>
      </c>
      <c r="K2860" s="71">
        <v>0.14199999999999999</v>
      </c>
      <c r="L2860" s="71">
        <v>2.8170000000000002</v>
      </c>
      <c r="M2860" s="71">
        <v>2.609</v>
      </c>
      <c r="N2860" s="71">
        <v>1.105</v>
      </c>
      <c r="O2860" s="71">
        <v>3.62</v>
      </c>
      <c r="P2860" s="72">
        <v>12.132999999999999</v>
      </c>
      <c r="Q2860" s="73">
        <v>42944</v>
      </c>
      <c r="R2860" s="71">
        <v>12.602739726027398</v>
      </c>
      <c r="S2860" s="71">
        <v>3.8378378378378377</v>
      </c>
      <c r="T2860" s="71">
        <v>21.837209302325583</v>
      </c>
      <c r="U2860" s="71">
        <v>13.731578947368421</v>
      </c>
      <c r="V2860" s="71">
        <v>10.231481481481481</v>
      </c>
      <c r="W2860" s="71">
        <v>16.088888888888889</v>
      </c>
      <c r="X2860" s="72">
        <v>14.547961630695443</v>
      </c>
    </row>
    <row r="2861" spans="1:24">
      <c r="A2861" s="73">
        <v>42945</v>
      </c>
      <c r="B2861" s="69">
        <v>0.14899999999999999</v>
      </c>
      <c r="C2861" s="69">
        <v>3.6999999999999998E-2</v>
      </c>
      <c r="D2861" s="69">
        <v>0.129</v>
      </c>
      <c r="E2861" s="69">
        <v>0.19</v>
      </c>
      <c r="F2861" s="69">
        <v>0.108</v>
      </c>
      <c r="G2861" s="69">
        <v>0.221</v>
      </c>
      <c r="H2861" s="70">
        <v>0.83399999999999996</v>
      </c>
      <c r="I2861" s="73">
        <v>42945</v>
      </c>
      <c r="J2861" s="71">
        <v>1.81</v>
      </c>
      <c r="K2861" s="71">
        <v>0.14199999999999999</v>
      </c>
      <c r="L2861" s="71">
        <v>2.8180000000000001</v>
      </c>
      <c r="M2861" s="71">
        <v>2.609</v>
      </c>
      <c r="N2861" s="71">
        <v>1.105</v>
      </c>
      <c r="O2861" s="71">
        <v>3.6309999999999998</v>
      </c>
      <c r="P2861" s="72">
        <v>12.115</v>
      </c>
      <c r="Q2861" s="73">
        <v>42945</v>
      </c>
      <c r="R2861" s="71">
        <v>12.14765100671141</v>
      </c>
      <c r="S2861" s="71">
        <v>3.8378378378378377</v>
      </c>
      <c r="T2861" s="71">
        <v>21.844961240310077</v>
      </c>
      <c r="U2861" s="71">
        <v>13.731578947368421</v>
      </c>
      <c r="V2861" s="71">
        <v>10.231481481481481</v>
      </c>
      <c r="W2861" s="71">
        <v>16.429864253393664</v>
      </c>
      <c r="X2861" s="72">
        <v>14.526378896882495</v>
      </c>
    </row>
    <row r="2862" spans="1:24">
      <c r="A2862" s="73">
        <v>42946</v>
      </c>
      <c r="B2862" s="69">
        <v>0.151</v>
      </c>
      <c r="C2862" s="69">
        <v>3.6999999999999998E-2</v>
      </c>
      <c r="D2862" s="69">
        <v>0.129</v>
      </c>
      <c r="E2862" s="69">
        <v>0.19</v>
      </c>
      <c r="F2862" s="69">
        <v>0.108</v>
      </c>
      <c r="G2862" s="69">
        <v>0.217</v>
      </c>
      <c r="H2862" s="70">
        <v>0.83099999999999996</v>
      </c>
      <c r="I2862" s="73">
        <v>42946</v>
      </c>
      <c r="J2862" s="71">
        <v>1.84</v>
      </c>
      <c r="K2862" s="71">
        <v>0.14199999999999999</v>
      </c>
      <c r="L2862" s="71">
        <v>2.8180000000000001</v>
      </c>
      <c r="M2862" s="71">
        <v>2.609</v>
      </c>
      <c r="N2862" s="71">
        <v>1.105</v>
      </c>
      <c r="O2862" s="71">
        <v>3.64</v>
      </c>
      <c r="P2862" s="72">
        <v>12.154</v>
      </c>
      <c r="Q2862" s="73">
        <v>42946</v>
      </c>
      <c r="R2862" s="71">
        <v>12.185430463576159</v>
      </c>
      <c r="S2862" s="71">
        <v>3.8378378378378377</v>
      </c>
      <c r="T2862" s="71">
        <v>21.844961240310077</v>
      </c>
      <c r="U2862" s="71">
        <v>13.731578947368421</v>
      </c>
      <c r="V2862" s="71">
        <v>10.231481481481481</v>
      </c>
      <c r="W2862" s="71">
        <v>16.774193548387096</v>
      </c>
      <c r="X2862" s="72">
        <v>14.625752105896511</v>
      </c>
    </row>
    <row r="2863" spans="1:24">
      <c r="A2863" s="73">
        <v>42947</v>
      </c>
      <c r="B2863" s="69">
        <v>0.153</v>
      </c>
      <c r="C2863" s="69">
        <v>3.2000000000000001E-2</v>
      </c>
      <c r="D2863" s="69">
        <v>0.129</v>
      </c>
      <c r="E2863" s="69">
        <v>0.16900000000000001</v>
      </c>
      <c r="F2863" s="69">
        <v>7.9000000000000001E-2</v>
      </c>
      <c r="G2863" s="69">
        <v>0.191</v>
      </c>
      <c r="H2863" s="70">
        <v>0.753</v>
      </c>
      <c r="I2863" s="73">
        <v>42947</v>
      </c>
      <c r="J2863" s="71">
        <v>1.88</v>
      </c>
      <c r="K2863" s="71">
        <v>0.19700000000000001</v>
      </c>
      <c r="L2863" s="71">
        <v>2.8439999999999999</v>
      </c>
      <c r="M2863" s="71">
        <v>2.8170000000000002</v>
      </c>
      <c r="N2863" s="71">
        <v>1.073</v>
      </c>
      <c r="O2863" s="71">
        <v>3.597</v>
      </c>
      <c r="P2863" s="72">
        <v>12.407999999999999</v>
      </c>
      <c r="Q2863" s="73">
        <v>42947</v>
      </c>
      <c r="R2863" s="71">
        <v>12.287581699346404</v>
      </c>
      <c r="S2863" s="71">
        <v>6.15625</v>
      </c>
      <c r="T2863" s="71">
        <v>22.046511627906977</v>
      </c>
      <c r="U2863" s="71">
        <v>16.668639053254438</v>
      </c>
      <c r="V2863" s="71">
        <v>13.582278481012658</v>
      </c>
      <c r="W2863" s="71">
        <v>18.832460732984291</v>
      </c>
      <c r="X2863" s="72">
        <v>16.47808764940239</v>
      </c>
    </row>
    <row r="2864" spans="1:24">
      <c r="A2864" s="73">
        <v>42948</v>
      </c>
      <c r="B2864" s="69">
        <v>0.124</v>
      </c>
      <c r="C2864" s="69">
        <v>3.5000000000000003E-2</v>
      </c>
      <c r="D2864" s="69">
        <v>0.14099999999999999</v>
      </c>
      <c r="E2864" s="69">
        <v>0.16400000000000001</v>
      </c>
      <c r="F2864" s="69">
        <v>8.7999999999999995E-2</v>
      </c>
      <c r="G2864" s="69">
        <v>0.20899999999999999</v>
      </c>
      <c r="H2864" s="70">
        <v>0.76100000000000001</v>
      </c>
      <c r="I2864" s="73">
        <v>42948</v>
      </c>
      <c r="J2864" s="71">
        <v>1.73</v>
      </c>
      <c r="K2864" s="71">
        <v>0.16</v>
      </c>
      <c r="L2864" s="71">
        <v>2.702</v>
      </c>
      <c r="M2864" s="71">
        <v>2.7850000000000001</v>
      </c>
      <c r="N2864" s="71">
        <v>1.052</v>
      </c>
      <c r="O2864" s="71">
        <v>3.6619999999999999</v>
      </c>
      <c r="P2864" s="72">
        <v>12.090999999999999</v>
      </c>
      <c r="Q2864" s="73">
        <v>42948</v>
      </c>
      <c r="R2864" s="71">
        <v>13.951612903225806</v>
      </c>
      <c r="S2864" s="71">
        <v>4.5714285714285712</v>
      </c>
      <c r="T2864" s="71">
        <v>19.163120567375888</v>
      </c>
      <c r="U2864" s="71">
        <v>16.98170731707317</v>
      </c>
      <c r="V2864" s="71">
        <v>11.954545454545455</v>
      </c>
      <c r="W2864" s="71">
        <v>17.52153110047847</v>
      </c>
      <c r="X2864" s="72">
        <v>15.888304862023652</v>
      </c>
    </row>
    <row r="2865" spans="1:24">
      <c r="A2865" s="73">
        <v>42949</v>
      </c>
      <c r="B2865" s="69">
        <v>0.113</v>
      </c>
      <c r="C2865" s="69">
        <v>3.6999999999999998E-2</v>
      </c>
      <c r="D2865" s="69">
        <v>0.13900000000000001</v>
      </c>
      <c r="E2865" s="69">
        <v>0.16200000000000001</v>
      </c>
      <c r="F2865" s="69">
        <v>9.2999999999999999E-2</v>
      </c>
      <c r="G2865" s="69">
        <v>0.20399999999999999</v>
      </c>
      <c r="H2865" s="70">
        <v>0.748</v>
      </c>
      <c r="I2865" s="73">
        <v>42949</v>
      </c>
      <c r="J2865" s="71">
        <v>1.62</v>
      </c>
      <c r="K2865" s="71">
        <v>0.32400000000000001</v>
      </c>
      <c r="L2865" s="71">
        <v>2.7770000000000001</v>
      </c>
      <c r="M2865" s="71">
        <v>2.7610000000000001</v>
      </c>
      <c r="N2865" s="71">
        <v>1.01</v>
      </c>
      <c r="O2865" s="71">
        <v>3.6589999999999998</v>
      </c>
      <c r="P2865" s="72">
        <v>12.151</v>
      </c>
      <c r="Q2865" s="73">
        <v>42949</v>
      </c>
      <c r="R2865" s="71">
        <v>14.336283185840708</v>
      </c>
      <c r="S2865" s="71">
        <v>8.7567567567567579</v>
      </c>
      <c r="T2865" s="71">
        <v>19.978417266187048</v>
      </c>
      <c r="U2865" s="71">
        <v>17.043209876543209</v>
      </c>
      <c r="V2865" s="71">
        <v>10.860215053763442</v>
      </c>
      <c r="W2865" s="71">
        <v>17.936274509803923</v>
      </c>
      <c r="X2865" s="72">
        <v>16.244652406417114</v>
      </c>
    </row>
    <row r="2866" spans="1:24">
      <c r="A2866" s="73">
        <v>42950</v>
      </c>
      <c r="B2866" s="69">
        <v>0.123</v>
      </c>
      <c r="C2866" s="69">
        <v>3.4000000000000002E-2</v>
      </c>
      <c r="D2866" s="69">
        <v>0.124</v>
      </c>
      <c r="E2866" s="69">
        <v>0.16700000000000001</v>
      </c>
      <c r="F2866" s="69">
        <v>9.1999999999999998E-2</v>
      </c>
      <c r="G2866" s="69">
        <v>0.21099999999999999</v>
      </c>
      <c r="H2866" s="70">
        <v>0.75</v>
      </c>
      <c r="I2866" s="73">
        <v>42950</v>
      </c>
      <c r="J2866" s="71">
        <v>1.51</v>
      </c>
      <c r="K2866" s="71">
        <v>0.28899999999999998</v>
      </c>
      <c r="L2866" s="71">
        <v>2.738</v>
      </c>
      <c r="M2866" s="71">
        <v>2.7189999999999999</v>
      </c>
      <c r="N2866" s="71">
        <v>0.97499999999999998</v>
      </c>
      <c r="O2866" s="71">
        <v>3.6629999999999998</v>
      </c>
      <c r="P2866" s="72">
        <v>11.894</v>
      </c>
      <c r="Q2866" s="73">
        <v>42950</v>
      </c>
      <c r="R2866" s="71">
        <v>12.276422764227643</v>
      </c>
      <c r="S2866" s="71">
        <v>8.4999999999999982</v>
      </c>
      <c r="T2866" s="71">
        <v>22.080645161290324</v>
      </c>
      <c r="U2866" s="71">
        <v>16.2814371257485</v>
      </c>
      <c r="V2866" s="71">
        <v>10.597826086956522</v>
      </c>
      <c r="W2866" s="71">
        <v>17.360189573459714</v>
      </c>
      <c r="X2866" s="72">
        <v>15.858666666666666</v>
      </c>
    </row>
    <row r="2867" spans="1:24">
      <c r="A2867" s="73">
        <v>42951</v>
      </c>
      <c r="B2867" s="69">
        <v>0.13600000000000001</v>
      </c>
      <c r="C2867" s="69">
        <v>3.5999999999999997E-2</v>
      </c>
      <c r="D2867" s="69">
        <v>0.11899999999999999</v>
      </c>
      <c r="E2867" s="69">
        <v>0.17299999999999999</v>
      </c>
      <c r="F2867" s="69">
        <v>9.0999999999999998E-2</v>
      </c>
      <c r="G2867" s="69">
        <v>0.218</v>
      </c>
      <c r="H2867" s="70">
        <v>0.77400000000000002</v>
      </c>
      <c r="I2867" s="73">
        <v>42951</v>
      </c>
      <c r="J2867" s="71">
        <v>1.45</v>
      </c>
      <c r="K2867" s="71">
        <v>0.28999999999999998</v>
      </c>
      <c r="L2867" s="71">
        <v>2.714</v>
      </c>
      <c r="M2867" s="71">
        <v>2.77</v>
      </c>
      <c r="N2867" s="71">
        <v>1.014</v>
      </c>
      <c r="O2867" s="71">
        <v>3.6779999999999999</v>
      </c>
      <c r="P2867" s="72">
        <v>11.916</v>
      </c>
      <c r="Q2867" s="73">
        <v>42951</v>
      </c>
      <c r="R2867" s="71">
        <v>10.661764705882351</v>
      </c>
      <c r="S2867" s="71">
        <v>8.0555555555555554</v>
      </c>
      <c r="T2867" s="71">
        <v>22.806722689075631</v>
      </c>
      <c r="U2867" s="71">
        <v>16.01156069364162</v>
      </c>
      <c r="V2867" s="71">
        <v>11.142857142857144</v>
      </c>
      <c r="W2867" s="71">
        <v>16.871559633027523</v>
      </c>
      <c r="X2867" s="72">
        <v>15.395348837209303</v>
      </c>
    </row>
    <row r="2868" spans="1:24">
      <c r="A2868" s="73">
        <v>42952</v>
      </c>
      <c r="B2868" s="69">
        <v>0.13300000000000001</v>
      </c>
      <c r="C2868" s="69">
        <v>3.5999999999999997E-2</v>
      </c>
      <c r="D2868" s="69">
        <v>0.11799999999999999</v>
      </c>
      <c r="E2868" s="69">
        <v>0.17299999999999999</v>
      </c>
      <c r="F2868" s="69">
        <v>9.0999999999999998E-2</v>
      </c>
      <c r="G2868" s="69">
        <v>0.223</v>
      </c>
      <c r="H2868" s="70">
        <v>0.77400000000000002</v>
      </c>
      <c r="I2868" s="73">
        <v>42952</v>
      </c>
      <c r="J2868" s="71">
        <v>1.38</v>
      </c>
      <c r="K2868" s="71">
        <v>0.28999999999999998</v>
      </c>
      <c r="L2868" s="71">
        <v>2.714</v>
      </c>
      <c r="M2868" s="71">
        <v>2.77</v>
      </c>
      <c r="N2868" s="71">
        <v>1.014</v>
      </c>
      <c r="O2868" s="71">
        <v>3.65</v>
      </c>
      <c r="P2868" s="72">
        <v>11.818</v>
      </c>
      <c r="Q2868" s="73">
        <v>42952</v>
      </c>
      <c r="R2868" s="71">
        <v>10.375939849624059</v>
      </c>
      <c r="S2868" s="71">
        <v>8.0555555555555554</v>
      </c>
      <c r="T2868" s="71">
        <v>23</v>
      </c>
      <c r="U2868" s="71">
        <v>16.01156069364162</v>
      </c>
      <c r="V2868" s="71">
        <v>11.142857142857144</v>
      </c>
      <c r="W2868" s="71">
        <v>16.367713004484305</v>
      </c>
      <c r="X2868" s="72">
        <v>15.268733850129198</v>
      </c>
    </row>
    <row r="2869" spans="1:24">
      <c r="A2869" s="73">
        <v>42953</v>
      </c>
      <c r="B2869" s="69">
        <v>0.13300000000000001</v>
      </c>
      <c r="C2869" s="69">
        <v>3.5999999999999997E-2</v>
      </c>
      <c r="D2869" s="69">
        <v>0.11799999999999999</v>
      </c>
      <c r="E2869" s="69">
        <v>0.17299999999999999</v>
      </c>
      <c r="F2869" s="69">
        <v>9.0999999999999998E-2</v>
      </c>
      <c r="G2869" s="69">
        <v>0.23100000000000001</v>
      </c>
      <c r="H2869" s="70">
        <v>0.78200000000000003</v>
      </c>
      <c r="I2869" s="73">
        <v>42953</v>
      </c>
      <c r="J2869" s="71">
        <v>1.33</v>
      </c>
      <c r="K2869" s="71">
        <v>0.28999999999999998</v>
      </c>
      <c r="L2869" s="71">
        <v>2.71</v>
      </c>
      <c r="M2869" s="71">
        <v>2.77</v>
      </c>
      <c r="N2869" s="71">
        <v>1.014</v>
      </c>
      <c r="O2869" s="71">
        <v>3.581</v>
      </c>
      <c r="P2869" s="72">
        <v>11.695</v>
      </c>
      <c r="Q2869" s="73">
        <v>42953</v>
      </c>
      <c r="R2869" s="71">
        <v>10</v>
      </c>
      <c r="S2869" s="71">
        <v>8.0555555555555554</v>
      </c>
      <c r="T2869" s="71">
        <v>22.966101694915256</v>
      </c>
      <c r="U2869" s="71">
        <v>16.01156069364162</v>
      </c>
      <c r="V2869" s="71">
        <v>11.142857142857144</v>
      </c>
      <c r="W2869" s="71">
        <v>15.502164502164501</v>
      </c>
      <c r="X2869" s="72">
        <v>14.955242966751918</v>
      </c>
    </row>
    <row r="2870" spans="1:24">
      <c r="A2870" s="73">
        <v>42954</v>
      </c>
      <c r="B2870" s="69">
        <v>0.14000000000000001</v>
      </c>
      <c r="C2870" s="69">
        <v>3.4000000000000002E-2</v>
      </c>
      <c r="D2870" s="69">
        <v>0.123</v>
      </c>
      <c r="E2870" s="69">
        <v>0.17299999999999999</v>
      </c>
      <c r="F2870" s="69">
        <v>9.8000000000000004E-2</v>
      </c>
      <c r="G2870" s="69">
        <v>0.22700000000000001</v>
      </c>
      <c r="H2870" s="70">
        <v>0.79500000000000004</v>
      </c>
      <c r="I2870" s="73">
        <v>42954</v>
      </c>
      <c r="J2870" s="71">
        <v>1.25</v>
      </c>
      <c r="K2870" s="71">
        <v>0.32</v>
      </c>
      <c r="L2870" s="71">
        <v>2.7469999999999999</v>
      </c>
      <c r="M2870" s="71">
        <v>2.6779999999999999</v>
      </c>
      <c r="N2870" s="71">
        <v>0.98199999999999998</v>
      </c>
      <c r="O2870" s="71">
        <v>3.629</v>
      </c>
      <c r="P2870" s="72">
        <v>11.606</v>
      </c>
      <c r="Q2870" s="73">
        <v>42954</v>
      </c>
      <c r="R2870" s="71">
        <v>8.928571428571427</v>
      </c>
      <c r="S2870" s="71">
        <v>9.4117647058823533</v>
      </c>
      <c r="T2870" s="71">
        <v>22.333333333333332</v>
      </c>
      <c r="U2870" s="71">
        <v>15.479768786127169</v>
      </c>
      <c r="V2870" s="71">
        <v>10.020408163265305</v>
      </c>
      <c r="W2870" s="71">
        <v>15.986784140969162</v>
      </c>
      <c r="X2870" s="72">
        <v>14.598742138364779</v>
      </c>
    </row>
    <row r="2871" spans="1:24">
      <c r="A2871" s="73">
        <v>42955</v>
      </c>
      <c r="B2871" s="69">
        <v>0.15</v>
      </c>
      <c r="C2871" s="69">
        <v>3.5999999999999997E-2</v>
      </c>
      <c r="D2871" s="69">
        <v>0.12</v>
      </c>
      <c r="E2871" s="69">
        <v>0.188</v>
      </c>
      <c r="F2871" s="69">
        <v>0.10199999999999999</v>
      </c>
      <c r="G2871" s="69">
        <v>0.25</v>
      </c>
      <c r="H2871" s="70">
        <v>0.84599999999999997</v>
      </c>
      <c r="I2871" s="73">
        <v>42955</v>
      </c>
      <c r="J2871" s="71">
        <v>1.23</v>
      </c>
      <c r="K2871" s="71">
        <v>0.28599999999999998</v>
      </c>
      <c r="L2871" s="71">
        <v>2.74</v>
      </c>
      <c r="M2871" s="71">
        <v>2.625</v>
      </c>
      <c r="N2871" s="71">
        <v>0.96699999999999997</v>
      </c>
      <c r="O2871" s="71">
        <v>3.6070000000000002</v>
      </c>
      <c r="P2871" s="72">
        <v>11.455</v>
      </c>
      <c r="Q2871" s="73">
        <v>42955</v>
      </c>
      <c r="R2871" s="71">
        <v>8.2000000000000011</v>
      </c>
      <c r="S2871" s="71">
        <v>7.9444444444444446</v>
      </c>
      <c r="T2871" s="71">
        <v>22.833333333333336</v>
      </c>
      <c r="U2871" s="71">
        <v>13.962765957446809</v>
      </c>
      <c r="V2871" s="71">
        <v>9.4803921568627452</v>
      </c>
      <c r="W2871" s="71">
        <v>14.428000000000001</v>
      </c>
      <c r="X2871" s="72">
        <v>13.540189125295509</v>
      </c>
    </row>
    <row r="2872" spans="1:24">
      <c r="A2872" s="73">
        <v>42956</v>
      </c>
      <c r="B2872" s="69">
        <v>0.14000000000000001</v>
      </c>
      <c r="C2872" s="69">
        <v>3.5000000000000003E-2</v>
      </c>
      <c r="D2872" s="69">
        <v>0.14899999999999999</v>
      </c>
      <c r="E2872" s="69">
        <v>0.17399999999999999</v>
      </c>
      <c r="F2872" s="69">
        <v>0.10299999999999999</v>
      </c>
      <c r="G2872" s="69">
        <v>0.24099999999999999</v>
      </c>
      <c r="H2872" s="70">
        <v>0.84199999999999997</v>
      </c>
      <c r="I2872" s="73">
        <v>42956</v>
      </c>
      <c r="J2872" s="71">
        <v>1.24</v>
      </c>
      <c r="K2872" s="71">
        <v>0.27700000000000002</v>
      </c>
      <c r="L2872" s="71">
        <v>2.7090000000000001</v>
      </c>
      <c r="M2872" s="71">
        <v>2.6110000000000002</v>
      </c>
      <c r="N2872" s="71">
        <v>1.0309999999999999</v>
      </c>
      <c r="O2872" s="71">
        <v>3.4550000000000001</v>
      </c>
      <c r="P2872" s="72">
        <v>11.323</v>
      </c>
      <c r="Q2872" s="73">
        <v>42956</v>
      </c>
      <c r="R2872" s="71">
        <v>8.8571428571428559</v>
      </c>
      <c r="S2872" s="71">
        <v>7.9142857142857146</v>
      </c>
      <c r="T2872" s="71">
        <v>18.181208053691275</v>
      </c>
      <c r="U2872" s="71">
        <v>15.005747126436784</v>
      </c>
      <c r="V2872" s="71">
        <v>10.009708737864077</v>
      </c>
      <c r="W2872" s="71">
        <v>14.336099585062241</v>
      </c>
      <c r="X2872" s="72">
        <v>13.447743467933492</v>
      </c>
    </row>
    <row r="2873" spans="1:24">
      <c r="A2873" s="73">
        <v>42957</v>
      </c>
      <c r="B2873" s="69">
        <v>0.15</v>
      </c>
      <c r="C2873" s="69">
        <v>3.5000000000000003E-2</v>
      </c>
      <c r="D2873" s="69">
        <v>0.14899999999999999</v>
      </c>
      <c r="E2873" s="69">
        <v>0.17699999999999999</v>
      </c>
      <c r="F2873" s="69">
        <v>0.10299999999999999</v>
      </c>
      <c r="G2873" s="69">
        <v>0.23200000000000001</v>
      </c>
      <c r="H2873" s="70">
        <v>0.84599999999999997</v>
      </c>
      <c r="I2873" s="73">
        <v>42957</v>
      </c>
      <c r="J2873" s="71">
        <v>1.17</v>
      </c>
      <c r="K2873" s="71">
        <v>0.27200000000000002</v>
      </c>
      <c r="L2873" s="71">
        <v>2.7690000000000001</v>
      </c>
      <c r="M2873" s="71">
        <v>2.5859999999999999</v>
      </c>
      <c r="N2873" s="71">
        <v>1.0309999999999999</v>
      </c>
      <c r="O2873" s="71">
        <v>3.6160000000000001</v>
      </c>
      <c r="P2873" s="72">
        <v>11.444000000000001</v>
      </c>
      <c r="Q2873" s="73">
        <v>42957</v>
      </c>
      <c r="R2873" s="71">
        <v>7.8</v>
      </c>
      <c r="S2873" s="71">
        <v>7.7714285714285714</v>
      </c>
      <c r="T2873" s="71">
        <v>18.583892617449667</v>
      </c>
      <c r="U2873" s="71">
        <v>14.610169491525424</v>
      </c>
      <c r="V2873" s="71">
        <v>10.009708737864077</v>
      </c>
      <c r="W2873" s="71">
        <v>15.586206896551724</v>
      </c>
      <c r="X2873" s="72">
        <v>13.527186761229316</v>
      </c>
    </row>
    <row r="2874" spans="1:24">
      <c r="A2874" s="73">
        <v>42958</v>
      </c>
      <c r="B2874" s="69">
        <v>0.153</v>
      </c>
      <c r="C2874" s="69">
        <v>3.5000000000000003E-2</v>
      </c>
      <c r="D2874" s="69">
        <v>0.13600000000000001</v>
      </c>
      <c r="E2874" s="69">
        <v>0.17599999999999999</v>
      </c>
      <c r="F2874" s="69">
        <v>9.7000000000000003E-2</v>
      </c>
      <c r="G2874" s="69">
        <v>0.23499999999999999</v>
      </c>
      <c r="H2874" s="70">
        <v>0.83199999999999996</v>
      </c>
      <c r="I2874" s="73">
        <v>42958</v>
      </c>
      <c r="J2874" s="71">
        <v>1.22</v>
      </c>
      <c r="K2874" s="71">
        <v>0.28199999999999997</v>
      </c>
      <c r="L2874" s="71">
        <v>2.7549999999999999</v>
      </c>
      <c r="M2874" s="71">
        <v>2.3719999999999999</v>
      </c>
      <c r="N2874" s="71">
        <v>1.087</v>
      </c>
      <c r="O2874" s="71">
        <v>3.609</v>
      </c>
      <c r="P2874" s="72">
        <v>11.324999999999999</v>
      </c>
      <c r="Q2874" s="73">
        <v>42958</v>
      </c>
      <c r="R2874" s="71">
        <v>7.9738562091503269</v>
      </c>
      <c r="S2874" s="71">
        <v>8.0571428571428552</v>
      </c>
      <c r="T2874" s="71">
        <v>20.257352941176467</v>
      </c>
      <c r="U2874" s="71">
        <v>13.477272727272727</v>
      </c>
      <c r="V2874" s="71">
        <v>11.206185567010309</v>
      </c>
      <c r="W2874" s="71">
        <v>15.357446808510639</v>
      </c>
      <c r="X2874" s="72">
        <v>13.611778846153847</v>
      </c>
    </row>
    <row r="2875" spans="1:24">
      <c r="A2875" s="73">
        <v>42959</v>
      </c>
      <c r="B2875" s="69">
        <v>0.14499999999999999</v>
      </c>
      <c r="C2875" s="69">
        <v>3.5000000000000003E-2</v>
      </c>
      <c r="D2875" s="69">
        <v>0.13600000000000001</v>
      </c>
      <c r="E2875" s="69">
        <v>0.17599999999999999</v>
      </c>
      <c r="F2875" s="69">
        <v>9.7000000000000003E-2</v>
      </c>
      <c r="G2875" s="69">
        <v>0.23699999999999999</v>
      </c>
      <c r="H2875" s="70">
        <v>0.82699999999999996</v>
      </c>
      <c r="I2875" s="73">
        <v>42959</v>
      </c>
      <c r="J2875" s="71">
        <v>1.25</v>
      </c>
      <c r="K2875" s="71">
        <v>0.28199999999999997</v>
      </c>
      <c r="L2875" s="71">
        <v>2.7549999999999999</v>
      </c>
      <c r="M2875" s="71">
        <v>2.3719999999999999</v>
      </c>
      <c r="N2875" s="71">
        <v>1.087</v>
      </c>
      <c r="O2875" s="71">
        <v>3.4889999999999999</v>
      </c>
      <c r="P2875" s="72">
        <v>11.234999999999999</v>
      </c>
      <c r="Q2875" s="73">
        <v>42959</v>
      </c>
      <c r="R2875" s="71">
        <v>8.6206896551724146</v>
      </c>
      <c r="S2875" s="71">
        <v>8.0571428571428552</v>
      </c>
      <c r="T2875" s="71">
        <v>20.257352941176467</v>
      </c>
      <c r="U2875" s="71">
        <v>13.477272727272727</v>
      </c>
      <c r="V2875" s="71">
        <v>11.206185567010309</v>
      </c>
      <c r="W2875" s="71">
        <v>14.721518987341772</v>
      </c>
      <c r="X2875" s="72">
        <v>13.585247883917775</v>
      </c>
    </row>
    <row r="2876" spans="1:24">
      <c r="A2876" s="73">
        <v>42960</v>
      </c>
      <c r="B2876" s="69">
        <v>0.14799999999999999</v>
      </c>
      <c r="C2876" s="69">
        <v>3.2000000000000001E-2</v>
      </c>
      <c r="D2876" s="69">
        <v>0.13600000000000001</v>
      </c>
      <c r="E2876" s="69">
        <v>0.17599999999999999</v>
      </c>
      <c r="F2876" s="69">
        <v>9.7000000000000003E-2</v>
      </c>
      <c r="G2876" s="69">
        <v>0.22700000000000001</v>
      </c>
      <c r="H2876" s="70">
        <v>0.81599999999999995</v>
      </c>
      <c r="I2876" s="73">
        <v>42960</v>
      </c>
      <c r="J2876" s="71">
        <v>1.28</v>
      </c>
      <c r="K2876" s="71">
        <v>0.27200000000000002</v>
      </c>
      <c r="L2876" s="71">
        <v>2.7549999999999999</v>
      </c>
      <c r="M2876" s="71">
        <v>2.3719999999999999</v>
      </c>
      <c r="N2876" s="71">
        <v>1.087</v>
      </c>
      <c r="O2876" s="71">
        <v>3.6419999999999999</v>
      </c>
      <c r="P2876" s="72">
        <v>11.407999999999999</v>
      </c>
      <c r="Q2876" s="73">
        <v>42960</v>
      </c>
      <c r="R2876" s="71">
        <v>8.6486486486486491</v>
      </c>
      <c r="S2876" s="71">
        <v>8.5</v>
      </c>
      <c r="T2876" s="71">
        <v>20.257352941176467</v>
      </c>
      <c r="U2876" s="71">
        <v>13.477272727272727</v>
      </c>
      <c r="V2876" s="71">
        <v>11.206185567010309</v>
      </c>
      <c r="W2876" s="71">
        <v>16.044052863436121</v>
      </c>
      <c r="X2876" s="72">
        <v>13.980392156862745</v>
      </c>
    </row>
    <row r="2877" spans="1:24">
      <c r="A2877" s="73">
        <v>42961</v>
      </c>
      <c r="B2877" s="69">
        <v>0.15</v>
      </c>
      <c r="C2877" s="69">
        <v>3.1E-2</v>
      </c>
      <c r="D2877" s="69">
        <v>0.11899999999999999</v>
      </c>
      <c r="E2877" s="69">
        <v>0.16400000000000001</v>
      </c>
      <c r="F2877" s="69">
        <v>7.9000000000000001E-2</v>
      </c>
      <c r="G2877" s="69">
        <v>0.21199999999999999</v>
      </c>
      <c r="H2877" s="70">
        <v>0.755</v>
      </c>
      <c r="I2877" s="73">
        <v>42961</v>
      </c>
      <c r="J2877" s="71">
        <v>1.23</v>
      </c>
      <c r="K2877" s="71">
        <v>0.26700000000000002</v>
      </c>
      <c r="L2877" s="71">
        <v>2.7890000000000001</v>
      </c>
      <c r="M2877" s="71">
        <v>2.4409999999999998</v>
      </c>
      <c r="N2877" s="71">
        <v>1.214</v>
      </c>
      <c r="O2877" s="71">
        <v>3.7090000000000001</v>
      </c>
      <c r="P2877" s="72">
        <v>11.65</v>
      </c>
      <c r="Q2877" s="73">
        <v>42961</v>
      </c>
      <c r="R2877" s="71">
        <v>8.2000000000000011</v>
      </c>
      <c r="S2877" s="71">
        <v>8.612903225806452</v>
      </c>
      <c r="T2877" s="71">
        <v>23.436974789915968</v>
      </c>
      <c r="U2877" s="71">
        <v>14.884146341463413</v>
      </c>
      <c r="V2877" s="71">
        <v>15.367088607594937</v>
      </c>
      <c r="W2877" s="71">
        <v>17.495283018867926</v>
      </c>
      <c r="X2877" s="72">
        <v>15.430463576158941</v>
      </c>
    </row>
    <row r="2878" spans="1:24">
      <c r="A2878" s="73">
        <v>42962</v>
      </c>
      <c r="B2878" s="69">
        <v>0.157</v>
      </c>
      <c r="C2878" s="69">
        <v>3.2000000000000001E-2</v>
      </c>
      <c r="D2878" s="69">
        <v>0.13400000000000001</v>
      </c>
      <c r="E2878" s="69">
        <v>0.17599999999999999</v>
      </c>
      <c r="F2878" s="69">
        <v>8.1000000000000003E-2</v>
      </c>
      <c r="G2878" s="69">
        <v>0.22700000000000001</v>
      </c>
      <c r="H2878" s="70">
        <v>0.80600000000000005</v>
      </c>
      <c r="I2878" s="73">
        <v>42962</v>
      </c>
      <c r="J2878" s="71">
        <v>1.25</v>
      </c>
      <c r="K2878" s="71">
        <v>0.27700000000000002</v>
      </c>
      <c r="L2878" s="71">
        <v>2.8</v>
      </c>
      <c r="M2878" s="71">
        <v>2.3730000000000002</v>
      </c>
      <c r="N2878" s="71">
        <v>1.222</v>
      </c>
      <c r="O2878" s="71">
        <v>3.7509999999999999</v>
      </c>
      <c r="P2878" s="72">
        <v>11.673</v>
      </c>
      <c r="Q2878" s="73">
        <v>42962</v>
      </c>
      <c r="R2878" s="71">
        <v>7.9617834394904454</v>
      </c>
      <c r="S2878" s="71">
        <v>8.65625</v>
      </c>
      <c r="T2878" s="71">
        <v>20.8955223880597</v>
      </c>
      <c r="U2878" s="71">
        <v>13.482954545454547</v>
      </c>
      <c r="V2878" s="71">
        <v>15.086419753086419</v>
      </c>
      <c r="W2878" s="71">
        <v>16.524229074889867</v>
      </c>
      <c r="X2878" s="72">
        <v>14.482630272952854</v>
      </c>
    </row>
    <row r="2879" spans="1:24">
      <c r="A2879" s="73">
        <v>42963</v>
      </c>
      <c r="B2879" s="69">
        <v>0.159</v>
      </c>
      <c r="C2879" s="69">
        <v>3.1E-2</v>
      </c>
      <c r="D2879" s="69">
        <v>0.13300000000000001</v>
      </c>
      <c r="E2879" s="69">
        <v>0.183</v>
      </c>
      <c r="F2879" s="69">
        <v>8.5000000000000006E-2</v>
      </c>
      <c r="G2879" s="69">
        <v>0.23699999999999999</v>
      </c>
      <c r="H2879" s="70">
        <v>0.82799999999999996</v>
      </c>
      <c r="I2879" s="73">
        <v>42963</v>
      </c>
      <c r="J2879" s="71">
        <v>1.29</v>
      </c>
      <c r="K2879" s="71">
        <v>0.25700000000000001</v>
      </c>
      <c r="L2879" s="71">
        <v>2.79</v>
      </c>
      <c r="M2879" s="71">
        <v>2.4510000000000001</v>
      </c>
      <c r="N2879" s="71">
        <v>1.23</v>
      </c>
      <c r="O2879" s="71">
        <v>3.6040000000000001</v>
      </c>
      <c r="P2879" s="72">
        <v>11.622</v>
      </c>
      <c r="Q2879" s="73">
        <v>42963</v>
      </c>
      <c r="R2879" s="71">
        <v>8.1132075471698109</v>
      </c>
      <c r="S2879" s="71">
        <v>8.2903225806451619</v>
      </c>
      <c r="T2879" s="71">
        <v>20.977443609022554</v>
      </c>
      <c r="U2879" s="71">
        <v>13.39344262295082</v>
      </c>
      <c r="V2879" s="71">
        <v>14.470588235294116</v>
      </c>
      <c r="W2879" s="71">
        <v>15.206751054852322</v>
      </c>
      <c r="X2879" s="72">
        <v>14.036231884057971</v>
      </c>
    </row>
    <row r="2880" spans="1:24">
      <c r="A2880" s="73">
        <v>42964</v>
      </c>
      <c r="B2880" s="69">
        <v>0.151</v>
      </c>
      <c r="C2880" s="69">
        <v>3.5000000000000003E-2</v>
      </c>
      <c r="D2880" s="69">
        <v>0.126</v>
      </c>
      <c r="E2880" s="69">
        <v>0.18099999999999999</v>
      </c>
      <c r="F2880" s="69">
        <v>9.7000000000000003E-2</v>
      </c>
      <c r="G2880" s="69">
        <v>0.24099999999999999</v>
      </c>
      <c r="H2880" s="70">
        <v>0.83099999999999996</v>
      </c>
      <c r="I2880" s="73">
        <v>42964</v>
      </c>
      <c r="J2880" s="71">
        <v>1.1499999999999999</v>
      </c>
      <c r="K2880" s="71">
        <v>0.245</v>
      </c>
      <c r="L2880" s="71">
        <v>2.88</v>
      </c>
      <c r="M2880" s="71">
        <v>2.4689999999999999</v>
      </c>
      <c r="N2880" s="71">
        <v>1.17</v>
      </c>
      <c r="O2880" s="71">
        <v>3.4159999999999999</v>
      </c>
      <c r="P2880" s="72">
        <v>11.33</v>
      </c>
      <c r="Q2880" s="73">
        <v>42964</v>
      </c>
      <c r="R2880" s="71">
        <v>7.6158940397350987</v>
      </c>
      <c r="S2880" s="71">
        <v>6.9999999999999991</v>
      </c>
      <c r="T2880" s="71">
        <v>22.857142857142858</v>
      </c>
      <c r="U2880" s="71">
        <v>13.640883977900552</v>
      </c>
      <c r="V2880" s="71">
        <v>12.061855670103093</v>
      </c>
      <c r="W2880" s="71">
        <v>14.174273858921161</v>
      </c>
      <c r="X2880" s="72">
        <v>13.634175691937426</v>
      </c>
    </row>
    <row r="2881" spans="1:24">
      <c r="A2881" s="73">
        <v>42965</v>
      </c>
      <c r="B2881" s="69">
        <v>0.14799999999999999</v>
      </c>
      <c r="C2881" s="69">
        <v>3.5000000000000003E-2</v>
      </c>
      <c r="D2881" s="69">
        <v>0.13400000000000001</v>
      </c>
      <c r="E2881" s="69">
        <v>0.17399999999999999</v>
      </c>
      <c r="F2881" s="69">
        <v>9.0999999999999998E-2</v>
      </c>
      <c r="G2881" s="69">
        <v>0.248</v>
      </c>
      <c r="H2881" s="70">
        <v>0.83</v>
      </c>
      <c r="I2881" s="73">
        <v>42965</v>
      </c>
      <c r="J2881" s="71">
        <v>1.1299999999999999</v>
      </c>
      <c r="K2881" s="71">
        <v>0.245</v>
      </c>
      <c r="L2881" s="71">
        <v>2.7480000000000002</v>
      </c>
      <c r="M2881" s="71">
        <v>2.282</v>
      </c>
      <c r="N2881" s="71">
        <v>1.2749999999999999</v>
      </c>
      <c r="O2881" s="71">
        <v>3.452</v>
      </c>
      <c r="P2881" s="72">
        <v>11.132</v>
      </c>
      <c r="Q2881" s="73">
        <v>42965</v>
      </c>
      <c r="R2881" s="71">
        <v>7.6351351351351351</v>
      </c>
      <c r="S2881" s="71">
        <v>6.9999999999999991</v>
      </c>
      <c r="T2881" s="71">
        <v>20.507462686567166</v>
      </c>
      <c r="U2881" s="71">
        <v>13.114942528735634</v>
      </c>
      <c r="V2881" s="71">
        <v>14.010989010989011</v>
      </c>
      <c r="W2881" s="71">
        <v>13.919354838709678</v>
      </c>
      <c r="X2881" s="72">
        <v>13.412048192771085</v>
      </c>
    </row>
    <row r="2882" spans="1:24">
      <c r="A2882" s="73">
        <v>42966</v>
      </c>
      <c r="B2882" s="69">
        <v>0.14099999999999999</v>
      </c>
      <c r="C2882" s="69">
        <v>3.5000000000000003E-2</v>
      </c>
      <c r="D2882" s="69">
        <v>0.13</v>
      </c>
      <c r="E2882" s="69">
        <v>0.17399999999999999</v>
      </c>
      <c r="F2882" s="69">
        <v>8.8999999999999996E-2</v>
      </c>
      <c r="G2882" s="69">
        <v>0.23899999999999999</v>
      </c>
      <c r="H2882" s="70">
        <v>0.80800000000000005</v>
      </c>
      <c r="I2882" s="73">
        <v>42966</v>
      </c>
      <c r="J2882" s="71">
        <v>1.1000000000000001</v>
      </c>
      <c r="K2882" s="71">
        <v>0.245</v>
      </c>
      <c r="L2882" s="71">
        <v>2.74</v>
      </c>
      <c r="M2882" s="71">
        <v>2.2519999999999998</v>
      </c>
      <c r="N2882" s="71">
        <v>1.2729999999999999</v>
      </c>
      <c r="O2882" s="71">
        <v>3.4729999999999999</v>
      </c>
      <c r="P2882" s="72">
        <v>11.083</v>
      </c>
      <c r="Q2882" s="73">
        <v>42966</v>
      </c>
      <c r="R2882" s="71">
        <v>7.8014184397163131</v>
      </c>
      <c r="S2882" s="71">
        <v>6.9999999999999991</v>
      </c>
      <c r="T2882" s="71">
        <v>21.076923076923077</v>
      </c>
      <c r="U2882" s="71">
        <v>12.942528735632184</v>
      </c>
      <c r="V2882" s="71">
        <v>14.303370786516854</v>
      </c>
      <c r="W2882" s="71">
        <v>14.531380753138075</v>
      </c>
      <c r="X2882" s="72">
        <v>13.716584158415841</v>
      </c>
    </row>
    <row r="2883" spans="1:24">
      <c r="A2883" s="73">
        <v>42967</v>
      </c>
      <c r="B2883" s="69">
        <v>0.14499999999999999</v>
      </c>
      <c r="C2883" s="69">
        <v>3.4000000000000002E-2</v>
      </c>
      <c r="D2883" s="69">
        <v>0.13800000000000001</v>
      </c>
      <c r="E2883" s="69">
        <v>0.17399999999999999</v>
      </c>
      <c r="F2883" s="69">
        <v>9.1999999999999998E-2</v>
      </c>
      <c r="G2883" s="69">
        <v>0.24299999999999999</v>
      </c>
      <c r="H2883" s="70">
        <v>0.82499999999999996</v>
      </c>
      <c r="I2883" s="73">
        <v>42967</v>
      </c>
      <c r="J2883" s="71">
        <v>1.1100000000000001</v>
      </c>
      <c r="K2883" s="71">
        <v>0.22500000000000001</v>
      </c>
      <c r="L2883" s="71">
        <v>2.7480000000000002</v>
      </c>
      <c r="M2883" s="71">
        <v>2.282</v>
      </c>
      <c r="N2883" s="71">
        <v>1.2450000000000001</v>
      </c>
      <c r="O2883" s="71">
        <v>3.4260000000000002</v>
      </c>
      <c r="P2883" s="72">
        <v>11.036</v>
      </c>
      <c r="Q2883" s="73">
        <v>42967</v>
      </c>
      <c r="R2883" s="71">
        <v>7.655172413793105</v>
      </c>
      <c r="S2883" s="71">
        <v>6.617647058823529</v>
      </c>
      <c r="T2883" s="71">
        <v>19.913043478260871</v>
      </c>
      <c r="U2883" s="71">
        <v>13.114942528735634</v>
      </c>
      <c r="V2883" s="71">
        <v>13.532608695652176</v>
      </c>
      <c r="W2883" s="71">
        <v>14.098765432098766</v>
      </c>
      <c r="X2883" s="72">
        <v>13.376969696969697</v>
      </c>
    </row>
    <row r="2884" spans="1:24">
      <c r="A2884" s="73">
        <v>42968</v>
      </c>
      <c r="B2884" s="69">
        <v>0.13700000000000001</v>
      </c>
      <c r="C2884" s="69">
        <v>2.9000000000000001E-2</v>
      </c>
      <c r="D2884" s="69">
        <v>0.13700000000000001</v>
      </c>
      <c r="E2884" s="69">
        <v>0.161</v>
      </c>
      <c r="F2884" s="69">
        <v>0.09</v>
      </c>
      <c r="G2884" s="69">
        <v>0.20100000000000001</v>
      </c>
      <c r="H2884" s="70">
        <v>0.754</v>
      </c>
      <c r="I2884" s="73">
        <v>42968</v>
      </c>
      <c r="J2884" s="71">
        <v>1.33</v>
      </c>
      <c r="K2884" s="71">
        <v>0.215</v>
      </c>
      <c r="L2884" s="71">
        <v>2.82</v>
      </c>
      <c r="M2884" s="71">
        <v>2.2549999999999999</v>
      </c>
      <c r="N2884" s="71">
        <v>1.2589999999999999</v>
      </c>
      <c r="O2884" s="71">
        <v>3.3660000000000001</v>
      </c>
      <c r="P2884" s="72">
        <v>11.244999999999999</v>
      </c>
      <c r="Q2884" s="73">
        <v>42968</v>
      </c>
      <c r="R2884" s="71">
        <v>9.7080291970802914</v>
      </c>
      <c r="S2884" s="71">
        <v>7.4137931034482758</v>
      </c>
      <c r="T2884" s="71">
        <v>20.583941605839414</v>
      </c>
      <c r="U2884" s="71">
        <v>14.006211180124222</v>
      </c>
      <c r="V2884" s="71">
        <v>13.988888888888889</v>
      </c>
      <c r="W2884" s="71">
        <v>16.746268656716417</v>
      </c>
      <c r="X2884" s="72">
        <v>14.913793103448274</v>
      </c>
    </row>
    <row r="2885" spans="1:24">
      <c r="A2885" s="73">
        <v>42969</v>
      </c>
      <c r="B2885" s="69">
        <v>0.14099999999999999</v>
      </c>
      <c r="C2885" s="69">
        <v>2.7E-2</v>
      </c>
      <c r="D2885" s="69">
        <v>0.158</v>
      </c>
      <c r="E2885" s="69">
        <v>0.16500000000000001</v>
      </c>
      <c r="F2885" s="69">
        <v>9.8000000000000004E-2</v>
      </c>
      <c r="G2885" s="69">
        <v>0.245</v>
      </c>
      <c r="H2885" s="70">
        <v>0.83399999999999996</v>
      </c>
      <c r="I2885" s="73">
        <v>42969</v>
      </c>
      <c r="J2885" s="71">
        <v>1.25</v>
      </c>
      <c r="K2885" s="71">
        <v>0.22500000000000001</v>
      </c>
      <c r="L2885" s="71">
        <v>2.7879999999999998</v>
      </c>
      <c r="M2885" s="71">
        <v>2.3029999999999999</v>
      </c>
      <c r="N2885" s="71">
        <v>1.2390000000000001</v>
      </c>
      <c r="O2885" s="71">
        <v>3.2959999999999998</v>
      </c>
      <c r="P2885" s="72">
        <v>11.101000000000001</v>
      </c>
      <c r="Q2885" s="73">
        <v>42969</v>
      </c>
      <c r="R2885" s="71">
        <v>8.8652482269503547</v>
      </c>
      <c r="S2885" s="71">
        <v>8.3333333333333339</v>
      </c>
      <c r="T2885" s="71">
        <v>17.645569620253163</v>
      </c>
      <c r="U2885" s="71">
        <v>13.957575757575757</v>
      </c>
      <c r="V2885" s="71">
        <v>12.642857142857144</v>
      </c>
      <c r="W2885" s="71">
        <v>13.453061224489796</v>
      </c>
      <c r="X2885" s="72">
        <v>13.310551558753</v>
      </c>
    </row>
    <row r="2886" spans="1:24">
      <c r="A2886" s="73">
        <v>42970</v>
      </c>
      <c r="B2886" s="69">
        <v>0.14000000000000001</v>
      </c>
      <c r="C2886" s="69">
        <v>3.5000000000000003E-2</v>
      </c>
      <c r="D2886" s="69">
        <v>0.152</v>
      </c>
      <c r="E2886" s="69">
        <v>0.16400000000000001</v>
      </c>
      <c r="F2886" s="69">
        <v>9.8000000000000004E-2</v>
      </c>
      <c r="G2886" s="69">
        <v>0.254</v>
      </c>
      <c r="H2886" s="70">
        <v>0.84399999999999997</v>
      </c>
      <c r="I2886" s="73">
        <v>42970</v>
      </c>
      <c r="J2886" s="71">
        <v>1.21</v>
      </c>
      <c r="K2886" s="71">
        <v>0.21099999999999999</v>
      </c>
      <c r="L2886" s="71">
        <v>2.782</v>
      </c>
      <c r="M2886" s="71">
        <v>2.282</v>
      </c>
      <c r="N2886" s="71">
        <v>1.18</v>
      </c>
      <c r="O2886" s="71">
        <v>3.254</v>
      </c>
      <c r="P2886" s="72">
        <v>10.919</v>
      </c>
      <c r="Q2886" s="73">
        <v>42970</v>
      </c>
      <c r="R2886" s="71">
        <v>8.6428571428571423</v>
      </c>
      <c r="S2886" s="71">
        <v>6.0285714285714276</v>
      </c>
      <c r="T2886" s="71">
        <v>18.30263157894737</v>
      </c>
      <c r="U2886" s="71">
        <v>13.914634146341463</v>
      </c>
      <c r="V2886" s="71">
        <v>12.040816326530612</v>
      </c>
      <c r="W2886" s="71">
        <v>12.811023622047244</v>
      </c>
      <c r="X2886" s="72">
        <v>12.937203791469196</v>
      </c>
    </row>
    <row r="2887" spans="1:24">
      <c r="A2887" s="73">
        <v>42971</v>
      </c>
      <c r="B2887" s="69">
        <v>0.13600000000000001</v>
      </c>
      <c r="C2887" s="69">
        <v>3.1E-2</v>
      </c>
      <c r="D2887" s="69">
        <v>0.13400000000000001</v>
      </c>
      <c r="E2887" s="69">
        <v>0.16500000000000001</v>
      </c>
      <c r="F2887" s="69">
        <v>9.4E-2</v>
      </c>
      <c r="G2887" s="69">
        <v>0.245</v>
      </c>
      <c r="H2887" s="70">
        <v>0.80600000000000005</v>
      </c>
      <c r="I2887" s="73">
        <v>42971</v>
      </c>
      <c r="J2887" s="71">
        <v>1.23</v>
      </c>
      <c r="K2887" s="71">
        <v>0.19800000000000001</v>
      </c>
      <c r="L2887" s="71">
        <v>2.7480000000000002</v>
      </c>
      <c r="M2887" s="71">
        <v>2.274</v>
      </c>
      <c r="N2887" s="71">
        <v>1.1399999999999999</v>
      </c>
      <c r="O2887" s="71">
        <v>3.3580000000000001</v>
      </c>
      <c r="P2887" s="72">
        <v>10.948</v>
      </c>
      <c r="Q2887" s="73">
        <v>42971</v>
      </c>
      <c r="R2887" s="71">
        <v>9.0441176470588225</v>
      </c>
      <c r="S2887" s="71">
        <v>6.3870967741935489</v>
      </c>
      <c r="T2887" s="71">
        <v>20.507462686567166</v>
      </c>
      <c r="U2887" s="71">
        <v>13.781818181818181</v>
      </c>
      <c r="V2887" s="71">
        <v>12.127659574468083</v>
      </c>
      <c r="W2887" s="71">
        <v>13.706122448979592</v>
      </c>
      <c r="X2887" s="72">
        <v>13.583126550868487</v>
      </c>
    </row>
    <row r="2888" spans="1:24">
      <c r="A2888" s="73">
        <v>42972</v>
      </c>
      <c r="B2888" s="69">
        <v>0.14000000000000001</v>
      </c>
      <c r="C2888" s="69">
        <v>3.9E-2</v>
      </c>
      <c r="D2888" s="69">
        <v>0.126</v>
      </c>
      <c r="E2888" s="69">
        <v>0.17199999999999999</v>
      </c>
      <c r="F2888" s="69">
        <v>9.2999999999999999E-2</v>
      </c>
      <c r="G2888" s="69">
        <v>0.247</v>
      </c>
      <c r="H2888" s="70">
        <v>0.81700000000000006</v>
      </c>
      <c r="I2888" s="73">
        <v>42972</v>
      </c>
      <c r="J2888" s="71">
        <v>1.23</v>
      </c>
      <c r="K2888" s="71">
        <v>0.249</v>
      </c>
      <c r="L2888" s="71">
        <v>2.7450000000000001</v>
      </c>
      <c r="M2888" s="71">
        <v>2.218</v>
      </c>
      <c r="N2888" s="71">
        <v>1.1519999999999999</v>
      </c>
      <c r="O2888" s="71">
        <v>3.1680000000000001</v>
      </c>
      <c r="P2888" s="72">
        <v>10.762</v>
      </c>
      <c r="Q2888" s="73">
        <v>42972</v>
      </c>
      <c r="R2888" s="71">
        <v>8.7857142857142847</v>
      </c>
      <c r="S2888" s="71">
        <v>6.384615384615385</v>
      </c>
      <c r="T2888" s="71">
        <v>21.785714285714285</v>
      </c>
      <c r="U2888" s="71">
        <v>12.895348837209303</v>
      </c>
      <c r="V2888" s="71">
        <v>12.387096774193548</v>
      </c>
      <c r="W2888" s="71">
        <v>12.825910931174089</v>
      </c>
      <c r="X2888" s="72">
        <v>13.172582619339044</v>
      </c>
    </row>
    <row r="2889" spans="1:24">
      <c r="A2889" s="73">
        <v>42973</v>
      </c>
      <c r="B2889" s="69">
        <v>0.14499999999999999</v>
      </c>
      <c r="C2889" s="69">
        <v>3.9E-2</v>
      </c>
      <c r="D2889" s="69">
        <v>0.126</v>
      </c>
      <c r="E2889" s="69">
        <v>0.17699999999999999</v>
      </c>
      <c r="F2889" s="69">
        <v>0.09</v>
      </c>
      <c r="G2889" s="69">
        <v>0.24</v>
      </c>
      <c r="H2889" s="70">
        <v>0.81699999999999995</v>
      </c>
      <c r="I2889" s="73">
        <v>42973</v>
      </c>
      <c r="J2889" s="71">
        <v>1.22</v>
      </c>
      <c r="K2889" s="71">
        <v>0.249</v>
      </c>
      <c r="L2889" s="71">
        <v>2.7450000000000001</v>
      </c>
      <c r="M2889" s="71">
        <v>2.218</v>
      </c>
      <c r="N2889" s="71">
        <v>1.147</v>
      </c>
      <c r="O2889" s="71">
        <v>3.18</v>
      </c>
      <c r="P2889" s="72">
        <v>10.759</v>
      </c>
      <c r="Q2889" s="73">
        <v>42973</v>
      </c>
      <c r="R2889" s="71">
        <v>8.4137931034482758</v>
      </c>
      <c r="S2889" s="71">
        <v>6.384615384615385</v>
      </c>
      <c r="T2889" s="71">
        <v>21.785714285714285</v>
      </c>
      <c r="U2889" s="71">
        <v>12.531073446327683</v>
      </c>
      <c r="V2889" s="71">
        <v>12.744444444444445</v>
      </c>
      <c r="W2889" s="71">
        <v>13.250000000000002</v>
      </c>
      <c r="X2889" s="72">
        <v>13.168910648714812</v>
      </c>
    </row>
    <row r="2890" spans="1:24">
      <c r="A2890" s="73">
        <v>42974</v>
      </c>
      <c r="B2890" s="69">
        <v>0.14000000000000001</v>
      </c>
      <c r="C2890" s="69">
        <v>3.9E-2</v>
      </c>
      <c r="D2890" s="69">
        <v>0.126</v>
      </c>
      <c r="E2890" s="69">
        <v>0.17199999999999999</v>
      </c>
      <c r="F2890" s="69">
        <v>8.7999999999999995E-2</v>
      </c>
      <c r="G2890" s="69">
        <v>0.21299999999999999</v>
      </c>
      <c r="H2890" s="70">
        <v>0.77800000000000002</v>
      </c>
      <c r="I2890" s="73">
        <v>42974</v>
      </c>
      <c r="J2890" s="71">
        <v>1.24</v>
      </c>
      <c r="K2890" s="71">
        <v>0.249</v>
      </c>
      <c r="L2890" s="71">
        <v>2.7450000000000001</v>
      </c>
      <c r="M2890" s="71">
        <v>2.218</v>
      </c>
      <c r="N2890" s="71">
        <v>1.139</v>
      </c>
      <c r="O2890" s="71">
        <v>3.141</v>
      </c>
      <c r="P2890" s="72">
        <v>10.731999999999999</v>
      </c>
      <c r="Q2890" s="73">
        <v>42974</v>
      </c>
      <c r="R2890" s="71">
        <v>8.8571428571428559</v>
      </c>
      <c r="S2890" s="71">
        <v>6.384615384615385</v>
      </c>
      <c r="T2890" s="71">
        <v>21.785714285714285</v>
      </c>
      <c r="U2890" s="71">
        <v>12.895348837209303</v>
      </c>
      <c r="V2890" s="71">
        <v>12.943181818181818</v>
      </c>
      <c r="W2890" s="71">
        <v>14.746478873239438</v>
      </c>
      <c r="X2890" s="72">
        <v>13.79434447300771</v>
      </c>
    </row>
    <row r="2891" spans="1:24">
      <c r="A2891" s="73">
        <v>42975</v>
      </c>
      <c r="B2891" s="69">
        <v>0.13800000000000001</v>
      </c>
      <c r="C2891" s="69">
        <v>3.1E-2</v>
      </c>
      <c r="D2891" s="69">
        <v>9.9000000000000005E-2</v>
      </c>
      <c r="E2891" s="69">
        <v>0.157</v>
      </c>
      <c r="F2891" s="69">
        <v>0.09</v>
      </c>
      <c r="G2891" s="69">
        <v>0.19900000000000001</v>
      </c>
      <c r="H2891" s="70">
        <v>0.71399999999999997</v>
      </c>
      <c r="I2891" s="73">
        <v>42975</v>
      </c>
      <c r="J2891" s="71">
        <v>1.26</v>
      </c>
      <c r="K2891" s="71">
        <v>0.20300000000000001</v>
      </c>
      <c r="L2891" s="71">
        <v>2.7469999999999999</v>
      </c>
      <c r="M2891" s="71">
        <v>2.3220000000000001</v>
      </c>
      <c r="N2891" s="71">
        <v>1.135</v>
      </c>
      <c r="O2891" s="71">
        <v>3.2970000000000002</v>
      </c>
      <c r="P2891" s="72">
        <v>10.964</v>
      </c>
      <c r="Q2891" s="73">
        <v>42975</v>
      </c>
      <c r="R2891" s="71">
        <v>9.1304347826086953</v>
      </c>
      <c r="S2891" s="71">
        <v>6.5483870967741939</v>
      </c>
      <c r="T2891" s="71">
        <v>27.747474747474744</v>
      </c>
      <c r="U2891" s="71">
        <v>14.789808917197453</v>
      </c>
      <c r="V2891" s="71">
        <v>12.611111111111112</v>
      </c>
      <c r="W2891" s="71">
        <v>16.5678391959799</v>
      </c>
      <c r="X2891" s="72">
        <v>15.355742296918768</v>
      </c>
    </row>
    <row r="2892" spans="1:24">
      <c r="A2892" s="73">
        <v>42976</v>
      </c>
      <c r="B2892" s="69">
        <v>0.14599999999999999</v>
      </c>
      <c r="C2892" s="69">
        <v>3.5000000000000003E-2</v>
      </c>
      <c r="D2892" s="69">
        <v>0.109</v>
      </c>
      <c r="E2892" s="69">
        <v>0.16800000000000001</v>
      </c>
      <c r="F2892" s="69">
        <v>8.2000000000000003E-2</v>
      </c>
      <c r="G2892" s="69">
        <v>0.224</v>
      </c>
      <c r="H2892" s="70">
        <v>0.76300000000000001</v>
      </c>
      <c r="I2892" s="73">
        <v>42976</v>
      </c>
      <c r="J2892" s="71">
        <v>1.32</v>
      </c>
      <c r="K2892" s="71">
        <v>0.20799999999999999</v>
      </c>
      <c r="L2892" s="71">
        <v>2.8460000000000001</v>
      </c>
      <c r="M2892" s="71">
        <v>2.3450000000000002</v>
      </c>
      <c r="N2892" s="71">
        <v>1.1519999999999999</v>
      </c>
      <c r="O2892" s="71">
        <v>3.36</v>
      </c>
      <c r="P2892" s="72">
        <v>11.231000000000002</v>
      </c>
      <c r="Q2892" s="73">
        <v>42976</v>
      </c>
      <c r="R2892" s="71">
        <v>9.0410958904109595</v>
      </c>
      <c r="S2892" s="71">
        <v>5.9428571428571422</v>
      </c>
      <c r="T2892" s="71">
        <v>26.110091743119266</v>
      </c>
      <c r="U2892" s="71">
        <v>13.958333333333334</v>
      </c>
      <c r="V2892" s="71">
        <v>14.048780487804876</v>
      </c>
      <c r="W2892" s="71">
        <v>15</v>
      </c>
      <c r="X2892" s="72">
        <v>14.719528178243776</v>
      </c>
    </row>
    <row r="2893" spans="1:24">
      <c r="A2893" s="73">
        <v>42977</v>
      </c>
      <c r="B2893" s="69">
        <v>0.14799999999999999</v>
      </c>
      <c r="C2893" s="69">
        <v>3.3000000000000002E-2</v>
      </c>
      <c r="D2893" s="69">
        <v>0.109</v>
      </c>
      <c r="E2893" s="69">
        <v>0.156</v>
      </c>
      <c r="F2893" s="69">
        <v>8.3000000000000004E-2</v>
      </c>
      <c r="G2893" s="69">
        <v>0.215</v>
      </c>
      <c r="H2893" s="70">
        <v>0.74399999999999999</v>
      </c>
      <c r="I2893" s="73">
        <v>42977</v>
      </c>
      <c r="J2893" s="71">
        <v>1.36</v>
      </c>
      <c r="K2893" s="71">
        <v>0.19700000000000001</v>
      </c>
      <c r="L2893" s="71">
        <v>2.8969999999999998</v>
      </c>
      <c r="M2893" s="71">
        <v>2.3170000000000002</v>
      </c>
      <c r="N2893" s="71">
        <v>1.1399999999999999</v>
      </c>
      <c r="O2893" s="71">
        <v>3.4049999999999998</v>
      </c>
      <c r="P2893" s="72">
        <v>11.315999999999999</v>
      </c>
      <c r="Q2893" s="73">
        <v>42977</v>
      </c>
      <c r="R2893" s="71">
        <v>9.1891891891891895</v>
      </c>
      <c r="S2893" s="71">
        <v>5.9696969696969697</v>
      </c>
      <c r="T2893" s="71">
        <v>26.577981651376145</v>
      </c>
      <c r="U2893" s="71">
        <v>14.852564102564104</v>
      </c>
      <c r="V2893" s="71">
        <v>13.734939759036143</v>
      </c>
      <c r="W2893" s="71">
        <v>15.837209302325581</v>
      </c>
      <c r="X2893" s="72">
        <v>15.209677419354838</v>
      </c>
    </row>
    <row r="2894" spans="1:24">
      <c r="A2894" s="73">
        <v>42978</v>
      </c>
      <c r="B2894" s="69">
        <v>0.14000000000000001</v>
      </c>
      <c r="C2894" s="69">
        <v>2.53E-2</v>
      </c>
      <c r="D2894" s="69">
        <v>0.12529999999999999</v>
      </c>
      <c r="E2894" s="69">
        <v>0.14910000000000001</v>
      </c>
      <c r="F2894" s="69">
        <v>7.400000000000001E-2</v>
      </c>
      <c r="G2894" s="69">
        <v>0.214</v>
      </c>
      <c r="H2894" s="69">
        <v>0.72770000000000001</v>
      </c>
      <c r="I2894" s="73">
        <v>42978</v>
      </c>
      <c r="J2894" s="71">
        <v>1.38</v>
      </c>
      <c r="K2894" s="71">
        <v>0.22399999999999998</v>
      </c>
      <c r="L2894" s="71">
        <v>2.6902999999999997</v>
      </c>
      <c r="M2894" s="71">
        <v>2.2854000000000001</v>
      </c>
      <c r="N2894" s="71">
        <v>1.26</v>
      </c>
      <c r="O2894" s="71">
        <v>3.5550000000000002</v>
      </c>
      <c r="P2894" s="72">
        <v>11.3947</v>
      </c>
      <c r="Q2894" s="73">
        <v>42978</v>
      </c>
      <c r="R2894" s="71">
        <v>9.8571428571428559</v>
      </c>
      <c r="S2894" s="71">
        <v>8.8537549407114611</v>
      </c>
      <c r="T2894" s="71">
        <v>21.470869912210691</v>
      </c>
      <c r="U2894" s="71">
        <v>15.327967806841047</v>
      </c>
      <c r="V2894" s="71">
        <v>17.027027027027025</v>
      </c>
      <c r="W2894" s="71">
        <v>16.61214953271028</v>
      </c>
      <c r="X2894" s="72">
        <v>15.658513123539921</v>
      </c>
    </row>
    <row r="2895" spans="1:24">
      <c r="A2895" s="73">
        <v>42979</v>
      </c>
      <c r="B2895" s="69">
        <v>0.14599999999999999</v>
      </c>
      <c r="C2895" s="69">
        <v>2.1000000000000001E-2</v>
      </c>
      <c r="D2895" s="69">
        <v>0.12300000000000001</v>
      </c>
      <c r="E2895" s="69">
        <v>0.129</v>
      </c>
      <c r="F2895" s="69">
        <v>7.400000000000001E-2</v>
      </c>
      <c r="G2895" s="69">
        <v>0.19699999999999998</v>
      </c>
      <c r="H2895" s="69">
        <v>0.69</v>
      </c>
      <c r="I2895" s="73">
        <v>42979</v>
      </c>
      <c r="J2895" s="71">
        <v>1.38</v>
      </c>
      <c r="K2895" s="71">
        <v>0.20499999999999999</v>
      </c>
      <c r="L2895" s="71">
        <v>2.7430000000000003</v>
      </c>
      <c r="M2895" s="71">
        <v>2.1019999999999999</v>
      </c>
      <c r="N2895" s="71">
        <v>1.3030000000000002</v>
      </c>
      <c r="O2895" s="71">
        <v>3.7839999999999998</v>
      </c>
      <c r="P2895" s="72">
        <v>11.517000000000001</v>
      </c>
      <c r="Q2895" s="73">
        <v>42979</v>
      </c>
      <c r="R2895" s="71">
        <v>9.4520547945205475</v>
      </c>
      <c r="S2895" s="71">
        <v>9.761904761904761</v>
      </c>
      <c r="T2895" s="71">
        <v>22.300813008130081</v>
      </c>
      <c r="U2895" s="71">
        <v>16.29457364341085</v>
      </c>
      <c r="V2895" s="71">
        <v>17.608108108108109</v>
      </c>
      <c r="W2895" s="71">
        <v>19.208121827411169</v>
      </c>
      <c r="X2895" s="72">
        <v>16.69130434782609</v>
      </c>
    </row>
    <row r="2896" spans="1:24">
      <c r="A2896" s="73">
        <v>42980</v>
      </c>
      <c r="B2896" s="69">
        <v>0.14199999999999999</v>
      </c>
      <c r="C2896" s="69">
        <v>2.1000000000000001E-2</v>
      </c>
      <c r="D2896" s="69">
        <v>0.12300000000000001</v>
      </c>
      <c r="E2896" s="69">
        <v>0.129</v>
      </c>
      <c r="F2896" s="69">
        <v>7.2999999999999995E-2</v>
      </c>
      <c r="G2896" s="69">
        <v>0.19899999999999998</v>
      </c>
      <c r="H2896" s="69">
        <v>0.68700000000000006</v>
      </c>
      <c r="I2896" s="73">
        <v>42980</v>
      </c>
      <c r="J2896" s="71">
        <v>1.4</v>
      </c>
      <c r="K2896" s="71">
        <v>0.2</v>
      </c>
      <c r="L2896" s="71">
        <v>2.7430000000000003</v>
      </c>
      <c r="M2896" s="71">
        <v>2.1019999999999999</v>
      </c>
      <c r="N2896" s="71">
        <v>1.36</v>
      </c>
      <c r="O2896" s="71">
        <v>3.6719999999999997</v>
      </c>
      <c r="P2896" s="72">
        <v>11.477</v>
      </c>
      <c r="Q2896" s="73">
        <v>42980</v>
      </c>
      <c r="R2896" s="71">
        <v>9.8591549295774659</v>
      </c>
      <c r="S2896" s="71">
        <v>9.5238095238095237</v>
      </c>
      <c r="T2896" s="71">
        <v>22.300813008130081</v>
      </c>
      <c r="U2896" s="71">
        <v>16.29457364341085</v>
      </c>
      <c r="V2896" s="71">
        <v>18.630136986301373</v>
      </c>
      <c r="W2896" s="71">
        <v>18.452261306532662</v>
      </c>
      <c r="X2896" s="72">
        <v>16.705967976710333</v>
      </c>
    </row>
    <row r="2897" spans="1:24">
      <c r="A2897" s="73">
        <v>42981</v>
      </c>
      <c r="B2897" s="69">
        <v>0.14199999999999999</v>
      </c>
      <c r="C2897" s="69">
        <v>2.1899999999999999E-2</v>
      </c>
      <c r="D2897" s="69">
        <v>0.12279999999999999</v>
      </c>
      <c r="E2897" s="69">
        <v>0.1288</v>
      </c>
      <c r="F2897" s="69">
        <v>7.4999999999999997E-2</v>
      </c>
      <c r="G2897" s="69">
        <v>0.2054</v>
      </c>
      <c r="H2897" s="70">
        <v>0.69589999999999996</v>
      </c>
      <c r="I2897" s="73">
        <v>42981</v>
      </c>
      <c r="J2897" s="71">
        <v>1.43</v>
      </c>
      <c r="K2897" s="71">
        <v>0.19600000000000001</v>
      </c>
      <c r="L2897" s="71">
        <v>2.7432999999999996</v>
      </c>
      <c r="M2897" s="71">
        <v>2.1016999999999997</v>
      </c>
      <c r="N2897" s="71">
        <v>1.3459999999999999</v>
      </c>
      <c r="O2897" s="71">
        <v>3.5648</v>
      </c>
      <c r="P2897" s="72">
        <v>11.3818</v>
      </c>
      <c r="Q2897" s="73">
        <v>42981</v>
      </c>
      <c r="R2897" s="71">
        <v>10.070422535211268</v>
      </c>
      <c r="S2897" s="71">
        <v>8.9497716894977177</v>
      </c>
      <c r="T2897" s="71">
        <v>22.339576547231268</v>
      </c>
      <c r="U2897" s="71">
        <v>16.31754658385093</v>
      </c>
      <c r="V2897" s="71">
        <v>17.946666666666665</v>
      </c>
      <c r="W2897" s="71">
        <v>17.355404089581306</v>
      </c>
      <c r="X2897" s="72">
        <v>16.355510849259954</v>
      </c>
    </row>
    <row r="2898" spans="1:24">
      <c r="A2898" s="73">
        <v>42982</v>
      </c>
      <c r="B2898" s="69">
        <v>0.14000000000000001</v>
      </c>
      <c r="C2898" s="69">
        <v>2.5699999999999997E-2</v>
      </c>
      <c r="D2898" s="69">
        <v>0.12890000000000001</v>
      </c>
      <c r="E2898" s="69">
        <v>0.13109999999999999</v>
      </c>
      <c r="F2898" s="69">
        <v>7.4999999999999997E-2</v>
      </c>
      <c r="G2898" s="69">
        <v>0.19120000000000001</v>
      </c>
      <c r="H2898" s="70">
        <v>0.69189999999999996</v>
      </c>
      <c r="I2898" s="73">
        <v>42982</v>
      </c>
      <c r="J2898" s="71">
        <v>1.44</v>
      </c>
      <c r="K2898" s="71">
        <v>0.17</v>
      </c>
      <c r="L2898" s="71">
        <v>2.7669999999999999</v>
      </c>
      <c r="M2898" s="71">
        <v>2.2199</v>
      </c>
      <c r="N2898" s="71">
        <v>1.3819999999999999</v>
      </c>
      <c r="O2898" s="71">
        <v>3.3577999999999997</v>
      </c>
      <c r="P2898" s="72">
        <v>11.3367</v>
      </c>
      <c r="Q2898" s="73">
        <v>42982</v>
      </c>
      <c r="R2898" s="71">
        <v>10.285714285714285</v>
      </c>
      <c r="S2898" s="71">
        <v>6.6147859922179002</v>
      </c>
      <c r="T2898" s="71">
        <v>21.466252909231958</v>
      </c>
      <c r="U2898" s="71">
        <v>16.932875667429443</v>
      </c>
      <c r="V2898" s="71">
        <v>18.426666666666666</v>
      </c>
      <c r="W2898" s="71">
        <v>17.561715481171547</v>
      </c>
      <c r="X2898" s="72">
        <v>16.384882208411621</v>
      </c>
    </row>
    <row r="2899" spans="1:24">
      <c r="A2899" s="73">
        <v>42983</v>
      </c>
      <c r="B2899" s="69">
        <v>0.13800000000000001</v>
      </c>
      <c r="C2899" s="69">
        <v>2.8999999999999998E-2</v>
      </c>
      <c r="D2899" s="69">
        <v>0.1134</v>
      </c>
      <c r="E2899" s="69">
        <v>0.1386</v>
      </c>
      <c r="F2899" s="69">
        <v>6.9000000000000006E-2</v>
      </c>
      <c r="G2899" s="69">
        <v>0.2036</v>
      </c>
      <c r="H2899" s="70">
        <v>0.69159999999999999</v>
      </c>
      <c r="I2899" s="73">
        <v>42983</v>
      </c>
      <c r="J2899" s="71">
        <v>1.41</v>
      </c>
      <c r="K2899" s="71">
        <v>0.20399999999999999</v>
      </c>
      <c r="L2899" s="71">
        <v>2.8016000000000001</v>
      </c>
      <c r="M2899" s="71">
        <v>2.2231999999999998</v>
      </c>
      <c r="N2899" s="71">
        <v>1.3130000000000002</v>
      </c>
      <c r="O2899" s="71">
        <v>3.3483000000000001</v>
      </c>
      <c r="P2899" s="72">
        <v>11.3001</v>
      </c>
      <c r="Q2899" s="73">
        <v>42983</v>
      </c>
      <c r="R2899" s="71">
        <v>10.217391304347824</v>
      </c>
      <c r="S2899" s="71">
        <v>7.0344827586206895</v>
      </c>
      <c r="T2899" s="71">
        <v>24.705467372134038</v>
      </c>
      <c r="U2899" s="71">
        <v>16.040404040404038</v>
      </c>
      <c r="V2899" s="71">
        <v>19.028985507246379</v>
      </c>
      <c r="W2899" s="71">
        <v>16.445481335952849</v>
      </c>
      <c r="X2899" s="72">
        <v>16.339068825910932</v>
      </c>
    </row>
    <row r="2900" spans="1:24">
      <c r="A2900" s="73">
        <v>42984</v>
      </c>
      <c r="B2900" s="69">
        <v>0.13800000000000001</v>
      </c>
      <c r="C2900" s="69">
        <v>3.1200000000000002E-2</v>
      </c>
      <c r="D2900" s="69">
        <v>0.11800000000000001</v>
      </c>
      <c r="E2900" s="69">
        <v>0.15190000000000001</v>
      </c>
      <c r="F2900" s="69">
        <v>7.8E-2</v>
      </c>
      <c r="G2900" s="69">
        <v>0.2132</v>
      </c>
      <c r="H2900" s="70">
        <v>0.73030000000000006</v>
      </c>
      <c r="I2900" s="73">
        <v>42984</v>
      </c>
      <c r="J2900" s="71">
        <v>1.4</v>
      </c>
      <c r="K2900" s="71">
        <v>0.21199999999999999</v>
      </c>
      <c r="L2900" s="71">
        <v>2.7579000000000002</v>
      </c>
      <c r="M2900" s="71">
        <v>2.2692999999999999</v>
      </c>
      <c r="N2900" s="71">
        <v>1.2470000000000001</v>
      </c>
      <c r="O2900" s="71">
        <v>3.2557</v>
      </c>
      <c r="P2900" s="72">
        <v>11.1419</v>
      </c>
      <c r="Q2900" s="73">
        <v>42984</v>
      </c>
      <c r="R2900" s="71">
        <v>10.144927536231883</v>
      </c>
      <c r="S2900" s="71">
        <v>6.7948717948717938</v>
      </c>
      <c r="T2900" s="71">
        <v>23.372033898305084</v>
      </c>
      <c r="U2900" s="71">
        <v>14.939433838051349</v>
      </c>
      <c r="V2900" s="71">
        <v>15.987179487179489</v>
      </c>
      <c r="W2900" s="71">
        <v>15.27063789868668</v>
      </c>
      <c r="X2900" s="72">
        <v>15.256606873887442</v>
      </c>
    </row>
    <row r="2901" spans="1:24">
      <c r="A2901" s="73">
        <v>42985</v>
      </c>
      <c r="B2901" s="69">
        <v>0.13800000000000001</v>
      </c>
      <c r="C2901" s="69">
        <v>2.9399999999999999E-2</v>
      </c>
      <c r="D2901" s="69">
        <v>0.13269999999999998</v>
      </c>
      <c r="E2901" s="69">
        <v>0.1547</v>
      </c>
      <c r="F2901" s="69">
        <v>7.8E-2</v>
      </c>
      <c r="G2901" s="69">
        <v>0.2198</v>
      </c>
      <c r="H2901" s="70">
        <v>0.75260000000000005</v>
      </c>
      <c r="I2901" s="73">
        <v>42985</v>
      </c>
      <c r="J2901" s="71">
        <v>1.37</v>
      </c>
      <c r="K2901" s="71">
        <v>0.2</v>
      </c>
      <c r="L2901" s="71">
        <v>2.722</v>
      </c>
      <c r="M2901" s="71">
        <v>2.2132000000000001</v>
      </c>
      <c r="N2901" s="71">
        <v>1.1909999999999998</v>
      </c>
      <c r="O2901" s="71">
        <v>3.3143000000000002</v>
      </c>
      <c r="P2901" s="72">
        <v>11.0105</v>
      </c>
      <c r="Q2901" s="73">
        <v>42985</v>
      </c>
      <c r="R2901" s="71">
        <v>9.9275362318840585</v>
      </c>
      <c r="S2901" s="71">
        <v>6.8027210884353746</v>
      </c>
      <c r="T2901" s="71">
        <v>20.51243406179352</v>
      </c>
      <c r="U2901" s="71">
        <v>14.306399482870072</v>
      </c>
      <c r="V2901" s="71">
        <v>15.269230769230766</v>
      </c>
      <c r="W2901" s="71">
        <v>15.078707916287536</v>
      </c>
      <c r="X2901" s="72">
        <v>14.629949508370981</v>
      </c>
    </row>
    <row r="2902" spans="1:24">
      <c r="A2902" s="73">
        <v>42986</v>
      </c>
      <c r="B2902" s="69">
        <v>0.14000000000000001</v>
      </c>
      <c r="C2902" s="69">
        <v>2.7000000000000003E-2</v>
      </c>
      <c r="D2902" s="69">
        <v>0.12520000000000001</v>
      </c>
      <c r="E2902" s="69">
        <v>0.14949999999999999</v>
      </c>
      <c r="F2902" s="69">
        <v>7.8E-2</v>
      </c>
      <c r="G2902" s="69">
        <v>0.21410000000000001</v>
      </c>
      <c r="H2902" s="70">
        <v>0.73380000000000001</v>
      </c>
      <c r="I2902" s="73">
        <v>42986</v>
      </c>
      <c r="J2902" s="71">
        <v>1.4</v>
      </c>
      <c r="K2902" s="71">
        <v>0.20499999999999999</v>
      </c>
      <c r="L2902" s="71">
        <v>2.7529000000000003</v>
      </c>
      <c r="M2902" s="71">
        <v>2.1120000000000001</v>
      </c>
      <c r="N2902" s="71">
        <v>1.206</v>
      </c>
      <c r="O2902" s="71">
        <v>3.1507999999999998</v>
      </c>
      <c r="P2902" s="72">
        <v>10.826700000000001</v>
      </c>
      <c r="Q2902" s="73">
        <v>42986</v>
      </c>
      <c r="R2902" s="71">
        <v>9.9999999999999982</v>
      </c>
      <c r="S2902" s="71">
        <v>7.5925925925925917</v>
      </c>
      <c r="T2902" s="71">
        <v>21.988019169329075</v>
      </c>
      <c r="U2902" s="71">
        <v>14.127090301003346</v>
      </c>
      <c r="V2902" s="71">
        <v>15.461538461538462</v>
      </c>
      <c r="W2902" s="71">
        <v>14.716487622606257</v>
      </c>
      <c r="X2902" s="72">
        <v>14.754292722812757</v>
      </c>
    </row>
    <row r="2903" spans="1:24">
      <c r="A2903" s="73">
        <v>42987</v>
      </c>
      <c r="B2903" s="69">
        <v>0.13900000000000001</v>
      </c>
      <c r="C2903" s="69">
        <v>2.7000000000000003E-2</v>
      </c>
      <c r="D2903" s="69">
        <v>0.12520000000000001</v>
      </c>
      <c r="E2903" s="69">
        <v>0.14949999999999999</v>
      </c>
      <c r="F2903" s="69">
        <v>7.5999999999999998E-2</v>
      </c>
      <c r="G2903" s="69">
        <v>0.20559999999999998</v>
      </c>
      <c r="H2903" s="70">
        <v>0.72230000000000005</v>
      </c>
      <c r="I2903" s="73">
        <v>42987</v>
      </c>
      <c r="J2903" s="71">
        <v>1.37</v>
      </c>
      <c r="K2903" s="71">
        <v>0.20499999999999999</v>
      </c>
      <c r="L2903" s="71">
        <v>2.7529000000000003</v>
      </c>
      <c r="M2903" s="71">
        <v>2.1120000000000001</v>
      </c>
      <c r="N2903" s="71">
        <v>1.1740000000000002</v>
      </c>
      <c r="O2903" s="71">
        <v>3.1494</v>
      </c>
      <c r="P2903" s="72">
        <v>10.763299999999999</v>
      </c>
      <c r="Q2903" s="73">
        <v>42987</v>
      </c>
      <c r="R2903" s="71">
        <v>9.8561151079136682</v>
      </c>
      <c r="S2903" s="71">
        <v>7.5925925925925917</v>
      </c>
      <c r="T2903" s="71">
        <v>21.988019169329075</v>
      </c>
      <c r="U2903" s="71">
        <v>14.127090301003346</v>
      </c>
      <c r="V2903" s="71">
        <v>15.447368421052634</v>
      </c>
      <c r="W2903" s="71">
        <v>15.318093385214009</v>
      </c>
      <c r="X2903" s="72">
        <v>14.90142600027689</v>
      </c>
    </row>
    <row r="2904" spans="1:24">
      <c r="A2904" s="73">
        <v>42988</v>
      </c>
      <c r="B2904" s="69">
        <v>0.13200000000000001</v>
      </c>
      <c r="C2904" s="69">
        <v>2.6000000000000002E-2</v>
      </c>
      <c r="D2904" s="69">
        <v>0.12520000000000001</v>
      </c>
      <c r="E2904" s="69">
        <v>0.14949999999999999</v>
      </c>
      <c r="F2904" s="69">
        <v>7.5999999999999998E-2</v>
      </c>
      <c r="G2904" s="69">
        <v>0.20920000000000002</v>
      </c>
      <c r="H2904" s="70">
        <v>0.71790000000000009</v>
      </c>
      <c r="I2904" s="73">
        <v>42988</v>
      </c>
      <c r="J2904" s="71">
        <v>1.39</v>
      </c>
      <c r="K2904" s="71">
        <v>0.215</v>
      </c>
      <c r="L2904" s="71">
        <v>2.7529000000000003</v>
      </c>
      <c r="M2904" s="71">
        <v>2.1120000000000001</v>
      </c>
      <c r="N2904" s="71">
        <v>1.1740000000000002</v>
      </c>
      <c r="O2904" s="71">
        <v>3.1008</v>
      </c>
      <c r="P2904" s="72">
        <v>10.7447</v>
      </c>
      <c r="Q2904" s="73">
        <v>42988</v>
      </c>
      <c r="R2904" s="71">
        <v>10.530303030303029</v>
      </c>
      <c r="S2904" s="71">
        <v>8.2692307692307683</v>
      </c>
      <c r="T2904" s="71">
        <v>21.988019169329075</v>
      </c>
      <c r="U2904" s="71">
        <v>14.127090301003346</v>
      </c>
      <c r="V2904" s="71">
        <v>15.447368421052634</v>
      </c>
      <c r="W2904" s="71">
        <v>14.822179732313574</v>
      </c>
      <c r="X2904" s="72">
        <v>14.96684775038306</v>
      </c>
    </row>
    <row r="2905" spans="1:24">
      <c r="A2905" s="73">
        <v>42989</v>
      </c>
      <c r="B2905" s="69">
        <v>0.13300000000000001</v>
      </c>
      <c r="C2905" s="69">
        <v>1.9E-2</v>
      </c>
      <c r="D2905" s="69">
        <v>0.107</v>
      </c>
      <c r="E2905" s="69">
        <v>0.14599999999999999</v>
      </c>
      <c r="F2905" s="69">
        <v>6.8000000000000005E-2</v>
      </c>
      <c r="G2905" s="69">
        <v>0.20200000000000001</v>
      </c>
      <c r="H2905" s="70">
        <v>0.67500000000000004</v>
      </c>
      <c r="I2905" s="73">
        <v>42989</v>
      </c>
      <c r="J2905" s="71">
        <v>1.38</v>
      </c>
      <c r="K2905" s="71">
        <v>0.23200000000000001</v>
      </c>
      <c r="L2905" s="71">
        <v>2.6749999999999998</v>
      </c>
      <c r="M2905" s="71">
        <v>1.992</v>
      </c>
      <c r="N2905" s="71">
        <v>1.2509999999999999</v>
      </c>
      <c r="O2905" s="71">
        <v>3.1579999999999999</v>
      </c>
      <c r="P2905" s="72">
        <v>10.688000000000001</v>
      </c>
      <c r="Q2905" s="73">
        <v>42989</v>
      </c>
      <c r="R2905" s="71">
        <v>10.375939849624059</v>
      </c>
      <c r="S2905" s="71">
        <v>12.210526315789474</v>
      </c>
      <c r="T2905" s="71">
        <v>25</v>
      </c>
      <c r="U2905" s="71">
        <v>13.643835616438357</v>
      </c>
      <c r="V2905" s="71">
        <v>18.397058823529409</v>
      </c>
      <c r="W2905" s="71">
        <v>15.633663366336632</v>
      </c>
      <c r="X2905" s="72">
        <v>15.834074074074074</v>
      </c>
    </row>
    <row r="2906" spans="1:24">
      <c r="A2906" s="73">
        <v>42990</v>
      </c>
      <c r="B2906" s="69">
        <v>0.13100000000000001</v>
      </c>
      <c r="C2906" s="69">
        <v>1.9E-2</v>
      </c>
      <c r="D2906" s="69">
        <v>0.13100000000000001</v>
      </c>
      <c r="E2906" s="69">
        <v>0.14899999999999999</v>
      </c>
      <c r="F2906" s="69">
        <v>8.4000000000000005E-2</v>
      </c>
      <c r="G2906" s="69">
        <v>0.217</v>
      </c>
      <c r="H2906" s="70">
        <v>0.73099999999999998</v>
      </c>
      <c r="I2906" s="73">
        <v>42990</v>
      </c>
      <c r="J2906" s="71">
        <v>1.37</v>
      </c>
      <c r="K2906" s="71">
        <v>0.20200000000000001</v>
      </c>
      <c r="L2906" s="71">
        <v>2.89</v>
      </c>
      <c r="M2906" s="71">
        <v>2.0139999999999998</v>
      </c>
      <c r="N2906" s="71">
        <v>1.244</v>
      </c>
      <c r="O2906" s="71">
        <v>3.048</v>
      </c>
      <c r="P2906" s="72">
        <v>10.768000000000001</v>
      </c>
      <c r="Q2906" s="73">
        <v>42990</v>
      </c>
      <c r="R2906" s="71">
        <v>10.458015267175574</v>
      </c>
      <c r="S2906" s="71">
        <v>10.631578947368421</v>
      </c>
      <c r="T2906" s="71">
        <v>22.061068702290076</v>
      </c>
      <c r="U2906" s="71">
        <v>13.516778523489933</v>
      </c>
      <c r="V2906" s="71">
        <v>14.809523809523808</v>
      </c>
      <c r="W2906" s="71">
        <v>14.046082949308756</v>
      </c>
      <c r="X2906" s="72">
        <v>14.730506155950753</v>
      </c>
    </row>
    <row r="2907" spans="1:24">
      <c r="A2907" s="73">
        <v>42991</v>
      </c>
      <c r="B2907" s="69">
        <v>0.127</v>
      </c>
      <c r="C2907" s="69">
        <v>1.7999999999999999E-2</v>
      </c>
      <c r="D2907" s="69">
        <v>0.13500000000000001</v>
      </c>
      <c r="E2907" s="69">
        <v>0.14499999999999999</v>
      </c>
      <c r="F2907" s="69">
        <v>8.4000000000000005E-2</v>
      </c>
      <c r="G2907" s="69">
        <v>0.219</v>
      </c>
      <c r="H2907" s="70">
        <v>0.72799999999999998</v>
      </c>
      <c r="I2907" s="73">
        <v>42991</v>
      </c>
      <c r="J2907" s="71">
        <v>1.39</v>
      </c>
      <c r="K2907" s="71">
        <v>0.23300000000000001</v>
      </c>
      <c r="L2907" s="71">
        <v>2.7570000000000001</v>
      </c>
      <c r="M2907" s="71">
        <v>1.9770000000000001</v>
      </c>
      <c r="N2907" s="71">
        <v>1.244</v>
      </c>
      <c r="O2907" s="71">
        <v>2.9980000000000002</v>
      </c>
      <c r="P2907" s="72">
        <v>10.599</v>
      </c>
      <c r="Q2907" s="73">
        <v>42991</v>
      </c>
      <c r="R2907" s="71">
        <v>10.944881889763778</v>
      </c>
      <c r="S2907" s="71">
        <v>12.944444444444446</v>
      </c>
      <c r="T2907" s="71">
        <v>20.422222222222221</v>
      </c>
      <c r="U2907" s="71">
        <v>13.634482758620692</v>
      </c>
      <c r="V2907" s="71">
        <v>14.809523809523808</v>
      </c>
      <c r="W2907" s="71">
        <v>13.689497716894978</v>
      </c>
      <c r="X2907" s="72">
        <v>14.559065934065934</v>
      </c>
    </row>
    <row r="2908" spans="1:24">
      <c r="A2908" s="73">
        <v>42992</v>
      </c>
      <c r="B2908" s="69">
        <v>0.125</v>
      </c>
      <c r="C2908" s="69">
        <v>1.7000000000000001E-2</v>
      </c>
      <c r="D2908" s="69">
        <v>0.123</v>
      </c>
      <c r="E2908" s="69">
        <v>0.14299999999999999</v>
      </c>
      <c r="F2908" s="69">
        <v>7.3999999999999996E-2</v>
      </c>
      <c r="G2908" s="69">
        <v>0.219</v>
      </c>
      <c r="H2908" s="70">
        <v>0.70099999999999996</v>
      </c>
      <c r="I2908" s="73">
        <v>42992</v>
      </c>
      <c r="J2908" s="71">
        <v>1.37</v>
      </c>
      <c r="K2908" s="71">
        <v>0.22700000000000001</v>
      </c>
      <c r="L2908" s="71">
        <v>2.7829999999999999</v>
      </c>
      <c r="M2908" s="71">
        <v>2.0019999999999998</v>
      </c>
      <c r="N2908" s="71">
        <v>1.1859999999999999</v>
      </c>
      <c r="O2908" s="71">
        <v>3.0609999999999999</v>
      </c>
      <c r="P2908" s="72">
        <v>10.629</v>
      </c>
      <c r="Q2908" s="73">
        <v>42992</v>
      </c>
      <c r="R2908" s="71">
        <v>10.96</v>
      </c>
      <c r="S2908" s="71">
        <v>13.352941176470587</v>
      </c>
      <c r="T2908" s="71">
        <v>22.626016260162601</v>
      </c>
      <c r="U2908" s="71">
        <v>14</v>
      </c>
      <c r="V2908" s="71">
        <v>16.027027027027028</v>
      </c>
      <c r="W2908" s="71">
        <v>13.97716894977169</v>
      </c>
      <c r="X2908" s="72">
        <v>15.162624821683309</v>
      </c>
    </row>
    <row r="2909" spans="1:24">
      <c r="A2909" s="73">
        <v>42993</v>
      </c>
      <c r="B2909" s="69">
        <v>0.109</v>
      </c>
      <c r="C2909" s="69">
        <v>1.7000000000000001E-2</v>
      </c>
      <c r="D2909" s="69">
        <v>0.11899999999999999</v>
      </c>
      <c r="E2909" s="69">
        <v>0.14299999999999999</v>
      </c>
      <c r="F2909" s="69">
        <v>7.3999999999999996E-2</v>
      </c>
      <c r="G2909" s="69">
        <v>0.20100000000000001</v>
      </c>
      <c r="H2909" s="70">
        <v>0.66300000000000003</v>
      </c>
      <c r="I2909" s="73">
        <v>42993</v>
      </c>
      <c r="J2909" s="71">
        <v>1.29</v>
      </c>
      <c r="K2909" s="71">
        <v>0.217</v>
      </c>
      <c r="L2909" s="71">
        <v>2.7360000000000002</v>
      </c>
      <c r="M2909" s="71">
        <v>2.0019999999999998</v>
      </c>
      <c r="N2909" s="71">
        <v>1.1859999999999999</v>
      </c>
      <c r="O2909" s="71">
        <v>3.0449999999999999</v>
      </c>
      <c r="P2909" s="72">
        <v>10.476000000000001</v>
      </c>
      <c r="Q2909" s="73">
        <v>42993</v>
      </c>
      <c r="R2909" s="71">
        <v>11.834862385321101</v>
      </c>
      <c r="S2909" s="71">
        <v>12.76470588235294</v>
      </c>
      <c r="T2909" s="71">
        <v>22.991596638655466</v>
      </c>
      <c r="U2909" s="71">
        <v>14</v>
      </c>
      <c r="V2909" s="71">
        <v>16.027027027027028</v>
      </c>
      <c r="W2909" s="71">
        <v>15.149253731343283</v>
      </c>
      <c r="X2909" s="72">
        <v>15.800904977375566</v>
      </c>
    </row>
    <row r="2910" spans="1:24">
      <c r="A2910" s="73">
        <v>42994</v>
      </c>
      <c r="B2910" s="69">
        <v>0.111</v>
      </c>
      <c r="C2910" s="69">
        <v>1.7999999999999999E-2</v>
      </c>
      <c r="D2910" s="69">
        <v>0.11899999999999999</v>
      </c>
      <c r="E2910" s="69">
        <v>0.14000000000000001</v>
      </c>
      <c r="F2910" s="69">
        <v>7.3999999999999996E-2</v>
      </c>
      <c r="G2910" s="69">
        <v>0.20799999999999999</v>
      </c>
      <c r="H2910" s="70">
        <v>0.66900000000000004</v>
      </c>
      <c r="I2910" s="73">
        <v>42994</v>
      </c>
      <c r="J2910" s="71">
        <v>1.3</v>
      </c>
      <c r="K2910" s="71">
        <v>0.22700000000000001</v>
      </c>
      <c r="L2910" s="71">
        <v>2.7360000000000002</v>
      </c>
      <c r="M2910" s="71">
        <v>2.0819999999999999</v>
      </c>
      <c r="N2910" s="71">
        <v>1.1859999999999999</v>
      </c>
      <c r="O2910" s="71">
        <v>2.9740000000000002</v>
      </c>
      <c r="P2910" s="72">
        <v>10.505000000000001</v>
      </c>
      <c r="Q2910" s="73">
        <v>42994</v>
      </c>
      <c r="R2910" s="71">
        <v>11.711711711711711</v>
      </c>
      <c r="S2910" s="71">
        <v>12.611111111111112</v>
      </c>
      <c r="T2910" s="71">
        <v>22.991596638655466</v>
      </c>
      <c r="U2910" s="71">
        <v>14.871428571428568</v>
      </c>
      <c r="V2910" s="71">
        <v>16.027027027027028</v>
      </c>
      <c r="W2910" s="71">
        <v>14.298076923076925</v>
      </c>
      <c r="X2910" s="72">
        <v>15.70254110612855</v>
      </c>
    </row>
    <row r="2911" spans="1:24">
      <c r="A2911" s="73">
        <v>42995</v>
      </c>
      <c r="B2911" s="69">
        <v>0.12</v>
      </c>
      <c r="C2911" s="69">
        <v>1.9E-2</v>
      </c>
      <c r="D2911" s="69">
        <v>0.11799999999999999</v>
      </c>
      <c r="E2911" s="69">
        <v>0.14000000000000001</v>
      </c>
      <c r="F2911" s="69">
        <v>7.3999999999999996E-2</v>
      </c>
      <c r="G2911" s="69">
        <v>0.19900000000000001</v>
      </c>
      <c r="H2911" s="70">
        <v>0.67</v>
      </c>
      <c r="I2911" s="73">
        <v>42995</v>
      </c>
      <c r="J2911" s="71">
        <v>1.32</v>
      </c>
      <c r="K2911" s="71">
        <v>0.216</v>
      </c>
      <c r="L2911" s="71">
        <v>2.73</v>
      </c>
      <c r="M2911" s="71">
        <v>2.0819999999999999</v>
      </c>
      <c r="N2911" s="71">
        <v>1.1859999999999999</v>
      </c>
      <c r="O2911" s="71">
        <v>2.835</v>
      </c>
      <c r="P2911" s="72">
        <v>10.369</v>
      </c>
      <c r="Q2911" s="73">
        <v>42995</v>
      </c>
      <c r="R2911" s="71">
        <v>11.000000000000002</v>
      </c>
      <c r="S2911" s="71">
        <v>11.368421052631579</v>
      </c>
      <c r="T2911" s="71">
        <v>23.135593220338983</v>
      </c>
      <c r="U2911" s="71">
        <v>14.871428571428568</v>
      </c>
      <c r="V2911" s="71">
        <v>16.027027027027028</v>
      </c>
      <c r="W2911" s="71">
        <v>14.246231155778894</v>
      </c>
      <c r="X2911" s="72">
        <v>15.476119402985073</v>
      </c>
    </row>
    <row r="2912" spans="1:24">
      <c r="A2912" s="73">
        <v>42996</v>
      </c>
      <c r="B2912" s="69">
        <v>0.126</v>
      </c>
      <c r="C2912" s="69">
        <v>1.4999999999999999E-2</v>
      </c>
      <c r="D2912" s="69">
        <v>0.13100000000000001</v>
      </c>
      <c r="E2912" s="69">
        <v>0.129</v>
      </c>
      <c r="F2912" s="69">
        <v>7.4999999999999997E-2</v>
      </c>
      <c r="G2912" s="69">
        <v>0.187</v>
      </c>
      <c r="H2912" s="70">
        <v>0.66300000000000003</v>
      </c>
      <c r="I2912" s="73">
        <v>42996</v>
      </c>
      <c r="J2912" s="71">
        <v>1.25</v>
      </c>
      <c r="K2912" s="71">
        <v>0.19700000000000001</v>
      </c>
      <c r="L2912" s="71">
        <v>2.2610000000000001</v>
      </c>
      <c r="M2912" s="71">
        <v>1.9430000000000001</v>
      </c>
      <c r="N2912" s="71">
        <v>1.1599999999999999</v>
      </c>
      <c r="O2912" s="71">
        <v>2.778</v>
      </c>
      <c r="P2912" s="72">
        <v>9.5890000000000004</v>
      </c>
      <c r="Q2912" s="73">
        <v>42996</v>
      </c>
      <c r="R2912" s="71">
        <v>9.9206349206349209</v>
      </c>
      <c r="S2912" s="71">
        <v>13.133333333333335</v>
      </c>
      <c r="T2912" s="71">
        <v>17.259541984732824</v>
      </c>
      <c r="U2912" s="71">
        <v>15.062015503875969</v>
      </c>
      <c r="V2912" s="71">
        <v>15.466666666666667</v>
      </c>
      <c r="W2912" s="71">
        <v>14.855614973262032</v>
      </c>
      <c r="X2912" s="72">
        <v>14.463046757164404</v>
      </c>
    </row>
    <row r="2913" spans="1:24">
      <c r="A2913" s="73">
        <v>42997</v>
      </c>
      <c r="B2913" s="69">
        <v>0.14000000000000001</v>
      </c>
      <c r="C2913" s="69">
        <v>1.6E-2</v>
      </c>
      <c r="D2913" s="69">
        <v>0.13900000000000001</v>
      </c>
      <c r="E2913" s="69">
        <v>0.128</v>
      </c>
      <c r="F2913" s="69">
        <v>7.6999999999999999E-2</v>
      </c>
      <c r="G2913" s="69">
        <v>0.20799999999999999</v>
      </c>
      <c r="H2913" s="70">
        <v>0.70899999999999996</v>
      </c>
      <c r="I2913" s="73">
        <v>42997</v>
      </c>
      <c r="J2913" s="71">
        <v>1.2</v>
      </c>
      <c r="K2913" s="71">
        <v>0.221</v>
      </c>
      <c r="L2913" s="71">
        <v>2.383</v>
      </c>
      <c r="M2913" s="71">
        <v>1.94</v>
      </c>
      <c r="N2913" s="71">
        <v>1.1599999999999999</v>
      </c>
      <c r="O2913" s="71">
        <v>2.8279999999999998</v>
      </c>
      <c r="P2913" s="72">
        <v>9.7319999999999993</v>
      </c>
      <c r="Q2913" s="73">
        <v>42997</v>
      </c>
      <c r="R2913" s="71">
        <v>8.5714285714285712</v>
      </c>
      <c r="S2913" s="71">
        <v>13.8125</v>
      </c>
      <c r="T2913" s="71">
        <v>17.14388489208633</v>
      </c>
      <c r="U2913" s="71">
        <v>15.15625</v>
      </c>
      <c r="V2913" s="71">
        <v>15.064935064935064</v>
      </c>
      <c r="W2913" s="71">
        <v>13.596153846153847</v>
      </c>
      <c r="X2913" s="72">
        <v>13.726375176304654</v>
      </c>
    </row>
    <row r="2914" spans="1:24">
      <c r="A2914" s="73">
        <v>42998</v>
      </c>
      <c r="B2914" s="69">
        <v>0.14799999999999999</v>
      </c>
      <c r="C2914" s="69">
        <v>1.6E-2</v>
      </c>
      <c r="D2914" s="69">
        <v>0.14399999999999999</v>
      </c>
      <c r="E2914" s="69">
        <v>0.13200000000000001</v>
      </c>
      <c r="F2914" s="69">
        <v>7.5999999999999998E-2</v>
      </c>
      <c r="G2914" s="69">
        <v>0.214</v>
      </c>
      <c r="H2914" s="70">
        <v>0.73</v>
      </c>
      <c r="I2914" s="73">
        <v>42998</v>
      </c>
      <c r="J2914" s="71">
        <v>1.18</v>
      </c>
      <c r="K2914" s="71">
        <v>0.217</v>
      </c>
      <c r="L2914" s="71">
        <v>2.5009999999999999</v>
      </c>
      <c r="M2914" s="71">
        <v>1.95</v>
      </c>
      <c r="N2914" s="71">
        <v>1.1299999999999999</v>
      </c>
      <c r="O2914" s="71">
        <v>2.8570000000000002</v>
      </c>
      <c r="P2914" s="72">
        <v>9.8350000000000009</v>
      </c>
      <c r="Q2914" s="73">
        <v>42998</v>
      </c>
      <c r="R2914" s="71">
        <v>7.9729729729729728</v>
      </c>
      <c r="S2914" s="71">
        <v>13.5625</v>
      </c>
      <c r="T2914" s="71">
        <v>17.368055555555557</v>
      </c>
      <c r="U2914" s="71">
        <v>14.772727272727272</v>
      </c>
      <c r="V2914" s="71">
        <v>14.868421052631579</v>
      </c>
      <c r="W2914" s="71">
        <v>13.350467289719628</v>
      </c>
      <c r="X2914" s="72">
        <v>13.472602739726028</v>
      </c>
    </row>
    <row r="2915" spans="1:24">
      <c r="A2915" s="73">
        <v>42999</v>
      </c>
      <c r="B2915" s="69">
        <v>0.14099999999999999</v>
      </c>
      <c r="C2915" s="69">
        <v>1.6E-2</v>
      </c>
      <c r="D2915" s="69">
        <v>0.14199999999999999</v>
      </c>
      <c r="E2915" s="69">
        <v>0.13600000000000001</v>
      </c>
      <c r="F2915" s="69">
        <v>8.1000000000000003E-2</v>
      </c>
      <c r="G2915" s="69">
        <v>0.20200000000000001</v>
      </c>
      <c r="H2915" s="70">
        <v>0.71699999999999997</v>
      </c>
      <c r="I2915" s="73">
        <v>42999</v>
      </c>
      <c r="J2915" s="71">
        <v>1.21</v>
      </c>
      <c r="K2915" s="71">
        <v>0.20699999999999999</v>
      </c>
      <c r="L2915" s="71">
        <v>2.5449999999999999</v>
      </c>
      <c r="M2915" s="71">
        <v>1.994</v>
      </c>
      <c r="N2915" s="71">
        <v>1.18</v>
      </c>
      <c r="O2915" s="71">
        <v>2.9980000000000002</v>
      </c>
      <c r="P2915" s="72">
        <v>10.134</v>
      </c>
      <c r="Q2915" s="73">
        <v>42999</v>
      </c>
      <c r="R2915" s="71">
        <v>8.5815602836879439</v>
      </c>
      <c r="S2915" s="71">
        <v>12.937499999999998</v>
      </c>
      <c r="T2915" s="71">
        <v>17.922535211267608</v>
      </c>
      <c r="U2915" s="71">
        <v>14.661764705882351</v>
      </c>
      <c r="V2915" s="71">
        <v>14.5679012345679</v>
      </c>
      <c r="W2915" s="71">
        <v>14.841584158415841</v>
      </c>
      <c r="X2915" s="72">
        <v>14.133891213389122</v>
      </c>
    </row>
    <row r="2916" spans="1:24">
      <c r="A2916" s="73">
        <v>43000</v>
      </c>
      <c r="B2916" s="69">
        <v>0.13600000000000001</v>
      </c>
      <c r="C2916" s="69">
        <v>1.6E-2</v>
      </c>
      <c r="D2916" s="69">
        <v>0.14699999999999999</v>
      </c>
      <c r="E2916" s="69">
        <v>0.13700000000000001</v>
      </c>
      <c r="F2916" s="69">
        <v>8.6999999999999994E-2</v>
      </c>
      <c r="G2916" s="69">
        <v>0.20499999999999999</v>
      </c>
      <c r="H2916" s="70">
        <v>0.72799999999999998</v>
      </c>
      <c r="I2916" s="73">
        <v>43000</v>
      </c>
      <c r="J2916" s="71">
        <v>1.24</v>
      </c>
      <c r="K2916" s="71">
        <v>0.215</v>
      </c>
      <c r="L2916" s="71">
        <v>2.5760000000000001</v>
      </c>
      <c r="M2916" s="71">
        <v>1.9750000000000001</v>
      </c>
      <c r="N2916" s="71">
        <v>1.167</v>
      </c>
      <c r="O2916" s="71">
        <v>2.9889999999999999</v>
      </c>
      <c r="P2916" s="72">
        <v>10.162000000000001</v>
      </c>
      <c r="Q2916" s="73">
        <v>43000</v>
      </c>
      <c r="R2916" s="71">
        <v>9.117647058823529</v>
      </c>
      <c r="S2916" s="71">
        <v>13.4375</v>
      </c>
      <c r="T2916" s="71">
        <v>17.523809523809526</v>
      </c>
      <c r="U2916" s="71">
        <v>14.416058394160583</v>
      </c>
      <c r="V2916" s="71">
        <v>13.413793103448278</v>
      </c>
      <c r="W2916" s="71">
        <v>14.580487804878048</v>
      </c>
      <c r="X2916" s="72">
        <v>13.95879120879121</v>
      </c>
    </row>
    <row r="2917" spans="1:24">
      <c r="A2917" s="73">
        <v>43001</v>
      </c>
      <c r="B2917" s="69">
        <v>0.13</v>
      </c>
      <c r="C2917" s="69">
        <v>1.6E-2</v>
      </c>
      <c r="D2917" s="69">
        <v>0.14699999999999999</v>
      </c>
      <c r="E2917" s="69">
        <v>0.13700000000000001</v>
      </c>
      <c r="F2917" s="69">
        <v>8.6999999999999994E-2</v>
      </c>
      <c r="G2917" s="69">
        <v>0.19900000000000001</v>
      </c>
      <c r="H2917" s="70">
        <v>0.71599999999999997</v>
      </c>
      <c r="I2917" s="73">
        <v>43001</v>
      </c>
      <c r="J2917" s="71">
        <v>1.23</v>
      </c>
      <c r="K2917" s="71">
        <v>0.215</v>
      </c>
      <c r="L2917" s="71">
        <v>2.5760000000000001</v>
      </c>
      <c r="M2917" s="71">
        <v>1.972</v>
      </c>
      <c r="N2917" s="71">
        <v>1.167</v>
      </c>
      <c r="O2917" s="71">
        <v>3.0369999999999999</v>
      </c>
      <c r="P2917" s="72">
        <v>10.196999999999999</v>
      </c>
      <c r="Q2917" s="73">
        <v>43001</v>
      </c>
      <c r="R2917" s="71">
        <v>9.4615384615384617</v>
      </c>
      <c r="S2917" s="71">
        <v>13.4375</v>
      </c>
      <c r="T2917" s="71">
        <v>17.523809523809526</v>
      </c>
      <c r="U2917" s="71">
        <v>14.394160583941604</v>
      </c>
      <c r="V2917" s="71">
        <v>13.413793103448278</v>
      </c>
      <c r="W2917" s="71">
        <v>15.261306532663315</v>
      </c>
      <c r="X2917" s="72">
        <v>14.241620111731843</v>
      </c>
    </row>
    <row r="2918" spans="1:24">
      <c r="A2918" s="73">
        <v>43002</v>
      </c>
      <c r="B2918" s="69">
        <v>0.128</v>
      </c>
      <c r="C2918" s="69">
        <v>1.6E-2</v>
      </c>
      <c r="D2918" s="69">
        <v>0.14699999999999999</v>
      </c>
      <c r="E2918" s="69">
        <v>0.13700000000000001</v>
      </c>
      <c r="F2918" s="69">
        <v>8.6999999999999994E-2</v>
      </c>
      <c r="G2918" s="69">
        <v>0.19700000000000001</v>
      </c>
      <c r="H2918" s="70">
        <v>0.71199999999999997</v>
      </c>
      <c r="I2918" s="73">
        <v>43002</v>
      </c>
      <c r="J2918" s="71">
        <v>1.2</v>
      </c>
      <c r="K2918" s="71">
        <v>0.215</v>
      </c>
      <c r="L2918" s="71">
        <v>2.5760000000000001</v>
      </c>
      <c r="M2918" s="71">
        <v>1.966</v>
      </c>
      <c r="N2918" s="71">
        <v>1.167</v>
      </c>
      <c r="O2918" s="71">
        <v>3.194</v>
      </c>
      <c r="P2918" s="72">
        <v>10.318</v>
      </c>
      <c r="Q2918" s="73">
        <v>43002</v>
      </c>
      <c r="R2918" s="71">
        <v>9.375</v>
      </c>
      <c r="S2918" s="71">
        <v>13.4375</v>
      </c>
      <c r="T2918" s="71">
        <v>17.523809523809526</v>
      </c>
      <c r="U2918" s="71">
        <v>14.350364963503647</v>
      </c>
      <c r="V2918" s="71">
        <v>13.413793103448278</v>
      </c>
      <c r="W2918" s="71">
        <v>16.213197969543145</v>
      </c>
      <c r="X2918" s="72">
        <v>14.491573033707866</v>
      </c>
    </row>
    <row r="2919" spans="1:24">
      <c r="A2919" s="73">
        <v>43003</v>
      </c>
      <c r="B2919" s="69">
        <v>0.13900000000000001</v>
      </c>
      <c r="C2919" s="69">
        <v>1.6E-2</v>
      </c>
      <c r="D2919" s="69">
        <v>0.14199999999999999</v>
      </c>
      <c r="E2919" s="69">
        <v>0.128</v>
      </c>
      <c r="F2919" s="69">
        <v>8.5000000000000006E-2</v>
      </c>
      <c r="G2919" s="69">
        <v>0.19500000000000001</v>
      </c>
      <c r="H2919" s="70">
        <v>0.70599999999999996</v>
      </c>
      <c r="I2919" s="73">
        <v>43003</v>
      </c>
      <c r="J2919" s="71">
        <v>1.1499999999999999</v>
      </c>
      <c r="K2919" s="71">
        <v>0.23599999999999999</v>
      </c>
      <c r="L2919" s="71">
        <v>2.4860000000000002</v>
      </c>
      <c r="M2919" s="71">
        <v>2.004</v>
      </c>
      <c r="N2919" s="71">
        <v>1.2130000000000001</v>
      </c>
      <c r="O2919" s="71">
        <v>3.258</v>
      </c>
      <c r="P2919" s="72">
        <v>10.347</v>
      </c>
      <c r="Q2919" s="73">
        <v>43003</v>
      </c>
      <c r="R2919" s="71">
        <v>8.2733812949640271</v>
      </c>
      <c r="S2919" s="71">
        <v>14.749999999999998</v>
      </c>
      <c r="T2919" s="71">
        <v>17.507042253521131</v>
      </c>
      <c r="U2919" s="71">
        <v>15.65625</v>
      </c>
      <c r="V2919" s="71">
        <v>14.270588235294117</v>
      </c>
      <c r="W2919" s="71">
        <v>16.707692307692309</v>
      </c>
      <c r="X2919" s="72">
        <v>14.655807365439093</v>
      </c>
    </row>
    <row r="2920" spans="1:24">
      <c r="A2920" s="73">
        <v>43004</v>
      </c>
      <c r="B2920" s="69">
        <v>0.154</v>
      </c>
      <c r="C2920" s="69">
        <v>1.6E-2</v>
      </c>
      <c r="D2920" s="69">
        <v>0.14599999999999999</v>
      </c>
      <c r="E2920" s="69">
        <v>0.13400000000000001</v>
      </c>
      <c r="F2920" s="69">
        <v>8.6999999999999994E-2</v>
      </c>
      <c r="G2920" s="69">
        <v>0.2</v>
      </c>
      <c r="H2920" s="70">
        <v>0.73699999999999999</v>
      </c>
      <c r="I2920" s="73">
        <v>43004</v>
      </c>
      <c r="J2920" s="71">
        <v>1.1399999999999999</v>
      </c>
      <c r="K2920" s="71">
        <v>0.26800000000000002</v>
      </c>
      <c r="L2920" s="71">
        <v>2.4609999999999999</v>
      </c>
      <c r="M2920" s="71">
        <v>2.036</v>
      </c>
      <c r="N2920" s="71">
        <v>1.1859999999999999</v>
      </c>
      <c r="O2920" s="71">
        <v>3.2330000000000001</v>
      </c>
      <c r="P2920" s="72">
        <v>10.324</v>
      </c>
      <c r="Q2920" s="73">
        <v>43004</v>
      </c>
      <c r="R2920" s="71">
        <v>7.4025974025974017</v>
      </c>
      <c r="S2920" s="71">
        <v>16.75</v>
      </c>
      <c r="T2920" s="71">
        <v>16.856164383561644</v>
      </c>
      <c r="U2920" s="71">
        <v>15.194029850746269</v>
      </c>
      <c r="V2920" s="71">
        <v>13.632183908045977</v>
      </c>
      <c r="W2920" s="71">
        <v>16.164999999999999</v>
      </c>
      <c r="X2920" s="72">
        <v>14.008141112618725</v>
      </c>
    </row>
    <row r="2921" spans="1:24">
      <c r="A2921" s="73">
        <v>43005</v>
      </c>
      <c r="B2921" s="69">
        <v>0.17</v>
      </c>
      <c r="C2921" s="69">
        <v>1.9E-2</v>
      </c>
      <c r="D2921" s="69">
        <v>0.153</v>
      </c>
      <c r="E2921" s="69">
        <v>0.14699999999999999</v>
      </c>
      <c r="F2921" s="69">
        <v>8.6999999999999994E-2</v>
      </c>
      <c r="G2921" s="69">
        <v>0.21199999999999999</v>
      </c>
      <c r="H2921" s="70">
        <v>0.78800000000000003</v>
      </c>
      <c r="I2921" s="73">
        <v>43005</v>
      </c>
      <c r="J2921" s="71">
        <v>1</v>
      </c>
      <c r="K2921" s="71">
        <v>0.248</v>
      </c>
      <c r="L2921" s="71">
        <v>2.4009999999999998</v>
      </c>
      <c r="M2921" s="71">
        <v>2.0449999999999999</v>
      </c>
      <c r="N2921" s="71">
        <v>1.1599999999999999</v>
      </c>
      <c r="O2921" s="71">
        <v>3.262</v>
      </c>
      <c r="P2921" s="72">
        <v>10.116</v>
      </c>
      <c r="Q2921" s="73">
        <v>43005</v>
      </c>
      <c r="R2921" s="71">
        <v>5.8823529411764701</v>
      </c>
      <c r="S2921" s="71">
        <v>13.052631578947368</v>
      </c>
      <c r="T2921" s="71">
        <v>15.692810457516339</v>
      </c>
      <c r="U2921" s="71">
        <v>13.911564625850341</v>
      </c>
      <c r="V2921" s="71">
        <v>13.333333333333334</v>
      </c>
      <c r="W2921" s="71">
        <v>15.386792452830189</v>
      </c>
      <c r="X2921" s="72">
        <v>12.837563451776649</v>
      </c>
    </row>
    <row r="2922" spans="1:24">
      <c r="A2922" s="73">
        <v>43006</v>
      </c>
      <c r="B2922" s="69">
        <v>0.14000000000000001</v>
      </c>
      <c r="C2922" s="69">
        <v>1.7000000000000001E-2</v>
      </c>
      <c r="D2922" s="69">
        <v>0.16</v>
      </c>
      <c r="E2922" s="69">
        <v>0.14399999999999999</v>
      </c>
      <c r="F2922" s="69">
        <v>8.8999999999999996E-2</v>
      </c>
      <c r="G2922" s="69">
        <v>0.19</v>
      </c>
      <c r="H2922" s="70">
        <v>0.73899999999999999</v>
      </c>
      <c r="I2922" s="73">
        <v>43006</v>
      </c>
      <c r="J2922" s="71">
        <v>1.23</v>
      </c>
      <c r="K2922" s="71">
        <v>0.25700000000000001</v>
      </c>
      <c r="L2922" s="71">
        <v>2.423</v>
      </c>
      <c r="M2922" s="71">
        <v>2.052</v>
      </c>
      <c r="N2922" s="71">
        <v>1.103</v>
      </c>
      <c r="O2922" s="71">
        <v>3.1949999999999998</v>
      </c>
      <c r="P2922" s="72">
        <v>10.26</v>
      </c>
      <c r="Q2922" s="73">
        <v>43006</v>
      </c>
      <c r="R2922" s="71">
        <v>8.7857142857142847</v>
      </c>
      <c r="S2922" s="71">
        <v>15.117647058823529</v>
      </c>
      <c r="T2922" s="71">
        <v>15.143750000000001</v>
      </c>
      <c r="U2922" s="71">
        <v>14.250000000000002</v>
      </c>
      <c r="V2922" s="71">
        <v>12.393258426966293</v>
      </c>
      <c r="W2922" s="71">
        <v>16.815789473684209</v>
      </c>
      <c r="X2922" s="72">
        <v>13.88362652232747</v>
      </c>
    </row>
    <row r="2923" spans="1:24">
      <c r="A2923" s="73">
        <v>43007</v>
      </c>
      <c r="B2923" s="69">
        <v>0.14099999999999999</v>
      </c>
      <c r="C2923" s="69">
        <v>1.4E-2</v>
      </c>
      <c r="D2923" s="69">
        <v>0.16900000000000001</v>
      </c>
      <c r="E2923" s="69">
        <v>0.11700000000000001</v>
      </c>
      <c r="F2923" s="69">
        <v>9.9000000000000005E-2</v>
      </c>
      <c r="G2923" s="69">
        <v>0.192</v>
      </c>
      <c r="H2923" s="70">
        <v>0.73199999999999998</v>
      </c>
      <c r="I2923" s="73">
        <v>43007</v>
      </c>
      <c r="J2923" s="71">
        <v>1.19</v>
      </c>
      <c r="K2923" s="71">
        <v>0.24299999999999999</v>
      </c>
      <c r="L2923" s="71">
        <v>2.4449999999999998</v>
      </c>
      <c r="M2923" s="71">
        <v>2.089</v>
      </c>
      <c r="N2923" s="71">
        <v>1.0489999999999999</v>
      </c>
      <c r="O2923" s="71">
        <v>3.2770000000000001</v>
      </c>
      <c r="P2923" s="72">
        <v>10.292999999999999</v>
      </c>
      <c r="Q2923" s="73">
        <v>43007</v>
      </c>
      <c r="R2923" s="71">
        <v>8.4397163120567384</v>
      </c>
      <c r="S2923" s="71">
        <v>17.357142857142858</v>
      </c>
      <c r="T2923" s="71">
        <v>14.467455621301774</v>
      </c>
      <c r="U2923" s="71">
        <v>17.854700854700852</v>
      </c>
      <c r="V2923" s="71">
        <v>10.595959595959595</v>
      </c>
      <c r="W2923" s="71">
        <v>17.067708333333332</v>
      </c>
      <c r="X2923" s="72">
        <v>14.061475409836065</v>
      </c>
    </row>
    <row r="2924" spans="1:24">
      <c r="A2924" s="73">
        <v>43008</v>
      </c>
      <c r="B2924" s="69">
        <v>0.14499999999999999</v>
      </c>
      <c r="C2924" s="69">
        <v>1.4E-2</v>
      </c>
      <c r="D2924" s="69">
        <v>0.157</v>
      </c>
      <c r="E2924" s="69">
        <v>0.11899999999999999</v>
      </c>
      <c r="F2924" s="69">
        <v>0.08</v>
      </c>
      <c r="G2924" s="69">
        <v>0.193</v>
      </c>
      <c r="H2924" s="70">
        <v>0.70799999999999996</v>
      </c>
      <c r="I2924" s="73">
        <v>43008</v>
      </c>
      <c r="J2924" s="71">
        <v>1.2</v>
      </c>
      <c r="K2924" s="71">
        <v>0.24</v>
      </c>
      <c r="L2924" s="71">
        <v>2.2000000000000002</v>
      </c>
      <c r="M2924" s="71">
        <v>2.1440000000000001</v>
      </c>
      <c r="N2924" s="71">
        <v>1.097</v>
      </c>
      <c r="O2924" s="71">
        <v>3.3029999999999999</v>
      </c>
      <c r="P2924" s="72">
        <v>10.204000000000001</v>
      </c>
      <c r="Q2924" s="73">
        <v>43008</v>
      </c>
      <c r="R2924" s="71">
        <v>8.2758620689655178</v>
      </c>
      <c r="S2924" s="71">
        <v>17.142857142857142</v>
      </c>
      <c r="T2924" s="71">
        <v>14.012738853503185</v>
      </c>
      <c r="U2924" s="71">
        <v>18.016806722689079</v>
      </c>
      <c r="V2924" s="71">
        <v>13.712499999999999</v>
      </c>
      <c r="W2924" s="71">
        <v>17.1139896373057</v>
      </c>
      <c r="X2924" s="72">
        <v>14.412429378531074</v>
      </c>
    </row>
    <row r="2925" spans="1:24">
      <c r="A2925" s="73">
        <v>43009</v>
      </c>
      <c r="B2925" s="69">
        <v>0.14499999999999999</v>
      </c>
      <c r="C2925" s="69">
        <v>1.4E-2</v>
      </c>
      <c r="D2925" s="69">
        <v>0.156</v>
      </c>
      <c r="E2925" s="69">
        <v>0.113</v>
      </c>
      <c r="F2925" s="69">
        <v>0.08</v>
      </c>
      <c r="G2925" s="69">
        <v>0.17399999999999999</v>
      </c>
      <c r="H2925" s="70">
        <v>0.68100000000000005</v>
      </c>
      <c r="I2925" s="73">
        <v>43009</v>
      </c>
      <c r="J2925" s="71">
        <v>1.2</v>
      </c>
      <c r="K2925" s="71">
        <v>0.23499999999999999</v>
      </c>
      <c r="L2925" s="71">
        <v>2.2000000000000002</v>
      </c>
      <c r="M2925" s="71">
        <v>2.153</v>
      </c>
      <c r="N2925" s="71">
        <v>1.127</v>
      </c>
      <c r="O2925" s="71">
        <v>3.4420000000000002</v>
      </c>
      <c r="P2925" s="72">
        <v>10.199999999999999</v>
      </c>
      <c r="Q2925" s="73">
        <v>43009</v>
      </c>
      <c r="R2925" s="71">
        <v>8.2758620689655178</v>
      </c>
      <c r="S2925" s="71">
        <v>16.785714285714285</v>
      </c>
      <c r="T2925" s="71">
        <v>14.102564102564104</v>
      </c>
      <c r="U2925" s="71">
        <v>19.053097345132745</v>
      </c>
      <c r="V2925" s="71">
        <v>14.0875</v>
      </c>
      <c r="W2925" s="71">
        <v>19.7816091954023</v>
      </c>
      <c r="X2925" s="72">
        <v>14.977973568281936</v>
      </c>
    </row>
    <row r="2926" spans="1:24">
      <c r="A2926" s="73">
        <v>43010</v>
      </c>
      <c r="B2926" s="69">
        <v>0.14499999999999999</v>
      </c>
      <c r="C2926" s="69">
        <v>1.4E-2</v>
      </c>
      <c r="D2926" s="69">
        <v>0.156</v>
      </c>
      <c r="E2926" s="69">
        <v>0.11899999999999999</v>
      </c>
      <c r="F2926" s="69">
        <v>0.08</v>
      </c>
      <c r="G2926" s="69">
        <v>0.182</v>
      </c>
      <c r="H2926" s="70">
        <v>0.69599999999999995</v>
      </c>
      <c r="I2926" s="73">
        <v>43010</v>
      </c>
      <c r="J2926" s="71">
        <v>1.2</v>
      </c>
      <c r="K2926" s="71">
        <v>0.23</v>
      </c>
      <c r="L2926" s="71">
        <v>2.2000000000000002</v>
      </c>
      <c r="M2926" s="71">
        <v>2.153</v>
      </c>
      <c r="N2926" s="71">
        <v>1.107</v>
      </c>
      <c r="O2926" s="71">
        <v>3.431</v>
      </c>
      <c r="P2926" s="72">
        <v>10.199999999999999</v>
      </c>
      <c r="Q2926" s="73">
        <v>43010</v>
      </c>
      <c r="R2926" s="71">
        <v>8.2758620689655178</v>
      </c>
      <c r="S2926" s="71">
        <v>16.428571428571431</v>
      </c>
      <c r="T2926" s="71">
        <v>14.102564102564104</v>
      </c>
      <c r="U2926" s="71">
        <v>18.092436974789916</v>
      </c>
      <c r="V2926" s="71">
        <v>13.8375</v>
      </c>
      <c r="W2926" s="71">
        <v>18.851648351648354</v>
      </c>
      <c r="X2926" s="72">
        <v>14.655172413793103</v>
      </c>
    </row>
    <row r="2927" spans="1:24">
      <c r="A2927" s="73">
        <v>43011</v>
      </c>
      <c r="B2927" s="69">
        <v>0.14499999999999999</v>
      </c>
      <c r="C2927" s="69">
        <v>1.4999999999999999E-2</v>
      </c>
      <c r="D2927" s="69">
        <v>0.15</v>
      </c>
      <c r="E2927" s="69">
        <v>0.11899999999999999</v>
      </c>
      <c r="F2927" s="69">
        <v>0.08</v>
      </c>
      <c r="G2927" s="69">
        <v>0.17</v>
      </c>
      <c r="H2927" s="70">
        <v>0.67900000000000005</v>
      </c>
      <c r="I2927" s="73">
        <v>43011</v>
      </c>
      <c r="J2927" s="71">
        <v>1.2</v>
      </c>
      <c r="K2927" s="71">
        <v>0.22800000000000001</v>
      </c>
      <c r="L2927" s="71">
        <v>2.2200000000000002</v>
      </c>
      <c r="M2927" s="71">
        <v>2.153</v>
      </c>
      <c r="N2927" s="71">
        <v>1.097</v>
      </c>
      <c r="O2927" s="71">
        <v>3.5430000000000001</v>
      </c>
      <c r="P2927" s="72">
        <v>10.441000000000001</v>
      </c>
      <c r="Q2927" s="73">
        <v>43011</v>
      </c>
      <c r="R2927" s="71">
        <v>8.2758620689655178</v>
      </c>
      <c r="S2927" s="71">
        <v>15.200000000000001</v>
      </c>
      <c r="T2927" s="71">
        <v>14.800000000000002</v>
      </c>
      <c r="U2927" s="71">
        <v>18.092436974789916</v>
      </c>
      <c r="V2927" s="71">
        <v>13.712499999999999</v>
      </c>
      <c r="W2927" s="71">
        <v>20.841176470588234</v>
      </c>
      <c r="X2927" s="72">
        <v>15.377025036818852</v>
      </c>
    </row>
    <row r="2928" spans="1:24">
      <c r="A2928" s="73">
        <v>43012</v>
      </c>
      <c r="B2928" s="69">
        <v>0.14499999999999999</v>
      </c>
      <c r="C2928" s="69">
        <v>1.4E-2</v>
      </c>
      <c r="D2928" s="69">
        <v>0.15</v>
      </c>
      <c r="E2928" s="69">
        <v>0.12</v>
      </c>
      <c r="F2928" s="69">
        <v>0.08</v>
      </c>
      <c r="G2928" s="69">
        <v>0.17499999999999999</v>
      </c>
      <c r="H2928" s="70">
        <v>0.68400000000000005</v>
      </c>
      <c r="I2928" s="73">
        <v>43012</v>
      </c>
      <c r="J2928" s="71">
        <v>1.2</v>
      </c>
      <c r="K2928" s="71">
        <v>0.23400000000000001</v>
      </c>
      <c r="L2928" s="71">
        <v>2.2200000000000002</v>
      </c>
      <c r="M2928" s="71">
        <v>2.15</v>
      </c>
      <c r="N2928" s="71">
        <v>1.097</v>
      </c>
      <c r="O2928" s="71">
        <v>3.4780000000000002</v>
      </c>
      <c r="P2928" s="72">
        <v>10.379</v>
      </c>
      <c r="Q2928" s="73">
        <v>43012</v>
      </c>
      <c r="R2928" s="71">
        <v>8.2758620689655178</v>
      </c>
      <c r="S2928" s="71">
        <v>16.714285714285715</v>
      </c>
      <c r="T2928" s="71">
        <v>14.800000000000002</v>
      </c>
      <c r="U2928" s="71">
        <v>17.916666666666668</v>
      </c>
      <c r="V2928" s="71">
        <v>13.712499999999999</v>
      </c>
      <c r="W2928" s="71">
        <v>19.874285714285715</v>
      </c>
      <c r="X2928" s="72">
        <v>15.173976608187132</v>
      </c>
    </row>
    <row r="2929" spans="1:24">
      <c r="A2929" s="73">
        <v>43013</v>
      </c>
      <c r="B2929" s="69">
        <v>0.14499999999999999</v>
      </c>
      <c r="C2929" s="69">
        <v>1.4E-2</v>
      </c>
      <c r="D2929" s="69">
        <v>0.14099999999999999</v>
      </c>
      <c r="E2929" s="69">
        <v>0.122</v>
      </c>
      <c r="F2929" s="69">
        <v>8.2000000000000003E-2</v>
      </c>
      <c r="G2929" s="69">
        <v>0.14799999999999999</v>
      </c>
      <c r="H2929" s="70">
        <v>0.65200000000000002</v>
      </c>
      <c r="I2929" s="73">
        <v>43013</v>
      </c>
      <c r="J2929" s="71">
        <v>1.2</v>
      </c>
      <c r="K2929" s="71">
        <v>0.23</v>
      </c>
      <c r="L2929" s="71">
        <v>2.2010000000000001</v>
      </c>
      <c r="M2929" s="71">
        <v>2.1480000000000001</v>
      </c>
      <c r="N2929" s="71">
        <v>1.073</v>
      </c>
      <c r="O2929" s="71">
        <v>3.3969999999999998</v>
      </c>
      <c r="P2929" s="72">
        <v>10.249000000000001</v>
      </c>
      <c r="Q2929" s="73">
        <v>43013</v>
      </c>
      <c r="R2929" s="71">
        <v>8.2758620689655178</v>
      </c>
      <c r="S2929" s="71">
        <v>16.428571428571431</v>
      </c>
      <c r="T2929" s="71">
        <v>15.609929078014186</v>
      </c>
      <c r="U2929" s="71">
        <v>17.606557377049182</v>
      </c>
      <c r="V2929" s="71">
        <v>13.085365853658535</v>
      </c>
      <c r="W2929" s="71">
        <v>22.952702702702702</v>
      </c>
      <c r="X2929" s="72">
        <v>15.719325153374234</v>
      </c>
    </row>
    <row r="2930" spans="1:24">
      <c r="A2930" s="73">
        <v>43014</v>
      </c>
      <c r="B2930" s="69">
        <v>0.14499999999999999</v>
      </c>
      <c r="C2930" s="69">
        <v>1.4999999999999999E-2</v>
      </c>
      <c r="D2930" s="69">
        <v>0.123</v>
      </c>
      <c r="E2930" s="69">
        <v>0.11899999999999999</v>
      </c>
      <c r="F2930" s="69">
        <v>0.08</v>
      </c>
      <c r="G2930" s="69">
        <v>0.16900000000000001</v>
      </c>
      <c r="H2930" s="70">
        <v>0.65100000000000002</v>
      </c>
      <c r="I2930" s="73">
        <v>43014</v>
      </c>
      <c r="J2930" s="71">
        <v>1.2</v>
      </c>
      <c r="K2930" s="71">
        <v>0.23300000000000001</v>
      </c>
      <c r="L2930" s="71">
        <v>2.2400000000000002</v>
      </c>
      <c r="M2930" s="71">
        <v>2.1469999999999998</v>
      </c>
      <c r="N2930" s="71">
        <v>1.073</v>
      </c>
      <c r="O2930" s="71">
        <v>3.3879999999999999</v>
      </c>
      <c r="P2930" s="72">
        <v>10.281000000000001</v>
      </c>
      <c r="Q2930" s="73">
        <v>43014</v>
      </c>
      <c r="R2930" s="71">
        <v>8.2758620689655178</v>
      </c>
      <c r="S2930" s="71">
        <v>15.533333333333335</v>
      </c>
      <c r="T2930" s="71">
        <v>18.211382113821141</v>
      </c>
      <c r="U2930" s="71">
        <v>18.042016806722689</v>
      </c>
      <c r="V2930" s="71">
        <v>13.4125</v>
      </c>
      <c r="W2930" s="71">
        <v>20.047337278106507</v>
      </c>
      <c r="X2930" s="72">
        <v>15.7926267281106</v>
      </c>
    </row>
    <row r="2931" spans="1:24">
      <c r="A2931" s="73">
        <v>43015</v>
      </c>
      <c r="B2931" s="69">
        <v>0.14499999999999999</v>
      </c>
      <c r="C2931" s="69">
        <v>1.4999999999999999E-2</v>
      </c>
      <c r="D2931" s="69">
        <v>0.107</v>
      </c>
      <c r="E2931" s="69">
        <v>0.11700000000000001</v>
      </c>
      <c r="F2931" s="69">
        <v>0.08</v>
      </c>
      <c r="G2931" s="69">
        <v>0.17699999999999999</v>
      </c>
      <c r="H2931" s="70">
        <v>0.64500000000000002</v>
      </c>
      <c r="I2931" s="73">
        <v>43015</v>
      </c>
      <c r="J2931" s="71">
        <v>1.2</v>
      </c>
      <c r="K2931" s="71">
        <v>0.24299999999999999</v>
      </c>
      <c r="L2931" s="71">
        <v>2.2650000000000001</v>
      </c>
      <c r="M2931" s="71">
        <v>2.169</v>
      </c>
      <c r="N2931" s="71">
        <v>1.08</v>
      </c>
      <c r="O2931" s="71">
        <v>3.4980000000000002</v>
      </c>
      <c r="P2931" s="72">
        <v>10.455</v>
      </c>
      <c r="Q2931" s="73">
        <v>43015</v>
      </c>
      <c r="R2931" s="71">
        <v>8.2758620689655178</v>
      </c>
      <c r="S2931" s="71">
        <v>16.2</v>
      </c>
      <c r="T2931" s="71">
        <v>21.168224299065422</v>
      </c>
      <c r="U2931" s="71">
        <v>18.538461538461537</v>
      </c>
      <c r="V2931" s="71">
        <v>13.5</v>
      </c>
      <c r="W2931" s="71">
        <v>19.762711864406782</v>
      </c>
      <c r="X2931" s="72">
        <v>16.209302325581394</v>
      </c>
    </row>
    <row r="2932" spans="1:24">
      <c r="A2932" s="73">
        <v>43016</v>
      </c>
      <c r="B2932" s="69">
        <v>0.14499999999999999</v>
      </c>
      <c r="C2932" s="69">
        <v>1.4E-2</v>
      </c>
      <c r="D2932" s="69">
        <v>9.6000000000000002E-2</v>
      </c>
      <c r="E2932" s="69">
        <v>0.11700000000000001</v>
      </c>
      <c r="F2932" s="69">
        <v>0.08</v>
      </c>
      <c r="G2932" s="69">
        <v>0.17899999999999999</v>
      </c>
      <c r="H2932" s="70">
        <v>0.63100000000000001</v>
      </c>
      <c r="I2932" s="73">
        <v>43016</v>
      </c>
      <c r="J2932" s="71">
        <v>1.2</v>
      </c>
      <c r="K2932" s="71">
        <v>0.255</v>
      </c>
      <c r="L2932" s="71">
        <v>2.27</v>
      </c>
      <c r="M2932" s="71">
        <v>2.169</v>
      </c>
      <c r="N2932" s="71">
        <v>1.08</v>
      </c>
      <c r="O2932" s="71">
        <v>3.488</v>
      </c>
      <c r="P2932" s="72">
        <v>10.462</v>
      </c>
      <c r="Q2932" s="73">
        <v>43016</v>
      </c>
      <c r="R2932" s="71">
        <v>8.2758620689655178</v>
      </c>
      <c r="S2932" s="71">
        <v>18.214285714285715</v>
      </c>
      <c r="T2932" s="71">
        <v>23.645833333333332</v>
      </c>
      <c r="U2932" s="71">
        <v>18.538461538461537</v>
      </c>
      <c r="V2932" s="71">
        <v>13.5</v>
      </c>
      <c r="W2932" s="71">
        <v>19.486033519553072</v>
      </c>
      <c r="X2932" s="72">
        <v>16.580031695721075</v>
      </c>
    </row>
    <row r="2933" spans="1:24">
      <c r="A2933" s="73">
        <v>43017</v>
      </c>
      <c r="B2933" s="69">
        <v>0.14499999999999999</v>
      </c>
      <c r="C2933" s="69">
        <v>1.4E-2</v>
      </c>
      <c r="D2933" s="69">
        <v>0.13500000000000001</v>
      </c>
      <c r="E2933" s="69">
        <v>0.115</v>
      </c>
      <c r="F2933" s="69">
        <v>7.9000000000000001E-2</v>
      </c>
      <c r="G2933" s="69">
        <v>0.192</v>
      </c>
      <c r="H2933" s="70">
        <v>0.68</v>
      </c>
      <c r="I2933" s="73">
        <v>43017</v>
      </c>
      <c r="J2933" s="71">
        <v>1.2</v>
      </c>
      <c r="K2933" s="71">
        <v>0.26700000000000002</v>
      </c>
      <c r="L2933" s="71">
        <v>2.35</v>
      </c>
      <c r="M2933" s="71">
        <v>2.1890000000000001</v>
      </c>
      <c r="N2933" s="71">
        <v>1.026</v>
      </c>
      <c r="O2933" s="71">
        <v>3.4</v>
      </c>
      <c r="P2933" s="72">
        <v>10.432</v>
      </c>
      <c r="Q2933" s="73">
        <v>43017</v>
      </c>
      <c r="R2933" s="71">
        <v>8.2758620689655178</v>
      </c>
      <c r="S2933" s="71">
        <v>19.071428571428573</v>
      </c>
      <c r="T2933" s="71">
        <v>17.407407407407408</v>
      </c>
      <c r="U2933" s="71">
        <v>19.03478260869565</v>
      </c>
      <c r="V2933" s="71">
        <v>12.987341772151899</v>
      </c>
      <c r="W2933" s="71">
        <v>17.708333333333332</v>
      </c>
      <c r="X2933" s="72">
        <v>15.341176470588234</v>
      </c>
    </row>
    <row r="2934" spans="1:24">
      <c r="A2934" s="73">
        <v>43018</v>
      </c>
      <c r="B2934" s="69">
        <v>0.13300000000000001</v>
      </c>
      <c r="C2934" s="69">
        <v>1.7000000000000001E-2</v>
      </c>
      <c r="D2934" s="69">
        <v>0.14099999999999999</v>
      </c>
      <c r="E2934" s="69">
        <v>0.123</v>
      </c>
      <c r="F2934" s="69">
        <v>7.9000000000000001E-2</v>
      </c>
      <c r="G2934" s="69">
        <v>0.20100000000000001</v>
      </c>
      <c r="H2934" s="70">
        <v>0.69399999999999995</v>
      </c>
      <c r="I2934" s="73">
        <v>43018</v>
      </c>
      <c r="J2934" s="71">
        <v>1.02</v>
      </c>
      <c r="K2934" s="71">
        <v>0.27800000000000002</v>
      </c>
      <c r="L2934" s="71">
        <v>2.3250000000000002</v>
      </c>
      <c r="M2934" s="71">
        <v>2.11</v>
      </c>
      <c r="N2934" s="71">
        <v>1.0129999999999999</v>
      </c>
      <c r="O2934" s="71">
        <v>3.2839999999999998</v>
      </c>
      <c r="P2934" s="72">
        <v>10.029999999999999</v>
      </c>
      <c r="Q2934" s="73">
        <v>43018</v>
      </c>
      <c r="R2934" s="71">
        <v>7.6691729323308264</v>
      </c>
      <c r="S2934" s="71">
        <v>16.352941176470587</v>
      </c>
      <c r="T2934" s="71">
        <v>16.489361702127663</v>
      </c>
      <c r="U2934" s="71">
        <v>17.154471544715445</v>
      </c>
      <c r="V2934" s="71">
        <v>12.822784810126581</v>
      </c>
      <c r="W2934" s="71">
        <v>16.338308457711442</v>
      </c>
      <c r="X2934" s="72">
        <v>14.452449567723344</v>
      </c>
    </row>
    <row r="2935" spans="1:24">
      <c r="A2935" s="73">
        <v>43019</v>
      </c>
      <c r="B2935" s="69">
        <v>0.15</v>
      </c>
      <c r="C2935" s="69">
        <v>1.9E-2</v>
      </c>
      <c r="D2935" s="69">
        <v>0.13900000000000001</v>
      </c>
      <c r="E2935" s="69">
        <v>0.128</v>
      </c>
      <c r="F2935" s="69">
        <v>8.5000000000000006E-2</v>
      </c>
      <c r="G2935" s="69">
        <v>0.21299999999999999</v>
      </c>
      <c r="H2935" s="70">
        <v>0.73399999999999999</v>
      </c>
      <c r="I2935" s="73">
        <v>43019</v>
      </c>
      <c r="J2935" s="71">
        <v>1.05</v>
      </c>
      <c r="K2935" s="71">
        <v>0.26700000000000002</v>
      </c>
      <c r="L2935" s="71">
        <v>2.3570000000000002</v>
      </c>
      <c r="M2935" s="71">
        <v>2.0329999999999999</v>
      </c>
      <c r="N2935" s="71">
        <v>1.0189999999999999</v>
      </c>
      <c r="O2935" s="71">
        <v>3.23</v>
      </c>
      <c r="P2935" s="72">
        <v>9.9559999999999995</v>
      </c>
      <c r="Q2935" s="73">
        <v>43019</v>
      </c>
      <c r="R2935" s="71">
        <v>7.0000000000000009</v>
      </c>
      <c r="S2935" s="71">
        <v>14.05263157894737</v>
      </c>
      <c r="T2935" s="71">
        <v>16.956834532374099</v>
      </c>
      <c r="U2935" s="71">
        <v>15.882812499999998</v>
      </c>
      <c r="V2935" s="71">
        <v>11.988235294117645</v>
      </c>
      <c r="W2935" s="71">
        <v>15.164319248826292</v>
      </c>
      <c r="X2935" s="72">
        <v>13.564032697547683</v>
      </c>
    </row>
    <row r="2936" spans="1:24">
      <c r="A2936" s="73">
        <v>43020</v>
      </c>
      <c r="B2936" s="69">
        <v>0.129</v>
      </c>
      <c r="C2936" s="69">
        <v>1.9E-2</v>
      </c>
      <c r="D2936" s="69">
        <v>0.13900000000000001</v>
      </c>
      <c r="E2936" s="69">
        <v>0.121</v>
      </c>
      <c r="F2936" s="69">
        <v>0.08</v>
      </c>
      <c r="G2936" s="69">
        <v>0.20399999999999999</v>
      </c>
      <c r="H2936" s="70">
        <v>0.69199999999999995</v>
      </c>
      <c r="I2936" s="73">
        <v>43020</v>
      </c>
      <c r="J2936" s="71">
        <v>1.1000000000000001</v>
      </c>
      <c r="K2936" s="71">
        <v>0.27500000000000002</v>
      </c>
      <c r="L2936" s="71">
        <v>2.36</v>
      </c>
      <c r="M2936" s="71">
        <v>2.0489999999999999</v>
      </c>
      <c r="N2936" s="71">
        <v>1.03</v>
      </c>
      <c r="O2936" s="71">
        <v>3.141</v>
      </c>
      <c r="P2936" s="72">
        <v>9.9550000000000001</v>
      </c>
      <c r="Q2936" s="73">
        <v>43020</v>
      </c>
      <c r="R2936" s="71">
        <v>8.5</v>
      </c>
      <c r="S2936" s="71">
        <v>14.5</v>
      </c>
      <c r="T2936" s="71">
        <v>17</v>
      </c>
      <c r="U2936" s="71">
        <v>16.899999999999999</v>
      </c>
      <c r="V2936" s="71">
        <v>12.9</v>
      </c>
      <c r="W2936" s="71">
        <v>15.4</v>
      </c>
      <c r="X2936" s="72">
        <v>14.4</v>
      </c>
    </row>
    <row r="2937" spans="1:24">
      <c r="A2937" s="73">
        <v>43021</v>
      </c>
      <c r="B2937" s="69">
        <v>0.125</v>
      </c>
      <c r="C2937" s="69">
        <v>1.9E-2</v>
      </c>
      <c r="D2937" s="69">
        <v>0.13500000000000001</v>
      </c>
      <c r="E2937" s="69">
        <v>0.127</v>
      </c>
      <c r="F2937" s="69">
        <v>0.08</v>
      </c>
      <c r="G2937" s="69">
        <v>0.20399999999999999</v>
      </c>
      <c r="H2937" s="70">
        <v>0.69</v>
      </c>
      <c r="I2937" s="73">
        <v>43021</v>
      </c>
      <c r="J2937" s="71">
        <v>0.99</v>
      </c>
      <c r="K2937" s="71">
        <v>0.27500000000000002</v>
      </c>
      <c r="L2937" s="71">
        <v>2.4079999999999999</v>
      </c>
      <c r="M2937" s="71">
        <v>1.8879999999999999</v>
      </c>
      <c r="N2937" s="71">
        <v>1.002</v>
      </c>
      <c r="O2937" s="71">
        <v>3.0939999999999999</v>
      </c>
      <c r="P2937" s="72">
        <v>9.657</v>
      </c>
      <c r="Q2937" s="73">
        <v>43021</v>
      </c>
      <c r="R2937" s="71">
        <v>7.9</v>
      </c>
      <c r="S2937" s="71">
        <v>14.5</v>
      </c>
      <c r="T2937" s="71">
        <v>17.8</v>
      </c>
      <c r="U2937" s="71">
        <v>14.9</v>
      </c>
      <c r="V2937" s="71">
        <v>12.5</v>
      </c>
      <c r="W2937" s="71">
        <v>15.2</v>
      </c>
      <c r="X2937" s="72">
        <v>14</v>
      </c>
    </row>
    <row r="2938" spans="1:24">
      <c r="A2938" s="73">
        <v>43022</v>
      </c>
      <c r="B2938" s="69">
        <v>0.125</v>
      </c>
      <c r="C2938" s="69">
        <v>1.7999999999999999E-2</v>
      </c>
      <c r="D2938" s="69">
        <v>0.13</v>
      </c>
      <c r="E2938" s="69">
        <v>0.127</v>
      </c>
      <c r="F2938" s="69">
        <v>0.08</v>
      </c>
      <c r="G2938" s="69">
        <v>0.191</v>
      </c>
      <c r="H2938" s="70">
        <v>0.67100000000000004</v>
      </c>
      <c r="I2938" s="73">
        <v>43022</v>
      </c>
      <c r="J2938" s="71">
        <v>1</v>
      </c>
      <c r="K2938" s="71">
        <v>0.26500000000000001</v>
      </c>
      <c r="L2938" s="71">
        <v>2.4</v>
      </c>
      <c r="M2938" s="71">
        <v>1.8879999999999999</v>
      </c>
      <c r="N2938" s="71">
        <v>1.002</v>
      </c>
      <c r="O2938" s="71">
        <v>3.004</v>
      </c>
      <c r="P2938" s="72">
        <v>9.5589999999999993</v>
      </c>
      <c r="Q2938" s="73">
        <v>43022</v>
      </c>
      <c r="R2938" s="71">
        <v>8</v>
      </c>
      <c r="S2938" s="71">
        <v>14.7</v>
      </c>
      <c r="T2938" s="71">
        <v>18.5</v>
      </c>
      <c r="U2938" s="71">
        <v>14.9</v>
      </c>
      <c r="V2938" s="71">
        <v>12.5</v>
      </c>
      <c r="W2938" s="71">
        <v>15.7</v>
      </c>
      <c r="X2938" s="72">
        <v>14.2</v>
      </c>
    </row>
    <row r="2939" spans="1:24">
      <c r="A2939" s="73">
        <v>43023</v>
      </c>
      <c r="B2939" s="69">
        <v>0.125</v>
      </c>
      <c r="C2939" s="69">
        <v>1.6E-2</v>
      </c>
      <c r="D2939" s="69">
        <v>0.13500000000000001</v>
      </c>
      <c r="E2939" s="69">
        <v>0.127</v>
      </c>
      <c r="F2939" s="69">
        <v>0.08</v>
      </c>
      <c r="G2939" s="69">
        <v>0.186</v>
      </c>
      <c r="H2939" s="70">
        <v>0.66900000000000004</v>
      </c>
      <c r="I2939" s="73">
        <v>43023</v>
      </c>
      <c r="J2939" s="71">
        <v>1</v>
      </c>
      <c r="K2939" s="71">
        <v>0.28499999999999998</v>
      </c>
      <c r="L2939" s="71">
        <v>2.4079999999999999</v>
      </c>
      <c r="M2939" s="71">
        <v>1.8879999999999999</v>
      </c>
      <c r="N2939" s="71">
        <v>1.002</v>
      </c>
      <c r="O2939" s="71">
        <v>2.83</v>
      </c>
      <c r="P2939" s="72">
        <v>9.4130000000000003</v>
      </c>
      <c r="Q2939" s="73">
        <v>43023</v>
      </c>
      <c r="R2939" s="71">
        <v>8</v>
      </c>
      <c r="S2939" s="71">
        <v>17.8</v>
      </c>
      <c r="T2939" s="71">
        <v>17.8</v>
      </c>
      <c r="U2939" s="71">
        <v>14.9</v>
      </c>
      <c r="V2939" s="71">
        <v>12.5</v>
      </c>
      <c r="W2939" s="71">
        <v>15.2</v>
      </c>
      <c r="X2939" s="72">
        <v>14.1</v>
      </c>
    </row>
    <row r="2940" spans="1:24">
      <c r="A2940" s="73">
        <v>43024</v>
      </c>
      <c r="B2940" s="69">
        <v>0.104</v>
      </c>
      <c r="C2940" s="69">
        <v>1.7999999999999999E-2</v>
      </c>
      <c r="D2940" s="69">
        <v>0.13700000000000001</v>
      </c>
      <c r="E2940" s="69">
        <v>0.10299999999999999</v>
      </c>
      <c r="F2940" s="69">
        <v>6.0999999999999999E-2</v>
      </c>
      <c r="G2940" s="69">
        <v>0.17599999999999999</v>
      </c>
      <c r="H2940" s="70">
        <v>0.59899999999999998</v>
      </c>
      <c r="I2940" s="73">
        <v>43024</v>
      </c>
      <c r="J2940" s="71">
        <v>1.1200000000000001</v>
      </c>
      <c r="K2940" s="71">
        <v>0.26500000000000001</v>
      </c>
      <c r="L2940" s="71">
        <v>2.4300000000000002</v>
      </c>
      <c r="M2940" s="71">
        <v>1.7929999999999999</v>
      </c>
      <c r="N2940" s="71">
        <v>1.032</v>
      </c>
      <c r="O2940" s="71">
        <v>2.81</v>
      </c>
      <c r="P2940" s="72">
        <v>9.4499999999999993</v>
      </c>
      <c r="Q2940" s="73">
        <v>43024</v>
      </c>
      <c r="R2940" s="71">
        <v>10.8</v>
      </c>
      <c r="S2940" s="71">
        <v>14.7</v>
      </c>
      <c r="T2940" s="71">
        <v>17.7</v>
      </c>
      <c r="U2940" s="71">
        <v>17.399999999999999</v>
      </c>
      <c r="V2940" s="71">
        <v>16.899999999999999</v>
      </c>
      <c r="W2940" s="71">
        <v>16</v>
      </c>
      <c r="X2940" s="72">
        <v>15.8</v>
      </c>
    </row>
    <row r="2941" spans="1:24">
      <c r="A2941" s="73">
        <v>43025</v>
      </c>
      <c r="B2941" s="69">
        <v>0.108</v>
      </c>
      <c r="C2941" s="69">
        <v>1.4999999999999999E-2</v>
      </c>
      <c r="D2941" s="69">
        <v>0.111</v>
      </c>
      <c r="E2941" s="69">
        <v>0.106</v>
      </c>
      <c r="F2941" s="69">
        <v>6.5000000000000002E-2</v>
      </c>
      <c r="G2941" s="69">
        <v>0.186</v>
      </c>
      <c r="H2941" s="70">
        <v>0.59199999999999997</v>
      </c>
      <c r="I2941" s="73">
        <v>43025</v>
      </c>
      <c r="J2941" s="71">
        <v>1.0900000000000001</v>
      </c>
      <c r="K2941" s="71">
        <v>0.25700000000000001</v>
      </c>
      <c r="L2941" s="71">
        <v>2.6869999999999998</v>
      </c>
      <c r="M2941" s="71">
        <v>1.821</v>
      </c>
      <c r="N2941" s="71">
        <v>1.0289999999999999</v>
      </c>
      <c r="O2941" s="71">
        <v>2.7650000000000001</v>
      </c>
      <c r="P2941" s="72">
        <v>9.6489999999999991</v>
      </c>
      <c r="Q2941" s="73">
        <v>43025</v>
      </c>
      <c r="R2941" s="71">
        <v>10.1</v>
      </c>
      <c r="S2941" s="71">
        <v>17.100000000000001</v>
      </c>
      <c r="T2941" s="71">
        <v>24.2</v>
      </c>
      <c r="U2941" s="71">
        <v>17.2</v>
      </c>
      <c r="V2941" s="71">
        <v>15.8</v>
      </c>
      <c r="W2941" s="71">
        <v>14.9</v>
      </c>
      <c r="X2941" s="72">
        <v>16.3</v>
      </c>
    </row>
    <row r="2942" spans="1:24">
      <c r="A2942" s="73">
        <v>43026</v>
      </c>
      <c r="B2942" s="69">
        <v>0.112</v>
      </c>
      <c r="C2942" s="69">
        <v>1.4E-2</v>
      </c>
      <c r="D2942" s="69">
        <v>0.122</v>
      </c>
      <c r="E2942" s="69">
        <v>0.112</v>
      </c>
      <c r="F2942" s="69">
        <v>7.8E-2</v>
      </c>
      <c r="G2942" s="69">
        <v>0.193</v>
      </c>
      <c r="H2942" s="70">
        <v>0.63100000000000001</v>
      </c>
      <c r="I2942" s="73">
        <v>43026</v>
      </c>
      <c r="J2942" s="71">
        <v>1.04</v>
      </c>
      <c r="K2942" s="71">
        <v>0.23499999999999999</v>
      </c>
      <c r="L2942" s="71">
        <v>2.7029999999999998</v>
      </c>
      <c r="M2942" s="71">
        <v>1.819</v>
      </c>
      <c r="N2942" s="71">
        <v>1.0369999999999999</v>
      </c>
      <c r="O2942" s="71">
        <v>2.746</v>
      </c>
      <c r="P2942" s="72">
        <v>9.58</v>
      </c>
      <c r="Q2942" s="73">
        <v>43026</v>
      </c>
      <c r="R2942" s="71">
        <v>9.3000000000000007</v>
      </c>
      <c r="S2942" s="71">
        <v>16.8</v>
      </c>
      <c r="T2942" s="71">
        <v>22.2</v>
      </c>
      <c r="U2942" s="71">
        <v>16.2</v>
      </c>
      <c r="V2942" s="71">
        <v>13.3</v>
      </c>
      <c r="W2942" s="71">
        <v>14.2</v>
      </c>
      <c r="X2942" s="72">
        <v>15.2</v>
      </c>
    </row>
    <row r="2943" spans="1:24">
      <c r="A2943" s="73">
        <v>43027</v>
      </c>
      <c r="B2943" s="69">
        <v>0.11600000000000001</v>
      </c>
      <c r="C2943" s="69">
        <v>1.4999999999999999E-2</v>
      </c>
      <c r="D2943" s="69">
        <v>0.124</v>
      </c>
      <c r="E2943" s="69">
        <v>0.114</v>
      </c>
      <c r="F2943" s="69">
        <v>7.3999999999999996E-2</v>
      </c>
      <c r="G2943" s="69">
        <v>0.19400000000000001</v>
      </c>
      <c r="H2943" s="70">
        <v>0.63700000000000001</v>
      </c>
      <c r="I2943" s="73">
        <v>43027</v>
      </c>
      <c r="J2943" s="71">
        <v>1.05</v>
      </c>
      <c r="K2943" s="71">
        <v>0.245</v>
      </c>
      <c r="L2943" s="71">
        <v>2.734</v>
      </c>
      <c r="M2943" s="71">
        <v>1.784</v>
      </c>
      <c r="N2943" s="71">
        <v>1.054</v>
      </c>
      <c r="O2943" s="71">
        <v>2.7040000000000002</v>
      </c>
      <c r="P2943" s="72">
        <v>9.5730000000000004</v>
      </c>
      <c r="Q2943" s="73">
        <v>43027</v>
      </c>
      <c r="R2943" s="71">
        <v>9.1</v>
      </c>
      <c r="S2943" s="71">
        <v>16.3</v>
      </c>
      <c r="T2943" s="71">
        <v>22</v>
      </c>
      <c r="U2943" s="71">
        <v>15.6</v>
      </c>
      <c r="V2943" s="71">
        <v>14.2</v>
      </c>
      <c r="W2943" s="71">
        <v>13.9</v>
      </c>
      <c r="X2943" s="72">
        <v>15</v>
      </c>
    </row>
    <row r="2944" spans="1:24">
      <c r="A2944" s="73">
        <v>43028</v>
      </c>
      <c r="B2944" s="69">
        <v>0.114</v>
      </c>
      <c r="C2944" s="69">
        <v>1.4999999999999999E-2</v>
      </c>
      <c r="D2944" s="69">
        <v>0.11700000000000001</v>
      </c>
      <c r="E2944" s="69">
        <v>0.11700000000000001</v>
      </c>
      <c r="F2944" s="69">
        <v>7.0000000000000007E-2</v>
      </c>
      <c r="G2944" s="69">
        <v>0.188</v>
      </c>
      <c r="H2944" s="70">
        <v>0.62</v>
      </c>
      <c r="I2944" s="73">
        <v>43028</v>
      </c>
      <c r="J2944" s="71">
        <v>1.1200000000000001</v>
      </c>
      <c r="K2944" s="71">
        <v>0.245</v>
      </c>
      <c r="L2944" s="71">
        <v>2.8860000000000001</v>
      </c>
      <c r="M2944" s="71">
        <v>1.927</v>
      </c>
      <c r="N2944" s="71">
        <v>1.024</v>
      </c>
      <c r="O2944" s="71">
        <v>2.7949999999999999</v>
      </c>
      <c r="P2944" s="72">
        <v>9.9969999999999999</v>
      </c>
      <c r="Q2944" s="73">
        <v>43028</v>
      </c>
      <c r="R2944" s="71">
        <v>9.8000000000000007</v>
      </c>
      <c r="S2944" s="71">
        <v>16.3</v>
      </c>
      <c r="T2944" s="71">
        <v>24.7</v>
      </c>
      <c r="U2944" s="71">
        <v>16.5</v>
      </c>
      <c r="V2944" s="71">
        <v>14.6</v>
      </c>
      <c r="W2944" s="71">
        <v>14.9</v>
      </c>
      <c r="X2944" s="72">
        <v>16.100000000000001</v>
      </c>
    </row>
    <row r="2945" spans="1:24">
      <c r="A2945" s="73">
        <v>43029</v>
      </c>
      <c r="B2945" s="69">
        <v>0.113</v>
      </c>
      <c r="C2945" s="69">
        <v>1.4999999999999999E-2</v>
      </c>
      <c r="D2945" s="69">
        <v>0.11700000000000001</v>
      </c>
      <c r="E2945" s="69">
        <v>0.11700000000000001</v>
      </c>
      <c r="F2945" s="69">
        <v>7.0000000000000007E-2</v>
      </c>
      <c r="G2945" s="69">
        <v>0.187</v>
      </c>
      <c r="H2945" s="70">
        <v>0.61899999999999999</v>
      </c>
      <c r="I2945" s="73">
        <v>43029</v>
      </c>
      <c r="J2945" s="71">
        <v>1.1000000000000001</v>
      </c>
      <c r="K2945" s="71">
        <v>0.245</v>
      </c>
      <c r="L2945" s="71">
        <v>2.8860000000000001</v>
      </c>
      <c r="M2945" s="71">
        <v>1.921</v>
      </c>
      <c r="N2945" s="71">
        <v>1.024</v>
      </c>
      <c r="O2945" s="71">
        <v>2.996</v>
      </c>
      <c r="P2945" s="72">
        <v>10.172000000000001</v>
      </c>
      <c r="Q2945" s="73">
        <v>43029</v>
      </c>
      <c r="R2945" s="71">
        <v>9.6999999999999993</v>
      </c>
      <c r="S2945" s="71">
        <v>16.3</v>
      </c>
      <c r="T2945" s="71">
        <v>24.7</v>
      </c>
      <c r="U2945" s="71">
        <v>16.399999999999999</v>
      </c>
      <c r="V2945" s="71">
        <v>14.6</v>
      </c>
      <c r="W2945" s="71">
        <v>16</v>
      </c>
      <c r="X2945" s="72">
        <v>16.399999999999999</v>
      </c>
    </row>
    <row r="2946" spans="1:24">
      <c r="A2946" s="73">
        <v>43030</v>
      </c>
      <c r="B2946" s="69">
        <v>0.112</v>
      </c>
      <c r="C2946" s="69">
        <v>1.4999999999999999E-2</v>
      </c>
      <c r="D2946" s="69">
        <v>0.11700000000000001</v>
      </c>
      <c r="E2946" s="69">
        <v>0.11700000000000001</v>
      </c>
      <c r="F2946" s="69">
        <v>7.3999999999999996E-2</v>
      </c>
      <c r="G2946" s="69">
        <v>0.17299999999999999</v>
      </c>
      <c r="H2946" s="70">
        <v>0.60699999999999998</v>
      </c>
      <c r="I2946" s="73">
        <v>43030</v>
      </c>
      <c r="J2946" s="71">
        <v>1.1299999999999999</v>
      </c>
      <c r="K2946" s="71">
        <v>0.255</v>
      </c>
      <c r="L2946" s="71">
        <v>2.8860000000000001</v>
      </c>
      <c r="M2946" s="71">
        <v>1.921</v>
      </c>
      <c r="N2946" s="71">
        <v>1.054</v>
      </c>
      <c r="O2946" s="71">
        <v>3.012</v>
      </c>
      <c r="P2946" s="72">
        <v>10.257999999999999</v>
      </c>
      <c r="Q2946" s="73">
        <v>43030</v>
      </c>
      <c r="R2946" s="71">
        <v>10.1</v>
      </c>
      <c r="S2946" s="71">
        <v>17</v>
      </c>
      <c r="T2946" s="71">
        <v>24.7</v>
      </c>
      <c r="U2946" s="71">
        <v>16.399999999999999</v>
      </c>
      <c r="V2946" s="71">
        <v>14.2</v>
      </c>
      <c r="W2946" s="71">
        <v>17.399999999999999</v>
      </c>
      <c r="X2946" s="72">
        <v>16.899999999999999</v>
      </c>
    </row>
    <row r="2947" spans="1:24">
      <c r="A2947" s="73">
        <v>43031</v>
      </c>
      <c r="B2947" s="69">
        <v>9.7000000000000003E-2</v>
      </c>
      <c r="C2947" s="69">
        <v>1.6E-2</v>
      </c>
      <c r="D2947" s="69">
        <v>0.108</v>
      </c>
      <c r="E2947" s="69">
        <v>0.112</v>
      </c>
      <c r="F2947" s="69">
        <v>5.8999999999999997E-2</v>
      </c>
      <c r="G2947" s="69">
        <v>0.16500000000000001</v>
      </c>
      <c r="H2947" s="70">
        <v>0.55600000000000005</v>
      </c>
      <c r="I2947" s="73">
        <v>43031</v>
      </c>
      <c r="J2947" s="71">
        <v>1.36</v>
      </c>
      <c r="K2947" s="71">
        <v>0.245</v>
      </c>
      <c r="L2947" s="71">
        <v>3.0459999999999998</v>
      </c>
      <c r="M2947" s="71">
        <v>2.0089999999999999</v>
      </c>
      <c r="N2947" s="71">
        <v>1.0920000000000001</v>
      </c>
      <c r="O2947" s="71">
        <v>3.1880000000000002</v>
      </c>
      <c r="P2947" s="72">
        <v>10.94</v>
      </c>
      <c r="Q2947" s="73">
        <v>43031</v>
      </c>
      <c r="R2947" s="71">
        <v>14</v>
      </c>
      <c r="S2947" s="71">
        <v>15.3</v>
      </c>
      <c r="T2947" s="71">
        <v>28.2</v>
      </c>
      <c r="U2947" s="71">
        <v>17.899999999999999</v>
      </c>
      <c r="V2947" s="71">
        <v>18.5</v>
      </c>
      <c r="W2947" s="71">
        <v>19.3</v>
      </c>
      <c r="X2947" s="72">
        <v>19.7</v>
      </c>
    </row>
    <row r="2948" spans="1:24">
      <c r="A2948" s="73">
        <v>43032</v>
      </c>
      <c r="B2948" s="69">
        <v>0.105</v>
      </c>
      <c r="C2948" s="69">
        <v>1.2999999999999999E-2</v>
      </c>
      <c r="D2948" s="69">
        <v>0.11600000000000001</v>
      </c>
      <c r="E2948" s="69">
        <v>0.107</v>
      </c>
      <c r="F2948" s="69">
        <v>6.4000000000000001E-2</v>
      </c>
      <c r="G2948" s="69">
        <v>0.17100000000000001</v>
      </c>
      <c r="H2948" s="70">
        <v>0.57499999999999996</v>
      </c>
      <c r="I2948" s="73">
        <v>43032</v>
      </c>
      <c r="J2948" s="71">
        <v>1.32</v>
      </c>
      <c r="K2948" s="71">
        <v>0.29699999999999999</v>
      </c>
      <c r="L2948" s="71">
        <v>3.2589999999999999</v>
      </c>
      <c r="M2948" s="71">
        <v>2.1760000000000002</v>
      </c>
      <c r="N2948" s="71">
        <v>1.081</v>
      </c>
      <c r="O2948" s="71">
        <v>3.0979999999999999</v>
      </c>
      <c r="P2948" s="72">
        <v>11.231</v>
      </c>
      <c r="Q2948" s="73">
        <v>43032</v>
      </c>
      <c r="R2948" s="71">
        <v>12.6</v>
      </c>
      <c r="S2948" s="71">
        <v>22.8</v>
      </c>
      <c r="T2948" s="71">
        <v>28.1</v>
      </c>
      <c r="U2948" s="71">
        <v>20.3</v>
      </c>
      <c r="V2948" s="71">
        <v>16.899999999999999</v>
      </c>
      <c r="W2948" s="71">
        <v>18.100000000000001</v>
      </c>
      <c r="X2948" s="72">
        <v>19.5</v>
      </c>
    </row>
    <row r="2949" spans="1:24">
      <c r="A2949" s="73">
        <v>43033</v>
      </c>
      <c r="B2949" s="69">
        <v>0.11</v>
      </c>
      <c r="C2949" s="69">
        <v>1.2999999999999999E-2</v>
      </c>
      <c r="D2949" s="69">
        <v>0.111</v>
      </c>
      <c r="E2949" s="69">
        <v>0.109</v>
      </c>
      <c r="F2949" s="69">
        <v>6.8000000000000005E-2</v>
      </c>
      <c r="G2949" s="69">
        <v>0.18</v>
      </c>
      <c r="H2949" s="70">
        <v>0.59199999999999997</v>
      </c>
      <c r="I2949" s="73">
        <v>43033</v>
      </c>
      <c r="J2949" s="71">
        <v>1.3</v>
      </c>
      <c r="K2949" s="71">
        <v>0.30299999999999999</v>
      </c>
      <c r="L2949" s="71">
        <v>3.2040000000000002</v>
      </c>
      <c r="M2949" s="71">
        <v>2.13</v>
      </c>
      <c r="N2949" s="71">
        <v>1.04</v>
      </c>
      <c r="O2949" s="71">
        <v>3.113</v>
      </c>
      <c r="P2949" s="72">
        <v>11.09</v>
      </c>
      <c r="Q2949" s="73">
        <v>43033</v>
      </c>
      <c r="R2949" s="71">
        <v>11.8</v>
      </c>
      <c r="S2949" s="71">
        <v>23.3</v>
      </c>
      <c r="T2949" s="71">
        <v>28.9</v>
      </c>
      <c r="U2949" s="71">
        <v>19.5</v>
      </c>
      <c r="V2949" s="71">
        <v>15.3</v>
      </c>
      <c r="W2949" s="71">
        <v>17.3</v>
      </c>
      <c r="X2949" s="72">
        <v>18.7</v>
      </c>
    </row>
    <row r="2950" spans="1:24">
      <c r="A2950" s="73">
        <v>43034</v>
      </c>
      <c r="B2950" s="69">
        <v>0.114</v>
      </c>
      <c r="C2950" s="69">
        <v>1.4999999999999999E-2</v>
      </c>
      <c r="D2950" s="69">
        <v>0.106</v>
      </c>
      <c r="E2950" s="69">
        <v>0.112</v>
      </c>
      <c r="F2950" s="69">
        <v>7.4999999999999997E-2</v>
      </c>
      <c r="G2950" s="69">
        <v>0.191</v>
      </c>
      <c r="H2950" s="70">
        <v>0.61199999999999999</v>
      </c>
      <c r="I2950" s="73">
        <v>43034</v>
      </c>
      <c r="J2950" s="71">
        <v>1.33</v>
      </c>
      <c r="K2950" s="71">
        <v>0.33</v>
      </c>
      <c r="L2950" s="71">
        <v>3.2349999999999999</v>
      </c>
      <c r="M2950" s="71">
        <v>2.0830000000000002</v>
      </c>
      <c r="N2950" s="71">
        <v>1.018</v>
      </c>
      <c r="O2950" s="71">
        <v>3.1640000000000001</v>
      </c>
      <c r="P2950" s="72">
        <v>11.16</v>
      </c>
      <c r="Q2950" s="73">
        <v>43034</v>
      </c>
      <c r="R2950" s="71">
        <v>11.7</v>
      </c>
      <c r="S2950" s="71">
        <v>22</v>
      </c>
      <c r="T2950" s="71">
        <v>30.5</v>
      </c>
      <c r="U2950" s="71">
        <v>18.600000000000001</v>
      </c>
      <c r="V2950" s="71">
        <v>13.6</v>
      </c>
      <c r="W2950" s="71">
        <v>16.600000000000001</v>
      </c>
      <c r="X2950" s="72">
        <v>18.2</v>
      </c>
    </row>
    <row r="2951" spans="1:24">
      <c r="A2951" s="73">
        <v>43035</v>
      </c>
      <c r="B2951" s="69">
        <v>0.112</v>
      </c>
      <c r="C2951" s="69">
        <v>1.6E-2</v>
      </c>
      <c r="D2951" s="69">
        <v>0.104</v>
      </c>
      <c r="E2951" s="69">
        <v>0.10100000000000001</v>
      </c>
      <c r="F2951" s="69">
        <v>7.8E-2</v>
      </c>
      <c r="G2951" s="69">
        <v>0.193</v>
      </c>
      <c r="H2951" s="70">
        <v>0.60299999999999998</v>
      </c>
      <c r="I2951" s="73">
        <v>43035</v>
      </c>
      <c r="J2951" s="71">
        <v>1.29</v>
      </c>
      <c r="K2951" s="71">
        <v>0.33400000000000002</v>
      </c>
      <c r="L2951" s="71">
        <v>3.3220000000000001</v>
      </c>
      <c r="M2951" s="71">
        <v>2.0449999999999999</v>
      </c>
      <c r="N2951" s="71">
        <v>1.0069999999999999</v>
      </c>
      <c r="O2951" s="71">
        <v>3.11</v>
      </c>
      <c r="P2951" s="72">
        <v>11.108000000000001</v>
      </c>
      <c r="Q2951" s="73">
        <v>43035</v>
      </c>
      <c r="R2951" s="71">
        <v>11.517857142857142</v>
      </c>
      <c r="S2951" s="71">
        <v>20.875</v>
      </c>
      <c r="T2951" s="71">
        <v>31.942307692307693</v>
      </c>
      <c r="U2951" s="71">
        <v>20.247524752475247</v>
      </c>
      <c r="V2951" s="71">
        <v>12.910256410256409</v>
      </c>
      <c r="W2951" s="71">
        <v>16.1139896373057</v>
      </c>
      <c r="X2951" s="72">
        <v>18.421227197346603</v>
      </c>
    </row>
    <row r="2952" spans="1:24">
      <c r="A2952" s="73">
        <v>43036</v>
      </c>
      <c r="B2952" s="69">
        <v>0.108</v>
      </c>
      <c r="C2952" s="69">
        <v>1.7000000000000001E-2</v>
      </c>
      <c r="D2952" s="69">
        <v>0.1</v>
      </c>
      <c r="E2952" s="69">
        <v>0.10100000000000001</v>
      </c>
      <c r="F2952" s="69">
        <v>0.08</v>
      </c>
      <c r="G2952" s="69">
        <v>0.17499999999999999</v>
      </c>
      <c r="H2952" s="70">
        <v>0.57999999999999996</v>
      </c>
      <c r="I2952" s="73">
        <v>43036</v>
      </c>
      <c r="J2952" s="71">
        <v>1.19</v>
      </c>
      <c r="K2952" s="71">
        <v>0.34</v>
      </c>
      <c r="L2952" s="71">
        <v>3.32</v>
      </c>
      <c r="M2952" s="71">
        <v>2.0449999999999999</v>
      </c>
      <c r="N2952" s="71">
        <v>1.0029999999999999</v>
      </c>
      <c r="O2952" s="71">
        <v>3.1259999999999999</v>
      </c>
      <c r="P2952" s="72">
        <v>11.023999999999999</v>
      </c>
      <c r="Q2952" s="73">
        <v>43036</v>
      </c>
      <c r="R2952" s="71">
        <v>11.018518518518517</v>
      </c>
      <c r="S2952" s="71">
        <v>20</v>
      </c>
      <c r="T2952" s="71">
        <v>33.199999999999996</v>
      </c>
      <c r="U2952" s="71">
        <v>20.247524752475247</v>
      </c>
      <c r="V2952" s="71">
        <v>12.537499999999998</v>
      </c>
      <c r="W2952" s="71">
        <v>17.862857142857145</v>
      </c>
      <c r="X2952" s="72">
        <v>19.006896551724139</v>
      </c>
    </row>
    <row r="2953" spans="1:24">
      <c r="A2953" s="73">
        <v>43037</v>
      </c>
      <c r="B2953" s="69">
        <v>0.11</v>
      </c>
      <c r="C2953" s="69">
        <v>1.7999999999999999E-2</v>
      </c>
      <c r="D2953" s="69">
        <v>0.1</v>
      </c>
      <c r="E2953" s="69">
        <v>0.10100000000000001</v>
      </c>
      <c r="F2953" s="69">
        <v>7.2999999999999995E-2</v>
      </c>
      <c r="G2953" s="69">
        <v>0.16600000000000001</v>
      </c>
      <c r="H2953" s="70">
        <v>0.56699999999999995</v>
      </c>
      <c r="I2953" s="73">
        <v>43037</v>
      </c>
      <c r="J2953" s="71">
        <v>1.2</v>
      </c>
      <c r="K2953" s="71">
        <v>0.35</v>
      </c>
      <c r="L2953" s="71">
        <v>3.32</v>
      </c>
      <c r="M2953" s="71">
        <v>2.0449999999999999</v>
      </c>
      <c r="N2953" s="71">
        <v>1.018</v>
      </c>
      <c r="O2953" s="71">
        <v>3.1760000000000002</v>
      </c>
      <c r="P2953" s="72">
        <v>11.109</v>
      </c>
      <c r="Q2953" s="73">
        <v>43037</v>
      </c>
      <c r="R2953" s="71">
        <v>10.909090909090908</v>
      </c>
      <c r="S2953" s="71">
        <v>19.444444444444446</v>
      </c>
      <c r="T2953" s="71">
        <v>33.199999999999996</v>
      </c>
      <c r="U2953" s="71">
        <v>20.247524752475247</v>
      </c>
      <c r="V2953" s="71">
        <v>13.945205479452056</v>
      </c>
      <c r="W2953" s="71">
        <v>19.132530120481928</v>
      </c>
      <c r="X2953" s="72">
        <v>19.592592592592595</v>
      </c>
    </row>
    <row r="2954" spans="1:24">
      <c r="A2954" s="73">
        <v>43038</v>
      </c>
      <c r="B2954" s="69">
        <v>9.4E-2</v>
      </c>
      <c r="C2954" s="69">
        <v>1.6E-2</v>
      </c>
      <c r="D2954" s="69">
        <v>6.6000000000000003E-2</v>
      </c>
      <c r="E2954" s="69">
        <v>0.105</v>
      </c>
      <c r="F2954" s="69">
        <v>7.4999999999999997E-2</v>
      </c>
      <c r="G2954" s="69">
        <v>0.158</v>
      </c>
      <c r="H2954" s="70">
        <v>0.51500000000000001</v>
      </c>
      <c r="I2954" s="73">
        <v>43038</v>
      </c>
      <c r="J2954" s="71">
        <v>1.27</v>
      </c>
      <c r="K2954" s="71">
        <v>0.34699999999999998</v>
      </c>
      <c r="L2954" s="71">
        <v>3.5459999999999998</v>
      </c>
      <c r="M2954" s="71">
        <v>2.0750000000000002</v>
      </c>
      <c r="N2954" s="71">
        <v>1.008</v>
      </c>
      <c r="O2954" s="71">
        <v>3.238</v>
      </c>
      <c r="P2954" s="72">
        <v>11.484</v>
      </c>
      <c r="Q2954" s="73">
        <v>43038</v>
      </c>
      <c r="R2954" s="71">
        <v>13.51063829787234</v>
      </c>
      <c r="S2954" s="71">
        <v>21.687499999999996</v>
      </c>
      <c r="T2954" s="71">
        <v>53.72727272727272</v>
      </c>
      <c r="U2954" s="71">
        <v>19.761904761904763</v>
      </c>
      <c r="V2954" s="71">
        <v>13.440000000000001</v>
      </c>
      <c r="W2954" s="71">
        <v>20.49367088607595</v>
      </c>
      <c r="X2954" s="72">
        <v>22.299029126213593</v>
      </c>
    </row>
    <row r="2955" spans="1:24">
      <c r="A2955" s="73">
        <v>43039</v>
      </c>
      <c r="B2955" s="69">
        <v>0.10100000000000001</v>
      </c>
      <c r="C2955" s="69">
        <v>1.7999999999999999E-2</v>
      </c>
      <c r="D2955" s="69">
        <v>7.0999999999999994E-2</v>
      </c>
      <c r="E2955" s="69">
        <v>0.11</v>
      </c>
      <c r="F2955" s="69">
        <v>5.5E-2</v>
      </c>
      <c r="G2955" s="69">
        <v>0.16400000000000001</v>
      </c>
      <c r="H2955" s="70">
        <v>0.52</v>
      </c>
      <c r="I2955" s="75">
        <v>43039</v>
      </c>
      <c r="J2955" s="71">
        <v>1.31</v>
      </c>
      <c r="K2955" s="71">
        <v>0.32800000000000001</v>
      </c>
      <c r="L2955" s="71">
        <v>3.613</v>
      </c>
      <c r="M2955" s="71">
        <v>2.23</v>
      </c>
      <c r="N2955" s="71">
        <v>1.1299999999999999</v>
      </c>
      <c r="O2955" s="71">
        <v>3.2290000000000001</v>
      </c>
      <c r="P2955" s="72">
        <v>11.84</v>
      </c>
      <c r="Q2955" s="75">
        <v>43039</v>
      </c>
      <c r="R2955" s="71">
        <v>12.970297029702969</v>
      </c>
      <c r="S2955" s="71">
        <v>18.222222222222225</v>
      </c>
      <c r="T2955" s="71">
        <v>50.887323943661976</v>
      </c>
      <c r="U2955" s="71">
        <v>20.272727272727273</v>
      </c>
      <c r="V2955" s="71">
        <v>20.545454545454543</v>
      </c>
      <c r="W2955" s="71">
        <v>19.689024390243901</v>
      </c>
      <c r="X2955" s="72">
        <v>22.769230769230766</v>
      </c>
    </row>
    <row r="2956" spans="1:24">
      <c r="A2956" s="73">
        <v>43040</v>
      </c>
      <c r="B2956" s="69">
        <v>7.4999999999999997E-2</v>
      </c>
      <c r="C2956" s="69">
        <v>1.9E-2</v>
      </c>
      <c r="D2956" s="69">
        <v>6.8000000000000005E-2</v>
      </c>
      <c r="E2956" s="69">
        <v>0.109</v>
      </c>
      <c r="F2956" s="69">
        <v>5.0999999999999997E-2</v>
      </c>
      <c r="G2956" s="69">
        <v>0.17199999999999999</v>
      </c>
      <c r="H2956" s="70">
        <v>0.49399999999999999</v>
      </c>
      <c r="I2956" s="75">
        <v>43040</v>
      </c>
      <c r="J2956" s="71">
        <v>1.45</v>
      </c>
      <c r="K2956" s="71">
        <v>0.33700000000000002</v>
      </c>
      <c r="L2956" s="71">
        <v>3.5449999999999999</v>
      </c>
      <c r="M2956" s="71">
        <v>2.33</v>
      </c>
      <c r="N2956" s="71">
        <v>1.31</v>
      </c>
      <c r="O2956" s="71">
        <v>3.387</v>
      </c>
      <c r="P2956" s="72">
        <v>12.359</v>
      </c>
      <c r="Q2956" s="75">
        <v>43040</v>
      </c>
      <c r="R2956" s="71">
        <v>19.333333333333332</v>
      </c>
      <c r="S2956" s="71">
        <v>17.736842105263161</v>
      </c>
      <c r="T2956" s="71">
        <v>52.132352941176464</v>
      </c>
      <c r="U2956" s="71">
        <v>21.376146788990827</v>
      </c>
      <c r="V2956" s="71">
        <v>25.686274509803923</v>
      </c>
      <c r="W2956" s="71">
        <v>19.691860465116282</v>
      </c>
      <c r="X2956" s="72">
        <v>25.018218623481783</v>
      </c>
    </row>
    <row r="2957" spans="1:24">
      <c r="A2957" s="73">
        <v>43041</v>
      </c>
      <c r="B2957" s="69">
        <v>9.1999999999999998E-2</v>
      </c>
      <c r="C2957" s="69">
        <v>1.6E-2</v>
      </c>
      <c r="D2957" s="69">
        <v>6.8000000000000005E-2</v>
      </c>
      <c r="E2957" s="69">
        <v>0.111</v>
      </c>
      <c r="F2957" s="69">
        <v>5.8999999999999997E-2</v>
      </c>
      <c r="G2957" s="69">
        <v>0.17</v>
      </c>
      <c r="H2957" s="70">
        <v>0.51600000000000001</v>
      </c>
      <c r="I2957" s="75">
        <v>43041</v>
      </c>
      <c r="J2957" s="71">
        <v>1.42</v>
      </c>
      <c r="K2957" s="71">
        <v>0.32</v>
      </c>
      <c r="L2957" s="71">
        <v>3.5449999999999999</v>
      </c>
      <c r="M2957" s="71">
        <v>2.2930000000000001</v>
      </c>
      <c r="N2957" s="71">
        <v>1.3120000000000001</v>
      </c>
      <c r="O2957" s="71">
        <v>3.3650000000000002</v>
      </c>
      <c r="P2957" s="72">
        <v>12.255000000000001</v>
      </c>
      <c r="Q2957" s="75">
        <v>43041</v>
      </c>
      <c r="R2957" s="71">
        <v>15.434782608695652</v>
      </c>
      <c r="S2957" s="71">
        <v>20</v>
      </c>
      <c r="T2957" s="71">
        <v>52.132352941176464</v>
      </c>
      <c r="U2957" s="71">
        <v>20.657657657657658</v>
      </c>
      <c r="V2957" s="71">
        <v>22.237288135593221</v>
      </c>
      <c r="W2957" s="71">
        <v>19.794117647058822</v>
      </c>
      <c r="X2957" s="72">
        <v>23.75</v>
      </c>
    </row>
    <row r="2958" spans="1:24">
      <c r="A2958" s="73">
        <v>43042</v>
      </c>
      <c r="B2958" s="69">
        <v>9.8000000000000004E-2</v>
      </c>
      <c r="C2958" s="69">
        <v>1.7999999999999999E-2</v>
      </c>
      <c r="D2958" s="69">
        <v>7.4999999999999997E-2</v>
      </c>
      <c r="E2958" s="69">
        <v>0.113</v>
      </c>
      <c r="F2958" s="69">
        <v>5.7000000000000002E-2</v>
      </c>
      <c r="G2958" s="69">
        <v>0.182</v>
      </c>
      <c r="H2958" s="70">
        <v>0.54300000000000004</v>
      </c>
      <c r="I2958" s="75">
        <v>43042</v>
      </c>
      <c r="J2958" s="71">
        <v>1.4</v>
      </c>
      <c r="K2958" s="71">
        <v>0.33900000000000002</v>
      </c>
      <c r="L2958" s="71">
        <v>3.488</v>
      </c>
      <c r="M2958" s="71">
        <v>2.258</v>
      </c>
      <c r="N2958" s="71">
        <v>1.3280000000000001</v>
      </c>
      <c r="O2958" s="71">
        <v>3.3519999999999999</v>
      </c>
      <c r="P2958" s="72">
        <v>12.164999999999999</v>
      </c>
      <c r="Q2958" s="75">
        <v>43042</v>
      </c>
      <c r="R2958" s="71">
        <v>14.285714285714285</v>
      </c>
      <c r="S2958" s="71">
        <v>18.833333333333336</v>
      </c>
      <c r="T2958" s="71">
        <v>46.506666666666668</v>
      </c>
      <c r="U2958" s="71">
        <v>19.982300884955752</v>
      </c>
      <c r="V2958" s="71">
        <v>23.298245614035089</v>
      </c>
      <c r="W2958" s="71">
        <v>18.417582417582416</v>
      </c>
      <c r="X2958" s="72">
        <v>22.403314917127069</v>
      </c>
    </row>
    <row r="2959" spans="1:24">
      <c r="A2959" s="73">
        <v>43043</v>
      </c>
      <c r="B2959" s="69">
        <v>0.1</v>
      </c>
      <c r="C2959" s="69">
        <v>1.7999999999999999E-2</v>
      </c>
      <c r="D2959" s="69">
        <v>7.0000000000000007E-2</v>
      </c>
      <c r="E2959" s="69">
        <v>0.113</v>
      </c>
      <c r="F2959" s="69">
        <v>5.7000000000000002E-2</v>
      </c>
      <c r="G2959" s="69">
        <v>0.18</v>
      </c>
      <c r="H2959" s="70">
        <v>0.53800000000000003</v>
      </c>
      <c r="I2959" s="75">
        <v>43043</v>
      </c>
      <c r="J2959" s="71">
        <v>1.4</v>
      </c>
      <c r="K2959" s="71">
        <v>0.33500000000000002</v>
      </c>
      <c r="L2959" s="71">
        <v>3.48</v>
      </c>
      <c r="M2959" s="71">
        <v>2.258</v>
      </c>
      <c r="N2959" s="71">
        <v>1.33</v>
      </c>
      <c r="O2959" s="71">
        <v>3.4</v>
      </c>
      <c r="P2959" s="72">
        <v>12.202999999999999</v>
      </c>
      <c r="Q2959" s="75">
        <v>43043</v>
      </c>
      <c r="R2959" s="71">
        <v>13.999999999999998</v>
      </c>
      <c r="S2959" s="71">
        <v>18.611111111111114</v>
      </c>
      <c r="T2959" s="71">
        <v>49.714285714285708</v>
      </c>
      <c r="U2959" s="71">
        <v>19.982300884955752</v>
      </c>
      <c r="V2959" s="71">
        <v>23.333333333333332</v>
      </c>
      <c r="W2959" s="71">
        <v>18.888888888888889</v>
      </c>
      <c r="X2959" s="72">
        <v>22.682156133828993</v>
      </c>
    </row>
    <row r="2960" spans="1:24">
      <c r="A2960" s="73">
        <v>43044</v>
      </c>
      <c r="B2960" s="69">
        <v>9.9000000000000005E-2</v>
      </c>
      <c r="C2960" s="69">
        <v>1.7999999999999999E-2</v>
      </c>
      <c r="D2960" s="69">
        <v>7.4999999999999997E-2</v>
      </c>
      <c r="E2960" s="69">
        <v>0.113</v>
      </c>
      <c r="F2960" s="69">
        <v>5.7000000000000002E-2</v>
      </c>
      <c r="G2960" s="69">
        <v>0.17399999999999999</v>
      </c>
      <c r="H2960" s="70">
        <v>0.53600000000000003</v>
      </c>
      <c r="I2960" s="75">
        <v>43044</v>
      </c>
      <c r="J2960" s="71">
        <v>1.41</v>
      </c>
      <c r="K2960" s="71">
        <v>0.34</v>
      </c>
      <c r="L2960" s="71">
        <v>3.48</v>
      </c>
      <c r="M2960" s="71">
        <v>2.258</v>
      </c>
      <c r="N2960" s="71">
        <v>1.3280000000000001</v>
      </c>
      <c r="O2960" s="71">
        <v>3.4209999999999998</v>
      </c>
      <c r="P2960" s="72">
        <v>12.237</v>
      </c>
      <c r="Q2960" s="75">
        <v>43044</v>
      </c>
      <c r="R2960" s="71">
        <v>14.24242424242424</v>
      </c>
      <c r="S2960" s="71">
        <v>18.888888888888893</v>
      </c>
      <c r="T2960" s="71">
        <v>46.4</v>
      </c>
      <c r="U2960" s="71">
        <v>19.982300884955752</v>
      </c>
      <c r="V2960" s="71">
        <v>23.298245614035089</v>
      </c>
      <c r="W2960" s="71">
        <v>19.660919540229884</v>
      </c>
      <c r="X2960" s="72">
        <v>22.830223880597014</v>
      </c>
    </row>
    <row r="2961" spans="1:24">
      <c r="A2961" s="73">
        <v>43045</v>
      </c>
      <c r="B2961" s="69">
        <v>0.114</v>
      </c>
      <c r="C2961" s="69">
        <v>1.7999999999999999E-2</v>
      </c>
      <c r="D2961" s="69">
        <v>7.4999999999999997E-2</v>
      </c>
      <c r="E2961" s="69">
        <v>0.10199999999999999</v>
      </c>
      <c r="F2961" s="69">
        <v>0.06</v>
      </c>
      <c r="G2961" s="69">
        <v>0.16800000000000001</v>
      </c>
      <c r="H2961" s="70">
        <v>0.53700000000000003</v>
      </c>
      <c r="I2961" s="75">
        <v>43045</v>
      </c>
      <c r="J2961" s="71">
        <v>1.57</v>
      </c>
      <c r="K2961" s="71">
        <v>0.34499999999999997</v>
      </c>
      <c r="L2961" s="71">
        <v>3.488</v>
      </c>
      <c r="M2961" s="71">
        <v>2.3410000000000002</v>
      </c>
      <c r="N2961" s="71">
        <v>1.3740000000000001</v>
      </c>
      <c r="O2961" s="71">
        <v>3.42</v>
      </c>
      <c r="P2961" s="72">
        <v>12.538</v>
      </c>
      <c r="Q2961" s="75">
        <v>43045</v>
      </c>
      <c r="R2961" s="71">
        <v>13.771929824561404</v>
      </c>
      <c r="S2961" s="71">
        <v>19.166666666666668</v>
      </c>
      <c r="T2961" s="71">
        <v>46.506666666666668</v>
      </c>
      <c r="U2961" s="71">
        <v>22.950980392156865</v>
      </c>
      <c r="V2961" s="71">
        <v>22.900000000000002</v>
      </c>
      <c r="W2961" s="71">
        <v>20.357142857142854</v>
      </c>
      <c r="X2961" s="72">
        <v>23.348230912476723</v>
      </c>
    </row>
    <row r="2962" spans="1:24">
      <c r="A2962" s="73">
        <v>43046</v>
      </c>
      <c r="B2962" s="69">
        <v>0.122</v>
      </c>
      <c r="C2962" s="69">
        <v>2.1000000000000001E-2</v>
      </c>
      <c r="D2962" s="69">
        <v>8.6999999999999994E-2</v>
      </c>
      <c r="E2962" s="69">
        <v>0.10299999999999999</v>
      </c>
      <c r="F2962" s="69">
        <v>6.2E-2</v>
      </c>
      <c r="G2962" s="69">
        <v>0.17499999999999999</v>
      </c>
      <c r="H2962" s="70">
        <v>0.56899999999999995</v>
      </c>
      <c r="I2962" s="75">
        <v>43046</v>
      </c>
      <c r="J2962" s="71">
        <v>1.6</v>
      </c>
      <c r="K2962" s="71">
        <v>0.36</v>
      </c>
      <c r="L2962" s="71">
        <v>3.7160000000000002</v>
      </c>
      <c r="M2962" s="71">
        <v>2.3929999999999998</v>
      </c>
      <c r="N2962" s="71">
        <v>1.3380000000000001</v>
      </c>
      <c r="O2962" s="71">
        <v>3.33</v>
      </c>
      <c r="P2962" s="72">
        <v>12.737</v>
      </c>
      <c r="Q2962" s="75">
        <v>43046</v>
      </c>
      <c r="R2962" s="71">
        <v>13.114754098360656</v>
      </c>
      <c r="S2962" s="71">
        <v>17.142857142857142</v>
      </c>
      <c r="T2962" s="71">
        <v>42.712643678160923</v>
      </c>
      <c r="U2962" s="71">
        <v>23.233009708737864</v>
      </c>
      <c r="V2962" s="71">
        <v>21.580645161290324</v>
      </c>
      <c r="W2962" s="71">
        <v>19.028571428571428</v>
      </c>
      <c r="X2962" s="72">
        <v>22.384885764499124</v>
      </c>
    </row>
    <row r="2963" spans="1:24">
      <c r="A2963" s="73">
        <v>43047</v>
      </c>
      <c r="B2963" s="69">
        <v>0.13100000000000001</v>
      </c>
      <c r="C2963" s="69">
        <v>1.7999999999999999E-2</v>
      </c>
      <c r="D2963" s="69">
        <v>8.2000000000000003E-2</v>
      </c>
      <c r="E2963" s="69">
        <v>0.105</v>
      </c>
      <c r="F2963" s="69">
        <v>6.2E-2</v>
      </c>
      <c r="G2963" s="69">
        <v>0.187</v>
      </c>
      <c r="H2963" s="70">
        <v>0.58599999999999997</v>
      </c>
      <c r="I2963" s="75">
        <v>43047</v>
      </c>
      <c r="J2963" s="71">
        <v>1.5</v>
      </c>
      <c r="K2963" s="71">
        <v>0.36499999999999999</v>
      </c>
      <c r="L2963" s="71">
        <v>3.6970000000000001</v>
      </c>
      <c r="M2963" s="71">
        <v>2.3330000000000002</v>
      </c>
      <c r="N2963" s="71">
        <v>1.33</v>
      </c>
      <c r="O2963" s="71">
        <v>3.4660000000000002</v>
      </c>
      <c r="P2963" s="72">
        <v>12.691000000000001</v>
      </c>
      <c r="Q2963" s="75">
        <v>43047</v>
      </c>
      <c r="R2963" s="71">
        <v>11.450381679389313</v>
      </c>
      <c r="S2963" s="71">
        <v>20.277777777777779</v>
      </c>
      <c r="T2963" s="71">
        <v>45.085365853658537</v>
      </c>
      <c r="U2963" s="71">
        <v>22.219047619047622</v>
      </c>
      <c r="V2963" s="71">
        <v>21.451612903225808</v>
      </c>
      <c r="W2963" s="71">
        <v>18.53475935828877</v>
      </c>
      <c r="X2963" s="72">
        <v>21.656996587030719</v>
      </c>
    </row>
    <row r="2964" spans="1:24">
      <c r="A2964" s="73">
        <v>43048</v>
      </c>
      <c r="B2964" s="69">
        <v>0.13300000000000001</v>
      </c>
      <c r="C2964" s="69">
        <v>1.7999999999999999E-2</v>
      </c>
      <c r="D2964" s="69">
        <v>8.5000000000000006E-2</v>
      </c>
      <c r="E2964" s="69">
        <v>0.105</v>
      </c>
      <c r="F2964" s="69">
        <v>6.0999999999999999E-2</v>
      </c>
      <c r="G2964" s="69">
        <v>0.185</v>
      </c>
      <c r="H2964" s="70">
        <v>0.58599999999999997</v>
      </c>
      <c r="I2964" s="75">
        <v>43048</v>
      </c>
      <c r="J2964" s="71">
        <v>1.51</v>
      </c>
      <c r="K2964" s="71">
        <v>0.35499999999999998</v>
      </c>
      <c r="L2964" s="71">
        <v>3.6869999999999998</v>
      </c>
      <c r="M2964" s="71">
        <v>2.347</v>
      </c>
      <c r="N2964" s="71">
        <v>1.369</v>
      </c>
      <c r="O2964" s="71">
        <v>3.601</v>
      </c>
      <c r="P2964" s="72">
        <v>12.869</v>
      </c>
      <c r="Q2964" s="75">
        <v>43048</v>
      </c>
      <c r="R2964" s="71">
        <v>11.353383458646617</v>
      </c>
      <c r="S2964" s="71">
        <v>19.722222222222221</v>
      </c>
      <c r="T2964" s="71">
        <v>43.376470588235286</v>
      </c>
      <c r="U2964" s="71">
        <v>22.352380952380955</v>
      </c>
      <c r="V2964" s="71">
        <v>22.442622950819672</v>
      </c>
      <c r="W2964" s="71">
        <v>19.464864864864865</v>
      </c>
      <c r="X2964" s="72">
        <v>21.96075085324232</v>
      </c>
    </row>
    <row r="2965" spans="1:24">
      <c r="A2965" s="73">
        <v>43049</v>
      </c>
      <c r="B2965" s="69">
        <v>0.13</v>
      </c>
      <c r="C2965" s="69">
        <v>1.7999999999999999E-2</v>
      </c>
      <c r="D2965" s="69">
        <v>9.6000000000000002E-2</v>
      </c>
      <c r="E2965" s="69">
        <v>0.104</v>
      </c>
      <c r="F2965" s="69">
        <v>6.5000000000000002E-2</v>
      </c>
      <c r="G2965" s="69">
        <v>0.18099999999999999</v>
      </c>
      <c r="H2965" s="70">
        <v>0.59399999999999997</v>
      </c>
      <c r="I2965" s="75">
        <v>43049</v>
      </c>
      <c r="J2965" s="71">
        <v>1.48</v>
      </c>
      <c r="K2965" s="71">
        <v>0.36499999999999999</v>
      </c>
      <c r="L2965" s="71">
        <v>3.6549999999999998</v>
      </c>
      <c r="M2965" s="71">
        <v>2.5</v>
      </c>
      <c r="N2965" s="71">
        <v>1.3979999999999999</v>
      </c>
      <c r="O2965" s="71">
        <v>3.7349999999999999</v>
      </c>
      <c r="P2965" s="72">
        <v>13.132999999999999</v>
      </c>
      <c r="Q2965" s="75">
        <v>43049</v>
      </c>
      <c r="R2965" s="71">
        <v>11.384615384615383</v>
      </c>
      <c r="S2965" s="71">
        <v>20.277777777777779</v>
      </c>
      <c r="T2965" s="71">
        <v>38.072916666666664</v>
      </c>
      <c r="U2965" s="71">
        <v>24.03846153846154</v>
      </c>
      <c r="V2965" s="71">
        <v>21.507692307692306</v>
      </c>
      <c r="W2965" s="71">
        <v>20.635359116022098</v>
      </c>
      <c r="X2965" s="72">
        <v>22.109427609427609</v>
      </c>
    </row>
    <row r="2966" spans="1:24">
      <c r="A2966" s="73">
        <v>43050</v>
      </c>
      <c r="B2966" s="69">
        <v>0.128</v>
      </c>
      <c r="C2966" s="69">
        <v>1.7999999999999999E-2</v>
      </c>
      <c r="D2966" s="69">
        <v>9.6000000000000002E-2</v>
      </c>
      <c r="E2966" s="69">
        <v>0.104</v>
      </c>
      <c r="F2966" s="69">
        <v>6.5000000000000002E-2</v>
      </c>
      <c r="G2966" s="69">
        <v>0.184</v>
      </c>
      <c r="H2966" s="70">
        <v>0.59499999999999997</v>
      </c>
      <c r="I2966" s="75">
        <v>43050</v>
      </c>
      <c r="J2966" s="71">
        <v>1.56</v>
      </c>
      <c r="K2966" s="71">
        <v>0.36499999999999999</v>
      </c>
      <c r="L2966" s="71">
        <v>3.6549999999999998</v>
      </c>
      <c r="M2966" s="71">
        <v>2.5</v>
      </c>
      <c r="N2966" s="71">
        <v>1.3979999999999999</v>
      </c>
      <c r="O2966" s="71">
        <v>3.6680000000000001</v>
      </c>
      <c r="P2966" s="72">
        <v>13.146000000000001</v>
      </c>
      <c r="Q2966" s="75">
        <v>43050</v>
      </c>
      <c r="R2966" s="71">
        <v>12.1875</v>
      </c>
      <c r="S2966" s="71">
        <v>20.277777777777779</v>
      </c>
      <c r="T2966" s="71">
        <v>38.072916666666664</v>
      </c>
      <c r="U2966" s="71">
        <v>24.03846153846154</v>
      </c>
      <c r="V2966" s="71">
        <v>21.507692307692306</v>
      </c>
      <c r="W2966" s="71">
        <v>19.934782608695652</v>
      </c>
      <c r="X2966" s="72">
        <v>22.094117647058827</v>
      </c>
    </row>
    <row r="2967" spans="1:24">
      <c r="A2967" s="73">
        <v>43051</v>
      </c>
      <c r="B2967" s="69">
        <v>0.128</v>
      </c>
      <c r="C2967" s="69">
        <v>1.7999999999999999E-2</v>
      </c>
      <c r="D2967" s="69">
        <v>9.6000000000000002E-2</v>
      </c>
      <c r="E2967" s="69">
        <v>0.104</v>
      </c>
      <c r="F2967" s="69">
        <v>6.7000000000000004E-2</v>
      </c>
      <c r="G2967" s="69">
        <v>0.188</v>
      </c>
      <c r="H2967" s="70">
        <v>0.60099999999999998</v>
      </c>
      <c r="I2967" s="75">
        <v>43051</v>
      </c>
      <c r="J2967" s="71">
        <v>1.56</v>
      </c>
      <c r="K2967" s="71">
        <v>0.35499999999999998</v>
      </c>
      <c r="L2967" s="71">
        <v>3.65</v>
      </c>
      <c r="M2967" s="71">
        <v>2.5</v>
      </c>
      <c r="N2967" s="71">
        <v>1.385</v>
      </c>
      <c r="O2967" s="71">
        <v>3.49</v>
      </c>
      <c r="P2967" s="72">
        <v>12.94</v>
      </c>
      <c r="Q2967" s="75">
        <v>43051</v>
      </c>
      <c r="R2967" s="71">
        <v>12.1875</v>
      </c>
      <c r="S2967" s="71">
        <v>19.722222222222221</v>
      </c>
      <c r="T2967" s="71">
        <v>38.020833333333329</v>
      </c>
      <c r="U2967" s="71">
        <v>24.03846153846154</v>
      </c>
      <c r="V2967" s="71">
        <v>20.671641791044774</v>
      </c>
      <c r="W2967" s="71">
        <v>18.563829787234045</v>
      </c>
      <c r="X2967" s="72">
        <v>21.530782029950082</v>
      </c>
    </row>
    <row r="2968" spans="1:24">
      <c r="A2968" s="73">
        <v>43052</v>
      </c>
      <c r="B2968" s="69">
        <v>0.11700000000000001</v>
      </c>
      <c r="C2968" s="69">
        <v>1.7999999999999999E-2</v>
      </c>
      <c r="D2968" s="69">
        <v>9.6000000000000002E-2</v>
      </c>
      <c r="E2968" s="69">
        <v>0.105</v>
      </c>
      <c r="F2968" s="69">
        <v>5.8999999999999997E-2</v>
      </c>
      <c r="G2968" s="69">
        <v>0.182</v>
      </c>
      <c r="H2968" s="70">
        <v>0.57699999999999996</v>
      </c>
      <c r="I2968" s="75">
        <v>43052</v>
      </c>
      <c r="J2968" s="71">
        <v>1.52</v>
      </c>
      <c r="K2968" s="71">
        <v>0.375</v>
      </c>
      <c r="L2968" s="71">
        <v>3.7080000000000002</v>
      </c>
      <c r="M2968" s="71">
        <v>2.5169999999999999</v>
      </c>
      <c r="N2968" s="71">
        <v>1.431</v>
      </c>
      <c r="O2968" s="71">
        <v>3.5590000000000002</v>
      </c>
      <c r="P2968" s="72">
        <v>13.11</v>
      </c>
      <c r="Q2968" s="75">
        <v>43052</v>
      </c>
      <c r="R2968" s="71">
        <v>12.991452991452991</v>
      </c>
      <c r="S2968" s="71">
        <v>20.833333333333336</v>
      </c>
      <c r="T2968" s="71">
        <v>38.625</v>
      </c>
      <c r="U2968" s="71">
        <v>23.971428571428572</v>
      </c>
      <c r="V2968" s="71">
        <v>24.254237288135595</v>
      </c>
      <c r="W2968" s="71">
        <v>19.554945054945055</v>
      </c>
      <c r="X2968" s="72">
        <v>22.720970537261699</v>
      </c>
    </row>
    <row r="2969" spans="1:24">
      <c r="A2969" s="73">
        <v>43053</v>
      </c>
      <c r="B2969" s="69">
        <v>0.124</v>
      </c>
      <c r="C2969" s="69">
        <v>2.5999999999999999E-2</v>
      </c>
      <c r="D2969" s="69">
        <v>0.1</v>
      </c>
      <c r="E2969" s="69">
        <v>0.106</v>
      </c>
      <c r="F2969" s="69">
        <v>6.4000000000000001E-2</v>
      </c>
      <c r="G2969" s="69">
        <v>0.191</v>
      </c>
      <c r="H2969" s="70">
        <v>0.61099999999999999</v>
      </c>
      <c r="I2969" s="75">
        <v>43053</v>
      </c>
      <c r="J2969" s="71">
        <v>1.49</v>
      </c>
      <c r="K2969" s="71">
        <v>0.33700000000000002</v>
      </c>
      <c r="L2969" s="71">
        <v>3.617</v>
      </c>
      <c r="M2969" s="71">
        <v>2.4529999999999998</v>
      </c>
      <c r="N2969" s="71">
        <v>1.425</v>
      </c>
      <c r="O2969" s="71">
        <v>3.5289999999999999</v>
      </c>
      <c r="P2969" s="72">
        <v>12.851000000000001</v>
      </c>
      <c r="Q2969" s="75">
        <v>43053</v>
      </c>
      <c r="R2969" s="71">
        <v>12.016129032258064</v>
      </c>
      <c r="S2969" s="71">
        <v>12.961538461538463</v>
      </c>
      <c r="T2969" s="71">
        <v>36.169999999999995</v>
      </c>
      <c r="U2969" s="71">
        <v>23.141509433962263</v>
      </c>
      <c r="V2969" s="71">
        <v>22.265625</v>
      </c>
      <c r="W2969" s="71">
        <v>18.476439790575917</v>
      </c>
      <c r="X2969" s="72">
        <v>21.032733224222589</v>
      </c>
    </row>
    <row r="2970" spans="1:24">
      <c r="A2970" s="73">
        <v>43054</v>
      </c>
      <c r="B2970" s="69">
        <v>0.12</v>
      </c>
      <c r="C2970" s="69">
        <v>2.7E-2</v>
      </c>
      <c r="D2970" s="69">
        <v>0.10100000000000001</v>
      </c>
      <c r="E2970" s="69">
        <v>0.10299999999999999</v>
      </c>
      <c r="F2970" s="69">
        <v>0.06</v>
      </c>
      <c r="G2970" s="69">
        <v>0.193</v>
      </c>
      <c r="H2970" s="70">
        <v>0.60399999999999998</v>
      </c>
      <c r="I2970" s="75">
        <v>43054</v>
      </c>
      <c r="J2970" s="71">
        <v>1.43</v>
      </c>
      <c r="K2970" s="71">
        <v>0.34499999999999997</v>
      </c>
      <c r="L2970" s="71">
        <v>3.6190000000000002</v>
      </c>
      <c r="M2970" s="71">
        <v>2.512</v>
      </c>
      <c r="N2970" s="71">
        <v>1.446</v>
      </c>
      <c r="O2970" s="71">
        <v>3.4980000000000002</v>
      </c>
      <c r="P2970" s="72">
        <v>12.85</v>
      </c>
      <c r="Q2970" s="75">
        <v>43054</v>
      </c>
      <c r="R2970" s="71">
        <v>11.916666666666666</v>
      </c>
      <c r="S2970" s="71">
        <v>12.777777777777777</v>
      </c>
      <c r="T2970" s="71">
        <v>35.831683168316829</v>
      </c>
      <c r="U2970" s="71">
        <v>24.388349514563107</v>
      </c>
      <c r="V2970" s="71">
        <v>24.1</v>
      </c>
      <c r="W2970" s="71">
        <v>18.124352331606218</v>
      </c>
      <c r="X2970" s="72">
        <v>21.274834437086092</v>
      </c>
    </row>
    <row r="2971" spans="1:24">
      <c r="A2971" s="73">
        <v>43055</v>
      </c>
      <c r="B2971" s="69">
        <v>0.123</v>
      </c>
      <c r="C2971" s="69">
        <v>2.8000000000000001E-2</v>
      </c>
      <c r="D2971" s="69">
        <v>0.10100000000000001</v>
      </c>
      <c r="E2971" s="69">
        <v>0.108</v>
      </c>
      <c r="F2971" s="69">
        <v>6.8000000000000005E-2</v>
      </c>
      <c r="G2971" s="69">
        <v>0.193</v>
      </c>
      <c r="H2971" s="70">
        <v>0.622</v>
      </c>
      <c r="I2971" s="75">
        <v>43055</v>
      </c>
      <c r="J2971" s="71">
        <v>1.33</v>
      </c>
      <c r="K2971" s="71">
        <v>0.34699999999999998</v>
      </c>
      <c r="L2971" s="71">
        <v>3.6779999999999999</v>
      </c>
      <c r="M2971" s="71">
        <v>2.488</v>
      </c>
      <c r="N2971" s="71">
        <v>1.431</v>
      </c>
      <c r="O2971" s="71">
        <v>3.4169999999999998</v>
      </c>
      <c r="P2971" s="72">
        <v>12.691000000000001</v>
      </c>
      <c r="Q2971" s="75">
        <v>43055</v>
      </c>
      <c r="R2971" s="71">
        <v>10.813008130081302</v>
      </c>
      <c r="S2971" s="71">
        <v>12.392857142857142</v>
      </c>
      <c r="T2971" s="71">
        <v>36.415841584158414</v>
      </c>
      <c r="U2971" s="71">
        <v>23.037037037037038</v>
      </c>
      <c r="V2971" s="71">
        <v>21.044117647058822</v>
      </c>
      <c r="W2971" s="71">
        <v>17.704663212435232</v>
      </c>
      <c r="X2971" s="72">
        <v>20.403536977491964</v>
      </c>
    </row>
    <row r="2972" spans="1:24">
      <c r="A2972" s="73">
        <v>43056</v>
      </c>
      <c r="B2972" s="69">
        <v>0.12</v>
      </c>
      <c r="C2972" s="69">
        <v>2.8000000000000001E-2</v>
      </c>
      <c r="D2972" s="69">
        <v>0.10100000000000001</v>
      </c>
      <c r="E2972" s="69">
        <v>0.112</v>
      </c>
      <c r="F2972" s="69">
        <v>7.3999999999999996E-2</v>
      </c>
      <c r="G2972" s="69">
        <v>0.192</v>
      </c>
      <c r="H2972" s="70">
        <v>0.626</v>
      </c>
      <c r="I2972" s="75">
        <v>43056</v>
      </c>
      <c r="J2972" s="71">
        <v>1.4</v>
      </c>
      <c r="K2972" s="71">
        <v>0.34699999999999998</v>
      </c>
      <c r="L2972" s="71">
        <v>3.65</v>
      </c>
      <c r="M2972" s="71">
        <v>2.4740000000000002</v>
      </c>
      <c r="N2972" s="71">
        <v>1.4159999999999999</v>
      </c>
      <c r="O2972" s="71">
        <v>3.786</v>
      </c>
      <c r="P2972" s="72">
        <v>13.073</v>
      </c>
      <c r="Q2972" s="75">
        <v>43056</v>
      </c>
      <c r="R2972" s="71">
        <v>11.666666666666666</v>
      </c>
      <c r="S2972" s="71">
        <v>12.392857142857142</v>
      </c>
      <c r="T2972" s="71">
        <v>36.138613861386133</v>
      </c>
      <c r="U2972" s="71">
        <v>22.089285714285715</v>
      </c>
      <c r="V2972" s="71">
        <v>19.135135135135133</v>
      </c>
      <c r="W2972" s="71">
        <v>19.71875</v>
      </c>
      <c r="X2972" s="72">
        <v>20.883386581469651</v>
      </c>
    </row>
    <row r="2973" spans="1:24">
      <c r="A2973" s="73">
        <v>43057</v>
      </c>
      <c r="B2973" s="69">
        <v>0.11899999999999999</v>
      </c>
      <c r="C2973" s="69">
        <v>1.7999999999999999E-2</v>
      </c>
      <c r="D2973" s="69">
        <v>0.10100000000000001</v>
      </c>
      <c r="E2973" s="69">
        <v>0.112</v>
      </c>
      <c r="F2973" s="69">
        <v>7.1999999999999995E-2</v>
      </c>
      <c r="G2973" s="69">
        <v>0.19800000000000001</v>
      </c>
      <c r="H2973" s="70">
        <v>0.62</v>
      </c>
      <c r="I2973" s="75">
        <v>43057</v>
      </c>
      <c r="J2973" s="71">
        <v>1.41</v>
      </c>
      <c r="K2973" s="71">
        <v>0.35499999999999998</v>
      </c>
      <c r="L2973" s="71">
        <v>3.65</v>
      </c>
      <c r="M2973" s="71">
        <v>2.4740000000000002</v>
      </c>
      <c r="N2973" s="71">
        <v>1.4139999999999999</v>
      </c>
      <c r="O2973" s="71">
        <v>3.7909999999999999</v>
      </c>
      <c r="P2973" s="72">
        <v>13.093999999999999</v>
      </c>
      <c r="Q2973" s="75">
        <v>43057</v>
      </c>
      <c r="R2973" s="71">
        <v>11.84873949579832</v>
      </c>
      <c r="S2973" s="71">
        <v>19.722222222222221</v>
      </c>
      <c r="T2973" s="71">
        <v>36.138613861386133</v>
      </c>
      <c r="U2973" s="71">
        <v>22.089285714285715</v>
      </c>
      <c r="V2973" s="71">
        <v>19.638888888888889</v>
      </c>
      <c r="W2973" s="71">
        <v>19.146464646464644</v>
      </c>
      <c r="X2973" s="72">
        <v>21.119354838709675</v>
      </c>
    </row>
    <row r="2974" spans="1:24">
      <c r="A2974" s="73">
        <v>43058</v>
      </c>
      <c r="B2974" s="69">
        <v>0.11799999999999999</v>
      </c>
      <c r="C2974" s="69">
        <v>2.5999999999999999E-2</v>
      </c>
      <c r="D2974" s="69">
        <v>0.10100000000000001</v>
      </c>
      <c r="E2974" s="69">
        <v>0.112</v>
      </c>
      <c r="F2974" s="69">
        <v>7.2999999999999995E-2</v>
      </c>
      <c r="G2974" s="69">
        <v>0.20699999999999999</v>
      </c>
      <c r="H2974" s="70">
        <v>0.63700000000000001</v>
      </c>
      <c r="I2974" s="75">
        <v>43058</v>
      </c>
      <c r="J2974" s="71">
        <v>1.4</v>
      </c>
      <c r="K2974" s="71">
        <v>0.34499999999999997</v>
      </c>
      <c r="L2974" s="71">
        <v>3.65</v>
      </c>
      <c r="M2974" s="71">
        <v>2.4740000000000002</v>
      </c>
      <c r="N2974" s="71">
        <v>1.415</v>
      </c>
      <c r="O2974" s="71">
        <v>3.61</v>
      </c>
      <c r="P2974" s="72">
        <v>12.894</v>
      </c>
      <c r="Q2974" s="75">
        <v>43058</v>
      </c>
      <c r="R2974" s="71">
        <v>11.864406779661017</v>
      </c>
      <c r="S2974" s="71">
        <v>13.269230769230768</v>
      </c>
      <c r="T2974" s="71">
        <v>36.138613861386133</v>
      </c>
      <c r="U2974" s="71">
        <v>22.089285714285715</v>
      </c>
      <c r="V2974" s="71">
        <v>19.38356164383562</v>
      </c>
      <c r="W2974" s="71">
        <v>17.439613526570049</v>
      </c>
      <c r="X2974" s="72">
        <v>20.241758241758241</v>
      </c>
    </row>
    <row r="2975" spans="1:24">
      <c r="A2975" s="73">
        <v>43059</v>
      </c>
      <c r="B2975" s="69">
        <v>0.124</v>
      </c>
      <c r="C2975" s="69">
        <v>2.5999999999999999E-2</v>
      </c>
      <c r="D2975" s="69">
        <v>9.8000000000000004E-2</v>
      </c>
      <c r="E2975" s="69">
        <v>0.109</v>
      </c>
      <c r="F2975" s="69">
        <v>6.3E-2</v>
      </c>
      <c r="G2975" s="69">
        <v>0.19700000000000001</v>
      </c>
      <c r="H2975" s="70">
        <v>0.61699999999999999</v>
      </c>
      <c r="I2975" s="75">
        <v>43059</v>
      </c>
      <c r="J2975" s="71">
        <v>1.1200000000000001</v>
      </c>
      <c r="K2975" s="71">
        <v>0.35499999999999998</v>
      </c>
      <c r="L2975" s="71">
        <v>3.6</v>
      </c>
      <c r="M2975" s="71">
        <v>2.54</v>
      </c>
      <c r="N2975" s="71">
        <v>1.4490000000000001</v>
      </c>
      <c r="O2975" s="71">
        <v>3.5920000000000001</v>
      </c>
      <c r="P2975" s="72">
        <v>12.656000000000001</v>
      </c>
      <c r="Q2975" s="75">
        <v>43059</v>
      </c>
      <c r="R2975" s="71">
        <v>9</v>
      </c>
      <c r="S2975" s="71">
        <v>13.7</v>
      </c>
      <c r="T2975" s="71">
        <v>36.700000000000003</v>
      </c>
      <c r="U2975" s="71">
        <v>23.3</v>
      </c>
      <c r="V2975" s="71">
        <v>23</v>
      </c>
      <c r="W2975" s="71">
        <v>18.2</v>
      </c>
      <c r="X2975" s="72">
        <v>20.5</v>
      </c>
    </row>
    <row r="2976" spans="1:24">
      <c r="A2976" s="73">
        <v>43060</v>
      </c>
      <c r="B2976" s="69">
        <v>0.13400000000000001</v>
      </c>
      <c r="C2976" s="69">
        <v>3.1E-2</v>
      </c>
      <c r="D2976" s="69">
        <v>9.2999999999999999E-2</v>
      </c>
      <c r="E2976" s="69">
        <v>0.111</v>
      </c>
      <c r="F2976" s="69">
        <v>7.0999999999999994E-2</v>
      </c>
      <c r="G2976" s="69">
        <v>0.214</v>
      </c>
      <c r="H2976" s="70">
        <v>0.65400000000000003</v>
      </c>
      <c r="I2976" s="75">
        <v>43060</v>
      </c>
      <c r="J2976" s="71">
        <v>1.1299999999999999</v>
      </c>
      <c r="K2976" s="71">
        <v>0.33700000000000002</v>
      </c>
      <c r="L2976" s="71">
        <v>3.5129999999999999</v>
      </c>
      <c r="M2976" s="71">
        <v>2.5539999999999998</v>
      </c>
      <c r="N2976" s="71">
        <v>1.5149999999999999</v>
      </c>
      <c r="O2976" s="71">
        <v>3.57</v>
      </c>
      <c r="P2976" s="72">
        <v>12.619</v>
      </c>
      <c r="Q2976" s="75">
        <v>43060</v>
      </c>
      <c r="R2976" s="71">
        <v>8.4</v>
      </c>
      <c r="S2976" s="71">
        <v>10.9</v>
      </c>
      <c r="T2976" s="71">
        <v>37.799999999999997</v>
      </c>
      <c r="U2976" s="71">
        <v>23</v>
      </c>
      <c r="V2976" s="71">
        <v>21.3</v>
      </c>
      <c r="W2976" s="71">
        <v>16.7</v>
      </c>
      <c r="X2976" s="72">
        <v>19.3</v>
      </c>
    </row>
    <row r="2977" spans="1:24">
      <c r="A2977" s="73">
        <v>43061</v>
      </c>
      <c r="B2977" s="69">
        <v>0.14499999999999999</v>
      </c>
      <c r="C2977" s="69">
        <v>3.1E-2</v>
      </c>
      <c r="D2977" s="69">
        <v>0.105</v>
      </c>
      <c r="E2977" s="69">
        <v>0.108</v>
      </c>
      <c r="F2977" s="69">
        <v>7.8E-2</v>
      </c>
      <c r="G2977" s="69">
        <v>0.216</v>
      </c>
      <c r="H2977" s="70">
        <v>0.68300000000000005</v>
      </c>
      <c r="I2977" s="75">
        <v>43061</v>
      </c>
      <c r="J2977" s="71">
        <v>1.1200000000000001</v>
      </c>
      <c r="K2977" s="71">
        <v>0.315</v>
      </c>
      <c r="L2977" s="71">
        <v>3.484</v>
      </c>
      <c r="M2977" s="71">
        <v>2.5419999999999998</v>
      </c>
      <c r="N2977" s="71">
        <v>1.5029999999999999</v>
      </c>
      <c r="O2977" s="71">
        <v>3.544</v>
      </c>
      <c r="P2977" s="72">
        <v>12.507999999999999</v>
      </c>
      <c r="Q2977" s="75">
        <v>43061</v>
      </c>
      <c r="R2977" s="71">
        <v>7.7</v>
      </c>
      <c r="S2977" s="71">
        <v>10.199999999999999</v>
      </c>
      <c r="T2977" s="71">
        <v>33.200000000000003</v>
      </c>
      <c r="U2977" s="71">
        <v>23.5</v>
      </c>
      <c r="V2977" s="71">
        <v>19.3</v>
      </c>
      <c r="W2977" s="71">
        <v>16.399999999999999</v>
      </c>
      <c r="X2977" s="72">
        <v>18.3</v>
      </c>
    </row>
    <row r="2978" spans="1:24">
      <c r="A2978" s="73">
        <v>43062</v>
      </c>
      <c r="B2978" s="69">
        <v>0.14099999999999999</v>
      </c>
      <c r="C2978" s="69">
        <v>0.03</v>
      </c>
      <c r="D2978" s="69">
        <v>0.1</v>
      </c>
      <c r="E2978" s="69">
        <v>0.108</v>
      </c>
      <c r="F2978" s="69">
        <v>7.9000000000000001E-2</v>
      </c>
      <c r="G2978" s="69">
        <v>0.19700000000000001</v>
      </c>
      <c r="H2978" s="70">
        <v>0.65400000000000003</v>
      </c>
      <c r="I2978" s="75">
        <v>43062</v>
      </c>
      <c r="J2978" s="71">
        <v>1.1000000000000001</v>
      </c>
      <c r="K2978" s="71">
        <v>0.32300000000000001</v>
      </c>
      <c r="L2978" s="71">
        <v>3.4550000000000001</v>
      </c>
      <c r="M2978" s="71">
        <v>2.5110000000000001</v>
      </c>
      <c r="N2978" s="71">
        <v>1.4850000000000001</v>
      </c>
      <c r="O2978" s="71">
        <v>3.5819999999999999</v>
      </c>
      <c r="P2978" s="72">
        <v>12.456</v>
      </c>
      <c r="Q2978" s="75">
        <v>43062</v>
      </c>
      <c r="R2978" s="71">
        <v>7.8</v>
      </c>
      <c r="S2978" s="71">
        <v>10.8</v>
      </c>
      <c r="T2978" s="71">
        <v>34.6</v>
      </c>
      <c r="U2978" s="71">
        <v>23.3</v>
      </c>
      <c r="V2978" s="71">
        <v>18.8</v>
      </c>
      <c r="W2978" s="71">
        <v>18.2</v>
      </c>
      <c r="X2978" s="72">
        <v>19</v>
      </c>
    </row>
    <row r="2979" spans="1:24">
      <c r="A2979" s="73">
        <v>43063</v>
      </c>
      <c r="B2979" s="69">
        <v>0.128</v>
      </c>
      <c r="C2979" s="69">
        <v>3.1E-2</v>
      </c>
      <c r="D2979" s="69">
        <v>0.106</v>
      </c>
      <c r="E2979" s="69">
        <v>0.11799999999999999</v>
      </c>
      <c r="F2979" s="69">
        <v>7.1999999999999995E-2</v>
      </c>
      <c r="G2979" s="69">
        <v>0.19800000000000001</v>
      </c>
      <c r="H2979" s="70">
        <v>0.65300000000000002</v>
      </c>
      <c r="I2979" s="75">
        <v>43063</v>
      </c>
      <c r="J2979" s="71">
        <v>1.18</v>
      </c>
      <c r="K2979" s="71">
        <v>0.3</v>
      </c>
      <c r="L2979" s="71">
        <v>3.3490000000000002</v>
      </c>
      <c r="M2979" s="71">
        <v>2.5089999999999999</v>
      </c>
      <c r="N2979" s="71">
        <v>1.4610000000000001</v>
      </c>
      <c r="O2979" s="71">
        <v>3.4689999999999999</v>
      </c>
      <c r="P2979" s="72">
        <v>12.268000000000001</v>
      </c>
      <c r="Q2979" s="75">
        <v>43063</v>
      </c>
      <c r="R2979" s="71">
        <v>9.1999999999999993</v>
      </c>
      <c r="S2979" s="71">
        <v>9.6999999999999993</v>
      </c>
      <c r="T2979" s="71">
        <v>31.6</v>
      </c>
      <c r="U2979" s="71">
        <v>21.3</v>
      </c>
      <c r="V2979" s="71">
        <v>20.3</v>
      </c>
      <c r="W2979" s="71">
        <v>17.5</v>
      </c>
      <c r="X2979" s="72">
        <v>18.8</v>
      </c>
    </row>
    <row r="2980" spans="1:24">
      <c r="A2980" s="73">
        <v>43064</v>
      </c>
      <c r="B2980" s="69">
        <v>0.13</v>
      </c>
      <c r="C2980" s="69">
        <v>3.2000000000000001E-2</v>
      </c>
      <c r="D2980" s="69">
        <v>0.105</v>
      </c>
      <c r="E2980" s="69">
        <v>0.11899999999999999</v>
      </c>
      <c r="F2980" s="69">
        <v>7.0000000000000007E-2</v>
      </c>
      <c r="G2980" s="69">
        <v>0.20599999999999999</v>
      </c>
      <c r="H2980" s="70">
        <v>0.66100000000000003</v>
      </c>
      <c r="I2980" s="75">
        <v>43064</v>
      </c>
      <c r="J2980" s="71">
        <v>1.1200000000000001</v>
      </c>
      <c r="K2980" s="71">
        <v>0.315</v>
      </c>
      <c r="L2980" s="71">
        <v>3.35</v>
      </c>
      <c r="M2980" s="71">
        <v>2.5099999999999998</v>
      </c>
      <c r="N2980" s="71">
        <v>1.45</v>
      </c>
      <c r="O2980" s="71">
        <v>3.5030000000000001</v>
      </c>
      <c r="P2980" s="72">
        <v>12.247999999999999</v>
      </c>
      <c r="Q2980" s="75">
        <v>43064</v>
      </c>
      <c r="R2980" s="71">
        <v>8.6</v>
      </c>
      <c r="S2980" s="71">
        <v>9.8000000000000007</v>
      </c>
      <c r="T2980" s="71">
        <v>31.9</v>
      </c>
      <c r="U2980" s="71">
        <v>21.1</v>
      </c>
      <c r="V2980" s="71">
        <v>20.7</v>
      </c>
      <c r="W2980" s="71">
        <v>17</v>
      </c>
      <c r="X2980" s="72">
        <v>18.5</v>
      </c>
    </row>
    <row r="2981" spans="1:24">
      <c r="A2981" s="73">
        <v>43065</v>
      </c>
      <c r="B2981" s="69">
        <v>0.124</v>
      </c>
      <c r="C2981" s="69">
        <v>3.3000000000000002E-2</v>
      </c>
      <c r="D2981" s="69">
        <v>0.105</v>
      </c>
      <c r="E2981" s="69">
        <v>0.11799999999999999</v>
      </c>
      <c r="F2981" s="69">
        <v>7.0999999999999994E-2</v>
      </c>
      <c r="G2981" s="69">
        <v>0.20300000000000001</v>
      </c>
      <c r="H2981" s="70">
        <v>0.65400000000000003</v>
      </c>
      <c r="I2981" s="75">
        <v>43065</v>
      </c>
      <c r="J2981" s="71">
        <v>1.21</v>
      </c>
      <c r="K2981" s="71">
        <v>0.29199999999999998</v>
      </c>
      <c r="L2981" s="71">
        <v>3.34</v>
      </c>
      <c r="M2981" s="71">
        <v>2.5089999999999999</v>
      </c>
      <c r="N2981" s="71">
        <v>1.458</v>
      </c>
      <c r="O2981" s="71">
        <v>3.3719999999999999</v>
      </c>
      <c r="P2981" s="72">
        <v>12.180999999999999</v>
      </c>
      <c r="Q2981" s="75">
        <v>43065</v>
      </c>
      <c r="R2981" s="71">
        <v>9.8000000000000007</v>
      </c>
      <c r="S2981" s="71">
        <v>8.8000000000000007</v>
      </c>
      <c r="T2981" s="71">
        <v>31.8</v>
      </c>
      <c r="U2981" s="71">
        <v>21.3</v>
      </c>
      <c r="V2981" s="71">
        <v>20.5</v>
      </c>
      <c r="W2981" s="71">
        <v>16.600000000000001</v>
      </c>
      <c r="X2981" s="72">
        <v>18.600000000000001</v>
      </c>
    </row>
    <row r="2982" spans="1:24">
      <c r="A2982" s="73">
        <v>43066</v>
      </c>
      <c r="B2982" s="69">
        <v>0.121</v>
      </c>
      <c r="C2982" s="69">
        <v>2.9000000000000001E-2</v>
      </c>
      <c r="D2982" s="69">
        <v>0.10299999999999999</v>
      </c>
      <c r="E2982" s="69">
        <v>0.121</v>
      </c>
      <c r="F2982" s="69">
        <v>7.2999999999999995E-2</v>
      </c>
      <c r="G2982" s="69">
        <v>0.19</v>
      </c>
      <c r="H2982" s="70">
        <v>0.63700000000000001</v>
      </c>
      <c r="I2982" s="75">
        <v>43066</v>
      </c>
      <c r="J2982" s="71">
        <v>1.21</v>
      </c>
      <c r="K2982" s="71">
        <v>0.255</v>
      </c>
      <c r="L2982" s="71">
        <v>3.5960000000000001</v>
      </c>
      <c r="M2982" s="71">
        <v>2.5089999999999999</v>
      </c>
      <c r="N2982" s="71">
        <v>1.4059999999999999</v>
      </c>
      <c r="O2982" s="71">
        <v>3.6509999999999998</v>
      </c>
      <c r="P2982" s="72">
        <v>12.627000000000001</v>
      </c>
      <c r="Q2982" s="75">
        <v>43066</v>
      </c>
      <c r="R2982" s="71">
        <v>10</v>
      </c>
      <c r="S2982" s="71">
        <v>8.8000000000000007</v>
      </c>
      <c r="T2982" s="71">
        <v>34.9</v>
      </c>
      <c r="U2982" s="71">
        <v>20.7</v>
      </c>
      <c r="V2982" s="71">
        <v>19.3</v>
      </c>
      <c r="W2982" s="71">
        <v>19.2</v>
      </c>
      <c r="X2982" s="72">
        <v>19.8</v>
      </c>
    </row>
    <row r="2983" spans="1:24">
      <c r="A2983" s="73">
        <v>43067</v>
      </c>
      <c r="B2983" s="69">
        <v>0.124</v>
      </c>
      <c r="C2983" s="69">
        <v>3.5000000000000003E-2</v>
      </c>
      <c r="D2983" s="69">
        <v>0.106</v>
      </c>
      <c r="E2983" s="69">
        <v>0.127</v>
      </c>
      <c r="F2983" s="69">
        <v>7.1999999999999995E-2</v>
      </c>
      <c r="G2983" s="69">
        <v>0.19500000000000001</v>
      </c>
      <c r="H2983" s="70">
        <v>0.65800000000000003</v>
      </c>
      <c r="I2983" s="75">
        <v>43067</v>
      </c>
      <c r="J2983" s="71">
        <v>1.27</v>
      </c>
      <c r="K2983" s="71">
        <v>0.255</v>
      </c>
      <c r="L2983" s="71">
        <v>3.4950000000000001</v>
      </c>
      <c r="M2983" s="71">
        <v>2.5550000000000002</v>
      </c>
      <c r="N2983" s="71">
        <v>1.3759999999999999</v>
      </c>
      <c r="O2983" s="71">
        <v>3.6850000000000001</v>
      </c>
      <c r="P2983" s="72">
        <v>12.635999999999999</v>
      </c>
      <c r="Q2983" s="75">
        <v>43067</v>
      </c>
      <c r="R2983" s="71">
        <v>10.199999999999999</v>
      </c>
      <c r="S2983" s="71">
        <v>7.3</v>
      </c>
      <c r="T2983" s="71">
        <v>33</v>
      </c>
      <c r="U2983" s="71">
        <v>20.100000000000001</v>
      </c>
      <c r="V2983" s="71">
        <v>19.100000000000001</v>
      </c>
      <c r="W2983" s="71">
        <v>18.899999999999999</v>
      </c>
      <c r="X2983" s="72">
        <v>19.2</v>
      </c>
    </row>
    <row r="2984" spans="1:24">
      <c r="A2984" s="73">
        <v>43068</v>
      </c>
      <c r="B2984" s="69">
        <v>0.121</v>
      </c>
      <c r="C2984" s="69">
        <v>3.4000000000000002E-2</v>
      </c>
      <c r="D2984" s="69">
        <v>0.1</v>
      </c>
      <c r="E2984" s="69">
        <v>0.121</v>
      </c>
      <c r="F2984" s="69">
        <v>7.2999999999999995E-2</v>
      </c>
      <c r="G2984" s="69">
        <v>0.19700000000000001</v>
      </c>
      <c r="H2984" s="70">
        <v>0.64600000000000002</v>
      </c>
      <c r="I2984" s="75">
        <v>43068</v>
      </c>
      <c r="J2984" s="71">
        <v>1.3</v>
      </c>
      <c r="K2984" s="71">
        <v>0.223</v>
      </c>
      <c r="L2984" s="71">
        <v>3.387</v>
      </c>
      <c r="M2984" s="71">
        <v>2.5649999999999999</v>
      </c>
      <c r="N2984" s="71">
        <v>1.38</v>
      </c>
      <c r="O2984" s="71">
        <v>3.6920000000000002</v>
      </c>
      <c r="P2984" s="72">
        <v>12.547000000000001</v>
      </c>
      <c r="Q2984" s="75">
        <v>43068</v>
      </c>
      <c r="R2984" s="71">
        <v>10.7</v>
      </c>
      <c r="S2984" s="71">
        <v>6.6</v>
      </c>
      <c r="T2984" s="71">
        <v>33.9</v>
      </c>
      <c r="U2984" s="71">
        <v>21.2</v>
      </c>
      <c r="V2984" s="71">
        <v>18.899999999999999</v>
      </c>
      <c r="W2984" s="71">
        <v>18.7</v>
      </c>
      <c r="X2984" s="72">
        <v>19.399999999999999</v>
      </c>
    </row>
    <row r="2985" spans="1:24">
      <c r="A2985" s="73">
        <v>43069</v>
      </c>
      <c r="B2985" s="69">
        <v>0.126</v>
      </c>
      <c r="C2985" s="69">
        <v>2.9000000000000001E-2</v>
      </c>
      <c r="D2985" s="69">
        <v>0.108</v>
      </c>
      <c r="E2985" s="69">
        <v>0.11799999999999999</v>
      </c>
      <c r="F2985" s="69">
        <v>8.1000000000000003E-2</v>
      </c>
      <c r="G2985" s="69">
        <v>0.19700000000000001</v>
      </c>
      <c r="H2985" s="70">
        <v>0.65900000000000003</v>
      </c>
      <c r="I2985" s="75">
        <v>43069</v>
      </c>
      <c r="J2985" s="71">
        <v>1.21</v>
      </c>
      <c r="K2985" s="71">
        <v>0.25700000000000001</v>
      </c>
      <c r="L2985" s="71">
        <v>3.3530000000000002</v>
      </c>
      <c r="M2985" s="71">
        <v>2.52</v>
      </c>
      <c r="N2985" s="71">
        <v>1.407</v>
      </c>
      <c r="O2985" s="71">
        <v>3.669</v>
      </c>
      <c r="P2985" s="72">
        <v>12.416</v>
      </c>
      <c r="Q2985" s="75">
        <v>43069</v>
      </c>
      <c r="R2985" s="71">
        <v>9.6</v>
      </c>
      <c r="S2985" s="71">
        <v>8.9</v>
      </c>
      <c r="T2985" s="71">
        <v>31</v>
      </c>
      <c r="U2985" s="71">
        <v>21.4</v>
      </c>
      <c r="V2985" s="71">
        <v>17.399999999999999</v>
      </c>
      <c r="W2985" s="71">
        <v>18.600000000000001</v>
      </c>
      <c r="X2985" s="72">
        <v>18.8</v>
      </c>
    </row>
    <row r="2986" spans="1:24">
      <c r="A2986" s="73">
        <v>43070</v>
      </c>
      <c r="B2986" s="69">
        <v>0.122</v>
      </c>
      <c r="C2986" s="69">
        <v>3.4000000000000002E-2</v>
      </c>
      <c r="D2986" s="69">
        <v>9.5000000000000001E-2</v>
      </c>
      <c r="E2986" s="69">
        <v>0.11700000000000001</v>
      </c>
      <c r="F2986" s="69">
        <v>7.6999999999999999E-2</v>
      </c>
      <c r="G2986" s="69">
        <v>0.19400000000000001</v>
      </c>
      <c r="H2986" s="70">
        <v>0.63900000000000001</v>
      </c>
      <c r="I2986" s="75">
        <v>43070</v>
      </c>
      <c r="J2986" s="71">
        <v>1.22</v>
      </c>
      <c r="K2986" s="71">
        <v>0.23499999999999999</v>
      </c>
      <c r="L2986" s="71">
        <v>3.3330000000000002</v>
      </c>
      <c r="M2986" s="71">
        <v>2.4830000000000001</v>
      </c>
      <c r="N2986" s="71">
        <v>1.379</v>
      </c>
      <c r="O2986" s="71">
        <v>3.67</v>
      </c>
      <c r="P2986" s="72">
        <v>12.32</v>
      </c>
      <c r="Q2986" s="75">
        <v>43070</v>
      </c>
      <c r="R2986" s="71">
        <v>10</v>
      </c>
      <c r="S2986" s="71">
        <v>6.9</v>
      </c>
      <c r="T2986" s="71">
        <v>35.1</v>
      </c>
      <c r="U2986" s="71">
        <v>21.2</v>
      </c>
      <c r="V2986" s="71">
        <v>17.899999999999999</v>
      </c>
      <c r="W2986" s="71">
        <v>18.899999999999999</v>
      </c>
      <c r="X2986" s="72">
        <v>19.3</v>
      </c>
    </row>
    <row r="2987" spans="1:24">
      <c r="A2987" s="73">
        <v>43071</v>
      </c>
      <c r="B2987" s="69">
        <v>0.123</v>
      </c>
      <c r="C2987" s="69">
        <v>3.5999999999999997E-2</v>
      </c>
      <c r="D2987" s="69">
        <v>9.4E-2</v>
      </c>
      <c r="E2987" s="69">
        <v>0.11700000000000001</v>
      </c>
      <c r="F2987" s="69">
        <v>7.4999999999999997E-2</v>
      </c>
      <c r="G2987" s="69">
        <v>0.193</v>
      </c>
      <c r="H2987" s="70">
        <v>0.63800000000000001</v>
      </c>
      <c r="I2987" s="75">
        <v>43071</v>
      </c>
      <c r="J2987" s="71">
        <v>1.23</v>
      </c>
      <c r="K2987" s="71">
        <v>0.22</v>
      </c>
      <c r="L2987" s="71">
        <v>3.33</v>
      </c>
      <c r="M2987" s="71">
        <v>2.4830000000000001</v>
      </c>
      <c r="N2987" s="71">
        <v>1.3759999999999999</v>
      </c>
      <c r="O2987" s="71">
        <v>3.69</v>
      </c>
      <c r="P2987" s="72">
        <v>12.32</v>
      </c>
      <c r="Q2987" s="75">
        <v>43071</v>
      </c>
      <c r="R2987" s="71">
        <v>10</v>
      </c>
      <c r="S2987" s="71">
        <v>6.1</v>
      </c>
      <c r="T2987" s="71">
        <v>35.4</v>
      </c>
      <c r="U2987" s="71">
        <v>21.2</v>
      </c>
      <c r="V2987" s="71">
        <v>18.3</v>
      </c>
      <c r="W2987" s="71">
        <v>19.100000000000001</v>
      </c>
      <c r="X2987" s="72">
        <v>19.3</v>
      </c>
    </row>
    <row r="2988" spans="1:24">
      <c r="A2988" s="73">
        <v>43072</v>
      </c>
      <c r="B2988" s="69">
        <v>0.121</v>
      </c>
      <c r="C2988" s="69">
        <v>0.04</v>
      </c>
      <c r="D2988" s="69">
        <v>9.4E-2</v>
      </c>
      <c r="E2988" s="69">
        <v>0.11700000000000001</v>
      </c>
      <c r="F2988" s="69">
        <v>7.5999999999999998E-2</v>
      </c>
      <c r="G2988" s="69">
        <v>0.19500000000000001</v>
      </c>
      <c r="H2988" s="70">
        <v>0.64300000000000002</v>
      </c>
      <c r="I2988" s="75">
        <v>43072</v>
      </c>
      <c r="J2988" s="71">
        <v>1.27</v>
      </c>
      <c r="K2988" s="71">
        <v>0.20499999999999999</v>
      </c>
      <c r="L2988" s="71">
        <v>3.33</v>
      </c>
      <c r="M2988" s="71">
        <v>2.4830000000000001</v>
      </c>
      <c r="N2988" s="71">
        <v>1.3720000000000001</v>
      </c>
      <c r="O2988" s="71">
        <v>3.74</v>
      </c>
      <c r="P2988" s="72">
        <v>12.4</v>
      </c>
      <c r="Q2988" s="75">
        <v>43072</v>
      </c>
      <c r="R2988" s="71">
        <v>10.5</v>
      </c>
      <c r="S2988" s="71">
        <v>5.0999999999999996</v>
      </c>
      <c r="T2988" s="71">
        <v>35.4</v>
      </c>
      <c r="U2988" s="71">
        <v>21.2</v>
      </c>
      <c r="V2988" s="71">
        <v>18.100000000000001</v>
      </c>
      <c r="W2988" s="71">
        <v>19.2</v>
      </c>
      <c r="X2988" s="72">
        <v>19.3</v>
      </c>
    </row>
    <row r="2989" spans="1:24">
      <c r="A2989" s="73">
        <v>43073</v>
      </c>
      <c r="B2989" s="69">
        <v>0.11799999999999999</v>
      </c>
      <c r="C2989" s="69">
        <v>3.5999999999999997E-2</v>
      </c>
      <c r="D2989" s="69">
        <v>9.4E-2</v>
      </c>
      <c r="E2989" s="69">
        <v>0.12</v>
      </c>
      <c r="F2989" s="69">
        <v>7.0000000000000007E-2</v>
      </c>
      <c r="G2989" s="69">
        <v>0.193</v>
      </c>
      <c r="H2989" s="70">
        <v>0.63100000000000001</v>
      </c>
      <c r="I2989" s="75">
        <v>43073</v>
      </c>
      <c r="J2989" s="71">
        <v>1.3</v>
      </c>
      <c r="K2989" s="71">
        <v>0.185</v>
      </c>
      <c r="L2989" s="71">
        <v>3.254</v>
      </c>
      <c r="M2989" s="71">
        <v>2.4049999999999998</v>
      </c>
      <c r="N2989" s="71">
        <v>1.321</v>
      </c>
      <c r="O2989" s="71">
        <v>3.8140000000000001</v>
      </c>
      <c r="P2989" s="72">
        <v>12.279</v>
      </c>
      <c r="Q2989" s="75">
        <v>43073</v>
      </c>
      <c r="R2989" s="71">
        <v>11</v>
      </c>
      <c r="S2989" s="71">
        <v>5.0999999999999996</v>
      </c>
      <c r="T2989" s="71">
        <v>34.6</v>
      </c>
      <c r="U2989" s="71">
        <v>20</v>
      </c>
      <c r="V2989" s="71">
        <v>18.899999999999999</v>
      </c>
      <c r="W2989" s="71">
        <v>19.8</v>
      </c>
      <c r="X2989" s="72">
        <v>19.5</v>
      </c>
    </row>
    <row r="2990" spans="1:24">
      <c r="A2990" s="73">
        <v>43074</v>
      </c>
      <c r="B2990" s="69">
        <v>0.11600000000000001</v>
      </c>
      <c r="C2990" s="69">
        <v>3.3000000000000002E-2</v>
      </c>
      <c r="D2990" s="69">
        <v>0.11600000000000001</v>
      </c>
      <c r="E2990" s="69">
        <v>0.13200000000000001</v>
      </c>
      <c r="F2990" s="69">
        <v>7.1999999999999995E-2</v>
      </c>
      <c r="G2990" s="69">
        <v>0.19500000000000001</v>
      </c>
      <c r="H2990" s="70">
        <v>0.66400000000000003</v>
      </c>
      <c r="I2990" s="75">
        <v>43074</v>
      </c>
      <c r="J2990" s="71">
        <v>1.33</v>
      </c>
      <c r="K2990" s="71">
        <v>0.15</v>
      </c>
      <c r="L2990" s="71">
        <v>3.177</v>
      </c>
      <c r="M2990" s="71">
        <v>2.3740000000000001</v>
      </c>
      <c r="N2990" s="71">
        <v>1.3260000000000001</v>
      </c>
      <c r="O2990" s="71">
        <v>3.798</v>
      </c>
      <c r="P2990" s="72">
        <v>12.154999999999999</v>
      </c>
      <c r="Q2990" s="75">
        <v>43074</v>
      </c>
      <c r="R2990" s="71">
        <v>11.5</v>
      </c>
      <c r="S2990" s="71">
        <v>4.5</v>
      </c>
      <c r="T2990" s="71">
        <v>27.4</v>
      </c>
      <c r="U2990" s="71">
        <v>18</v>
      </c>
      <c r="V2990" s="71">
        <v>18.399999999999999</v>
      </c>
      <c r="W2990" s="71">
        <v>19.5</v>
      </c>
      <c r="X2990" s="72">
        <v>18.3</v>
      </c>
    </row>
    <row r="2991" spans="1:24">
      <c r="A2991" s="73">
        <v>43075</v>
      </c>
      <c r="B2991" s="69">
        <v>0.115</v>
      </c>
      <c r="C2991" s="69">
        <v>3.7999999999999999E-2</v>
      </c>
      <c r="D2991" s="69">
        <v>0.126</v>
      </c>
      <c r="E2991" s="69">
        <v>0.14000000000000001</v>
      </c>
      <c r="F2991" s="69">
        <v>8.5000000000000006E-2</v>
      </c>
      <c r="G2991" s="69">
        <v>0.20300000000000001</v>
      </c>
      <c r="H2991" s="70">
        <v>0.70699999999999996</v>
      </c>
      <c r="I2991" s="75">
        <v>43075</v>
      </c>
      <c r="J2991" s="71">
        <v>1.3</v>
      </c>
      <c r="K2991" s="71">
        <v>0.154</v>
      </c>
      <c r="L2991" s="71">
        <v>3.0510000000000002</v>
      </c>
      <c r="M2991" s="71">
        <v>2.3239999999999998</v>
      </c>
      <c r="N2991" s="71">
        <v>1.284</v>
      </c>
      <c r="O2991" s="71">
        <v>3.7879999999999998</v>
      </c>
      <c r="P2991" s="72">
        <v>11.901</v>
      </c>
      <c r="Q2991" s="75">
        <v>43075</v>
      </c>
      <c r="R2991" s="71">
        <v>11.3</v>
      </c>
      <c r="S2991" s="71">
        <v>4.0999999999999996</v>
      </c>
      <c r="T2991" s="71">
        <v>24.2</v>
      </c>
      <c r="U2991" s="71">
        <v>16.600000000000001</v>
      </c>
      <c r="V2991" s="71">
        <v>15.1</v>
      </c>
      <c r="W2991" s="71">
        <v>18.7</v>
      </c>
      <c r="X2991" s="72">
        <v>16.8</v>
      </c>
    </row>
    <row r="2992" spans="1:24">
      <c r="A2992" s="73">
        <v>43076</v>
      </c>
      <c r="B2992" s="69">
        <v>0.113</v>
      </c>
      <c r="C2992" s="69">
        <v>3.6999999999999998E-2</v>
      </c>
      <c r="D2992" s="69">
        <v>0.11799999999999999</v>
      </c>
      <c r="E2992" s="69">
        <v>0.14599999999999999</v>
      </c>
      <c r="F2992" s="69">
        <v>8.5000000000000006E-2</v>
      </c>
      <c r="G2992" s="69">
        <v>0.20599999999999999</v>
      </c>
      <c r="H2992" s="70">
        <v>0.70499999999999996</v>
      </c>
      <c r="I2992" s="75">
        <v>43076</v>
      </c>
      <c r="J2992" s="71">
        <v>1.31</v>
      </c>
      <c r="K2992" s="71">
        <v>0.17399999999999999</v>
      </c>
      <c r="L2992" s="71">
        <v>3.012</v>
      </c>
      <c r="M2992" s="71">
        <v>2.2869999999999999</v>
      </c>
      <c r="N2992" s="71">
        <v>1.242</v>
      </c>
      <c r="O2992" s="71">
        <v>3.7989999999999999</v>
      </c>
      <c r="P2992" s="72">
        <v>11.824</v>
      </c>
      <c r="Q2992" s="75">
        <v>43076</v>
      </c>
      <c r="R2992" s="71">
        <v>11.6</v>
      </c>
      <c r="S2992" s="71">
        <v>4.7</v>
      </c>
      <c r="T2992" s="71">
        <v>25.5</v>
      </c>
      <c r="U2992" s="71">
        <v>15.7</v>
      </c>
      <c r="V2992" s="71">
        <v>14.6</v>
      </c>
      <c r="W2992" s="71">
        <v>18.399999999999999</v>
      </c>
      <c r="X2992" s="72">
        <v>16.8</v>
      </c>
    </row>
    <row r="2993" spans="1:24">
      <c r="A2993" s="73">
        <v>43077</v>
      </c>
      <c r="B2993" s="69">
        <v>0.11</v>
      </c>
      <c r="C2993" s="69">
        <v>3.7999999999999999E-2</v>
      </c>
      <c r="D2993" s="69">
        <v>0.128</v>
      </c>
      <c r="E2993" s="69">
        <v>0.14499999999999999</v>
      </c>
      <c r="F2993" s="69">
        <v>8.6999999999999994E-2</v>
      </c>
      <c r="G2993" s="69">
        <v>0.20799999999999999</v>
      </c>
      <c r="H2993" s="70">
        <v>0.71499999999999997</v>
      </c>
      <c r="I2993" s="75">
        <v>43077</v>
      </c>
      <c r="J2993" s="71">
        <v>1.33</v>
      </c>
      <c r="K2993" s="71">
        <v>0.13600000000000001</v>
      </c>
      <c r="L2993" s="71">
        <v>2.931</v>
      </c>
      <c r="M2993" s="71">
        <v>2.25</v>
      </c>
      <c r="N2993" s="71">
        <v>1.1859999999999999</v>
      </c>
      <c r="O2993" s="71">
        <v>3.7160000000000002</v>
      </c>
      <c r="P2993" s="72">
        <v>11.548999999999999</v>
      </c>
      <c r="Q2993" s="75">
        <v>43077</v>
      </c>
      <c r="R2993" s="71">
        <v>12.1</v>
      </c>
      <c r="S2993" s="71">
        <v>3.6</v>
      </c>
      <c r="T2993" s="71">
        <v>22.9</v>
      </c>
      <c r="U2993" s="71">
        <v>15.5</v>
      </c>
      <c r="V2993" s="71">
        <v>13.6</v>
      </c>
      <c r="W2993" s="71">
        <v>17.899999999999999</v>
      </c>
      <c r="X2993" s="72">
        <v>16.2</v>
      </c>
    </row>
    <row r="2994" spans="1:24">
      <c r="A2994" s="73">
        <v>43078</v>
      </c>
      <c r="B2994" s="69">
        <v>0.11</v>
      </c>
      <c r="C2994" s="69">
        <v>3.7999999999999999E-2</v>
      </c>
      <c r="D2994" s="69">
        <v>0.127</v>
      </c>
      <c r="E2994" s="69">
        <v>0.14499999999999999</v>
      </c>
      <c r="F2994" s="69">
        <v>8.4000000000000005E-2</v>
      </c>
      <c r="G2994" s="69">
        <v>0.20399999999999999</v>
      </c>
      <c r="H2994" s="70">
        <v>0.70699999999999996</v>
      </c>
      <c r="I2994" s="75">
        <v>43078</v>
      </c>
      <c r="J2994" s="71">
        <v>1.37</v>
      </c>
      <c r="K2994" s="71">
        <v>0.13600000000000001</v>
      </c>
      <c r="L2994" s="71">
        <v>2.93</v>
      </c>
      <c r="M2994" s="71">
        <v>2.25</v>
      </c>
      <c r="N2994" s="71">
        <v>1.1839999999999999</v>
      </c>
      <c r="O2994" s="71">
        <v>3.76</v>
      </c>
      <c r="P2994" s="72">
        <v>11.63</v>
      </c>
      <c r="Q2994" s="75">
        <v>43078</v>
      </c>
      <c r="R2994" s="71">
        <v>12.5</v>
      </c>
      <c r="S2994" s="71">
        <v>3.6</v>
      </c>
      <c r="T2994" s="71">
        <v>23.1</v>
      </c>
      <c r="U2994" s="71">
        <v>15.5</v>
      </c>
      <c r="V2994" s="71">
        <v>14.1</v>
      </c>
      <c r="W2994" s="71">
        <v>18.399999999999999</v>
      </c>
      <c r="X2994" s="72">
        <v>16.399999999999999</v>
      </c>
    </row>
    <row r="2995" spans="1:24">
      <c r="A2995" s="73">
        <v>43079</v>
      </c>
      <c r="B2995" s="69">
        <v>0.11</v>
      </c>
      <c r="C2995" s="69">
        <v>3.6999999999999998E-2</v>
      </c>
      <c r="D2995" s="69">
        <v>0.128</v>
      </c>
      <c r="E2995" s="69">
        <v>0.14499999999999999</v>
      </c>
      <c r="F2995" s="69">
        <v>0.08</v>
      </c>
      <c r="G2995" s="69">
        <v>0.20300000000000001</v>
      </c>
      <c r="H2995" s="70">
        <v>0.70299999999999996</v>
      </c>
      <c r="I2995" s="75">
        <v>43079</v>
      </c>
      <c r="J2995" s="71">
        <v>1.32</v>
      </c>
      <c r="K2995" s="71">
        <v>0.14799999999999999</v>
      </c>
      <c r="L2995" s="71">
        <v>2.93</v>
      </c>
      <c r="M2995" s="71">
        <v>2.25</v>
      </c>
      <c r="N2995" s="71">
        <v>1.18</v>
      </c>
      <c r="O2995" s="71">
        <v>3.78</v>
      </c>
      <c r="P2995" s="72">
        <v>11.608000000000001</v>
      </c>
      <c r="Q2995" s="75">
        <v>43079</v>
      </c>
      <c r="R2995" s="71">
        <v>12</v>
      </c>
      <c r="S2995" s="71">
        <v>4</v>
      </c>
      <c r="T2995" s="71">
        <v>22.9</v>
      </c>
      <c r="U2995" s="71">
        <v>15.5</v>
      </c>
      <c r="V2995" s="71">
        <v>14.8</v>
      </c>
      <c r="W2995" s="71">
        <v>18.600000000000001</v>
      </c>
      <c r="X2995" s="72">
        <v>16.5</v>
      </c>
    </row>
    <row r="2996" spans="1:24">
      <c r="A2996" s="73">
        <v>43080</v>
      </c>
      <c r="B2996" s="69">
        <v>0.105</v>
      </c>
      <c r="C2996" s="69">
        <v>3.1E-2</v>
      </c>
      <c r="D2996" s="69">
        <v>0.108</v>
      </c>
      <c r="E2996" s="69">
        <v>0.13900000000000001</v>
      </c>
      <c r="F2996" s="69">
        <v>7.2999999999999995E-2</v>
      </c>
      <c r="G2996" s="69">
        <v>0.20799999999999999</v>
      </c>
      <c r="H2996" s="70">
        <v>0.66500000000000004</v>
      </c>
      <c r="I2996" s="75">
        <v>43080</v>
      </c>
      <c r="J2996" s="71">
        <v>1.39</v>
      </c>
      <c r="K2996" s="71">
        <v>0.16500000000000001</v>
      </c>
      <c r="L2996" s="71">
        <v>2.6760000000000002</v>
      </c>
      <c r="M2996" s="71">
        <v>2.194</v>
      </c>
      <c r="N2996" s="71">
        <v>1.2190000000000001</v>
      </c>
      <c r="O2996" s="71">
        <v>3.65</v>
      </c>
      <c r="P2996" s="72">
        <v>11.294</v>
      </c>
      <c r="Q2996" s="75">
        <v>43080</v>
      </c>
      <c r="R2996" s="71">
        <v>13.2</v>
      </c>
      <c r="S2996" s="71">
        <v>5.3</v>
      </c>
      <c r="T2996" s="71">
        <v>24.8</v>
      </c>
      <c r="U2996" s="71">
        <v>15.8</v>
      </c>
      <c r="V2996" s="71">
        <v>16.7</v>
      </c>
      <c r="W2996" s="71">
        <v>17.5</v>
      </c>
      <c r="X2996" s="72">
        <v>17</v>
      </c>
    </row>
    <row r="2997" spans="1:24">
      <c r="A2997" s="73">
        <v>43081</v>
      </c>
      <c r="B2997" s="69">
        <v>0.10199999999999999</v>
      </c>
      <c r="C2997" s="69">
        <v>3.1E-2</v>
      </c>
      <c r="D2997" s="69">
        <v>0.122</v>
      </c>
      <c r="E2997" s="69">
        <v>0.13400000000000001</v>
      </c>
      <c r="F2997" s="69">
        <v>7.2999999999999995E-2</v>
      </c>
      <c r="G2997" s="69">
        <v>0.20799999999999999</v>
      </c>
      <c r="H2997" s="70">
        <v>0.67100000000000004</v>
      </c>
      <c r="I2997" s="75">
        <v>43081</v>
      </c>
      <c r="J2997" s="71">
        <v>1.43</v>
      </c>
      <c r="K2997" s="71">
        <v>0.17499999999999999</v>
      </c>
      <c r="L2997" s="71">
        <v>2.5539999999999998</v>
      </c>
      <c r="M2997" s="71">
        <v>2.302</v>
      </c>
      <c r="N2997" s="71">
        <v>1.2170000000000001</v>
      </c>
      <c r="O2997" s="71">
        <v>3.617</v>
      </c>
      <c r="P2997" s="72">
        <v>11.295</v>
      </c>
      <c r="Q2997" s="75">
        <v>43081</v>
      </c>
      <c r="R2997" s="71">
        <v>14</v>
      </c>
      <c r="S2997" s="71">
        <v>5.6</v>
      </c>
      <c r="T2997" s="71">
        <v>20.9</v>
      </c>
      <c r="U2997" s="71">
        <v>17.2</v>
      </c>
      <c r="V2997" s="71">
        <v>16.7</v>
      </c>
      <c r="W2997" s="71">
        <v>17.399999999999999</v>
      </c>
      <c r="X2997" s="72">
        <v>16.8</v>
      </c>
    </row>
    <row r="2998" spans="1:24">
      <c r="A2998" s="73">
        <v>43082</v>
      </c>
      <c r="B2998" s="69">
        <v>0.11700000000000001</v>
      </c>
      <c r="C2998" s="69">
        <v>3.5000000000000003E-2</v>
      </c>
      <c r="D2998" s="69">
        <v>0.123</v>
      </c>
      <c r="E2998" s="69">
        <v>0.14499999999999999</v>
      </c>
      <c r="F2998" s="69">
        <v>7.4999999999999997E-2</v>
      </c>
      <c r="G2998" s="69">
        <v>0.21299999999999999</v>
      </c>
      <c r="H2998" s="70">
        <v>0.70799999999999996</v>
      </c>
      <c r="I2998" s="75">
        <v>43082</v>
      </c>
      <c r="J2998" s="71">
        <v>1.45</v>
      </c>
      <c r="K2998" s="71">
        <v>0.16800000000000001</v>
      </c>
      <c r="L2998" s="71">
        <v>2.7330000000000001</v>
      </c>
      <c r="M2998" s="71">
        <v>2.2869999999999999</v>
      </c>
      <c r="N2998" s="71">
        <v>1.2070000000000001</v>
      </c>
      <c r="O2998" s="71">
        <v>3.7050000000000001</v>
      </c>
      <c r="P2998" s="72">
        <v>11.55</v>
      </c>
      <c r="Q2998" s="75">
        <v>43082</v>
      </c>
      <c r="R2998" s="71">
        <v>12.4</v>
      </c>
      <c r="S2998" s="71">
        <v>4.8</v>
      </c>
      <c r="T2998" s="71">
        <v>22.2</v>
      </c>
      <c r="U2998" s="71">
        <v>15.8</v>
      </c>
      <c r="V2998" s="71">
        <v>16.100000000000001</v>
      </c>
      <c r="W2998" s="71">
        <v>17.399999999999999</v>
      </c>
      <c r="X2998" s="72">
        <v>16.3</v>
      </c>
    </row>
    <row r="2999" spans="1:24">
      <c r="A2999" s="73">
        <v>43083</v>
      </c>
      <c r="B2999" s="69">
        <v>0.12</v>
      </c>
      <c r="C2999" s="69">
        <v>3.5000000000000003E-2</v>
      </c>
      <c r="D2999" s="69">
        <v>0.121</v>
      </c>
      <c r="E2999" s="69">
        <v>0.14799999999999999</v>
      </c>
      <c r="F2999" s="69">
        <v>7.2999999999999995E-2</v>
      </c>
      <c r="G2999" s="69">
        <v>0.216</v>
      </c>
      <c r="H2999" s="70">
        <v>0.71199999999999997</v>
      </c>
      <c r="I2999" s="75">
        <v>43083</v>
      </c>
      <c r="J2999" s="71">
        <v>1.46</v>
      </c>
      <c r="K2999" s="71">
        <v>0.185</v>
      </c>
      <c r="L2999" s="71">
        <v>2.6779999999999999</v>
      </c>
      <c r="M2999" s="71">
        <v>2.3109999999999999</v>
      </c>
      <c r="N2999" s="71">
        <v>1.1850000000000001</v>
      </c>
      <c r="O2999" s="71">
        <v>3.6360000000000001</v>
      </c>
      <c r="P2999" s="72">
        <v>11.455</v>
      </c>
      <c r="Q2999" s="75">
        <v>43083</v>
      </c>
      <c r="R2999" s="71">
        <v>12.2</v>
      </c>
      <c r="S2999" s="71">
        <v>5.3</v>
      </c>
      <c r="T2999" s="71">
        <v>22.1</v>
      </c>
      <c r="U2999" s="71">
        <v>15.6</v>
      </c>
      <c r="V2999" s="71">
        <v>16.2</v>
      </c>
      <c r="W2999" s="71">
        <v>16.8</v>
      </c>
      <c r="X2999" s="72">
        <v>16.100000000000001</v>
      </c>
    </row>
    <row r="3000" spans="1:24">
      <c r="A3000" s="73">
        <v>43084</v>
      </c>
      <c r="B3000" s="69">
        <v>0.13500000000000001</v>
      </c>
      <c r="C3000" s="69">
        <v>3.1E-2</v>
      </c>
      <c r="D3000" s="69">
        <v>0.12</v>
      </c>
      <c r="E3000" s="69">
        <v>0.16400000000000001</v>
      </c>
      <c r="F3000" s="69">
        <v>7.4999999999999997E-2</v>
      </c>
      <c r="G3000" s="69">
        <v>0.215</v>
      </c>
      <c r="H3000" s="70">
        <v>0.74</v>
      </c>
      <c r="I3000" s="75">
        <v>43084</v>
      </c>
      <c r="J3000" s="71">
        <v>1.45</v>
      </c>
      <c r="K3000" s="71">
        <v>0.18099999999999999</v>
      </c>
      <c r="L3000" s="71">
        <v>2.58</v>
      </c>
      <c r="M3000" s="71">
        <v>2.2690000000000001</v>
      </c>
      <c r="N3000" s="71">
        <v>1.1759999999999999</v>
      </c>
      <c r="O3000" s="71">
        <v>3.68</v>
      </c>
      <c r="P3000" s="72">
        <v>11.336</v>
      </c>
      <c r="Q3000" s="75">
        <v>43084</v>
      </c>
      <c r="R3000" s="71">
        <v>10.7</v>
      </c>
      <c r="S3000" s="71">
        <v>5.8</v>
      </c>
      <c r="T3000" s="71">
        <v>21.5</v>
      </c>
      <c r="U3000" s="71">
        <v>13.8</v>
      </c>
      <c r="V3000" s="71">
        <v>15.7</v>
      </c>
      <c r="W3000" s="71">
        <v>17.100000000000001</v>
      </c>
      <c r="X3000" s="72">
        <v>15.3</v>
      </c>
    </row>
    <row r="3001" spans="1:24">
      <c r="A3001" s="73">
        <v>43085</v>
      </c>
      <c r="B3001" s="69">
        <v>0.13700000000000001</v>
      </c>
      <c r="C3001" s="69">
        <v>3.1E-2</v>
      </c>
      <c r="D3001" s="69">
        <v>0.12</v>
      </c>
      <c r="E3001" s="69">
        <v>0.16400000000000001</v>
      </c>
      <c r="F3001" s="69">
        <v>7.4999999999999997E-2</v>
      </c>
      <c r="G3001" s="69">
        <v>0.217</v>
      </c>
      <c r="H3001" s="70">
        <v>0.74399999999999999</v>
      </c>
      <c r="I3001" s="75">
        <v>43085</v>
      </c>
      <c r="J3001" s="71">
        <v>1.43</v>
      </c>
      <c r="K3001" s="71">
        <v>0.18099999999999999</v>
      </c>
      <c r="L3001" s="71">
        <v>2.58</v>
      </c>
      <c r="M3001" s="71">
        <v>2.2690000000000001</v>
      </c>
      <c r="N3001" s="71">
        <v>1.17</v>
      </c>
      <c r="O3001" s="71">
        <v>3.56</v>
      </c>
      <c r="P3001" s="72">
        <v>11.19</v>
      </c>
      <c r="Q3001" s="75">
        <v>43085</v>
      </c>
      <c r="R3001" s="71">
        <v>10.4</v>
      </c>
      <c r="S3001" s="71">
        <v>5.8</v>
      </c>
      <c r="T3001" s="71">
        <v>21.5</v>
      </c>
      <c r="U3001" s="71">
        <v>13.8</v>
      </c>
      <c r="V3001" s="71">
        <v>15.6</v>
      </c>
      <c r="W3001" s="71">
        <v>16.399999999999999</v>
      </c>
      <c r="X3001" s="72">
        <v>15</v>
      </c>
    </row>
    <row r="3002" spans="1:24">
      <c r="A3002" s="73">
        <v>43086</v>
      </c>
      <c r="B3002" s="69">
        <v>0.13500000000000001</v>
      </c>
      <c r="C3002" s="69">
        <v>3.2000000000000001E-2</v>
      </c>
      <c r="D3002" s="69">
        <v>0.11899999999999999</v>
      </c>
      <c r="E3002" s="69">
        <v>0.16400000000000001</v>
      </c>
      <c r="F3002" s="69">
        <v>7.6999999999999999E-2</v>
      </c>
      <c r="G3002" s="69">
        <v>0.22</v>
      </c>
      <c r="H3002" s="70">
        <v>0.747</v>
      </c>
      <c r="I3002" s="75">
        <v>43086</v>
      </c>
      <c r="J3002" s="71">
        <v>1.5</v>
      </c>
      <c r="K3002" s="71">
        <v>0.191</v>
      </c>
      <c r="L3002" s="71">
        <v>2.57</v>
      </c>
      <c r="M3002" s="71">
        <v>2.2690000000000001</v>
      </c>
      <c r="N3002" s="71">
        <v>1.1859999999999999</v>
      </c>
      <c r="O3002" s="71">
        <v>3.48</v>
      </c>
      <c r="P3002" s="72">
        <v>11.196</v>
      </c>
      <c r="Q3002" s="75">
        <v>43086</v>
      </c>
      <c r="R3002" s="71">
        <v>11.1</v>
      </c>
      <c r="S3002" s="71">
        <v>6</v>
      </c>
      <c r="T3002" s="71">
        <v>21.6</v>
      </c>
      <c r="U3002" s="71">
        <v>13.8</v>
      </c>
      <c r="V3002" s="71">
        <v>15.4</v>
      </c>
      <c r="W3002" s="71">
        <v>15.8</v>
      </c>
      <c r="X3002" s="72">
        <v>15</v>
      </c>
    </row>
    <row r="3003" spans="1:24">
      <c r="A3003" s="73">
        <v>43087</v>
      </c>
      <c r="B3003" s="69">
        <v>0.13600000000000001</v>
      </c>
      <c r="C3003" s="69">
        <v>3.2000000000000001E-2</v>
      </c>
      <c r="D3003" s="69">
        <v>0.109</v>
      </c>
      <c r="E3003" s="69">
        <v>0.158</v>
      </c>
      <c r="F3003" s="69">
        <v>8.3000000000000004E-2</v>
      </c>
      <c r="G3003" s="69">
        <v>0.21299999999999999</v>
      </c>
      <c r="H3003" s="70">
        <v>0.73099999999999998</v>
      </c>
      <c r="I3003" s="75">
        <v>43087</v>
      </c>
      <c r="J3003" s="71">
        <v>1.42</v>
      </c>
      <c r="K3003" s="71">
        <v>0.20499999999999999</v>
      </c>
      <c r="L3003" s="71">
        <v>2.298</v>
      </c>
      <c r="M3003" s="71">
        <v>2.298</v>
      </c>
      <c r="N3003" s="71">
        <v>1.1519999999999999</v>
      </c>
      <c r="O3003" s="71">
        <v>3.63</v>
      </c>
      <c r="P3003" s="72">
        <v>11.003</v>
      </c>
      <c r="Q3003" s="75">
        <v>43087</v>
      </c>
      <c r="R3003" s="71">
        <v>10.4</v>
      </c>
      <c r="S3003" s="71">
        <v>6.4</v>
      </c>
      <c r="T3003" s="71">
        <v>21.1</v>
      </c>
      <c r="U3003" s="71">
        <v>14.5</v>
      </c>
      <c r="V3003" s="71">
        <v>13.9</v>
      </c>
      <c r="W3003" s="71">
        <v>17</v>
      </c>
      <c r="X3003" s="72">
        <v>15.1</v>
      </c>
    </row>
    <row r="3004" spans="1:24">
      <c r="A3004" s="73">
        <v>43088</v>
      </c>
      <c r="B3004" s="69">
        <v>0.14699999999999999</v>
      </c>
      <c r="C3004" s="69">
        <v>3.3000000000000002E-2</v>
      </c>
      <c r="D3004" s="69">
        <v>0.11700000000000001</v>
      </c>
      <c r="E3004" s="69">
        <v>0.16600000000000001</v>
      </c>
      <c r="F3004" s="69">
        <v>7.4999999999999997E-2</v>
      </c>
      <c r="G3004" s="69">
        <v>0.22800000000000001</v>
      </c>
      <c r="H3004" s="70">
        <v>0.76600000000000001</v>
      </c>
      <c r="I3004" s="75">
        <v>43088</v>
      </c>
      <c r="J3004" s="71">
        <v>1.41</v>
      </c>
      <c r="K3004" s="71">
        <v>0.16200000000000001</v>
      </c>
      <c r="L3004" s="71">
        <v>2.25</v>
      </c>
      <c r="M3004" s="71">
        <v>2.3340000000000001</v>
      </c>
      <c r="N3004" s="71">
        <v>1.1830000000000001</v>
      </c>
      <c r="O3004" s="71">
        <v>3.54</v>
      </c>
      <c r="P3004" s="72">
        <v>10.879</v>
      </c>
      <c r="Q3004" s="75">
        <v>43088</v>
      </c>
      <c r="R3004" s="71">
        <v>9.6</v>
      </c>
      <c r="S3004" s="71">
        <v>4.9000000000000004</v>
      </c>
      <c r="T3004" s="71">
        <v>19.2</v>
      </c>
      <c r="U3004" s="71">
        <v>14.1</v>
      </c>
      <c r="V3004" s="71">
        <v>15.8</v>
      </c>
      <c r="W3004" s="71">
        <v>15.5</v>
      </c>
      <c r="X3004" s="72">
        <v>14.2</v>
      </c>
    </row>
    <row r="3005" spans="1:24">
      <c r="A3005" s="73">
        <v>43089</v>
      </c>
      <c r="B3005" s="69">
        <v>0.14000000000000001</v>
      </c>
      <c r="C3005" s="69">
        <v>3.3000000000000002E-2</v>
      </c>
      <c r="D3005" s="69">
        <v>0.11700000000000001</v>
      </c>
      <c r="E3005" s="69">
        <v>0.16700000000000001</v>
      </c>
      <c r="F3005" s="69">
        <v>8.4000000000000005E-2</v>
      </c>
      <c r="G3005" s="69">
        <v>0.23699999999999999</v>
      </c>
      <c r="H3005" s="70">
        <v>0.77700000000000002</v>
      </c>
      <c r="I3005" s="75">
        <v>43089</v>
      </c>
      <c r="J3005" s="71">
        <v>1.4</v>
      </c>
      <c r="K3005" s="71">
        <v>0.20499999999999999</v>
      </c>
      <c r="L3005" s="71">
        <v>2.2639999999999998</v>
      </c>
      <c r="M3005" s="71">
        <v>2.31</v>
      </c>
      <c r="N3005" s="71">
        <v>1.1220000000000001</v>
      </c>
      <c r="O3005" s="71">
        <v>3.49</v>
      </c>
      <c r="P3005" s="72">
        <v>10.791</v>
      </c>
      <c r="Q3005" s="75">
        <v>43089</v>
      </c>
      <c r="R3005" s="71">
        <v>10</v>
      </c>
      <c r="S3005" s="71">
        <v>6.2</v>
      </c>
      <c r="T3005" s="71">
        <v>19.399999999999999</v>
      </c>
      <c r="U3005" s="71">
        <v>13.8</v>
      </c>
      <c r="V3005" s="71">
        <v>13.4</v>
      </c>
      <c r="W3005" s="71">
        <v>14.7</v>
      </c>
      <c r="X3005" s="72">
        <v>13.9</v>
      </c>
    </row>
    <row r="3006" spans="1:24">
      <c r="A3006" s="73">
        <v>43090</v>
      </c>
      <c r="B3006" s="69">
        <v>0.14000000000000001</v>
      </c>
      <c r="C3006" s="69">
        <v>0.03</v>
      </c>
      <c r="D3006" s="69">
        <v>0.11600000000000001</v>
      </c>
      <c r="E3006" s="69">
        <v>0.16</v>
      </c>
      <c r="F3006" s="69">
        <v>8.4000000000000005E-2</v>
      </c>
      <c r="G3006" s="69">
        <v>0.23400000000000001</v>
      </c>
      <c r="H3006" s="70">
        <v>0.76500000000000001</v>
      </c>
      <c r="I3006" s="75">
        <v>43090</v>
      </c>
      <c r="J3006" s="71">
        <v>1.39</v>
      </c>
      <c r="K3006" s="71">
        <v>0.22</v>
      </c>
      <c r="L3006" s="71">
        <v>2.1469999999999998</v>
      </c>
      <c r="M3006" s="71">
        <v>2.2709999999999999</v>
      </c>
      <c r="N3006" s="71">
        <v>1.1180000000000001</v>
      </c>
      <c r="O3006" s="71">
        <v>3.45</v>
      </c>
      <c r="P3006" s="72">
        <v>10.596</v>
      </c>
      <c r="Q3006" s="75">
        <v>43090</v>
      </c>
      <c r="R3006" s="71">
        <v>9.928571428571427</v>
      </c>
      <c r="S3006" s="71">
        <v>7.3333333333333339</v>
      </c>
      <c r="T3006" s="71">
        <v>18.508620689655171</v>
      </c>
      <c r="U3006" s="71">
        <v>14.19375</v>
      </c>
      <c r="V3006" s="71">
        <v>13.30952380952381</v>
      </c>
      <c r="W3006" s="71">
        <v>14.743589743589743</v>
      </c>
      <c r="X3006" s="72">
        <v>13.850980392156863</v>
      </c>
    </row>
    <row r="3007" spans="1:24">
      <c r="A3007" s="73">
        <v>43091</v>
      </c>
      <c r="B3007" s="69">
        <v>0.13500000000000001</v>
      </c>
      <c r="C3007" s="69">
        <v>3.1E-2</v>
      </c>
      <c r="D3007" s="69">
        <v>0.107</v>
      </c>
      <c r="E3007" s="69">
        <v>0.16200000000000001</v>
      </c>
      <c r="F3007" s="69">
        <v>8.2000000000000003E-2</v>
      </c>
      <c r="G3007" s="69">
        <v>0.23100000000000001</v>
      </c>
      <c r="H3007" s="70">
        <v>0.748</v>
      </c>
      <c r="I3007" s="75">
        <v>43091</v>
      </c>
      <c r="J3007" s="71">
        <v>1.43</v>
      </c>
      <c r="K3007" s="71">
        <v>0.25600000000000001</v>
      </c>
      <c r="L3007" s="71">
        <v>2.19</v>
      </c>
      <c r="M3007" s="71">
        <v>2.202</v>
      </c>
      <c r="N3007" s="71">
        <v>1.04</v>
      </c>
      <c r="O3007" s="71">
        <v>3.46</v>
      </c>
      <c r="P3007" s="72">
        <v>10.577999999999999</v>
      </c>
      <c r="Q3007" s="75">
        <v>43091</v>
      </c>
      <c r="R3007" s="71">
        <v>9.8571428571428505</v>
      </c>
      <c r="S3007" s="71">
        <v>8.4666666666666703</v>
      </c>
      <c r="T3007" s="71">
        <v>17.6172413793103</v>
      </c>
      <c r="U3007" s="71">
        <v>14.5875</v>
      </c>
      <c r="V3007" s="71">
        <v>13.219047619047601</v>
      </c>
      <c r="W3007" s="71">
        <v>14.7871794871795</v>
      </c>
      <c r="X3007" s="72">
        <v>13.8019607843137</v>
      </c>
    </row>
    <row r="3008" spans="1:24">
      <c r="A3008" s="73">
        <v>43092</v>
      </c>
      <c r="B3008" s="69">
        <v>0.13700000000000001</v>
      </c>
      <c r="C3008" s="69">
        <v>3.2000000000000001E-2</v>
      </c>
      <c r="D3008" s="69">
        <v>0.106</v>
      </c>
      <c r="E3008" s="69">
        <v>0.16200000000000001</v>
      </c>
      <c r="F3008" s="69">
        <v>8.2000000000000003E-2</v>
      </c>
      <c r="G3008" s="69">
        <v>0.23100000000000001</v>
      </c>
      <c r="H3008" s="70">
        <v>0.75</v>
      </c>
      <c r="I3008" s="75">
        <v>43092</v>
      </c>
      <c r="J3008" s="71">
        <v>1.44</v>
      </c>
      <c r="K3008" s="71">
        <v>0.26</v>
      </c>
      <c r="L3008" s="71">
        <v>2.1890000000000001</v>
      </c>
      <c r="M3008" s="71">
        <v>2.202</v>
      </c>
      <c r="N3008" s="71">
        <v>0.997</v>
      </c>
      <c r="O3008" s="71">
        <v>3.44</v>
      </c>
      <c r="P3008" s="72">
        <v>10.528</v>
      </c>
      <c r="Q3008" s="75">
        <v>43092</v>
      </c>
      <c r="R3008" s="71">
        <v>9.7857142857142794</v>
      </c>
      <c r="S3008" s="71">
        <v>9.6</v>
      </c>
      <c r="T3008" s="71">
        <v>16.725862068965501</v>
      </c>
      <c r="U3008" s="71">
        <v>14.981249999999999</v>
      </c>
      <c r="V3008" s="71">
        <v>13.1285714285714</v>
      </c>
      <c r="W3008" s="71">
        <v>14.830769230769199</v>
      </c>
      <c r="X3008" s="72">
        <v>13.7529411764706</v>
      </c>
    </row>
    <row r="3009" spans="1:24">
      <c r="A3009" s="73">
        <v>43093</v>
      </c>
      <c r="B3009" s="69">
        <v>0.13700000000000001</v>
      </c>
      <c r="C3009" s="69">
        <v>3.2000000000000001E-2</v>
      </c>
      <c r="D3009" s="69">
        <v>0.106</v>
      </c>
      <c r="E3009" s="69">
        <v>0.16200000000000001</v>
      </c>
      <c r="F3009" s="69">
        <v>8.3000000000000004E-2</v>
      </c>
      <c r="G3009" s="69">
        <v>0.223</v>
      </c>
      <c r="H3009" s="70">
        <v>0.74299999999999999</v>
      </c>
      <c r="I3009" s="75">
        <v>43093</v>
      </c>
      <c r="J3009" s="71">
        <v>1.41</v>
      </c>
      <c r="K3009" s="71">
        <v>0.25</v>
      </c>
      <c r="L3009" s="71">
        <v>2.1890000000000001</v>
      </c>
      <c r="M3009" s="71">
        <v>2.202</v>
      </c>
      <c r="N3009" s="71">
        <v>0.995</v>
      </c>
      <c r="O3009" s="71">
        <v>3.45</v>
      </c>
      <c r="P3009" s="72">
        <v>10.496</v>
      </c>
      <c r="Q3009" s="75">
        <v>43093</v>
      </c>
      <c r="R3009" s="71">
        <v>9.71428571428571</v>
      </c>
      <c r="S3009" s="71">
        <v>10.733333333333301</v>
      </c>
      <c r="T3009" s="71">
        <v>15.8344827586207</v>
      </c>
      <c r="U3009" s="71">
        <v>15.375</v>
      </c>
      <c r="V3009" s="71">
        <v>13.038095238095201</v>
      </c>
      <c r="W3009" s="71">
        <v>14.874358974359</v>
      </c>
      <c r="X3009" s="72">
        <v>13.7039215686275</v>
      </c>
    </row>
    <row r="3010" spans="1:24">
      <c r="A3010" s="73">
        <v>43094</v>
      </c>
      <c r="B3010" s="69">
        <v>0.13600000000000001</v>
      </c>
      <c r="C3010" s="69">
        <v>2.8000000000000001E-2</v>
      </c>
      <c r="D3010" s="69">
        <v>0.10100000000000001</v>
      </c>
      <c r="E3010" s="69">
        <v>0.153</v>
      </c>
      <c r="F3010" s="69">
        <v>7.4999999999999997E-2</v>
      </c>
      <c r="G3010" s="69">
        <v>0.223</v>
      </c>
      <c r="H3010" s="70">
        <v>0.71599999999999997</v>
      </c>
      <c r="I3010" s="75">
        <v>43094</v>
      </c>
      <c r="J3010" s="71">
        <v>1.43</v>
      </c>
      <c r="K3010" s="71">
        <v>0.23799999999999999</v>
      </c>
      <c r="L3010" s="71">
        <v>2.08</v>
      </c>
      <c r="M3010" s="71">
        <v>2.0859999999999999</v>
      </c>
      <c r="N3010" s="71">
        <v>0.90300000000000002</v>
      </c>
      <c r="O3010" s="71">
        <v>3.53</v>
      </c>
      <c r="P3010" s="72">
        <v>10.266999999999999</v>
      </c>
      <c r="Q3010" s="75">
        <v>43094</v>
      </c>
      <c r="R3010" s="71">
        <v>9.6428571428571406</v>
      </c>
      <c r="S3010" s="71">
        <v>11.866666666666699</v>
      </c>
      <c r="T3010" s="71">
        <v>14.943103448275901</v>
      </c>
      <c r="U3010" s="71">
        <v>15.768750000000001</v>
      </c>
      <c r="V3010" s="71">
        <v>12.947619047619</v>
      </c>
      <c r="W3010" s="71">
        <v>14.9179487179487</v>
      </c>
      <c r="X3010" s="72">
        <v>13.654901960784301</v>
      </c>
    </row>
    <row r="3011" spans="1:24">
      <c r="A3011" s="73">
        <v>43095</v>
      </c>
      <c r="B3011" s="69">
        <v>0.14299999999999999</v>
      </c>
      <c r="C3011" s="69">
        <v>3.2000000000000001E-2</v>
      </c>
      <c r="D3011" s="69">
        <v>0.108</v>
      </c>
      <c r="E3011" s="69">
        <v>0.15</v>
      </c>
      <c r="F3011" s="69">
        <v>8.5999999999999993E-2</v>
      </c>
      <c r="G3011" s="69">
        <v>0.219</v>
      </c>
      <c r="H3011" s="70">
        <v>0.73799999999999999</v>
      </c>
      <c r="I3011" s="75">
        <v>43095</v>
      </c>
      <c r="J3011" s="71">
        <v>1.45</v>
      </c>
      <c r="K3011" s="71">
        <v>0.217</v>
      </c>
      <c r="L3011" s="71">
        <v>2.0129999999999999</v>
      </c>
      <c r="M3011" s="71">
        <v>2.1720000000000002</v>
      </c>
      <c r="N3011" s="71">
        <v>0.89600000000000002</v>
      </c>
      <c r="O3011" s="71">
        <v>3.54</v>
      </c>
      <c r="P3011" s="72">
        <v>10.288</v>
      </c>
      <c r="Q3011" s="75">
        <v>43095</v>
      </c>
      <c r="R3011" s="71">
        <v>9.5714285714285605</v>
      </c>
      <c r="S3011" s="71">
        <v>13</v>
      </c>
      <c r="T3011" s="71">
        <v>14.051724137931</v>
      </c>
      <c r="U3011" s="71">
        <v>16.162500000000001</v>
      </c>
      <c r="V3011" s="71">
        <v>12.8571428571429</v>
      </c>
      <c r="W3011" s="71">
        <v>14.961538461538501</v>
      </c>
      <c r="X3011" s="72">
        <v>13.605882352941199</v>
      </c>
    </row>
    <row r="3012" spans="1:24">
      <c r="A3012" s="73">
        <v>43096</v>
      </c>
      <c r="B3012" s="69">
        <v>0.152</v>
      </c>
      <c r="C3012" s="69">
        <v>3.2000000000000001E-2</v>
      </c>
      <c r="D3012" s="69">
        <v>0.105</v>
      </c>
      <c r="E3012" s="69">
        <v>0.155</v>
      </c>
      <c r="F3012" s="69">
        <v>8.5000000000000006E-2</v>
      </c>
      <c r="G3012" s="69">
        <v>0.23499999999999999</v>
      </c>
      <c r="H3012" s="70">
        <v>0.76400000000000001</v>
      </c>
      <c r="I3012" s="75">
        <v>43096</v>
      </c>
      <c r="J3012" s="71">
        <v>1.39</v>
      </c>
      <c r="K3012" s="71">
        <v>0.246</v>
      </c>
      <c r="L3012" s="71">
        <v>1.98</v>
      </c>
      <c r="M3012" s="71">
        <v>2.1869999999999998</v>
      </c>
      <c r="N3012" s="71">
        <v>0.89200000000000002</v>
      </c>
      <c r="O3012" s="71">
        <v>3.35</v>
      </c>
      <c r="P3012" s="72">
        <v>10.045</v>
      </c>
      <c r="Q3012" s="75">
        <v>43096</v>
      </c>
      <c r="R3012" s="71">
        <v>9.1447368421052619</v>
      </c>
      <c r="S3012" s="71">
        <v>7.6875</v>
      </c>
      <c r="T3012" s="71">
        <v>18.857142857142858</v>
      </c>
      <c r="U3012" s="71">
        <v>14.109677419354838</v>
      </c>
      <c r="V3012" s="71">
        <v>10.494117647058824</v>
      </c>
      <c r="W3012" s="71">
        <v>14.255319148936172</v>
      </c>
      <c r="X3012" s="72">
        <v>13.147905759162303</v>
      </c>
    </row>
    <row r="3013" spans="1:24" s="43" customFormat="1">
      <c r="A3013" s="73">
        <v>43097</v>
      </c>
      <c r="B3013" s="69">
        <v>0.14899999999999999</v>
      </c>
      <c r="C3013" s="69">
        <v>3.3000000000000002E-2</v>
      </c>
      <c r="D3013" s="69">
        <v>0.10100000000000001</v>
      </c>
      <c r="E3013" s="69">
        <v>0.153</v>
      </c>
      <c r="F3013" s="69">
        <v>8.3000000000000004E-2</v>
      </c>
      <c r="G3013" s="69">
        <v>0.23200000000000001</v>
      </c>
      <c r="H3013" s="70">
        <v>0.752</v>
      </c>
      <c r="I3013" s="75">
        <v>43097</v>
      </c>
      <c r="J3013" s="71">
        <v>1.51</v>
      </c>
      <c r="K3013" s="71">
        <v>0.21299999999999999</v>
      </c>
      <c r="L3013" s="71">
        <v>2.0299999999999998</v>
      </c>
      <c r="M3013" s="71">
        <v>2.1469999999999998</v>
      </c>
      <c r="N3013" s="71">
        <v>0.88500000000000001</v>
      </c>
      <c r="O3013" s="71">
        <v>3.32</v>
      </c>
      <c r="P3013" s="72">
        <v>10.105</v>
      </c>
      <c r="Q3013" s="75">
        <v>43097</v>
      </c>
      <c r="R3013" s="71">
        <f t="shared" ref="R3013:X3014" si="0">J3013/B3013</f>
        <v>10.134228187919463</v>
      </c>
      <c r="S3013" s="71">
        <f t="shared" si="0"/>
        <v>6.4545454545454541</v>
      </c>
      <c r="T3013" s="71">
        <f t="shared" si="0"/>
        <v>20.099009900990097</v>
      </c>
      <c r="U3013" s="71">
        <f t="shared" si="0"/>
        <v>14.03267973856209</v>
      </c>
      <c r="V3013" s="71">
        <f t="shared" si="0"/>
        <v>10.662650602409638</v>
      </c>
      <c r="W3013" s="71">
        <f t="shared" si="0"/>
        <v>14.310344827586205</v>
      </c>
      <c r="X3013" s="72">
        <f t="shared" si="0"/>
        <v>13.4375</v>
      </c>
    </row>
    <row r="3014" spans="1:24">
      <c r="A3014" s="73">
        <v>43098</v>
      </c>
      <c r="B3014" s="69">
        <v>0.14299999999999999</v>
      </c>
      <c r="C3014" s="69">
        <v>3.2000000000000001E-2</v>
      </c>
      <c r="D3014" s="69">
        <v>0.114</v>
      </c>
      <c r="E3014" s="69">
        <v>0.16300000000000001</v>
      </c>
      <c r="F3014" s="69">
        <v>8.2000000000000003E-2</v>
      </c>
      <c r="G3014" s="69">
        <v>0.23400000000000001</v>
      </c>
      <c r="H3014" s="70">
        <v>0.76800000000000002</v>
      </c>
      <c r="I3014" s="75">
        <v>43098</v>
      </c>
      <c r="J3014" s="71">
        <v>1.35</v>
      </c>
      <c r="K3014" s="71">
        <v>0.21</v>
      </c>
      <c r="L3014" s="71">
        <v>2.0659999999999998</v>
      </c>
      <c r="M3014" s="71">
        <v>2.294</v>
      </c>
      <c r="N3014" s="71">
        <v>0.98499999999999999</v>
      </c>
      <c r="O3014" s="71">
        <v>3.3</v>
      </c>
      <c r="P3014" s="72">
        <v>10.205</v>
      </c>
      <c r="Q3014" s="75">
        <v>43098</v>
      </c>
      <c r="R3014" s="71">
        <f t="shared" si="0"/>
        <v>9.4405594405594417</v>
      </c>
      <c r="S3014" s="71">
        <f t="shared" si="0"/>
        <v>6.5625</v>
      </c>
      <c r="T3014" s="71">
        <f t="shared" si="0"/>
        <v>18.122807017543856</v>
      </c>
      <c r="U3014" s="71">
        <f t="shared" si="0"/>
        <v>14.07361963190184</v>
      </c>
      <c r="V3014" s="71">
        <f t="shared" si="0"/>
        <v>12.012195121951219</v>
      </c>
      <c r="W3014" s="71">
        <f t="shared" si="0"/>
        <v>14.1025641025641</v>
      </c>
      <c r="X3014" s="72">
        <f t="shared" si="0"/>
        <v>13.287760416666666</v>
      </c>
    </row>
    <row r="3015" spans="1:24">
      <c r="A3015" s="73">
        <v>43100</v>
      </c>
      <c r="B3015" s="69">
        <v>0.14000000000000001</v>
      </c>
      <c r="C3015" s="69">
        <v>3.1E-2</v>
      </c>
      <c r="D3015" s="69">
        <v>0.113</v>
      </c>
      <c r="E3015" s="69">
        <v>0.16200000000000001</v>
      </c>
      <c r="F3015" s="69">
        <v>7.9000000000000001E-2</v>
      </c>
      <c r="G3015" s="69">
        <v>0.222</v>
      </c>
      <c r="H3015" s="70">
        <v>0.747</v>
      </c>
      <c r="I3015" s="75">
        <v>43100</v>
      </c>
      <c r="J3015" s="71">
        <v>1.4</v>
      </c>
      <c r="K3015" s="71">
        <v>0.2</v>
      </c>
      <c r="L3015" s="71">
        <v>2.06</v>
      </c>
      <c r="M3015" s="71">
        <v>2.294</v>
      </c>
      <c r="N3015" s="71">
        <v>0.97</v>
      </c>
      <c r="O3015" s="71">
        <v>3.3</v>
      </c>
      <c r="P3015" s="72">
        <v>10.224</v>
      </c>
      <c r="Q3015" s="75">
        <v>43100</v>
      </c>
      <c r="R3015" s="71">
        <v>9.9999999999999982</v>
      </c>
      <c r="S3015" s="71">
        <v>6.4516129032258069</v>
      </c>
      <c r="T3015" s="71">
        <v>18.23008849557522</v>
      </c>
      <c r="U3015" s="71">
        <v>14.160493827160494</v>
      </c>
      <c r="V3015" s="71">
        <v>12.278481012658228</v>
      </c>
      <c r="W3015" s="71">
        <v>14.864864864864863</v>
      </c>
      <c r="X3015" s="72">
        <v>13.686746987951807</v>
      </c>
    </row>
    <row r="3016" spans="1:24">
      <c r="A3016" s="73">
        <v>43101</v>
      </c>
      <c r="B3016" s="69">
        <v>0.14899999999999999</v>
      </c>
      <c r="C3016" s="69">
        <v>2.8000000000000001E-2</v>
      </c>
      <c r="D3016" s="69">
        <v>0.113</v>
      </c>
      <c r="E3016" s="69">
        <v>0.16300000000000001</v>
      </c>
      <c r="F3016" s="69">
        <v>7.8E-2</v>
      </c>
      <c r="G3016" s="69">
        <v>0.22600000000000001</v>
      </c>
      <c r="H3016" s="70">
        <v>0.75700000000000001</v>
      </c>
      <c r="I3016" s="75">
        <v>43101</v>
      </c>
      <c r="J3016" s="71">
        <v>1.37</v>
      </c>
      <c r="K3016" s="71">
        <v>0.245</v>
      </c>
      <c r="L3016" s="71">
        <v>2.06</v>
      </c>
      <c r="M3016" s="71">
        <v>2.294</v>
      </c>
      <c r="N3016" s="71">
        <v>0.97499999999999998</v>
      </c>
      <c r="O3016" s="71">
        <v>3.28</v>
      </c>
      <c r="P3016" s="72">
        <v>10.224</v>
      </c>
      <c r="Q3016" s="75">
        <v>43101</v>
      </c>
      <c r="R3016" s="71">
        <v>9.1946308724832218</v>
      </c>
      <c r="S3016" s="71">
        <v>8.75</v>
      </c>
      <c r="T3016" s="71">
        <v>18.23008849557522</v>
      </c>
      <c r="U3016" s="71">
        <v>14.07361963190184</v>
      </c>
      <c r="V3016" s="71">
        <v>12.5</v>
      </c>
      <c r="W3016" s="71">
        <v>14.513274336283185</v>
      </c>
      <c r="X3016" s="72">
        <v>13.505944517833553</v>
      </c>
    </row>
    <row r="3017" spans="1:24">
      <c r="A3017" s="73">
        <v>43102</v>
      </c>
      <c r="B3017" s="69">
        <v>0.14099999999999999</v>
      </c>
      <c r="C3017" s="69">
        <v>2.9000000000000001E-2</v>
      </c>
      <c r="D3017" s="69">
        <v>0.08</v>
      </c>
      <c r="E3017" s="69">
        <v>0.158</v>
      </c>
      <c r="F3017" s="69">
        <v>7.5999999999999998E-2</v>
      </c>
      <c r="G3017" s="69">
        <v>0.20100000000000001</v>
      </c>
      <c r="H3017" s="70">
        <v>0.68400000000000005</v>
      </c>
      <c r="I3017" s="75">
        <v>43102</v>
      </c>
      <c r="J3017" s="71">
        <v>1.43</v>
      </c>
      <c r="K3017" s="71">
        <v>0.27900000000000003</v>
      </c>
      <c r="L3017" s="71">
        <v>2.0089999999999999</v>
      </c>
      <c r="M3017" s="71">
        <v>2.1619999999999999</v>
      </c>
      <c r="N3017" s="71">
        <v>0.98</v>
      </c>
      <c r="O3017" s="71">
        <v>3.3</v>
      </c>
      <c r="P3017" s="72">
        <v>10.16</v>
      </c>
      <c r="Q3017" s="75">
        <v>43102</v>
      </c>
      <c r="R3017" s="71">
        <v>10.141843971631205</v>
      </c>
      <c r="S3017" s="71">
        <v>9.6206896551724146</v>
      </c>
      <c r="T3017" s="71">
        <v>25.112499999999997</v>
      </c>
      <c r="U3017" s="71">
        <v>13.683544303797468</v>
      </c>
      <c r="V3017" s="71">
        <v>12.894736842105264</v>
      </c>
      <c r="W3017" s="71">
        <v>16.417910447761191</v>
      </c>
      <c r="X3017" s="72">
        <v>14.853801169590643</v>
      </c>
    </row>
    <row r="3018" spans="1:24">
      <c r="A3018" s="73">
        <v>43103</v>
      </c>
      <c r="B3018" s="69">
        <v>0.14199999999999999</v>
      </c>
      <c r="C3018" s="69">
        <v>2.5999999999999999E-2</v>
      </c>
      <c r="D3018" s="69">
        <v>7.9000000000000001E-2</v>
      </c>
      <c r="E3018" s="69">
        <v>0.158</v>
      </c>
      <c r="F3018" s="69">
        <v>6.5000000000000002E-2</v>
      </c>
      <c r="G3018" s="69">
        <v>0.216</v>
      </c>
      <c r="H3018" s="70">
        <v>0.68500000000000005</v>
      </c>
      <c r="I3018" s="75">
        <v>43103</v>
      </c>
      <c r="J3018" s="71">
        <v>1.42</v>
      </c>
      <c r="K3018" s="71">
        <v>0.27600000000000002</v>
      </c>
      <c r="L3018" s="71">
        <v>2.0070000000000001</v>
      </c>
      <c r="M3018" s="71">
        <v>2.1850000000000001</v>
      </c>
      <c r="N3018" s="71">
        <v>0.84199999999999997</v>
      </c>
      <c r="O3018" s="71">
        <v>3.28</v>
      </c>
      <c r="P3018" s="72">
        <v>10.01</v>
      </c>
      <c r="Q3018" s="75">
        <v>43103</v>
      </c>
      <c r="R3018" s="71">
        <v>10</v>
      </c>
      <c r="S3018" s="71">
        <v>10.615384615384617</v>
      </c>
      <c r="T3018" s="71">
        <v>25.405063291139243</v>
      </c>
      <c r="U3018" s="71">
        <v>13.829113924050633</v>
      </c>
      <c r="V3018" s="71">
        <v>12.953846153846152</v>
      </c>
      <c r="W3018" s="71">
        <v>15.185185185185185</v>
      </c>
      <c r="X3018" s="72">
        <v>14.613138686131386</v>
      </c>
    </row>
    <row r="3019" spans="1:24">
      <c r="A3019" s="73">
        <v>43104</v>
      </c>
      <c r="B3019" s="69">
        <v>0.14899999999999999</v>
      </c>
      <c r="C3019" s="69">
        <v>2.5000000000000001E-2</v>
      </c>
      <c r="D3019" s="69">
        <v>0.114</v>
      </c>
      <c r="E3019" s="69">
        <v>0.16800000000000001</v>
      </c>
      <c r="F3019" s="69">
        <v>6.4000000000000001E-2</v>
      </c>
      <c r="G3019" s="69">
        <v>0.22500000000000001</v>
      </c>
      <c r="H3019" s="70">
        <v>0.745</v>
      </c>
      <c r="I3019" s="75">
        <v>43104</v>
      </c>
      <c r="J3019" s="71">
        <v>1.47</v>
      </c>
      <c r="K3019" s="71">
        <v>0.27500000000000002</v>
      </c>
      <c r="L3019" s="71">
        <v>2.2200000000000002</v>
      </c>
      <c r="M3019" s="71">
        <v>2.157</v>
      </c>
      <c r="N3019" s="71">
        <v>0.83</v>
      </c>
      <c r="O3019" s="71">
        <v>3.36</v>
      </c>
      <c r="P3019" s="72">
        <v>10.353</v>
      </c>
      <c r="Q3019" s="75">
        <v>43104</v>
      </c>
      <c r="R3019" s="71">
        <v>9.8657718120805367</v>
      </c>
      <c r="S3019" s="71">
        <v>11</v>
      </c>
      <c r="T3019" s="71">
        <v>19.473684210526315</v>
      </c>
      <c r="U3019" s="71">
        <v>12.839285714285714</v>
      </c>
      <c r="V3019" s="71">
        <v>12.968749999999998</v>
      </c>
      <c r="W3019" s="71">
        <v>14.933333333333332</v>
      </c>
      <c r="X3019" s="72">
        <v>13.896644295302012</v>
      </c>
    </row>
    <row r="3020" spans="1:24">
      <c r="A3020" s="73">
        <v>43105</v>
      </c>
      <c r="B3020" s="69">
        <v>0.15</v>
      </c>
      <c r="C3020" s="69">
        <v>2.9000000000000001E-2</v>
      </c>
      <c r="D3020" s="69">
        <v>0.114</v>
      </c>
      <c r="E3020" s="69">
        <v>0.16800000000000001</v>
      </c>
      <c r="F3020" s="69">
        <v>6.8000000000000005E-2</v>
      </c>
      <c r="G3020" s="69">
        <v>0.23699999999999999</v>
      </c>
      <c r="H3020" s="70">
        <v>0.76600000000000001</v>
      </c>
      <c r="I3020" s="75">
        <v>43105</v>
      </c>
      <c r="J3020" s="71">
        <v>1.41</v>
      </c>
      <c r="K3020" s="71">
        <v>0.25600000000000001</v>
      </c>
      <c r="L3020" s="71">
        <v>2.2200000000000002</v>
      </c>
      <c r="M3020" s="71">
        <v>2.2200000000000002</v>
      </c>
      <c r="N3020" s="71">
        <v>0.83899999999999997</v>
      </c>
      <c r="O3020" s="71">
        <v>3.38</v>
      </c>
      <c r="P3020" s="72">
        <v>10.324999999999999</v>
      </c>
      <c r="Q3020" s="75">
        <v>43105</v>
      </c>
      <c r="R3020" s="71">
        <v>9.4</v>
      </c>
      <c r="S3020" s="71">
        <v>8.8275862068965516</v>
      </c>
      <c r="T3020" s="71">
        <v>19.473684210526315</v>
      </c>
      <c r="U3020" s="71">
        <v>13.214285714285715</v>
      </c>
      <c r="V3020" s="71">
        <v>12.338235294117645</v>
      </c>
      <c r="W3020" s="71">
        <v>14.261603375527427</v>
      </c>
      <c r="X3020" s="72">
        <v>13.479112271540469</v>
      </c>
    </row>
    <row r="3021" spans="1:24">
      <c r="A3021" s="73">
        <v>43106</v>
      </c>
      <c r="B3021" s="69">
        <v>0.15</v>
      </c>
      <c r="C3021" s="69">
        <v>2.9000000000000001E-2</v>
      </c>
      <c r="D3021" s="69">
        <v>0.114</v>
      </c>
      <c r="E3021" s="69">
        <v>0.16800000000000001</v>
      </c>
      <c r="F3021" s="69">
        <v>6.8000000000000005E-2</v>
      </c>
      <c r="G3021" s="69">
        <v>0.23699999999999999</v>
      </c>
      <c r="H3021" s="70">
        <v>0.76600000000000001</v>
      </c>
      <c r="I3021" s="75">
        <v>43106</v>
      </c>
      <c r="J3021" s="71">
        <v>1.41</v>
      </c>
      <c r="K3021" s="71">
        <v>0.25600000000000001</v>
      </c>
      <c r="L3021" s="71">
        <v>2.2200000000000002</v>
      </c>
      <c r="M3021" s="71">
        <v>2.2200000000000002</v>
      </c>
      <c r="N3021" s="71">
        <v>0.83899999999999997</v>
      </c>
      <c r="O3021" s="71">
        <v>3.38</v>
      </c>
      <c r="P3021" s="72">
        <v>10.324999999999999</v>
      </c>
      <c r="Q3021" s="75">
        <v>43106</v>
      </c>
      <c r="R3021" s="71">
        <v>9.4</v>
      </c>
      <c r="S3021" s="71">
        <v>8.8275862068965516</v>
      </c>
      <c r="T3021" s="71">
        <v>19.473684210526315</v>
      </c>
      <c r="U3021" s="71">
        <v>13.214285714285715</v>
      </c>
      <c r="V3021" s="71">
        <v>12.338235294117645</v>
      </c>
      <c r="W3021" s="71">
        <v>14.261603375527427</v>
      </c>
      <c r="X3021" s="72">
        <v>13.479112271540469</v>
      </c>
    </row>
    <row r="3022" spans="1:24">
      <c r="A3022" s="73">
        <v>43107</v>
      </c>
      <c r="B3022" s="69">
        <v>0.14799999999999999</v>
      </c>
      <c r="C3022" s="69">
        <v>2.9000000000000001E-2</v>
      </c>
      <c r="D3022" s="69">
        <v>0.114</v>
      </c>
      <c r="E3022" s="69">
        <v>0.16800000000000001</v>
      </c>
      <c r="F3022" s="69">
        <v>6.8000000000000005E-2</v>
      </c>
      <c r="G3022" s="69">
        <v>0.224</v>
      </c>
      <c r="H3022" s="70">
        <v>0.751</v>
      </c>
      <c r="I3022" s="75">
        <v>43107</v>
      </c>
      <c r="J3022" s="71">
        <v>1.42</v>
      </c>
      <c r="K3022" s="71">
        <v>0.25600000000000001</v>
      </c>
      <c r="L3022" s="71">
        <v>2.2200000000000002</v>
      </c>
      <c r="M3022" s="71">
        <v>2.2200000000000002</v>
      </c>
      <c r="N3022" s="71">
        <v>0.83499999999999996</v>
      </c>
      <c r="O3022" s="71">
        <v>3.32</v>
      </c>
      <c r="P3022" s="72">
        <v>10.271000000000001</v>
      </c>
      <c r="Q3022" s="75">
        <v>43107</v>
      </c>
      <c r="R3022" s="71">
        <v>9.5945945945945947</v>
      </c>
      <c r="S3022" s="71">
        <v>8.8275862068965516</v>
      </c>
      <c r="T3022" s="71">
        <v>19.473684210526315</v>
      </c>
      <c r="U3022" s="71">
        <v>13.214285714285715</v>
      </c>
      <c r="V3022" s="71">
        <v>12.27941176470588</v>
      </c>
      <c r="W3022" s="71">
        <v>14.821428571428571</v>
      </c>
      <c r="X3022" s="72">
        <v>13.676431424766978</v>
      </c>
    </row>
    <row r="3023" spans="1:24">
      <c r="A3023" s="73">
        <v>43108</v>
      </c>
      <c r="B3023" s="69">
        <v>0.14699999999999999</v>
      </c>
      <c r="C3023" s="69">
        <v>2.8000000000000001E-2</v>
      </c>
      <c r="D3023" s="69">
        <v>0.104</v>
      </c>
      <c r="E3023" s="69">
        <v>0.159</v>
      </c>
      <c r="F3023" s="69">
        <v>6.4000000000000001E-2</v>
      </c>
      <c r="G3023" s="69">
        <v>0.22800000000000001</v>
      </c>
      <c r="H3023" s="70">
        <v>0.73099999999999998</v>
      </c>
      <c r="I3023" s="75">
        <v>43108</v>
      </c>
      <c r="J3023" s="71">
        <v>1.36</v>
      </c>
      <c r="K3023" s="71">
        <v>0.29499999999999998</v>
      </c>
      <c r="L3023" s="71">
        <v>2.4449999999999998</v>
      </c>
      <c r="M3023" s="71">
        <v>2.3199999999999998</v>
      </c>
      <c r="N3023" s="71">
        <v>0.93899999999999995</v>
      </c>
      <c r="O3023" s="71">
        <v>3.38</v>
      </c>
      <c r="P3023" s="72">
        <v>10.739000000000001</v>
      </c>
      <c r="Q3023" s="75">
        <v>43108</v>
      </c>
      <c r="R3023" s="71">
        <v>9.2517006802721102</v>
      </c>
      <c r="S3023" s="71">
        <v>10.535714285714285</v>
      </c>
      <c r="T3023" s="71">
        <v>23.509615384615383</v>
      </c>
      <c r="U3023" s="71">
        <v>14.591194968553458</v>
      </c>
      <c r="V3023" s="71">
        <v>14.671874999999998</v>
      </c>
      <c r="W3023" s="71">
        <v>14.82456140350877</v>
      </c>
      <c r="X3023" s="72">
        <v>14.690834473324214</v>
      </c>
    </row>
    <row r="3024" spans="1:24">
      <c r="A3024" s="73">
        <v>43109</v>
      </c>
      <c r="B3024" s="69">
        <v>0.153</v>
      </c>
      <c r="C3024" s="69">
        <v>2.7E-2</v>
      </c>
      <c r="D3024" s="69">
        <v>0.108</v>
      </c>
      <c r="E3024" s="69">
        <v>0.16</v>
      </c>
      <c r="F3024" s="69">
        <v>6.5000000000000002E-2</v>
      </c>
      <c r="G3024" s="69">
        <v>0.22500000000000001</v>
      </c>
      <c r="H3024" s="70">
        <v>0.73799999999999999</v>
      </c>
      <c r="I3024" s="75">
        <v>43109</v>
      </c>
      <c r="J3024" s="71">
        <v>1.33</v>
      </c>
      <c r="K3024" s="71">
        <v>0.29499999999999998</v>
      </c>
      <c r="L3024" s="71">
        <v>2.3359999999999999</v>
      </c>
      <c r="M3024" s="71">
        <v>2.3490000000000002</v>
      </c>
      <c r="N3024" s="71">
        <v>0.94299999999999995</v>
      </c>
      <c r="O3024" s="71">
        <v>3.32</v>
      </c>
      <c r="P3024" s="72">
        <v>10.573</v>
      </c>
      <c r="Q3024" s="75">
        <v>43109</v>
      </c>
      <c r="R3024" s="71">
        <v>8.692810457516341</v>
      </c>
      <c r="S3024" s="71">
        <v>10.925925925925926</v>
      </c>
      <c r="T3024" s="71">
        <v>21.62962962962963</v>
      </c>
      <c r="U3024" s="71">
        <v>14.68125</v>
      </c>
      <c r="V3024" s="71">
        <v>14.507692307692306</v>
      </c>
      <c r="W3024" s="71">
        <v>14.755555555555555</v>
      </c>
      <c r="X3024" s="72">
        <v>14.326558265582657</v>
      </c>
    </row>
    <row r="3025" spans="1:24">
      <c r="A3025" s="73">
        <v>43110</v>
      </c>
      <c r="B3025" s="69">
        <v>0.156</v>
      </c>
      <c r="C3025" s="69">
        <v>2.7E-2</v>
      </c>
      <c r="D3025" s="69">
        <v>0.121</v>
      </c>
      <c r="E3025" s="69">
        <v>0.16400000000000001</v>
      </c>
      <c r="F3025" s="69">
        <v>6.5000000000000002E-2</v>
      </c>
      <c r="G3025" s="69">
        <v>0.23100000000000001</v>
      </c>
      <c r="H3025" s="70">
        <v>0.76300000000000001</v>
      </c>
      <c r="I3025" s="75">
        <v>43110</v>
      </c>
      <c r="J3025" s="71">
        <v>1.36</v>
      </c>
      <c r="K3025" s="71">
        <v>0.29499999999999998</v>
      </c>
      <c r="L3025" s="71">
        <v>2.306</v>
      </c>
      <c r="M3025" s="71">
        <v>2.2130000000000001</v>
      </c>
      <c r="N3025" s="71">
        <v>0.90500000000000003</v>
      </c>
      <c r="O3025" s="71">
        <v>3.3039999999999998</v>
      </c>
      <c r="P3025" s="72">
        <v>10.382999999999999</v>
      </c>
      <c r="Q3025" s="75">
        <v>43110</v>
      </c>
      <c r="R3025" s="71">
        <v>8.717948717948719</v>
      </c>
      <c r="S3025" s="71">
        <v>10.925925925925926</v>
      </c>
      <c r="T3025" s="71">
        <v>19.057851239669422</v>
      </c>
      <c r="U3025" s="71">
        <v>13.49390243902439</v>
      </c>
      <c r="V3025" s="71">
        <v>13.923076923076923</v>
      </c>
      <c r="W3025" s="71">
        <v>14.303030303030301</v>
      </c>
      <c r="X3025" s="72">
        <v>13.608125819134992</v>
      </c>
    </row>
    <row r="3026" spans="1:24">
      <c r="A3026" s="73">
        <v>43111</v>
      </c>
      <c r="B3026" s="69">
        <v>0.14799999999999999</v>
      </c>
      <c r="C3026" s="69">
        <v>3.1E-2</v>
      </c>
      <c r="D3026" s="69">
        <v>0.11600000000000001</v>
      </c>
      <c r="E3026" s="69">
        <v>0.158</v>
      </c>
      <c r="F3026" s="69">
        <v>6.6000000000000003E-2</v>
      </c>
      <c r="G3026" s="69">
        <v>0.23499999999999999</v>
      </c>
      <c r="H3026" s="70">
        <v>0.754</v>
      </c>
      <c r="I3026" s="75">
        <v>43111</v>
      </c>
      <c r="J3026" s="71">
        <v>1.34</v>
      </c>
      <c r="K3026" s="71">
        <v>0.30499999999999999</v>
      </c>
      <c r="L3026" s="71">
        <v>2.3130000000000002</v>
      </c>
      <c r="M3026" s="71">
        <v>2.1560000000000001</v>
      </c>
      <c r="N3026" s="71">
        <v>0.89300000000000002</v>
      </c>
      <c r="O3026" s="71">
        <v>3.2839999999999998</v>
      </c>
      <c r="P3026" s="72">
        <v>10.291</v>
      </c>
      <c r="Q3026" s="75">
        <v>43111</v>
      </c>
      <c r="R3026" s="71">
        <v>9.0540540540540544</v>
      </c>
      <c r="S3026" s="71">
        <v>9.8387096774193541</v>
      </c>
      <c r="T3026" s="71">
        <v>19.939655172413794</v>
      </c>
      <c r="U3026" s="71">
        <v>13.645569620253164</v>
      </c>
      <c r="V3026" s="71">
        <v>13.530303030303029</v>
      </c>
      <c r="W3026" s="71">
        <v>13.974468085106382</v>
      </c>
      <c r="X3026" s="72">
        <v>13.648541114058355</v>
      </c>
    </row>
    <row r="3027" spans="1:24">
      <c r="A3027" s="73">
        <v>43112</v>
      </c>
      <c r="B3027" s="69">
        <v>0.14699999999999999</v>
      </c>
      <c r="C3027" s="69">
        <v>2.9000000000000001E-2</v>
      </c>
      <c r="D3027" s="69">
        <v>0.12</v>
      </c>
      <c r="E3027" s="69">
        <v>0.16700000000000001</v>
      </c>
      <c r="F3027" s="69">
        <v>6.5000000000000002E-2</v>
      </c>
      <c r="G3027" s="69">
        <v>0.22600000000000001</v>
      </c>
      <c r="H3027" s="70">
        <v>0.754</v>
      </c>
      <c r="I3027" s="75">
        <v>43112</v>
      </c>
      <c r="J3027" s="71">
        <v>1.3</v>
      </c>
      <c r="K3027" s="71">
        <v>0.25600000000000001</v>
      </c>
      <c r="L3027" s="71">
        <v>2.41</v>
      </c>
      <c r="M3027" s="71">
        <v>2.1</v>
      </c>
      <c r="N3027" s="71">
        <v>0.90100000000000002</v>
      </c>
      <c r="O3027" s="71">
        <v>3.27</v>
      </c>
      <c r="P3027" s="72">
        <v>10.237</v>
      </c>
      <c r="Q3027" s="75">
        <v>43112</v>
      </c>
      <c r="R3027" s="71">
        <v>8.8435374149659864</v>
      </c>
      <c r="S3027" s="71">
        <v>8.8275862068965516</v>
      </c>
      <c r="T3027" s="71">
        <v>20.083333333333336</v>
      </c>
      <c r="U3027" s="71">
        <v>12.574850299401197</v>
      </c>
      <c r="V3027" s="71">
        <v>13.861538461538462</v>
      </c>
      <c r="W3027" s="71">
        <v>14.469026548672566</v>
      </c>
      <c r="X3027" s="72">
        <v>13.576923076923077</v>
      </c>
    </row>
    <row r="3028" spans="1:24">
      <c r="A3028" s="73">
        <v>43113</v>
      </c>
      <c r="B3028" s="69">
        <v>0.14699999999999999</v>
      </c>
      <c r="C3028" s="69">
        <v>2.9000000000000001E-2</v>
      </c>
      <c r="D3028" s="69">
        <v>0.12</v>
      </c>
      <c r="E3028" s="69">
        <v>0.16600000000000001</v>
      </c>
      <c r="F3028" s="69">
        <v>6.6000000000000003E-2</v>
      </c>
      <c r="G3028" s="69">
        <v>0.22600000000000001</v>
      </c>
      <c r="H3028" s="70">
        <v>0.754</v>
      </c>
      <c r="I3028" s="75">
        <v>43113</v>
      </c>
      <c r="J3028" s="71">
        <v>1.39</v>
      </c>
      <c r="K3028" s="71">
        <v>0.25600000000000001</v>
      </c>
      <c r="L3028" s="71">
        <v>2.41</v>
      </c>
      <c r="M3028" s="71">
        <v>2.1</v>
      </c>
      <c r="N3028" s="71">
        <v>0.90100000000000002</v>
      </c>
      <c r="O3028" s="71">
        <v>3.27</v>
      </c>
      <c r="P3028" s="72">
        <v>10.327</v>
      </c>
      <c r="Q3028" s="75">
        <v>43113</v>
      </c>
      <c r="R3028" s="71">
        <v>9.4557823129251695</v>
      </c>
      <c r="S3028" s="71">
        <v>8.8275862068965516</v>
      </c>
      <c r="T3028" s="71">
        <v>20.083333333333336</v>
      </c>
      <c r="U3028" s="71">
        <v>12.650602409638553</v>
      </c>
      <c r="V3028" s="71">
        <v>13.65151515151515</v>
      </c>
      <c r="W3028" s="71">
        <v>14.469026548672566</v>
      </c>
      <c r="X3028" s="72">
        <v>13.696286472148541</v>
      </c>
    </row>
    <row r="3029" spans="1:24">
      <c r="A3029" s="73">
        <v>43114</v>
      </c>
      <c r="B3029" s="69">
        <v>0.14599999999999999</v>
      </c>
      <c r="C3029" s="69">
        <v>3.2000000000000001E-2</v>
      </c>
      <c r="D3029" s="69">
        <v>0.12</v>
      </c>
      <c r="E3029" s="69">
        <v>0.16700000000000001</v>
      </c>
      <c r="F3029" s="69">
        <v>6.5000000000000002E-2</v>
      </c>
      <c r="G3029" s="69">
        <v>0.22600000000000001</v>
      </c>
      <c r="H3029" s="70">
        <v>0.755</v>
      </c>
      <c r="I3029" s="75">
        <v>43114</v>
      </c>
      <c r="J3029" s="71">
        <v>1.22</v>
      </c>
      <c r="K3029" s="71">
        <v>0.28499999999999998</v>
      </c>
      <c r="L3029" s="71">
        <v>2.41</v>
      </c>
      <c r="M3029" s="71">
        <v>2.1040000000000001</v>
      </c>
      <c r="N3029" s="71">
        <v>0.91500000000000004</v>
      </c>
      <c r="O3029" s="71">
        <v>3.2280000000000002</v>
      </c>
      <c r="P3029" s="72">
        <v>10.162000000000001</v>
      </c>
      <c r="Q3029" s="75">
        <v>43114</v>
      </c>
      <c r="R3029" s="71">
        <v>8.3561643835616444</v>
      </c>
      <c r="S3029" s="71">
        <v>8.9062499999999982</v>
      </c>
      <c r="T3029" s="71">
        <v>20.083333333333336</v>
      </c>
      <c r="U3029" s="71">
        <v>12.59880239520958</v>
      </c>
      <c r="V3029" s="71">
        <v>14.076923076923077</v>
      </c>
      <c r="W3029" s="71">
        <v>14.283185840707965</v>
      </c>
      <c r="X3029" s="72">
        <v>13.459602649006623</v>
      </c>
    </row>
    <row r="3030" spans="1:24">
      <c r="A3030" s="73">
        <v>43115</v>
      </c>
      <c r="B3030" s="69">
        <v>0.14499999999999999</v>
      </c>
      <c r="C3030" s="69">
        <v>3.1E-2</v>
      </c>
      <c r="D3030" s="69">
        <v>0.115</v>
      </c>
      <c r="E3030" s="69">
        <v>0.152</v>
      </c>
      <c r="F3030" s="69">
        <v>7.0999999999999994E-2</v>
      </c>
      <c r="G3030" s="69">
        <v>0.224</v>
      </c>
      <c r="H3030" s="70">
        <v>0.73699999999999999</v>
      </c>
      <c r="I3030" s="75">
        <v>43115</v>
      </c>
      <c r="J3030" s="71">
        <v>1.23</v>
      </c>
      <c r="K3030" s="71">
        <v>0.34499999999999997</v>
      </c>
      <c r="L3030" s="71">
        <v>2.5059999999999998</v>
      </c>
      <c r="M3030" s="71">
        <v>2.073</v>
      </c>
      <c r="N3030" s="71">
        <v>1.071</v>
      </c>
      <c r="O3030" s="71">
        <v>3.2189999999999999</v>
      </c>
      <c r="P3030" s="72">
        <v>10.444000000000001</v>
      </c>
      <c r="Q3030" s="75">
        <v>43115</v>
      </c>
      <c r="R3030" s="71">
        <v>8.4827586206896548</v>
      </c>
      <c r="S3030" s="71">
        <v>11.129032258064516</v>
      </c>
      <c r="T3030" s="71">
        <v>21.791304347826085</v>
      </c>
      <c r="U3030" s="71">
        <v>13.638157894736842</v>
      </c>
      <c r="V3030" s="71">
        <v>15.084507042253522</v>
      </c>
      <c r="W3030" s="71">
        <v>14.370535714285714</v>
      </c>
      <c r="X3030" s="72">
        <v>14.170963364993217</v>
      </c>
    </row>
    <row r="3031" spans="1:24">
      <c r="A3031" s="73">
        <v>43116</v>
      </c>
      <c r="B3031" s="69">
        <v>0.14099999999999999</v>
      </c>
      <c r="C3031" s="69">
        <v>3.1E-2</v>
      </c>
      <c r="D3031" s="69">
        <v>0.10100000000000001</v>
      </c>
      <c r="E3031" s="69">
        <v>0.154</v>
      </c>
      <c r="F3031" s="69">
        <v>7.1999999999999995E-2</v>
      </c>
      <c r="G3031" s="69">
        <v>0.222</v>
      </c>
      <c r="H3031" s="70">
        <v>0.72099999999999997</v>
      </c>
      <c r="I3031" s="75">
        <v>43116</v>
      </c>
      <c r="J3031" s="71">
        <v>1.21</v>
      </c>
      <c r="K3031" s="71">
        <v>0.33500000000000002</v>
      </c>
      <c r="L3031" s="71">
        <v>2.524</v>
      </c>
      <c r="M3031" s="71">
        <v>2.0979999999999999</v>
      </c>
      <c r="N3031" s="71">
        <v>0.98299999999999998</v>
      </c>
      <c r="O3031" s="71">
        <v>3.2650000000000001</v>
      </c>
      <c r="P3031" s="72">
        <v>10.414999999999999</v>
      </c>
      <c r="Q3031" s="75">
        <v>43116</v>
      </c>
      <c r="R3031" s="71">
        <v>8.5815602836879439</v>
      </c>
      <c r="S3031" s="71">
        <v>10.806451612903226</v>
      </c>
      <c r="T3031" s="71">
        <v>24.990099009900987</v>
      </c>
      <c r="U3031" s="71">
        <v>13.623376623376622</v>
      </c>
      <c r="V3031" s="71">
        <v>13.652777777777779</v>
      </c>
      <c r="W3031" s="71">
        <v>14.707207207207208</v>
      </c>
      <c r="X3031" s="72">
        <v>14.44521497919556</v>
      </c>
    </row>
    <row r="3032" spans="1:24">
      <c r="A3032" s="73">
        <v>43117</v>
      </c>
      <c r="B3032" s="69">
        <v>0.14399999999999999</v>
      </c>
      <c r="C3032" s="69">
        <v>3.1E-2</v>
      </c>
      <c r="D3032" s="69">
        <v>0.104</v>
      </c>
      <c r="E3032" s="69">
        <v>0.153</v>
      </c>
      <c r="F3032" s="69">
        <v>7.1999999999999995E-2</v>
      </c>
      <c r="G3032" s="69">
        <v>0.222</v>
      </c>
      <c r="H3032" s="70">
        <v>0.72599999999999998</v>
      </c>
      <c r="I3032" s="75">
        <v>43117</v>
      </c>
      <c r="J3032" s="71">
        <v>1.22</v>
      </c>
      <c r="K3032" s="71">
        <v>0.34499999999999997</v>
      </c>
      <c r="L3032" s="71">
        <v>2.6560000000000001</v>
      </c>
      <c r="M3032" s="71">
        <v>2.0960000000000001</v>
      </c>
      <c r="N3032" s="71">
        <v>0.94499999999999995</v>
      </c>
      <c r="O3032" s="71">
        <v>3.2509999999999999</v>
      </c>
      <c r="P3032" s="72">
        <v>10.513</v>
      </c>
      <c r="Q3032" s="75">
        <v>43117</v>
      </c>
      <c r="R3032" s="71">
        <v>8.4722222222222232</v>
      </c>
      <c r="S3032" s="71">
        <v>11.129032258064516</v>
      </c>
      <c r="T3032" s="71">
        <v>25.53846153846154</v>
      </c>
      <c r="U3032" s="71">
        <v>13.699346405228759</v>
      </c>
      <c r="V3032" s="71">
        <v>13.125</v>
      </c>
      <c r="W3032" s="71">
        <v>14.644144144144143</v>
      </c>
      <c r="X3032" s="72">
        <v>14.480716253443527</v>
      </c>
    </row>
    <row r="3033" spans="1:24">
      <c r="A3033" s="73">
        <v>43118</v>
      </c>
      <c r="B3033" s="69">
        <v>0.151</v>
      </c>
      <c r="C3033" s="69">
        <v>3.1E-2</v>
      </c>
      <c r="D3033" s="69">
        <v>0.11</v>
      </c>
      <c r="E3033" s="69">
        <v>0.152</v>
      </c>
      <c r="F3033" s="69">
        <v>7.2999999999999995E-2</v>
      </c>
      <c r="G3033" s="69">
        <v>0.23200000000000001</v>
      </c>
      <c r="H3033" s="70">
        <v>0.748</v>
      </c>
      <c r="I3033" s="75">
        <v>43118</v>
      </c>
      <c r="J3033" s="71">
        <v>1.24</v>
      </c>
      <c r="K3033" s="71">
        <v>0.35499999999999998</v>
      </c>
      <c r="L3033" s="71">
        <v>2.5470000000000002</v>
      </c>
      <c r="M3033" s="71">
        <v>2.077</v>
      </c>
      <c r="N3033" s="71">
        <v>0.90800000000000003</v>
      </c>
      <c r="O3033" s="71">
        <v>3.2080000000000002</v>
      </c>
      <c r="P3033" s="72">
        <v>10.335000000000001</v>
      </c>
      <c r="Q3033" s="75">
        <v>43118</v>
      </c>
      <c r="R3033" s="71">
        <v>8.2119205298013256</v>
      </c>
      <c r="S3033" s="71">
        <v>11.451612903225806</v>
      </c>
      <c r="T3033" s="71">
        <v>23.154545454545456</v>
      </c>
      <c r="U3033" s="71">
        <v>13.664473684210526</v>
      </c>
      <c r="V3033" s="71">
        <v>12.438356164383563</v>
      </c>
      <c r="W3033" s="71">
        <v>13.827586206896552</v>
      </c>
      <c r="X3033" s="72">
        <v>13.816844919786098</v>
      </c>
    </row>
    <row r="3034" spans="1:24">
      <c r="A3034" s="73">
        <v>43119</v>
      </c>
      <c r="B3034" s="69">
        <v>0.14899999999999999</v>
      </c>
      <c r="C3034" s="69">
        <v>0.03</v>
      </c>
      <c r="D3034" s="69">
        <v>0.113</v>
      </c>
      <c r="E3034" s="69">
        <v>0.15</v>
      </c>
      <c r="F3034" s="69">
        <v>7.2999999999999995E-2</v>
      </c>
      <c r="G3034" s="69">
        <v>0.217</v>
      </c>
      <c r="H3034" s="70">
        <v>0.73199999999999998</v>
      </c>
      <c r="I3034" s="75">
        <v>43119</v>
      </c>
      <c r="J3034" s="71">
        <v>1.17</v>
      </c>
      <c r="K3034" s="71">
        <v>0.35499999999999998</v>
      </c>
      <c r="L3034" s="71">
        <v>2.59</v>
      </c>
      <c r="M3034" s="71">
        <v>1.885</v>
      </c>
      <c r="N3034" s="71">
        <v>0.91600000000000004</v>
      </c>
      <c r="O3034" s="71">
        <v>3.2770000000000001</v>
      </c>
      <c r="P3034" s="72">
        <v>10.193</v>
      </c>
      <c r="Q3034" s="75">
        <v>43119</v>
      </c>
      <c r="R3034" s="71">
        <v>7.8523489932885902</v>
      </c>
      <c r="S3034" s="71">
        <v>11.833333333333334</v>
      </c>
      <c r="T3034" s="71">
        <v>22.920353982300885</v>
      </c>
      <c r="U3034" s="71">
        <v>12.566666666666666</v>
      </c>
      <c r="V3034" s="71">
        <v>12.547945205479452</v>
      </c>
      <c r="W3034" s="71">
        <v>15.101382488479263</v>
      </c>
      <c r="X3034" s="72">
        <v>13.924863387978142</v>
      </c>
    </row>
    <row r="3035" spans="1:24">
      <c r="A3035" s="73">
        <v>43121</v>
      </c>
      <c r="B3035" s="69">
        <v>0.14899999999999999</v>
      </c>
      <c r="C3035" s="69">
        <v>3.2000000000000001E-2</v>
      </c>
      <c r="D3035" s="69">
        <v>0.112</v>
      </c>
      <c r="E3035" s="69">
        <v>0.15</v>
      </c>
      <c r="F3035" s="69">
        <v>7.0999999999999994E-2</v>
      </c>
      <c r="G3035" s="69">
        <v>0.23</v>
      </c>
      <c r="H3035" s="70">
        <v>0.74399999999999999</v>
      </c>
      <c r="I3035" s="75">
        <v>43121</v>
      </c>
      <c r="J3035" s="71">
        <v>1.18</v>
      </c>
      <c r="K3035" s="71">
        <v>0.32500000000000001</v>
      </c>
      <c r="L3035" s="71">
        <v>2.59</v>
      </c>
      <c r="M3035" s="71">
        <v>1.885</v>
      </c>
      <c r="N3035" s="71">
        <v>0.93500000000000005</v>
      </c>
      <c r="O3035" s="71">
        <v>3.29</v>
      </c>
      <c r="P3035" s="72">
        <v>10.205</v>
      </c>
      <c r="Q3035" s="75">
        <v>43121</v>
      </c>
      <c r="R3035" s="71">
        <v>7.9194630872483218</v>
      </c>
      <c r="S3035" s="71">
        <v>10.15625</v>
      </c>
      <c r="T3035" s="71">
        <v>23.125</v>
      </c>
      <c r="U3035" s="71">
        <v>12.566666666666666</v>
      </c>
      <c r="V3035" s="71">
        <v>13.169014084507044</v>
      </c>
      <c r="W3035" s="71">
        <v>14.304347826086955</v>
      </c>
      <c r="X3035" s="72">
        <v>13.716397849462366</v>
      </c>
    </row>
    <row r="3036" spans="1:24">
      <c r="A3036" s="73">
        <v>43122</v>
      </c>
      <c r="B3036" s="69">
        <v>0.151</v>
      </c>
      <c r="C3036" s="69">
        <v>3.1E-2</v>
      </c>
      <c r="D3036" s="69">
        <v>0.115</v>
      </c>
      <c r="E3036" s="69">
        <v>0.14799999999999999</v>
      </c>
      <c r="F3036" s="69">
        <v>6.9000000000000006E-2</v>
      </c>
      <c r="G3036" s="69">
        <v>0.22600000000000001</v>
      </c>
      <c r="H3036" s="70">
        <v>0.74</v>
      </c>
      <c r="I3036" s="75">
        <v>43122</v>
      </c>
      <c r="J3036" s="71">
        <v>1.1100000000000001</v>
      </c>
      <c r="K3036" s="71">
        <v>0.315</v>
      </c>
      <c r="L3036" s="71">
        <v>2.38</v>
      </c>
      <c r="M3036" s="71">
        <v>1.7929999999999999</v>
      </c>
      <c r="N3036" s="71">
        <v>0.92500000000000004</v>
      </c>
      <c r="O3036" s="71">
        <v>3.3130000000000002</v>
      </c>
      <c r="P3036" s="72">
        <v>9.8360000000000003</v>
      </c>
      <c r="Q3036" s="75">
        <v>43122</v>
      </c>
      <c r="R3036" s="71">
        <v>7.3509933774834444</v>
      </c>
      <c r="S3036" s="71">
        <v>10.161290322580646</v>
      </c>
      <c r="T3036" s="71">
        <v>20.695652173913043</v>
      </c>
      <c r="U3036" s="71">
        <v>12.114864864864865</v>
      </c>
      <c r="V3036" s="71">
        <v>13.405797101449275</v>
      </c>
      <c r="W3036" s="71">
        <v>14.659292035398231</v>
      </c>
      <c r="X3036" s="72">
        <v>13.291891891891892</v>
      </c>
    </row>
    <row r="3037" spans="1:24">
      <c r="A3037" s="73">
        <v>43123</v>
      </c>
      <c r="B3037" s="69">
        <v>0.14499999999999999</v>
      </c>
      <c r="C3037" s="69">
        <v>3.2000000000000001E-2</v>
      </c>
      <c r="D3037" s="69">
        <v>0.11600000000000001</v>
      </c>
      <c r="E3037" s="69">
        <v>0.14699999999999999</v>
      </c>
      <c r="F3037" s="69">
        <v>6.7000000000000004E-2</v>
      </c>
      <c r="G3037" s="69">
        <v>0.23100000000000001</v>
      </c>
      <c r="H3037" s="70">
        <v>0.73799999999999999</v>
      </c>
      <c r="I3037" s="75">
        <v>43123</v>
      </c>
      <c r="J3037" s="71">
        <v>1.02</v>
      </c>
      <c r="K3037" s="71">
        <v>0.32600000000000001</v>
      </c>
      <c r="L3037" s="71">
        <v>2.3290000000000002</v>
      </c>
      <c r="M3037" s="71">
        <v>1.77</v>
      </c>
      <c r="N3037" s="71">
        <v>0.97799999999999998</v>
      </c>
      <c r="O3037" s="71">
        <v>3.3519999999999999</v>
      </c>
      <c r="P3037" s="72">
        <v>9.7750000000000004</v>
      </c>
      <c r="Q3037" s="75">
        <v>43123</v>
      </c>
      <c r="R3037" s="71">
        <v>7.0344827586206904</v>
      </c>
      <c r="S3037" s="71">
        <v>10.1875</v>
      </c>
      <c r="T3037" s="71">
        <v>20.077586206896552</v>
      </c>
      <c r="U3037" s="71">
        <v>12.040816326530614</v>
      </c>
      <c r="V3037" s="71">
        <v>14.597014925373132</v>
      </c>
      <c r="W3037" s="71">
        <v>14.510822510822509</v>
      </c>
      <c r="X3037" s="72">
        <v>13.245257452574526</v>
      </c>
    </row>
    <row r="3038" spans="1:24">
      <c r="A3038" s="73">
        <v>43124</v>
      </c>
      <c r="B3038" s="69">
        <v>0.155</v>
      </c>
      <c r="C3038" s="69">
        <v>3.5999999999999997E-2</v>
      </c>
      <c r="D3038" s="69">
        <v>0.125</v>
      </c>
      <c r="E3038" s="69">
        <v>0.15</v>
      </c>
      <c r="F3038" s="69">
        <v>7.2999999999999995E-2</v>
      </c>
      <c r="G3038" s="69">
        <v>0.24199999999999999</v>
      </c>
      <c r="H3038" s="70">
        <v>0.78100000000000003</v>
      </c>
      <c r="I3038" s="75">
        <v>43124</v>
      </c>
      <c r="J3038" s="71">
        <v>1.06</v>
      </c>
      <c r="K3038" s="71">
        <v>0.37</v>
      </c>
      <c r="L3038" s="71">
        <v>2.2589999999999999</v>
      </c>
      <c r="M3038" s="71">
        <v>1.7350000000000001</v>
      </c>
      <c r="N3038" s="71">
        <v>0.96799999999999997</v>
      </c>
      <c r="O3038" s="71">
        <v>3.383</v>
      </c>
      <c r="P3038" s="72">
        <v>9.7750000000000004</v>
      </c>
      <c r="Q3038" s="75">
        <v>43124</v>
      </c>
      <c r="R3038" s="71">
        <v>6.838709677419355</v>
      </c>
      <c r="S3038" s="71">
        <v>10.277777777777779</v>
      </c>
      <c r="T3038" s="71">
        <v>18.071999999999999</v>
      </c>
      <c r="U3038" s="71">
        <v>11.566666666666668</v>
      </c>
      <c r="V3038" s="71">
        <v>13.260273972602739</v>
      </c>
      <c r="W3038" s="71">
        <v>13.979338842975206</v>
      </c>
      <c r="X3038" s="72">
        <v>12.516005121638925</v>
      </c>
    </row>
    <row r="3039" spans="1:24">
      <c r="A3039" s="73">
        <v>43125</v>
      </c>
      <c r="B3039" s="69">
        <v>0.16400000000000001</v>
      </c>
      <c r="C3039" s="69">
        <v>3.7999999999999999E-2</v>
      </c>
      <c r="D3039" s="69">
        <v>0.125</v>
      </c>
      <c r="E3039" s="69">
        <v>0.154</v>
      </c>
      <c r="F3039" s="69">
        <v>7.1999999999999995E-2</v>
      </c>
      <c r="G3039" s="69">
        <v>0.247</v>
      </c>
      <c r="H3039" s="70">
        <v>0.8</v>
      </c>
      <c r="I3039" s="75">
        <v>43125</v>
      </c>
      <c r="J3039" s="71">
        <v>1.02</v>
      </c>
      <c r="K3039" s="71">
        <v>0.35399999999999998</v>
      </c>
      <c r="L3039" s="71">
        <v>2.379</v>
      </c>
      <c r="M3039" s="71">
        <v>1.7609999999999999</v>
      </c>
      <c r="N3039" s="71">
        <v>0.96499999999999997</v>
      </c>
      <c r="O3039" s="71">
        <v>3.3650000000000002</v>
      </c>
      <c r="P3039" s="72">
        <v>9.8439999999999994</v>
      </c>
      <c r="Q3039" s="75">
        <v>43125</v>
      </c>
      <c r="R3039" s="71">
        <v>6.2195121951219514</v>
      </c>
      <c r="S3039" s="71">
        <v>9.3157894736842106</v>
      </c>
      <c r="T3039" s="71">
        <v>19.032</v>
      </c>
      <c r="U3039" s="71">
        <v>11.435064935064934</v>
      </c>
      <c r="V3039" s="71">
        <v>13.402777777777779</v>
      </c>
      <c r="W3039" s="71">
        <v>13.623481781376519</v>
      </c>
      <c r="X3039" s="72">
        <v>12.304999999999998</v>
      </c>
    </row>
    <row r="3040" spans="1:24">
      <c r="A3040" s="73">
        <v>43126</v>
      </c>
      <c r="B3040" s="69">
        <v>0.156</v>
      </c>
      <c r="C3040" s="69">
        <v>3.5999999999999997E-2</v>
      </c>
      <c r="D3040" s="69">
        <v>0.121</v>
      </c>
      <c r="E3040" s="69">
        <v>0.16300000000000001</v>
      </c>
      <c r="F3040" s="69">
        <v>7.3999999999999996E-2</v>
      </c>
      <c r="G3040" s="69">
        <v>0.249</v>
      </c>
      <c r="H3040" s="70">
        <v>0.79900000000000004</v>
      </c>
      <c r="I3040" s="75">
        <v>43126</v>
      </c>
      <c r="J3040" s="71">
        <v>1.1000000000000001</v>
      </c>
      <c r="K3040" s="71">
        <v>0.34399999999999997</v>
      </c>
      <c r="L3040" s="71">
        <v>2.2599999999999998</v>
      </c>
      <c r="M3040" s="71">
        <v>1.605</v>
      </c>
      <c r="N3040" s="71">
        <v>0.97299999999999998</v>
      </c>
      <c r="O3040" s="71">
        <v>3.2589999999999999</v>
      </c>
      <c r="P3040" s="72">
        <v>9.5410000000000004</v>
      </c>
      <c r="Q3040" s="75">
        <v>43127</v>
      </c>
      <c r="R3040" s="71">
        <v>7.051282051282052</v>
      </c>
      <c r="S3040" s="71">
        <v>9.5555555555555554</v>
      </c>
      <c r="T3040" s="71">
        <v>18.67768595041322</v>
      </c>
      <c r="U3040" s="71">
        <v>9.8466257668711652</v>
      </c>
      <c r="V3040" s="71">
        <v>13.148648648648649</v>
      </c>
      <c r="W3040" s="71">
        <v>13.088353413654618</v>
      </c>
      <c r="X3040" s="72">
        <v>11.941176470588236</v>
      </c>
    </row>
    <row r="3041" spans="1:24">
      <c r="A3041" s="73">
        <v>43128</v>
      </c>
      <c r="B3041" s="69">
        <v>0.158</v>
      </c>
      <c r="C3041" s="69">
        <v>3.3000000000000002E-2</v>
      </c>
      <c r="D3041" s="69">
        <v>0.121</v>
      </c>
      <c r="E3041" s="69">
        <v>0.16300000000000001</v>
      </c>
      <c r="F3041" s="69">
        <v>7.2999999999999995E-2</v>
      </c>
      <c r="G3041" s="69">
        <v>0.26300000000000001</v>
      </c>
      <c r="H3041" s="70">
        <v>0.81</v>
      </c>
      <c r="I3041" s="75">
        <v>43128</v>
      </c>
      <c r="J3041" s="71">
        <v>1.08</v>
      </c>
      <c r="K3041" s="71">
        <v>0.33</v>
      </c>
      <c r="L3041" s="71">
        <v>2.2599999999999998</v>
      </c>
      <c r="M3041" s="71">
        <v>1.605</v>
      </c>
      <c r="N3041" s="71">
        <v>0.95</v>
      </c>
      <c r="O3041" s="71">
        <v>2.8610000000000002</v>
      </c>
      <c r="P3041" s="72">
        <v>9.0860000000000003</v>
      </c>
      <c r="Q3041" s="75">
        <v>43128</v>
      </c>
      <c r="R3041" s="71">
        <v>5.6003147128245496</v>
      </c>
      <c r="S3041" s="71">
        <v>8.3538011695906391</v>
      </c>
      <c r="T3041" s="71">
        <v>19.992000000000001</v>
      </c>
      <c r="U3041" s="71">
        <v>11.303463203463201</v>
      </c>
      <c r="V3041" s="71">
        <v>13.5452815829528</v>
      </c>
      <c r="W3041" s="71">
        <v>13.2676247197778</v>
      </c>
      <c r="X3041" s="72">
        <v>12.0939948783611</v>
      </c>
    </row>
    <row r="3042" spans="1:24">
      <c r="A3042" s="73">
        <v>43129</v>
      </c>
      <c r="B3042" s="69">
        <v>0.16500000000000001</v>
      </c>
      <c r="C3042" s="69">
        <v>3.5999999999999997E-2</v>
      </c>
      <c r="D3042" s="69">
        <v>0.122</v>
      </c>
      <c r="E3042" s="69">
        <v>0.157</v>
      </c>
      <c r="F3042" s="69">
        <v>7.0999999999999994E-2</v>
      </c>
      <c r="G3042" s="69">
        <v>0.26100000000000001</v>
      </c>
      <c r="H3042" s="70">
        <v>0.81200000000000006</v>
      </c>
      <c r="I3042" s="75">
        <v>43129</v>
      </c>
      <c r="J3042" s="71">
        <v>1.02</v>
      </c>
      <c r="K3042" s="71">
        <v>0.32</v>
      </c>
      <c r="L3042" s="71">
        <v>2.21</v>
      </c>
      <c r="M3042" s="71">
        <v>1.5640000000000001</v>
      </c>
      <c r="N3042" s="71">
        <v>0.96</v>
      </c>
      <c r="O3042" s="71">
        <v>2.8029999999999999</v>
      </c>
      <c r="P3042" s="72">
        <v>8.8770000000000007</v>
      </c>
      <c r="Q3042" s="75">
        <v>43129</v>
      </c>
      <c r="R3042" s="71">
        <v>6.1818181818181817</v>
      </c>
      <c r="S3042" s="71">
        <v>8.8888888888888893</v>
      </c>
      <c r="T3042" s="71">
        <v>18.114754098360656</v>
      </c>
      <c r="U3042" s="71">
        <v>9.9617834394904463</v>
      </c>
      <c r="V3042" s="71">
        <v>13.521126760563382</v>
      </c>
      <c r="W3042" s="71">
        <v>10.739463601532567</v>
      </c>
      <c r="X3042" s="72">
        <v>10.932266009852217</v>
      </c>
    </row>
    <row r="3043" spans="1:24">
      <c r="A3043" s="73">
        <v>43130</v>
      </c>
      <c r="B3043" s="69">
        <v>0.17</v>
      </c>
      <c r="C3043" s="69">
        <v>3.6999999999999998E-2</v>
      </c>
      <c r="D3043" s="69">
        <v>0.13300000000000001</v>
      </c>
      <c r="E3043" s="69">
        <v>0.157</v>
      </c>
      <c r="F3043" s="69">
        <v>7.1999999999999995E-2</v>
      </c>
      <c r="G3043" s="69">
        <v>0.25600000000000001</v>
      </c>
      <c r="H3043" s="70">
        <v>0.82499999999999996</v>
      </c>
      <c r="I3043" s="75">
        <v>43130</v>
      </c>
      <c r="J3043" s="71">
        <v>1.01</v>
      </c>
      <c r="K3043" s="71">
        <v>0.35</v>
      </c>
      <c r="L3043" s="71">
        <v>2.1920000000000002</v>
      </c>
      <c r="M3043" s="71">
        <v>1.623</v>
      </c>
      <c r="N3043" s="71">
        <v>0.92800000000000005</v>
      </c>
      <c r="O3043" s="71">
        <v>2.891</v>
      </c>
      <c r="P3043" s="72">
        <v>8.9939999999999998</v>
      </c>
      <c r="Q3043" s="75">
        <v>43130</v>
      </c>
      <c r="R3043" s="71">
        <v>5.9411764705882346</v>
      </c>
      <c r="S3043" s="71">
        <v>9.4594594594594597</v>
      </c>
      <c r="T3043" s="71">
        <v>16.481203007518797</v>
      </c>
      <c r="U3043" s="71">
        <v>10.337579617834395</v>
      </c>
      <c r="V3043" s="71">
        <v>12.888888888888891</v>
      </c>
      <c r="W3043" s="71">
        <v>11.29296875</v>
      </c>
      <c r="X3043" s="72">
        <v>10.901818181818182</v>
      </c>
    </row>
    <row r="3044" spans="1:24">
      <c r="A3044" s="73">
        <v>43131</v>
      </c>
      <c r="B3044" s="69">
        <v>0.17299999999999999</v>
      </c>
      <c r="C3044" s="69">
        <v>3.4000000000000002E-2</v>
      </c>
      <c r="D3044" s="69">
        <v>0.13700000000000001</v>
      </c>
      <c r="E3044" s="69">
        <v>0.159</v>
      </c>
      <c r="F3044" s="69">
        <v>7.5999999999999998E-2</v>
      </c>
      <c r="G3044" s="69">
        <v>0.25800000000000001</v>
      </c>
      <c r="H3044" s="70">
        <v>0.83699999999999997</v>
      </c>
      <c r="I3044" s="75">
        <v>43131</v>
      </c>
      <c r="J3044" s="71">
        <v>0.91</v>
      </c>
      <c r="K3044" s="71">
        <v>0.33600000000000002</v>
      </c>
      <c r="L3044" s="71">
        <v>2.0539999999999998</v>
      </c>
      <c r="M3044" s="71">
        <v>1.59</v>
      </c>
      <c r="N3044" s="71">
        <v>0.88500000000000001</v>
      </c>
      <c r="O3044" s="71">
        <v>2.891</v>
      </c>
      <c r="P3044" s="72">
        <v>8.6660000000000004</v>
      </c>
      <c r="Q3044" s="75">
        <v>43131</v>
      </c>
      <c r="R3044" s="71">
        <v>5.2601156069364166</v>
      </c>
      <c r="S3044" s="71">
        <v>9.882352941176471</v>
      </c>
      <c r="T3044" s="71">
        <v>14.992700729927005</v>
      </c>
      <c r="U3044" s="71">
        <v>10</v>
      </c>
      <c r="V3044" s="71">
        <v>11.644736842105264</v>
      </c>
      <c r="W3044" s="71">
        <v>11.205426356589147</v>
      </c>
      <c r="X3044" s="72">
        <v>10.353643966547192</v>
      </c>
    </row>
    <row r="3045" spans="1:24">
      <c r="A3045" s="73">
        <v>43132</v>
      </c>
      <c r="B3045" s="69">
        <v>0.16500000000000001</v>
      </c>
      <c r="C3045" s="69">
        <v>3.7999999999999999E-2</v>
      </c>
      <c r="D3045" s="69">
        <v>0.13400000000000001</v>
      </c>
      <c r="E3045" s="69">
        <v>0.16500000000000001</v>
      </c>
      <c r="F3045" s="69">
        <v>8.7999999999999995E-2</v>
      </c>
      <c r="G3045" s="69">
        <v>0.26700000000000002</v>
      </c>
      <c r="H3045" s="70">
        <v>0.85699999999999998</v>
      </c>
      <c r="I3045" s="75">
        <v>43132</v>
      </c>
      <c r="J3045" s="71">
        <v>0.83</v>
      </c>
      <c r="K3045" s="71">
        <v>0.32500000000000001</v>
      </c>
      <c r="L3045" s="71">
        <v>1.9750000000000001</v>
      </c>
      <c r="M3045" s="71">
        <v>1.575</v>
      </c>
      <c r="N3045" s="71">
        <v>1</v>
      </c>
      <c r="O3045" s="71">
        <v>2.8879999999999999</v>
      </c>
      <c r="P3045" s="72">
        <v>8.593</v>
      </c>
      <c r="Q3045" s="75">
        <v>43132</v>
      </c>
      <c r="R3045" s="71">
        <v>5.0303030303030294</v>
      </c>
      <c r="S3045" s="71">
        <v>8.5526315789473681</v>
      </c>
      <c r="T3045" s="71">
        <v>14.738805970149253</v>
      </c>
      <c r="U3045" s="71">
        <v>9.545454545454545</v>
      </c>
      <c r="V3045" s="71">
        <v>11.363636363636365</v>
      </c>
      <c r="W3045" s="71">
        <v>10.816479400749063</v>
      </c>
      <c r="X3045" s="72">
        <v>10.026837806301049</v>
      </c>
    </row>
    <row r="3046" spans="1:24">
      <c r="A3046" s="73">
        <v>43133</v>
      </c>
      <c r="B3046" s="69">
        <v>0.16200000000000001</v>
      </c>
      <c r="C3046" s="69">
        <v>3.5999999999999997E-2</v>
      </c>
      <c r="D3046" s="69">
        <v>0.13</v>
      </c>
      <c r="E3046" s="69">
        <v>0.14899999999999999</v>
      </c>
      <c r="F3046" s="69">
        <v>0.08</v>
      </c>
      <c r="G3046" s="69">
        <v>0.26500000000000001</v>
      </c>
      <c r="H3046" s="70">
        <v>0.82199999999999995</v>
      </c>
      <c r="I3046" s="75">
        <v>43133</v>
      </c>
      <c r="J3046" s="71">
        <v>1.04</v>
      </c>
      <c r="K3046" s="71">
        <v>0.28000000000000003</v>
      </c>
      <c r="L3046" s="71">
        <v>1.96</v>
      </c>
      <c r="M3046" s="71">
        <v>1.48</v>
      </c>
      <c r="N3046" s="71">
        <v>1.06</v>
      </c>
      <c r="O3046" s="71">
        <v>2.86</v>
      </c>
      <c r="P3046" s="72">
        <v>8.68</v>
      </c>
      <c r="Q3046" s="75">
        <v>43133</v>
      </c>
      <c r="R3046" s="71">
        <f t="shared" ref="R3046:R3077" si="1">J3046/B3046</f>
        <v>6.4197530864197532</v>
      </c>
      <c r="S3046" s="71">
        <f t="shared" ref="S3046:S3077" si="2">K3046/C3046</f>
        <v>7.7777777777777795</v>
      </c>
      <c r="T3046" s="71">
        <f t="shared" ref="T3046:T3077" si="3">L3046/D3046</f>
        <v>15.076923076923077</v>
      </c>
      <c r="U3046" s="71">
        <f t="shared" ref="U3046:U3077" si="4">M3046/E3046</f>
        <v>9.9328859060402692</v>
      </c>
      <c r="V3046" s="71">
        <f t="shared" ref="V3046:V3077" si="5">N3046/F3046</f>
        <v>13.25</v>
      </c>
      <c r="W3046" s="71">
        <f t="shared" ref="W3046:W3077" si="6">O3046/G3046</f>
        <v>10.792452830188678</v>
      </c>
      <c r="X3046" s="72">
        <f t="shared" ref="X3046:X3077" si="7">P3046/H3046</f>
        <v>10.559610705596107</v>
      </c>
    </row>
    <row r="3047" spans="1:24">
      <c r="A3047" s="73">
        <v>43134</v>
      </c>
      <c r="B3047" s="69">
        <v>0.159</v>
      </c>
      <c r="C3047" s="69">
        <v>3.5999999999999997E-2</v>
      </c>
      <c r="D3047" s="69">
        <v>0.13</v>
      </c>
      <c r="E3047" s="69">
        <v>0.14899999999999999</v>
      </c>
      <c r="F3047" s="69">
        <v>8.1000000000000003E-2</v>
      </c>
      <c r="G3047" s="69">
        <v>0.254</v>
      </c>
      <c r="H3047" s="70">
        <v>0.80900000000000005</v>
      </c>
      <c r="I3047" s="75">
        <v>43134</v>
      </c>
      <c r="J3047" s="71">
        <v>1.08</v>
      </c>
      <c r="K3047" s="71">
        <v>0.28899999999999998</v>
      </c>
      <c r="L3047" s="71">
        <v>1.9630000000000001</v>
      </c>
      <c r="M3047" s="71">
        <v>1.4810000000000001</v>
      </c>
      <c r="N3047" s="71">
        <v>1.04</v>
      </c>
      <c r="O3047" s="71">
        <v>2.8610000000000002</v>
      </c>
      <c r="P3047" s="72">
        <v>8.7140000000000004</v>
      </c>
      <c r="Q3047" s="75">
        <v>43134</v>
      </c>
      <c r="R3047" s="71">
        <f t="shared" si="1"/>
        <v>6.7924528301886795</v>
      </c>
      <c r="S3047" s="71">
        <f t="shared" si="2"/>
        <v>8.0277777777777786</v>
      </c>
      <c r="T3047" s="71">
        <f t="shared" si="3"/>
        <v>15.1</v>
      </c>
      <c r="U3047" s="71">
        <f t="shared" si="4"/>
        <v>9.9395973154362434</v>
      </c>
      <c r="V3047" s="71">
        <f t="shared" si="5"/>
        <v>12.839506172839506</v>
      </c>
      <c r="W3047" s="71">
        <f t="shared" si="6"/>
        <v>11.263779527559056</v>
      </c>
      <c r="X3047" s="72">
        <f t="shared" si="7"/>
        <v>10.771322620519159</v>
      </c>
    </row>
    <row r="3048" spans="1:24">
      <c r="A3048" s="73">
        <v>43135</v>
      </c>
      <c r="B3048" s="69">
        <v>0.161</v>
      </c>
      <c r="C3048" s="69">
        <v>3.4000000000000002E-2</v>
      </c>
      <c r="D3048" s="69">
        <v>0.13</v>
      </c>
      <c r="E3048" s="69">
        <v>0.15</v>
      </c>
      <c r="F3048" s="69">
        <v>0.08</v>
      </c>
      <c r="G3048" s="69">
        <v>0.254</v>
      </c>
      <c r="H3048" s="70">
        <v>0.80900000000000005</v>
      </c>
      <c r="I3048" s="75">
        <v>43135</v>
      </c>
      <c r="J3048" s="71">
        <v>1.05</v>
      </c>
      <c r="K3048" s="71">
        <v>0.3</v>
      </c>
      <c r="L3048" s="71">
        <v>1.9630000000000001</v>
      </c>
      <c r="M3048" s="71">
        <v>1.4810000000000001</v>
      </c>
      <c r="N3048" s="71">
        <v>1.0529999999999999</v>
      </c>
      <c r="O3048" s="71">
        <v>2.7589999999999999</v>
      </c>
      <c r="P3048" s="72">
        <v>8.6059999999999999</v>
      </c>
      <c r="Q3048" s="75">
        <v>43135</v>
      </c>
      <c r="R3048" s="71">
        <f t="shared" si="1"/>
        <v>6.5217391304347831</v>
      </c>
      <c r="S3048" s="71">
        <f t="shared" si="2"/>
        <v>8.8235294117647047</v>
      </c>
      <c r="T3048" s="71">
        <f t="shared" si="3"/>
        <v>15.1</v>
      </c>
      <c r="U3048" s="71">
        <f t="shared" si="4"/>
        <v>9.8733333333333348</v>
      </c>
      <c r="V3048" s="71">
        <f t="shared" si="5"/>
        <v>13.1625</v>
      </c>
      <c r="W3048" s="71">
        <f t="shared" si="6"/>
        <v>10.862204724409448</v>
      </c>
      <c r="X3048" s="72">
        <f t="shared" si="7"/>
        <v>10.637824474660073</v>
      </c>
    </row>
    <row r="3049" spans="1:24">
      <c r="A3049" s="73">
        <v>43136</v>
      </c>
      <c r="B3049" s="69">
        <v>0.152</v>
      </c>
      <c r="C3049" s="69">
        <v>3.5999999999999997E-2</v>
      </c>
      <c r="D3049" s="69">
        <v>0.13700000000000001</v>
      </c>
      <c r="E3049" s="69">
        <v>0.14799999999999999</v>
      </c>
      <c r="F3049" s="69">
        <v>0.08</v>
      </c>
      <c r="G3049" s="69">
        <v>0.25</v>
      </c>
      <c r="H3049" s="70">
        <v>0.80300000000000005</v>
      </c>
      <c r="I3049" s="75">
        <v>43136</v>
      </c>
      <c r="J3049" s="71">
        <v>1.1100000000000001</v>
      </c>
      <c r="K3049" s="71">
        <v>0.30599999999999999</v>
      </c>
      <c r="L3049" s="71">
        <v>1.9019999999999999</v>
      </c>
      <c r="M3049" s="71">
        <v>1.4870000000000001</v>
      </c>
      <c r="N3049" s="71">
        <v>1.036</v>
      </c>
      <c r="O3049" s="71">
        <v>2.7280000000000002</v>
      </c>
      <c r="P3049" s="72">
        <v>8.5690000000000008</v>
      </c>
      <c r="Q3049" s="75">
        <v>43136</v>
      </c>
      <c r="R3049" s="71">
        <f t="shared" si="1"/>
        <v>7.302631578947369</v>
      </c>
      <c r="S3049" s="71">
        <f t="shared" si="2"/>
        <v>8.5</v>
      </c>
      <c r="T3049" s="71">
        <f t="shared" si="3"/>
        <v>13.883211678832115</v>
      </c>
      <c r="U3049" s="71">
        <f t="shared" si="4"/>
        <v>10.047297297297298</v>
      </c>
      <c r="V3049" s="71">
        <f t="shared" si="5"/>
        <v>12.95</v>
      </c>
      <c r="W3049" s="71">
        <f t="shared" si="6"/>
        <v>10.912000000000001</v>
      </c>
      <c r="X3049" s="72">
        <f t="shared" si="7"/>
        <v>10.671232876712329</v>
      </c>
    </row>
    <row r="3050" spans="1:24">
      <c r="A3050" s="73">
        <v>43137</v>
      </c>
      <c r="B3050" s="69">
        <v>0.14699999999999999</v>
      </c>
      <c r="C3050" s="69">
        <v>3.6999999999999998E-2</v>
      </c>
      <c r="D3050" s="69">
        <v>0.13200000000000001</v>
      </c>
      <c r="E3050" s="69">
        <v>0.14299999999999999</v>
      </c>
      <c r="F3050" s="69">
        <v>6.8000000000000005E-2</v>
      </c>
      <c r="G3050" s="69">
        <v>0.23400000000000001</v>
      </c>
      <c r="H3050" s="70">
        <v>0.76</v>
      </c>
      <c r="I3050" s="75">
        <v>43137</v>
      </c>
      <c r="J3050" s="71">
        <v>1.07</v>
      </c>
      <c r="K3050" s="71">
        <v>0.28000000000000003</v>
      </c>
      <c r="L3050" s="71">
        <v>1.7729999999999999</v>
      </c>
      <c r="M3050" s="71">
        <v>1.486</v>
      </c>
      <c r="N3050" s="71">
        <v>1.1599999999999999</v>
      </c>
      <c r="O3050" s="71">
        <v>2.6429999999999998</v>
      </c>
      <c r="P3050" s="72">
        <v>8.4120000000000008</v>
      </c>
      <c r="Q3050" s="75">
        <v>43137</v>
      </c>
      <c r="R3050" s="71">
        <f t="shared" si="1"/>
        <v>7.2789115646258509</v>
      </c>
      <c r="S3050" s="71">
        <f t="shared" si="2"/>
        <v>7.5675675675675684</v>
      </c>
      <c r="T3050" s="71">
        <f t="shared" si="3"/>
        <v>13.43181818181818</v>
      </c>
      <c r="U3050" s="71">
        <f t="shared" si="4"/>
        <v>10.391608391608392</v>
      </c>
      <c r="V3050" s="71">
        <f t="shared" si="5"/>
        <v>17.058823529411761</v>
      </c>
      <c r="W3050" s="71">
        <f t="shared" si="6"/>
        <v>11.294871794871794</v>
      </c>
      <c r="X3050" s="72">
        <f t="shared" si="7"/>
        <v>11.06842105263158</v>
      </c>
    </row>
    <row r="3051" spans="1:24">
      <c r="A3051" s="73">
        <v>43138</v>
      </c>
      <c r="B3051" s="69">
        <v>0.13700000000000001</v>
      </c>
      <c r="C3051" s="69">
        <v>3.7999999999999999E-2</v>
      </c>
      <c r="D3051" s="69">
        <v>0.121</v>
      </c>
      <c r="E3051" s="69">
        <v>0.14599999999999999</v>
      </c>
      <c r="F3051" s="69">
        <v>6.6000000000000003E-2</v>
      </c>
      <c r="G3051" s="69">
        <v>0.224</v>
      </c>
      <c r="H3051" s="70">
        <v>0.73199999999999998</v>
      </c>
      <c r="I3051" s="75">
        <v>43138</v>
      </c>
      <c r="J3051" s="71">
        <v>1.18</v>
      </c>
      <c r="K3051" s="71">
        <v>0.30299999999999999</v>
      </c>
      <c r="L3051" s="71">
        <v>1.907</v>
      </c>
      <c r="M3051" s="71">
        <v>1.5580000000000001</v>
      </c>
      <c r="N3051" s="71">
        <v>1.06</v>
      </c>
      <c r="O3051" s="71">
        <v>2.6869999999999998</v>
      </c>
      <c r="P3051" s="72">
        <v>8.6950000000000003</v>
      </c>
      <c r="Q3051" s="75">
        <v>43138</v>
      </c>
      <c r="R3051" s="71">
        <f t="shared" si="1"/>
        <v>8.6131386861313857</v>
      </c>
      <c r="S3051" s="71">
        <f t="shared" si="2"/>
        <v>7.9736842105263159</v>
      </c>
      <c r="T3051" s="71">
        <f t="shared" si="3"/>
        <v>15.760330578512397</v>
      </c>
      <c r="U3051" s="71">
        <f t="shared" si="4"/>
        <v>10.671232876712329</v>
      </c>
      <c r="V3051" s="71">
        <f t="shared" si="5"/>
        <v>16.060606060606062</v>
      </c>
      <c r="W3051" s="71">
        <f t="shared" si="6"/>
        <v>11.995535714285714</v>
      </c>
      <c r="X3051" s="72">
        <f t="shared" si="7"/>
        <v>11.878415300546449</v>
      </c>
    </row>
    <row r="3052" spans="1:24">
      <c r="A3052" s="73">
        <v>43139</v>
      </c>
      <c r="B3052" s="69">
        <v>0.128</v>
      </c>
      <c r="C3052" s="69">
        <v>3.6999999999999998E-2</v>
      </c>
      <c r="D3052" s="69">
        <v>0.115</v>
      </c>
      <c r="E3052" s="69">
        <v>0.14499999999999999</v>
      </c>
      <c r="F3052" s="69">
        <v>6.5000000000000002E-2</v>
      </c>
      <c r="G3052" s="69">
        <v>0.224</v>
      </c>
      <c r="H3052" s="70">
        <v>0.71399999999999997</v>
      </c>
      <c r="I3052" s="75">
        <v>43139</v>
      </c>
      <c r="J3052" s="71">
        <v>1.2</v>
      </c>
      <c r="K3052" s="71">
        <v>0.27700000000000002</v>
      </c>
      <c r="L3052" s="71">
        <v>1.839</v>
      </c>
      <c r="M3052" s="71">
        <v>1.613</v>
      </c>
      <c r="N3052" s="71">
        <v>1.06</v>
      </c>
      <c r="O3052" s="71">
        <v>2.6030000000000002</v>
      </c>
      <c r="P3052" s="72">
        <v>8.5920000000000005</v>
      </c>
      <c r="Q3052" s="75">
        <v>43139</v>
      </c>
      <c r="R3052" s="71">
        <f t="shared" si="1"/>
        <v>9.375</v>
      </c>
      <c r="S3052" s="71">
        <f t="shared" si="2"/>
        <v>7.4864864864864877</v>
      </c>
      <c r="T3052" s="71">
        <f t="shared" si="3"/>
        <v>15.991304347826086</v>
      </c>
      <c r="U3052" s="71">
        <f t="shared" si="4"/>
        <v>11.124137931034484</v>
      </c>
      <c r="V3052" s="71">
        <f t="shared" si="5"/>
        <v>16.307692307692307</v>
      </c>
      <c r="W3052" s="71">
        <f t="shared" si="6"/>
        <v>11.620535714285715</v>
      </c>
      <c r="X3052" s="72">
        <f t="shared" si="7"/>
        <v>12.033613445378153</v>
      </c>
    </row>
    <row r="3053" spans="1:24">
      <c r="A3053" s="73">
        <v>43140</v>
      </c>
      <c r="B3053" s="69">
        <v>0.11899999999999999</v>
      </c>
      <c r="C3053" s="69">
        <v>3.6999999999999998E-2</v>
      </c>
      <c r="D3053" s="69">
        <v>0.114</v>
      </c>
      <c r="E3053" s="69">
        <v>0.125</v>
      </c>
      <c r="F3053" s="69">
        <v>5.8000000000000003E-2</v>
      </c>
      <c r="G3053" s="69">
        <v>0.20699999999999999</v>
      </c>
      <c r="H3053" s="70">
        <v>0.66</v>
      </c>
      <c r="I3053" s="75">
        <v>43140</v>
      </c>
      <c r="J3053" s="71">
        <v>1.21</v>
      </c>
      <c r="K3053" s="71">
        <v>0.27700000000000002</v>
      </c>
      <c r="L3053" s="71">
        <v>1.903</v>
      </c>
      <c r="M3053" s="71">
        <v>1.601</v>
      </c>
      <c r="N3053" s="71">
        <v>1.0529999999999999</v>
      </c>
      <c r="O3053" s="71">
        <v>2.516</v>
      </c>
      <c r="P3053" s="72">
        <v>8.56</v>
      </c>
      <c r="Q3053" s="75">
        <v>43140</v>
      </c>
      <c r="R3053" s="71">
        <f t="shared" si="1"/>
        <v>10.168067226890756</v>
      </c>
      <c r="S3053" s="71">
        <f t="shared" si="2"/>
        <v>7.4864864864864877</v>
      </c>
      <c r="T3053" s="71">
        <f t="shared" si="3"/>
        <v>16.692982456140349</v>
      </c>
      <c r="U3053" s="71">
        <f t="shared" si="4"/>
        <v>12.808</v>
      </c>
      <c r="V3053" s="71">
        <f t="shared" si="5"/>
        <v>18.1551724137931</v>
      </c>
      <c r="W3053" s="71">
        <f t="shared" si="6"/>
        <v>12.154589371980677</v>
      </c>
      <c r="X3053" s="72">
        <f t="shared" si="7"/>
        <v>12.969696969696971</v>
      </c>
    </row>
    <row r="3054" spans="1:24">
      <c r="A3054" s="73">
        <v>43141</v>
      </c>
      <c r="B3054" s="69">
        <v>0.111</v>
      </c>
      <c r="C3054" s="69">
        <v>3.6999999999999998E-2</v>
      </c>
      <c r="D3054" s="69">
        <v>0.114</v>
      </c>
      <c r="E3054" s="69">
        <v>0.125</v>
      </c>
      <c r="F3054" s="69">
        <v>5.8000000000000003E-2</v>
      </c>
      <c r="G3054" s="69">
        <v>0.20899999999999999</v>
      </c>
      <c r="H3054" s="70">
        <v>0.65400000000000003</v>
      </c>
      <c r="I3054" s="75">
        <v>43141</v>
      </c>
      <c r="J3054" s="71">
        <v>1.23</v>
      </c>
      <c r="K3054" s="71">
        <v>0.27700000000000002</v>
      </c>
      <c r="L3054" s="71">
        <v>1.903</v>
      </c>
      <c r="M3054" s="71">
        <v>1.6</v>
      </c>
      <c r="N3054" s="71">
        <v>1.06</v>
      </c>
      <c r="O3054" s="71">
        <v>2.4470000000000001</v>
      </c>
      <c r="P3054" s="72">
        <v>8.5169999999999995</v>
      </c>
      <c r="Q3054" s="75">
        <v>43141</v>
      </c>
      <c r="R3054" s="71">
        <f t="shared" si="1"/>
        <v>11.081081081081081</v>
      </c>
      <c r="S3054" s="71">
        <f t="shared" si="2"/>
        <v>7.4864864864864877</v>
      </c>
      <c r="T3054" s="71">
        <f t="shared" si="3"/>
        <v>16.692982456140349</v>
      </c>
      <c r="U3054" s="71">
        <f t="shared" si="4"/>
        <v>12.8</v>
      </c>
      <c r="V3054" s="71">
        <f t="shared" si="5"/>
        <v>18.275862068965516</v>
      </c>
      <c r="W3054" s="71">
        <f t="shared" si="6"/>
        <v>11.708133971291867</v>
      </c>
      <c r="X3054" s="72">
        <f t="shared" si="7"/>
        <v>13.022935779816512</v>
      </c>
    </row>
    <row r="3055" spans="1:24">
      <c r="A3055" s="73">
        <v>43142</v>
      </c>
      <c r="B3055" s="69">
        <v>0.10299999999999999</v>
      </c>
      <c r="C3055" s="69">
        <v>3.5999999999999997E-2</v>
      </c>
      <c r="D3055" s="69">
        <v>6.5000000000000002E-2</v>
      </c>
      <c r="E3055" s="69">
        <v>0.113</v>
      </c>
      <c r="F3055" s="69">
        <v>4.9000000000000002E-2</v>
      </c>
      <c r="G3055" s="69">
        <v>0.189</v>
      </c>
      <c r="H3055" s="70">
        <v>0.55500000000000005</v>
      </c>
      <c r="I3055" s="75">
        <v>43142</v>
      </c>
      <c r="J3055" s="71">
        <v>1.3</v>
      </c>
      <c r="K3055" s="71">
        <v>0.26700000000000002</v>
      </c>
      <c r="L3055" s="71">
        <v>1.9710000000000001</v>
      </c>
      <c r="M3055" s="71">
        <v>1.6439999999999999</v>
      </c>
      <c r="N3055" s="71">
        <v>1.06</v>
      </c>
      <c r="O3055" s="71">
        <v>2.4609999999999999</v>
      </c>
      <c r="P3055" s="72">
        <v>8.7029999999999994</v>
      </c>
      <c r="Q3055" s="75">
        <v>43142</v>
      </c>
      <c r="R3055" s="71">
        <f t="shared" si="1"/>
        <v>12.621359223300972</v>
      </c>
      <c r="S3055" s="71">
        <f t="shared" si="2"/>
        <v>7.4166666666666679</v>
      </c>
      <c r="T3055" s="71">
        <f t="shared" si="3"/>
        <v>30.323076923076922</v>
      </c>
      <c r="U3055" s="71">
        <f t="shared" si="4"/>
        <v>14.54867256637168</v>
      </c>
      <c r="V3055" s="71">
        <f t="shared" si="5"/>
        <v>21.632653061224492</v>
      </c>
      <c r="W3055" s="71">
        <f t="shared" si="6"/>
        <v>13.02116402116402</v>
      </c>
      <c r="X3055" s="72">
        <f t="shared" si="7"/>
        <v>15.681081081081079</v>
      </c>
    </row>
    <row r="3056" spans="1:24">
      <c r="A3056" s="73">
        <v>43143</v>
      </c>
      <c r="B3056" s="69">
        <v>9.4E-2</v>
      </c>
      <c r="C3056" s="69">
        <v>2.8000000000000001E-2</v>
      </c>
      <c r="D3056" s="69">
        <v>6.5000000000000002E-2</v>
      </c>
      <c r="E3056" s="69">
        <v>0.107</v>
      </c>
      <c r="F3056" s="69">
        <v>4.2000000000000003E-2</v>
      </c>
      <c r="G3056" s="69">
        <v>0.17299999999999999</v>
      </c>
      <c r="H3056" s="70">
        <v>0.50900000000000001</v>
      </c>
      <c r="I3056" s="75">
        <v>43143</v>
      </c>
      <c r="J3056" s="71">
        <v>1.39</v>
      </c>
      <c r="K3056" s="71">
        <v>0.221</v>
      </c>
      <c r="L3056" s="71">
        <v>1.9710000000000001</v>
      </c>
      <c r="M3056" s="71">
        <v>1.512</v>
      </c>
      <c r="N3056" s="71">
        <v>1.1120000000000001</v>
      </c>
      <c r="O3056" s="71">
        <v>2.468</v>
      </c>
      <c r="P3056" s="72">
        <v>8.6739999999999995</v>
      </c>
      <c r="Q3056" s="75">
        <v>43143</v>
      </c>
      <c r="R3056" s="71">
        <f t="shared" si="1"/>
        <v>14.787234042553191</v>
      </c>
      <c r="S3056" s="71">
        <f t="shared" si="2"/>
        <v>7.8928571428571423</v>
      </c>
      <c r="T3056" s="71">
        <f t="shared" si="3"/>
        <v>30.323076923076922</v>
      </c>
      <c r="U3056" s="71">
        <f t="shared" si="4"/>
        <v>14.130841121495328</v>
      </c>
      <c r="V3056" s="71">
        <f t="shared" si="5"/>
        <v>26.476190476190478</v>
      </c>
      <c r="W3056" s="71">
        <f t="shared" si="6"/>
        <v>14.265895953757227</v>
      </c>
      <c r="X3056" s="72">
        <f t="shared" si="7"/>
        <v>17.041257367387033</v>
      </c>
    </row>
    <row r="3057" spans="1:24">
      <c r="A3057" s="73">
        <v>43144</v>
      </c>
      <c r="B3057" s="69">
        <v>8.5000000000000006E-2</v>
      </c>
      <c r="C3057" s="69">
        <v>2.7E-2</v>
      </c>
      <c r="D3057" s="69">
        <v>6.8000000000000005E-2</v>
      </c>
      <c r="E3057" s="69">
        <v>9.0300000000000005E-2</v>
      </c>
      <c r="F3057" s="69">
        <v>3.5000000000000003E-2</v>
      </c>
      <c r="G3057" s="69">
        <v>0.16619999999999999</v>
      </c>
      <c r="H3057" s="70">
        <v>0.47149999999999997</v>
      </c>
      <c r="I3057" s="75">
        <v>43144</v>
      </c>
      <c r="J3057" s="71">
        <v>1.47</v>
      </c>
      <c r="K3057" s="71">
        <v>0.22500000000000001</v>
      </c>
      <c r="L3057" s="71">
        <v>1.9076</v>
      </c>
      <c r="M3057" s="71">
        <v>1.6341000000000001</v>
      </c>
      <c r="N3057" s="71">
        <v>1.1599999999999999</v>
      </c>
      <c r="O3057" s="71">
        <v>2.5491999999999999</v>
      </c>
      <c r="P3057" s="72">
        <v>8.9459</v>
      </c>
      <c r="Q3057" s="75">
        <v>43144</v>
      </c>
      <c r="R3057" s="71">
        <f t="shared" si="1"/>
        <v>17.294117647058822</v>
      </c>
      <c r="S3057" s="71">
        <f t="shared" si="2"/>
        <v>8.3333333333333339</v>
      </c>
      <c r="T3057" s="71">
        <f t="shared" si="3"/>
        <v>28.052941176470586</v>
      </c>
      <c r="U3057" s="71">
        <f t="shared" si="4"/>
        <v>18.096345514950166</v>
      </c>
      <c r="V3057" s="71">
        <f t="shared" si="5"/>
        <v>33.142857142857139</v>
      </c>
      <c r="W3057" s="71">
        <f t="shared" si="6"/>
        <v>15.338146811070999</v>
      </c>
      <c r="X3057" s="72">
        <f t="shared" si="7"/>
        <v>18.973276776246024</v>
      </c>
    </row>
    <row r="3058" spans="1:24">
      <c r="A3058" s="73">
        <v>43145</v>
      </c>
      <c r="B3058" s="69">
        <v>7.6999999999999999E-2</v>
      </c>
      <c r="C3058" s="69">
        <v>2.5000000000000001E-2</v>
      </c>
      <c r="D3058" s="69">
        <v>7.5999999999999998E-2</v>
      </c>
      <c r="E3058" s="69">
        <v>8.9499999999999996E-2</v>
      </c>
      <c r="F3058" s="69">
        <v>3.6999999999999998E-2</v>
      </c>
      <c r="G3058" s="69">
        <v>0.1532</v>
      </c>
      <c r="H3058" s="70">
        <v>0.4577</v>
      </c>
      <c r="I3058" s="75">
        <v>43145</v>
      </c>
      <c r="J3058" s="71">
        <v>1.53</v>
      </c>
      <c r="K3058" s="71">
        <v>0.22500000000000001</v>
      </c>
      <c r="L3058" s="71">
        <v>1.9132</v>
      </c>
      <c r="M3058" s="71">
        <v>1.6293</v>
      </c>
      <c r="N3058" s="71">
        <v>1.1759999999999999</v>
      </c>
      <c r="O3058" s="71">
        <v>2.9822000000000002</v>
      </c>
      <c r="P3058" s="72">
        <v>9.4557000000000002</v>
      </c>
      <c r="Q3058" s="75">
        <v>43145</v>
      </c>
      <c r="R3058" s="71">
        <f t="shared" si="1"/>
        <v>19.870129870129869</v>
      </c>
      <c r="S3058" s="71">
        <f t="shared" si="2"/>
        <v>9</v>
      </c>
      <c r="T3058" s="71">
        <f t="shared" si="3"/>
        <v>25.173684210526318</v>
      </c>
      <c r="U3058" s="71">
        <f t="shared" si="4"/>
        <v>18.204469273743019</v>
      </c>
      <c r="V3058" s="71">
        <f t="shared" si="5"/>
        <v>31.783783783783782</v>
      </c>
      <c r="W3058" s="71">
        <f t="shared" si="6"/>
        <v>19.466057441253266</v>
      </c>
      <c r="X3058" s="72">
        <f t="shared" si="7"/>
        <v>20.659165392178284</v>
      </c>
    </row>
    <row r="3059" spans="1:24">
      <c r="A3059" s="73">
        <v>43146</v>
      </c>
      <c r="B3059" s="69">
        <v>7.0999999999999994E-2</v>
      </c>
      <c r="C3059" s="69">
        <v>2.5000000000000001E-2</v>
      </c>
      <c r="D3059" s="69">
        <v>8.8999999999999996E-2</v>
      </c>
      <c r="E3059" s="69">
        <v>7.8600000000000003E-2</v>
      </c>
      <c r="F3059" s="69">
        <v>3.6999999999999998E-2</v>
      </c>
      <c r="G3059" s="69">
        <v>0.12540000000000001</v>
      </c>
      <c r="H3059" s="70">
        <v>0.42599999999999999</v>
      </c>
      <c r="I3059" s="75">
        <v>43146</v>
      </c>
      <c r="J3059" s="71">
        <v>1.55</v>
      </c>
      <c r="K3059" s="71">
        <v>0.22500000000000001</v>
      </c>
      <c r="L3059" s="71">
        <v>1.8743000000000001</v>
      </c>
      <c r="M3059" s="71">
        <v>1.6244000000000001</v>
      </c>
      <c r="N3059" s="71">
        <v>1.1919999999999999</v>
      </c>
      <c r="O3059" s="71">
        <v>3.3765999999999998</v>
      </c>
      <c r="P3059" s="72">
        <v>9.8422999999999998</v>
      </c>
      <c r="Q3059" s="75">
        <v>43146</v>
      </c>
      <c r="R3059" s="71">
        <f t="shared" si="1"/>
        <v>21.83098591549296</v>
      </c>
      <c r="S3059" s="71">
        <f t="shared" si="2"/>
        <v>9</v>
      </c>
      <c r="T3059" s="71">
        <f t="shared" si="3"/>
        <v>21.059550561797753</v>
      </c>
      <c r="U3059" s="71">
        <f t="shared" si="4"/>
        <v>20.666666666666668</v>
      </c>
      <c r="V3059" s="71">
        <f t="shared" si="5"/>
        <v>32.216216216216218</v>
      </c>
      <c r="W3059" s="71">
        <f t="shared" si="6"/>
        <v>26.926634768740026</v>
      </c>
      <c r="X3059" s="72">
        <f t="shared" si="7"/>
        <v>23.103990610328637</v>
      </c>
    </row>
    <row r="3060" spans="1:24">
      <c r="A3060" s="73">
        <v>43147</v>
      </c>
      <c r="B3060" s="69">
        <v>7.3999999999999996E-2</v>
      </c>
      <c r="C3060" s="69">
        <v>2.5000000000000001E-2</v>
      </c>
      <c r="D3060" s="69">
        <v>7.1999999999999995E-2</v>
      </c>
      <c r="E3060" s="69">
        <v>7.85E-2</v>
      </c>
      <c r="F3060" s="69">
        <v>3.6999999999999998E-2</v>
      </c>
      <c r="G3060" s="69">
        <v>0.12640000000000001</v>
      </c>
      <c r="H3060" s="70">
        <v>0.41289999999999999</v>
      </c>
      <c r="I3060" s="75">
        <v>43147</v>
      </c>
      <c r="J3060" s="71">
        <v>1.52</v>
      </c>
      <c r="K3060" s="71">
        <v>0.22500000000000001</v>
      </c>
      <c r="L3060" s="71">
        <v>1.9535</v>
      </c>
      <c r="M3060" s="71">
        <v>1.6217999999999999</v>
      </c>
      <c r="N3060" s="71">
        <v>1.1859999999999999</v>
      </c>
      <c r="O3060" s="71">
        <v>3.3565999999999998</v>
      </c>
      <c r="P3060" s="72">
        <v>9.8628999999999998</v>
      </c>
      <c r="Q3060" s="75">
        <v>43147</v>
      </c>
      <c r="R3060" s="71">
        <f t="shared" si="1"/>
        <v>20.54054054054054</v>
      </c>
      <c r="S3060" s="71">
        <f t="shared" si="2"/>
        <v>9</v>
      </c>
      <c r="T3060" s="71">
        <f t="shared" si="3"/>
        <v>27.131944444444446</v>
      </c>
      <c r="U3060" s="71">
        <f t="shared" si="4"/>
        <v>20.659872611464966</v>
      </c>
      <c r="V3060" s="71">
        <f t="shared" si="5"/>
        <v>32.054054054054056</v>
      </c>
      <c r="W3060" s="71">
        <f t="shared" si="6"/>
        <v>26.555379746835438</v>
      </c>
      <c r="X3060" s="72">
        <f t="shared" si="7"/>
        <v>23.886897553887138</v>
      </c>
    </row>
    <row r="3061" spans="1:24">
      <c r="A3061" s="73">
        <v>43148</v>
      </c>
      <c r="B3061" s="69">
        <v>7.2999999999999995E-2</v>
      </c>
      <c r="C3061" s="69">
        <v>2.5000000000000001E-2</v>
      </c>
      <c r="D3061" s="69">
        <v>7.1999999999999995E-2</v>
      </c>
      <c r="E3061" s="69">
        <v>7.85E-2</v>
      </c>
      <c r="F3061" s="69">
        <v>3.5000000000000003E-2</v>
      </c>
      <c r="G3061" s="69">
        <v>0.1216</v>
      </c>
      <c r="H3061" s="70">
        <v>0.40510000000000002</v>
      </c>
      <c r="I3061" s="75">
        <v>43148</v>
      </c>
      <c r="J3061" s="71">
        <v>1.51</v>
      </c>
      <c r="K3061" s="71">
        <v>0.22500000000000001</v>
      </c>
      <c r="L3061" s="71">
        <v>1.9535</v>
      </c>
      <c r="M3061" s="71">
        <v>1.6192</v>
      </c>
      <c r="N3061" s="71">
        <v>1.2010000000000001</v>
      </c>
      <c r="O3061" s="71">
        <v>3.2368000000000001</v>
      </c>
      <c r="P3061" s="72">
        <v>9.7454999999999998</v>
      </c>
      <c r="Q3061" s="75">
        <v>43148</v>
      </c>
      <c r="R3061" s="71">
        <f t="shared" si="1"/>
        <v>20.684931506849317</v>
      </c>
      <c r="S3061" s="71">
        <f t="shared" si="2"/>
        <v>9</v>
      </c>
      <c r="T3061" s="71">
        <f t="shared" si="3"/>
        <v>27.131944444444446</v>
      </c>
      <c r="U3061" s="71">
        <f t="shared" si="4"/>
        <v>20.626751592356687</v>
      </c>
      <c r="V3061" s="71">
        <f t="shared" si="5"/>
        <v>34.31428571428571</v>
      </c>
      <c r="W3061" s="71">
        <f t="shared" si="6"/>
        <v>26.618421052631579</v>
      </c>
      <c r="X3061" s="72">
        <f t="shared" si="7"/>
        <v>24.057022957294492</v>
      </c>
    </row>
    <row r="3062" spans="1:24">
      <c r="A3062" s="73">
        <v>43149</v>
      </c>
      <c r="B3062" s="69">
        <v>7.4999999999999997E-2</v>
      </c>
      <c r="C3062" s="69">
        <v>2.5000000000000001E-2</v>
      </c>
      <c r="D3062" s="69">
        <v>8.7999999999999995E-2</v>
      </c>
      <c r="E3062" s="69">
        <v>7.85E-2</v>
      </c>
      <c r="F3062" s="69">
        <v>3.5000000000000003E-2</v>
      </c>
      <c r="G3062" s="69">
        <v>0.12559999999999999</v>
      </c>
      <c r="H3062" s="70">
        <v>0.42709999999999998</v>
      </c>
      <c r="I3062" s="75">
        <v>43149</v>
      </c>
      <c r="J3062" s="71">
        <v>1.48</v>
      </c>
      <c r="K3062" s="71">
        <v>0.22500000000000001</v>
      </c>
      <c r="L3062" s="71">
        <v>1.9758</v>
      </c>
      <c r="M3062" s="71">
        <v>1.6192</v>
      </c>
      <c r="N3062" s="71">
        <v>1.19</v>
      </c>
      <c r="O3062" s="71">
        <v>3.2587999999999999</v>
      </c>
      <c r="P3062" s="72">
        <v>9.7487999999999992</v>
      </c>
      <c r="Q3062" s="75">
        <v>43149</v>
      </c>
      <c r="R3062" s="71">
        <f t="shared" si="1"/>
        <v>19.733333333333334</v>
      </c>
      <c r="S3062" s="71">
        <f t="shared" si="2"/>
        <v>9</v>
      </c>
      <c r="T3062" s="71">
        <f t="shared" si="3"/>
        <v>22.452272727272728</v>
      </c>
      <c r="U3062" s="71">
        <f t="shared" si="4"/>
        <v>20.626751592356687</v>
      </c>
      <c r="V3062" s="71">
        <f t="shared" si="5"/>
        <v>33.999999999999993</v>
      </c>
      <c r="W3062" s="71">
        <f t="shared" si="6"/>
        <v>25.945859872611468</v>
      </c>
      <c r="X3062" s="72">
        <f t="shared" si="7"/>
        <v>22.825567782720675</v>
      </c>
    </row>
    <row r="3063" spans="1:24">
      <c r="A3063" s="73">
        <v>43150</v>
      </c>
      <c r="B3063" s="69">
        <v>6.7000000000000004E-2</v>
      </c>
      <c r="C3063" s="69">
        <v>2.5000000000000001E-2</v>
      </c>
      <c r="D3063" s="69">
        <v>8.7999999999999995E-2</v>
      </c>
      <c r="E3063" s="69">
        <v>7.85E-2</v>
      </c>
      <c r="F3063" s="69">
        <v>4.2999999999999997E-2</v>
      </c>
      <c r="G3063" s="69">
        <v>0.13200000000000001</v>
      </c>
      <c r="H3063" s="70">
        <v>0.4335</v>
      </c>
      <c r="I3063" s="75">
        <v>43150</v>
      </c>
      <c r="J3063" s="71">
        <v>1.53</v>
      </c>
      <c r="K3063" s="71">
        <v>0.22500000000000001</v>
      </c>
      <c r="L3063" s="71">
        <v>1.976</v>
      </c>
      <c r="M3063" s="71">
        <v>1.619</v>
      </c>
      <c r="N3063" s="71">
        <v>1.1599999999999999</v>
      </c>
      <c r="O3063" s="71">
        <v>3.2120000000000002</v>
      </c>
      <c r="P3063" s="72">
        <v>9.7219999999999995</v>
      </c>
      <c r="Q3063" s="75">
        <v>43150</v>
      </c>
      <c r="R3063" s="71">
        <f t="shared" si="1"/>
        <v>22.835820895522389</v>
      </c>
      <c r="S3063" s="71">
        <f t="shared" si="2"/>
        <v>9</v>
      </c>
      <c r="T3063" s="71">
        <f t="shared" si="3"/>
        <v>22.454545454545457</v>
      </c>
      <c r="U3063" s="71">
        <f t="shared" si="4"/>
        <v>20.624203821656049</v>
      </c>
      <c r="V3063" s="71">
        <f t="shared" si="5"/>
        <v>26.976744186046513</v>
      </c>
      <c r="W3063" s="71">
        <f t="shared" si="6"/>
        <v>24.333333333333332</v>
      </c>
      <c r="X3063" s="72">
        <f t="shared" si="7"/>
        <v>22.426758938869664</v>
      </c>
    </row>
    <row r="3064" spans="1:24">
      <c r="A3064" s="73">
        <v>43151</v>
      </c>
      <c r="B3064" s="69">
        <v>6.0999999999999999E-2</v>
      </c>
      <c r="C3064" s="69">
        <v>2.5000000000000001E-2</v>
      </c>
      <c r="D3064" s="69">
        <v>7.4999999999999997E-2</v>
      </c>
      <c r="E3064" s="69">
        <v>7.8E-2</v>
      </c>
      <c r="F3064" s="69">
        <v>4.4999999999999998E-2</v>
      </c>
      <c r="G3064" s="69">
        <v>0.13500000000000001</v>
      </c>
      <c r="H3064" s="70">
        <v>0.41899999999999998</v>
      </c>
      <c r="I3064" s="75">
        <v>43151</v>
      </c>
      <c r="J3064" s="71">
        <v>1.57</v>
      </c>
      <c r="K3064" s="71">
        <v>0.22500000000000001</v>
      </c>
      <c r="L3064" s="71">
        <v>1.901</v>
      </c>
      <c r="M3064" s="71">
        <v>1.619</v>
      </c>
      <c r="N3064" s="71">
        <v>1.1299999999999999</v>
      </c>
      <c r="O3064" s="71">
        <v>3.17</v>
      </c>
      <c r="P3064" s="72">
        <v>9.6150000000000002</v>
      </c>
      <c r="Q3064" s="75">
        <v>43151</v>
      </c>
      <c r="R3064" s="71">
        <f t="shared" si="1"/>
        <v>25.73770491803279</v>
      </c>
      <c r="S3064" s="71">
        <f t="shared" si="2"/>
        <v>9</v>
      </c>
      <c r="T3064" s="71">
        <f t="shared" si="3"/>
        <v>25.346666666666668</v>
      </c>
      <c r="U3064" s="71">
        <f t="shared" si="4"/>
        <v>20.756410256410255</v>
      </c>
      <c r="V3064" s="71">
        <f t="shared" si="5"/>
        <v>25.111111111111111</v>
      </c>
      <c r="W3064" s="71">
        <f t="shared" si="6"/>
        <v>23.481481481481481</v>
      </c>
      <c r="X3064" s="72">
        <f t="shared" si="7"/>
        <v>22.947494033412891</v>
      </c>
    </row>
    <row r="3065" spans="1:24">
      <c r="A3065" s="73">
        <v>43152</v>
      </c>
      <c r="B3065" s="69">
        <v>6.5000000000000002E-2</v>
      </c>
      <c r="C3065" s="69">
        <v>2.5000000000000001E-2</v>
      </c>
      <c r="D3065" s="69">
        <v>7.4999999999999997E-2</v>
      </c>
      <c r="E3065" s="69">
        <v>7.85E-2</v>
      </c>
      <c r="F3065" s="69">
        <v>4.2000000000000003E-2</v>
      </c>
      <c r="G3065" s="69">
        <v>0.15229999999999999</v>
      </c>
      <c r="H3065" s="70">
        <v>0.43780000000000002</v>
      </c>
      <c r="I3065" s="75">
        <v>43152</v>
      </c>
      <c r="J3065" s="71">
        <v>1.58</v>
      </c>
      <c r="K3065" s="71">
        <v>0.22500000000000001</v>
      </c>
      <c r="L3065" s="71">
        <v>1.9045000000000001</v>
      </c>
      <c r="M3065" s="71">
        <v>1.6192</v>
      </c>
      <c r="N3065" s="71">
        <v>1.1000000000000001</v>
      </c>
      <c r="O3065" s="71">
        <v>3.5646</v>
      </c>
      <c r="P3065" s="72">
        <v>9.9932999999999996</v>
      </c>
      <c r="Q3065" s="75">
        <v>43152</v>
      </c>
      <c r="R3065" s="71">
        <f t="shared" si="1"/>
        <v>24.307692307692307</v>
      </c>
      <c r="S3065" s="71">
        <f t="shared" si="2"/>
        <v>9</v>
      </c>
      <c r="T3065" s="71">
        <f t="shared" si="3"/>
        <v>25.393333333333334</v>
      </c>
      <c r="U3065" s="71">
        <f t="shared" si="4"/>
        <v>20.626751592356687</v>
      </c>
      <c r="V3065" s="71">
        <f t="shared" si="5"/>
        <v>26.19047619047619</v>
      </c>
      <c r="W3065" s="71">
        <f t="shared" si="6"/>
        <v>23.405121470781353</v>
      </c>
      <c r="X3065" s="72">
        <f t="shared" si="7"/>
        <v>22.826176336226585</v>
      </c>
    </row>
    <row r="3066" spans="1:24">
      <c r="A3066" s="73">
        <v>43153</v>
      </c>
      <c r="B3066" s="69">
        <v>6.7000000000000004E-2</v>
      </c>
      <c r="C3066" s="69">
        <v>2.5000000000000001E-2</v>
      </c>
      <c r="D3066" s="69">
        <v>8.5999999999999993E-2</v>
      </c>
      <c r="E3066" s="69">
        <v>7.8E-2</v>
      </c>
      <c r="F3066" s="69">
        <v>4.2000000000000003E-2</v>
      </c>
      <c r="G3066" s="69">
        <v>0.158</v>
      </c>
      <c r="H3066" s="70">
        <v>0.45700000000000002</v>
      </c>
      <c r="I3066" s="75">
        <v>43153</v>
      </c>
      <c r="J3066" s="71">
        <v>1.67</v>
      </c>
      <c r="K3066" s="71">
        <v>0.22500000000000001</v>
      </c>
      <c r="L3066" s="71">
        <v>2.08</v>
      </c>
      <c r="M3066" s="71">
        <v>1.647</v>
      </c>
      <c r="N3066" s="71">
        <v>1.1299999999999999</v>
      </c>
      <c r="O3066" s="71">
        <v>3.734</v>
      </c>
      <c r="P3066" s="72">
        <v>10.486000000000001</v>
      </c>
      <c r="Q3066" s="75">
        <v>43153</v>
      </c>
      <c r="R3066" s="71">
        <f t="shared" si="1"/>
        <v>24.925373134328357</v>
      </c>
      <c r="S3066" s="71">
        <f t="shared" si="2"/>
        <v>9</v>
      </c>
      <c r="T3066" s="71">
        <f t="shared" si="3"/>
        <v>24.186046511627911</v>
      </c>
      <c r="U3066" s="71">
        <f t="shared" si="4"/>
        <v>21.115384615384617</v>
      </c>
      <c r="V3066" s="71">
        <f t="shared" si="5"/>
        <v>26.904761904761902</v>
      </c>
      <c r="W3066" s="71">
        <f t="shared" si="6"/>
        <v>23.632911392405063</v>
      </c>
      <c r="X3066" s="72">
        <f t="shared" si="7"/>
        <v>22.945295404814004</v>
      </c>
    </row>
    <row r="3067" spans="1:24">
      <c r="A3067" s="73">
        <v>43154</v>
      </c>
      <c r="B3067" s="69">
        <v>6.0999999999999999E-2</v>
      </c>
      <c r="C3067" s="69">
        <v>2.5000000000000001E-2</v>
      </c>
      <c r="D3067" s="69">
        <v>4.6100000000000002E-2</v>
      </c>
      <c r="E3067" s="69">
        <v>8.6400000000000005E-2</v>
      </c>
      <c r="F3067" s="69">
        <v>3.9E-2</v>
      </c>
      <c r="G3067" s="69">
        <v>0.16</v>
      </c>
      <c r="H3067" s="70">
        <v>0.41749999999999998</v>
      </c>
      <c r="I3067" s="75">
        <v>43154</v>
      </c>
      <c r="J3067" s="71">
        <v>1.75</v>
      </c>
      <c r="K3067" s="71">
        <v>0.245</v>
      </c>
      <c r="L3067" s="71">
        <v>3.1135000000000002</v>
      </c>
      <c r="M3067" s="71">
        <v>1.8494999999999999</v>
      </c>
      <c r="N3067" s="71">
        <v>1.06</v>
      </c>
      <c r="O3067" s="71">
        <v>3.8090999999999999</v>
      </c>
      <c r="P3067" s="72">
        <v>11.8271</v>
      </c>
      <c r="Q3067" s="75">
        <v>43154</v>
      </c>
      <c r="R3067" s="71">
        <f t="shared" si="1"/>
        <v>28.688524590163937</v>
      </c>
      <c r="S3067" s="71">
        <f t="shared" si="2"/>
        <v>9.7999999999999989</v>
      </c>
      <c r="T3067" s="71">
        <f t="shared" si="3"/>
        <v>67.537960954446859</v>
      </c>
      <c r="U3067" s="71">
        <f t="shared" si="4"/>
        <v>21.406249999999996</v>
      </c>
      <c r="V3067" s="71">
        <f t="shared" si="5"/>
        <v>27.179487179487182</v>
      </c>
      <c r="W3067" s="71">
        <f t="shared" si="6"/>
        <v>23.806874999999998</v>
      </c>
      <c r="X3067" s="72">
        <f t="shared" si="7"/>
        <v>28.328383233532936</v>
      </c>
    </row>
    <row r="3068" spans="1:24">
      <c r="A3068" s="73">
        <v>43155</v>
      </c>
      <c r="B3068" s="69">
        <v>5.8000000000000003E-2</v>
      </c>
      <c r="C3068" s="69">
        <v>2.5000000000000001E-2</v>
      </c>
      <c r="D3068" s="69">
        <v>5.57E-2</v>
      </c>
      <c r="E3068" s="69">
        <v>8.7099999999999997E-2</v>
      </c>
      <c r="F3068" s="69">
        <v>0.05</v>
      </c>
      <c r="G3068" s="69">
        <v>0.155</v>
      </c>
      <c r="H3068" s="70">
        <v>0.43080000000000002</v>
      </c>
      <c r="I3068" s="75">
        <v>43155</v>
      </c>
      <c r="J3068" s="71">
        <v>2.7</v>
      </c>
      <c r="K3068" s="71">
        <v>0.245</v>
      </c>
      <c r="L3068" s="71">
        <v>3.2467000000000001</v>
      </c>
      <c r="M3068" s="71">
        <v>1.9218</v>
      </c>
      <c r="N3068" s="71">
        <v>1.2989999999999999</v>
      </c>
      <c r="O3068" s="71">
        <v>3.8288000000000002</v>
      </c>
      <c r="P3068" s="72">
        <v>13.241300000000001</v>
      </c>
      <c r="Q3068" s="75">
        <v>43155</v>
      </c>
      <c r="R3068" s="71">
        <f t="shared" si="1"/>
        <v>46.551724137931032</v>
      </c>
      <c r="S3068" s="71">
        <f t="shared" si="2"/>
        <v>9.7999999999999989</v>
      </c>
      <c r="T3068" s="71">
        <f t="shared" si="3"/>
        <v>58.289048473967689</v>
      </c>
      <c r="U3068" s="71">
        <f t="shared" si="4"/>
        <v>22.064293915040185</v>
      </c>
      <c r="V3068" s="71">
        <f t="shared" si="5"/>
        <v>25.979999999999997</v>
      </c>
      <c r="W3068" s="71">
        <f t="shared" si="6"/>
        <v>24.701935483870969</v>
      </c>
      <c r="X3068" s="72">
        <f t="shared" si="7"/>
        <v>30.736536675951719</v>
      </c>
    </row>
    <row r="3069" spans="1:24">
      <c r="A3069" s="73">
        <v>43156</v>
      </c>
      <c r="B3069" s="69">
        <v>6.5000000000000002E-2</v>
      </c>
      <c r="C3069" s="69">
        <v>2.5000000000000001E-2</v>
      </c>
      <c r="D3069" s="69">
        <v>5.6000000000000001E-2</v>
      </c>
      <c r="E3069" s="69">
        <v>8.6999999999999994E-2</v>
      </c>
      <c r="F3069" s="69">
        <v>5.0999999999999997E-2</v>
      </c>
      <c r="G3069" s="69">
        <v>0.1741</v>
      </c>
      <c r="H3069" s="70">
        <v>0.45810000000000001</v>
      </c>
      <c r="I3069" s="75">
        <v>43156</v>
      </c>
      <c r="J3069" s="71">
        <v>2.65</v>
      </c>
      <c r="K3069" s="71">
        <v>0.245</v>
      </c>
      <c r="L3069" s="71">
        <v>3.2469999999999999</v>
      </c>
      <c r="M3069" s="71">
        <v>1.9219999999999999</v>
      </c>
      <c r="N3069" s="71">
        <v>1.25</v>
      </c>
      <c r="O3069" s="71">
        <v>3.9885999999999999</v>
      </c>
      <c r="P3069" s="72">
        <v>13.3026</v>
      </c>
      <c r="Q3069" s="75">
        <v>43156</v>
      </c>
      <c r="R3069" s="71">
        <f t="shared" si="1"/>
        <v>40.769230769230766</v>
      </c>
      <c r="S3069" s="71">
        <f t="shared" si="2"/>
        <v>9.7999999999999989</v>
      </c>
      <c r="T3069" s="71">
        <f t="shared" si="3"/>
        <v>57.982142857142854</v>
      </c>
      <c r="U3069" s="71">
        <f t="shared" si="4"/>
        <v>22.091954022988507</v>
      </c>
      <c r="V3069" s="71">
        <f t="shared" si="5"/>
        <v>24.509803921568629</v>
      </c>
      <c r="W3069" s="71">
        <f t="shared" si="6"/>
        <v>22.909821941412979</v>
      </c>
      <c r="X3069" s="72">
        <f t="shared" si="7"/>
        <v>29.038637851997379</v>
      </c>
    </row>
    <row r="3070" spans="1:24">
      <c r="A3070" s="73">
        <v>43157</v>
      </c>
      <c r="B3070" s="69">
        <v>0.08</v>
      </c>
      <c r="C3070" s="69">
        <v>2.7E-2</v>
      </c>
      <c r="D3070" s="69">
        <v>4.7E-2</v>
      </c>
      <c r="E3070" s="69">
        <v>8.7999999999999995E-2</v>
      </c>
      <c r="F3070" s="69">
        <v>5.1999999999999998E-2</v>
      </c>
      <c r="G3070" s="69">
        <v>0.17399999999999999</v>
      </c>
      <c r="H3070" s="70">
        <v>0.46700000000000003</v>
      </c>
      <c r="I3070" s="75">
        <v>43157</v>
      </c>
      <c r="J3070" s="71">
        <v>2.87</v>
      </c>
      <c r="K3070" s="71">
        <v>0.23799999999999999</v>
      </c>
      <c r="L3070" s="71">
        <v>3.3809999999999998</v>
      </c>
      <c r="M3070" s="71">
        <v>1.976</v>
      </c>
      <c r="N3070" s="71">
        <v>1.23</v>
      </c>
      <c r="O3070" s="71">
        <v>4.077</v>
      </c>
      <c r="P3070" s="72">
        <v>13.772</v>
      </c>
      <c r="Q3070" s="75">
        <v>43157</v>
      </c>
      <c r="R3070" s="71">
        <f t="shared" si="1"/>
        <v>35.875</v>
      </c>
      <c r="S3070" s="71">
        <f t="shared" si="2"/>
        <v>8.8148148148148149</v>
      </c>
      <c r="T3070" s="71">
        <f t="shared" si="3"/>
        <v>71.936170212765958</v>
      </c>
      <c r="U3070" s="71">
        <f t="shared" si="4"/>
        <v>22.454545454545457</v>
      </c>
      <c r="V3070" s="71">
        <f t="shared" si="5"/>
        <v>23.653846153846153</v>
      </c>
      <c r="W3070" s="71">
        <f t="shared" si="6"/>
        <v>23.431034482758623</v>
      </c>
      <c r="X3070" s="72">
        <f t="shared" si="7"/>
        <v>29.490364025695932</v>
      </c>
    </row>
    <row r="3071" spans="1:24">
      <c r="A3071" s="73">
        <v>43158</v>
      </c>
      <c r="B3071" s="69">
        <v>8.2000000000000003E-2</v>
      </c>
      <c r="C3071" s="69">
        <v>2.7E-2</v>
      </c>
      <c r="D3071" s="69">
        <v>7.2999999999999995E-2</v>
      </c>
      <c r="E3071" s="69">
        <v>9.5000000000000001E-2</v>
      </c>
      <c r="F3071" s="69">
        <v>5.2999999999999999E-2</v>
      </c>
      <c r="G3071" s="69">
        <v>0.18099999999999999</v>
      </c>
      <c r="H3071" s="70">
        <v>0.51200000000000001</v>
      </c>
      <c r="I3071" s="75">
        <v>43158</v>
      </c>
      <c r="J3071" s="71">
        <v>2.86</v>
      </c>
      <c r="K3071" s="71">
        <v>0.252</v>
      </c>
      <c r="L3071" s="71">
        <v>3.5179999999999998</v>
      </c>
      <c r="M3071" s="71">
        <v>1.9630000000000001</v>
      </c>
      <c r="N3071" s="71">
        <v>1.22</v>
      </c>
      <c r="O3071" s="71">
        <v>4.056</v>
      </c>
      <c r="P3071" s="72">
        <v>13.869</v>
      </c>
      <c r="Q3071" s="75">
        <v>43158</v>
      </c>
      <c r="R3071" s="71">
        <f t="shared" si="1"/>
        <v>34.878048780487802</v>
      </c>
      <c r="S3071" s="71">
        <f t="shared" si="2"/>
        <v>9.3333333333333339</v>
      </c>
      <c r="T3071" s="71">
        <f t="shared" si="3"/>
        <v>48.19178082191781</v>
      </c>
      <c r="U3071" s="71">
        <f t="shared" si="4"/>
        <v>20.663157894736841</v>
      </c>
      <c r="V3071" s="71">
        <f t="shared" si="5"/>
        <v>23.018867924528301</v>
      </c>
      <c r="W3071" s="71">
        <f t="shared" si="6"/>
        <v>22.408839779005525</v>
      </c>
      <c r="X3071" s="72">
        <f t="shared" si="7"/>
        <v>27.087890625</v>
      </c>
    </row>
    <row r="3072" spans="1:24">
      <c r="A3072" s="73">
        <v>43159</v>
      </c>
      <c r="B3072" s="69">
        <v>8.1000000000000003E-2</v>
      </c>
      <c r="C3072" s="69">
        <v>2.9000000000000001E-2</v>
      </c>
      <c r="D3072" s="69">
        <v>8.5999999999999993E-2</v>
      </c>
      <c r="E3072" s="69">
        <v>9.0999999999999998E-2</v>
      </c>
      <c r="F3072" s="69">
        <v>5.2999999999999999E-2</v>
      </c>
      <c r="G3072" s="69">
        <v>0.19500000000000001</v>
      </c>
      <c r="H3072" s="70">
        <v>0.53400000000000003</v>
      </c>
      <c r="I3072" s="75">
        <v>43159</v>
      </c>
      <c r="J3072" s="71">
        <v>2.84</v>
      </c>
      <c r="K3072" s="71">
        <v>0.26100000000000001</v>
      </c>
      <c r="L3072" s="71">
        <v>3.444</v>
      </c>
      <c r="M3072" s="71">
        <v>1.9530000000000001</v>
      </c>
      <c r="N3072" s="71">
        <v>1.19</v>
      </c>
      <c r="O3072" s="71">
        <v>4.0510000000000002</v>
      </c>
      <c r="P3072" s="72">
        <v>13.739000000000001</v>
      </c>
      <c r="Q3072" s="75">
        <v>43159</v>
      </c>
      <c r="R3072" s="71">
        <f t="shared" si="1"/>
        <v>35.061728395061728</v>
      </c>
      <c r="S3072" s="71">
        <f t="shared" si="2"/>
        <v>9</v>
      </c>
      <c r="T3072" s="71">
        <f t="shared" si="3"/>
        <v>40.04651162790698</v>
      </c>
      <c r="U3072" s="71">
        <f t="shared" si="4"/>
        <v>21.461538461538463</v>
      </c>
      <c r="V3072" s="71">
        <f t="shared" si="5"/>
        <v>22.452830188679243</v>
      </c>
      <c r="W3072" s="71">
        <f t="shared" si="6"/>
        <v>20.774358974358975</v>
      </c>
      <c r="X3072" s="72">
        <f t="shared" si="7"/>
        <v>25.728464419475657</v>
      </c>
    </row>
    <row r="3073" spans="1:24">
      <c r="A3073" s="73">
        <v>43160</v>
      </c>
      <c r="B3073" s="69">
        <v>7.8E-2</v>
      </c>
      <c r="C3073" s="69">
        <v>0.03</v>
      </c>
      <c r="D3073" s="69">
        <v>9.2999999999999999E-2</v>
      </c>
      <c r="E3073" s="69">
        <v>9.0999999999999998E-2</v>
      </c>
      <c r="F3073" s="69">
        <v>5.6000000000000001E-2</v>
      </c>
      <c r="G3073" s="69">
        <v>0.17699999999999999</v>
      </c>
      <c r="H3073" s="70">
        <v>0.52500000000000002</v>
      </c>
      <c r="I3073" s="75">
        <v>43160</v>
      </c>
      <c r="J3073" s="71">
        <v>2.68</v>
      </c>
      <c r="K3073" s="71">
        <v>0.29199999999999998</v>
      </c>
      <c r="L3073" s="71">
        <v>3.3519999999999999</v>
      </c>
      <c r="M3073" s="71">
        <v>1.9370000000000001</v>
      </c>
      <c r="N3073" s="71">
        <v>1.1599999999999999</v>
      </c>
      <c r="O3073" s="71">
        <v>4.1280000000000001</v>
      </c>
      <c r="P3073" s="72">
        <v>13.548999999999999</v>
      </c>
      <c r="Q3073" s="75">
        <v>43160</v>
      </c>
      <c r="R3073" s="71">
        <f t="shared" si="1"/>
        <v>34.358974358974358</v>
      </c>
      <c r="S3073" s="71">
        <f t="shared" si="2"/>
        <v>9.7333333333333325</v>
      </c>
      <c r="T3073" s="71">
        <f t="shared" si="3"/>
        <v>36.043010752688168</v>
      </c>
      <c r="U3073" s="71">
        <f t="shared" si="4"/>
        <v>21.285714285714288</v>
      </c>
      <c r="V3073" s="71">
        <f t="shared" si="5"/>
        <v>20.714285714285712</v>
      </c>
      <c r="W3073" s="71">
        <f t="shared" si="6"/>
        <v>23.322033898305087</v>
      </c>
      <c r="X3073" s="72">
        <f t="shared" si="7"/>
        <v>25.807619047619045</v>
      </c>
    </row>
    <row r="3074" spans="1:24">
      <c r="A3074" s="73">
        <v>43161</v>
      </c>
      <c r="B3074" s="69">
        <v>9.0999999999999998E-2</v>
      </c>
      <c r="C3074" s="69">
        <v>0.03</v>
      </c>
      <c r="D3074" s="69">
        <v>9.6000000000000002E-2</v>
      </c>
      <c r="E3074" s="69">
        <v>0.106</v>
      </c>
      <c r="F3074" s="69">
        <v>6.6000000000000003E-2</v>
      </c>
      <c r="G3074" s="69">
        <v>0.192</v>
      </c>
      <c r="H3074" s="70">
        <v>0.57999999999999996</v>
      </c>
      <c r="I3074" s="75">
        <v>43161</v>
      </c>
      <c r="J3074" s="71">
        <v>2.72</v>
      </c>
      <c r="K3074" s="71">
        <v>0.26300000000000001</v>
      </c>
      <c r="L3074" s="71">
        <v>3.3919999999999999</v>
      </c>
      <c r="M3074" s="71">
        <v>2.008</v>
      </c>
      <c r="N3074" s="71">
        <v>1.1200000000000001</v>
      </c>
      <c r="O3074" s="71">
        <v>4.3</v>
      </c>
      <c r="P3074" s="72">
        <v>13.803000000000001</v>
      </c>
      <c r="Q3074" s="75">
        <v>43161</v>
      </c>
      <c r="R3074" s="71">
        <f t="shared" si="1"/>
        <v>29.890109890109894</v>
      </c>
      <c r="S3074" s="71">
        <f t="shared" si="2"/>
        <v>8.7666666666666675</v>
      </c>
      <c r="T3074" s="71">
        <f t="shared" si="3"/>
        <v>35.333333333333329</v>
      </c>
      <c r="U3074" s="71">
        <f t="shared" si="4"/>
        <v>18.943396226415096</v>
      </c>
      <c r="V3074" s="71">
        <f t="shared" si="5"/>
        <v>16.969696969696969</v>
      </c>
      <c r="W3074" s="71">
        <f t="shared" si="6"/>
        <v>22.395833333333332</v>
      </c>
      <c r="X3074" s="72">
        <f t="shared" si="7"/>
        <v>23.798275862068969</v>
      </c>
    </row>
    <row r="3075" spans="1:24">
      <c r="A3075" s="73">
        <v>43162</v>
      </c>
      <c r="B3075" s="69">
        <v>8.8999999999999996E-2</v>
      </c>
      <c r="C3075" s="69">
        <v>2.9000000000000001E-2</v>
      </c>
      <c r="D3075" s="69">
        <v>9.5000000000000001E-2</v>
      </c>
      <c r="E3075" s="69">
        <v>0.106</v>
      </c>
      <c r="F3075" s="69">
        <v>6.5000000000000002E-2</v>
      </c>
      <c r="G3075" s="69">
        <v>0.184</v>
      </c>
      <c r="H3075" s="70">
        <v>0.56799999999999995</v>
      </c>
      <c r="I3075" s="75">
        <v>43162</v>
      </c>
      <c r="J3075" s="71">
        <v>2.7</v>
      </c>
      <c r="K3075" s="71">
        <v>0.26300000000000001</v>
      </c>
      <c r="L3075" s="71">
        <v>3.39</v>
      </c>
      <c r="M3075" s="71">
        <v>2.008</v>
      </c>
      <c r="N3075" s="71">
        <v>1.1599999999999999</v>
      </c>
      <c r="O3075" s="71">
        <v>4.1130000000000004</v>
      </c>
      <c r="P3075" s="72">
        <v>13.634</v>
      </c>
      <c r="Q3075" s="75">
        <v>43162</v>
      </c>
      <c r="R3075" s="71">
        <f t="shared" si="1"/>
        <v>30.337078651685395</v>
      </c>
      <c r="S3075" s="71">
        <f t="shared" si="2"/>
        <v>9.068965517241379</v>
      </c>
      <c r="T3075" s="71">
        <f t="shared" si="3"/>
        <v>35.684210526315788</v>
      </c>
      <c r="U3075" s="71">
        <f t="shared" si="4"/>
        <v>18.943396226415096</v>
      </c>
      <c r="V3075" s="71">
        <f t="shared" si="5"/>
        <v>17.846153846153843</v>
      </c>
      <c r="W3075" s="71">
        <f t="shared" si="6"/>
        <v>22.353260869565219</v>
      </c>
      <c r="X3075" s="72">
        <f t="shared" si="7"/>
        <v>24.003521126760567</v>
      </c>
    </row>
    <row r="3076" spans="1:24">
      <c r="A3076" s="73">
        <v>43163</v>
      </c>
      <c r="B3076" s="69">
        <v>8.5000000000000006E-2</v>
      </c>
      <c r="C3076" s="69">
        <v>2.8000000000000001E-2</v>
      </c>
      <c r="D3076" s="69">
        <v>9.6000000000000002E-2</v>
      </c>
      <c r="E3076" s="69">
        <v>0.106</v>
      </c>
      <c r="F3076" s="69">
        <v>6.2E-2</v>
      </c>
      <c r="G3076" s="69">
        <v>0.19700000000000001</v>
      </c>
      <c r="H3076" s="70">
        <v>0.57399999999999995</v>
      </c>
      <c r="I3076" s="75">
        <v>43163</v>
      </c>
      <c r="J3076" s="71">
        <v>2.78</v>
      </c>
      <c r="K3076" s="71">
        <v>0.26</v>
      </c>
      <c r="L3076" s="71">
        <v>3.39</v>
      </c>
      <c r="M3076" s="71">
        <v>2.008</v>
      </c>
      <c r="N3076" s="71">
        <v>1.17</v>
      </c>
      <c r="O3076" s="71">
        <v>4.024</v>
      </c>
      <c r="P3076" s="72">
        <v>13.632</v>
      </c>
      <c r="Q3076" s="75">
        <v>43163</v>
      </c>
      <c r="R3076" s="71">
        <f t="shared" si="1"/>
        <v>32.705882352941174</v>
      </c>
      <c r="S3076" s="71">
        <f t="shared" si="2"/>
        <v>9.2857142857142865</v>
      </c>
      <c r="T3076" s="71">
        <f t="shared" si="3"/>
        <v>35.3125</v>
      </c>
      <c r="U3076" s="71">
        <f t="shared" si="4"/>
        <v>18.943396226415096</v>
      </c>
      <c r="V3076" s="71">
        <f t="shared" si="5"/>
        <v>18.870967741935484</v>
      </c>
      <c r="W3076" s="71">
        <f t="shared" si="6"/>
        <v>20.426395939086294</v>
      </c>
      <c r="X3076" s="72">
        <f t="shared" si="7"/>
        <v>23.749128919860627</v>
      </c>
    </row>
    <row r="3077" spans="1:24">
      <c r="A3077" s="73">
        <v>43164</v>
      </c>
      <c r="B3077" s="69">
        <v>0.1</v>
      </c>
      <c r="C3077" s="69">
        <v>2.8000000000000001E-2</v>
      </c>
      <c r="D3077" s="69">
        <v>0.10199999999999999</v>
      </c>
      <c r="E3077" s="69">
        <v>0.107</v>
      </c>
      <c r="F3077" s="69">
        <v>6.5000000000000002E-2</v>
      </c>
      <c r="G3077" s="69">
        <v>0.192</v>
      </c>
      <c r="H3077" s="70">
        <v>0.59399999999999997</v>
      </c>
      <c r="I3077" s="75">
        <v>43164</v>
      </c>
      <c r="J3077" s="71">
        <v>2.76</v>
      </c>
      <c r="K3077" s="71">
        <v>0.25</v>
      </c>
      <c r="L3077" s="71">
        <v>3.3660000000000001</v>
      </c>
      <c r="M3077" s="71">
        <v>2</v>
      </c>
      <c r="N3077" s="71">
        <v>1.18</v>
      </c>
      <c r="O3077" s="71">
        <v>4.2759999999999998</v>
      </c>
      <c r="P3077" s="72">
        <v>13.832000000000001</v>
      </c>
      <c r="Q3077" s="75">
        <v>43164</v>
      </c>
      <c r="R3077" s="71">
        <f t="shared" si="1"/>
        <v>27.599999999999998</v>
      </c>
      <c r="S3077" s="71">
        <f t="shared" si="2"/>
        <v>8.9285714285714288</v>
      </c>
      <c r="T3077" s="71">
        <f t="shared" si="3"/>
        <v>33</v>
      </c>
      <c r="U3077" s="71">
        <f t="shared" si="4"/>
        <v>18.691588785046729</v>
      </c>
      <c r="V3077" s="71">
        <f t="shared" si="5"/>
        <v>18.153846153846153</v>
      </c>
      <c r="W3077" s="71">
        <f t="shared" si="6"/>
        <v>22.270833333333332</v>
      </c>
      <c r="X3077" s="72">
        <f t="shared" si="7"/>
        <v>23.286195286195287</v>
      </c>
    </row>
    <row r="3078" spans="1:24">
      <c r="A3078" s="73">
        <v>43165</v>
      </c>
      <c r="B3078" s="69">
        <v>0.107</v>
      </c>
      <c r="C3078" s="69">
        <v>3.2000000000000001E-2</v>
      </c>
      <c r="D3078" s="69">
        <v>0.11600000000000001</v>
      </c>
      <c r="E3078" s="69">
        <v>0.10299999999999999</v>
      </c>
      <c r="F3078" s="69">
        <v>6.8000000000000005E-2</v>
      </c>
      <c r="G3078" s="69">
        <v>0.217</v>
      </c>
      <c r="H3078" s="70">
        <v>0.64400000000000002</v>
      </c>
      <c r="I3078" s="75">
        <v>43165</v>
      </c>
      <c r="J3078" s="71">
        <v>2.7</v>
      </c>
      <c r="K3078" s="71">
        <v>0.26800000000000002</v>
      </c>
      <c r="L3078" s="71">
        <v>3.355</v>
      </c>
      <c r="M3078" s="71">
        <v>1.89</v>
      </c>
      <c r="N3078" s="71">
        <v>1.2010000000000001</v>
      </c>
      <c r="O3078" s="71">
        <v>4.1909999999999998</v>
      </c>
      <c r="P3078" s="72">
        <v>13.605</v>
      </c>
      <c r="Q3078" s="75">
        <v>43165</v>
      </c>
      <c r="R3078" s="71">
        <f t="shared" ref="R3078:R3109" si="8">J3078/B3078</f>
        <v>25.233644859813086</v>
      </c>
      <c r="S3078" s="71">
        <f t="shared" ref="S3078:S3109" si="9">K3078/C3078</f>
        <v>8.375</v>
      </c>
      <c r="T3078" s="71">
        <f t="shared" ref="T3078:T3109" si="10">L3078/D3078</f>
        <v>28.922413793103448</v>
      </c>
      <c r="U3078" s="71">
        <f t="shared" ref="U3078:U3109" si="11">M3078/E3078</f>
        <v>18.349514563106798</v>
      </c>
      <c r="V3078" s="71">
        <f t="shared" ref="V3078:V3109" si="12">N3078/F3078</f>
        <v>17.661764705882351</v>
      </c>
      <c r="W3078" s="71">
        <f t="shared" ref="W3078:W3109" si="13">O3078/G3078</f>
        <v>19.313364055299537</v>
      </c>
      <c r="X3078" s="72">
        <f t="shared" ref="X3078:X3109" si="14">P3078/H3078</f>
        <v>21.125776397515526</v>
      </c>
    </row>
    <row r="3079" spans="1:24">
      <c r="A3079" s="73">
        <v>43166</v>
      </c>
      <c r="B3079" s="69">
        <v>0.111</v>
      </c>
      <c r="C3079" s="69">
        <v>2.7E-2</v>
      </c>
      <c r="D3079" s="69">
        <v>0.11600000000000001</v>
      </c>
      <c r="E3079" s="69">
        <v>0.10199999999999999</v>
      </c>
      <c r="F3079" s="69">
        <v>6.8000000000000005E-2</v>
      </c>
      <c r="G3079" s="69">
        <v>0.217</v>
      </c>
      <c r="H3079" s="70">
        <v>0.64100000000000001</v>
      </c>
      <c r="I3079" s="75">
        <v>43166</v>
      </c>
      <c r="J3079" s="71">
        <v>2.67</v>
      </c>
      <c r="K3079" s="71">
        <v>0.24</v>
      </c>
      <c r="L3079" s="71">
        <v>3.3570000000000002</v>
      </c>
      <c r="M3079" s="71">
        <v>1.9370000000000001</v>
      </c>
      <c r="N3079" s="71">
        <v>1.151</v>
      </c>
      <c r="O3079" s="71">
        <v>3.9409999999999998</v>
      </c>
      <c r="P3079" s="72">
        <v>13.295999999999999</v>
      </c>
      <c r="Q3079" s="75">
        <v>43166</v>
      </c>
      <c r="R3079" s="71">
        <f t="shared" si="8"/>
        <v>24.054054054054053</v>
      </c>
      <c r="S3079" s="71">
        <f t="shared" si="9"/>
        <v>8.8888888888888893</v>
      </c>
      <c r="T3079" s="71">
        <f t="shared" si="10"/>
        <v>28.939655172413794</v>
      </c>
      <c r="U3079" s="71">
        <f t="shared" si="11"/>
        <v>18.990196078431374</v>
      </c>
      <c r="V3079" s="71">
        <f t="shared" si="12"/>
        <v>16.926470588235293</v>
      </c>
      <c r="W3079" s="71">
        <f t="shared" si="13"/>
        <v>18.161290322580644</v>
      </c>
      <c r="X3079" s="72">
        <f t="shared" si="14"/>
        <v>20.742589703588141</v>
      </c>
    </row>
    <row r="3080" spans="1:24">
      <c r="A3080" s="73">
        <v>43167</v>
      </c>
      <c r="B3080" s="69">
        <v>0.12</v>
      </c>
      <c r="C3080" s="69">
        <v>2.5999999999999999E-2</v>
      </c>
      <c r="D3080" s="69">
        <v>0.115</v>
      </c>
      <c r="E3080" s="69">
        <v>0.113</v>
      </c>
      <c r="F3080" s="69">
        <v>6.8000000000000005E-2</v>
      </c>
      <c r="G3080" s="69">
        <v>0.221</v>
      </c>
      <c r="H3080" s="70">
        <v>0.66300000000000003</v>
      </c>
      <c r="I3080" s="75">
        <v>43167</v>
      </c>
      <c r="J3080" s="71">
        <v>2.75</v>
      </c>
      <c r="K3080" s="71">
        <v>0.27300000000000002</v>
      </c>
      <c r="L3080" s="71">
        <v>3.359</v>
      </c>
      <c r="M3080" s="71">
        <v>1.915</v>
      </c>
      <c r="N3080" s="71">
        <v>1.157</v>
      </c>
      <c r="O3080" s="71">
        <v>3.851</v>
      </c>
      <c r="P3080" s="72">
        <v>13.305</v>
      </c>
      <c r="Q3080" s="75">
        <v>43167</v>
      </c>
      <c r="R3080" s="71">
        <f t="shared" si="8"/>
        <v>22.916666666666668</v>
      </c>
      <c r="S3080" s="71">
        <f t="shared" si="9"/>
        <v>10.500000000000002</v>
      </c>
      <c r="T3080" s="71">
        <f t="shared" si="10"/>
        <v>29.208695652173912</v>
      </c>
      <c r="U3080" s="71">
        <f t="shared" si="11"/>
        <v>16.946902654867255</v>
      </c>
      <c r="V3080" s="71">
        <f t="shared" si="12"/>
        <v>17.014705882352942</v>
      </c>
      <c r="W3080" s="71">
        <f t="shared" si="13"/>
        <v>17.425339366515836</v>
      </c>
      <c r="X3080" s="72">
        <f t="shared" si="14"/>
        <v>20.067873303167421</v>
      </c>
    </row>
    <row r="3081" spans="1:24">
      <c r="A3081" s="73">
        <v>43168</v>
      </c>
      <c r="B3081" s="69">
        <v>0.123</v>
      </c>
      <c r="C3081" s="69">
        <v>2.5999999999999999E-2</v>
      </c>
      <c r="D3081" s="69">
        <v>0.104</v>
      </c>
      <c r="E3081" s="69">
        <v>0.107</v>
      </c>
      <c r="F3081" s="69">
        <v>6.5000000000000002E-2</v>
      </c>
      <c r="G3081" s="69">
        <v>0.21199999999999999</v>
      </c>
      <c r="H3081" s="70">
        <v>0.63700000000000001</v>
      </c>
      <c r="I3081" s="75">
        <v>43168</v>
      </c>
      <c r="J3081" s="71">
        <v>2.76</v>
      </c>
      <c r="K3081" s="71">
        <v>0.27300000000000002</v>
      </c>
      <c r="L3081" s="71">
        <v>3.391</v>
      </c>
      <c r="M3081" s="71">
        <v>2.145</v>
      </c>
      <c r="N3081" s="71">
        <v>1.153</v>
      </c>
      <c r="O3081" s="71">
        <v>3.875</v>
      </c>
      <c r="P3081" s="72">
        <v>13.597</v>
      </c>
      <c r="Q3081" s="75">
        <v>43168</v>
      </c>
      <c r="R3081" s="71">
        <f t="shared" si="8"/>
        <v>22.439024390243901</v>
      </c>
      <c r="S3081" s="71">
        <f t="shared" si="9"/>
        <v>10.500000000000002</v>
      </c>
      <c r="T3081" s="71">
        <f t="shared" si="10"/>
        <v>32.605769230769234</v>
      </c>
      <c r="U3081" s="71">
        <f t="shared" si="11"/>
        <v>20.046728971962619</v>
      </c>
      <c r="V3081" s="71">
        <f t="shared" si="12"/>
        <v>17.738461538461539</v>
      </c>
      <c r="W3081" s="71">
        <f t="shared" si="13"/>
        <v>18.278301886792452</v>
      </c>
      <c r="X3081" s="72">
        <f t="shared" si="14"/>
        <v>21.345368916797486</v>
      </c>
    </row>
    <row r="3082" spans="1:24">
      <c r="A3082" s="73">
        <v>43169</v>
      </c>
      <c r="B3082" s="69">
        <v>0.12</v>
      </c>
      <c r="C3082" s="69">
        <v>2.5999999999999999E-2</v>
      </c>
      <c r="D3082" s="69">
        <v>0.104</v>
      </c>
      <c r="E3082" s="69">
        <v>0.107</v>
      </c>
      <c r="F3082" s="69">
        <v>8.2000000000000003E-2</v>
      </c>
      <c r="G3082" s="69">
        <v>0.20799999999999999</v>
      </c>
      <c r="H3082" s="70">
        <v>0.64700000000000002</v>
      </c>
      <c r="I3082" s="75">
        <v>43169</v>
      </c>
      <c r="J3082" s="71">
        <v>2.73</v>
      </c>
      <c r="K3082" s="71">
        <v>0.27300000000000002</v>
      </c>
      <c r="L3082" s="71">
        <v>3.391</v>
      </c>
      <c r="M3082" s="71">
        <v>2.145</v>
      </c>
      <c r="N3082" s="71">
        <v>1.7190000000000001</v>
      </c>
      <c r="O3082" s="71">
        <v>3.6619999999999999</v>
      </c>
      <c r="P3082" s="72">
        <v>13.92</v>
      </c>
      <c r="Q3082" s="75">
        <v>43169</v>
      </c>
      <c r="R3082" s="71">
        <f t="shared" si="8"/>
        <v>22.75</v>
      </c>
      <c r="S3082" s="71">
        <f t="shared" si="9"/>
        <v>10.500000000000002</v>
      </c>
      <c r="T3082" s="71">
        <f t="shared" si="10"/>
        <v>32.605769230769234</v>
      </c>
      <c r="U3082" s="71">
        <f t="shared" si="11"/>
        <v>20.046728971962619</v>
      </c>
      <c r="V3082" s="71">
        <f t="shared" si="12"/>
        <v>20.963414634146343</v>
      </c>
      <c r="W3082" s="71">
        <f t="shared" si="13"/>
        <v>17.60576923076923</v>
      </c>
      <c r="X3082" s="72">
        <f t="shared" si="14"/>
        <v>21.514683153013909</v>
      </c>
    </row>
    <row r="3083" spans="1:24">
      <c r="A3083" s="73">
        <v>43170</v>
      </c>
      <c r="B3083" s="69">
        <v>0.125</v>
      </c>
      <c r="C3083" s="69">
        <v>2.5000000000000001E-2</v>
      </c>
      <c r="D3083" s="69">
        <v>0.104</v>
      </c>
      <c r="E3083" s="69">
        <v>0.107</v>
      </c>
      <c r="F3083" s="69">
        <v>8.2000000000000003E-2</v>
      </c>
      <c r="G3083" s="69">
        <v>0.20699999999999999</v>
      </c>
      <c r="H3083" s="70">
        <v>0.65100000000000002</v>
      </c>
      <c r="I3083" s="75">
        <v>43170</v>
      </c>
      <c r="J3083" s="71">
        <v>2.71</v>
      </c>
      <c r="K3083" s="71">
        <v>0.27300000000000002</v>
      </c>
      <c r="L3083" s="71">
        <v>3.391</v>
      </c>
      <c r="M3083" s="71">
        <v>2.145</v>
      </c>
      <c r="N3083" s="71">
        <v>1.7</v>
      </c>
      <c r="O3083" s="71">
        <v>3.8730000000000002</v>
      </c>
      <c r="P3083" s="72">
        <v>14.092000000000001</v>
      </c>
      <c r="Q3083" s="75">
        <v>43170</v>
      </c>
      <c r="R3083" s="71">
        <f t="shared" si="8"/>
        <v>21.68</v>
      </c>
      <c r="S3083" s="71">
        <f t="shared" si="9"/>
        <v>10.92</v>
      </c>
      <c r="T3083" s="71">
        <f t="shared" si="10"/>
        <v>32.605769230769234</v>
      </c>
      <c r="U3083" s="71">
        <f t="shared" si="11"/>
        <v>20.046728971962619</v>
      </c>
      <c r="V3083" s="71">
        <f t="shared" si="12"/>
        <v>20.73170731707317</v>
      </c>
      <c r="W3083" s="71">
        <f t="shared" si="13"/>
        <v>18.710144927536234</v>
      </c>
      <c r="X3083" s="72">
        <f t="shared" si="14"/>
        <v>21.646697388632873</v>
      </c>
    </row>
    <row r="3084" spans="1:24">
      <c r="A3084" s="73">
        <v>43171</v>
      </c>
      <c r="B3084" s="69">
        <v>0.122</v>
      </c>
      <c r="C3084" s="69">
        <v>2.1000000000000001E-2</v>
      </c>
      <c r="D3084" s="69">
        <v>0.1</v>
      </c>
      <c r="E3084" s="69">
        <v>0.105</v>
      </c>
      <c r="F3084" s="69">
        <v>7.6999999999999999E-2</v>
      </c>
      <c r="G3084" s="69">
        <v>0.19900000000000001</v>
      </c>
      <c r="H3084" s="70">
        <v>0.624</v>
      </c>
      <c r="I3084" s="75">
        <v>43171</v>
      </c>
      <c r="J3084" s="71">
        <v>2.74</v>
      </c>
      <c r="K3084" s="71">
        <v>0.315</v>
      </c>
      <c r="L3084" s="71">
        <v>3.351</v>
      </c>
      <c r="M3084" s="71">
        <v>2.1429999999999998</v>
      </c>
      <c r="N3084" s="71">
        <v>1.742</v>
      </c>
      <c r="O3084" s="71">
        <v>3.8210000000000002</v>
      </c>
      <c r="P3084" s="72">
        <v>14.112</v>
      </c>
      <c r="Q3084" s="75">
        <v>43171</v>
      </c>
      <c r="R3084" s="71">
        <f t="shared" si="8"/>
        <v>22.459016393442624</v>
      </c>
      <c r="S3084" s="71">
        <f t="shared" si="9"/>
        <v>15</v>
      </c>
      <c r="T3084" s="71">
        <f t="shared" si="10"/>
        <v>33.51</v>
      </c>
      <c r="U3084" s="71">
        <f t="shared" si="11"/>
        <v>20.409523809523808</v>
      </c>
      <c r="V3084" s="71">
        <f t="shared" si="12"/>
        <v>22.623376623376622</v>
      </c>
      <c r="W3084" s="71">
        <f t="shared" si="13"/>
        <v>19.201005025125628</v>
      </c>
      <c r="X3084" s="72">
        <f t="shared" si="14"/>
        <v>22.615384615384617</v>
      </c>
    </row>
    <row r="3085" spans="1:24">
      <c r="A3085" s="73">
        <v>43172</v>
      </c>
      <c r="B3085" s="69">
        <v>0.13</v>
      </c>
      <c r="C3085" s="69">
        <v>2.1000000000000001E-2</v>
      </c>
      <c r="D3085" s="69">
        <v>0.109</v>
      </c>
      <c r="E3085" s="69">
        <v>0.105</v>
      </c>
      <c r="F3085" s="69">
        <v>8.2000000000000003E-2</v>
      </c>
      <c r="G3085" s="69">
        <v>0.20699999999999999</v>
      </c>
      <c r="H3085" s="70">
        <v>0.65400000000000003</v>
      </c>
      <c r="I3085" s="75">
        <v>43172</v>
      </c>
      <c r="J3085" s="71">
        <v>2.66</v>
      </c>
      <c r="K3085" s="71">
        <v>0.315</v>
      </c>
      <c r="L3085" s="71">
        <v>3.339</v>
      </c>
      <c r="M3085" s="71">
        <v>2.1659999999999999</v>
      </c>
      <c r="N3085" s="71">
        <v>1.601</v>
      </c>
      <c r="O3085" s="71">
        <v>3.835</v>
      </c>
      <c r="P3085" s="72">
        <v>13.916</v>
      </c>
      <c r="Q3085" s="75">
        <v>43172</v>
      </c>
      <c r="R3085" s="71">
        <f t="shared" si="8"/>
        <v>20.461538461538463</v>
      </c>
      <c r="S3085" s="71">
        <f t="shared" si="9"/>
        <v>15</v>
      </c>
      <c r="T3085" s="71">
        <f t="shared" si="10"/>
        <v>30.63302752293578</v>
      </c>
      <c r="U3085" s="71">
        <f t="shared" si="11"/>
        <v>20.62857142857143</v>
      </c>
      <c r="V3085" s="71">
        <f t="shared" si="12"/>
        <v>19.524390243902438</v>
      </c>
      <c r="W3085" s="71">
        <f t="shared" si="13"/>
        <v>18.526570048309178</v>
      </c>
      <c r="X3085" s="72">
        <f t="shared" si="14"/>
        <v>21.278287461773701</v>
      </c>
    </row>
    <row r="3086" spans="1:24">
      <c r="A3086" s="73">
        <v>43173</v>
      </c>
      <c r="B3086" s="69">
        <v>0.125</v>
      </c>
      <c r="C3086" s="69">
        <v>2.1999999999999999E-2</v>
      </c>
      <c r="D3086" s="69">
        <v>0.124</v>
      </c>
      <c r="E3086" s="69">
        <v>0.1</v>
      </c>
      <c r="F3086" s="69">
        <v>8.3000000000000004E-2</v>
      </c>
      <c r="G3086" s="69">
        <v>0.20799999999999999</v>
      </c>
      <c r="H3086" s="70">
        <v>0.66100000000000003</v>
      </c>
      <c r="I3086" s="75">
        <v>43173</v>
      </c>
      <c r="J3086" s="71">
        <v>2.59</v>
      </c>
      <c r="K3086" s="71">
        <v>0.253</v>
      </c>
      <c r="L3086" s="71">
        <v>3.3420000000000001</v>
      </c>
      <c r="M3086" s="71">
        <v>2.161</v>
      </c>
      <c r="N3086" s="71">
        <v>1.788</v>
      </c>
      <c r="O3086" s="71">
        <v>3.899</v>
      </c>
      <c r="P3086" s="72">
        <v>14.032999999999999</v>
      </c>
      <c r="Q3086" s="75">
        <v>43173</v>
      </c>
      <c r="R3086" s="71">
        <f t="shared" si="8"/>
        <v>20.72</v>
      </c>
      <c r="S3086" s="71">
        <f t="shared" si="9"/>
        <v>11.5</v>
      </c>
      <c r="T3086" s="71">
        <f t="shared" si="10"/>
        <v>26.951612903225808</v>
      </c>
      <c r="U3086" s="71">
        <f t="shared" si="11"/>
        <v>21.61</v>
      </c>
      <c r="V3086" s="71">
        <f t="shared" si="12"/>
        <v>21.542168674698793</v>
      </c>
      <c r="W3086" s="71">
        <f t="shared" si="13"/>
        <v>18.74519230769231</v>
      </c>
      <c r="X3086" s="72">
        <f t="shared" si="14"/>
        <v>21.229954614220876</v>
      </c>
    </row>
    <row r="3087" spans="1:24">
      <c r="A3087" s="73">
        <v>43174</v>
      </c>
      <c r="B3087" s="69">
        <v>0.127</v>
      </c>
      <c r="C3087" s="69">
        <v>2.7E-2</v>
      </c>
      <c r="D3087" s="69">
        <v>0.126</v>
      </c>
      <c r="E3087" s="69">
        <v>0.10100000000000001</v>
      </c>
      <c r="F3087" s="69">
        <v>8.3000000000000004E-2</v>
      </c>
      <c r="G3087" s="69">
        <v>0.215</v>
      </c>
      <c r="H3087" s="70">
        <v>0.67900000000000005</v>
      </c>
      <c r="I3087" s="75">
        <v>43174</v>
      </c>
      <c r="J3087" s="71">
        <v>2.61</v>
      </c>
      <c r="K3087" s="71">
        <v>0.247</v>
      </c>
      <c r="L3087" s="71">
        <v>3.3620000000000001</v>
      </c>
      <c r="M3087" s="71">
        <v>2.1629999999999998</v>
      </c>
      <c r="N3087" s="71">
        <v>1.621</v>
      </c>
      <c r="O3087" s="71">
        <v>3.923</v>
      </c>
      <c r="P3087" s="72">
        <v>13.926</v>
      </c>
      <c r="Q3087" s="75">
        <v>43174</v>
      </c>
      <c r="R3087" s="71">
        <f t="shared" si="8"/>
        <v>20.551181102362204</v>
      </c>
      <c r="S3087" s="71">
        <f t="shared" si="9"/>
        <v>9.1481481481481488</v>
      </c>
      <c r="T3087" s="71">
        <f t="shared" si="10"/>
        <v>26.682539682539684</v>
      </c>
      <c r="U3087" s="71">
        <f t="shared" si="11"/>
        <v>21.415841584158411</v>
      </c>
      <c r="V3087" s="71">
        <f t="shared" si="12"/>
        <v>19.53012048192771</v>
      </c>
      <c r="W3087" s="71">
        <f t="shared" si="13"/>
        <v>18.246511627906976</v>
      </c>
      <c r="X3087" s="72">
        <f t="shared" si="14"/>
        <v>20.509572901325477</v>
      </c>
    </row>
    <row r="3088" spans="1:24">
      <c r="A3088" s="73">
        <v>43175</v>
      </c>
      <c r="B3088" s="69">
        <v>0.125</v>
      </c>
      <c r="C3088" s="69">
        <v>2.1000000000000001E-2</v>
      </c>
      <c r="D3088" s="69">
        <v>0.11700000000000001</v>
      </c>
      <c r="E3088" s="69">
        <v>9.5000000000000001E-2</v>
      </c>
      <c r="F3088" s="69">
        <v>8.2000000000000003E-2</v>
      </c>
      <c r="G3088" s="69">
        <v>0.21</v>
      </c>
      <c r="H3088" s="70">
        <v>0.65100000000000002</v>
      </c>
      <c r="I3088" s="75">
        <v>43175</v>
      </c>
      <c r="J3088" s="71">
        <v>2.6</v>
      </c>
      <c r="K3088" s="71">
        <v>0.28699999999999998</v>
      </c>
      <c r="L3088" s="71">
        <v>3.3809999999999998</v>
      </c>
      <c r="M3088" s="71">
        <v>2.2469999999999999</v>
      </c>
      <c r="N3088" s="71">
        <v>1.603</v>
      </c>
      <c r="O3088" s="71">
        <v>3.7240000000000002</v>
      </c>
      <c r="P3088" s="72">
        <v>13.842000000000001</v>
      </c>
      <c r="Q3088" s="75">
        <v>43175</v>
      </c>
      <c r="R3088" s="71">
        <f t="shared" si="8"/>
        <v>20.8</v>
      </c>
      <c r="S3088" s="71">
        <f t="shared" si="9"/>
        <v>13.666666666666664</v>
      </c>
      <c r="T3088" s="71">
        <f t="shared" si="10"/>
        <v>28.897435897435894</v>
      </c>
      <c r="U3088" s="71">
        <f t="shared" si="11"/>
        <v>23.652631578947368</v>
      </c>
      <c r="V3088" s="71">
        <f t="shared" si="12"/>
        <v>19.548780487804876</v>
      </c>
      <c r="W3088" s="71">
        <f t="shared" si="13"/>
        <v>17.733333333333334</v>
      </c>
      <c r="X3088" s="72">
        <f t="shared" si="14"/>
        <v>21.262672811059907</v>
      </c>
    </row>
    <row r="3089" spans="1:24">
      <c r="A3089" s="73">
        <v>43176</v>
      </c>
      <c r="B3089" s="69">
        <v>0.123</v>
      </c>
      <c r="C3089" s="69">
        <v>2.5000000000000001E-2</v>
      </c>
      <c r="D3089" s="69">
        <v>0.11700000000000001</v>
      </c>
      <c r="E3089" s="69">
        <v>9.5000000000000001E-2</v>
      </c>
      <c r="F3089" s="69">
        <v>8.1000000000000003E-2</v>
      </c>
      <c r="G3089" s="69">
        <v>0.222</v>
      </c>
      <c r="H3089" s="70">
        <v>0.66300000000000003</v>
      </c>
      <c r="I3089" s="75">
        <v>43176</v>
      </c>
      <c r="J3089" s="71">
        <v>2.67</v>
      </c>
      <c r="K3089" s="71">
        <v>0.28699999999999998</v>
      </c>
      <c r="L3089" s="71">
        <v>3.3809999999999998</v>
      </c>
      <c r="M3089" s="71">
        <v>2.2469999999999999</v>
      </c>
      <c r="N3089" s="71">
        <v>1.623</v>
      </c>
      <c r="O3089" s="71">
        <v>3.8340000000000001</v>
      </c>
      <c r="P3089" s="72">
        <v>14.042</v>
      </c>
      <c r="Q3089" s="75">
        <v>43176</v>
      </c>
      <c r="R3089" s="71">
        <f t="shared" si="8"/>
        <v>21.707317073170731</v>
      </c>
      <c r="S3089" s="71">
        <f t="shared" si="9"/>
        <v>11.479999999999999</v>
      </c>
      <c r="T3089" s="71">
        <f t="shared" si="10"/>
        <v>28.897435897435894</v>
      </c>
      <c r="U3089" s="71">
        <f t="shared" si="11"/>
        <v>23.652631578947368</v>
      </c>
      <c r="V3089" s="71">
        <f t="shared" si="12"/>
        <v>20.037037037037038</v>
      </c>
      <c r="W3089" s="71">
        <f t="shared" si="13"/>
        <v>17.27027027027027</v>
      </c>
      <c r="X3089" s="72">
        <f t="shared" si="14"/>
        <v>21.179487179487179</v>
      </c>
    </row>
    <row r="3090" spans="1:24">
      <c r="A3090" s="73">
        <v>43177</v>
      </c>
      <c r="B3090" s="69">
        <v>0.13</v>
      </c>
      <c r="C3090" s="69">
        <v>2.5000000000000001E-2</v>
      </c>
      <c r="D3090" s="69">
        <v>0.11700000000000001</v>
      </c>
      <c r="E3090" s="69">
        <v>9.5000000000000001E-2</v>
      </c>
      <c r="F3090" s="69">
        <v>7.6999999999999999E-2</v>
      </c>
      <c r="G3090" s="69">
        <v>0.22600000000000001</v>
      </c>
      <c r="H3090" s="70">
        <v>0.67</v>
      </c>
      <c r="I3090" s="75">
        <v>43177</v>
      </c>
      <c r="J3090" s="71">
        <v>2.73</v>
      </c>
      <c r="K3090" s="71">
        <v>0.28699999999999998</v>
      </c>
      <c r="L3090" s="71">
        <v>3.38</v>
      </c>
      <c r="M3090" s="71">
        <v>2.2469999999999999</v>
      </c>
      <c r="N3090" s="71">
        <v>1.5349999999999999</v>
      </c>
      <c r="O3090" s="71">
        <v>3.84</v>
      </c>
      <c r="P3090" s="72">
        <v>14.019</v>
      </c>
      <c r="Q3090" s="75">
        <v>43177</v>
      </c>
      <c r="R3090" s="71">
        <f t="shared" si="8"/>
        <v>21</v>
      </c>
      <c r="S3090" s="71">
        <f t="shared" si="9"/>
        <v>11.479999999999999</v>
      </c>
      <c r="T3090" s="71">
        <f t="shared" si="10"/>
        <v>28.888888888888886</v>
      </c>
      <c r="U3090" s="71">
        <f t="shared" si="11"/>
        <v>23.652631578947368</v>
      </c>
      <c r="V3090" s="71">
        <f t="shared" si="12"/>
        <v>19.935064935064933</v>
      </c>
      <c r="W3090" s="71">
        <f t="shared" si="13"/>
        <v>16.991150442477874</v>
      </c>
      <c r="X3090" s="72">
        <f t="shared" si="14"/>
        <v>20.923880597014925</v>
      </c>
    </row>
    <row r="3091" spans="1:24">
      <c r="A3091" s="73">
        <v>43178</v>
      </c>
      <c r="B3091" s="69">
        <v>0.122</v>
      </c>
      <c r="C3091" s="69">
        <v>0.02</v>
      </c>
      <c r="D3091" s="69">
        <v>9.9000000000000005E-2</v>
      </c>
      <c r="E3091" s="69">
        <v>9.4E-2</v>
      </c>
      <c r="F3091" s="69">
        <v>7.5999999999999998E-2</v>
      </c>
      <c r="G3091" s="69">
        <v>0.22500000000000001</v>
      </c>
      <c r="H3091" s="70">
        <v>0.63400000000000001</v>
      </c>
      <c r="I3091" s="75">
        <v>43178</v>
      </c>
      <c r="J3091" s="71">
        <v>2.9</v>
      </c>
      <c r="K3091" s="71">
        <v>0.33400000000000002</v>
      </c>
      <c r="L3091" s="71">
        <v>3.391</v>
      </c>
      <c r="M3091" s="71">
        <v>2.2570000000000001</v>
      </c>
      <c r="N3091" s="71">
        <v>1.51</v>
      </c>
      <c r="O3091" s="71">
        <v>3.9369999999999998</v>
      </c>
      <c r="P3091" s="72">
        <v>14.329000000000001</v>
      </c>
      <c r="Q3091" s="75">
        <v>43178</v>
      </c>
      <c r="R3091" s="71">
        <f t="shared" si="8"/>
        <v>23.770491803278688</v>
      </c>
      <c r="S3091" s="71">
        <f t="shared" si="9"/>
        <v>16.7</v>
      </c>
      <c r="T3091" s="71">
        <f t="shared" si="10"/>
        <v>34.252525252525253</v>
      </c>
      <c r="U3091" s="71">
        <f t="shared" si="11"/>
        <v>24.01063829787234</v>
      </c>
      <c r="V3091" s="71">
        <f t="shared" si="12"/>
        <v>19.868421052631579</v>
      </c>
      <c r="W3091" s="71">
        <f t="shared" si="13"/>
        <v>17.497777777777777</v>
      </c>
      <c r="X3091" s="72">
        <f t="shared" si="14"/>
        <v>22.600946372239747</v>
      </c>
    </row>
    <row r="3092" spans="1:24">
      <c r="A3092" s="73">
        <v>43179</v>
      </c>
      <c r="B3092" s="69">
        <v>0.13500000000000001</v>
      </c>
      <c r="C3092" s="69">
        <v>2.1999999999999999E-2</v>
      </c>
      <c r="D3092" s="69">
        <v>0.112</v>
      </c>
      <c r="E3092" s="69">
        <v>9.4E-2</v>
      </c>
      <c r="F3092" s="69">
        <v>8.4000000000000005E-2</v>
      </c>
      <c r="G3092" s="69">
        <v>0.223</v>
      </c>
      <c r="H3092" s="70">
        <v>0.66900000000000004</v>
      </c>
      <c r="I3092" s="75">
        <v>43179</v>
      </c>
      <c r="J3092" s="71">
        <v>2.86</v>
      </c>
      <c r="K3092" s="71">
        <v>0.33</v>
      </c>
      <c r="L3092" s="71">
        <v>3.407</v>
      </c>
      <c r="M3092" s="71">
        <v>2.3199999999999998</v>
      </c>
      <c r="N3092" s="71">
        <v>1.55</v>
      </c>
      <c r="O3092" s="71">
        <v>4.1020000000000003</v>
      </c>
      <c r="P3092" s="72">
        <v>14.569000000000001</v>
      </c>
      <c r="Q3092" s="75">
        <v>43179</v>
      </c>
      <c r="R3092" s="71">
        <f t="shared" si="8"/>
        <v>21.185185185185183</v>
      </c>
      <c r="S3092" s="71">
        <f t="shared" si="9"/>
        <v>15.000000000000002</v>
      </c>
      <c r="T3092" s="71">
        <f t="shared" si="10"/>
        <v>30.419642857142858</v>
      </c>
      <c r="U3092" s="71">
        <f t="shared" si="11"/>
        <v>24.680851063829785</v>
      </c>
      <c r="V3092" s="71">
        <f t="shared" si="12"/>
        <v>18.452380952380953</v>
      </c>
      <c r="W3092" s="71">
        <f t="shared" si="13"/>
        <v>18.394618834080717</v>
      </c>
      <c r="X3092" s="72">
        <f t="shared" si="14"/>
        <v>21.777279521674142</v>
      </c>
    </row>
    <row r="3093" spans="1:24">
      <c r="A3093" s="73">
        <v>43180</v>
      </c>
      <c r="B3093" s="69">
        <v>0.13700000000000001</v>
      </c>
      <c r="C3093" s="69">
        <v>2.1999999999999999E-2</v>
      </c>
      <c r="D3093" s="69">
        <v>0.109</v>
      </c>
      <c r="E3093" s="69">
        <v>9.5000000000000001E-2</v>
      </c>
      <c r="F3093" s="69">
        <v>0.08</v>
      </c>
      <c r="G3093" s="69">
        <v>0.223</v>
      </c>
      <c r="H3093" s="70">
        <v>0.66600000000000004</v>
      </c>
      <c r="I3093" s="75">
        <v>43180</v>
      </c>
      <c r="J3093" s="71">
        <v>2.77</v>
      </c>
      <c r="K3093" s="71">
        <v>0.34399999999999997</v>
      </c>
      <c r="L3093" s="71">
        <v>3.36</v>
      </c>
      <c r="M3093" s="71">
        <v>2.3580000000000001</v>
      </c>
      <c r="N3093" s="71">
        <v>1.5649999999999999</v>
      </c>
      <c r="O3093" s="71">
        <v>4.1340000000000003</v>
      </c>
      <c r="P3093" s="72">
        <v>14.531000000000001</v>
      </c>
      <c r="Q3093" s="75">
        <v>43180</v>
      </c>
      <c r="R3093" s="71">
        <f t="shared" si="8"/>
        <v>20.21897810218978</v>
      </c>
      <c r="S3093" s="71">
        <f t="shared" si="9"/>
        <v>15.636363636363637</v>
      </c>
      <c r="T3093" s="71">
        <f t="shared" si="10"/>
        <v>30.825688073394495</v>
      </c>
      <c r="U3093" s="71">
        <f t="shared" si="11"/>
        <v>24.821052631578947</v>
      </c>
      <c r="V3093" s="71">
        <f t="shared" si="12"/>
        <v>19.5625</v>
      </c>
      <c r="W3093" s="71">
        <f t="shared" si="13"/>
        <v>18.538116591928251</v>
      </c>
      <c r="X3093" s="72">
        <f t="shared" si="14"/>
        <v>21.818318318318319</v>
      </c>
    </row>
    <row r="3094" spans="1:24">
      <c r="A3094" s="73">
        <v>43181</v>
      </c>
      <c r="B3094" s="69">
        <v>0.13300000000000001</v>
      </c>
      <c r="C3094" s="69">
        <v>2.3E-2</v>
      </c>
      <c r="D3094" s="69">
        <v>9.8000000000000004E-2</v>
      </c>
      <c r="E3094" s="69">
        <v>9.5000000000000001E-2</v>
      </c>
      <c r="F3094" s="69">
        <v>7.8E-2</v>
      </c>
      <c r="G3094" s="69">
        <v>0.22800000000000001</v>
      </c>
      <c r="H3094" s="70">
        <v>0.65500000000000003</v>
      </c>
      <c r="I3094" s="75">
        <v>43181</v>
      </c>
      <c r="J3094" s="71">
        <v>2.78</v>
      </c>
      <c r="K3094" s="71">
        <v>0.32100000000000001</v>
      </c>
      <c r="L3094" s="71">
        <v>3.3650000000000002</v>
      </c>
      <c r="M3094" s="71">
        <v>2.3239999999999998</v>
      </c>
      <c r="N3094" s="71">
        <v>1.538</v>
      </c>
      <c r="O3094" s="71">
        <v>4.24</v>
      </c>
      <c r="P3094" s="72">
        <v>14.568</v>
      </c>
      <c r="Q3094" s="75">
        <v>43181</v>
      </c>
      <c r="R3094" s="71">
        <f t="shared" si="8"/>
        <v>20.902255639097742</v>
      </c>
      <c r="S3094" s="71">
        <f t="shared" si="9"/>
        <v>13.956521739130435</v>
      </c>
      <c r="T3094" s="71">
        <f t="shared" si="10"/>
        <v>34.336734693877553</v>
      </c>
      <c r="U3094" s="71">
        <f t="shared" si="11"/>
        <v>24.463157894736842</v>
      </c>
      <c r="V3094" s="71">
        <f t="shared" si="12"/>
        <v>19.717948717948719</v>
      </c>
      <c r="W3094" s="71">
        <f t="shared" si="13"/>
        <v>18.596491228070175</v>
      </c>
      <c r="X3094" s="72">
        <f t="shared" si="14"/>
        <v>22.2412213740458</v>
      </c>
    </row>
    <row r="3095" spans="1:24">
      <c r="A3095" s="73">
        <v>43182</v>
      </c>
      <c r="B3095" s="69">
        <v>0.13600000000000001</v>
      </c>
      <c r="C3095" s="69">
        <v>2.1999999999999999E-2</v>
      </c>
      <c r="D3095" s="69">
        <v>0.106</v>
      </c>
      <c r="E3095" s="69">
        <v>0.10299999999999999</v>
      </c>
      <c r="F3095" s="69">
        <v>8.3000000000000004E-2</v>
      </c>
      <c r="G3095" s="69">
        <v>0.224</v>
      </c>
      <c r="H3095" s="70">
        <v>0.67300000000000004</v>
      </c>
      <c r="I3095" s="75">
        <v>43182</v>
      </c>
      <c r="J3095" s="71">
        <v>2.76</v>
      </c>
      <c r="K3095" s="71">
        <v>0.29899999999999999</v>
      </c>
      <c r="L3095" s="71">
        <v>3.35</v>
      </c>
      <c r="M3095" s="71">
        <v>2.3460000000000001</v>
      </c>
      <c r="N3095" s="71">
        <v>1.5489999999999999</v>
      </c>
      <c r="O3095" s="71">
        <v>4.359</v>
      </c>
      <c r="P3095" s="72">
        <v>14.663</v>
      </c>
      <c r="Q3095" s="75">
        <v>43182</v>
      </c>
      <c r="R3095" s="71">
        <f t="shared" si="8"/>
        <v>20.294117647058819</v>
      </c>
      <c r="S3095" s="71">
        <f t="shared" si="9"/>
        <v>13.590909090909092</v>
      </c>
      <c r="T3095" s="71">
        <f t="shared" si="10"/>
        <v>31.603773584905664</v>
      </c>
      <c r="U3095" s="71">
        <f t="shared" si="11"/>
        <v>22.776699029126217</v>
      </c>
      <c r="V3095" s="71">
        <f t="shared" si="12"/>
        <v>18.662650602409638</v>
      </c>
      <c r="W3095" s="71">
        <f t="shared" si="13"/>
        <v>19.459821428571427</v>
      </c>
      <c r="X3095" s="72">
        <f t="shared" si="14"/>
        <v>21.787518573551264</v>
      </c>
    </row>
    <row r="3096" spans="1:24">
      <c r="A3096" s="73">
        <v>43183</v>
      </c>
      <c r="B3096" s="69">
        <v>0.13200000000000001</v>
      </c>
      <c r="C3096" s="69">
        <v>2.1999999999999999E-2</v>
      </c>
      <c r="D3096" s="69">
        <v>0.105</v>
      </c>
      <c r="E3096" s="69">
        <v>0.10299999999999999</v>
      </c>
      <c r="F3096" s="69">
        <v>8.2000000000000003E-2</v>
      </c>
      <c r="G3096" s="69">
        <v>0.221</v>
      </c>
      <c r="H3096" s="70">
        <v>0.66500000000000004</v>
      </c>
      <c r="I3096" s="75">
        <v>43183</v>
      </c>
      <c r="J3096" s="71">
        <v>2.73</v>
      </c>
      <c r="K3096" s="71">
        <v>0.29899999999999999</v>
      </c>
      <c r="L3096" s="71">
        <v>3.35</v>
      </c>
      <c r="M3096" s="71">
        <v>2.37</v>
      </c>
      <c r="N3096" s="71">
        <v>1.6040000000000001</v>
      </c>
      <c r="O3096" s="71">
        <v>4.2510000000000003</v>
      </c>
      <c r="P3096" s="72">
        <v>14.603999999999999</v>
      </c>
      <c r="Q3096" s="75">
        <v>43183</v>
      </c>
      <c r="R3096" s="71">
        <f t="shared" si="8"/>
        <v>20.68181818181818</v>
      </c>
      <c r="S3096" s="71">
        <f t="shared" si="9"/>
        <v>13.590909090909092</v>
      </c>
      <c r="T3096" s="71">
        <f t="shared" si="10"/>
        <v>31.904761904761905</v>
      </c>
      <c r="U3096" s="71">
        <f t="shared" si="11"/>
        <v>23.009708737864081</v>
      </c>
      <c r="V3096" s="71">
        <f t="shared" si="12"/>
        <v>19.560975609756099</v>
      </c>
      <c r="W3096" s="71">
        <f t="shared" si="13"/>
        <v>19.235294117647062</v>
      </c>
      <c r="X3096" s="72">
        <f t="shared" si="14"/>
        <v>21.960902255639095</v>
      </c>
    </row>
    <row r="3097" spans="1:24">
      <c r="A3097" s="73">
        <v>43184</v>
      </c>
      <c r="B3097" s="69">
        <v>0.13600000000000001</v>
      </c>
      <c r="C3097" s="69">
        <v>2.1999999999999999E-2</v>
      </c>
      <c r="D3097" s="69">
        <v>0.106</v>
      </c>
      <c r="E3097" s="69">
        <v>0.10299999999999999</v>
      </c>
      <c r="F3097" s="69">
        <v>8.1000000000000003E-2</v>
      </c>
      <c r="G3097" s="69">
        <v>0.22600000000000001</v>
      </c>
      <c r="H3097" s="70">
        <v>0.67400000000000004</v>
      </c>
      <c r="I3097" s="75">
        <v>43184</v>
      </c>
      <c r="J3097" s="71">
        <v>2.76</v>
      </c>
      <c r="K3097" s="71">
        <v>0.3</v>
      </c>
      <c r="L3097" s="71">
        <v>3.35</v>
      </c>
      <c r="M3097" s="71">
        <v>2.37</v>
      </c>
      <c r="N3097" s="71">
        <v>1.623</v>
      </c>
      <c r="O3097" s="71">
        <v>4.2320000000000002</v>
      </c>
      <c r="P3097" s="72">
        <v>14.635</v>
      </c>
      <c r="Q3097" s="75">
        <v>43184</v>
      </c>
      <c r="R3097" s="71">
        <f t="shared" si="8"/>
        <v>20.294117647058819</v>
      </c>
      <c r="S3097" s="71">
        <f t="shared" si="9"/>
        <v>13.636363636363637</v>
      </c>
      <c r="T3097" s="71">
        <f t="shared" si="10"/>
        <v>31.603773584905664</v>
      </c>
      <c r="U3097" s="71">
        <f t="shared" si="11"/>
        <v>23.009708737864081</v>
      </c>
      <c r="V3097" s="71">
        <f t="shared" si="12"/>
        <v>20.037037037037038</v>
      </c>
      <c r="W3097" s="71">
        <f t="shared" si="13"/>
        <v>18.725663716814161</v>
      </c>
      <c r="X3097" s="72">
        <f t="shared" si="14"/>
        <v>21.713649851632045</v>
      </c>
    </row>
    <row r="3098" spans="1:24">
      <c r="A3098" s="73">
        <v>43185</v>
      </c>
      <c r="B3098" s="69">
        <v>0.13400000000000001</v>
      </c>
      <c r="C3098" s="69">
        <v>1.6E-2</v>
      </c>
      <c r="D3098" s="69">
        <v>0.115</v>
      </c>
      <c r="E3098" s="69">
        <v>9.6000000000000002E-2</v>
      </c>
      <c r="F3098" s="69">
        <v>8.1000000000000003E-2</v>
      </c>
      <c r="G3098" s="69">
        <v>0.215</v>
      </c>
      <c r="H3098" s="70">
        <v>0.65600000000000003</v>
      </c>
      <c r="I3098" s="75">
        <v>43185</v>
      </c>
      <c r="J3098" s="71">
        <v>2.93</v>
      </c>
      <c r="K3098" s="71">
        <v>0.318</v>
      </c>
      <c r="L3098" s="71">
        <v>3.347</v>
      </c>
      <c r="M3098" s="71">
        <v>2.3380000000000001</v>
      </c>
      <c r="N3098" s="71">
        <v>1.6080000000000001</v>
      </c>
      <c r="O3098" s="71">
        <v>4.17</v>
      </c>
      <c r="P3098" s="72">
        <v>14.711</v>
      </c>
      <c r="Q3098" s="75">
        <v>43185</v>
      </c>
      <c r="R3098" s="71">
        <f t="shared" si="8"/>
        <v>21.865671641791046</v>
      </c>
      <c r="S3098" s="71">
        <f t="shared" si="9"/>
        <v>19.875</v>
      </c>
      <c r="T3098" s="71">
        <f t="shared" si="10"/>
        <v>29.104347826086954</v>
      </c>
      <c r="U3098" s="71">
        <f t="shared" si="11"/>
        <v>24.354166666666668</v>
      </c>
      <c r="V3098" s="71">
        <f t="shared" si="12"/>
        <v>19.851851851851851</v>
      </c>
      <c r="W3098" s="71">
        <f t="shared" si="13"/>
        <v>19.395348837209301</v>
      </c>
      <c r="X3098" s="72">
        <f t="shared" si="14"/>
        <v>22.425304878048781</v>
      </c>
    </row>
    <row r="3099" spans="1:24">
      <c r="A3099" s="73">
        <v>43186</v>
      </c>
      <c r="B3099" s="69">
        <v>0.14199999999999999</v>
      </c>
      <c r="C3099" s="69">
        <v>1.7000000000000001E-2</v>
      </c>
      <c r="D3099" s="69">
        <v>0.113</v>
      </c>
      <c r="E3099" s="69">
        <v>9.7000000000000003E-2</v>
      </c>
      <c r="F3099" s="69">
        <v>8.1000000000000003E-2</v>
      </c>
      <c r="G3099" s="69">
        <v>0.20799999999999999</v>
      </c>
      <c r="H3099" s="70">
        <v>0.65800000000000003</v>
      </c>
      <c r="I3099" s="75">
        <v>43186</v>
      </c>
      <c r="J3099" s="71">
        <v>2.87</v>
      </c>
      <c r="K3099" s="71">
        <v>0.30099999999999999</v>
      </c>
      <c r="L3099" s="71">
        <v>3.355</v>
      </c>
      <c r="M3099" s="71">
        <v>2.3730000000000002</v>
      </c>
      <c r="N3099" s="71">
        <v>1.677</v>
      </c>
      <c r="O3099" s="71">
        <v>4.3280000000000003</v>
      </c>
      <c r="P3099" s="72">
        <v>14.904</v>
      </c>
      <c r="Q3099" s="75">
        <v>43186</v>
      </c>
      <c r="R3099" s="71">
        <f t="shared" si="8"/>
        <v>20.211267605633804</v>
      </c>
      <c r="S3099" s="71">
        <f t="shared" si="9"/>
        <v>17.705882352941174</v>
      </c>
      <c r="T3099" s="71">
        <f t="shared" si="10"/>
        <v>29.690265486725664</v>
      </c>
      <c r="U3099" s="71">
        <f t="shared" si="11"/>
        <v>24.463917525773198</v>
      </c>
      <c r="V3099" s="71">
        <f t="shared" si="12"/>
        <v>20.703703703703702</v>
      </c>
      <c r="W3099" s="71">
        <f t="shared" si="13"/>
        <v>20.80769230769231</v>
      </c>
      <c r="X3099" s="72">
        <f t="shared" si="14"/>
        <v>22.65045592705167</v>
      </c>
    </row>
    <row r="3100" spans="1:24">
      <c r="A3100" s="73">
        <v>43187</v>
      </c>
      <c r="B3100" s="69">
        <v>0.14299999999999999</v>
      </c>
      <c r="C3100" s="69">
        <v>1.9E-2</v>
      </c>
      <c r="D3100" s="69">
        <v>0.109</v>
      </c>
      <c r="E3100" s="69">
        <v>9.4E-2</v>
      </c>
      <c r="F3100" s="69">
        <v>8.5000000000000006E-2</v>
      </c>
      <c r="G3100" s="69">
        <v>0.20599999999999999</v>
      </c>
      <c r="H3100" s="70">
        <v>0.65600000000000003</v>
      </c>
      <c r="I3100" s="75">
        <v>43187</v>
      </c>
      <c r="J3100" s="71">
        <v>2.84</v>
      </c>
      <c r="K3100" s="71">
        <v>0.30299999999999999</v>
      </c>
      <c r="L3100" s="71">
        <v>3.371</v>
      </c>
      <c r="M3100" s="71">
        <v>2.3849999999999998</v>
      </c>
      <c r="N3100" s="71">
        <v>1.5349999999999999</v>
      </c>
      <c r="O3100" s="71">
        <v>4.3099999999999996</v>
      </c>
      <c r="P3100" s="72">
        <v>14.744</v>
      </c>
      <c r="Q3100" s="75">
        <v>43187</v>
      </c>
      <c r="R3100" s="71">
        <f t="shared" si="8"/>
        <v>19.86013986013986</v>
      </c>
      <c r="S3100" s="71">
        <f t="shared" si="9"/>
        <v>15.947368421052632</v>
      </c>
      <c r="T3100" s="71">
        <f t="shared" si="10"/>
        <v>30.926605504587155</v>
      </c>
      <c r="U3100" s="71">
        <f t="shared" si="11"/>
        <v>25.372340425531913</v>
      </c>
      <c r="V3100" s="71">
        <f t="shared" si="12"/>
        <v>18.058823529411761</v>
      </c>
      <c r="W3100" s="71">
        <f t="shared" si="13"/>
        <v>20.922330097087379</v>
      </c>
      <c r="X3100" s="72">
        <f t="shared" si="14"/>
        <v>22.475609756097558</v>
      </c>
    </row>
    <row r="3101" spans="1:24">
      <c r="A3101" s="73">
        <v>43188</v>
      </c>
      <c r="B3101" s="69">
        <v>0.14099999999999999</v>
      </c>
      <c r="C3101" s="69">
        <v>1.6E-2</v>
      </c>
      <c r="D3101" s="69">
        <v>0.115</v>
      </c>
      <c r="E3101" s="69">
        <v>9.5000000000000001E-2</v>
      </c>
      <c r="F3101" s="69">
        <v>8.3000000000000004E-2</v>
      </c>
      <c r="G3101" s="69">
        <v>0.20599999999999999</v>
      </c>
      <c r="H3101" s="70">
        <v>0.65600000000000003</v>
      </c>
      <c r="I3101" s="75">
        <v>43188</v>
      </c>
      <c r="J3101" s="71">
        <v>2.77</v>
      </c>
      <c r="K3101" s="71">
        <v>0.28699999999999998</v>
      </c>
      <c r="L3101" s="71">
        <v>3.3719999999999999</v>
      </c>
      <c r="M3101" s="71">
        <v>2.3410000000000002</v>
      </c>
      <c r="N3101" s="71">
        <v>1.516</v>
      </c>
      <c r="O3101" s="71">
        <v>4.3079999999999998</v>
      </c>
      <c r="P3101" s="72">
        <v>14.593999999999999</v>
      </c>
      <c r="Q3101" s="75">
        <v>43188</v>
      </c>
      <c r="R3101" s="71">
        <f t="shared" si="8"/>
        <v>19.645390070921987</v>
      </c>
      <c r="S3101" s="71">
        <f t="shared" si="9"/>
        <v>17.937499999999996</v>
      </c>
      <c r="T3101" s="71">
        <f t="shared" si="10"/>
        <v>29.321739130434782</v>
      </c>
      <c r="U3101" s="71">
        <f t="shared" si="11"/>
        <v>24.642105263157898</v>
      </c>
      <c r="V3101" s="71">
        <f t="shared" si="12"/>
        <v>18.265060240963855</v>
      </c>
      <c r="W3101" s="71">
        <f t="shared" si="13"/>
        <v>20.912621359223301</v>
      </c>
      <c r="X3101" s="72">
        <f t="shared" si="14"/>
        <v>22.246951219512194</v>
      </c>
    </row>
    <row r="3102" spans="1:24">
      <c r="A3102" s="73">
        <v>43189</v>
      </c>
      <c r="B3102" s="69">
        <v>0.14000000000000001</v>
      </c>
      <c r="C3102" s="69">
        <v>1.6E-2</v>
      </c>
      <c r="D3102" s="69">
        <v>0.115</v>
      </c>
      <c r="E3102" s="69">
        <v>9.7000000000000003E-2</v>
      </c>
      <c r="F3102" s="69">
        <v>8.3000000000000004E-2</v>
      </c>
      <c r="G3102" s="69">
        <v>0.20799999999999999</v>
      </c>
      <c r="H3102" s="70">
        <v>0.65800000000000003</v>
      </c>
      <c r="I3102" s="75">
        <v>43189</v>
      </c>
      <c r="J3102" s="71">
        <v>2.92</v>
      </c>
      <c r="K3102" s="71">
        <v>0.27100000000000002</v>
      </c>
      <c r="L3102" s="71">
        <v>3.395</v>
      </c>
      <c r="M3102" s="71">
        <v>2.3260000000000001</v>
      </c>
      <c r="N3102" s="71">
        <v>1.5169999999999999</v>
      </c>
      <c r="O3102" s="71">
        <v>4.2229999999999999</v>
      </c>
      <c r="P3102" s="72">
        <v>14.651999999999999</v>
      </c>
      <c r="Q3102" s="75">
        <v>43189</v>
      </c>
      <c r="R3102" s="71">
        <f t="shared" si="8"/>
        <v>20.857142857142854</v>
      </c>
      <c r="S3102" s="71">
        <f t="shared" si="9"/>
        <v>16.9375</v>
      </c>
      <c r="T3102" s="71">
        <f t="shared" si="10"/>
        <v>29.521739130434781</v>
      </c>
      <c r="U3102" s="71">
        <f t="shared" si="11"/>
        <v>23.979381443298969</v>
      </c>
      <c r="V3102" s="71">
        <f t="shared" si="12"/>
        <v>18.277108433734938</v>
      </c>
      <c r="W3102" s="71">
        <f t="shared" si="13"/>
        <v>20.302884615384617</v>
      </c>
      <c r="X3102" s="72">
        <f t="shared" si="14"/>
        <v>22.267477203647413</v>
      </c>
    </row>
    <row r="3103" spans="1:24">
      <c r="A3103" s="73">
        <v>43190</v>
      </c>
      <c r="B3103" s="69">
        <v>0.14299999999999999</v>
      </c>
      <c r="C3103" s="69">
        <v>1.4999999999999999E-2</v>
      </c>
      <c r="D3103" s="69">
        <v>0.115</v>
      </c>
      <c r="E3103" s="69">
        <v>9.7000000000000003E-2</v>
      </c>
      <c r="F3103" s="69">
        <v>8.1000000000000003E-2</v>
      </c>
      <c r="G3103" s="69">
        <v>0.20499999999999999</v>
      </c>
      <c r="H3103" s="70">
        <v>0.65500000000000003</v>
      </c>
      <c r="I3103" s="75">
        <v>43190</v>
      </c>
      <c r="J3103" s="71">
        <v>2.95</v>
      </c>
      <c r="K3103" s="71">
        <v>0.26500000000000001</v>
      </c>
      <c r="L3103" s="71">
        <v>3.395</v>
      </c>
      <c r="M3103" s="71">
        <v>2.3260000000000001</v>
      </c>
      <c r="N3103" s="71">
        <v>1.5149999999999999</v>
      </c>
      <c r="O3103" s="71">
        <v>4.2889999999999997</v>
      </c>
      <c r="P3103" s="72">
        <v>14.74</v>
      </c>
      <c r="Q3103" s="75">
        <v>43190</v>
      </c>
      <c r="R3103" s="71">
        <f t="shared" si="8"/>
        <v>20.629370629370634</v>
      </c>
      <c r="S3103" s="71">
        <f t="shared" si="9"/>
        <v>17.666666666666668</v>
      </c>
      <c r="T3103" s="71">
        <f t="shared" si="10"/>
        <v>29.521739130434781</v>
      </c>
      <c r="U3103" s="71">
        <f t="shared" si="11"/>
        <v>23.979381443298969</v>
      </c>
      <c r="V3103" s="71">
        <f t="shared" si="12"/>
        <v>18.703703703703702</v>
      </c>
      <c r="W3103" s="71">
        <f t="shared" si="13"/>
        <v>20.921951219512195</v>
      </c>
      <c r="X3103" s="72">
        <f t="shared" si="14"/>
        <v>22.503816793893129</v>
      </c>
    </row>
    <row r="3104" spans="1:24">
      <c r="A3104" s="73">
        <v>43191</v>
      </c>
      <c r="B3104" s="69">
        <v>0.14000000000000001</v>
      </c>
      <c r="C3104" s="69">
        <v>1.6E-2</v>
      </c>
      <c r="D3104" s="69">
        <v>0.114</v>
      </c>
      <c r="E3104" s="69">
        <v>9.7000000000000003E-2</v>
      </c>
      <c r="F3104" s="69">
        <v>8.2000000000000003E-2</v>
      </c>
      <c r="G3104" s="69">
        <v>0.20499999999999999</v>
      </c>
      <c r="H3104" s="70">
        <v>0.65400000000000003</v>
      </c>
      <c r="I3104" s="75">
        <v>43191</v>
      </c>
      <c r="J3104" s="71">
        <v>2.92</v>
      </c>
      <c r="K3104" s="71">
        <v>0.26800000000000002</v>
      </c>
      <c r="L3104" s="71">
        <v>3.39</v>
      </c>
      <c r="M3104" s="71">
        <v>2.3260000000000001</v>
      </c>
      <c r="N3104" s="71">
        <v>1.56</v>
      </c>
      <c r="O3104" s="71">
        <v>4.2229999999999999</v>
      </c>
      <c r="P3104" s="72">
        <v>14.686999999999999</v>
      </c>
      <c r="Q3104" s="75">
        <v>43191</v>
      </c>
      <c r="R3104" s="71">
        <f t="shared" si="8"/>
        <v>20.857142857142854</v>
      </c>
      <c r="S3104" s="71">
        <f t="shared" si="9"/>
        <v>16.75</v>
      </c>
      <c r="T3104" s="71">
        <f t="shared" si="10"/>
        <v>29.736842105263158</v>
      </c>
      <c r="U3104" s="71">
        <f t="shared" si="11"/>
        <v>23.979381443298969</v>
      </c>
      <c r="V3104" s="71">
        <f t="shared" si="12"/>
        <v>19.024390243902438</v>
      </c>
      <c r="W3104" s="71">
        <f t="shared" si="13"/>
        <v>20.6</v>
      </c>
      <c r="X3104" s="72">
        <f t="shared" si="14"/>
        <v>22.457186544342505</v>
      </c>
    </row>
    <row r="3105" spans="1:24">
      <c r="A3105" s="73">
        <v>43192</v>
      </c>
      <c r="B3105" s="69">
        <v>0.14099999999999999</v>
      </c>
      <c r="C3105" s="69">
        <v>1.4999999999999999E-2</v>
      </c>
      <c r="D3105" s="69">
        <v>0.105</v>
      </c>
      <c r="E3105" s="69">
        <v>9.5000000000000001E-2</v>
      </c>
      <c r="F3105" s="69">
        <v>8.1000000000000003E-2</v>
      </c>
      <c r="G3105" s="69">
        <v>0.191</v>
      </c>
      <c r="H3105" s="70">
        <v>0.628</v>
      </c>
      <c r="I3105" s="75">
        <v>43192</v>
      </c>
      <c r="J3105" s="71">
        <v>2.76</v>
      </c>
      <c r="K3105" s="71">
        <v>0.253</v>
      </c>
      <c r="L3105" s="71">
        <v>2.806</v>
      </c>
      <c r="M3105" s="71">
        <v>2.2559999999999998</v>
      </c>
      <c r="N3105" s="71">
        <v>1.5029999999999999</v>
      </c>
      <c r="O3105" s="71">
        <v>4.4240000000000004</v>
      </c>
      <c r="P3105" s="72">
        <v>14.002000000000001</v>
      </c>
      <c r="Q3105" s="75">
        <v>43192</v>
      </c>
      <c r="R3105" s="71">
        <f t="shared" si="8"/>
        <v>19.574468085106382</v>
      </c>
      <c r="S3105" s="71">
        <f t="shared" si="9"/>
        <v>16.866666666666667</v>
      </c>
      <c r="T3105" s="71">
        <f t="shared" si="10"/>
        <v>26.723809523809525</v>
      </c>
      <c r="U3105" s="71">
        <f t="shared" si="11"/>
        <v>23.747368421052631</v>
      </c>
      <c r="V3105" s="71">
        <f t="shared" si="12"/>
        <v>18.555555555555554</v>
      </c>
      <c r="W3105" s="71">
        <f t="shared" si="13"/>
        <v>23.162303664921467</v>
      </c>
      <c r="X3105" s="72">
        <f t="shared" si="14"/>
        <v>22.296178343949045</v>
      </c>
    </row>
    <row r="3106" spans="1:24">
      <c r="A3106" s="73">
        <v>43193</v>
      </c>
      <c r="B3106" s="69">
        <v>0.153</v>
      </c>
      <c r="C3106" s="69">
        <v>1.4999999999999999E-2</v>
      </c>
      <c r="D3106" s="69">
        <v>0.13600000000000001</v>
      </c>
      <c r="E3106" s="69">
        <v>9.4E-2</v>
      </c>
      <c r="F3106" s="69">
        <v>8.2000000000000003E-2</v>
      </c>
      <c r="G3106" s="69">
        <v>0.21299999999999999</v>
      </c>
      <c r="H3106" s="70">
        <v>0.69299999999999995</v>
      </c>
      <c r="I3106" s="75">
        <v>43193</v>
      </c>
      <c r="J3106" s="71">
        <v>2.64</v>
      </c>
      <c r="K3106" s="71">
        <v>0.23799999999999999</v>
      </c>
      <c r="L3106" s="71">
        <v>3.38</v>
      </c>
      <c r="M3106" s="71">
        <v>2.3130000000000002</v>
      </c>
      <c r="N3106" s="71">
        <v>1.4890000000000001</v>
      </c>
      <c r="O3106" s="71">
        <v>4.367</v>
      </c>
      <c r="P3106" s="72">
        <v>14.427</v>
      </c>
      <c r="Q3106" s="75">
        <v>43193</v>
      </c>
      <c r="R3106" s="71">
        <f t="shared" si="8"/>
        <v>17.254901960784316</v>
      </c>
      <c r="S3106" s="71">
        <f t="shared" si="9"/>
        <v>15.866666666666667</v>
      </c>
      <c r="T3106" s="71">
        <f t="shared" si="10"/>
        <v>24.852941176470587</v>
      </c>
      <c r="U3106" s="71">
        <f t="shared" si="11"/>
        <v>24.606382978723406</v>
      </c>
      <c r="V3106" s="71">
        <f t="shared" si="12"/>
        <v>18.158536585365855</v>
      </c>
      <c r="W3106" s="71">
        <f t="shared" si="13"/>
        <v>20.502347417840376</v>
      </c>
      <c r="X3106" s="72">
        <f t="shared" si="14"/>
        <v>20.81818181818182</v>
      </c>
    </row>
    <row r="3107" spans="1:24">
      <c r="A3107" s="73">
        <v>43194</v>
      </c>
      <c r="B3107" s="69">
        <v>0.159</v>
      </c>
      <c r="C3107" s="69">
        <v>1.4999999999999999E-2</v>
      </c>
      <c r="D3107" s="69">
        <v>0.13800000000000001</v>
      </c>
      <c r="E3107" s="69">
        <v>9.5000000000000001E-2</v>
      </c>
      <c r="F3107" s="69">
        <v>6.7000000000000004E-2</v>
      </c>
      <c r="G3107" s="69">
        <v>0.216</v>
      </c>
      <c r="H3107" s="70">
        <v>0.69099999999999995</v>
      </c>
      <c r="I3107" s="75">
        <v>43194</v>
      </c>
      <c r="J3107" s="71">
        <v>2.69</v>
      </c>
      <c r="K3107" s="71">
        <v>0.23799999999999999</v>
      </c>
      <c r="L3107" s="71">
        <v>3.3839999999999999</v>
      </c>
      <c r="M3107" s="71">
        <v>2.2469999999999999</v>
      </c>
      <c r="N3107" s="71">
        <v>1.5720000000000001</v>
      </c>
      <c r="O3107" s="71">
        <v>4.2160000000000002</v>
      </c>
      <c r="P3107" s="72">
        <v>14.347</v>
      </c>
      <c r="Q3107" s="75">
        <v>43194</v>
      </c>
      <c r="R3107" s="71">
        <f t="shared" si="8"/>
        <v>16.918238993710691</v>
      </c>
      <c r="S3107" s="71">
        <f t="shared" si="9"/>
        <v>15.866666666666667</v>
      </c>
      <c r="T3107" s="71">
        <f t="shared" si="10"/>
        <v>24.521739130434781</v>
      </c>
      <c r="U3107" s="71">
        <f t="shared" si="11"/>
        <v>23.652631578947368</v>
      </c>
      <c r="V3107" s="71">
        <f t="shared" si="12"/>
        <v>23.46268656716418</v>
      </c>
      <c r="W3107" s="71">
        <f t="shared" si="13"/>
        <v>19.518518518518519</v>
      </c>
      <c r="X3107" s="72">
        <f t="shared" si="14"/>
        <v>20.762662807525327</v>
      </c>
    </row>
    <row r="3108" spans="1:24" ht="13.5" customHeight="1">
      <c r="A3108" s="73">
        <v>43195</v>
      </c>
      <c r="B3108" s="69">
        <v>0.155</v>
      </c>
      <c r="C3108" s="69">
        <v>1.4999999999999999E-2</v>
      </c>
      <c r="D3108" s="69">
        <v>0.13</v>
      </c>
      <c r="E3108" s="69">
        <v>9.6000000000000002E-2</v>
      </c>
      <c r="F3108" s="69">
        <v>6.8000000000000005E-2</v>
      </c>
      <c r="G3108" s="69">
        <v>0.219</v>
      </c>
      <c r="H3108" s="70">
        <v>0.68200000000000005</v>
      </c>
      <c r="I3108" s="75">
        <v>43195</v>
      </c>
      <c r="J3108" s="71">
        <v>2.7</v>
      </c>
      <c r="K3108" s="71">
        <v>0.23799999999999999</v>
      </c>
      <c r="L3108" s="71">
        <v>3.38</v>
      </c>
      <c r="M3108" s="71">
        <v>2.2829999999999999</v>
      </c>
      <c r="N3108" s="71">
        <v>1.583</v>
      </c>
      <c r="O3108" s="71">
        <v>4.1710000000000003</v>
      </c>
      <c r="P3108" s="72">
        <v>14.355</v>
      </c>
      <c r="Q3108" s="75">
        <v>43195</v>
      </c>
      <c r="R3108" s="71">
        <f t="shared" si="8"/>
        <v>17.41935483870968</v>
      </c>
      <c r="S3108" s="71">
        <f t="shared" si="9"/>
        <v>15.866666666666667</v>
      </c>
      <c r="T3108" s="71">
        <f t="shared" si="10"/>
        <v>26</v>
      </c>
      <c r="U3108" s="71">
        <f t="shared" si="11"/>
        <v>23.78125</v>
      </c>
      <c r="V3108" s="71">
        <f t="shared" si="12"/>
        <v>23.27941176470588</v>
      </c>
      <c r="W3108" s="71">
        <f t="shared" si="13"/>
        <v>19.045662100456621</v>
      </c>
      <c r="X3108" s="72">
        <f t="shared" si="14"/>
        <v>21.048387096774192</v>
      </c>
    </row>
    <row r="3109" spans="1:24">
      <c r="A3109" s="73">
        <v>43196</v>
      </c>
      <c r="B3109" s="69">
        <v>0.14599999999999999</v>
      </c>
      <c r="C3109" s="69">
        <v>1.6E-2</v>
      </c>
      <c r="D3109" s="69">
        <v>0.13</v>
      </c>
      <c r="E3109" s="69">
        <v>9.6000000000000002E-2</v>
      </c>
      <c r="F3109" s="69">
        <v>6.9000000000000006E-2</v>
      </c>
      <c r="G3109" s="69">
        <v>0.214</v>
      </c>
      <c r="H3109" s="70">
        <v>0.67</v>
      </c>
      <c r="I3109" s="75">
        <v>43196</v>
      </c>
      <c r="J3109" s="71">
        <v>2.73</v>
      </c>
      <c r="K3109" s="71">
        <v>0.255</v>
      </c>
      <c r="L3109" s="71">
        <v>3.38</v>
      </c>
      <c r="M3109" s="71">
        <v>2.2829999999999999</v>
      </c>
      <c r="N3109" s="71">
        <v>1.5389999999999999</v>
      </c>
      <c r="O3109" s="71">
        <v>4.0730000000000004</v>
      </c>
      <c r="P3109" s="72">
        <v>14.26</v>
      </c>
      <c r="Q3109" s="75">
        <v>43196</v>
      </c>
      <c r="R3109" s="71">
        <f t="shared" si="8"/>
        <v>18.698630136986303</v>
      </c>
      <c r="S3109" s="71">
        <f t="shared" si="9"/>
        <v>15.9375</v>
      </c>
      <c r="T3109" s="71">
        <f t="shared" si="10"/>
        <v>26</v>
      </c>
      <c r="U3109" s="71">
        <f t="shared" si="11"/>
        <v>23.78125</v>
      </c>
      <c r="V3109" s="71">
        <f t="shared" si="12"/>
        <v>22.304347826086953</v>
      </c>
      <c r="W3109" s="71">
        <f t="shared" si="13"/>
        <v>19.032710280373834</v>
      </c>
      <c r="X3109" s="72">
        <f t="shared" si="14"/>
        <v>21.283582089552237</v>
      </c>
    </row>
    <row r="3110" spans="1:24">
      <c r="A3110" s="73">
        <v>43197</v>
      </c>
      <c r="B3110" s="69">
        <v>0.14099999999999999</v>
      </c>
      <c r="C3110" s="69">
        <v>1.4999999999999999E-2</v>
      </c>
      <c r="D3110" s="69">
        <v>0.13</v>
      </c>
      <c r="E3110" s="69">
        <v>9.6000000000000002E-2</v>
      </c>
      <c r="F3110" s="69">
        <v>7.0999999999999994E-2</v>
      </c>
      <c r="G3110" s="69">
        <v>0.20399999999999999</v>
      </c>
      <c r="H3110" s="70">
        <v>0.65700000000000003</v>
      </c>
      <c r="I3110" s="75">
        <v>43197</v>
      </c>
      <c r="J3110" s="71">
        <v>2.75</v>
      </c>
      <c r="K3110" s="71">
        <v>0.25</v>
      </c>
      <c r="L3110" s="71">
        <v>3.38</v>
      </c>
      <c r="M3110" s="71">
        <v>2.2829999999999999</v>
      </c>
      <c r="N3110" s="71">
        <v>1.5720000000000001</v>
      </c>
      <c r="O3110" s="71">
        <v>4.0670000000000002</v>
      </c>
      <c r="P3110" s="72">
        <v>14.302</v>
      </c>
      <c r="Q3110" s="75">
        <v>43197</v>
      </c>
      <c r="R3110" s="71">
        <f t="shared" ref="R3110:R3142" si="15">J3110/B3110</f>
        <v>19.503546099290784</v>
      </c>
      <c r="S3110" s="71">
        <f t="shared" ref="S3110:S3142" si="16">K3110/C3110</f>
        <v>16.666666666666668</v>
      </c>
      <c r="T3110" s="71">
        <f t="shared" ref="T3110:T3142" si="17">L3110/D3110</f>
        <v>26</v>
      </c>
      <c r="U3110" s="71">
        <f t="shared" ref="U3110:U3142" si="18">M3110/E3110</f>
        <v>23.78125</v>
      </c>
      <c r="V3110" s="71">
        <f t="shared" ref="V3110:V3142" si="19">N3110/F3110</f>
        <v>22.140845070422539</v>
      </c>
      <c r="W3110" s="71">
        <f t="shared" ref="W3110:W3142" si="20">O3110/G3110</f>
        <v>19.936274509803923</v>
      </c>
      <c r="X3110" s="72">
        <f t="shared" ref="X3110:X3142" si="21">P3110/H3110</f>
        <v>21.768645357686452</v>
      </c>
    </row>
    <row r="3111" spans="1:24">
      <c r="A3111" s="73">
        <v>43198</v>
      </c>
      <c r="B3111" s="69">
        <v>0.14699999999999999</v>
      </c>
      <c r="C3111" s="69">
        <v>1.7000000000000001E-2</v>
      </c>
      <c r="D3111" s="69">
        <v>0.10299999999999999</v>
      </c>
      <c r="E3111" s="69">
        <v>9.2999999999999999E-2</v>
      </c>
      <c r="F3111" s="69">
        <v>6.3E-2</v>
      </c>
      <c r="G3111" s="69">
        <v>0.21279999999999999</v>
      </c>
      <c r="H3111" s="70">
        <v>0.63580000000000003</v>
      </c>
      <c r="I3111" s="75">
        <v>43198</v>
      </c>
      <c r="J3111" s="71">
        <v>2.46</v>
      </c>
      <c r="K3111" s="71">
        <v>0.27500000000000002</v>
      </c>
      <c r="L3111" s="71">
        <v>3.3439999999999999</v>
      </c>
      <c r="M3111" s="71">
        <v>2.2029999999999998</v>
      </c>
      <c r="N3111" s="71">
        <v>1.5509999999999999</v>
      </c>
      <c r="O3111" s="71">
        <v>4.0220000000000002</v>
      </c>
      <c r="P3111" s="72">
        <v>13.855</v>
      </c>
      <c r="Q3111" s="75">
        <v>43198</v>
      </c>
      <c r="R3111" s="71">
        <f t="shared" si="15"/>
        <v>16.73469387755102</v>
      </c>
      <c r="S3111" s="71">
        <f t="shared" si="16"/>
        <v>16.176470588235293</v>
      </c>
      <c r="T3111" s="71">
        <f t="shared" si="17"/>
        <v>32.466019417475728</v>
      </c>
      <c r="U3111" s="71">
        <f t="shared" si="18"/>
        <v>23.688172043010752</v>
      </c>
      <c r="V3111" s="71">
        <f t="shared" si="19"/>
        <v>24.619047619047617</v>
      </c>
      <c r="W3111" s="71">
        <f t="shared" si="20"/>
        <v>18.900375939849628</v>
      </c>
      <c r="X3111" s="72">
        <f t="shared" si="21"/>
        <v>21.791443850267378</v>
      </c>
    </row>
    <row r="3112" spans="1:24" ht="13.5" customHeight="1">
      <c r="A3112" s="73">
        <v>43199</v>
      </c>
      <c r="B3112" s="69">
        <v>0.14099999999999999</v>
      </c>
      <c r="C3112" s="69">
        <v>1.5800000000000002E-2</v>
      </c>
      <c r="D3112" s="69">
        <v>0.1135</v>
      </c>
      <c r="E3112" s="69">
        <v>9.8699999999999996E-2</v>
      </c>
      <c r="F3112" s="69">
        <v>6.5000000000000002E-2</v>
      </c>
      <c r="G3112" s="69">
        <v>0.2243</v>
      </c>
      <c r="H3112" s="70">
        <v>0.6583</v>
      </c>
      <c r="I3112" s="75">
        <v>43199</v>
      </c>
      <c r="J3112" s="71">
        <v>2.5499999999999998</v>
      </c>
      <c r="K3112" s="71">
        <v>0.20300000000000001</v>
      </c>
      <c r="L3112" s="71">
        <v>3.3719000000000001</v>
      </c>
      <c r="M3112" s="71">
        <v>2.1894</v>
      </c>
      <c r="N3112" s="71">
        <v>1.5529999999999999</v>
      </c>
      <c r="O3112" s="71">
        <v>4.0875000000000004</v>
      </c>
      <c r="P3112" s="72">
        <v>13.954800000000001</v>
      </c>
      <c r="Q3112" s="75">
        <v>43199</v>
      </c>
      <c r="R3112" s="71">
        <f t="shared" si="15"/>
        <v>18.085106382978722</v>
      </c>
      <c r="S3112" s="71">
        <f t="shared" si="16"/>
        <v>12.848101265822784</v>
      </c>
      <c r="T3112" s="71">
        <f t="shared" si="17"/>
        <v>29.708370044052863</v>
      </c>
      <c r="U3112" s="71">
        <f t="shared" si="18"/>
        <v>22.182370820668694</v>
      </c>
      <c r="V3112" s="71">
        <f t="shared" si="19"/>
        <v>23.892307692307689</v>
      </c>
      <c r="W3112" s="71">
        <f t="shared" si="20"/>
        <v>18.223361569326798</v>
      </c>
      <c r="X3112" s="72">
        <f t="shared" si="21"/>
        <v>21.198237885462557</v>
      </c>
    </row>
    <row r="3113" spans="1:24">
      <c r="A3113" s="73">
        <v>43200</v>
      </c>
      <c r="B3113" s="69">
        <v>0.14000000000000001</v>
      </c>
      <c r="C3113" s="69">
        <v>1.6E-2</v>
      </c>
      <c r="D3113" s="69">
        <v>0.12759999999999999</v>
      </c>
      <c r="E3113" s="69">
        <v>9.69E-2</v>
      </c>
      <c r="F3113" s="69">
        <v>7.0000000000000007E-2</v>
      </c>
      <c r="G3113" s="69">
        <v>0.21820000000000001</v>
      </c>
      <c r="H3113" s="70">
        <v>0.66869999999999996</v>
      </c>
      <c r="I3113" s="75">
        <v>43200</v>
      </c>
      <c r="J3113" s="71">
        <v>2.69</v>
      </c>
      <c r="K3113" s="71">
        <v>0.21299999999999999</v>
      </c>
      <c r="L3113" s="71">
        <v>3.3536999999999999</v>
      </c>
      <c r="M3113" s="71">
        <v>2.1989999999999998</v>
      </c>
      <c r="N3113" s="71">
        <v>1.617</v>
      </c>
      <c r="O3113" s="71">
        <v>3.9731000000000001</v>
      </c>
      <c r="P3113" s="72">
        <v>14.0358</v>
      </c>
      <c r="Q3113" s="75">
        <v>43200</v>
      </c>
      <c r="R3113" s="71">
        <f t="shared" si="15"/>
        <v>19.214285714285712</v>
      </c>
      <c r="S3113" s="71">
        <f t="shared" si="16"/>
        <v>13.3125</v>
      </c>
      <c r="T3113" s="71">
        <f t="shared" si="17"/>
        <v>26.282915360501569</v>
      </c>
      <c r="U3113" s="71">
        <f t="shared" si="18"/>
        <v>22.693498452012381</v>
      </c>
      <c r="V3113" s="71">
        <f t="shared" si="19"/>
        <v>23.099999999999998</v>
      </c>
      <c r="W3113" s="71">
        <f t="shared" si="20"/>
        <v>18.208524289642529</v>
      </c>
      <c r="X3113" s="72">
        <f t="shared" si="21"/>
        <v>20.98968147151189</v>
      </c>
    </row>
    <row r="3114" spans="1:24">
      <c r="A3114" s="73">
        <v>43201</v>
      </c>
      <c r="B3114" s="69">
        <v>0.14099999999999999</v>
      </c>
      <c r="C3114" s="69">
        <v>1.9E-2</v>
      </c>
      <c r="D3114" s="69">
        <v>0.128</v>
      </c>
      <c r="E3114" s="69">
        <v>9.7000000000000003E-2</v>
      </c>
      <c r="F3114" s="69">
        <v>7.5999999999999998E-2</v>
      </c>
      <c r="G3114" s="69">
        <v>0.216</v>
      </c>
      <c r="H3114" s="70">
        <v>0.67700000000000005</v>
      </c>
      <c r="I3114" s="75">
        <v>43201</v>
      </c>
      <c r="J3114" s="71">
        <v>2.68</v>
      </c>
      <c r="K3114" s="71">
        <v>0.20499999999999999</v>
      </c>
      <c r="L3114" s="71">
        <v>3.3690000000000002</v>
      </c>
      <c r="M3114" s="71">
        <v>2.3250000000000002</v>
      </c>
      <c r="N3114" s="71">
        <v>1.6020000000000001</v>
      </c>
      <c r="O3114" s="71">
        <v>3.9060000000000001</v>
      </c>
      <c r="P3114" s="72">
        <v>14.087</v>
      </c>
      <c r="Q3114" s="75">
        <v>43201</v>
      </c>
      <c r="R3114" s="71">
        <f t="shared" si="15"/>
        <v>19.007092198581564</v>
      </c>
      <c r="S3114" s="71">
        <f t="shared" si="16"/>
        <v>10.789473684210526</v>
      </c>
      <c r="T3114" s="71">
        <f t="shared" si="17"/>
        <v>26.3203125</v>
      </c>
      <c r="U3114" s="71">
        <f t="shared" si="18"/>
        <v>23.969072164948454</v>
      </c>
      <c r="V3114" s="71">
        <f t="shared" si="19"/>
        <v>21.078947368421055</v>
      </c>
      <c r="W3114" s="71">
        <f t="shared" si="20"/>
        <v>18.083333333333336</v>
      </c>
      <c r="X3114" s="72">
        <f t="shared" si="21"/>
        <v>20.807976366322006</v>
      </c>
    </row>
    <row r="3115" spans="1:24">
      <c r="A3115" s="73">
        <v>43202</v>
      </c>
      <c r="B3115" s="69">
        <v>0.14499999999999999</v>
      </c>
      <c r="C3115" s="69">
        <v>1.9E-2</v>
      </c>
      <c r="D3115" s="69">
        <v>0.13300000000000001</v>
      </c>
      <c r="E3115" s="69">
        <v>9.0999999999999998E-2</v>
      </c>
      <c r="F3115" s="69">
        <v>7.0000000000000007E-2</v>
      </c>
      <c r="G3115" s="69">
        <v>0.223</v>
      </c>
      <c r="H3115" s="70">
        <v>0.68200000000000005</v>
      </c>
      <c r="I3115" s="75">
        <v>43202</v>
      </c>
      <c r="J3115" s="71">
        <v>2.6</v>
      </c>
      <c r="K3115" s="71">
        <v>0.215</v>
      </c>
      <c r="L3115" s="71">
        <v>3.3889999999999998</v>
      </c>
      <c r="M3115" s="71">
        <v>2.431</v>
      </c>
      <c r="N3115" s="71">
        <v>1.5820000000000001</v>
      </c>
      <c r="O3115" s="71">
        <v>3.8780000000000001</v>
      </c>
      <c r="P3115" s="72">
        <v>14.095000000000001</v>
      </c>
      <c r="Q3115" s="75">
        <v>43202</v>
      </c>
      <c r="R3115" s="71">
        <f t="shared" si="15"/>
        <v>17.931034482758623</v>
      </c>
      <c r="S3115" s="71">
        <f t="shared" si="16"/>
        <v>11.315789473684211</v>
      </c>
      <c r="T3115" s="71">
        <f t="shared" si="17"/>
        <v>25.481203007518793</v>
      </c>
      <c r="U3115" s="71">
        <f t="shared" si="18"/>
        <v>26.714285714285715</v>
      </c>
      <c r="V3115" s="71">
        <f t="shared" si="19"/>
        <v>22.599999999999998</v>
      </c>
      <c r="W3115" s="71">
        <f t="shared" si="20"/>
        <v>17.390134529147982</v>
      </c>
      <c r="X3115" s="72">
        <f t="shared" si="21"/>
        <v>20.667155425219942</v>
      </c>
    </row>
    <row r="3116" spans="1:24" ht="13.5" customHeight="1">
      <c r="A3116" s="73">
        <v>43203</v>
      </c>
      <c r="B3116" s="69">
        <v>0.14499999999999999</v>
      </c>
      <c r="C3116" s="69">
        <v>1.9E-2</v>
      </c>
      <c r="D3116" s="69">
        <v>0.13200000000000001</v>
      </c>
      <c r="E3116" s="69">
        <v>0.10199999999999999</v>
      </c>
      <c r="F3116" s="69">
        <v>7.2999999999999995E-2</v>
      </c>
      <c r="G3116" s="69">
        <v>0.22700000000000001</v>
      </c>
      <c r="H3116" s="70">
        <v>0.69799999999999995</v>
      </c>
      <c r="I3116" s="75">
        <v>43203</v>
      </c>
      <c r="J3116" s="71">
        <v>2.4500000000000002</v>
      </c>
      <c r="K3116" s="71">
        <v>0.20499999999999999</v>
      </c>
      <c r="L3116" s="71">
        <v>3.3260000000000001</v>
      </c>
      <c r="M3116" s="71">
        <v>2.387</v>
      </c>
      <c r="N3116" s="71">
        <v>1.5509999999999999</v>
      </c>
      <c r="O3116" s="71">
        <v>3.907</v>
      </c>
      <c r="P3116" s="72">
        <v>13.826000000000001</v>
      </c>
      <c r="Q3116" s="75">
        <v>43203</v>
      </c>
      <c r="R3116" s="71">
        <f t="shared" si="15"/>
        <v>16.896551724137932</v>
      </c>
      <c r="S3116" s="71">
        <f t="shared" si="16"/>
        <v>10.789473684210526</v>
      </c>
      <c r="T3116" s="71">
        <f t="shared" si="17"/>
        <v>25.196969696969695</v>
      </c>
      <c r="U3116" s="71">
        <f t="shared" si="18"/>
        <v>23.401960784313726</v>
      </c>
      <c r="V3116" s="71">
        <f t="shared" si="19"/>
        <v>21.246575342465754</v>
      </c>
      <c r="W3116" s="71">
        <f t="shared" si="20"/>
        <v>17.21145374449339</v>
      </c>
      <c r="X3116" s="72">
        <f t="shared" si="21"/>
        <v>19.808022922636106</v>
      </c>
    </row>
    <row r="3117" spans="1:24">
      <c r="A3117" s="73">
        <v>43204</v>
      </c>
      <c r="B3117" s="69">
        <v>0.14499999999999999</v>
      </c>
      <c r="C3117" s="69">
        <v>1.9E-2</v>
      </c>
      <c r="D3117" s="69">
        <v>0.13</v>
      </c>
      <c r="E3117" s="69">
        <v>0.10199999999999999</v>
      </c>
      <c r="F3117" s="69">
        <v>7.6999999999999999E-2</v>
      </c>
      <c r="G3117" s="69">
        <v>0.221</v>
      </c>
      <c r="H3117" s="70">
        <v>0.69399999999999995</v>
      </c>
      <c r="I3117" s="75">
        <v>43204</v>
      </c>
      <c r="J3117" s="71">
        <v>2.4500000000000002</v>
      </c>
      <c r="K3117" s="71">
        <v>0.20499999999999999</v>
      </c>
      <c r="L3117" s="71">
        <v>3.32</v>
      </c>
      <c r="M3117" s="71">
        <v>2.387</v>
      </c>
      <c r="N3117" s="71">
        <v>1.5269999999999999</v>
      </c>
      <c r="O3117" s="71">
        <v>3.7970000000000002</v>
      </c>
      <c r="P3117" s="72">
        <v>13.686</v>
      </c>
      <c r="Q3117" s="75">
        <v>43204</v>
      </c>
      <c r="R3117" s="71">
        <f t="shared" si="15"/>
        <v>16.896551724137932</v>
      </c>
      <c r="S3117" s="71">
        <f t="shared" si="16"/>
        <v>10.789473684210526</v>
      </c>
      <c r="T3117" s="71">
        <f t="shared" si="17"/>
        <v>25.538461538461537</v>
      </c>
      <c r="U3117" s="71">
        <f t="shared" si="18"/>
        <v>23.401960784313726</v>
      </c>
      <c r="V3117" s="71">
        <f t="shared" si="19"/>
        <v>19.831168831168831</v>
      </c>
      <c r="W3117" s="71">
        <f t="shared" si="20"/>
        <v>17.180995475113122</v>
      </c>
      <c r="X3117" s="72">
        <f t="shared" si="21"/>
        <v>19.720461095100866</v>
      </c>
    </row>
    <row r="3118" spans="1:24">
      <c r="A3118" s="73">
        <v>43205</v>
      </c>
      <c r="B3118" s="69">
        <v>0.14499999999999999</v>
      </c>
      <c r="C3118" s="69">
        <v>1.7999999999999999E-2</v>
      </c>
      <c r="D3118" s="69">
        <v>0.13200000000000001</v>
      </c>
      <c r="E3118" s="69">
        <v>0.10199999999999999</v>
      </c>
      <c r="F3118" s="69">
        <v>7.4999999999999997E-2</v>
      </c>
      <c r="G3118" s="69">
        <v>0.20899999999999999</v>
      </c>
      <c r="H3118" s="70">
        <v>0.68100000000000005</v>
      </c>
      <c r="I3118" s="75">
        <v>43205</v>
      </c>
      <c r="J3118" s="71">
        <v>2.4500000000000002</v>
      </c>
      <c r="K3118" s="71">
        <v>0.215</v>
      </c>
      <c r="L3118" s="71">
        <v>3.3239999999999998</v>
      </c>
      <c r="M3118" s="71">
        <v>2.387</v>
      </c>
      <c r="N3118" s="71">
        <v>1.518</v>
      </c>
      <c r="O3118" s="71">
        <v>3.7679999999999998</v>
      </c>
      <c r="P3118" s="72">
        <v>13.662000000000001</v>
      </c>
      <c r="Q3118" s="75">
        <v>43205</v>
      </c>
      <c r="R3118" s="71">
        <f t="shared" si="15"/>
        <v>16.896551724137932</v>
      </c>
      <c r="S3118" s="71">
        <f t="shared" si="16"/>
        <v>11.944444444444445</v>
      </c>
      <c r="T3118" s="71">
        <f t="shared" si="17"/>
        <v>25.18181818181818</v>
      </c>
      <c r="U3118" s="71">
        <f t="shared" si="18"/>
        <v>23.401960784313726</v>
      </c>
      <c r="V3118" s="71">
        <f t="shared" si="19"/>
        <v>20.240000000000002</v>
      </c>
      <c r="W3118" s="71">
        <f t="shared" si="20"/>
        <v>18.028708133971293</v>
      </c>
      <c r="X3118" s="72">
        <f t="shared" si="21"/>
        <v>20.061674008810574</v>
      </c>
    </row>
    <row r="3119" spans="1:24">
      <c r="A3119" s="73">
        <v>43206</v>
      </c>
      <c r="B3119" s="69">
        <v>0.14000000000000001</v>
      </c>
      <c r="C3119" s="69">
        <v>0.02</v>
      </c>
      <c r="D3119" s="69">
        <v>0.114</v>
      </c>
      <c r="E3119" s="69">
        <v>0.10199999999999999</v>
      </c>
      <c r="F3119" s="69">
        <v>7.2999999999999995E-2</v>
      </c>
      <c r="G3119" s="69">
        <v>0.19700000000000001</v>
      </c>
      <c r="H3119" s="70">
        <v>0.64500000000000002</v>
      </c>
      <c r="I3119" s="75">
        <v>43206</v>
      </c>
      <c r="J3119" s="71">
        <v>2.4</v>
      </c>
      <c r="K3119" s="71">
        <v>0.22500000000000001</v>
      </c>
      <c r="L3119" s="71">
        <v>3.0070000000000001</v>
      </c>
      <c r="M3119" s="71">
        <v>2.3639999999999999</v>
      </c>
      <c r="N3119" s="71">
        <v>1.5009999999999999</v>
      </c>
      <c r="O3119" s="71">
        <v>3.7970000000000002</v>
      </c>
      <c r="P3119" s="72">
        <v>13.294</v>
      </c>
      <c r="Q3119" s="75">
        <v>43206</v>
      </c>
      <c r="R3119" s="71">
        <f t="shared" si="15"/>
        <v>17.142857142857142</v>
      </c>
      <c r="S3119" s="71">
        <f t="shared" si="16"/>
        <v>11.25</v>
      </c>
      <c r="T3119" s="71">
        <f t="shared" si="17"/>
        <v>26.37719298245614</v>
      </c>
      <c r="U3119" s="71">
        <f t="shared" si="18"/>
        <v>23.176470588235293</v>
      </c>
      <c r="V3119" s="71">
        <f t="shared" si="19"/>
        <v>20.561643835616437</v>
      </c>
      <c r="W3119" s="71">
        <f t="shared" si="20"/>
        <v>19.274111675126903</v>
      </c>
      <c r="X3119" s="72">
        <f t="shared" si="21"/>
        <v>20.610852713178296</v>
      </c>
    </row>
    <row r="3120" spans="1:24">
      <c r="A3120" s="73">
        <v>43207</v>
      </c>
      <c r="B3120" s="69">
        <v>0.13900000000000001</v>
      </c>
      <c r="C3120" s="69">
        <v>1.9E-2</v>
      </c>
      <c r="D3120" s="69">
        <v>0.121</v>
      </c>
      <c r="E3120" s="69">
        <v>0.105</v>
      </c>
      <c r="F3120" s="69">
        <v>7.2999999999999995E-2</v>
      </c>
      <c r="G3120" s="69">
        <v>0.20599999999999999</v>
      </c>
      <c r="H3120" s="70">
        <v>0.66300000000000003</v>
      </c>
      <c r="I3120" s="75">
        <v>43207</v>
      </c>
      <c r="J3120" s="71">
        <v>2.5</v>
      </c>
      <c r="K3120" s="71">
        <v>0.215</v>
      </c>
      <c r="L3120" s="71">
        <v>3.08</v>
      </c>
      <c r="M3120" s="71">
        <v>2.4049999999999998</v>
      </c>
      <c r="N3120" s="71">
        <v>1.5009999999999999</v>
      </c>
      <c r="O3120" s="71">
        <v>3.9260000000000002</v>
      </c>
      <c r="P3120" s="72">
        <v>13.627000000000001</v>
      </c>
      <c r="Q3120" s="75">
        <v>43207</v>
      </c>
      <c r="R3120" s="71">
        <f t="shared" si="15"/>
        <v>17.985611510791365</v>
      </c>
      <c r="S3120" s="71">
        <f t="shared" si="16"/>
        <v>11.315789473684211</v>
      </c>
      <c r="T3120" s="71">
        <f t="shared" si="17"/>
        <v>25.454545454545457</v>
      </c>
      <c r="U3120" s="71">
        <f t="shared" si="18"/>
        <v>22.904761904761905</v>
      </c>
      <c r="V3120" s="71">
        <f t="shared" si="19"/>
        <v>20.561643835616437</v>
      </c>
      <c r="W3120" s="71">
        <f t="shared" si="20"/>
        <v>19.058252427184467</v>
      </c>
      <c r="X3120" s="72">
        <f t="shared" si="21"/>
        <v>20.553544494720967</v>
      </c>
    </row>
    <row r="3121" spans="1:24">
      <c r="A3121" s="73">
        <v>43208</v>
      </c>
      <c r="B3121" s="69">
        <v>0.13100000000000001</v>
      </c>
      <c r="C3121" s="69">
        <v>0.02</v>
      </c>
      <c r="D3121" s="69">
        <v>0.125</v>
      </c>
      <c r="E3121" s="69">
        <v>0.11</v>
      </c>
      <c r="F3121" s="69">
        <v>8.4000000000000005E-2</v>
      </c>
      <c r="G3121" s="69">
        <v>0.20200000000000001</v>
      </c>
      <c r="H3121" s="70">
        <v>0.67100000000000004</v>
      </c>
      <c r="I3121" s="75">
        <v>43208</v>
      </c>
      <c r="J3121" s="71">
        <v>2.46</v>
      </c>
      <c r="K3121" s="71">
        <v>0.22500000000000001</v>
      </c>
      <c r="L3121" s="71">
        <v>3.028</v>
      </c>
      <c r="M3121" s="71">
        <v>2.4489999999999998</v>
      </c>
      <c r="N3121" s="71">
        <v>1.552</v>
      </c>
      <c r="O3121" s="71">
        <v>3.944</v>
      </c>
      <c r="P3121" s="72">
        <v>13.657999999999999</v>
      </c>
      <c r="Q3121" s="75">
        <v>43208</v>
      </c>
      <c r="R3121" s="71">
        <f t="shared" si="15"/>
        <v>18.778625954198471</v>
      </c>
      <c r="S3121" s="71">
        <f t="shared" si="16"/>
        <v>11.25</v>
      </c>
      <c r="T3121" s="71">
        <f t="shared" si="17"/>
        <v>24.224</v>
      </c>
      <c r="U3121" s="71">
        <f t="shared" si="18"/>
        <v>22.263636363636362</v>
      </c>
      <c r="V3121" s="71">
        <f t="shared" si="19"/>
        <v>18.476190476190474</v>
      </c>
      <c r="W3121" s="71">
        <f t="shared" si="20"/>
        <v>19.524752475247524</v>
      </c>
      <c r="X3121" s="72">
        <f t="shared" si="21"/>
        <v>20.354694485842025</v>
      </c>
    </row>
    <row r="3122" spans="1:24">
      <c r="A3122" s="73">
        <v>43209</v>
      </c>
      <c r="B3122" s="69">
        <v>0.13400000000000001</v>
      </c>
      <c r="C3122" s="69">
        <v>0.02</v>
      </c>
      <c r="D3122" s="69">
        <v>0.11600000000000001</v>
      </c>
      <c r="E3122" s="69">
        <v>0.111</v>
      </c>
      <c r="F3122" s="69">
        <v>8.2000000000000003E-2</v>
      </c>
      <c r="G3122" s="69">
        <v>0.20599999999999999</v>
      </c>
      <c r="H3122" s="70">
        <v>0.66800000000000004</v>
      </c>
      <c r="I3122" s="75">
        <v>43209</v>
      </c>
      <c r="J3122" s="71">
        <v>2.35</v>
      </c>
      <c r="K3122" s="71">
        <v>0.245</v>
      </c>
      <c r="L3122" s="71">
        <v>3.1840000000000002</v>
      </c>
      <c r="M3122" s="71">
        <v>2.4740000000000002</v>
      </c>
      <c r="N3122" s="71">
        <v>1.5009999999999999</v>
      </c>
      <c r="O3122" s="71">
        <v>4.0419999999999998</v>
      </c>
      <c r="P3122" s="72">
        <v>13.795999999999999</v>
      </c>
      <c r="Q3122" s="75">
        <v>43209</v>
      </c>
      <c r="R3122" s="71">
        <f t="shared" si="15"/>
        <v>17.53731343283582</v>
      </c>
      <c r="S3122" s="71">
        <f t="shared" si="16"/>
        <v>12.25</v>
      </c>
      <c r="T3122" s="71">
        <f t="shared" si="17"/>
        <v>27.448275862068964</v>
      </c>
      <c r="U3122" s="71">
        <f t="shared" si="18"/>
        <v>22.288288288288289</v>
      </c>
      <c r="V3122" s="71">
        <f t="shared" si="19"/>
        <v>18.304878048780484</v>
      </c>
      <c r="W3122" s="71">
        <f t="shared" si="20"/>
        <v>19.621359223300971</v>
      </c>
      <c r="X3122" s="72">
        <f t="shared" si="21"/>
        <v>20.65269461077844</v>
      </c>
    </row>
    <row r="3123" spans="1:24">
      <c r="A3123" s="73">
        <v>43210</v>
      </c>
      <c r="B3123" s="69">
        <v>0.13</v>
      </c>
      <c r="C3123" s="69">
        <v>2.1000000000000001E-2</v>
      </c>
      <c r="D3123" s="69">
        <v>0.113</v>
      </c>
      <c r="E3123" s="69">
        <v>0.124</v>
      </c>
      <c r="F3123" s="69">
        <v>7.5999999999999998E-2</v>
      </c>
      <c r="G3123" s="69">
        <v>0.21</v>
      </c>
      <c r="H3123" s="70">
        <v>0.67300000000000004</v>
      </c>
      <c r="I3123" s="75">
        <v>43210</v>
      </c>
      <c r="J3123" s="71">
        <v>2.37</v>
      </c>
      <c r="K3123" s="71">
        <v>0.22900000000000001</v>
      </c>
      <c r="L3123" s="71">
        <v>3.11</v>
      </c>
      <c r="M3123" s="71">
        <v>2.3980000000000001</v>
      </c>
      <c r="N3123" s="71">
        <v>1.5389999999999999</v>
      </c>
      <c r="O3123" s="71">
        <v>4.0170000000000003</v>
      </c>
      <c r="P3123" s="72">
        <v>13.663</v>
      </c>
      <c r="Q3123" s="75">
        <v>43210</v>
      </c>
      <c r="R3123" s="71">
        <f t="shared" si="15"/>
        <v>18.23076923076923</v>
      </c>
      <c r="S3123" s="71">
        <f t="shared" si="16"/>
        <v>10.904761904761905</v>
      </c>
      <c r="T3123" s="71">
        <f t="shared" si="17"/>
        <v>27.522123893805308</v>
      </c>
      <c r="U3123" s="71">
        <f t="shared" si="18"/>
        <v>19.338709677419356</v>
      </c>
      <c r="V3123" s="71">
        <f t="shared" si="19"/>
        <v>20.25</v>
      </c>
      <c r="W3123" s="71">
        <f t="shared" si="20"/>
        <v>19.12857142857143</v>
      </c>
      <c r="X3123" s="72">
        <f t="shared" si="21"/>
        <v>20.301634472511143</v>
      </c>
    </row>
    <row r="3124" spans="1:24">
      <c r="A3124" s="73">
        <v>43211</v>
      </c>
      <c r="B3124" s="69">
        <v>0.13100000000000001</v>
      </c>
      <c r="C3124" s="69">
        <v>2.1000000000000001E-2</v>
      </c>
      <c r="D3124" s="69">
        <v>0.112</v>
      </c>
      <c r="E3124" s="69">
        <v>0.124</v>
      </c>
      <c r="F3124" s="69">
        <v>7.9000000000000001E-2</v>
      </c>
      <c r="G3124" s="69">
        <v>0.20100000000000001</v>
      </c>
      <c r="H3124" s="70">
        <v>0.66800000000000004</v>
      </c>
      <c r="I3124" s="75">
        <v>43211</v>
      </c>
      <c r="J3124" s="71">
        <v>2.37</v>
      </c>
      <c r="K3124" s="71">
        <v>0.215</v>
      </c>
      <c r="L3124" s="71">
        <v>3.1</v>
      </c>
      <c r="M3124" s="71">
        <v>2.3980000000000001</v>
      </c>
      <c r="N3124" s="71">
        <v>1.52</v>
      </c>
      <c r="O3124" s="71">
        <v>3.9119999999999999</v>
      </c>
      <c r="P3124" s="72">
        <v>13.515000000000001</v>
      </c>
      <c r="Q3124" s="75">
        <v>43211</v>
      </c>
      <c r="R3124" s="71">
        <f t="shared" si="15"/>
        <v>18.091603053435115</v>
      </c>
      <c r="S3124" s="71">
        <f t="shared" si="16"/>
        <v>10.238095238095237</v>
      </c>
      <c r="T3124" s="71">
        <f t="shared" si="17"/>
        <v>27.678571428571427</v>
      </c>
      <c r="U3124" s="71">
        <f t="shared" si="18"/>
        <v>19.338709677419356</v>
      </c>
      <c r="V3124" s="71">
        <f t="shared" si="19"/>
        <v>19.240506329113924</v>
      </c>
      <c r="W3124" s="71">
        <f t="shared" si="20"/>
        <v>19.462686567164177</v>
      </c>
      <c r="X3124" s="72">
        <f t="shared" si="21"/>
        <v>20.232035928143713</v>
      </c>
    </row>
    <row r="3125" spans="1:24">
      <c r="A3125" s="73">
        <v>43212</v>
      </c>
      <c r="B3125" s="69">
        <v>0.127</v>
      </c>
      <c r="C3125" s="69">
        <v>2.1000000000000001E-2</v>
      </c>
      <c r="D3125" s="69">
        <v>0.112</v>
      </c>
      <c r="E3125" s="69">
        <v>0.124</v>
      </c>
      <c r="F3125" s="69">
        <v>8.6999999999999994E-2</v>
      </c>
      <c r="G3125" s="69">
        <v>0.20699999999999999</v>
      </c>
      <c r="H3125" s="70">
        <v>0.67800000000000005</v>
      </c>
      <c r="I3125" s="75">
        <v>43212</v>
      </c>
      <c r="J3125" s="71">
        <v>2.35</v>
      </c>
      <c r="K3125" s="71">
        <v>0.215</v>
      </c>
      <c r="L3125" s="71">
        <v>3.1</v>
      </c>
      <c r="M3125" s="71">
        <v>2.3980000000000001</v>
      </c>
      <c r="N3125" s="71">
        <v>1.49</v>
      </c>
      <c r="O3125" s="71">
        <v>3.8260000000000001</v>
      </c>
      <c r="P3125" s="72">
        <v>13.379</v>
      </c>
      <c r="Q3125" s="75">
        <v>43212</v>
      </c>
      <c r="R3125" s="71">
        <f t="shared" si="15"/>
        <v>18.503937007874015</v>
      </c>
      <c r="S3125" s="71">
        <f t="shared" si="16"/>
        <v>10.238095238095237</v>
      </c>
      <c r="T3125" s="71">
        <f t="shared" si="17"/>
        <v>27.678571428571427</v>
      </c>
      <c r="U3125" s="71">
        <f t="shared" si="18"/>
        <v>19.338709677419356</v>
      </c>
      <c r="V3125" s="71">
        <f t="shared" si="19"/>
        <v>17.126436781609197</v>
      </c>
      <c r="W3125" s="71">
        <f t="shared" si="20"/>
        <v>18.483091787439616</v>
      </c>
      <c r="X3125" s="72">
        <f t="shared" si="21"/>
        <v>19.733038348082594</v>
      </c>
    </row>
    <row r="3126" spans="1:24">
      <c r="A3126" s="73">
        <v>43213</v>
      </c>
      <c r="B3126" s="69">
        <v>0.13400000000000001</v>
      </c>
      <c r="C3126" s="69">
        <v>1.7999999999999999E-2</v>
      </c>
      <c r="D3126" s="69">
        <v>0.114</v>
      </c>
      <c r="E3126" s="69">
        <v>0.121</v>
      </c>
      <c r="F3126" s="69">
        <v>8.5999999999999993E-2</v>
      </c>
      <c r="G3126" s="69">
        <v>0.192</v>
      </c>
      <c r="H3126" s="70">
        <v>0.66500000000000004</v>
      </c>
      <c r="I3126" s="75">
        <v>43213</v>
      </c>
      <c r="J3126" s="71">
        <v>2.21</v>
      </c>
      <c r="K3126" s="71">
        <v>0.193</v>
      </c>
      <c r="L3126" s="71">
        <v>3.0550000000000002</v>
      </c>
      <c r="M3126" s="71">
        <v>2.399</v>
      </c>
      <c r="N3126" s="71">
        <v>1.45</v>
      </c>
      <c r="O3126" s="71">
        <v>3.859</v>
      </c>
      <c r="P3126" s="72">
        <v>13.166</v>
      </c>
      <c r="Q3126" s="75">
        <v>43213</v>
      </c>
      <c r="R3126" s="71">
        <f t="shared" si="15"/>
        <v>16.492537313432834</v>
      </c>
      <c r="S3126" s="71">
        <f t="shared" si="16"/>
        <v>10.722222222222223</v>
      </c>
      <c r="T3126" s="71">
        <f t="shared" si="17"/>
        <v>26.798245614035089</v>
      </c>
      <c r="U3126" s="71">
        <f t="shared" si="18"/>
        <v>19.826446280991735</v>
      </c>
      <c r="V3126" s="71">
        <f t="shared" si="19"/>
        <v>16.86046511627907</v>
      </c>
      <c r="W3126" s="71">
        <f t="shared" si="20"/>
        <v>20.098958333333332</v>
      </c>
      <c r="X3126" s="72">
        <f t="shared" si="21"/>
        <v>19.798496240601501</v>
      </c>
    </row>
    <row r="3127" spans="1:24">
      <c r="A3127" s="73">
        <v>43214</v>
      </c>
      <c r="B3127" s="69">
        <v>0.14199999999999999</v>
      </c>
      <c r="C3127" s="69">
        <v>1.9E-2</v>
      </c>
      <c r="D3127" s="69">
        <v>0.125</v>
      </c>
      <c r="E3127" s="69">
        <v>0.121</v>
      </c>
      <c r="F3127" s="69">
        <v>8.2000000000000003E-2</v>
      </c>
      <c r="G3127" s="69">
        <v>0.21099999999999999</v>
      </c>
      <c r="H3127" s="70">
        <v>0.7</v>
      </c>
      <c r="I3127" s="75">
        <v>43214</v>
      </c>
      <c r="J3127" s="71">
        <v>2.2200000000000002</v>
      </c>
      <c r="K3127" s="71">
        <v>0.19400000000000001</v>
      </c>
      <c r="L3127" s="71">
        <v>3.0720000000000001</v>
      </c>
      <c r="M3127" s="71">
        <v>2.4279999999999999</v>
      </c>
      <c r="N3127" s="71">
        <v>1.43</v>
      </c>
      <c r="O3127" s="71">
        <v>3.8050000000000002</v>
      </c>
      <c r="P3127" s="72">
        <v>13.148999999999999</v>
      </c>
      <c r="Q3127" s="75">
        <v>43214</v>
      </c>
      <c r="R3127" s="71">
        <f t="shared" si="15"/>
        <v>15.633802816901412</v>
      </c>
      <c r="S3127" s="71">
        <f t="shared" si="16"/>
        <v>10.210526315789474</v>
      </c>
      <c r="T3127" s="71">
        <f t="shared" si="17"/>
        <v>24.576000000000001</v>
      </c>
      <c r="U3127" s="71">
        <f t="shared" si="18"/>
        <v>20.06611570247934</v>
      </c>
      <c r="V3127" s="71">
        <f t="shared" si="19"/>
        <v>17.439024390243901</v>
      </c>
      <c r="W3127" s="71">
        <f t="shared" si="20"/>
        <v>18.03317535545024</v>
      </c>
      <c r="X3127" s="72">
        <f t="shared" si="21"/>
        <v>18.784285714285716</v>
      </c>
    </row>
    <row r="3128" spans="1:24">
      <c r="A3128" s="73">
        <v>43215</v>
      </c>
      <c r="B3128" s="69">
        <v>0.13900000000000001</v>
      </c>
      <c r="C3128" s="69">
        <v>1.7999999999999999E-2</v>
      </c>
      <c r="D3128" s="69">
        <v>0.13300000000000001</v>
      </c>
      <c r="E3128" s="69">
        <v>0.11700000000000001</v>
      </c>
      <c r="F3128" s="69">
        <v>7.5999999999999998E-2</v>
      </c>
      <c r="G3128" s="69">
        <v>0.215</v>
      </c>
      <c r="H3128" s="70">
        <v>0.69899999999999995</v>
      </c>
      <c r="I3128" s="75">
        <v>43215</v>
      </c>
      <c r="J3128" s="71">
        <v>2.13</v>
      </c>
      <c r="K3128" s="71">
        <v>0.17599999999999999</v>
      </c>
      <c r="L3128" s="71">
        <v>3.08</v>
      </c>
      <c r="M3128" s="71">
        <v>2.3660000000000001</v>
      </c>
      <c r="N3128" s="71">
        <v>1.4019999999999999</v>
      </c>
      <c r="O3128" s="71">
        <v>3.827</v>
      </c>
      <c r="P3128" s="72">
        <v>12.981</v>
      </c>
      <c r="Q3128" s="75">
        <v>43215</v>
      </c>
      <c r="R3128" s="71">
        <f t="shared" si="15"/>
        <v>15.323741007194242</v>
      </c>
      <c r="S3128" s="71">
        <f t="shared" si="16"/>
        <v>9.7777777777777786</v>
      </c>
      <c r="T3128" s="71">
        <f t="shared" si="17"/>
        <v>23.157894736842106</v>
      </c>
      <c r="U3128" s="71">
        <f t="shared" si="18"/>
        <v>20.222222222222221</v>
      </c>
      <c r="V3128" s="71">
        <f t="shared" si="19"/>
        <v>18.44736842105263</v>
      </c>
      <c r="W3128" s="71">
        <f t="shared" si="20"/>
        <v>17.8</v>
      </c>
      <c r="X3128" s="72">
        <f t="shared" si="21"/>
        <v>18.570815450643778</v>
      </c>
    </row>
    <row r="3129" spans="1:24">
      <c r="A3129" s="73">
        <v>43216</v>
      </c>
      <c r="B3129" s="69">
        <v>0.13600000000000001</v>
      </c>
      <c r="C3129" s="69">
        <v>1.7999999999999999E-2</v>
      </c>
      <c r="D3129" s="69">
        <v>0.124</v>
      </c>
      <c r="E3129" s="69">
        <v>0.121</v>
      </c>
      <c r="F3129" s="69">
        <v>7.8E-2</v>
      </c>
      <c r="G3129" s="69">
        <v>0.215</v>
      </c>
      <c r="H3129" s="70">
        <v>0.69299999999999995</v>
      </c>
      <c r="I3129" s="75">
        <v>43216</v>
      </c>
      <c r="J3129" s="71">
        <v>2.17</v>
      </c>
      <c r="K3129" s="71">
        <v>0.20899999999999999</v>
      </c>
      <c r="L3129" s="71">
        <v>3.05</v>
      </c>
      <c r="M3129" s="71">
        <v>2.4420000000000002</v>
      </c>
      <c r="N3129" s="71">
        <v>1.395</v>
      </c>
      <c r="O3129" s="71">
        <v>3.8650000000000002</v>
      </c>
      <c r="P3129" s="72">
        <v>13.131</v>
      </c>
      <c r="Q3129" s="75">
        <v>43216</v>
      </c>
      <c r="R3129" s="71">
        <f t="shared" si="15"/>
        <v>15.955882352941174</v>
      </c>
      <c r="S3129" s="71">
        <f t="shared" si="16"/>
        <v>11.611111111111111</v>
      </c>
      <c r="T3129" s="71">
        <f t="shared" si="17"/>
        <v>24.596774193548384</v>
      </c>
      <c r="U3129" s="71">
        <f t="shared" si="18"/>
        <v>20.181818181818183</v>
      </c>
      <c r="V3129" s="71">
        <f t="shared" si="19"/>
        <v>17.884615384615383</v>
      </c>
      <c r="W3129" s="71">
        <f t="shared" si="20"/>
        <v>17.976744186046513</v>
      </c>
      <c r="X3129" s="72">
        <f t="shared" si="21"/>
        <v>18.948051948051951</v>
      </c>
    </row>
    <row r="3130" spans="1:24">
      <c r="A3130" s="73">
        <v>43217</v>
      </c>
      <c r="B3130" s="69">
        <v>0.14099999999999999</v>
      </c>
      <c r="C3130" s="69">
        <v>1.9E-2</v>
      </c>
      <c r="D3130" s="69">
        <v>0.13300000000000001</v>
      </c>
      <c r="E3130" s="69">
        <v>0.121</v>
      </c>
      <c r="F3130" s="69">
        <v>7.6999999999999999E-2</v>
      </c>
      <c r="G3130" s="69">
        <v>0.21299999999999999</v>
      </c>
      <c r="H3130" s="70">
        <v>0.70299999999999996</v>
      </c>
      <c r="I3130" s="75">
        <v>43217</v>
      </c>
      <c r="J3130" s="71">
        <v>2.0699999999999998</v>
      </c>
      <c r="K3130" s="71">
        <v>0.21</v>
      </c>
      <c r="L3130" s="71">
        <v>3.0680000000000001</v>
      </c>
      <c r="M3130" s="71">
        <v>2.5569999999999999</v>
      </c>
      <c r="N3130" s="71">
        <v>1.4219999999999999</v>
      </c>
      <c r="O3130" s="71">
        <v>3.8809999999999998</v>
      </c>
      <c r="P3130" s="72">
        <v>13.208</v>
      </c>
      <c r="Q3130" s="75">
        <v>43217</v>
      </c>
      <c r="R3130" s="71">
        <f t="shared" si="15"/>
        <v>14.680851063829788</v>
      </c>
      <c r="S3130" s="71">
        <f t="shared" si="16"/>
        <v>11.052631578947368</v>
      </c>
      <c r="T3130" s="71">
        <f t="shared" si="17"/>
        <v>23.06766917293233</v>
      </c>
      <c r="U3130" s="71">
        <f t="shared" si="18"/>
        <v>21.132231404958677</v>
      </c>
      <c r="V3130" s="71">
        <f t="shared" si="19"/>
        <v>18.467532467532468</v>
      </c>
      <c r="W3130" s="71">
        <f t="shared" si="20"/>
        <v>18.220657276995304</v>
      </c>
      <c r="X3130" s="72">
        <f t="shared" si="21"/>
        <v>18.788051209103841</v>
      </c>
    </row>
    <row r="3131" spans="1:24">
      <c r="A3131" s="73">
        <v>43218</v>
      </c>
      <c r="B3131" s="69">
        <v>0.14000000000000001</v>
      </c>
      <c r="C3131" s="69">
        <v>1.9E-2</v>
      </c>
      <c r="D3131" s="69">
        <v>0.13100000000000001</v>
      </c>
      <c r="E3131" s="69">
        <v>0.121</v>
      </c>
      <c r="F3131" s="69">
        <v>7.6999999999999999E-2</v>
      </c>
      <c r="G3131" s="69">
        <v>0.21</v>
      </c>
      <c r="H3131" s="70">
        <v>0.69799999999999995</v>
      </c>
      <c r="I3131" s="75">
        <v>43218</v>
      </c>
      <c r="J3131" s="71">
        <v>2.0499999999999998</v>
      </c>
      <c r="K3131" s="71">
        <v>0.215</v>
      </c>
      <c r="L3131" s="71">
        <v>3.0720000000000001</v>
      </c>
      <c r="M3131" s="71">
        <v>2.5569999999999999</v>
      </c>
      <c r="N3131" s="71">
        <v>1.399</v>
      </c>
      <c r="O3131" s="71">
        <v>3.8610000000000002</v>
      </c>
      <c r="P3131" s="72">
        <v>13.154</v>
      </c>
      <c r="Q3131" s="75">
        <v>43218</v>
      </c>
      <c r="R3131" s="71">
        <f t="shared" si="15"/>
        <v>14.642857142857141</v>
      </c>
      <c r="S3131" s="71">
        <f t="shared" si="16"/>
        <v>11.315789473684211</v>
      </c>
      <c r="T3131" s="71">
        <f t="shared" si="17"/>
        <v>23.450381679389313</v>
      </c>
      <c r="U3131" s="71">
        <f t="shared" si="18"/>
        <v>21.132231404958677</v>
      </c>
      <c r="V3131" s="71">
        <f t="shared" si="19"/>
        <v>18.168831168831169</v>
      </c>
      <c r="W3131" s="71">
        <f t="shared" si="20"/>
        <v>18.385714285714286</v>
      </c>
      <c r="X3131" s="72">
        <f t="shared" si="21"/>
        <v>18.845272206303726</v>
      </c>
    </row>
    <row r="3132" spans="1:24">
      <c r="A3132" s="73">
        <v>43219</v>
      </c>
      <c r="B3132" s="69">
        <v>0.114</v>
      </c>
      <c r="C3132" s="69">
        <v>1.9E-2</v>
      </c>
      <c r="D3132" s="69">
        <v>0.13100000000000001</v>
      </c>
      <c r="E3132" s="69">
        <v>0.122</v>
      </c>
      <c r="F3132" s="69">
        <v>7.5999999999999998E-2</v>
      </c>
      <c r="G3132" s="69">
        <v>0.19700000000000001</v>
      </c>
      <c r="H3132" s="70">
        <v>0.65900000000000003</v>
      </c>
      <c r="I3132" s="75">
        <v>43219</v>
      </c>
      <c r="J3132" s="71">
        <v>2.06</v>
      </c>
      <c r="K3132" s="71">
        <v>0.22</v>
      </c>
      <c r="L3132" s="71">
        <v>3.0720000000000001</v>
      </c>
      <c r="M3132" s="71">
        <v>2.5219999999999998</v>
      </c>
      <c r="N3132" s="71">
        <v>1.365</v>
      </c>
      <c r="O3132" s="71">
        <v>3.87</v>
      </c>
      <c r="P3132" s="72">
        <v>13.109</v>
      </c>
      <c r="Q3132" s="75">
        <v>43219</v>
      </c>
      <c r="R3132" s="71">
        <f t="shared" si="15"/>
        <v>18.07017543859649</v>
      </c>
      <c r="S3132" s="71">
        <f t="shared" si="16"/>
        <v>11.578947368421053</v>
      </c>
      <c r="T3132" s="71">
        <f t="shared" si="17"/>
        <v>23.450381679389313</v>
      </c>
      <c r="U3132" s="71">
        <f t="shared" si="18"/>
        <v>20.672131147540984</v>
      </c>
      <c r="V3132" s="71">
        <f t="shared" si="19"/>
        <v>17.960526315789473</v>
      </c>
      <c r="W3132" s="71">
        <f t="shared" si="20"/>
        <v>19.64467005076142</v>
      </c>
      <c r="X3132" s="72">
        <f t="shared" si="21"/>
        <v>19.892261001517451</v>
      </c>
    </row>
    <row r="3133" spans="1:24">
      <c r="A3133" s="73">
        <v>43220</v>
      </c>
      <c r="B3133" s="69">
        <v>0.113</v>
      </c>
      <c r="C3133" s="69">
        <v>1.9E-2</v>
      </c>
      <c r="D3133" s="69">
        <v>0.13100000000000001</v>
      </c>
      <c r="E3133" s="69">
        <v>0.122</v>
      </c>
      <c r="F3133" s="69">
        <v>7.4999999999999997E-2</v>
      </c>
      <c r="G3133" s="69">
        <v>0.19500000000000001</v>
      </c>
      <c r="H3133" s="70">
        <v>0.65500000000000003</v>
      </c>
      <c r="I3133" s="75">
        <v>43220</v>
      </c>
      <c r="J3133" s="71">
        <v>2.0299999999999998</v>
      </c>
      <c r="K3133" s="71">
        <v>0.21</v>
      </c>
      <c r="L3133" s="71">
        <v>3.0720000000000001</v>
      </c>
      <c r="M3133" s="71">
        <v>2.5219999999999998</v>
      </c>
      <c r="N3133" s="71">
        <v>1.385</v>
      </c>
      <c r="O3133" s="71">
        <v>3.7789999999999999</v>
      </c>
      <c r="P3133" s="72">
        <v>12.997999999999999</v>
      </c>
      <c r="Q3133" s="75">
        <v>43220</v>
      </c>
      <c r="R3133" s="71">
        <f t="shared" si="15"/>
        <v>17.964601769911503</v>
      </c>
      <c r="S3133" s="71">
        <f t="shared" si="16"/>
        <v>11.052631578947368</v>
      </c>
      <c r="T3133" s="71">
        <f t="shared" si="17"/>
        <v>23.450381679389313</v>
      </c>
      <c r="U3133" s="71">
        <f t="shared" si="18"/>
        <v>20.672131147540984</v>
      </c>
      <c r="V3133" s="71">
        <f t="shared" si="19"/>
        <v>18.466666666666669</v>
      </c>
      <c r="W3133" s="71">
        <f t="shared" si="20"/>
        <v>19.379487179487178</v>
      </c>
      <c r="X3133" s="72">
        <f t="shared" si="21"/>
        <v>19.844274809160304</v>
      </c>
    </row>
    <row r="3134" spans="1:24">
      <c r="A3134" s="73">
        <v>43221</v>
      </c>
      <c r="B3134" s="69">
        <v>0.114</v>
      </c>
      <c r="C3134" s="69">
        <v>1.9E-2</v>
      </c>
      <c r="D3134" s="69">
        <v>0.13100000000000001</v>
      </c>
      <c r="E3134" s="69">
        <v>0.122</v>
      </c>
      <c r="F3134" s="69">
        <v>7.5999999999999998E-2</v>
      </c>
      <c r="G3134" s="69">
        <v>0.19400000000000001</v>
      </c>
      <c r="H3134" s="70">
        <v>0.65700000000000003</v>
      </c>
      <c r="I3134" s="75">
        <v>43221</v>
      </c>
      <c r="J3134" s="71">
        <v>2.06</v>
      </c>
      <c r="K3134" s="71">
        <v>0.26700000000000002</v>
      </c>
      <c r="L3134" s="71">
        <v>3.0720000000000001</v>
      </c>
      <c r="M3134" s="71">
        <v>2.5219999999999998</v>
      </c>
      <c r="N3134" s="71">
        <v>1.3640000000000001</v>
      </c>
      <c r="O3134" s="71">
        <v>3.9209999999999998</v>
      </c>
      <c r="P3134" s="72">
        <v>13.206</v>
      </c>
      <c r="Q3134" s="75">
        <v>43221</v>
      </c>
      <c r="R3134" s="71">
        <f t="shared" si="15"/>
        <v>18.07017543859649</v>
      </c>
      <c r="S3134" s="71">
        <f t="shared" si="16"/>
        <v>14.05263157894737</v>
      </c>
      <c r="T3134" s="71">
        <f t="shared" si="17"/>
        <v>23.450381679389313</v>
      </c>
      <c r="U3134" s="71">
        <f t="shared" si="18"/>
        <v>20.672131147540984</v>
      </c>
      <c r="V3134" s="71">
        <f t="shared" si="19"/>
        <v>17.947368421052634</v>
      </c>
      <c r="W3134" s="71">
        <f t="shared" si="20"/>
        <v>20.211340206185564</v>
      </c>
      <c r="X3134" s="72">
        <f t="shared" si="21"/>
        <v>20.100456621004565</v>
      </c>
    </row>
    <row r="3135" spans="1:24">
      <c r="A3135" s="73">
        <v>43222</v>
      </c>
      <c r="B3135" s="69">
        <v>0.105</v>
      </c>
      <c r="C3135" s="69">
        <v>0.02</v>
      </c>
      <c r="D3135" s="69">
        <v>9.5000000000000001E-2</v>
      </c>
      <c r="E3135" s="69">
        <v>0.126</v>
      </c>
      <c r="F3135" s="69">
        <v>6.6000000000000003E-2</v>
      </c>
      <c r="G3135" s="69">
        <v>0.18</v>
      </c>
      <c r="H3135" s="70">
        <v>0.59199999999999997</v>
      </c>
      <c r="I3135" s="75">
        <v>43222</v>
      </c>
      <c r="J3135" s="71">
        <v>2.0699999999999998</v>
      </c>
      <c r="K3135" s="71">
        <v>0.27</v>
      </c>
      <c r="L3135" s="71">
        <v>3.012</v>
      </c>
      <c r="M3135" s="71">
        <v>2.4430000000000001</v>
      </c>
      <c r="N3135" s="71">
        <v>1.4379999999999999</v>
      </c>
      <c r="O3135" s="71">
        <v>4.0880000000000001</v>
      </c>
      <c r="P3135" s="72">
        <v>13.332100000000001</v>
      </c>
      <c r="Q3135" s="75">
        <v>43222</v>
      </c>
      <c r="R3135" s="71">
        <f t="shared" si="15"/>
        <v>19.714285714285712</v>
      </c>
      <c r="S3135" s="71">
        <f t="shared" si="16"/>
        <v>13.5</v>
      </c>
      <c r="T3135" s="71">
        <f t="shared" si="17"/>
        <v>31.705263157894738</v>
      </c>
      <c r="U3135" s="71">
        <f t="shared" si="18"/>
        <v>19.388888888888889</v>
      </c>
      <c r="V3135" s="71">
        <f t="shared" si="19"/>
        <v>21.787878787878785</v>
      </c>
      <c r="W3135" s="71">
        <f t="shared" si="20"/>
        <v>22.711111111111112</v>
      </c>
      <c r="X3135" s="72">
        <f t="shared" si="21"/>
        <v>22.52043918918919</v>
      </c>
    </row>
    <row r="3136" spans="1:24">
      <c r="A3136" s="73">
        <v>43223</v>
      </c>
      <c r="B3136" s="69">
        <v>0.126</v>
      </c>
      <c r="C3136" s="69">
        <v>0.02</v>
      </c>
      <c r="D3136" s="69">
        <v>0.13900000000000001</v>
      </c>
      <c r="E3136" s="69">
        <v>0.121</v>
      </c>
      <c r="F3136" s="69">
        <v>7.4999999999999997E-2</v>
      </c>
      <c r="G3136" s="69">
        <v>0.184</v>
      </c>
      <c r="H3136" s="70">
        <v>0.66400000000000003</v>
      </c>
      <c r="I3136" s="75">
        <v>43223</v>
      </c>
      <c r="J3136" s="71">
        <v>2</v>
      </c>
      <c r="K3136" s="71">
        <v>0.28000000000000003</v>
      </c>
      <c r="L3136" s="71">
        <v>3.0209999999999999</v>
      </c>
      <c r="M3136" s="71">
        <v>2.452</v>
      </c>
      <c r="N3136" s="71">
        <v>1.3959999999999999</v>
      </c>
      <c r="O3136" s="71">
        <v>4.04</v>
      </c>
      <c r="P3136" s="72">
        <v>13.189</v>
      </c>
      <c r="Q3136" s="75">
        <v>43223</v>
      </c>
      <c r="R3136" s="71">
        <f t="shared" si="15"/>
        <v>15.873015873015873</v>
      </c>
      <c r="S3136" s="71">
        <f t="shared" si="16"/>
        <v>14.000000000000002</v>
      </c>
      <c r="T3136" s="71">
        <f t="shared" si="17"/>
        <v>21.733812949640285</v>
      </c>
      <c r="U3136" s="71">
        <f t="shared" si="18"/>
        <v>20.264462809917354</v>
      </c>
      <c r="V3136" s="71">
        <f t="shared" si="19"/>
        <v>18.613333333333333</v>
      </c>
      <c r="W3136" s="71">
        <f t="shared" si="20"/>
        <v>21.956521739130434</v>
      </c>
      <c r="X3136" s="72">
        <f t="shared" si="21"/>
        <v>19.862951807228914</v>
      </c>
    </row>
    <row r="3137" spans="1:24">
      <c r="A3137" s="73">
        <v>43224</v>
      </c>
      <c r="B3137" s="69">
        <v>0.14299999999999999</v>
      </c>
      <c r="C3137" s="69">
        <v>2.1000000000000001E-2</v>
      </c>
      <c r="D3137" s="69">
        <v>0.14299999999999999</v>
      </c>
      <c r="E3137" s="69">
        <v>0.109</v>
      </c>
      <c r="F3137" s="69">
        <v>7.2999999999999995E-2</v>
      </c>
      <c r="G3137" s="69">
        <v>0.20699999999999999</v>
      </c>
      <c r="H3137" s="70">
        <v>0.69599999999999995</v>
      </c>
      <c r="I3137" s="75">
        <v>43224</v>
      </c>
      <c r="J3137" s="71">
        <v>2.0299999999999998</v>
      </c>
      <c r="K3137" s="71">
        <v>0.27500000000000002</v>
      </c>
      <c r="L3137" s="71">
        <v>3.0510000000000002</v>
      </c>
      <c r="M3137" s="71">
        <v>2.5750000000000002</v>
      </c>
      <c r="N3137" s="71">
        <v>1.385</v>
      </c>
      <c r="O3137" s="71">
        <v>4.0730000000000004</v>
      </c>
      <c r="P3137" s="72">
        <v>13.388999999999999</v>
      </c>
      <c r="Q3137" s="75">
        <v>43224</v>
      </c>
      <c r="R3137" s="71">
        <f t="shared" si="15"/>
        <v>14.195804195804195</v>
      </c>
      <c r="S3137" s="71">
        <f t="shared" si="16"/>
        <v>13.095238095238095</v>
      </c>
      <c r="T3137" s="71">
        <f t="shared" si="17"/>
        <v>21.33566433566434</v>
      </c>
      <c r="U3137" s="71">
        <f t="shared" si="18"/>
        <v>23.623853211009177</v>
      </c>
      <c r="V3137" s="71">
        <f t="shared" si="19"/>
        <v>18.972602739726028</v>
      </c>
      <c r="W3137" s="71">
        <f t="shared" si="20"/>
        <v>19.676328502415462</v>
      </c>
      <c r="X3137" s="72">
        <f t="shared" si="21"/>
        <v>19.237068965517242</v>
      </c>
    </row>
    <row r="3138" spans="1:24">
      <c r="A3138" s="73">
        <v>43225</v>
      </c>
      <c r="B3138" s="69">
        <v>0.14000000000000001</v>
      </c>
      <c r="C3138" s="69">
        <v>2.1999999999999999E-2</v>
      </c>
      <c r="D3138" s="69">
        <v>0.14000000000000001</v>
      </c>
      <c r="E3138" s="69">
        <v>0.109</v>
      </c>
      <c r="F3138" s="69">
        <v>7.5999999999999998E-2</v>
      </c>
      <c r="G3138" s="69">
        <v>0.19</v>
      </c>
      <c r="H3138" s="70">
        <v>0.67700000000000005</v>
      </c>
      <c r="I3138" s="75">
        <v>43225</v>
      </c>
      <c r="J3138" s="71">
        <v>2.0099999999999998</v>
      </c>
      <c r="K3138" s="71">
        <v>0.27700000000000002</v>
      </c>
      <c r="L3138" s="71">
        <v>3.05</v>
      </c>
      <c r="M3138" s="71">
        <v>2.5750000000000002</v>
      </c>
      <c r="N3138" s="71">
        <v>1.3680000000000001</v>
      </c>
      <c r="O3138" s="71">
        <v>4.1340000000000003</v>
      </c>
      <c r="P3138" s="72">
        <v>13.414</v>
      </c>
      <c r="Q3138" s="75">
        <v>43225</v>
      </c>
      <c r="R3138" s="71">
        <f t="shared" si="15"/>
        <v>14.357142857142854</v>
      </c>
      <c r="S3138" s="71">
        <f t="shared" si="16"/>
        <v>12.590909090909093</v>
      </c>
      <c r="T3138" s="71">
        <f t="shared" si="17"/>
        <v>21.785714285714281</v>
      </c>
      <c r="U3138" s="71">
        <f t="shared" si="18"/>
        <v>23.623853211009177</v>
      </c>
      <c r="V3138" s="71">
        <f t="shared" si="19"/>
        <v>18.000000000000004</v>
      </c>
      <c r="W3138" s="71">
        <f t="shared" si="20"/>
        <v>21.757894736842108</v>
      </c>
      <c r="X3138" s="72">
        <f t="shared" si="21"/>
        <v>19.813884785819791</v>
      </c>
    </row>
    <row r="3139" spans="1:24">
      <c r="A3139" s="73">
        <v>43226</v>
      </c>
      <c r="B3139" s="69">
        <v>0.14199999999999999</v>
      </c>
      <c r="C3139" s="69">
        <v>2.4E-2</v>
      </c>
      <c r="D3139" s="69">
        <v>0.14199999999999999</v>
      </c>
      <c r="E3139" s="69">
        <v>0.109</v>
      </c>
      <c r="F3139" s="69">
        <v>7.6999999999999999E-2</v>
      </c>
      <c r="G3139" s="69">
        <v>0.19600000000000001</v>
      </c>
      <c r="H3139" s="70">
        <v>0.68899999999999995</v>
      </c>
      <c r="I3139" s="75">
        <v>43226</v>
      </c>
      <c r="J3139" s="71">
        <v>2.02</v>
      </c>
      <c r="K3139" s="71">
        <v>0.25700000000000001</v>
      </c>
      <c r="L3139" s="71">
        <v>3.05</v>
      </c>
      <c r="M3139" s="71">
        <v>2.5750000000000002</v>
      </c>
      <c r="N3139" s="71">
        <v>1.359</v>
      </c>
      <c r="O3139" s="71">
        <v>4.12</v>
      </c>
      <c r="P3139" s="72">
        <v>13.381</v>
      </c>
      <c r="Q3139" s="75">
        <v>43226</v>
      </c>
      <c r="R3139" s="71">
        <f t="shared" si="15"/>
        <v>14.225352112676058</v>
      </c>
      <c r="S3139" s="71">
        <f t="shared" si="16"/>
        <v>10.708333333333334</v>
      </c>
      <c r="T3139" s="71">
        <f t="shared" si="17"/>
        <v>21.47887323943662</v>
      </c>
      <c r="U3139" s="71">
        <f t="shared" si="18"/>
        <v>23.623853211009177</v>
      </c>
      <c r="V3139" s="71">
        <f t="shared" si="19"/>
        <v>17.649350649350648</v>
      </c>
      <c r="W3139" s="71">
        <f t="shared" si="20"/>
        <v>21.020408163265305</v>
      </c>
      <c r="X3139" s="72">
        <f t="shared" si="21"/>
        <v>19.420899854862121</v>
      </c>
    </row>
    <row r="3140" spans="1:24">
      <c r="A3140" s="73">
        <v>43227</v>
      </c>
      <c r="B3140" s="69">
        <v>0.14399999999999999</v>
      </c>
      <c r="C3140" s="69">
        <v>2.5999999999999999E-2</v>
      </c>
      <c r="D3140" s="69">
        <v>0.13600000000000001</v>
      </c>
      <c r="E3140" s="69">
        <v>0.113</v>
      </c>
      <c r="F3140" s="69">
        <v>8.8999999999999996E-2</v>
      </c>
      <c r="G3140" s="69">
        <v>0.19</v>
      </c>
      <c r="H3140" s="70">
        <v>0.69699999999999995</v>
      </c>
      <c r="I3140" s="75">
        <v>43227</v>
      </c>
      <c r="J3140" s="71">
        <v>1.9</v>
      </c>
      <c r="K3140" s="71">
        <v>0.25800000000000001</v>
      </c>
      <c r="L3140" s="71">
        <v>3.0259999999999998</v>
      </c>
      <c r="M3140" s="71">
        <v>2.6080000000000001</v>
      </c>
      <c r="N3140" s="71">
        <v>1.3740000000000001</v>
      </c>
      <c r="O3140" s="71">
        <v>4.069</v>
      </c>
      <c r="P3140" s="72">
        <v>13.234999999999999</v>
      </c>
      <c r="Q3140" s="75">
        <v>43227</v>
      </c>
      <c r="R3140" s="71">
        <f t="shared" si="15"/>
        <v>13.194444444444445</v>
      </c>
      <c r="S3140" s="71">
        <f t="shared" si="16"/>
        <v>9.9230769230769234</v>
      </c>
      <c r="T3140" s="71">
        <f t="shared" si="17"/>
        <v>22.249999999999996</v>
      </c>
      <c r="U3140" s="71">
        <f t="shared" si="18"/>
        <v>23.079646017699115</v>
      </c>
      <c r="V3140" s="71">
        <f t="shared" si="19"/>
        <v>15.438202247191013</v>
      </c>
      <c r="W3140" s="71">
        <f t="shared" si="20"/>
        <v>21.41578947368421</v>
      </c>
      <c r="X3140" s="72">
        <f t="shared" si="21"/>
        <v>18.988522238163558</v>
      </c>
    </row>
    <row r="3141" spans="1:24">
      <c r="A3141" s="73">
        <v>43228</v>
      </c>
      <c r="B3141" s="69">
        <v>0.14499999999999999</v>
      </c>
      <c r="C3141" s="69">
        <v>2.5000000000000001E-2</v>
      </c>
      <c r="D3141" s="69">
        <v>0.14399999999999999</v>
      </c>
      <c r="E3141" s="69">
        <v>0.111</v>
      </c>
      <c r="F3141" s="69">
        <v>8.8999999999999996E-2</v>
      </c>
      <c r="G3141" s="69">
        <v>0.192</v>
      </c>
      <c r="H3141" s="70">
        <v>0.70499999999999996</v>
      </c>
      <c r="I3141" s="75">
        <v>43228</v>
      </c>
      <c r="J3141" s="71">
        <v>2.0099999999999998</v>
      </c>
      <c r="K3141" s="71">
        <v>0.23200000000000001</v>
      </c>
      <c r="L3141" s="71">
        <v>3.097</v>
      </c>
      <c r="M3141" s="71">
        <v>2.5449999999999999</v>
      </c>
      <c r="N3141" s="71">
        <v>1.325</v>
      </c>
      <c r="O3141" s="71">
        <v>4.1109999999999998</v>
      </c>
      <c r="P3141" s="72">
        <v>13.32</v>
      </c>
      <c r="Q3141" s="75">
        <v>43228</v>
      </c>
      <c r="R3141" s="71">
        <f t="shared" si="15"/>
        <v>13.86206896551724</v>
      </c>
      <c r="S3141" s="71">
        <f t="shared" si="16"/>
        <v>9.2799999999999994</v>
      </c>
      <c r="T3141" s="71">
        <f t="shared" si="17"/>
        <v>21.506944444444446</v>
      </c>
      <c r="U3141" s="71">
        <f t="shared" si="18"/>
        <v>22.927927927927929</v>
      </c>
      <c r="V3141" s="71">
        <f t="shared" si="19"/>
        <v>14.887640449438203</v>
      </c>
      <c r="W3141" s="71">
        <f t="shared" si="20"/>
        <v>21.411458333333332</v>
      </c>
      <c r="X3141" s="72">
        <f t="shared" si="21"/>
        <v>18.893617021276597</v>
      </c>
    </row>
    <row r="3142" spans="1:24">
      <c r="A3142" s="73">
        <v>43229</v>
      </c>
      <c r="B3142" s="69">
        <v>0.13800000000000001</v>
      </c>
      <c r="C3142" s="69">
        <v>2.4E-2</v>
      </c>
      <c r="D3142" s="69">
        <v>0.125</v>
      </c>
      <c r="E3142" s="69">
        <v>0.113</v>
      </c>
      <c r="F3142" s="69">
        <v>7.8E-2</v>
      </c>
      <c r="G3142" s="69">
        <v>0.187</v>
      </c>
      <c r="H3142" s="70">
        <v>0.66600000000000004</v>
      </c>
      <c r="I3142" s="75">
        <v>43229</v>
      </c>
      <c r="J3142" s="71">
        <v>2.04</v>
      </c>
      <c r="K3142" s="71">
        <v>0.22500000000000001</v>
      </c>
      <c r="L3142" s="71">
        <v>3.0950000000000002</v>
      </c>
      <c r="M3142" s="71">
        <v>2.5409999999999999</v>
      </c>
      <c r="N3142" s="71">
        <v>1.339</v>
      </c>
      <c r="O3142" s="71">
        <v>4.1260000000000003</v>
      </c>
      <c r="P3142" s="72">
        <v>13.366</v>
      </c>
      <c r="Q3142" s="75">
        <v>43229</v>
      </c>
      <c r="R3142" s="71">
        <f t="shared" si="15"/>
        <v>14.782608695652172</v>
      </c>
      <c r="S3142" s="71">
        <f t="shared" si="16"/>
        <v>9.375</v>
      </c>
      <c r="T3142" s="71">
        <f t="shared" si="17"/>
        <v>24.76</v>
      </c>
      <c r="U3142" s="71">
        <f t="shared" si="18"/>
        <v>22.486725663716811</v>
      </c>
      <c r="V3142" s="71">
        <f t="shared" si="19"/>
        <v>17.166666666666668</v>
      </c>
      <c r="W3142" s="71">
        <f t="shared" si="20"/>
        <v>22.064171122994654</v>
      </c>
      <c r="X3142" s="72">
        <f t="shared" si="21"/>
        <v>20.069069069069066</v>
      </c>
    </row>
    <row r="3143" spans="1:24">
      <c r="A3143" s="73">
        <v>43230</v>
      </c>
      <c r="B3143" s="69">
        <v>0.13800000000000001</v>
      </c>
      <c r="C3143" s="69">
        <v>2.5000000000000001E-2</v>
      </c>
      <c r="D3143" s="69">
        <v>0.13039999999999999</v>
      </c>
      <c r="E3143" s="69">
        <v>0.11170000000000001</v>
      </c>
      <c r="F3143" s="69">
        <v>8.8000000000000009E-2</v>
      </c>
      <c r="G3143" s="69">
        <v>0.18969999999999998</v>
      </c>
      <c r="H3143" s="69">
        <v>0.68280000000000007</v>
      </c>
      <c r="I3143" s="75">
        <v>43230</v>
      </c>
      <c r="J3143" s="71">
        <v>2.09</v>
      </c>
      <c r="K3143" s="71">
        <v>0.215</v>
      </c>
      <c r="L3143" s="71">
        <v>3.0366000000000004</v>
      </c>
      <c r="M3143" s="71">
        <v>2.4897999999999998</v>
      </c>
      <c r="N3143" s="71">
        <v>1.3474999999999999</v>
      </c>
      <c r="O3143" s="71">
        <v>4.1299000000000001</v>
      </c>
      <c r="P3143" s="71">
        <v>13.308800000000002</v>
      </c>
      <c r="Q3143" s="75">
        <v>43230</v>
      </c>
      <c r="R3143" s="71">
        <v>15</v>
      </c>
      <c r="S3143" s="71">
        <v>9</v>
      </c>
      <c r="T3143" s="71">
        <v>23</v>
      </c>
      <c r="U3143" s="71">
        <v>22</v>
      </c>
      <c r="V3143" s="71">
        <v>15</v>
      </c>
      <c r="W3143" s="71">
        <v>22</v>
      </c>
      <c r="X3143" s="71">
        <v>19</v>
      </c>
    </row>
    <row r="3144" spans="1:24">
      <c r="A3144" s="73">
        <v>43231</v>
      </c>
      <c r="B3144" s="69">
        <v>0.14099999999999999</v>
      </c>
      <c r="C3144" s="69">
        <v>2.4E-2</v>
      </c>
      <c r="D3144" s="69">
        <v>0.124</v>
      </c>
      <c r="E3144" s="69">
        <v>0.114</v>
      </c>
      <c r="F3144" s="69">
        <v>0.08</v>
      </c>
      <c r="G3144" s="69">
        <v>0.18099999999999999</v>
      </c>
      <c r="H3144" s="70">
        <v>0.66400000000000003</v>
      </c>
      <c r="I3144" s="75">
        <v>43231</v>
      </c>
      <c r="J3144" s="71">
        <v>2.12</v>
      </c>
      <c r="K3144" s="71">
        <v>0.21199999999999999</v>
      </c>
      <c r="L3144" s="71">
        <v>3.11</v>
      </c>
      <c r="M3144" s="71">
        <v>2.4510000000000001</v>
      </c>
      <c r="N3144" s="71">
        <v>1.3129999999999999</v>
      </c>
      <c r="O3144" s="71">
        <v>4.1059999999999999</v>
      </c>
      <c r="P3144" s="72">
        <v>13.311999999999999</v>
      </c>
      <c r="Q3144" s="75">
        <v>43231</v>
      </c>
      <c r="R3144" s="71">
        <f t="shared" ref="R3144:R3155" si="22">J3144/B3144</f>
        <v>15.035460992907804</v>
      </c>
      <c r="S3144" s="71">
        <f t="shared" ref="S3144:S3155" si="23">K3144/C3144</f>
        <v>8.8333333333333321</v>
      </c>
      <c r="T3144" s="71">
        <f t="shared" ref="T3144:T3155" si="24">L3144/D3144</f>
        <v>25.08064516129032</v>
      </c>
      <c r="U3144" s="71">
        <f t="shared" ref="U3144:U3155" si="25">M3144/E3144</f>
        <v>21.5</v>
      </c>
      <c r="V3144" s="71">
        <f t="shared" ref="V3144:V3155" si="26">N3144/F3144</f>
        <v>16.412499999999998</v>
      </c>
      <c r="W3144" s="71">
        <f t="shared" ref="W3144:W3155" si="27">O3144/G3144</f>
        <v>22.685082872928177</v>
      </c>
      <c r="X3144" s="72">
        <f t="shared" ref="X3144:X3155" si="28">P3144/H3144</f>
        <v>20.048192771084334</v>
      </c>
    </row>
    <row r="3145" spans="1:24">
      <c r="A3145" s="73">
        <v>43232</v>
      </c>
      <c r="B3145" s="69">
        <v>0.13900000000000001</v>
      </c>
      <c r="C3145" s="69">
        <v>2.3E-2</v>
      </c>
      <c r="D3145" s="69">
        <v>0.123</v>
      </c>
      <c r="E3145" s="69">
        <v>0.114</v>
      </c>
      <c r="F3145" s="69">
        <v>0.08</v>
      </c>
      <c r="G3145" s="69">
        <v>0.189</v>
      </c>
      <c r="H3145" s="70">
        <v>0.66900000000000004</v>
      </c>
      <c r="I3145" s="75">
        <v>43232</v>
      </c>
      <c r="J3145" s="71">
        <v>2.1</v>
      </c>
      <c r="K3145" s="71">
        <v>0.20499999999999999</v>
      </c>
      <c r="L3145" s="71">
        <v>3.11</v>
      </c>
      <c r="M3145" s="71">
        <v>2.4510000000000001</v>
      </c>
      <c r="N3145" s="71">
        <v>1.29</v>
      </c>
      <c r="O3145" s="71">
        <v>4.1139999999999999</v>
      </c>
      <c r="P3145" s="72">
        <v>13.27</v>
      </c>
      <c r="Q3145" s="75">
        <v>43232</v>
      </c>
      <c r="R3145" s="71">
        <f t="shared" si="22"/>
        <v>15.107913669064747</v>
      </c>
      <c r="S3145" s="71">
        <f t="shared" si="23"/>
        <v>8.9130434782608692</v>
      </c>
      <c r="T3145" s="71">
        <f t="shared" si="24"/>
        <v>25.284552845528456</v>
      </c>
      <c r="U3145" s="71">
        <f t="shared" si="25"/>
        <v>21.5</v>
      </c>
      <c r="V3145" s="71">
        <f t="shared" si="26"/>
        <v>16.125</v>
      </c>
      <c r="W3145" s="71">
        <f t="shared" si="27"/>
        <v>21.767195767195766</v>
      </c>
      <c r="X3145" s="72">
        <f t="shared" si="28"/>
        <v>19.835575485799698</v>
      </c>
    </row>
    <row r="3146" spans="1:24">
      <c r="A3146" s="73">
        <v>43233</v>
      </c>
      <c r="B3146" s="69">
        <v>0.13900000000000001</v>
      </c>
      <c r="C3146" s="69">
        <v>2.4E-2</v>
      </c>
      <c r="D3146" s="69">
        <v>0.12</v>
      </c>
      <c r="E3146" s="69">
        <v>0.114</v>
      </c>
      <c r="F3146" s="69">
        <v>0.08</v>
      </c>
      <c r="G3146" s="69">
        <v>0.188</v>
      </c>
      <c r="H3146" s="70">
        <v>0.66600000000000004</v>
      </c>
      <c r="I3146" s="75">
        <v>43233</v>
      </c>
      <c r="J3146" s="71">
        <v>2.04</v>
      </c>
      <c r="K3146" s="71">
        <v>0.21199999999999999</v>
      </c>
      <c r="L3146" s="71">
        <v>3.1</v>
      </c>
      <c r="M3146" s="71">
        <v>2.4510000000000001</v>
      </c>
      <c r="N3146" s="71">
        <v>1.302</v>
      </c>
      <c r="O3146" s="71">
        <v>4.085</v>
      </c>
      <c r="P3146" s="72">
        <v>13.19</v>
      </c>
      <c r="Q3146" s="75">
        <v>43233</v>
      </c>
      <c r="R3146" s="71">
        <f t="shared" si="22"/>
        <v>14.676258992805755</v>
      </c>
      <c r="S3146" s="71">
        <f t="shared" si="23"/>
        <v>8.8333333333333321</v>
      </c>
      <c r="T3146" s="71">
        <f t="shared" si="24"/>
        <v>25.833333333333336</v>
      </c>
      <c r="U3146" s="71">
        <f t="shared" si="25"/>
        <v>21.5</v>
      </c>
      <c r="V3146" s="71">
        <f t="shared" si="26"/>
        <v>16.274999999999999</v>
      </c>
      <c r="W3146" s="71">
        <f t="shared" si="27"/>
        <v>21.728723404255319</v>
      </c>
      <c r="X3146" s="72">
        <f t="shared" si="28"/>
        <v>19.804804804804803</v>
      </c>
    </row>
    <row r="3147" spans="1:24">
      <c r="A3147" s="73">
        <v>43234</v>
      </c>
      <c r="B3147" s="69">
        <v>0.151</v>
      </c>
      <c r="C3147" s="69">
        <v>2.4E-2</v>
      </c>
      <c r="D3147" s="69">
        <v>0.13</v>
      </c>
      <c r="E3147" s="69">
        <v>0.112</v>
      </c>
      <c r="F3147" s="69">
        <v>8.4000000000000005E-2</v>
      </c>
      <c r="G3147" s="69">
        <v>0.17499999999999999</v>
      </c>
      <c r="H3147" s="70">
        <v>0.67700000000000005</v>
      </c>
      <c r="I3147" s="75">
        <v>43234</v>
      </c>
      <c r="J3147" s="71">
        <v>1.91</v>
      </c>
      <c r="K3147" s="71">
        <v>0.187</v>
      </c>
      <c r="L3147" s="71">
        <v>3.0129999999999999</v>
      </c>
      <c r="M3147" s="71">
        <v>2.472</v>
      </c>
      <c r="N3147" s="71">
        <v>1.3149999999999999</v>
      </c>
      <c r="O3147" s="71">
        <v>4.008</v>
      </c>
      <c r="P3147" s="72">
        <v>12.904999999999999</v>
      </c>
      <c r="Q3147" s="75">
        <v>43234</v>
      </c>
      <c r="R3147" s="71">
        <f t="shared" si="22"/>
        <v>12.649006622516556</v>
      </c>
      <c r="S3147" s="71">
        <f t="shared" si="23"/>
        <v>7.7916666666666661</v>
      </c>
      <c r="T3147" s="71">
        <f t="shared" si="24"/>
        <v>23.176923076923075</v>
      </c>
      <c r="U3147" s="71">
        <f t="shared" si="25"/>
        <v>22.071428571428569</v>
      </c>
      <c r="V3147" s="71">
        <f t="shared" si="26"/>
        <v>15.654761904761903</v>
      </c>
      <c r="W3147" s="71">
        <f t="shared" si="27"/>
        <v>22.902857142857144</v>
      </c>
      <c r="X3147" s="72">
        <f t="shared" si="28"/>
        <v>19.062038404726735</v>
      </c>
    </row>
    <row r="3148" spans="1:24">
      <c r="A3148" s="73">
        <v>43235</v>
      </c>
      <c r="B3148" s="69">
        <v>0.16300000000000001</v>
      </c>
      <c r="C3148" s="69">
        <v>2.5999999999999999E-2</v>
      </c>
      <c r="D3148" s="69">
        <v>0.13400000000000001</v>
      </c>
      <c r="E3148" s="69">
        <v>0.115</v>
      </c>
      <c r="F3148" s="69">
        <v>8.5000000000000006E-2</v>
      </c>
      <c r="G3148" s="69">
        <v>0.188</v>
      </c>
      <c r="H3148" s="70">
        <v>0.71099999999999997</v>
      </c>
      <c r="I3148" s="75">
        <v>43235</v>
      </c>
      <c r="J3148" s="71">
        <v>1.9</v>
      </c>
      <c r="K3148" s="71">
        <v>0.21099999999999999</v>
      </c>
      <c r="L3148" s="71">
        <v>2.9870000000000001</v>
      </c>
      <c r="M3148" s="71">
        <v>2.54</v>
      </c>
      <c r="N3148" s="71">
        <v>1.38</v>
      </c>
      <c r="O3148" s="71">
        <v>4.0010000000000003</v>
      </c>
      <c r="P3148" s="72">
        <v>13.019</v>
      </c>
      <c r="Q3148" s="75">
        <v>43235</v>
      </c>
      <c r="R3148" s="71">
        <f t="shared" si="22"/>
        <v>11.656441717791409</v>
      </c>
      <c r="S3148" s="71">
        <f t="shared" si="23"/>
        <v>8.115384615384615</v>
      </c>
      <c r="T3148" s="71">
        <f t="shared" si="24"/>
        <v>22.291044776119403</v>
      </c>
      <c r="U3148" s="71">
        <f t="shared" si="25"/>
        <v>22.086956521739129</v>
      </c>
      <c r="V3148" s="71">
        <f t="shared" si="26"/>
        <v>16.235294117647058</v>
      </c>
      <c r="W3148" s="71">
        <f t="shared" si="27"/>
        <v>21.281914893617024</v>
      </c>
      <c r="X3148" s="72">
        <f t="shared" si="28"/>
        <v>18.310829817158933</v>
      </c>
    </row>
    <row r="3149" spans="1:24" ht="12.75" customHeight="1">
      <c r="A3149" s="73">
        <v>43236</v>
      </c>
      <c r="B3149" s="69">
        <v>0.16600000000000001</v>
      </c>
      <c r="C3149" s="69">
        <v>2.5999999999999999E-2</v>
      </c>
      <c r="D3149" s="69">
        <v>0.14699999999999999</v>
      </c>
      <c r="E3149" s="69">
        <v>0.11700000000000001</v>
      </c>
      <c r="F3149" s="69">
        <v>8.8999999999999996E-2</v>
      </c>
      <c r="G3149" s="69">
        <v>0.19800000000000001</v>
      </c>
      <c r="H3149" s="70">
        <v>0.74299999999999999</v>
      </c>
      <c r="I3149" s="75">
        <v>43236</v>
      </c>
      <c r="J3149" s="71">
        <v>1.93</v>
      </c>
      <c r="K3149" s="71">
        <v>0.21299999999999999</v>
      </c>
      <c r="L3149" s="71">
        <v>2.8959999999999999</v>
      </c>
      <c r="M3149" s="71">
        <v>2.512</v>
      </c>
      <c r="N3149" s="71">
        <v>1.4510000000000001</v>
      </c>
      <c r="O3149" s="71">
        <v>4.0389999999999997</v>
      </c>
      <c r="P3149" s="72">
        <v>13.041</v>
      </c>
      <c r="Q3149" s="75">
        <v>43236</v>
      </c>
      <c r="R3149" s="71">
        <f t="shared" si="22"/>
        <v>11.626506024096384</v>
      </c>
      <c r="S3149" s="71">
        <f t="shared" si="23"/>
        <v>8.1923076923076916</v>
      </c>
      <c r="T3149" s="71">
        <f t="shared" si="24"/>
        <v>19.700680272108844</v>
      </c>
      <c r="U3149" s="71">
        <f t="shared" si="25"/>
        <v>21.470085470085468</v>
      </c>
      <c r="V3149" s="71">
        <f t="shared" si="26"/>
        <v>16.303370786516854</v>
      </c>
      <c r="W3149" s="71">
        <f t="shared" si="27"/>
        <v>20.398989898989896</v>
      </c>
      <c r="X3149" s="72">
        <f t="shared" si="28"/>
        <v>17.551816958277254</v>
      </c>
    </row>
    <row r="3150" spans="1:24" ht="12.75" customHeight="1">
      <c r="A3150" s="73">
        <v>43237</v>
      </c>
      <c r="B3150" s="69">
        <v>0.17399999999999999</v>
      </c>
      <c r="C3150" s="69">
        <v>2.7E-2</v>
      </c>
      <c r="D3150" s="69">
        <v>0.154</v>
      </c>
      <c r="E3150" s="69">
        <v>0.124</v>
      </c>
      <c r="F3150" s="69">
        <v>9.0999999999999998E-2</v>
      </c>
      <c r="G3150" s="69">
        <v>0.19700000000000001</v>
      </c>
      <c r="H3150" s="70">
        <v>0.76700000000000002</v>
      </c>
      <c r="I3150" s="75">
        <v>43237</v>
      </c>
      <c r="J3150" s="71">
        <v>1.92</v>
      </c>
      <c r="K3150" s="71">
        <v>0.19500000000000001</v>
      </c>
      <c r="L3150" s="71">
        <v>2.8029999999999999</v>
      </c>
      <c r="M3150" s="71">
        <v>2.488</v>
      </c>
      <c r="N3150" s="71">
        <v>1.403</v>
      </c>
      <c r="O3150" s="71">
        <v>4.07</v>
      </c>
      <c r="P3150" s="72">
        <v>12.879</v>
      </c>
      <c r="Q3150" s="75">
        <v>43237</v>
      </c>
      <c r="R3150" s="71">
        <f t="shared" si="22"/>
        <v>11.03448275862069</v>
      </c>
      <c r="S3150" s="71">
        <f t="shared" si="23"/>
        <v>7.2222222222222223</v>
      </c>
      <c r="T3150" s="71">
        <f t="shared" si="24"/>
        <v>18.2012987012987</v>
      </c>
      <c r="U3150" s="71">
        <f t="shared" si="25"/>
        <v>20.06451612903226</v>
      </c>
      <c r="V3150" s="71">
        <f t="shared" si="26"/>
        <v>15.417582417582418</v>
      </c>
      <c r="W3150" s="71">
        <f t="shared" si="27"/>
        <v>20.659898477157363</v>
      </c>
      <c r="X3150" s="72">
        <f t="shared" si="28"/>
        <v>16.791395045632331</v>
      </c>
    </row>
    <row r="3151" spans="1:24" ht="12.75" customHeight="1">
      <c r="A3151" s="73">
        <v>43238</v>
      </c>
      <c r="B3151" s="69">
        <v>0.17499999999999999</v>
      </c>
      <c r="C3151" s="69">
        <v>2.8000000000000001E-2</v>
      </c>
      <c r="D3151" s="69">
        <v>0.16700000000000001</v>
      </c>
      <c r="E3151" s="69">
        <v>0.13600000000000001</v>
      </c>
      <c r="F3151" s="69">
        <v>8.7999999999999995E-2</v>
      </c>
      <c r="G3151" s="69">
        <v>0.20100000000000001</v>
      </c>
      <c r="H3151" s="70">
        <v>0.79600000000000004</v>
      </c>
      <c r="I3151" s="75">
        <v>43238</v>
      </c>
      <c r="J3151" s="71">
        <v>1.9</v>
      </c>
      <c r="K3151" s="71">
        <v>0.186</v>
      </c>
      <c r="L3151" s="71">
        <v>2.7690000000000001</v>
      </c>
      <c r="M3151" s="71">
        <v>2.464</v>
      </c>
      <c r="N3151" s="71">
        <v>1.3560000000000001</v>
      </c>
      <c r="O3151" s="71">
        <v>4.0999999999999996</v>
      </c>
      <c r="P3151" s="72">
        <v>12.775</v>
      </c>
      <c r="Q3151" s="75">
        <v>43238</v>
      </c>
      <c r="R3151" s="71">
        <f t="shared" si="22"/>
        <v>10.857142857142858</v>
      </c>
      <c r="S3151" s="71">
        <f t="shared" si="23"/>
        <v>6.6428571428571423</v>
      </c>
      <c r="T3151" s="71">
        <f t="shared" si="24"/>
        <v>16.580838323353294</v>
      </c>
      <c r="U3151" s="71">
        <f t="shared" si="25"/>
        <v>18.117647058823529</v>
      </c>
      <c r="V3151" s="71">
        <f t="shared" si="26"/>
        <v>15.409090909090912</v>
      </c>
      <c r="W3151" s="71">
        <f t="shared" si="27"/>
        <v>20.398009950248753</v>
      </c>
      <c r="X3151" s="72">
        <f t="shared" si="28"/>
        <v>16.048994974874372</v>
      </c>
    </row>
    <row r="3152" spans="1:24" ht="12.75" customHeight="1">
      <c r="A3152" s="73">
        <v>43239</v>
      </c>
      <c r="B3152" s="69">
        <v>0.17100000000000001</v>
      </c>
      <c r="C3152" s="69">
        <v>2.8000000000000001E-2</v>
      </c>
      <c r="D3152" s="69">
        <v>0.16700000000000001</v>
      </c>
      <c r="E3152" s="69">
        <v>0.13600000000000001</v>
      </c>
      <c r="F3152" s="69">
        <v>8.7999999999999995E-2</v>
      </c>
      <c r="G3152" s="69">
        <v>0.20100000000000001</v>
      </c>
      <c r="H3152" s="70">
        <v>0.79100000000000004</v>
      </c>
      <c r="I3152" s="75">
        <v>43239</v>
      </c>
      <c r="J3152" s="71">
        <v>2.06</v>
      </c>
      <c r="K3152" s="71">
        <v>0.186</v>
      </c>
      <c r="L3152" s="71">
        <v>2.7690000000000001</v>
      </c>
      <c r="M3152" s="71">
        <v>2.464</v>
      </c>
      <c r="N3152" s="71">
        <v>1.331</v>
      </c>
      <c r="O3152" s="71">
        <v>4.0999999999999996</v>
      </c>
      <c r="P3152" s="72">
        <v>12.91</v>
      </c>
      <c r="Q3152" s="75">
        <v>43239</v>
      </c>
      <c r="R3152" s="71">
        <f t="shared" si="22"/>
        <v>12.046783625730994</v>
      </c>
      <c r="S3152" s="71">
        <f t="shared" si="23"/>
        <v>6.6428571428571423</v>
      </c>
      <c r="T3152" s="71">
        <f t="shared" si="24"/>
        <v>16.580838323353294</v>
      </c>
      <c r="U3152" s="71">
        <f t="shared" si="25"/>
        <v>18.117647058823529</v>
      </c>
      <c r="V3152" s="71">
        <f t="shared" si="26"/>
        <v>15.125</v>
      </c>
      <c r="W3152" s="71">
        <f t="shared" si="27"/>
        <v>20.398009950248753</v>
      </c>
      <c r="X3152" s="72">
        <f t="shared" si="28"/>
        <v>16.321112515802781</v>
      </c>
    </row>
    <row r="3153" spans="1:24" ht="12.75" customHeight="1">
      <c r="A3153" s="73">
        <v>43240</v>
      </c>
      <c r="B3153" s="69">
        <v>0.17</v>
      </c>
      <c r="C3153" s="69">
        <v>2.7E-2</v>
      </c>
      <c r="D3153" s="69">
        <v>0.16700000000000001</v>
      </c>
      <c r="E3153" s="69">
        <v>0.13600000000000001</v>
      </c>
      <c r="F3153" s="69">
        <v>8.7999999999999995E-2</v>
      </c>
      <c r="G3153" s="69">
        <v>0.19500000000000001</v>
      </c>
      <c r="H3153" s="70">
        <v>0.78300000000000003</v>
      </c>
      <c r="I3153" s="75">
        <v>43240</v>
      </c>
      <c r="J3153" s="71">
        <v>2</v>
      </c>
      <c r="K3153" s="71">
        <v>0.19600000000000001</v>
      </c>
      <c r="L3153" s="71">
        <v>2.7690000000000001</v>
      </c>
      <c r="M3153" s="71">
        <v>2.464</v>
      </c>
      <c r="N3153" s="71">
        <v>1.3260000000000001</v>
      </c>
      <c r="O3153" s="71">
        <v>4.0170000000000003</v>
      </c>
      <c r="P3153" s="72">
        <v>12.772</v>
      </c>
      <c r="Q3153" s="75">
        <v>43240</v>
      </c>
      <c r="R3153" s="71">
        <f t="shared" si="22"/>
        <v>11.76470588235294</v>
      </c>
      <c r="S3153" s="71">
        <f t="shared" si="23"/>
        <v>7.2592592592592595</v>
      </c>
      <c r="T3153" s="71">
        <f t="shared" si="24"/>
        <v>16.580838323353294</v>
      </c>
      <c r="U3153" s="71">
        <f t="shared" si="25"/>
        <v>18.117647058823529</v>
      </c>
      <c r="V3153" s="71">
        <f t="shared" si="26"/>
        <v>15.06818181818182</v>
      </c>
      <c r="W3153" s="71">
        <f t="shared" si="27"/>
        <v>20.6</v>
      </c>
      <c r="X3153" s="72">
        <f t="shared" si="28"/>
        <v>16.31162196679438</v>
      </c>
    </row>
    <row r="3154" spans="1:24" ht="12.75" customHeight="1">
      <c r="A3154" s="73">
        <v>43241</v>
      </c>
      <c r="B3154" s="69">
        <v>0.14699999999999999</v>
      </c>
      <c r="C3154" s="69">
        <v>2.5999999999999999E-2</v>
      </c>
      <c r="D3154" s="69">
        <v>0.17799999999999999</v>
      </c>
      <c r="E3154" s="69">
        <v>0.13300000000000001</v>
      </c>
      <c r="F3154" s="69">
        <v>8.7999999999999995E-2</v>
      </c>
      <c r="G3154" s="69">
        <v>0.19400000000000001</v>
      </c>
      <c r="H3154" s="70">
        <v>0.76600000000000001</v>
      </c>
      <c r="I3154" s="75">
        <v>43241</v>
      </c>
      <c r="J3154" s="71">
        <v>2.0099999999999998</v>
      </c>
      <c r="K3154" s="71">
        <v>0.19500000000000001</v>
      </c>
      <c r="L3154" s="71">
        <v>2.714</v>
      </c>
      <c r="M3154" s="71">
        <v>2.444</v>
      </c>
      <c r="N3154" s="71">
        <v>1.395</v>
      </c>
      <c r="O3154" s="71">
        <v>3.9849999999999999</v>
      </c>
      <c r="P3154" s="72">
        <v>12.743</v>
      </c>
      <c r="Q3154" s="75">
        <v>43241</v>
      </c>
      <c r="R3154" s="71">
        <f t="shared" si="22"/>
        <v>13.673469387755102</v>
      </c>
      <c r="S3154" s="71">
        <f t="shared" si="23"/>
        <v>7.5000000000000009</v>
      </c>
      <c r="T3154" s="71">
        <f t="shared" si="24"/>
        <v>15.247191011235955</v>
      </c>
      <c r="U3154" s="71">
        <f t="shared" si="25"/>
        <v>18.375939849624057</v>
      </c>
      <c r="V3154" s="71">
        <f t="shared" si="26"/>
        <v>15.852272727272728</v>
      </c>
      <c r="W3154" s="71">
        <f t="shared" si="27"/>
        <v>20.541237113402062</v>
      </c>
      <c r="X3154" s="72">
        <f t="shared" si="28"/>
        <v>16.635770234986946</v>
      </c>
    </row>
    <row r="3155" spans="1:24" ht="12.75" customHeight="1">
      <c r="A3155" s="73">
        <v>43242</v>
      </c>
      <c r="B3155" s="69">
        <v>0.158</v>
      </c>
      <c r="C3155" s="69">
        <v>2.7E-2</v>
      </c>
      <c r="D3155" s="69">
        <v>0.17699999999999999</v>
      </c>
      <c r="E3155" s="69">
        <v>0.13200000000000001</v>
      </c>
      <c r="F3155" s="69">
        <v>8.8999999999999996E-2</v>
      </c>
      <c r="G3155" s="69">
        <v>0.20200000000000001</v>
      </c>
      <c r="H3155" s="70">
        <v>0.78500000000000003</v>
      </c>
      <c r="I3155" s="75">
        <v>43242</v>
      </c>
      <c r="J3155" s="71">
        <v>2.09</v>
      </c>
      <c r="K3155" s="71">
        <v>0.24199999999999999</v>
      </c>
      <c r="L3155" s="71">
        <v>2.6680000000000001</v>
      </c>
      <c r="M3155" s="71">
        <v>2.573</v>
      </c>
      <c r="N3155" s="71">
        <v>1.3620000000000001</v>
      </c>
      <c r="O3155" s="71">
        <v>3.8929999999999998</v>
      </c>
      <c r="P3155" s="72">
        <v>12.827999999999999</v>
      </c>
      <c r="Q3155" s="75">
        <v>43242</v>
      </c>
      <c r="R3155" s="71">
        <f t="shared" si="22"/>
        <v>13.227848101265822</v>
      </c>
      <c r="S3155" s="71">
        <f t="shared" si="23"/>
        <v>8.9629629629629637</v>
      </c>
      <c r="T3155" s="71">
        <f t="shared" si="24"/>
        <v>15.073446327683618</v>
      </c>
      <c r="U3155" s="71">
        <f t="shared" si="25"/>
        <v>19.492424242424242</v>
      </c>
      <c r="V3155" s="71">
        <f t="shared" si="26"/>
        <v>15.303370786516856</v>
      </c>
      <c r="W3155" s="71">
        <f t="shared" si="27"/>
        <v>19.272277227722771</v>
      </c>
      <c r="X3155" s="72">
        <f t="shared" si="28"/>
        <v>16.341401273885349</v>
      </c>
    </row>
    <row r="3156" spans="1:24" ht="12.75" customHeight="1">
      <c r="A3156" s="73">
        <v>43243</v>
      </c>
      <c r="B3156" s="69">
        <v>0.153</v>
      </c>
      <c r="C3156" s="69">
        <v>0.03</v>
      </c>
      <c r="D3156" s="69">
        <v>0.17699999999999999</v>
      </c>
      <c r="E3156" s="69">
        <v>0.13500000000000001</v>
      </c>
      <c r="F3156" s="69">
        <v>9.1999999999999998E-2</v>
      </c>
      <c r="G3156" s="69">
        <v>0.20599999999999999</v>
      </c>
      <c r="H3156" s="70">
        <v>0.79400000000000004</v>
      </c>
      <c r="I3156" s="75">
        <v>43243</v>
      </c>
      <c r="J3156" s="71">
        <v>1.89</v>
      </c>
      <c r="K3156" s="71">
        <v>0.22700000000000001</v>
      </c>
      <c r="L3156" s="71">
        <v>2.5830000000000002</v>
      </c>
      <c r="M3156" s="71">
        <v>2.5590000000000002</v>
      </c>
      <c r="N3156" s="71">
        <v>1.417</v>
      </c>
      <c r="O3156" s="71">
        <v>3.9049999999999998</v>
      </c>
      <c r="P3156" s="72">
        <v>12.581</v>
      </c>
      <c r="Q3156" s="75">
        <v>43243</v>
      </c>
      <c r="R3156" s="71">
        <v>12.352941176470587</v>
      </c>
      <c r="S3156" s="71">
        <v>7.5666666666666673</v>
      </c>
      <c r="T3156" s="71">
        <v>14.593220338983052</v>
      </c>
      <c r="U3156" s="71">
        <v>18.955555555555556</v>
      </c>
      <c r="V3156" s="71">
        <v>15.402173913043478</v>
      </c>
      <c r="W3156" s="71">
        <v>18.956310679611651</v>
      </c>
      <c r="X3156" s="72">
        <v>15.845088161209066</v>
      </c>
    </row>
    <row r="3157" spans="1:24" ht="12.75" customHeight="1">
      <c r="A3157" s="73">
        <v>43244</v>
      </c>
      <c r="B3157" s="69">
        <v>0.14599999999999999</v>
      </c>
      <c r="C3157" s="69">
        <v>2.8000000000000001E-2</v>
      </c>
      <c r="D3157" s="69">
        <v>0.184</v>
      </c>
      <c r="E3157" s="69">
        <v>0.13300000000000001</v>
      </c>
      <c r="F3157" s="69">
        <v>0.09</v>
      </c>
      <c r="G3157" s="69">
        <v>0.21</v>
      </c>
      <c r="H3157" s="70">
        <v>0.79100000000000004</v>
      </c>
      <c r="I3157" s="75">
        <v>43244</v>
      </c>
      <c r="J3157" s="71">
        <v>1.85</v>
      </c>
      <c r="K3157" s="71">
        <v>0.24</v>
      </c>
      <c r="L3157" s="71">
        <v>2.4550000000000001</v>
      </c>
      <c r="M3157" s="71">
        <v>2.5760000000000001</v>
      </c>
      <c r="N3157" s="71">
        <v>1.387</v>
      </c>
      <c r="O3157" s="71">
        <v>3.9009999999999998</v>
      </c>
      <c r="P3157" s="72">
        <v>12.409000000000001</v>
      </c>
      <c r="Q3157" s="75">
        <v>43244</v>
      </c>
      <c r="R3157" s="71">
        <v>12.671232876712331</v>
      </c>
      <c r="S3157" s="71">
        <v>8.5714285714285712</v>
      </c>
      <c r="T3157" s="71">
        <v>13.342391304347826</v>
      </c>
      <c r="U3157" s="71">
        <v>19.368421052631579</v>
      </c>
      <c r="V3157" s="71">
        <v>15.411111111111111</v>
      </c>
      <c r="W3157" s="71">
        <v>18.576190476190476</v>
      </c>
      <c r="X3157" s="72">
        <v>15.687737041719343</v>
      </c>
    </row>
    <row r="3158" spans="1:24">
      <c r="A3158" s="73">
        <v>43245</v>
      </c>
      <c r="B3158" s="69">
        <v>0.13300000000000001</v>
      </c>
      <c r="C3158" s="69">
        <v>2.7E-2</v>
      </c>
      <c r="D3158" s="69">
        <v>0.16500000000000001</v>
      </c>
      <c r="E3158" s="69">
        <v>0.13100000000000001</v>
      </c>
      <c r="F3158" s="69">
        <v>9.0999999999999998E-2</v>
      </c>
      <c r="G3158" s="69">
        <v>0.20799999999999999</v>
      </c>
      <c r="H3158" s="70">
        <v>0.755</v>
      </c>
      <c r="I3158" s="75">
        <v>43245</v>
      </c>
      <c r="J3158" s="71">
        <v>1.89</v>
      </c>
      <c r="K3158" s="71">
        <v>0.245</v>
      </c>
      <c r="L3158" s="71">
        <v>2.56</v>
      </c>
      <c r="M3158" s="71">
        <v>2.4969999999999999</v>
      </c>
      <c r="N3158" s="71">
        <v>1.3939999999999999</v>
      </c>
      <c r="O3158" s="71">
        <v>3.8460000000000001</v>
      </c>
      <c r="P3158" s="72">
        <v>12.432</v>
      </c>
      <c r="Q3158" s="75">
        <v>43245</v>
      </c>
      <c r="R3158" s="71">
        <v>14.210526315789473</v>
      </c>
      <c r="S3158" s="71">
        <v>9.0740740740740744</v>
      </c>
      <c r="T3158" s="71">
        <v>15.515151515151516</v>
      </c>
      <c r="U3158" s="71">
        <v>19.061068702290076</v>
      </c>
      <c r="V3158" s="71">
        <v>15.318681318681318</v>
      </c>
      <c r="W3158" s="71">
        <v>18.490384615384617</v>
      </c>
      <c r="X3158" s="72">
        <v>16.466225165562914</v>
      </c>
    </row>
    <row r="3159" spans="1:24">
      <c r="A3159" s="73">
        <v>43246</v>
      </c>
      <c r="B3159" s="69">
        <v>0.13100000000000001</v>
      </c>
      <c r="C3159" s="69">
        <v>2.5999999999999999E-2</v>
      </c>
      <c r="D3159" s="69">
        <v>0.19</v>
      </c>
      <c r="E3159" s="69">
        <v>0.13100000000000001</v>
      </c>
      <c r="F3159" s="69">
        <v>0.09</v>
      </c>
      <c r="G3159" s="69">
        <v>0.217</v>
      </c>
      <c r="H3159" s="70">
        <v>0.78500000000000003</v>
      </c>
      <c r="I3159" s="75">
        <v>43246</v>
      </c>
      <c r="J3159" s="71">
        <v>1.87</v>
      </c>
      <c r="K3159" s="71">
        <v>0.23300000000000001</v>
      </c>
      <c r="L3159" s="71">
        <v>2.5299999999999998</v>
      </c>
      <c r="M3159" s="71">
        <v>2.4969999999999999</v>
      </c>
      <c r="N3159" s="71">
        <v>1.3859999999999999</v>
      </c>
      <c r="O3159" s="71">
        <v>3.8849999999999998</v>
      </c>
      <c r="P3159" s="72">
        <v>12.401</v>
      </c>
      <c r="Q3159" s="75">
        <v>43246</v>
      </c>
      <c r="R3159" s="71">
        <v>14.274809160305344</v>
      </c>
      <c r="S3159" s="71">
        <v>8.9615384615384617</v>
      </c>
      <c r="T3159" s="71">
        <v>13.315789473684209</v>
      </c>
      <c r="U3159" s="71">
        <v>19.061068702290076</v>
      </c>
      <c r="V3159" s="71">
        <v>15.399999999999999</v>
      </c>
      <c r="W3159" s="71">
        <v>17.903225806451612</v>
      </c>
      <c r="X3159" s="72">
        <v>15.797452229299362</v>
      </c>
    </row>
    <row r="3160" spans="1:24">
      <c r="A3160" s="73">
        <v>43247</v>
      </c>
      <c r="B3160" s="69">
        <v>0.13</v>
      </c>
      <c r="C3160" s="69">
        <v>2.3E-2</v>
      </c>
      <c r="D3160" s="69">
        <v>0.16700000000000001</v>
      </c>
      <c r="E3160" s="69">
        <v>0.13100000000000001</v>
      </c>
      <c r="F3160" s="69">
        <v>9.1999999999999998E-2</v>
      </c>
      <c r="G3160" s="69">
        <v>0.20899999999999999</v>
      </c>
      <c r="H3160" s="70">
        <v>0.752</v>
      </c>
      <c r="I3160" s="75">
        <v>43247</v>
      </c>
      <c r="J3160" s="71">
        <v>1.86</v>
      </c>
      <c r="K3160" s="71">
        <v>0.222</v>
      </c>
      <c r="L3160" s="71">
        <v>2.5299999999999998</v>
      </c>
      <c r="M3160" s="71">
        <v>2.4969999999999999</v>
      </c>
      <c r="N3160" s="71">
        <v>1.395</v>
      </c>
      <c r="O3160" s="71">
        <v>3.8340000000000001</v>
      </c>
      <c r="P3160" s="72">
        <v>12.337999999999999</v>
      </c>
      <c r="Q3160" s="75">
        <v>43247</v>
      </c>
      <c r="R3160" s="71">
        <v>14.307692307692308</v>
      </c>
      <c r="S3160" s="71">
        <v>9.6521739130434785</v>
      </c>
      <c r="T3160" s="71">
        <v>15.149700598802394</v>
      </c>
      <c r="U3160" s="71">
        <v>19.061068702290076</v>
      </c>
      <c r="V3160" s="71">
        <v>15.163043478260869</v>
      </c>
      <c r="W3160" s="71">
        <v>18.344497607655505</v>
      </c>
      <c r="X3160" s="72">
        <v>16.406914893617021</v>
      </c>
    </row>
    <row r="3161" spans="1:24">
      <c r="A3161" s="73">
        <v>43248</v>
      </c>
      <c r="B3161" s="69">
        <v>0.14699999999999999</v>
      </c>
      <c r="C3161" s="69">
        <v>2.5000000000000001E-2</v>
      </c>
      <c r="D3161" s="69">
        <v>0.16</v>
      </c>
      <c r="E3161" s="69">
        <v>0.13400000000000001</v>
      </c>
      <c r="F3161" s="69">
        <v>9.5000000000000001E-2</v>
      </c>
      <c r="G3161" s="69">
        <v>0.20399999999999999</v>
      </c>
      <c r="H3161" s="70">
        <v>0.76500000000000001</v>
      </c>
      <c r="I3161" s="75">
        <v>43248</v>
      </c>
      <c r="J3161" s="71">
        <v>1.88</v>
      </c>
      <c r="K3161" s="71">
        <v>0.27800000000000002</v>
      </c>
      <c r="L3161" s="71">
        <v>2.5529999999999999</v>
      </c>
      <c r="M3161" s="71">
        <v>2.4340000000000002</v>
      </c>
      <c r="N3161" s="71">
        <v>1.498</v>
      </c>
      <c r="O3161" s="71">
        <v>3.8220000000000001</v>
      </c>
      <c r="P3161" s="72">
        <v>12.465</v>
      </c>
      <c r="Q3161" s="75">
        <v>43248</v>
      </c>
      <c r="R3161" s="71">
        <v>12.789115646258503</v>
      </c>
      <c r="S3161" s="71">
        <v>11.120000000000001</v>
      </c>
      <c r="T3161" s="71">
        <v>15.956249999999999</v>
      </c>
      <c r="U3161" s="71">
        <v>18.164179104477611</v>
      </c>
      <c r="V3161" s="71">
        <v>15.768421052631579</v>
      </c>
      <c r="W3161" s="71">
        <v>18.735294117647062</v>
      </c>
      <c r="X3161" s="72">
        <v>16.294117647058822</v>
      </c>
    </row>
    <row r="3162" spans="1:24">
      <c r="A3162" s="73">
        <v>43249</v>
      </c>
      <c r="B3162" s="69">
        <v>0.14699999999999999</v>
      </c>
      <c r="C3162" s="69">
        <v>2.5000000000000001E-2</v>
      </c>
      <c r="D3162" s="69">
        <v>0.153</v>
      </c>
      <c r="E3162" s="69">
        <v>0.13700000000000001</v>
      </c>
      <c r="F3162" s="69">
        <v>9.5000000000000001E-2</v>
      </c>
      <c r="G3162" s="69">
        <v>0.20399999999999999</v>
      </c>
      <c r="H3162" s="70">
        <v>0.76100000000000001</v>
      </c>
      <c r="I3162" s="75">
        <v>43249</v>
      </c>
      <c r="J3162" s="71">
        <v>1.87</v>
      </c>
      <c r="K3162" s="71">
        <v>0.253</v>
      </c>
      <c r="L3162" s="71">
        <v>2.5569999999999999</v>
      </c>
      <c r="M3162" s="71">
        <v>2.5139999999999998</v>
      </c>
      <c r="N3162" s="71">
        <v>1.526</v>
      </c>
      <c r="O3162" s="71">
        <v>3.8479999999999999</v>
      </c>
      <c r="P3162" s="72">
        <v>12.568</v>
      </c>
      <c r="Q3162" s="75">
        <v>43249</v>
      </c>
      <c r="R3162" s="71">
        <v>12.721088435374151</v>
      </c>
      <c r="S3162" s="71">
        <v>10.119999999999999</v>
      </c>
      <c r="T3162" s="71">
        <v>16.712418300653596</v>
      </c>
      <c r="U3162" s="71">
        <v>18.350364963503647</v>
      </c>
      <c r="V3162" s="71">
        <v>16.063157894736843</v>
      </c>
      <c r="W3162" s="71">
        <v>18.862745098039216</v>
      </c>
      <c r="X3162" s="72">
        <v>16.515111695137975</v>
      </c>
    </row>
    <row r="3163" spans="1:24">
      <c r="A3163" s="73">
        <v>43250</v>
      </c>
      <c r="B3163" s="69">
        <v>0.14699999999999999</v>
      </c>
      <c r="C3163" s="69">
        <v>2.8000000000000001E-2</v>
      </c>
      <c r="D3163" s="69">
        <v>0.155</v>
      </c>
      <c r="E3163" s="69">
        <v>0.13800000000000001</v>
      </c>
      <c r="F3163" s="69">
        <v>9.0999999999999998E-2</v>
      </c>
      <c r="G3163" s="69">
        <v>0.21</v>
      </c>
      <c r="H3163" s="70">
        <v>0.76800000000000002</v>
      </c>
      <c r="I3163" s="75">
        <v>43250</v>
      </c>
      <c r="J3163" s="71">
        <v>1.9</v>
      </c>
      <c r="K3163" s="71">
        <v>0.22500000000000001</v>
      </c>
      <c r="L3163" s="71">
        <v>2.56</v>
      </c>
      <c r="M3163" s="71">
        <v>2.536</v>
      </c>
      <c r="N3163" s="71">
        <v>1.595</v>
      </c>
      <c r="O3163" s="71">
        <v>3.843</v>
      </c>
      <c r="P3163" s="72">
        <v>12.659000000000001</v>
      </c>
      <c r="Q3163" s="75">
        <v>43250</v>
      </c>
      <c r="R3163" s="71">
        <v>12.92517006802721</v>
      </c>
      <c r="S3163" s="71">
        <v>8.0357142857142865</v>
      </c>
      <c r="T3163" s="71">
        <v>16.516129032258064</v>
      </c>
      <c r="U3163" s="71">
        <v>18.376811594202898</v>
      </c>
      <c r="V3163" s="71">
        <v>17.527472527472529</v>
      </c>
      <c r="W3163" s="71">
        <v>18.3</v>
      </c>
      <c r="X3163" s="72">
        <v>16.483072916666668</v>
      </c>
    </row>
    <row r="3164" spans="1:24">
      <c r="A3164" s="73">
        <v>43251</v>
      </c>
      <c r="B3164" s="69">
        <v>0.13600000000000001</v>
      </c>
      <c r="C3164" s="69">
        <v>3.1E-2</v>
      </c>
      <c r="D3164" s="69">
        <v>0.14899999999999999</v>
      </c>
      <c r="E3164" s="69">
        <v>0.13300000000000001</v>
      </c>
      <c r="F3164" s="69">
        <v>8.3000000000000004E-2</v>
      </c>
      <c r="G3164" s="69">
        <v>0.20899999999999999</v>
      </c>
      <c r="H3164" s="70">
        <v>0.74099999999999999</v>
      </c>
      <c r="I3164" s="75">
        <v>43251</v>
      </c>
      <c r="J3164" s="71">
        <v>1.95</v>
      </c>
      <c r="K3164" s="71">
        <v>0.23400000000000001</v>
      </c>
      <c r="L3164" s="71">
        <v>2.58</v>
      </c>
      <c r="M3164" s="71">
        <v>2.5059999999999998</v>
      </c>
      <c r="N3164" s="71">
        <v>1.528</v>
      </c>
      <c r="O3164" s="71">
        <v>3.766</v>
      </c>
      <c r="P3164" s="72">
        <v>12.564</v>
      </c>
      <c r="Q3164" s="75">
        <v>43251</v>
      </c>
      <c r="R3164" s="71">
        <v>14.338235294117645</v>
      </c>
      <c r="S3164" s="71">
        <v>7.5483870967741939</v>
      </c>
      <c r="T3164" s="71">
        <v>17.31543624161074</v>
      </c>
      <c r="U3164" s="71">
        <v>18.842105263157894</v>
      </c>
      <c r="V3164" s="71">
        <v>18.409638554216865</v>
      </c>
      <c r="W3164" s="71">
        <v>18.019138755980862</v>
      </c>
      <c r="X3164" s="72">
        <v>16.955465587044536</v>
      </c>
    </row>
    <row r="3165" spans="1:24">
      <c r="A3165" s="73">
        <v>43252</v>
      </c>
      <c r="B3165" s="69">
        <v>0.13500000000000001</v>
      </c>
      <c r="C3165" s="69">
        <v>2.7E-2</v>
      </c>
      <c r="D3165" s="69">
        <v>0.14000000000000001</v>
      </c>
      <c r="E3165" s="69">
        <v>0.12</v>
      </c>
      <c r="F3165" s="69">
        <v>8.5000000000000006E-2</v>
      </c>
      <c r="G3165" s="69">
        <v>0.21</v>
      </c>
      <c r="H3165" s="70">
        <v>0.71699999999999997</v>
      </c>
      <c r="I3165" s="75">
        <v>43252</v>
      </c>
      <c r="J3165" s="71">
        <v>1.95</v>
      </c>
      <c r="K3165" s="71">
        <v>0.22</v>
      </c>
      <c r="L3165" s="71">
        <v>2.56</v>
      </c>
      <c r="M3165" s="71">
        <v>2.5939999999999999</v>
      </c>
      <c r="N3165" s="71">
        <v>1.4690000000000001</v>
      </c>
      <c r="O3165" s="71">
        <v>3.7730000000000001</v>
      </c>
      <c r="P3165" s="72">
        <v>12.566000000000001</v>
      </c>
      <c r="Q3165" s="75">
        <v>43252</v>
      </c>
      <c r="R3165" s="71">
        <v>14.444444444444443</v>
      </c>
      <c r="S3165" s="71">
        <v>8.1481481481481488</v>
      </c>
      <c r="T3165" s="71">
        <v>18.285714285714285</v>
      </c>
      <c r="U3165" s="71">
        <v>21.616666666666667</v>
      </c>
      <c r="V3165" s="71">
        <v>17.28235294117647</v>
      </c>
      <c r="W3165" s="71">
        <v>17.966666666666669</v>
      </c>
      <c r="X3165" s="72">
        <v>17.525801952580196</v>
      </c>
    </row>
    <row r="3166" spans="1:24">
      <c r="A3166" s="73">
        <v>43253</v>
      </c>
      <c r="B3166" s="69">
        <v>0.127</v>
      </c>
      <c r="C3166" s="69">
        <v>2.5999999999999999E-2</v>
      </c>
      <c r="D3166" s="69">
        <v>0.13900000000000001</v>
      </c>
      <c r="E3166" s="69">
        <v>0.12</v>
      </c>
      <c r="F3166" s="69">
        <v>8.5999999999999993E-2</v>
      </c>
      <c r="G3166" s="69">
        <v>0.192</v>
      </c>
      <c r="H3166" s="70">
        <v>0.69</v>
      </c>
      <c r="I3166" s="75">
        <v>43253</v>
      </c>
      <c r="J3166" s="71">
        <v>1.93</v>
      </c>
      <c r="K3166" s="71">
        <v>0.20599999999999999</v>
      </c>
      <c r="L3166" s="71">
        <v>2.5819999999999999</v>
      </c>
      <c r="M3166" s="71">
        <v>2.5939999999999999</v>
      </c>
      <c r="N3166" s="71">
        <v>1.4630000000000001</v>
      </c>
      <c r="O3166" s="71">
        <v>3.899</v>
      </c>
      <c r="P3166" s="72">
        <v>12.673999999999999</v>
      </c>
      <c r="Q3166" s="75">
        <v>43253</v>
      </c>
      <c r="R3166" s="71">
        <v>15.196850393700787</v>
      </c>
      <c r="S3166" s="71">
        <v>7.9230769230769234</v>
      </c>
      <c r="T3166" s="71">
        <v>18.57553956834532</v>
      </c>
      <c r="U3166" s="71">
        <v>21.616666666666667</v>
      </c>
      <c r="V3166" s="71">
        <v>17.011627906976745</v>
      </c>
      <c r="W3166" s="71">
        <v>20.307291666666668</v>
      </c>
      <c r="X3166" s="72">
        <v>18.368115942028986</v>
      </c>
    </row>
    <row r="3167" spans="1:24">
      <c r="A3167" s="73">
        <v>43254</v>
      </c>
      <c r="B3167" s="69">
        <v>0.126</v>
      </c>
      <c r="C3167" s="69">
        <v>2.5000000000000001E-2</v>
      </c>
      <c r="D3167" s="69">
        <v>0.125</v>
      </c>
      <c r="E3167" s="69">
        <v>0.12</v>
      </c>
      <c r="F3167" s="69">
        <v>0.09</v>
      </c>
      <c r="G3167" s="69">
        <v>0.185</v>
      </c>
      <c r="H3167" s="70">
        <v>0.67100000000000004</v>
      </c>
      <c r="I3167" s="75">
        <v>43254</v>
      </c>
      <c r="J3167" s="71">
        <v>1.9</v>
      </c>
      <c r="K3167" s="71">
        <v>0.19700000000000001</v>
      </c>
      <c r="L3167" s="71">
        <v>2.5630000000000002</v>
      </c>
      <c r="M3167" s="71">
        <v>2.5939999999999999</v>
      </c>
      <c r="N3167" s="71">
        <v>1.4490000000000001</v>
      </c>
      <c r="O3167" s="71">
        <v>3.8479999999999999</v>
      </c>
      <c r="P3167" s="72">
        <v>12.551</v>
      </c>
      <c r="Q3167" s="75">
        <v>43254</v>
      </c>
      <c r="R3167" s="71">
        <v>15.079365079365079</v>
      </c>
      <c r="S3167" s="71">
        <v>7.88</v>
      </c>
      <c r="T3167" s="71">
        <v>20.504000000000001</v>
      </c>
      <c r="U3167" s="71">
        <v>21.616666666666667</v>
      </c>
      <c r="V3167" s="71">
        <v>16.100000000000001</v>
      </c>
      <c r="W3167" s="71">
        <v>20.8</v>
      </c>
      <c r="X3167" s="72">
        <v>18.704918032786885</v>
      </c>
    </row>
    <row r="3168" spans="1:24">
      <c r="A3168" s="73">
        <v>43255</v>
      </c>
      <c r="B3168" s="69">
        <v>0.13</v>
      </c>
      <c r="C3168" s="69">
        <v>2.1000000000000001E-2</v>
      </c>
      <c r="D3168" s="69">
        <v>0.126</v>
      </c>
      <c r="E3168" s="69">
        <v>0.11600000000000001</v>
      </c>
      <c r="F3168" s="69">
        <v>8.5000000000000006E-2</v>
      </c>
      <c r="G3168" s="69">
        <v>0.183</v>
      </c>
      <c r="H3168" s="70">
        <v>0.66100000000000003</v>
      </c>
      <c r="I3168" s="75">
        <v>43255</v>
      </c>
      <c r="J3168" s="71">
        <v>1.89</v>
      </c>
      <c r="K3168" s="71">
        <v>0.23499999999999999</v>
      </c>
      <c r="L3168" s="71">
        <v>2.6</v>
      </c>
      <c r="M3168" s="71">
        <v>2.5609999999999999</v>
      </c>
      <c r="N3168" s="71">
        <v>1.494</v>
      </c>
      <c r="O3168" s="71">
        <v>3.9020000000000001</v>
      </c>
      <c r="P3168" s="72">
        <v>12.682</v>
      </c>
      <c r="Q3168" s="75">
        <v>43255</v>
      </c>
      <c r="R3168" s="71">
        <v>14.538461538461537</v>
      </c>
      <c r="S3168" s="71">
        <v>11.19047619047619</v>
      </c>
      <c r="T3168" s="71">
        <v>20.634920634920636</v>
      </c>
      <c r="U3168" s="71">
        <v>22.077586206896552</v>
      </c>
      <c r="V3168" s="71">
        <v>17.576470588235292</v>
      </c>
      <c r="W3168" s="71">
        <v>21.3224043715847</v>
      </c>
      <c r="X3168" s="72">
        <v>19.186081694402422</v>
      </c>
    </row>
    <row r="3169" spans="1:24">
      <c r="A3169" s="73">
        <v>43256</v>
      </c>
      <c r="B3169" s="69">
        <v>0.13100000000000001</v>
      </c>
      <c r="C3169" s="69">
        <v>2.1999999999999999E-2</v>
      </c>
      <c r="D3169" s="69">
        <v>0.13300000000000001</v>
      </c>
      <c r="E3169" s="69">
        <v>0.122</v>
      </c>
      <c r="F3169" s="69">
        <v>9.0999999999999998E-2</v>
      </c>
      <c r="G3169" s="69">
        <v>0.19500000000000001</v>
      </c>
      <c r="H3169" s="70">
        <v>0.69299999999999995</v>
      </c>
      <c r="I3169" s="75">
        <v>43256</v>
      </c>
      <c r="J3169" s="71">
        <v>1.88</v>
      </c>
      <c r="K3169" s="71">
        <v>0.249</v>
      </c>
      <c r="L3169" s="71">
        <v>2.65</v>
      </c>
      <c r="M3169" s="71">
        <v>2.52</v>
      </c>
      <c r="N3169" s="71">
        <v>1.466</v>
      </c>
      <c r="O3169" s="71">
        <v>3.839</v>
      </c>
      <c r="P3169" s="72">
        <v>12.603999999999999</v>
      </c>
      <c r="Q3169" s="75">
        <v>43256</v>
      </c>
      <c r="R3169" s="71">
        <v>14.351145038167937</v>
      </c>
      <c r="S3169" s="71">
        <v>11.318181818181818</v>
      </c>
      <c r="T3169" s="71">
        <v>19.924812030075188</v>
      </c>
      <c r="U3169" s="71">
        <v>20.655737704918032</v>
      </c>
      <c r="V3169" s="71">
        <v>16.109890109890109</v>
      </c>
      <c r="W3169" s="71">
        <v>19.687179487179485</v>
      </c>
      <c r="X3169" s="72">
        <v>18.187590187590189</v>
      </c>
    </row>
    <row r="3170" spans="1:24">
      <c r="A3170" s="73">
        <v>43257</v>
      </c>
      <c r="B3170" s="69">
        <v>0.122</v>
      </c>
      <c r="C3170" s="69">
        <v>2.4E-2</v>
      </c>
      <c r="D3170" s="69">
        <v>0.13200000000000001</v>
      </c>
      <c r="E3170" s="69">
        <v>0.12</v>
      </c>
      <c r="F3170" s="69">
        <v>8.6999999999999994E-2</v>
      </c>
      <c r="G3170" s="69">
        <v>0.19400000000000001</v>
      </c>
      <c r="H3170" s="70">
        <v>0.67900000000000005</v>
      </c>
      <c r="I3170" s="75">
        <v>43257</v>
      </c>
      <c r="J3170" s="71">
        <v>1.84</v>
      </c>
      <c r="K3170" s="71">
        <v>0.22500000000000001</v>
      </c>
      <c r="L3170" s="71">
        <v>2.56</v>
      </c>
      <c r="M3170" s="71">
        <v>2.488</v>
      </c>
      <c r="N3170" s="71">
        <v>1.5049999999999999</v>
      </c>
      <c r="O3170" s="71">
        <v>3.798</v>
      </c>
      <c r="P3170" s="72">
        <v>12.416</v>
      </c>
      <c r="Q3170" s="75">
        <v>43257</v>
      </c>
      <c r="R3170" s="71">
        <v>15.081967213114755</v>
      </c>
      <c r="S3170" s="71">
        <v>9.375</v>
      </c>
      <c r="T3170" s="71">
        <v>19.393939393939394</v>
      </c>
      <c r="U3170" s="71">
        <v>20.733333333333334</v>
      </c>
      <c r="V3170" s="71">
        <v>17.298850574712645</v>
      </c>
      <c r="W3170" s="71">
        <v>19.577319587628864</v>
      </c>
      <c r="X3170" s="72">
        <v>18.285714285714285</v>
      </c>
    </row>
    <row r="3171" spans="1:24">
      <c r="A3171" s="73">
        <v>43258</v>
      </c>
      <c r="B3171" s="69">
        <v>0.123</v>
      </c>
      <c r="C3171" s="69">
        <v>2.5999999999999999E-2</v>
      </c>
      <c r="D3171" s="69">
        <v>0.12</v>
      </c>
      <c r="E3171" s="69">
        <v>0.13100000000000001</v>
      </c>
      <c r="F3171" s="69">
        <v>8.4000000000000005E-2</v>
      </c>
      <c r="G3171" s="69">
        <v>0.189</v>
      </c>
      <c r="H3171" s="70">
        <v>0.67200000000000004</v>
      </c>
      <c r="I3171" s="75">
        <v>43258</v>
      </c>
      <c r="J3171" s="71">
        <v>1.85</v>
      </c>
      <c r="K3171" s="71">
        <v>0.24</v>
      </c>
      <c r="L3171" s="71">
        <v>2.6</v>
      </c>
      <c r="M3171" s="71">
        <v>2.484</v>
      </c>
      <c r="N3171" s="71">
        <v>1.532</v>
      </c>
      <c r="O3171" s="71">
        <v>3.798</v>
      </c>
      <c r="P3171" s="72">
        <v>12.504</v>
      </c>
      <c r="Q3171" s="75">
        <v>43258</v>
      </c>
      <c r="R3171" s="71">
        <v>15.040650406504065</v>
      </c>
      <c r="S3171" s="71">
        <v>9.2307692307692317</v>
      </c>
      <c r="T3171" s="71">
        <v>21.666666666666668</v>
      </c>
      <c r="U3171" s="71">
        <v>18.961832061068701</v>
      </c>
      <c r="V3171" s="71">
        <v>18.238095238095237</v>
      </c>
      <c r="W3171" s="71">
        <v>20.095238095238095</v>
      </c>
      <c r="X3171" s="72">
        <v>18.607142857142854</v>
      </c>
    </row>
    <row r="3172" spans="1:24">
      <c r="A3172" s="73">
        <v>43259</v>
      </c>
      <c r="B3172" s="69">
        <v>0.122</v>
      </c>
      <c r="C3172" s="69">
        <v>2.4E-2</v>
      </c>
      <c r="D3172" s="69">
        <v>0.114</v>
      </c>
      <c r="E3172" s="69">
        <v>0.13600000000000001</v>
      </c>
      <c r="F3172" s="69">
        <v>7.5999999999999998E-2</v>
      </c>
      <c r="G3172" s="69">
        <v>0.191</v>
      </c>
      <c r="H3172" s="70">
        <v>0.66400000000000003</v>
      </c>
      <c r="I3172" s="75">
        <v>43259</v>
      </c>
      <c r="J3172" s="71">
        <v>1.86</v>
      </c>
      <c r="K3172" s="71">
        <v>0.23300000000000001</v>
      </c>
      <c r="L3172" s="71">
        <v>2.61</v>
      </c>
      <c r="M3172" s="71">
        <v>2.589</v>
      </c>
      <c r="N3172" s="71">
        <v>1.5269999999999999</v>
      </c>
      <c r="O3172" s="71">
        <v>3.8260000000000001</v>
      </c>
      <c r="P3172" s="72">
        <v>12.645</v>
      </c>
      <c r="Q3172" s="75">
        <v>43259</v>
      </c>
      <c r="R3172" s="71">
        <v>15.245901639344263</v>
      </c>
      <c r="S3172" s="71">
        <v>9.7083333333333339</v>
      </c>
      <c r="T3172" s="71">
        <v>22.89473684210526</v>
      </c>
      <c r="U3172" s="71">
        <v>19.036764705882351</v>
      </c>
      <c r="V3172" s="71">
        <v>20.092105263157894</v>
      </c>
      <c r="W3172" s="71">
        <v>20.031413612565444</v>
      </c>
      <c r="X3172" s="72">
        <v>19.043674698795179</v>
      </c>
    </row>
    <row r="3173" spans="1:24">
      <c r="A3173" s="73">
        <v>43260</v>
      </c>
      <c r="B3173" s="69">
        <v>0.12</v>
      </c>
      <c r="C3173" s="69">
        <v>2.4E-2</v>
      </c>
      <c r="D3173" s="69">
        <v>0.114</v>
      </c>
      <c r="E3173" s="69">
        <v>0.13600000000000001</v>
      </c>
      <c r="F3173" s="69">
        <v>8.7999999999999995E-2</v>
      </c>
      <c r="G3173" s="69">
        <v>0.19600000000000001</v>
      </c>
      <c r="H3173" s="70">
        <v>0.67800000000000005</v>
      </c>
      <c r="I3173" s="75">
        <v>43260</v>
      </c>
      <c r="J3173" s="71">
        <v>1.85</v>
      </c>
      <c r="K3173" s="71">
        <v>0.22500000000000001</v>
      </c>
      <c r="L3173" s="71">
        <v>2.62</v>
      </c>
      <c r="M3173" s="71">
        <v>2.5880000000000001</v>
      </c>
      <c r="N3173" s="71">
        <v>1.504</v>
      </c>
      <c r="O3173" s="71">
        <v>3.8340000000000001</v>
      </c>
      <c r="P3173" s="72">
        <v>12.621</v>
      </c>
      <c r="Q3173" s="75">
        <v>43260</v>
      </c>
      <c r="R3173" s="71">
        <v>15.416666666666668</v>
      </c>
      <c r="S3173" s="71">
        <v>9.375</v>
      </c>
      <c r="T3173" s="71">
        <v>22.982456140350877</v>
      </c>
      <c r="U3173" s="71">
        <v>19.02941176470588</v>
      </c>
      <c r="V3173" s="71">
        <v>17.090909090909093</v>
      </c>
      <c r="W3173" s="71">
        <v>19.561224489795919</v>
      </c>
      <c r="X3173" s="72">
        <v>18.615044247787608</v>
      </c>
    </row>
    <row r="3174" spans="1:24">
      <c r="A3174" s="73">
        <v>43261</v>
      </c>
      <c r="B3174" s="69">
        <v>0.121</v>
      </c>
      <c r="C3174" s="69">
        <v>2.5000000000000001E-2</v>
      </c>
      <c r="D3174" s="69">
        <v>0.105</v>
      </c>
      <c r="E3174" s="69">
        <v>0.13600000000000001</v>
      </c>
      <c r="F3174" s="69">
        <v>8.6999999999999994E-2</v>
      </c>
      <c r="G3174" s="69">
        <v>0.19900000000000001</v>
      </c>
      <c r="H3174" s="70">
        <v>0.67300000000000004</v>
      </c>
      <c r="I3174" s="75">
        <v>43261</v>
      </c>
      <c r="J3174" s="71">
        <v>1.81</v>
      </c>
      <c r="K3174" s="71">
        <v>0.23300000000000001</v>
      </c>
      <c r="L3174" s="71">
        <v>2.8</v>
      </c>
      <c r="M3174" s="71">
        <v>2.589</v>
      </c>
      <c r="N3174" s="71">
        <v>1.468</v>
      </c>
      <c r="O3174" s="71">
        <v>3.7770000000000001</v>
      </c>
      <c r="P3174" s="72">
        <v>12.677</v>
      </c>
      <c r="Q3174" s="75">
        <v>43261</v>
      </c>
      <c r="R3174" s="71">
        <v>14.958677685950414</v>
      </c>
      <c r="S3174" s="71">
        <v>9.32</v>
      </c>
      <c r="T3174" s="71">
        <v>26.666666666666664</v>
      </c>
      <c r="U3174" s="71">
        <v>19.036764705882351</v>
      </c>
      <c r="V3174" s="71">
        <v>16.873563218390807</v>
      </c>
      <c r="W3174" s="71">
        <v>18.979899497487438</v>
      </c>
      <c r="X3174" s="72">
        <v>18.836552748885584</v>
      </c>
    </row>
    <row r="3175" spans="1:24">
      <c r="A3175" s="73">
        <v>43262</v>
      </c>
      <c r="B3175" s="69">
        <v>0.11799999999999999</v>
      </c>
      <c r="C3175" s="69">
        <v>2.4E-2</v>
      </c>
      <c r="D3175" s="69">
        <v>0.11799999999999999</v>
      </c>
      <c r="E3175" s="69">
        <v>0.13600000000000001</v>
      </c>
      <c r="F3175" s="69">
        <v>8.5000000000000006E-2</v>
      </c>
      <c r="G3175" s="69">
        <v>0.187</v>
      </c>
      <c r="H3175" s="70">
        <v>0.66800000000000004</v>
      </c>
      <c r="I3175" s="75">
        <v>43262</v>
      </c>
      <c r="J3175" s="71">
        <v>1.93</v>
      </c>
      <c r="K3175" s="71">
        <v>0.253</v>
      </c>
      <c r="L3175" s="71">
        <v>2.78</v>
      </c>
      <c r="M3175" s="71">
        <v>2.5950000000000002</v>
      </c>
      <c r="N3175" s="71">
        <v>1.4079999999999999</v>
      </c>
      <c r="O3175" s="71">
        <v>3.7530000000000001</v>
      </c>
      <c r="P3175" s="72">
        <v>12.718999999999999</v>
      </c>
      <c r="Q3175" s="75">
        <v>43262</v>
      </c>
      <c r="R3175" s="71">
        <v>16.35593220338983</v>
      </c>
      <c r="S3175" s="71">
        <v>10.541666666666666</v>
      </c>
      <c r="T3175" s="71">
        <v>23.559322033898304</v>
      </c>
      <c r="U3175" s="71">
        <v>19.080882352941178</v>
      </c>
      <c r="V3175" s="71">
        <v>16.564705882352939</v>
      </c>
      <c r="W3175" s="71">
        <v>20.069518716577541</v>
      </c>
      <c r="X3175" s="72">
        <v>19.040419161676645</v>
      </c>
    </row>
    <row r="3176" spans="1:24">
      <c r="A3176" s="73">
        <v>43263</v>
      </c>
      <c r="B3176" s="69">
        <v>0.11700000000000001</v>
      </c>
      <c r="C3176" s="69">
        <v>2.5999999999999999E-2</v>
      </c>
      <c r="D3176" s="69">
        <v>0.126</v>
      </c>
      <c r="E3176" s="69">
        <v>0.13100000000000001</v>
      </c>
      <c r="F3176" s="69">
        <v>8.5999999999999993E-2</v>
      </c>
      <c r="G3176" s="69">
        <v>0.193</v>
      </c>
      <c r="H3176" s="70">
        <v>0.67900000000000005</v>
      </c>
      <c r="I3176" s="75">
        <v>43263</v>
      </c>
      <c r="J3176" s="71">
        <v>2.0099999999999998</v>
      </c>
      <c r="K3176" s="71">
        <v>0.25800000000000001</v>
      </c>
      <c r="L3176" s="71">
        <v>2.78</v>
      </c>
      <c r="M3176" s="71">
        <v>2.7029999999999998</v>
      </c>
      <c r="N3176" s="71">
        <v>1.413</v>
      </c>
      <c r="O3176" s="71">
        <v>3.734</v>
      </c>
      <c r="P3176" s="72">
        <v>12.898</v>
      </c>
      <c r="Q3176" s="75">
        <v>43263</v>
      </c>
      <c r="R3176" s="71">
        <v>17.179487179487175</v>
      </c>
      <c r="S3176" s="71">
        <v>9.9230769230769234</v>
      </c>
      <c r="T3176" s="71">
        <v>22.063492063492063</v>
      </c>
      <c r="U3176" s="71">
        <v>20.63358778625954</v>
      </c>
      <c r="V3176" s="71">
        <v>16.430232558139537</v>
      </c>
      <c r="W3176" s="71">
        <v>19.347150259067355</v>
      </c>
      <c r="X3176" s="72">
        <v>18.995581737849776</v>
      </c>
    </row>
    <row r="3177" spans="1:24">
      <c r="A3177" s="73">
        <v>43264</v>
      </c>
      <c r="B3177" s="69">
        <v>0.127</v>
      </c>
      <c r="C3177" s="69">
        <v>2.8000000000000001E-2</v>
      </c>
      <c r="D3177" s="69">
        <v>0.13400000000000001</v>
      </c>
      <c r="E3177" s="69">
        <v>0.13500000000000001</v>
      </c>
      <c r="F3177" s="69">
        <v>9.7000000000000003E-2</v>
      </c>
      <c r="G3177" s="69">
        <v>0.21099999999999999</v>
      </c>
      <c r="H3177" s="70">
        <v>0.73099999999999998</v>
      </c>
      <c r="I3177" s="75">
        <v>43264</v>
      </c>
      <c r="J3177" s="71">
        <v>2.06</v>
      </c>
      <c r="K3177" s="71">
        <v>0.252</v>
      </c>
      <c r="L3177" s="71">
        <v>2.95</v>
      </c>
      <c r="M3177" s="71">
        <v>2.7149999999999999</v>
      </c>
      <c r="N3177" s="71">
        <v>1.4470000000000001</v>
      </c>
      <c r="O3177" s="71">
        <v>3.79</v>
      </c>
      <c r="P3177" s="72">
        <v>13.214</v>
      </c>
      <c r="Q3177" s="75">
        <v>43264</v>
      </c>
      <c r="R3177" s="71">
        <f t="shared" ref="R3177:R3208" si="29">J3177/B3177</f>
        <v>16.220472440944881</v>
      </c>
      <c r="S3177" s="71">
        <f t="shared" ref="S3177:S3208" si="30">K3177/C3177</f>
        <v>9</v>
      </c>
      <c r="T3177" s="71">
        <f t="shared" ref="T3177:T3208" si="31">L3177/D3177</f>
        <v>22.014925373134329</v>
      </c>
      <c r="U3177" s="71">
        <f t="shared" ref="U3177:U3208" si="32">M3177/E3177</f>
        <v>20.111111111111107</v>
      </c>
      <c r="V3177" s="71">
        <f t="shared" ref="V3177:V3208" si="33">N3177/F3177</f>
        <v>14.917525773195877</v>
      </c>
      <c r="W3177" s="71">
        <f t="shared" ref="W3177:W3208" si="34">O3177/G3177</f>
        <v>17.962085308056874</v>
      </c>
      <c r="X3177" s="72">
        <f t="shared" ref="X3177:X3208" si="35">P3177/H3177</f>
        <v>18.076607387140903</v>
      </c>
    </row>
    <row r="3178" spans="1:24">
      <c r="A3178" s="73">
        <v>43265</v>
      </c>
      <c r="B3178" s="69">
        <v>0.129</v>
      </c>
      <c r="C3178" s="69">
        <v>2.1999999999999999E-2</v>
      </c>
      <c r="D3178" s="69">
        <v>0.126</v>
      </c>
      <c r="E3178" s="69">
        <v>0.13700000000000001</v>
      </c>
      <c r="F3178" s="69">
        <v>8.3000000000000004E-2</v>
      </c>
      <c r="G3178" s="69">
        <v>0.217</v>
      </c>
      <c r="H3178" s="70">
        <v>0.71399999999999997</v>
      </c>
      <c r="I3178" s="75">
        <v>43265</v>
      </c>
      <c r="J3178" s="71">
        <v>2.04</v>
      </c>
      <c r="K3178" s="71">
        <v>0.30199999999999999</v>
      </c>
      <c r="L3178" s="71">
        <v>3.1</v>
      </c>
      <c r="M3178" s="71">
        <v>2.6970000000000001</v>
      </c>
      <c r="N3178" s="71">
        <v>1.379</v>
      </c>
      <c r="O3178" s="71">
        <v>3.7639999999999998</v>
      </c>
      <c r="P3178" s="72">
        <v>13.282</v>
      </c>
      <c r="Q3178" s="75">
        <v>43265</v>
      </c>
      <c r="R3178" s="71">
        <f t="shared" si="29"/>
        <v>15.813953488372093</v>
      </c>
      <c r="S3178" s="71">
        <f t="shared" si="30"/>
        <v>13.727272727272728</v>
      </c>
      <c r="T3178" s="71">
        <f t="shared" si="31"/>
        <v>24.603174603174605</v>
      </c>
      <c r="U3178" s="71">
        <f t="shared" si="32"/>
        <v>19.686131386861312</v>
      </c>
      <c r="V3178" s="71">
        <f t="shared" si="33"/>
        <v>16.6144578313253</v>
      </c>
      <c r="W3178" s="71">
        <f t="shared" si="34"/>
        <v>17.345622119815669</v>
      </c>
      <c r="X3178" s="72">
        <f t="shared" si="35"/>
        <v>18.602240896358545</v>
      </c>
    </row>
    <row r="3179" spans="1:24">
      <c r="A3179" s="73">
        <v>43266</v>
      </c>
      <c r="B3179" s="69">
        <v>0.125</v>
      </c>
      <c r="C3179" s="69">
        <v>2.4E-2</v>
      </c>
      <c r="D3179" s="69">
        <v>0.126</v>
      </c>
      <c r="E3179" s="69">
        <v>0.13600000000000001</v>
      </c>
      <c r="F3179" s="69">
        <v>8.5999999999999993E-2</v>
      </c>
      <c r="G3179" s="69">
        <v>0.216</v>
      </c>
      <c r="H3179" s="70">
        <v>0.71299999999999997</v>
      </c>
      <c r="I3179" s="75">
        <v>43266</v>
      </c>
      <c r="J3179" s="71">
        <v>2.21</v>
      </c>
      <c r="K3179" s="71">
        <v>0.29599999999999999</v>
      </c>
      <c r="L3179" s="71">
        <v>3.1</v>
      </c>
      <c r="M3179" s="71">
        <v>2.9390000000000001</v>
      </c>
      <c r="N3179" s="71">
        <v>1.3720000000000001</v>
      </c>
      <c r="O3179" s="71">
        <v>3.738</v>
      </c>
      <c r="P3179" s="72">
        <v>13.654999999999999</v>
      </c>
      <c r="Q3179" s="75">
        <v>43266</v>
      </c>
      <c r="R3179" s="71">
        <f t="shared" si="29"/>
        <v>17.68</v>
      </c>
      <c r="S3179" s="71">
        <f t="shared" si="30"/>
        <v>12.333333333333332</v>
      </c>
      <c r="T3179" s="71">
        <f t="shared" si="31"/>
        <v>24.603174603174605</v>
      </c>
      <c r="U3179" s="71">
        <f t="shared" si="32"/>
        <v>21.610294117647058</v>
      </c>
      <c r="V3179" s="71">
        <f t="shared" si="33"/>
        <v>15.953488372093025</v>
      </c>
      <c r="W3179" s="71">
        <f t="shared" si="34"/>
        <v>17.305555555555557</v>
      </c>
      <c r="X3179" s="72">
        <f t="shared" si="35"/>
        <v>19.151472650771389</v>
      </c>
    </row>
    <row r="3180" spans="1:24">
      <c r="A3180" s="73">
        <v>43267</v>
      </c>
      <c r="B3180" s="69">
        <v>0.127</v>
      </c>
      <c r="C3180" s="69">
        <v>2.4E-2</v>
      </c>
      <c r="D3180" s="69">
        <v>0.128</v>
      </c>
      <c r="E3180" s="69">
        <v>0.13600000000000001</v>
      </c>
      <c r="F3180" s="69">
        <v>8.6999999999999994E-2</v>
      </c>
      <c r="G3180" s="69">
        <v>0.21099999999999999</v>
      </c>
      <c r="H3180" s="70">
        <v>0.71299999999999997</v>
      </c>
      <c r="I3180" s="75">
        <v>43267</v>
      </c>
      <c r="J3180" s="71">
        <v>2.34</v>
      </c>
      <c r="K3180" s="71">
        <v>0.29599999999999999</v>
      </c>
      <c r="L3180" s="71">
        <v>3.08</v>
      </c>
      <c r="M3180" s="71">
        <v>2.9390000000000001</v>
      </c>
      <c r="N3180" s="71">
        <v>1.3819999999999999</v>
      </c>
      <c r="O3180" s="71">
        <v>3.7170000000000001</v>
      </c>
      <c r="P3180" s="72">
        <v>13.754</v>
      </c>
      <c r="Q3180" s="75">
        <v>43267</v>
      </c>
      <c r="R3180" s="71">
        <f t="shared" si="29"/>
        <v>18.4251968503937</v>
      </c>
      <c r="S3180" s="71">
        <f t="shared" si="30"/>
        <v>12.333333333333332</v>
      </c>
      <c r="T3180" s="71">
        <f t="shared" si="31"/>
        <v>24.0625</v>
      </c>
      <c r="U3180" s="71">
        <f t="shared" si="32"/>
        <v>21.610294117647058</v>
      </c>
      <c r="V3180" s="71">
        <f t="shared" si="33"/>
        <v>15.885057471264368</v>
      </c>
      <c r="W3180" s="71">
        <f t="shared" si="34"/>
        <v>17.616113744075829</v>
      </c>
      <c r="X3180" s="72">
        <f t="shared" si="35"/>
        <v>19.29032258064516</v>
      </c>
    </row>
    <row r="3181" spans="1:24">
      <c r="A3181" s="73">
        <v>43268</v>
      </c>
      <c r="B3181" s="69">
        <v>0.122</v>
      </c>
      <c r="C3181" s="69">
        <v>2.4E-2</v>
      </c>
      <c r="D3181" s="69">
        <v>0.126</v>
      </c>
      <c r="E3181" s="69">
        <v>0.13600000000000001</v>
      </c>
      <c r="F3181" s="69">
        <v>8.7999999999999995E-2</v>
      </c>
      <c r="G3181" s="69">
        <v>0.20300000000000001</v>
      </c>
      <c r="H3181" s="70">
        <v>0.69899999999999995</v>
      </c>
      <c r="I3181" s="75">
        <v>43268</v>
      </c>
      <c r="J3181" s="71">
        <v>2.4700000000000002</v>
      </c>
      <c r="K3181" s="71">
        <v>0.29599999999999999</v>
      </c>
      <c r="L3181" s="71">
        <v>3.06</v>
      </c>
      <c r="M3181" s="71">
        <v>2.9390000000000001</v>
      </c>
      <c r="N3181" s="71">
        <v>1.385</v>
      </c>
      <c r="O3181" s="71">
        <v>3.714</v>
      </c>
      <c r="P3181" s="72">
        <v>13.864000000000001</v>
      </c>
      <c r="Q3181" s="75">
        <v>43268</v>
      </c>
      <c r="R3181" s="71">
        <f t="shared" si="29"/>
        <v>20.245901639344265</v>
      </c>
      <c r="S3181" s="71">
        <f t="shared" si="30"/>
        <v>12.333333333333332</v>
      </c>
      <c r="T3181" s="71">
        <f t="shared" si="31"/>
        <v>24.285714285714285</v>
      </c>
      <c r="U3181" s="71">
        <f t="shared" si="32"/>
        <v>21.610294117647058</v>
      </c>
      <c r="V3181" s="71">
        <f t="shared" si="33"/>
        <v>15.738636363636365</v>
      </c>
      <c r="W3181" s="71">
        <f t="shared" si="34"/>
        <v>18.295566502463053</v>
      </c>
      <c r="X3181" s="72">
        <f t="shared" si="35"/>
        <v>19.834048640915597</v>
      </c>
    </row>
    <row r="3182" spans="1:24">
      <c r="A3182" s="73">
        <v>43269</v>
      </c>
      <c r="B3182" s="69">
        <v>0.123</v>
      </c>
      <c r="C3182" s="69">
        <v>2.5000000000000001E-2</v>
      </c>
      <c r="D3182" s="69">
        <v>0.124</v>
      </c>
      <c r="E3182" s="69">
        <v>0.13600000000000001</v>
      </c>
      <c r="F3182" s="69">
        <v>8.6999999999999994E-2</v>
      </c>
      <c r="G3182" s="69">
        <v>0.193</v>
      </c>
      <c r="H3182" s="70">
        <v>0.68799999999999994</v>
      </c>
      <c r="I3182" s="75">
        <v>43269</v>
      </c>
      <c r="J3182" s="71">
        <v>2.56</v>
      </c>
      <c r="K3182" s="71">
        <v>0.28499999999999998</v>
      </c>
      <c r="L3182" s="71">
        <v>3.1</v>
      </c>
      <c r="M3182" s="71">
        <v>2.9390000000000001</v>
      </c>
      <c r="N3182" s="71">
        <v>1.3779999999999999</v>
      </c>
      <c r="O3182" s="71">
        <v>3.7210000000000001</v>
      </c>
      <c r="P3182" s="72">
        <v>13.983000000000001</v>
      </c>
      <c r="Q3182" s="75">
        <v>43269</v>
      </c>
      <c r="R3182" s="71">
        <f t="shared" si="29"/>
        <v>20.8130081300813</v>
      </c>
      <c r="S3182" s="71">
        <f t="shared" si="30"/>
        <v>11.399999999999999</v>
      </c>
      <c r="T3182" s="71">
        <f t="shared" si="31"/>
        <v>25</v>
      </c>
      <c r="U3182" s="71">
        <f t="shared" si="32"/>
        <v>21.610294117647058</v>
      </c>
      <c r="V3182" s="71">
        <f t="shared" si="33"/>
        <v>15.839080459770114</v>
      </c>
      <c r="W3182" s="71">
        <f t="shared" si="34"/>
        <v>19.279792746113991</v>
      </c>
      <c r="X3182" s="72">
        <f t="shared" si="35"/>
        <v>20.324127906976745</v>
      </c>
    </row>
    <row r="3183" spans="1:24">
      <c r="A3183" s="73">
        <v>43270</v>
      </c>
      <c r="B3183" s="69">
        <v>0.11600000000000001</v>
      </c>
      <c r="C3183" s="69">
        <v>2.5000000000000001E-2</v>
      </c>
      <c r="D3183" s="69">
        <v>0.112</v>
      </c>
      <c r="E3183" s="69">
        <v>0.127</v>
      </c>
      <c r="F3183" s="69">
        <v>7.3999999999999996E-2</v>
      </c>
      <c r="G3183" s="69">
        <v>0.19800000000000001</v>
      </c>
      <c r="H3183" s="70">
        <v>0.65200000000000002</v>
      </c>
      <c r="I3183" s="75">
        <v>43270</v>
      </c>
      <c r="J3183" s="71">
        <v>2.59</v>
      </c>
      <c r="K3183" s="71">
        <v>0.28499999999999998</v>
      </c>
      <c r="L3183" s="71">
        <v>3.1</v>
      </c>
      <c r="M3183" s="71">
        <v>2.8679999999999999</v>
      </c>
      <c r="N3183" s="71">
        <v>1.3560000000000001</v>
      </c>
      <c r="O3183" s="71">
        <v>3.7879999999999998</v>
      </c>
      <c r="P3183" s="72">
        <v>13.987</v>
      </c>
      <c r="Q3183" s="75">
        <v>43270</v>
      </c>
      <c r="R3183" s="71">
        <f t="shared" si="29"/>
        <v>22.327586206896548</v>
      </c>
      <c r="S3183" s="71">
        <f t="shared" si="30"/>
        <v>11.399999999999999</v>
      </c>
      <c r="T3183" s="71">
        <f t="shared" si="31"/>
        <v>27.678571428571427</v>
      </c>
      <c r="U3183" s="71">
        <f t="shared" si="32"/>
        <v>22.58267716535433</v>
      </c>
      <c r="V3183" s="71">
        <f t="shared" si="33"/>
        <v>18.324324324324326</v>
      </c>
      <c r="W3183" s="71">
        <f t="shared" si="34"/>
        <v>19.131313131313128</v>
      </c>
      <c r="X3183" s="72">
        <f t="shared" si="35"/>
        <v>21.45245398773006</v>
      </c>
    </row>
    <row r="3184" spans="1:24">
      <c r="A3184" s="73">
        <v>43271</v>
      </c>
      <c r="B3184" s="69">
        <v>0.11799999999999999</v>
      </c>
      <c r="C3184" s="69">
        <v>1.6E-2</v>
      </c>
      <c r="D3184" s="69">
        <v>0.11600000000000001</v>
      </c>
      <c r="E3184" s="69">
        <v>0.13500000000000001</v>
      </c>
      <c r="F3184" s="69">
        <v>7.9000000000000001E-2</v>
      </c>
      <c r="G3184" s="69">
        <v>0.21099999999999999</v>
      </c>
      <c r="H3184" s="70">
        <v>0.67500000000000004</v>
      </c>
      <c r="I3184" s="75">
        <v>43271</v>
      </c>
      <c r="J3184" s="71">
        <v>2.66</v>
      </c>
      <c r="K3184" s="71">
        <v>0.28799999999999998</v>
      </c>
      <c r="L3184" s="71">
        <v>3.12</v>
      </c>
      <c r="M3184" s="71">
        <v>2.8319999999999999</v>
      </c>
      <c r="N3184" s="71">
        <v>1.3759999999999999</v>
      </c>
      <c r="O3184" s="71">
        <v>3.798</v>
      </c>
      <c r="P3184" s="72">
        <v>14.074</v>
      </c>
      <c r="Q3184" s="75">
        <v>43271</v>
      </c>
      <c r="R3184" s="71">
        <f t="shared" si="29"/>
        <v>22.542372881355934</v>
      </c>
      <c r="S3184" s="71">
        <f t="shared" si="30"/>
        <v>18</v>
      </c>
      <c r="T3184" s="71">
        <f t="shared" si="31"/>
        <v>26.896551724137929</v>
      </c>
      <c r="U3184" s="71">
        <f t="shared" si="32"/>
        <v>20.977777777777774</v>
      </c>
      <c r="V3184" s="71">
        <f t="shared" si="33"/>
        <v>17.417721518987339</v>
      </c>
      <c r="W3184" s="71">
        <f t="shared" si="34"/>
        <v>18</v>
      </c>
      <c r="X3184" s="72">
        <f t="shared" si="35"/>
        <v>20.850370370370367</v>
      </c>
    </row>
    <row r="3185" spans="1:24">
      <c r="A3185" s="73">
        <v>43272</v>
      </c>
      <c r="B3185" s="69">
        <v>0.121</v>
      </c>
      <c r="C3185" s="69">
        <v>1.6E-2</v>
      </c>
      <c r="D3185" s="69">
        <v>0.11600000000000001</v>
      </c>
      <c r="E3185" s="69">
        <v>0.13300000000000001</v>
      </c>
      <c r="F3185" s="69">
        <v>7.9000000000000001E-2</v>
      </c>
      <c r="G3185" s="69">
        <v>0.23</v>
      </c>
      <c r="H3185" s="70">
        <v>0.69499999999999995</v>
      </c>
      <c r="I3185" s="75">
        <v>43272</v>
      </c>
      <c r="J3185" s="71">
        <v>2.68</v>
      </c>
      <c r="K3185" s="71">
        <v>0.29499999999999998</v>
      </c>
      <c r="L3185" s="71">
        <v>3.15</v>
      </c>
      <c r="M3185" s="71">
        <v>2.802</v>
      </c>
      <c r="N3185" s="71">
        <v>1.3540000000000001</v>
      </c>
      <c r="O3185" s="71">
        <v>3.7170000000000001</v>
      </c>
      <c r="P3185" s="72">
        <v>13.997999999999999</v>
      </c>
      <c r="Q3185" s="75">
        <v>43272</v>
      </c>
      <c r="R3185" s="71">
        <f t="shared" si="29"/>
        <v>22.148760330578515</v>
      </c>
      <c r="S3185" s="71">
        <f t="shared" si="30"/>
        <v>18.4375</v>
      </c>
      <c r="T3185" s="71">
        <f t="shared" si="31"/>
        <v>27.1551724137931</v>
      </c>
      <c r="U3185" s="71">
        <f t="shared" si="32"/>
        <v>21.06766917293233</v>
      </c>
      <c r="V3185" s="71">
        <f t="shared" si="33"/>
        <v>17.139240506329116</v>
      </c>
      <c r="W3185" s="71">
        <f t="shared" si="34"/>
        <v>16.160869565217389</v>
      </c>
      <c r="X3185" s="72">
        <f t="shared" si="35"/>
        <v>20.141007194244605</v>
      </c>
    </row>
    <row r="3186" spans="1:24">
      <c r="A3186" s="73">
        <v>43273</v>
      </c>
      <c r="B3186" s="69">
        <v>0.13600000000000001</v>
      </c>
      <c r="C3186" s="69">
        <v>1.6E-2</v>
      </c>
      <c r="D3186" s="69">
        <v>0.115</v>
      </c>
      <c r="E3186" s="69">
        <v>0.123</v>
      </c>
      <c r="F3186" s="69">
        <v>8.6999999999999994E-2</v>
      </c>
      <c r="G3186" s="69">
        <v>0.216</v>
      </c>
      <c r="H3186" s="70">
        <v>0.69299999999999995</v>
      </c>
      <c r="I3186" s="75">
        <v>43273</v>
      </c>
      <c r="J3186" s="71">
        <v>2.74</v>
      </c>
      <c r="K3186" s="71">
        <v>0.29499999999999998</v>
      </c>
      <c r="L3186" s="71">
        <v>3.1</v>
      </c>
      <c r="M3186" s="71">
        <v>3.04</v>
      </c>
      <c r="N3186" s="71">
        <v>1.3280000000000001</v>
      </c>
      <c r="O3186" s="71">
        <v>3.7320000000000002</v>
      </c>
      <c r="P3186" s="72">
        <v>14.234999999999999</v>
      </c>
      <c r="Q3186" s="75">
        <v>43273</v>
      </c>
      <c r="R3186" s="71">
        <f t="shared" si="29"/>
        <v>20.147058823529413</v>
      </c>
      <c r="S3186" s="71">
        <f t="shared" si="30"/>
        <v>18.4375</v>
      </c>
      <c r="T3186" s="71">
        <f t="shared" si="31"/>
        <v>26.956521739130434</v>
      </c>
      <c r="U3186" s="71">
        <f t="shared" si="32"/>
        <v>24.715447154471544</v>
      </c>
      <c r="V3186" s="71">
        <f t="shared" si="33"/>
        <v>15.264367816091957</v>
      </c>
      <c r="W3186" s="71">
        <f t="shared" si="34"/>
        <v>17.277777777777779</v>
      </c>
      <c r="X3186" s="72">
        <f t="shared" si="35"/>
        <v>20.541125541125542</v>
      </c>
    </row>
    <row r="3187" spans="1:24">
      <c r="A3187" s="73">
        <v>43274</v>
      </c>
      <c r="B3187" s="69">
        <v>0.14199999999999999</v>
      </c>
      <c r="C3187" s="69">
        <v>1.7000000000000001E-2</v>
      </c>
      <c r="D3187" s="69">
        <v>0.11799999999999999</v>
      </c>
      <c r="E3187" s="69">
        <v>0.123</v>
      </c>
      <c r="F3187" s="69">
        <v>8.6999999999999994E-2</v>
      </c>
      <c r="G3187" s="69">
        <v>0.214</v>
      </c>
      <c r="H3187" s="70">
        <v>0.7</v>
      </c>
      <c r="I3187" s="75">
        <v>43274</v>
      </c>
      <c r="J3187" s="71">
        <v>2.82</v>
      </c>
      <c r="K3187" s="71">
        <v>0.29399999999999998</v>
      </c>
      <c r="L3187" s="71">
        <v>3.1</v>
      </c>
      <c r="M3187" s="71">
        <v>3.04</v>
      </c>
      <c r="N3187" s="71">
        <v>1.298</v>
      </c>
      <c r="O3187" s="71">
        <v>3.8809999999999998</v>
      </c>
      <c r="P3187" s="72">
        <v>14.433</v>
      </c>
      <c r="Q3187" s="75">
        <v>43274</v>
      </c>
      <c r="R3187" s="71">
        <f t="shared" si="29"/>
        <v>19.859154929577464</v>
      </c>
      <c r="S3187" s="71">
        <f t="shared" si="30"/>
        <v>17.294117647058822</v>
      </c>
      <c r="T3187" s="71">
        <f t="shared" si="31"/>
        <v>26.271186440677969</v>
      </c>
      <c r="U3187" s="71">
        <f t="shared" si="32"/>
        <v>24.715447154471544</v>
      </c>
      <c r="V3187" s="71">
        <f t="shared" si="33"/>
        <v>14.919540229885058</v>
      </c>
      <c r="W3187" s="71">
        <f t="shared" si="34"/>
        <v>18.135514018691588</v>
      </c>
      <c r="X3187" s="72">
        <f t="shared" si="35"/>
        <v>20.618571428571428</v>
      </c>
    </row>
    <row r="3188" spans="1:24">
      <c r="A3188" s="73">
        <v>43275</v>
      </c>
      <c r="B3188" s="69">
        <v>0.13800000000000001</v>
      </c>
      <c r="C3188" s="69">
        <v>1.7000000000000001E-2</v>
      </c>
      <c r="D3188" s="69">
        <v>0.124</v>
      </c>
      <c r="E3188" s="69">
        <v>0.123</v>
      </c>
      <c r="F3188" s="69">
        <v>8.5999999999999993E-2</v>
      </c>
      <c r="G3188" s="69">
        <v>0.19900000000000001</v>
      </c>
      <c r="H3188" s="70">
        <v>0.68700000000000006</v>
      </c>
      <c r="I3188" s="75">
        <v>43275</v>
      </c>
      <c r="J3188" s="71">
        <v>2.87</v>
      </c>
      <c r="K3188" s="71">
        <v>0.29399999999999998</v>
      </c>
      <c r="L3188" s="71">
        <v>3.08</v>
      </c>
      <c r="M3188" s="71">
        <v>3.04</v>
      </c>
      <c r="N3188" s="71">
        <v>1.3049999999999999</v>
      </c>
      <c r="O3188" s="71">
        <v>3.7480000000000002</v>
      </c>
      <c r="P3188" s="72">
        <v>14.337</v>
      </c>
      <c r="Q3188" s="75">
        <v>43275</v>
      </c>
      <c r="R3188" s="71">
        <f t="shared" si="29"/>
        <v>20.79710144927536</v>
      </c>
      <c r="S3188" s="71">
        <f t="shared" si="30"/>
        <v>17.294117647058822</v>
      </c>
      <c r="T3188" s="71">
        <f t="shared" si="31"/>
        <v>24.838709677419356</v>
      </c>
      <c r="U3188" s="71">
        <f t="shared" si="32"/>
        <v>24.715447154471544</v>
      </c>
      <c r="V3188" s="71">
        <f t="shared" si="33"/>
        <v>15.174418604651164</v>
      </c>
      <c r="W3188" s="71">
        <f t="shared" si="34"/>
        <v>18.834170854271356</v>
      </c>
      <c r="X3188" s="72">
        <f t="shared" si="35"/>
        <v>20.868995633187772</v>
      </c>
    </row>
    <row r="3189" spans="1:24">
      <c r="A3189" s="73">
        <v>43276</v>
      </c>
      <c r="B3189" s="69">
        <v>0.126</v>
      </c>
      <c r="C3189" s="69">
        <v>1.2999999999999999E-2</v>
      </c>
      <c r="D3189" s="69">
        <v>0.13200000000000001</v>
      </c>
      <c r="E3189" s="69">
        <v>0.123</v>
      </c>
      <c r="F3189" s="69">
        <v>6.6000000000000003E-2</v>
      </c>
      <c r="G3189" s="69">
        <v>0.19700000000000001</v>
      </c>
      <c r="H3189" s="70">
        <v>0.65600000000000003</v>
      </c>
      <c r="I3189" s="75">
        <v>43276</v>
      </c>
      <c r="J3189" s="71">
        <v>2.91</v>
      </c>
      <c r="K3189" s="71">
        <v>0.28000000000000003</v>
      </c>
      <c r="L3189" s="71">
        <v>3.4</v>
      </c>
      <c r="M3189" s="71">
        <v>2.9849999999999999</v>
      </c>
      <c r="N3189" s="71">
        <v>1.504</v>
      </c>
      <c r="O3189" s="71">
        <v>3.8279999999999998</v>
      </c>
      <c r="P3189" s="72">
        <v>14.907</v>
      </c>
      <c r="Q3189" s="75">
        <v>43276</v>
      </c>
      <c r="R3189" s="71">
        <f t="shared" si="29"/>
        <v>23.095238095238095</v>
      </c>
      <c r="S3189" s="71">
        <f t="shared" si="30"/>
        <v>21.53846153846154</v>
      </c>
      <c r="T3189" s="71">
        <f t="shared" si="31"/>
        <v>25.757575757575754</v>
      </c>
      <c r="U3189" s="71">
        <f t="shared" si="32"/>
        <v>24.268292682926827</v>
      </c>
      <c r="V3189" s="71">
        <f t="shared" si="33"/>
        <v>22.787878787878785</v>
      </c>
      <c r="W3189" s="71">
        <f t="shared" si="34"/>
        <v>19.431472081218274</v>
      </c>
      <c r="X3189" s="72">
        <f t="shared" si="35"/>
        <v>22.724085365853657</v>
      </c>
    </row>
    <row r="3190" spans="1:24">
      <c r="A3190" s="73">
        <v>43277</v>
      </c>
      <c r="B3190" s="69">
        <v>0.14199999999999999</v>
      </c>
      <c r="C3190" s="69">
        <v>2.1000000000000001E-2</v>
      </c>
      <c r="D3190" s="69">
        <v>0.125</v>
      </c>
      <c r="E3190" s="69">
        <v>0.128</v>
      </c>
      <c r="F3190" s="69">
        <v>8.6999999999999994E-2</v>
      </c>
      <c r="G3190" s="69">
        <v>0.19900000000000001</v>
      </c>
      <c r="H3190" s="70">
        <v>0.70199999999999996</v>
      </c>
      <c r="I3190" s="75">
        <v>43277</v>
      </c>
      <c r="J3190" s="71">
        <v>2.88</v>
      </c>
      <c r="K3190" s="71">
        <v>0.28399999999999997</v>
      </c>
      <c r="L3190" s="71">
        <v>3.28</v>
      </c>
      <c r="M3190" s="71">
        <v>2.8919999999999999</v>
      </c>
      <c r="N3190" s="71">
        <v>1.4830000000000001</v>
      </c>
      <c r="O3190" s="71">
        <v>4.1760000000000002</v>
      </c>
      <c r="P3190" s="72">
        <v>14.994999999999999</v>
      </c>
      <c r="Q3190" s="75">
        <v>43277</v>
      </c>
      <c r="R3190" s="71">
        <f t="shared" si="29"/>
        <v>20.281690140845072</v>
      </c>
      <c r="S3190" s="71">
        <f t="shared" si="30"/>
        <v>13.523809523809522</v>
      </c>
      <c r="T3190" s="71">
        <f t="shared" si="31"/>
        <v>26.24</v>
      </c>
      <c r="U3190" s="71">
        <f t="shared" si="32"/>
        <v>22.59375</v>
      </c>
      <c r="V3190" s="71">
        <f t="shared" si="33"/>
        <v>17.045977011494255</v>
      </c>
      <c r="W3190" s="71">
        <f t="shared" si="34"/>
        <v>20.984924623115578</v>
      </c>
      <c r="X3190" s="72">
        <f t="shared" si="35"/>
        <v>21.36039886039886</v>
      </c>
    </row>
    <row r="3191" spans="1:24">
      <c r="A3191" s="73">
        <v>43278</v>
      </c>
      <c r="B3191" s="69">
        <v>0.16200000000000001</v>
      </c>
      <c r="C3191" s="69">
        <v>2.8000000000000001E-2</v>
      </c>
      <c r="D3191" s="69">
        <v>0.124</v>
      </c>
      <c r="E3191" s="69">
        <v>0.13200000000000001</v>
      </c>
      <c r="F3191" s="69">
        <v>7.9000000000000001E-2</v>
      </c>
      <c r="G3191" s="69">
        <v>0.20200000000000001</v>
      </c>
      <c r="H3191" s="70">
        <v>0.72699999999999998</v>
      </c>
      <c r="I3191" s="75">
        <v>43278</v>
      </c>
      <c r="J3191" s="71">
        <v>2.92</v>
      </c>
      <c r="K3191" s="71">
        <v>0.3</v>
      </c>
      <c r="L3191" s="71">
        <v>3.28</v>
      </c>
      <c r="M3191" s="71">
        <v>2.9369999999999998</v>
      </c>
      <c r="N3191" s="71">
        <v>1.4870000000000001</v>
      </c>
      <c r="O3191" s="71">
        <v>4.12</v>
      </c>
      <c r="P3191" s="72">
        <v>15.044</v>
      </c>
      <c r="Q3191" s="75">
        <v>43278</v>
      </c>
      <c r="R3191" s="71">
        <f t="shared" si="29"/>
        <v>18.02469135802469</v>
      </c>
      <c r="S3191" s="71">
        <f t="shared" si="30"/>
        <v>10.714285714285714</v>
      </c>
      <c r="T3191" s="71">
        <f t="shared" si="31"/>
        <v>26.451612903225804</v>
      </c>
      <c r="U3191" s="71">
        <f t="shared" si="32"/>
        <v>22.249999999999996</v>
      </c>
      <c r="V3191" s="71">
        <f t="shared" si="33"/>
        <v>18.822784810126585</v>
      </c>
      <c r="W3191" s="71">
        <f t="shared" si="34"/>
        <v>20.396039603960396</v>
      </c>
      <c r="X3191" s="72">
        <f t="shared" si="35"/>
        <v>20.693259972489685</v>
      </c>
    </row>
    <row r="3192" spans="1:24">
      <c r="A3192" s="73">
        <v>43279</v>
      </c>
      <c r="B3192" s="69">
        <v>0.182</v>
      </c>
      <c r="C3192" s="69">
        <v>2.8000000000000001E-2</v>
      </c>
      <c r="D3192" s="69">
        <v>0.126</v>
      </c>
      <c r="E3192" s="69">
        <v>0.13400000000000001</v>
      </c>
      <c r="F3192" s="69">
        <v>8.5000000000000006E-2</v>
      </c>
      <c r="G3192" s="69">
        <v>0.217</v>
      </c>
      <c r="H3192" s="70">
        <v>0.77200000000000002</v>
      </c>
      <c r="I3192" s="75">
        <v>43279</v>
      </c>
      <c r="J3192" s="71">
        <v>3.02</v>
      </c>
      <c r="K3192" s="71">
        <v>0.27300000000000002</v>
      </c>
      <c r="L3192" s="71">
        <v>3.27</v>
      </c>
      <c r="M3192" s="71">
        <v>2.891</v>
      </c>
      <c r="N3192" s="71">
        <v>1.5069999999999999</v>
      </c>
      <c r="O3192" s="71">
        <v>4.0430000000000001</v>
      </c>
      <c r="P3192" s="72">
        <v>15.004</v>
      </c>
      <c r="Q3192" s="75">
        <v>43279</v>
      </c>
      <c r="R3192" s="71">
        <f t="shared" si="29"/>
        <v>16.593406593406595</v>
      </c>
      <c r="S3192" s="71">
        <f t="shared" si="30"/>
        <v>9.75</v>
      </c>
      <c r="T3192" s="71">
        <f t="shared" si="31"/>
        <v>25.952380952380953</v>
      </c>
      <c r="U3192" s="71">
        <f t="shared" si="32"/>
        <v>21.57462686567164</v>
      </c>
      <c r="V3192" s="71">
        <f t="shared" si="33"/>
        <v>17.72941176470588</v>
      </c>
      <c r="W3192" s="71">
        <f t="shared" si="34"/>
        <v>18.631336405529954</v>
      </c>
      <c r="X3192" s="72">
        <f t="shared" si="35"/>
        <v>19.43523316062176</v>
      </c>
    </row>
    <row r="3193" spans="1:24">
      <c r="A3193" s="73">
        <v>43280</v>
      </c>
      <c r="B3193" s="69">
        <v>0.18</v>
      </c>
      <c r="C3193" s="69">
        <v>2.5999999999999999E-2</v>
      </c>
      <c r="D3193" s="69">
        <v>0.12</v>
      </c>
      <c r="E3193" s="69">
        <v>0.154</v>
      </c>
      <c r="F3193" s="69">
        <v>8.5999999999999993E-2</v>
      </c>
      <c r="G3193" s="69">
        <v>0.222</v>
      </c>
      <c r="H3193" s="70">
        <v>0.78900000000000003</v>
      </c>
      <c r="I3193" s="75">
        <v>43280</v>
      </c>
      <c r="J3193" s="71">
        <v>3.05</v>
      </c>
      <c r="K3193" s="71">
        <v>0.32900000000000001</v>
      </c>
      <c r="L3193" s="71">
        <v>3.27</v>
      </c>
      <c r="M3193" s="71">
        <v>2.6560000000000001</v>
      </c>
      <c r="N3193" s="71">
        <v>1.498</v>
      </c>
      <c r="O3193" s="71">
        <v>4.0090000000000003</v>
      </c>
      <c r="P3193" s="72">
        <v>14.811999999999999</v>
      </c>
      <c r="Q3193" s="75">
        <v>43280</v>
      </c>
      <c r="R3193" s="71">
        <f t="shared" si="29"/>
        <v>16.944444444444443</v>
      </c>
      <c r="S3193" s="71">
        <f t="shared" si="30"/>
        <v>12.653846153846155</v>
      </c>
      <c r="T3193" s="71">
        <f t="shared" si="31"/>
        <v>27.25</v>
      </c>
      <c r="U3193" s="71">
        <f t="shared" si="32"/>
        <v>17.246753246753247</v>
      </c>
      <c r="V3193" s="71">
        <f t="shared" si="33"/>
        <v>17.418604651162791</v>
      </c>
      <c r="W3193" s="71">
        <f t="shared" si="34"/>
        <v>18.058558558558559</v>
      </c>
      <c r="X3193" s="72">
        <f t="shared" si="35"/>
        <v>18.773130544993663</v>
      </c>
    </row>
    <row r="3194" spans="1:24">
      <c r="A3194" s="73">
        <v>43281</v>
      </c>
      <c r="B3194" s="69">
        <v>0.17599999999999999</v>
      </c>
      <c r="C3194" s="69">
        <v>2.5999999999999999E-2</v>
      </c>
      <c r="D3194" s="69">
        <v>0.11600000000000001</v>
      </c>
      <c r="E3194" s="69">
        <v>0.154</v>
      </c>
      <c r="F3194" s="69">
        <v>8.3000000000000004E-2</v>
      </c>
      <c r="G3194" s="69">
        <v>0.22600000000000001</v>
      </c>
      <c r="H3194" s="70">
        <v>0.78100000000000003</v>
      </c>
      <c r="I3194" s="75">
        <v>43281</v>
      </c>
      <c r="J3194" s="71">
        <v>3.02</v>
      </c>
      <c r="K3194" s="71">
        <v>0.32900000000000001</v>
      </c>
      <c r="L3194" s="71">
        <v>3.2</v>
      </c>
      <c r="M3194" s="71">
        <v>2.6560000000000001</v>
      </c>
      <c r="N3194" s="71">
        <v>1.4750000000000001</v>
      </c>
      <c r="O3194" s="71">
        <v>4.0110000000000001</v>
      </c>
      <c r="P3194" s="72">
        <v>14.691000000000001</v>
      </c>
      <c r="Q3194" s="75">
        <v>43281</v>
      </c>
      <c r="R3194" s="71">
        <f t="shared" si="29"/>
        <v>17.15909090909091</v>
      </c>
      <c r="S3194" s="71">
        <f t="shared" si="30"/>
        <v>12.653846153846155</v>
      </c>
      <c r="T3194" s="71">
        <f t="shared" si="31"/>
        <v>27.586206896551726</v>
      </c>
      <c r="U3194" s="71">
        <f t="shared" si="32"/>
        <v>17.246753246753247</v>
      </c>
      <c r="V3194" s="71">
        <f t="shared" si="33"/>
        <v>17.771084337349397</v>
      </c>
      <c r="W3194" s="71">
        <f t="shared" si="34"/>
        <v>17.747787610619469</v>
      </c>
      <c r="X3194" s="72">
        <f t="shared" si="35"/>
        <v>18.810499359795134</v>
      </c>
    </row>
    <row r="3195" spans="1:24">
      <c r="A3195" s="73">
        <v>43282</v>
      </c>
      <c r="B3195" s="69">
        <v>0.16800000000000001</v>
      </c>
      <c r="C3195" s="69">
        <v>2.5999999999999999E-2</v>
      </c>
      <c r="D3195" s="69">
        <v>0.11600000000000001</v>
      </c>
      <c r="E3195" s="69">
        <v>0.154</v>
      </c>
      <c r="F3195" s="69">
        <v>8.6999999999999994E-2</v>
      </c>
      <c r="G3195" s="69">
        <v>0.23</v>
      </c>
      <c r="H3195" s="70">
        <v>0.78100000000000003</v>
      </c>
      <c r="I3195" s="75">
        <v>43282</v>
      </c>
      <c r="J3195" s="71">
        <v>3.03</v>
      </c>
      <c r="K3195" s="71">
        <v>0.32900000000000001</v>
      </c>
      <c r="L3195" s="71">
        <v>3.2</v>
      </c>
      <c r="M3195" s="71">
        <v>2.6560000000000001</v>
      </c>
      <c r="N3195" s="71">
        <v>1.6080000000000001</v>
      </c>
      <c r="O3195" s="71">
        <v>4.0810000000000004</v>
      </c>
      <c r="P3195" s="72">
        <v>14.904</v>
      </c>
      <c r="Q3195" s="75">
        <v>43282</v>
      </c>
      <c r="R3195" s="71">
        <f t="shared" si="29"/>
        <v>18.035714285714285</v>
      </c>
      <c r="S3195" s="71">
        <f t="shared" si="30"/>
        <v>12.653846153846155</v>
      </c>
      <c r="T3195" s="71">
        <f t="shared" si="31"/>
        <v>27.586206896551726</v>
      </c>
      <c r="U3195" s="71">
        <f t="shared" si="32"/>
        <v>17.246753246753247</v>
      </c>
      <c r="V3195" s="71">
        <f t="shared" si="33"/>
        <v>18.482758620689658</v>
      </c>
      <c r="W3195" s="71">
        <f t="shared" si="34"/>
        <v>17.743478260869566</v>
      </c>
      <c r="X3195" s="72">
        <f t="shared" si="35"/>
        <v>19.083226632522408</v>
      </c>
    </row>
    <row r="3196" spans="1:24">
      <c r="A3196" s="73">
        <v>43283</v>
      </c>
      <c r="B3196" s="69">
        <v>0.17100000000000001</v>
      </c>
      <c r="C3196" s="69">
        <v>2.3E-2</v>
      </c>
      <c r="D3196" s="69">
        <v>0.121</v>
      </c>
      <c r="E3196" s="69">
        <v>0.14099999999999999</v>
      </c>
      <c r="F3196" s="69">
        <v>9.0999999999999998E-2</v>
      </c>
      <c r="G3196" s="69">
        <v>0.221</v>
      </c>
      <c r="H3196" s="70">
        <v>0.76700000000000002</v>
      </c>
      <c r="I3196" s="75">
        <v>43283</v>
      </c>
      <c r="J3196" s="71">
        <v>3.12</v>
      </c>
      <c r="K3196" s="71">
        <v>0.34899999999999998</v>
      </c>
      <c r="L3196" s="71">
        <v>3.28</v>
      </c>
      <c r="M3196" s="71">
        <v>2.657</v>
      </c>
      <c r="N3196" s="71">
        <v>1.5249999999999999</v>
      </c>
      <c r="O3196" s="71">
        <v>4.3170000000000002</v>
      </c>
      <c r="P3196" s="72">
        <v>15.247999999999999</v>
      </c>
      <c r="Q3196" s="75">
        <v>43283</v>
      </c>
      <c r="R3196" s="71">
        <f t="shared" si="29"/>
        <v>18.245614035087719</v>
      </c>
      <c r="S3196" s="71">
        <f t="shared" si="30"/>
        <v>15.17391304347826</v>
      </c>
      <c r="T3196" s="71">
        <f t="shared" si="31"/>
        <v>27.107438016528924</v>
      </c>
      <c r="U3196" s="71">
        <f t="shared" si="32"/>
        <v>18.843971631205676</v>
      </c>
      <c r="V3196" s="71">
        <f t="shared" si="33"/>
        <v>16.758241758241759</v>
      </c>
      <c r="W3196" s="71">
        <f t="shared" si="34"/>
        <v>19.533936651583712</v>
      </c>
      <c r="X3196" s="72">
        <f t="shared" si="35"/>
        <v>19.880052151238591</v>
      </c>
    </row>
    <row r="3197" spans="1:24">
      <c r="A3197" s="73">
        <v>43284</v>
      </c>
      <c r="B3197" s="69">
        <v>0.13500000000000001</v>
      </c>
      <c r="C3197" s="69">
        <v>2.1000000000000001E-2</v>
      </c>
      <c r="D3197" s="69">
        <v>0.124</v>
      </c>
      <c r="E3197" s="69">
        <v>0.14599999999999999</v>
      </c>
      <c r="F3197" s="69">
        <v>9.1999999999999998E-2</v>
      </c>
      <c r="G3197" s="69">
        <v>0.23499999999999999</v>
      </c>
      <c r="H3197" s="70">
        <v>0.753</v>
      </c>
      <c r="I3197" s="75">
        <v>43284</v>
      </c>
      <c r="J3197" s="71">
        <v>3.09</v>
      </c>
      <c r="K3197" s="71">
        <v>0.32800000000000001</v>
      </c>
      <c r="L3197" s="71">
        <v>3.26</v>
      </c>
      <c r="M3197" s="71">
        <v>2.7120000000000002</v>
      </c>
      <c r="N3197" s="71">
        <v>1.488</v>
      </c>
      <c r="O3197" s="71">
        <v>4.1239999999999997</v>
      </c>
      <c r="P3197" s="72">
        <v>15.002000000000001</v>
      </c>
      <c r="Q3197" s="75">
        <v>43284</v>
      </c>
      <c r="R3197" s="71">
        <f t="shared" si="29"/>
        <v>22.888888888888886</v>
      </c>
      <c r="S3197" s="71">
        <f t="shared" si="30"/>
        <v>15.619047619047619</v>
      </c>
      <c r="T3197" s="71">
        <f t="shared" si="31"/>
        <v>26.29032258064516</v>
      </c>
      <c r="U3197" s="71">
        <f t="shared" si="32"/>
        <v>18.575342465753426</v>
      </c>
      <c r="V3197" s="71">
        <f t="shared" si="33"/>
        <v>16.173913043478262</v>
      </c>
      <c r="W3197" s="71">
        <f t="shared" si="34"/>
        <v>17.548936170212766</v>
      </c>
      <c r="X3197" s="72">
        <f t="shared" si="35"/>
        <v>19.922974767596283</v>
      </c>
    </row>
    <row r="3198" spans="1:24">
      <c r="A3198" s="73">
        <v>43285</v>
      </c>
      <c r="B3198" s="69">
        <v>0.14099999999999999</v>
      </c>
      <c r="C3198" s="69">
        <v>2.4E-2</v>
      </c>
      <c r="D3198" s="69">
        <v>0.129</v>
      </c>
      <c r="E3198" s="69">
        <v>0.14599999999999999</v>
      </c>
      <c r="F3198" s="69">
        <v>9.8000000000000004E-2</v>
      </c>
      <c r="G3198" s="69">
        <v>0.23599999999999999</v>
      </c>
      <c r="H3198" s="70">
        <v>0.77400000000000002</v>
      </c>
      <c r="I3198" s="75">
        <v>43285</v>
      </c>
      <c r="J3198" s="71">
        <v>3.21</v>
      </c>
      <c r="K3198" s="71">
        <v>0.30399999999999999</v>
      </c>
      <c r="L3198" s="71">
        <v>3.25</v>
      </c>
      <c r="M3198" s="71">
        <v>2.6280000000000001</v>
      </c>
      <c r="N3198" s="71">
        <v>1.4490000000000001</v>
      </c>
      <c r="O3198" s="71">
        <v>4.2389999999999999</v>
      </c>
      <c r="P3198" s="72">
        <v>15.08</v>
      </c>
      <c r="Q3198" s="75">
        <v>43285</v>
      </c>
      <c r="R3198" s="71">
        <f t="shared" si="29"/>
        <v>22.765957446808514</v>
      </c>
      <c r="S3198" s="71">
        <f t="shared" si="30"/>
        <v>12.666666666666666</v>
      </c>
      <c r="T3198" s="71">
        <f t="shared" si="31"/>
        <v>25.193798449612402</v>
      </c>
      <c r="U3198" s="71">
        <f t="shared" si="32"/>
        <v>18.000000000000004</v>
      </c>
      <c r="V3198" s="71">
        <f t="shared" si="33"/>
        <v>14.785714285714286</v>
      </c>
      <c r="W3198" s="71">
        <f t="shared" si="34"/>
        <v>17.961864406779661</v>
      </c>
      <c r="X3198" s="72">
        <f t="shared" si="35"/>
        <v>19.483204134366925</v>
      </c>
    </row>
    <row r="3199" spans="1:24">
      <c r="A3199" s="73">
        <v>43286</v>
      </c>
      <c r="B3199" s="69">
        <v>0.13900000000000001</v>
      </c>
      <c r="C3199" s="69">
        <v>2.4E-2</v>
      </c>
      <c r="D3199" s="69">
        <v>0.121</v>
      </c>
      <c r="E3199" s="69">
        <v>0.151</v>
      </c>
      <c r="F3199" s="69">
        <v>9.9000000000000005E-2</v>
      </c>
      <c r="G3199" s="69">
        <v>0.245</v>
      </c>
      <c r="H3199" s="70">
        <v>0.77800000000000002</v>
      </c>
      <c r="I3199" s="75">
        <v>43286</v>
      </c>
      <c r="J3199" s="71">
        <v>3.22</v>
      </c>
      <c r="K3199" s="71">
        <v>0.28000000000000003</v>
      </c>
      <c r="L3199" s="71">
        <v>3.29</v>
      </c>
      <c r="M3199" s="71">
        <v>2.657</v>
      </c>
      <c r="N3199" s="71">
        <v>1.405</v>
      </c>
      <c r="O3199" s="71">
        <v>4.0510000000000002</v>
      </c>
      <c r="P3199" s="72">
        <v>14.903</v>
      </c>
      <c r="Q3199" s="75">
        <v>43286</v>
      </c>
      <c r="R3199" s="71">
        <f t="shared" si="29"/>
        <v>23.165467625899279</v>
      </c>
      <c r="S3199" s="71">
        <f t="shared" si="30"/>
        <v>11.666666666666668</v>
      </c>
      <c r="T3199" s="71">
        <f t="shared" si="31"/>
        <v>27.190082644628099</v>
      </c>
      <c r="U3199" s="71">
        <f t="shared" si="32"/>
        <v>17.596026490066226</v>
      </c>
      <c r="V3199" s="71">
        <f t="shared" si="33"/>
        <v>14.191919191919192</v>
      </c>
      <c r="W3199" s="71">
        <f t="shared" si="34"/>
        <v>16.534693877551021</v>
      </c>
      <c r="X3199" s="72">
        <f t="shared" si="35"/>
        <v>19.155526992287918</v>
      </c>
    </row>
    <row r="3200" spans="1:24">
      <c r="A3200" s="73">
        <v>43287</v>
      </c>
      <c r="B3200" s="69">
        <v>0.14099999999999999</v>
      </c>
      <c r="C3200" s="69">
        <v>2.3E-2</v>
      </c>
      <c r="D3200" s="69">
        <v>0.128</v>
      </c>
      <c r="E3200" s="69">
        <v>0.14399999999999999</v>
      </c>
      <c r="F3200" s="69">
        <v>9.5000000000000001E-2</v>
      </c>
      <c r="G3200" s="69">
        <v>0.23899999999999999</v>
      </c>
      <c r="H3200" s="70">
        <v>0.77</v>
      </c>
      <c r="I3200" s="75">
        <v>43287</v>
      </c>
      <c r="J3200" s="71">
        <v>3.23</v>
      </c>
      <c r="K3200" s="71">
        <v>0.36799999999999999</v>
      </c>
      <c r="L3200" s="71">
        <v>3.25</v>
      </c>
      <c r="M3200" s="71">
        <v>2.8119999999999998</v>
      </c>
      <c r="N3200" s="71">
        <v>1.4119999999999999</v>
      </c>
      <c r="O3200" s="71">
        <v>4.2119999999999997</v>
      </c>
      <c r="P3200" s="72">
        <v>15.284000000000001</v>
      </c>
      <c r="Q3200" s="75">
        <v>43287</v>
      </c>
      <c r="R3200" s="71">
        <f t="shared" si="29"/>
        <v>22.907801418439718</v>
      </c>
      <c r="S3200" s="71">
        <f t="shared" si="30"/>
        <v>16</v>
      </c>
      <c r="T3200" s="71">
        <f t="shared" si="31"/>
        <v>25.390625</v>
      </c>
      <c r="U3200" s="71">
        <f t="shared" si="32"/>
        <v>19.527777777777779</v>
      </c>
      <c r="V3200" s="71">
        <f t="shared" si="33"/>
        <v>14.86315789473684</v>
      </c>
      <c r="W3200" s="71">
        <f t="shared" si="34"/>
        <v>17.623430962343097</v>
      </c>
      <c r="X3200" s="72">
        <f t="shared" si="35"/>
        <v>19.849350649350651</v>
      </c>
    </row>
    <row r="3201" spans="1:24">
      <c r="A3201" s="73">
        <v>43288</v>
      </c>
      <c r="B3201" s="69">
        <v>0.14199999999999999</v>
      </c>
      <c r="C3201" s="69">
        <v>2.3E-2</v>
      </c>
      <c r="D3201" s="69">
        <v>0.126</v>
      </c>
      <c r="E3201" s="69">
        <v>0.14499999999999999</v>
      </c>
      <c r="F3201" s="69">
        <v>9.6000000000000002E-2</v>
      </c>
      <c r="G3201" s="69">
        <v>0.23200000000000001</v>
      </c>
      <c r="H3201" s="70">
        <v>0.76400000000000001</v>
      </c>
      <c r="I3201" s="75">
        <v>43288</v>
      </c>
      <c r="J3201" s="71">
        <v>3.22</v>
      </c>
      <c r="K3201" s="71">
        <v>0.34499999999999997</v>
      </c>
      <c r="L3201" s="71">
        <v>3.26</v>
      </c>
      <c r="M3201" s="71">
        <v>2.8119999999999998</v>
      </c>
      <c r="N3201" s="71">
        <v>1.42</v>
      </c>
      <c r="O3201" s="71">
        <v>4.3479999999999999</v>
      </c>
      <c r="P3201" s="72">
        <v>15.404999999999999</v>
      </c>
      <c r="Q3201" s="75">
        <v>43288</v>
      </c>
      <c r="R3201" s="71">
        <f t="shared" si="29"/>
        <v>22.676056338028172</v>
      </c>
      <c r="S3201" s="71">
        <f t="shared" si="30"/>
        <v>14.999999999999998</v>
      </c>
      <c r="T3201" s="71">
        <f t="shared" si="31"/>
        <v>25.87301587301587</v>
      </c>
      <c r="U3201" s="71">
        <f t="shared" si="32"/>
        <v>19.393103448275863</v>
      </c>
      <c r="V3201" s="71">
        <f t="shared" si="33"/>
        <v>14.791666666666666</v>
      </c>
      <c r="W3201" s="71">
        <f t="shared" si="34"/>
        <v>18.741379310344826</v>
      </c>
      <c r="X3201" s="72">
        <f t="shared" si="35"/>
        <v>20.163612565445025</v>
      </c>
    </row>
    <row r="3202" spans="1:24">
      <c r="A3202" s="73">
        <v>43289</v>
      </c>
      <c r="B3202" s="69">
        <v>0.14000000000000001</v>
      </c>
      <c r="C3202" s="69">
        <v>2.4E-2</v>
      </c>
      <c r="D3202" s="69">
        <v>0.125</v>
      </c>
      <c r="E3202" s="69">
        <v>0.14499999999999999</v>
      </c>
      <c r="F3202" s="69">
        <v>9.4E-2</v>
      </c>
      <c r="G3202" s="69">
        <v>0.214</v>
      </c>
      <c r="H3202" s="70">
        <v>0.74199999999999999</v>
      </c>
      <c r="I3202" s="75">
        <v>43289</v>
      </c>
      <c r="J3202" s="71">
        <v>3.24</v>
      </c>
      <c r="K3202" s="71">
        <v>0.34</v>
      </c>
      <c r="L3202" s="71">
        <v>3.25</v>
      </c>
      <c r="M3202" s="71">
        <v>2.8119999999999998</v>
      </c>
      <c r="N3202" s="71">
        <v>1.4059999999999999</v>
      </c>
      <c r="O3202" s="71">
        <v>4.2549999999999999</v>
      </c>
      <c r="P3202" s="72">
        <v>15.303000000000001</v>
      </c>
      <c r="Q3202" s="75">
        <v>43289</v>
      </c>
      <c r="R3202" s="71">
        <f t="shared" si="29"/>
        <v>23.142857142857142</v>
      </c>
      <c r="S3202" s="71">
        <f t="shared" si="30"/>
        <v>14.166666666666668</v>
      </c>
      <c r="T3202" s="71">
        <f t="shared" si="31"/>
        <v>26</v>
      </c>
      <c r="U3202" s="71">
        <f t="shared" si="32"/>
        <v>19.393103448275863</v>
      </c>
      <c r="V3202" s="71">
        <f t="shared" si="33"/>
        <v>14.957446808510637</v>
      </c>
      <c r="W3202" s="71">
        <f t="shared" si="34"/>
        <v>19.883177570093459</v>
      </c>
      <c r="X3202" s="72">
        <f t="shared" si="35"/>
        <v>20.623989218328841</v>
      </c>
    </row>
    <row r="3203" spans="1:24">
      <c r="A3203" s="73">
        <v>43290</v>
      </c>
      <c r="B3203" s="69">
        <v>0.13300000000000001</v>
      </c>
      <c r="C3203" s="69">
        <v>2.5999999999999999E-2</v>
      </c>
      <c r="D3203" s="69">
        <v>0.125</v>
      </c>
      <c r="E3203" s="69">
        <v>0.123</v>
      </c>
      <c r="F3203" s="69">
        <v>8.4000000000000005E-2</v>
      </c>
      <c r="G3203" s="69">
        <v>0.20499999999999999</v>
      </c>
      <c r="H3203" s="70">
        <v>0.69599999999999995</v>
      </c>
      <c r="I3203" s="75">
        <v>43290</v>
      </c>
      <c r="J3203" s="71">
        <v>3.25</v>
      </c>
      <c r="K3203" s="71">
        <v>0.32</v>
      </c>
      <c r="L3203" s="71">
        <v>3.25</v>
      </c>
      <c r="M3203" s="71">
        <v>2.851</v>
      </c>
      <c r="N3203" s="71">
        <v>1.413</v>
      </c>
      <c r="O3203" s="71">
        <v>4.2859999999999996</v>
      </c>
      <c r="P3203" s="72">
        <v>15.37</v>
      </c>
      <c r="Q3203" s="75">
        <v>43290</v>
      </c>
      <c r="R3203" s="71">
        <f t="shared" si="29"/>
        <v>24.436090225563909</v>
      </c>
      <c r="S3203" s="71">
        <f t="shared" si="30"/>
        <v>12.307692307692308</v>
      </c>
      <c r="T3203" s="71">
        <f t="shared" si="31"/>
        <v>26</v>
      </c>
      <c r="U3203" s="71">
        <f t="shared" si="32"/>
        <v>23.178861788617887</v>
      </c>
      <c r="V3203" s="71">
        <f t="shared" si="33"/>
        <v>16.821428571428569</v>
      </c>
      <c r="W3203" s="71">
        <f t="shared" si="34"/>
        <v>20.907317073170731</v>
      </c>
      <c r="X3203" s="72">
        <f t="shared" si="35"/>
        <v>22.083333333333332</v>
      </c>
    </row>
    <row r="3204" spans="1:24">
      <c r="A3204" s="73">
        <v>43291</v>
      </c>
      <c r="B3204" s="69">
        <v>0.14099999999999999</v>
      </c>
      <c r="C3204" s="69">
        <v>1.7000000000000001E-2</v>
      </c>
      <c r="D3204" s="69">
        <v>0.129</v>
      </c>
      <c r="E3204" s="69">
        <v>0.13400000000000001</v>
      </c>
      <c r="F3204" s="69">
        <v>8.8999999999999996E-2</v>
      </c>
      <c r="G3204" s="69">
        <v>0.217</v>
      </c>
      <c r="H3204" s="70">
        <v>0.72799999999999998</v>
      </c>
      <c r="I3204" s="75">
        <v>43291</v>
      </c>
      <c r="J3204" s="71">
        <v>3.24</v>
      </c>
      <c r="K3204" s="71">
        <v>0.40300000000000002</v>
      </c>
      <c r="L3204" s="71">
        <v>3.25</v>
      </c>
      <c r="M3204" s="71">
        <v>2.78</v>
      </c>
      <c r="N3204" s="71">
        <v>1.466</v>
      </c>
      <c r="O3204" s="71">
        <v>4.1440000000000001</v>
      </c>
      <c r="P3204" s="72">
        <v>15.282999999999999</v>
      </c>
      <c r="Q3204" s="75">
        <v>43291</v>
      </c>
      <c r="R3204" s="71">
        <f t="shared" si="29"/>
        <v>22.978723404255323</v>
      </c>
      <c r="S3204" s="71">
        <f t="shared" si="30"/>
        <v>23.705882352941178</v>
      </c>
      <c r="T3204" s="71">
        <f t="shared" si="31"/>
        <v>25.193798449612402</v>
      </c>
      <c r="U3204" s="71">
        <f t="shared" si="32"/>
        <v>20.746268656716417</v>
      </c>
      <c r="V3204" s="71">
        <f t="shared" si="33"/>
        <v>16.471910112359552</v>
      </c>
      <c r="W3204" s="71">
        <f t="shared" si="34"/>
        <v>19.096774193548388</v>
      </c>
      <c r="X3204" s="72">
        <f t="shared" si="35"/>
        <v>20.993131868131869</v>
      </c>
    </row>
    <row r="3205" spans="1:24">
      <c r="A3205" s="73">
        <v>43292</v>
      </c>
      <c r="B3205" s="69">
        <v>0.14199999999999999</v>
      </c>
      <c r="C3205" s="69">
        <v>1.7999999999999999E-2</v>
      </c>
      <c r="D3205" s="69">
        <v>0.13100000000000001</v>
      </c>
      <c r="E3205" s="69">
        <v>0.13300000000000001</v>
      </c>
      <c r="F3205" s="69">
        <v>0.1</v>
      </c>
      <c r="G3205" s="69">
        <v>0.21199999999999999</v>
      </c>
      <c r="H3205" s="70">
        <v>0.73599999999999999</v>
      </c>
      <c r="I3205" s="75">
        <v>43292</v>
      </c>
      <c r="J3205" s="71">
        <v>3.22</v>
      </c>
      <c r="K3205" s="71">
        <v>0.38700000000000001</v>
      </c>
      <c r="L3205" s="71">
        <v>3.25</v>
      </c>
      <c r="M3205" s="71">
        <v>2.7759999999999998</v>
      </c>
      <c r="N3205" s="71">
        <v>1.454</v>
      </c>
      <c r="O3205" s="71">
        <v>4.3460000000000001</v>
      </c>
      <c r="P3205" s="72">
        <v>15.433</v>
      </c>
      <c r="Q3205" s="75">
        <v>43292</v>
      </c>
      <c r="R3205" s="71">
        <f t="shared" si="29"/>
        <v>22.676056338028172</v>
      </c>
      <c r="S3205" s="71">
        <f t="shared" si="30"/>
        <v>21.500000000000004</v>
      </c>
      <c r="T3205" s="71">
        <f t="shared" si="31"/>
        <v>24.809160305343511</v>
      </c>
      <c r="U3205" s="71">
        <f t="shared" si="32"/>
        <v>20.872180451127818</v>
      </c>
      <c r="V3205" s="71">
        <f t="shared" si="33"/>
        <v>14.54</v>
      </c>
      <c r="W3205" s="71">
        <f t="shared" si="34"/>
        <v>20.5</v>
      </c>
      <c r="X3205" s="72">
        <f t="shared" si="35"/>
        <v>20.96875</v>
      </c>
    </row>
    <row r="3206" spans="1:24">
      <c r="A3206" s="73">
        <v>43293</v>
      </c>
      <c r="B3206" s="69">
        <v>0.14299999999999999</v>
      </c>
      <c r="C3206" s="69">
        <v>2.4E-2</v>
      </c>
      <c r="D3206" s="69">
        <v>0.13100000000000001</v>
      </c>
      <c r="E3206" s="69">
        <v>0.129</v>
      </c>
      <c r="F3206" s="69">
        <v>0.09</v>
      </c>
      <c r="G3206" s="69">
        <v>0.221</v>
      </c>
      <c r="H3206" s="70">
        <v>0.73799999999999999</v>
      </c>
      <c r="I3206" s="75">
        <v>43293</v>
      </c>
      <c r="J3206" s="71">
        <v>3.2</v>
      </c>
      <c r="K3206" s="71">
        <v>0.36199999999999999</v>
      </c>
      <c r="L3206" s="71">
        <v>3.2</v>
      </c>
      <c r="M3206" s="71">
        <v>2.7629999999999999</v>
      </c>
      <c r="N3206" s="71">
        <v>1.403</v>
      </c>
      <c r="O3206" s="71">
        <v>4.1580000000000004</v>
      </c>
      <c r="P3206" s="72">
        <v>15.086</v>
      </c>
      <c r="Q3206" s="75">
        <v>43293</v>
      </c>
      <c r="R3206" s="71">
        <f t="shared" si="29"/>
        <v>22.37762237762238</v>
      </c>
      <c r="S3206" s="71">
        <f t="shared" si="30"/>
        <v>15.083333333333332</v>
      </c>
      <c r="T3206" s="71">
        <f t="shared" si="31"/>
        <v>24.427480916030536</v>
      </c>
      <c r="U3206" s="71">
        <f t="shared" si="32"/>
        <v>21.418604651162788</v>
      </c>
      <c r="V3206" s="71">
        <f t="shared" si="33"/>
        <v>15.58888888888889</v>
      </c>
      <c r="W3206" s="71">
        <f t="shared" si="34"/>
        <v>18.81447963800905</v>
      </c>
      <c r="X3206" s="72">
        <f t="shared" si="35"/>
        <v>20.441734417344176</v>
      </c>
    </row>
    <row r="3207" spans="1:24">
      <c r="A3207" s="73">
        <v>43294</v>
      </c>
      <c r="B3207" s="69">
        <v>0.14499999999999999</v>
      </c>
      <c r="C3207" s="69">
        <v>2.4E-2</v>
      </c>
      <c r="D3207" s="69">
        <v>0.13</v>
      </c>
      <c r="E3207" s="69">
        <v>0.13100000000000001</v>
      </c>
      <c r="F3207" s="69">
        <v>9.4E-2</v>
      </c>
      <c r="G3207" s="69">
        <v>0.22</v>
      </c>
      <c r="H3207" s="70">
        <v>0.74399999999999999</v>
      </c>
      <c r="I3207" s="75">
        <v>43294</v>
      </c>
      <c r="J3207" s="71">
        <v>3.26</v>
      </c>
      <c r="K3207" s="71">
        <v>0.35099999999999998</v>
      </c>
      <c r="L3207" s="71">
        <v>3.2</v>
      </c>
      <c r="M3207" s="71">
        <v>2.66</v>
      </c>
      <c r="N3207" s="71">
        <v>1.349</v>
      </c>
      <c r="O3207" s="71">
        <v>4.12</v>
      </c>
      <c r="P3207" s="72">
        <v>14.94</v>
      </c>
      <c r="Q3207" s="75">
        <v>43294</v>
      </c>
      <c r="R3207" s="71">
        <f t="shared" si="29"/>
        <v>22.482758620689655</v>
      </c>
      <c r="S3207" s="71">
        <f t="shared" si="30"/>
        <v>14.624999999999998</v>
      </c>
      <c r="T3207" s="71">
        <f t="shared" si="31"/>
        <v>24.615384615384617</v>
      </c>
      <c r="U3207" s="71">
        <f t="shared" si="32"/>
        <v>20.305343511450381</v>
      </c>
      <c r="V3207" s="71">
        <f t="shared" si="33"/>
        <v>14.351063829787234</v>
      </c>
      <c r="W3207" s="71">
        <f t="shared" si="34"/>
        <v>18.727272727272727</v>
      </c>
      <c r="X3207" s="72">
        <f t="shared" si="35"/>
        <v>20.08064516129032</v>
      </c>
    </row>
    <row r="3208" spans="1:24">
      <c r="A3208" s="73">
        <v>43295</v>
      </c>
      <c r="B3208" s="69">
        <v>0.14699999999999999</v>
      </c>
      <c r="C3208" s="69">
        <v>2.4E-2</v>
      </c>
      <c r="D3208" s="69">
        <v>0.125</v>
      </c>
      <c r="E3208" s="69">
        <v>0.13100000000000001</v>
      </c>
      <c r="F3208" s="69">
        <v>9.5000000000000001E-2</v>
      </c>
      <c r="G3208" s="69">
        <v>0.223</v>
      </c>
      <c r="H3208" s="70">
        <v>0.745</v>
      </c>
      <c r="I3208" s="75">
        <v>43295</v>
      </c>
      <c r="J3208" s="71">
        <v>3.28</v>
      </c>
      <c r="K3208" s="71">
        <v>0.35099999999999998</v>
      </c>
      <c r="L3208" s="71">
        <v>3.2</v>
      </c>
      <c r="M3208" s="71">
        <v>2.66</v>
      </c>
      <c r="N3208" s="71">
        <v>1.3380000000000001</v>
      </c>
      <c r="O3208" s="71">
        <v>4.49</v>
      </c>
      <c r="P3208" s="72">
        <v>15.32</v>
      </c>
      <c r="Q3208" s="75">
        <v>43295</v>
      </c>
      <c r="R3208" s="71">
        <f t="shared" si="29"/>
        <v>22.312925170068027</v>
      </c>
      <c r="S3208" s="71">
        <f t="shared" si="30"/>
        <v>14.624999999999998</v>
      </c>
      <c r="T3208" s="71">
        <f t="shared" si="31"/>
        <v>25.6</v>
      </c>
      <c r="U3208" s="71">
        <f t="shared" si="32"/>
        <v>20.305343511450381</v>
      </c>
      <c r="V3208" s="71">
        <f t="shared" si="33"/>
        <v>14.08421052631579</v>
      </c>
      <c r="W3208" s="71">
        <f t="shared" si="34"/>
        <v>20.134529147982065</v>
      </c>
      <c r="X3208" s="72">
        <f t="shared" si="35"/>
        <v>20.563758389261746</v>
      </c>
    </row>
    <row r="3209" spans="1:24">
      <c r="A3209" s="73">
        <v>43296</v>
      </c>
      <c r="B3209" s="69">
        <v>0.14299999999999999</v>
      </c>
      <c r="C3209" s="69">
        <v>2.3E-2</v>
      </c>
      <c r="D3209" s="69">
        <v>0.125</v>
      </c>
      <c r="E3209" s="69">
        <v>0.13100000000000001</v>
      </c>
      <c r="F3209" s="69">
        <v>9.2999999999999999E-2</v>
      </c>
      <c r="G3209" s="69">
        <v>0.218</v>
      </c>
      <c r="H3209" s="70">
        <v>0.73299999999999998</v>
      </c>
      <c r="I3209" s="75">
        <v>43296</v>
      </c>
      <c r="J3209" s="71">
        <v>3.29</v>
      </c>
      <c r="K3209" s="71">
        <v>0.34200000000000003</v>
      </c>
      <c r="L3209" s="71">
        <v>3.2</v>
      </c>
      <c r="M3209" s="71">
        <v>2.66</v>
      </c>
      <c r="N3209" s="71">
        <v>1.3580000000000001</v>
      </c>
      <c r="O3209" s="71">
        <v>4.4119999999999999</v>
      </c>
      <c r="P3209" s="72">
        <v>15.262</v>
      </c>
      <c r="Q3209" s="75">
        <v>43296</v>
      </c>
      <c r="R3209" s="71">
        <f t="shared" ref="R3209:R3240" si="36">J3209/B3209</f>
        <v>23.00699300699301</v>
      </c>
      <c r="S3209" s="71">
        <f t="shared" ref="S3209:S3240" si="37">K3209/C3209</f>
        <v>14.869565217391306</v>
      </c>
      <c r="T3209" s="71">
        <f t="shared" ref="T3209:T3240" si="38">L3209/D3209</f>
        <v>25.6</v>
      </c>
      <c r="U3209" s="71">
        <f t="shared" ref="U3209:U3240" si="39">M3209/E3209</f>
        <v>20.305343511450381</v>
      </c>
      <c r="V3209" s="71">
        <f t="shared" ref="V3209:V3240" si="40">N3209/F3209</f>
        <v>14.60215053763441</v>
      </c>
      <c r="W3209" s="71">
        <f t="shared" ref="W3209:W3240" si="41">O3209/G3209</f>
        <v>20.238532110091743</v>
      </c>
      <c r="X3209" s="72">
        <f t="shared" ref="X3209:X3240" si="42">P3209/H3209</f>
        <v>20.821282401091405</v>
      </c>
    </row>
    <row r="3210" spans="1:24">
      <c r="A3210" s="73">
        <v>43297</v>
      </c>
      <c r="B3210" s="69">
        <v>0.14399999999999999</v>
      </c>
      <c r="C3210" s="69">
        <v>2.3E-2</v>
      </c>
      <c r="D3210" s="69">
        <v>0.11600000000000001</v>
      </c>
      <c r="E3210" s="69">
        <v>0.13500000000000001</v>
      </c>
      <c r="F3210" s="69">
        <v>9.1999999999999998E-2</v>
      </c>
      <c r="G3210" s="69">
        <v>0.215</v>
      </c>
      <c r="H3210" s="70">
        <v>0.72499999999999998</v>
      </c>
      <c r="I3210" s="75">
        <v>43297</v>
      </c>
      <c r="J3210" s="71">
        <v>3.16</v>
      </c>
      <c r="K3210" s="71">
        <v>0.32300000000000001</v>
      </c>
      <c r="L3210" s="71">
        <v>3.2</v>
      </c>
      <c r="M3210" s="71">
        <v>2.633</v>
      </c>
      <c r="N3210" s="71">
        <v>1.3879999999999999</v>
      </c>
      <c r="O3210" s="71">
        <v>4.5609999999999999</v>
      </c>
      <c r="P3210" s="72">
        <v>15.265000000000001</v>
      </c>
      <c r="Q3210" s="75">
        <v>43297</v>
      </c>
      <c r="R3210" s="71">
        <f t="shared" si="36"/>
        <v>21.944444444444446</v>
      </c>
      <c r="S3210" s="71">
        <f t="shared" si="37"/>
        <v>14.043478260869566</v>
      </c>
      <c r="T3210" s="71">
        <f t="shared" si="38"/>
        <v>27.586206896551726</v>
      </c>
      <c r="U3210" s="71">
        <f t="shared" si="39"/>
        <v>19.503703703703703</v>
      </c>
      <c r="V3210" s="71">
        <f t="shared" si="40"/>
        <v>15.086956521739129</v>
      </c>
      <c r="W3210" s="71">
        <f t="shared" si="41"/>
        <v>21.213953488372095</v>
      </c>
      <c r="X3210" s="72">
        <f t="shared" si="42"/>
        <v>21.055172413793105</v>
      </c>
    </row>
    <row r="3211" spans="1:24">
      <c r="A3211" s="73">
        <v>43298</v>
      </c>
      <c r="B3211" s="69">
        <v>0.159</v>
      </c>
      <c r="C3211" s="69">
        <v>2.4E-2</v>
      </c>
      <c r="D3211" s="69">
        <v>0.113</v>
      </c>
      <c r="E3211" s="69">
        <v>0.13200000000000001</v>
      </c>
      <c r="F3211" s="69">
        <v>9.1999999999999998E-2</v>
      </c>
      <c r="G3211" s="69">
        <v>0.21299999999999999</v>
      </c>
      <c r="H3211" s="70">
        <v>0.73299999999999998</v>
      </c>
      <c r="I3211" s="75">
        <v>43298</v>
      </c>
      <c r="J3211" s="71">
        <v>3.06</v>
      </c>
      <c r="K3211" s="71">
        <v>0.32500000000000001</v>
      </c>
      <c r="L3211" s="71">
        <v>3.2</v>
      </c>
      <c r="M3211" s="71">
        <v>2.6789999999999998</v>
      </c>
      <c r="N3211" s="71">
        <v>1.3939999999999999</v>
      </c>
      <c r="O3211" s="71">
        <v>4.6840000000000002</v>
      </c>
      <c r="P3211" s="72">
        <v>15.342000000000001</v>
      </c>
      <c r="Q3211" s="75">
        <v>43298</v>
      </c>
      <c r="R3211" s="71">
        <f t="shared" si="36"/>
        <v>19.245283018867923</v>
      </c>
      <c r="S3211" s="71">
        <f t="shared" si="37"/>
        <v>13.541666666666666</v>
      </c>
      <c r="T3211" s="71">
        <f t="shared" si="38"/>
        <v>28.318584070796462</v>
      </c>
      <c r="U3211" s="71">
        <f t="shared" si="39"/>
        <v>20.295454545454543</v>
      </c>
      <c r="V3211" s="71">
        <f t="shared" si="40"/>
        <v>15.152173913043477</v>
      </c>
      <c r="W3211" s="71">
        <f t="shared" si="41"/>
        <v>21.9906103286385</v>
      </c>
      <c r="X3211" s="72">
        <f t="shared" si="42"/>
        <v>20.930422919508867</v>
      </c>
    </row>
    <row r="3212" spans="1:24">
      <c r="A3212" s="73">
        <v>43299</v>
      </c>
      <c r="B3212" s="69">
        <v>0.17499999999999999</v>
      </c>
      <c r="C3212" s="69">
        <v>2.5000000000000001E-2</v>
      </c>
      <c r="D3212" s="69">
        <v>0.115</v>
      </c>
      <c r="E3212" s="69">
        <v>0.13500000000000001</v>
      </c>
      <c r="F3212" s="69">
        <v>9.9000000000000005E-2</v>
      </c>
      <c r="G3212" s="69">
        <v>0.23899999999999999</v>
      </c>
      <c r="H3212" s="70">
        <v>0.78800000000000003</v>
      </c>
      <c r="I3212" s="75">
        <v>43299</v>
      </c>
      <c r="J3212" s="71">
        <v>2.95</v>
      </c>
      <c r="K3212" s="71">
        <v>0.32500000000000001</v>
      </c>
      <c r="L3212" s="71">
        <v>3.25</v>
      </c>
      <c r="M3212" s="71">
        <v>2.6589999999999998</v>
      </c>
      <c r="N3212" s="71">
        <v>1.375</v>
      </c>
      <c r="O3212" s="71">
        <v>4.798</v>
      </c>
      <c r="P3212" s="72">
        <v>15.356999999999999</v>
      </c>
      <c r="Q3212" s="75">
        <v>43299</v>
      </c>
      <c r="R3212" s="71">
        <f t="shared" si="36"/>
        <v>16.857142857142858</v>
      </c>
      <c r="S3212" s="71">
        <f t="shared" si="37"/>
        <v>13</v>
      </c>
      <c r="T3212" s="71">
        <f t="shared" si="38"/>
        <v>28.260869565217391</v>
      </c>
      <c r="U3212" s="71">
        <f t="shared" si="39"/>
        <v>19.696296296296293</v>
      </c>
      <c r="V3212" s="71">
        <f t="shared" si="40"/>
        <v>13.888888888888888</v>
      </c>
      <c r="W3212" s="71">
        <f t="shared" si="41"/>
        <v>20.075313807531384</v>
      </c>
      <c r="X3212" s="72">
        <f t="shared" si="42"/>
        <v>19.488578680203045</v>
      </c>
    </row>
    <row r="3213" spans="1:24">
      <c r="A3213" s="73">
        <v>43287</v>
      </c>
      <c r="B3213" s="69">
        <v>0.14099999999999999</v>
      </c>
      <c r="C3213" s="69">
        <v>2.3E-2</v>
      </c>
      <c r="D3213" s="69">
        <v>0.128</v>
      </c>
      <c r="E3213" s="69">
        <v>0.14399999999999999</v>
      </c>
      <c r="F3213" s="69">
        <v>9.5000000000000001E-2</v>
      </c>
      <c r="G3213" s="69">
        <v>0.23899999999999999</v>
      </c>
      <c r="H3213" s="70">
        <v>0.77</v>
      </c>
      <c r="I3213" s="75">
        <v>43287</v>
      </c>
      <c r="J3213" s="71">
        <v>3.23</v>
      </c>
      <c r="K3213" s="71">
        <v>0.36799999999999999</v>
      </c>
      <c r="L3213" s="71">
        <v>3.25</v>
      </c>
      <c r="M3213" s="71">
        <v>2.8119999999999998</v>
      </c>
      <c r="N3213" s="71">
        <v>1.4119999999999999</v>
      </c>
      <c r="O3213" s="71">
        <v>4.2119999999999997</v>
      </c>
      <c r="P3213" s="72">
        <v>15.284000000000001</v>
      </c>
      <c r="Q3213" s="75">
        <v>43287</v>
      </c>
      <c r="R3213" s="71">
        <f t="shared" si="36"/>
        <v>22.907801418439718</v>
      </c>
      <c r="S3213" s="71">
        <f t="shared" si="37"/>
        <v>16</v>
      </c>
      <c r="T3213" s="71">
        <f t="shared" si="38"/>
        <v>25.390625</v>
      </c>
      <c r="U3213" s="71">
        <f t="shared" si="39"/>
        <v>19.527777777777779</v>
      </c>
      <c r="V3213" s="71">
        <f t="shared" si="40"/>
        <v>14.86315789473684</v>
      </c>
      <c r="W3213" s="71">
        <f t="shared" si="41"/>
        <v>17.623430962343097</v>
      </c>
      <c r="X3213" s="72">
        <f t="shared" si="42"/>
        <v>19.849350649350651</v>
      </c>
    </row>
    <row r="3214" spans="1:24">
      <c r="A3214" s="73">
        <v>43288</v>
      </c>
      <c r="B3214" s="69">
        <v>0.14199999999999999</v>
      </c>
      <c r="C3214" s="69">
        <v>2.3E-2</v>
      </c>
      <c r="D3214" s="69">
        <v>0.126</v>
      </c>
      <c r="E3214" s="69">
        <v>0.14499999999999999</v>
      </c>
      <c r="F3214" s="69">
        <v>9.6000000000000002E-2</v>
      </c>
      <c r="G3214" s="69">
        <v>0.23200000000000001</v>
      </c>
      <c r="H3214" s="70">
        <v>0.76400000000000001</v>
      </c>
      <c r="I3214" s="75">
        <v>43288</v>
      </c>
      <c r="J3214" s="71">
        <v>3.22</v>
      </c>
      <c r="K3214" s="71">
        <v>0.34499999999999997</v>
      </c>
      <c r="L3214" s="71">
        <v>3.26</v>
      </c>
      <c r="M3214" s="71">
        <v>2.8119999999999998</v>
      </c>
      <c r="N3214" s="71">
        <v>1.42</v>
      </c>
      <c r="O3214" s="71">
        <v>4.3479999999999999</v>
      </c>
      <c r="P3214" s="72">
        <v>15.404999999999999</v>
      </c>
      <c r="Q3214" s="75">
        <v>43288</v>
      </c>
      <c r="R3214" s="71">
        <f t="shared" si="36"/>
        <v>22.676056338028172</v>
      </c>
      <c r="S3214" s="71">
        <f t="shared" si="37"/>
        <v>14.999999999999998</v>
      </c>
      <c r="T3214" s="71">
        <f t="shared" si="38"/>
        <v>25.87301587301587</v>
      </c>
      <c r="U3214" s="71">
        <f t="shared" si="39"/>
        <v>19.393103448275863</v>
      </c>
      <c r="V3214" s="71">
        <f t="shared" si="40"/>
        <v>14.791666666666666</v>
      </c>
      <c r="W3214" s="71">
        <f t="shared" si="41"/>
        <v>18.741379310344826</v>
      </c>
      <c r="X3214" s="72">
        <f t="shared" si="42"/>
        <v>20.163612565445025</v>
      </c>
    </row>
    <row r="3215" spans="1:24">
      <c r="A3215" s="73">
        <v>43289</v>
      </c>
      <c r="B3215" s="69">
        <v>0.14000000000000001</v>
      </c>
      <c r="C3215" s="69">
        <v>2.4E-2</v>
      </c>
      <c r="D3215" s="69">
        <v>0.125</v>
      </c>
      <c r="E3215" s="69">
        <v>0.14499999999999999</v>
      </c>
      <c r="F3215" s="69">
        <v>9.4E-2</v>
      </c>
      <c r="G3215" s="69">
        <v>0.214</v>
      </c>
      <c r="H3215" s="70">
        <v>0.74199999999999999</v>
      </c>
      <c r="I3215" s="75">
        <v>43289</v>
      </c>
      <c r="J3215" s="71">
        <v>3.24</v>
      </c>
      <c r="K3215" s="71">
        <v>0.34</v>
      </c>
      <c r="L3215" s="71">
        <v>3.25</v>
      </c>
      <c r="M3215" s="71">
        <v>2.8119999999999998</v>
      </c>
      <c r="N3215" s="71">
        <v>1.4059999999999999</v>
      </c>
      <c r="O3215" s="71">
        <v>4.2549999999999999</v>
      </c>
      <c r="P3215" s="72">
        <v>15.303000000000001</v>
      </c>
      <c r="Q3215" s="75">
        <v>43289</v>
      </c>
      <c r="R3215" s="71">
        <f t="shared" si="36"/>
        <v>23.142857142857142</v>
      </c>
      <c r="S3215" s="71">
        <f t="shared" si="37"/>
        <v>14.166666666666668</v>
      </c>
      <c r="T3215" s="71">
        <f t="shared" si="38"/>
        <v>26</v>
      </c>
      <c r="U3215" s="71">
        <f t="shared" si="39"/>
        <v>19.393103448275863</v>
      </c>
      <c r="V3215" s="71">
        <f t="shared" si="40"/>
        <v>14.957446808510637</v>
      </c>
      <c r="W3215" s="71">
        <f t="shared" si="41"/>
        <v>19.883177570093459</v>
      </c>
      <c r="X3215" s="72">
        <f t="shared" si="42"/>
        <v>20.623989218328841</v>
      </c>
    </row>
    <row r="3216" spans="1:24">
      <c r="A3216" s="73">
        <v>43290</v>
      </c>
      <c r="B3216" s="69">
        <v>0.13300000000000001</v>
      </c>
      <c r="C3216" s="69">
        <v>2.5999999999999999E-2</v>
      </c>
      <c r="D3216" s="69">
        <v>0.125</v>
      </c>
      <c r="E3216" s="69">
        <v>0.123</v>
      </c>
      <c r="F3216" s="69">
        <v>8.4000000000000005E-2</v>
      </c>
      <c r="G3216" s="69">
        <v>0.20499999999999999</v>
      </c>
      <c r="H3216" s="70">
        <v>0.69599999999999995</v>
      </c>
      <c r="I3216" s="75">
        <v>43290</v>
      </c>
      <c r="J3216" s="71">
        <v>3.25</v>
      </c>
      <c r="K3216" s="71">
        <v>0.32</v>
      </c>
      <c r="L3216" s="71">
        <v>3.25</v>
      </c>
      <c r="M3216" s="71">
        <v>2.851</v>
      </c>
      <c r="N3216" s="71">
        <v>1.413</v>
      </c>
      <c r="O3216" s="71">
        <v>4.2859999999999996</v>
      </c>
      <c r="P3216" s="72">
        <v>15.37</v>
      </c>
      <c r="Q3216" s="75">
        <v>43290</v>
      </c>
      <c r="R3216" s="71">
        <f t="shared" si="36"/>
        <v>24.436090225563909</v>
      </c>
      <c r="S3216" s="71">
        <f t="shared" si="37"/>
        <v>12.307692307692308</v>
      </c>
      <c r="T3216" s="71">
        <f t="shared" si="38"/>
        <v>26</v>
      </c>
      <c r="U3216" s="71">
        <f t="shared" si="39"/>
        <v>23.178861788617887</v>
      </c>
      <c r="V3216" s="71">
        <f t="shared" si="40"/>
        <v>16.821428571428569</v>
      </c>
      <c r="W3216" s="71">
        <f t="shared" si="41"/>
        <v>20.907317073170731</v>
      </c>
      <c r="X3216" s="72">
        <f t="shared" si="42"/>
        <v>22.083333333333332</v>
      </c>
    </row>
    <row r="3217" spans="1:24">
      <c r="A3217" s="73">
        <v>43291</v>
      </c>
      <c r="B3217" s="69">
        <v>0.14099999999999999</v>
      </c>
      <c r="C3217" s="69">
        <v>1.7000000000000001E-2</v>
      </c>
      <c r="D3217" s="69">
        <v>0.129</v>
      </c>
      <c r="E3217" s="69">
        <v>0.13400000000000001</v>
      </c>
      <c r="F3217" s="69">
        <v>8.8999999999999996E-2</v>
      </c>
      <c r="G3217" s="69">
        <v>0.217</v>
      </c>
      <c r="H3217" s="70">
        <v>0.72799999999999998</v>
      </c>
      <c r="I3217" s="75">
        <v>43291</v>
      </c>
      <c r="J3217" s="71">
        <v>3.24</v>
      </c>
      <c r="K3217" s="71">
        <v>0.40300000000000002</v>
      </c>
      <c r="L3217" s="71">
        <v>3.25</v>
      </c>
      <c r="M3217" s="71">
        <v>2.78</v>
      </c>
      <c r="N3217" s="71">
        <v>1.466</v>
      </c>
      <c r="O3217" s="71">
        <v>4.1440000000000001</v>
      </c>
      <c r="P3217" s="72">
        <v>15.282999999999999</v>
      </c>
      <c r="Q3217" s="75">
        <v>43291</v>
      </c>
      <c r="R3217" s="71">
        <f t="shared" si="36"/>
        <v>22.978723404255323</v>
      </c>
      <c r="S3217" s="71">
        <f t="shared" si="37"/>
        <v>23.705882352941178</v>
      </c>
      <c r="T3217" s="71">
        <f t="shared" si="38"/>
        <v>25.193798449612402</v>
      </c>
      <c r="U3217" s="71">
        <f t="shared" si="39"/>
        <v>20.746268656716417</v>
      </c>
      <c r="V3217" s="71">
        <f t="shared" si="40"/>
        <v>16.471910112359552</v>
      </c>
      <c r="W3217" s="71">
        <f t="shared" si="41"/>
        <v>19.096774193548388</v>
      </c>
      <c r="X3217" s="72">
        <f t="shared" si="42"/>
        <v>20.993131868131869</v>
      </c>
    </row>
    <row r="3218" spans="1:24">
      <c r="A3218" s="73">
        <v>43292</v>
      </c>
      <c r="B3218" s="69">
        <v>0.14199999999999999</v>
      </c>
      <c r="C3218" s="69">
        <v>1.7999999999999999E-2</v>
      </c>
      <c r="D3218" s="69">
        <v>0.13100000000000001</v>
      </c>
      <c r="E3218" s="69">
        <v>0.13300000000000001</v>
      </c>
      <c r="F3218" s="69">
        <v>0.1</v>
      </c>
      <c r="G3218" s="69">
        <v>0.21199999999999999</v>
      </c>
      <c r="H3218" s="70">
        <v>0.73599999999999999</v>
      </c>
      <c r="I3218" s="75">
        <v>43292</v>
      </c>
      <c r="J3218" s="71">
        <v>3.22</v>
      </c>
      <c r="K3218" s="71">
        <v>0.38700000000000001</v>
      </c>
      <c r="L3218" s="71">
        <v>3.25</v>
      </c>
      <c r="M3218" s="71">
        <v>2.7759999999999998</v>
      </c>
      <c r="N3218" s="71">
        <v>1.454</v>
      </c>
      <c r="O3218" s="71">
        <v>4.3460000000000001</v>
      </c>
      <c r="P3218" s="72">
        <v>15.433</v>
      </c>
      <c r="Q3218" s="75">
        <v>43292</v>
      </c>
      <c r="R3218" s="71">
        <f t="shared" si="36"/>
        <v>22.676056338028172</v>
      </c>
      <c r="S3218" s="71">
        <f t="shared" si="37"/>
        <v>21.500000000000004</v>
      </c>
      <c r="T3218" s="71">
        <f t="shared" si="38"/>
        <v>24.809160305343511</v>
      </c>
      <c r="U3218" s="71">
        <f t="shared" si="39"/>
        <v>20.872180451127818</v>
      </c>
      <c r="V3218" s="71">
        <f t="shared" si="40"/>
        <v>14.54</v>
      </c>
      <c r="W3218" s="71">
        <f t="shared" si="41"/>
        <v>20.5</v>
      </c>
      <c r="X3218" s="72">
        <f t="shared" si="42"/>
        <v>20.96875</v>
      </c>
    </row>
    <row r="3219" spans="1:24">
      <c r="A3219" s="73">
        <v>43293</v>
      </c>
      <c r="B3219" s="69">
        <v>0.14299999999999999</v>
      </c>
      <c r="C3219" s="69">
        <v>2.4E-2</v>
      </c>
      <c r="D3219" s="69">
        <v>0.13100000000000001</v>
      </c>
      <c r="E3219" s="69">
        <v>0.129</v>
      </c>
      <c r="F3219" s="69">
        <v>0.09</v>
      </c>
      <c r="G3219" s="69">
        <v>0.221</v>
      </c>
      <c r="H3219" s="70">
        <v>0.73799999999999999</v>
      </c>
      <c r="I3219" s="75">
        <v>43293</v>
      </c>
      <c r="J3219" s="71">
        <v>3.2</v>
      </c>
      <c r="K3219" s="71">
        <v>0.36199999999999999</v>
      </c>
      <c r="L3219" s="71">
        <v>3.2</v>
      </c>
      <c r="M3219" s="71">
        <v>2.7629999999999999</v>
      </c>
      <c r="N3219" s="71">
        <v>1.403</v>
      </c>
      <c r="O3219" s="71">
        <v>4.1580000000000004</v>
      </c>
      <c r="P3219" s="72">
        <v>15.086</v>
      </c>
      <c r="Q3219" s="75">
        <v>43293</v>
      </c>
      <c r="R3219" s="71">
        <f t="shared" si="36"/>
        <v>22.37762237762238</v>
      </c>
      <c r="S3219" s="71">
        <f t="shared" si="37"/>
        <v>15.083333333333332</v>
      </c>
      <c r="T3219" s="71">
        <f t="shared" si="38"/>
        <v>24.427480916030536</v>
      </c>
      <c r="U3219" s="71">
        <f t="shared" si="39"/>
        <v>21.418604651162788</v>
      </c>
      <c r="V3219" s="71">
        <f t="shared" si="40"/>
        <v>15.58888888888889</v>
      </c>
      <c r="W3219" s="71">
        <f t="shared" si="41"/>
        <v>18.81447963800905</v>
      </c>
      <c r="X3219" s="72">
        <f t="shared" si="42"/>
        <v>20.441734417344176</v>
      </c>
    </row>
    <row r="3220" spans="1:24">
      <c r="A3220" s="73">
        <v>43294</v>
      </c>
      <c r="B3220" s="69">
        <v>0.14499999999999999</v>
      </c>
      <c r="C3220" s="69">
        <v>2.4E-2</v>
      </c>
      <c r="D3220" s="69">
        <v>0.13</v>
      </c>
      <c r="E3220" s="69">
        <v>0.13100000000000001</v>
      </c>
      <c r="F3220" s="69">
        <v>9.4E-2</v>
      </c>
      <c r="G3220" s="69">
        <v>0.22</v>
      </c>
      <c r="H3220" s="70">
        <v>0.74399999999999999</v>
      </c>
      <c r="I3220" s="75">
        <v>43294</v>
      </c>
      <c r="J3220" s="71">
        <v>3.26</v>
      </c>
      <c r="K3220" s="71">
        <v>0.35099999999999998</v>
      </c>
      <c r="L3220" s="71">
        <v>3.2</v>
      </c>
      <c r="M3220" s="71">
        <v>2.66</v>
      </c>
      <c r="N3220" s="71">
        <v>1.349</v>
      </c>
      <c r="O3220" s="71">
        <v>4.12</v>
      </c>
      <c r="P3220" s="72">
        <v>14.94</v>
      </c>
      <c r="Q3220" s="75">
        <v>43294</v>
      </c>
      <c r="R3220" s="71">
        <f t="shared" si="36"/>
        <v>22.482758620689655</v>
      </c>
      <c r="S3220" s="71">
        <f t="shared" si="37"/>
        <v>14.624999999999998</v>
      </c>
      <c r="T3220" s="71">
        <f t="shared" si="38"/>
        <v>24.615384615384617</v>
      </c>
      <c r="U3220" s="71">
        <f t="shared" si="39"/>
        <v>20.305343511450381</v>
      </c>
      <c r="V3220" s="71">
        <f t="shared" si="40"/>
        <v>14.351063829787234</v>
      </c>
      <c r="W3220" s="71">
        <f t="shared" si="41"/>
        <v>18.727272727272727</v>
      </c>
      <c r="X3220" s="72">
        <f t="shared" si="42"/>
        <v>20.08064516129032</v>
      </c>
    </row>
    <row r="3221" spans="1:24">
      <c r="A3221" s="73">
        <v>43295</v>
      </c>
      <c r="B3221" s="69">
        <v>0.14699999999999999</v>
      </c>
      <c r="C3221" s="69">
        <v>2.4E-2</v>
      </c>
      <c r="D3221" s="69">
        <v>0.125</v>
      </c>
      <c r="E3221" s="69">
        <v>0.13100000000000001</v>
      </c>
      <c r="F3221" s="69">
        <v>9.5000000000000001E-2</v>
      </c>
      <c r="G3221" s="69">
        <v>0.223</v>
      </c>
      <c r="H3221" s="70">
        <v>0.745</v>
      </c>
      <c r="I3221" s="75">
        <v>43295</v>
      </c>
      <c r="J3221" s="71">
        <v>3.28</v>
      </c>
      <c r="K3221" s="71">
        <v>0.35099999999999998</v>
      </c>
      <c r="L3221" s="71">
        <v>3.2</v>
      </c>
      <c r="M3221" s="71">
        <v>2.66</v>
      </c>
      <c r="N3221" s="71">
        <v>1.3380000000000001</v>
      </c>
      <c r="O3221" s="71">
        <v>4.49</v>
      </c>
      <c r="P3221" s="72">
        <v>15.32</v>
      </c>
      <c r="Q3221" s="75">
        <v>43295</v>
      </c>
      <c r="R3221" s="71">
        <f t="shared" si="36"/>
        <v>22.312925170068027</v>
      </c>
      <c r="S3221" s="71">
        <f t="shared" si="37"/>
        <v>14.624999999999998</v>
      </c>
      <c r="T3221" s="71">
        <f t="shared" si="38"/>
        <v>25.6</v>
      </c>
      <c r="U3221" s="71">
        <f t="shared" si="39"/>
        <v>20.305343511450381</v>
      </c>
      <c r="V3221" s="71">
        <f t="shared" si="40"/>
        <v>14.08421052631579</v>
      </c>
      <c r="W3221" s="71">
        <f t="shared" si="41"/>
        <v>20.134529147982065</v>
      </c>
      <c r="X3221" s="72">
        <f t="shared" si="42"/>
        <v>20.563758389261746</v>
      </c>
    </row>
    <row r="3222" spans="1:24">
      <c r="A3222" s="73">
        <v>43296</v>
      </c>
      <c r="B3222" s="69">
        <v>0.14299999999999999</v>
      </c>
      <c r="C3222" s="69">
        <v>2.3E-2</v>
      </c>
      <c r="D3222" s="69">
        <v>0.125</v>
      </c>
      <c r="E3222" s="69">
        <v>0.13100000000000001</v>
      </c>
      <c r="F3222" s="69">
        <v>9.2999999999999999E-2</v>
      </c>
      <c r="G3222" s="69">
        <v>0.218</v>
      </c>
      <c r="H3222" s="70">
        <v>0.73299999999999998</v>
      </c>
      <c r="I3222" s="75">
        <v>43296</v>
      </c>
      <c r="J3222" s="71">
        <v>3.29</v>
      </c>
      <c r="K3222" s="71">
        <v>0.34200000000000003</v>
      </c>
      <c r="L3222" s="71">
        <v>3.2</v>
      </c>
      <c r="M3222" s="71">
        <v>2.66</v>
      </c>
      <c r="N3222" s="71">
        <v>1.3580000000000001</v>
      </c>
      <c r="O3222" s="71">
        <v>4.4119999999999999</v>
      </c>
      <c r="P3222" s="72">
        <v>15.262</v>
      </c>
      <c r="Q3222" s="75">
        <v>43296</v>
      </c>
      <c r="R3222" s="71">
        <f t="shared" si="36"/>
        <v>23.00699300699301</v>
      </c>
      <c r="S3222" s="71">
        <f t="shared" si="37"/>
        <v>14.869565217391306</v>
      </c>
      <c r="T3222" s="71">
        <f t="shared" si="38"/>
        <v>25.6</v>
      </c>
      <c r="U3222" s="71">
        <f t="shared" si="39"/>
        <v>20.305343511450381</v>
      </c>
      <c r="V3222" s="71">
        <f t="shared" si="40"/>
        <v>14.60215053763441</v>
      </c>
      <c r="W3222" s="71">
        <f t="shared" si="41"/>
        <v>20.238532110091743</v>
      </c>
      <c r="X3222" s="72">
        <f t="shared" si="42"/>
        <v>20.821282401091405</v>
      </c>
    </row>
    <row r="3223" spans="1:24">
      <c r="A3223" s="73">
        <v>43297</v>
      </c>
      <c r="B3223" s="69">
        <v>0.14399999999999999</v>
      </c>
      <c r="C3223" s="69">
        <v>2.3E-2</v>
      </c>
      <c r="D3223" s="69">
        <v>0.11600000000000001</v>
      </c>
      <c r="E3223" s="69">
        <v>0.13500000000000001</v>
      </c>
      <c r="F3223" s="69">
        <v>9.1999999999999998E-2</v>
      </c>
      <c r="G3223" s="69">
        <v>0.215</v>
      </c>
      <c r="H3223" s="70">
        <v>0.72499999999999998</v>
      </c>
      <c r="I3223" s="75">
        <v>43297</v>
      </c>
      <c r="J3223" s="71">
        <v>3.16</v>
      </c>
      <c r="K3223" s="71">
        <v>0.32300000000000001</v>
      </c>
      <c r="L3223" s="71">
        <v>3.2</v>
      </c>
      <c r="M3223" s="71">
        <v>2.633</v>
      </c>
      <c r="N3223" s="71">
        <v>1.3879999999999999</v>
      </c>
      <c r="O3223" s="71">
        <v>4.5609999999999999</v>
      </c>
      <c r="P3223" s="72">
        <v>15.265000000000001</v>
      </c>
      <c r="Q3223" s="75">
        <v>43297</v>
      </c>
      <c r="R3223" s="71">
        <f t="shared" si="36"/>
        <v>21.944444444444446</v>
      </c>
      <c r="S3223" s="71">
        <f t="shared" si="37"/>
        <v>14.043478260869566</v>
      </c>
      <c r="T3223" s="71">
        <f t="shared" si="38"/>
        <v>27.586206896551726</v>
      </c>
      <c r="U3223" s="71">
        <f t="shared" si="39"/>
        <v>19.503703703703703</v>
      </c>
      <c r="V3223" s="71">
        <f t="shared" si="40"/>
        <v>15.086956521739129</v>
      </c>
      <c r="W3223" s="71">
        <f t="shared" si="41"/>
        <v>21.213953488372095</v>
      </c>
      <c r="X3223" s="72">
        <f t="shared" si="42"/>
        <v>21.055172413793105</v>
      </c>
    </row>
    <row r="3224" spans="1:24">
      <c r="A3224" s="73">
        <v>43298</v>
      </c>
      <c r="B3224" s="69">
        <v>0.159</v>
      </c>
      <c r="C3224" s="69">
        <v>2.4E-2</v>
      </c>
      <c r="D3224" s="69">
        <v>0.113</v>
      </c>
      <c r="E3224" s="69">
        <v>0.13200000000000001</v>
      </c>
      <c r="F3224" s="69">
        <v>9.1999999999999998E-2</v>
      </c>
      <c r="G3224" s="69">
        <v>0.21299999999999999</v>
      </c>
      <c r="H3224" s="70">
        <v>0.73299999999999998</v>
      </c>
      <c r="I3224" s="75">
        <v>43298</v>
      </c>
      <c r="J3224" s="71">
        <v>3.06</v>
      </c>
      <c r="K3224" s="71">
        <v>0.32500000000000001</v>
      </c>
      <c r="L3224" s="71">
        <v>3.2</v>
      </c>
      <c r="M3224" s="71">
        <v>2.6789999999999998</v>
      </c>
      <c r="N3224" s="71">
        <v>1.3939999999999999</v>
      </c>
      <c r="O3224" s="71">
        <v>4.6840000000000002</v>
      </c>
      <c r="P3224" s="72">
        <v>15.342000000000001</v>
      </c>
      <c r="Q3224" s="75">
        <v>43298</v>
      </c>
      <c r="R3224" s="71">
        <f t="shared" si="36"/>
        <v>19.245283018867923</v>
      </c>
      <c r="S3224" s="71">
        <f t="shared" si="37"/>
        <v>13.541666666666666</v>
      </c>
      <c r="T3224" s="71">
        <f t="shared" si="38"/>
        <v>28.318584070796462</v>
      </c>
      <c r="U3224" s="71">
        <f t="shared" si="39"/>
        <v>20.295454545454543</v>
      </c>
      <c r="V3224" s="71">
        <f t="shared" si="40"/>
        <v>15.152173913043477</v>
      </c>
      <c r="W3224" s="71">
        <f t="shared" si="41"/>
        <v>21.9906103286385</v>
      </c>
      <c r="X3224" s="72">
        <f t="shared" si="42"/>
        <v>20.930422919508867</v>
      </c>
    </row>
    <row r="3225" spans="1:24">
      <c r="A3225" s="73">
        <v>43299</v>
      </c>
      <c r="B3225" s="69">
        <v>0.17499999999999999</v>
      </c>
      <c r="C3225" s="69">
        <v>2.5000000000000001E-2</v>
      </c>
      <c r="D3225" s="69">
        <v>0.115</v>
      </c>
      <c r="E3225" s="69">
        <v>0.13500000000000001</v>
      </c>
      <c r="F3225" s="69">
        <v>9.9000000000000005E-2</v>
      </c>
      <c r="G3225" s="69">
        <v>0.23899999999999999</v>
      </c>
      <c r="H3225" s="70">
        <v>0.78800000000000003</v>
      </c>
      <c r="I3225" s="75">
        <v>43299</v>
      </c>
      <c r="J3225" s="71">
        <v>2.95</v>
      </c>
      <c r="K3225" s="71">
        <v>0.32500000000000001</v>
      </c>
      <c r="L3225" s="71">
        <v>3.25</v>
      </c>
      <c r="M3225" s="71">
        <v>2.6589999999999998</v>
      </c>
      <c r="N3225" s="71">
        <v>1.375</v>
      </c>
      <c r="O3225" s="71">
        <v>4.798</v>
      </c>
      <c r="P3225" s="72">
        <v>15.356999999999999</v>
      </c>
      <c r="Q3225" s="75">
        <v>43299</v>
      </c>
      <c r="R3225" s="71">
        <f t="shared" si="36"/>
        <v>16.857142857142858</v>
      </c>
      <c r="S3225" s="71">
        <f t="shared" si="37"/>
        <v>13</v>
      </c>
      <c r="T3225" s="71">
        <f t="shared" si="38"/>
        <v>28.260869565217391</v>
      </c>
      <c r="U3225" s="71">
        <f t="shared" si="39"/>
        <v>19.696296296296293</v>
      </c>
      <c r="V3225" s="71">
        <f t="shared" si="40"/>
        <v>13.888888888888888</v>
      </c>
      <c r="W3225" s="71">
        <f t="shared" si="41"/>
        <v>20.075313807531384</v>
      </c>
      <c r="X3225" s="72">
        <f t="shared" si="42"/>
        <v>19.488578680203045</v>
      </c>
    </row>
    <row r="3226" spans="1:24">
      <c r="A3226" s="73">
        <v>43300</v>
      </c>
      <c r="B3226" s="69">
        <v>0.17299999999999999</v>
      </c>
      <c r="C3226" s="69">
        <v>2.5000000000000001E-2</v>
      </c>
      <c r="D3226" s="69">
        <v>0.115</v>
      </c>
      <c r="E3226" s="69">
        <v>0.13500000000000001</v>
      </c>
      <c r="F3226" s="69">
        <v>0.109</v>
      </c>
      <c r="G3226" s="69">
        <v>0.23499999999999999</v>
      </c>
      <c r="H3226" s="70">
        <v>0.79200000000000004</v>
      </c>
      <c r="I3226" s="75">
        <v>43300</v>
      </c>
      <c r="J3226" s="71">
        <v>2.92</v>
      </c>
      <c r="K3226" s="71">
        <v>0.30499999999999999</v>
      </c>
      <c r="L3226" s="71">
        <v>3.21</v>
      </c>
      <c r="M3226" s="71">
        <v>2.6259999999999999</v>
      </c>
      <c r="N3226" s="71">
        <v>1.4019999999999999</v>
      </c>
      <c r="O3226" s="71">
        <v>4.726</v>
      </c>
      <c r="P3226" s="72">
        <v>15.189</v>
      </c>
      <c r="Q3226" s="75">
        <v>43300</v>
      </c>
      <c r="R3226" s="71">
        <f t="shared" si="36"/>
        <v>16.878612716763005</v>
      </c>
      <c r="S3226" s="71">
        <f t="shared" si="37"/>
        <v>12.2</v>
      </c>
      <c r="T3226" s="71">
        <f t="shared" si="38"/>
        <v>27.913043478260867</v>
      </c>
      <c r="U3226" s="71">
        <f t="shared" si="39"/>
        <v>19.451851851851849</v>
      </c>
      <c r="V3226" s="71">
        <f t="shared" si="40"/>
        <v>12.862385321100916</v>
      </c>
      <c r="W3226" s="71">
        <f t="shared" si="41"/>
        <v>20.110638297872342</v>
      </c>
      <c r="X3226" s="72">
        <f t="shared" si="42"/>
        <v>19.178030303030301</v>
      </c>
    </row>
    <row r="3227" spans="1:24">
      <c r="A3227" s="73">
        <v>43301</v>
      </c>
      <c r="B3227" s="69">
        <v>0.16700000000000001</v>
      </c>
      <c r="C3227" s="69">
        <v>2.5000000000000001E-2</v>
      </c>
      <c r="D3227" s="69">
        <v>0.123</v>
      </c>
      <c r="E3227" s="69">
        <v>0.155</v>
      </c>
      <c r="F3227" s="69">
        <v>0.105</v>
      </c>
      <c r="G3227" s="69">
        <v>0.25</v>
      </c>
      <c r="H3227" s="70">
        <v>0.82499999999999996</v>
      </c>
      <c r="I3227" s="75">
        <v>43301</v>
      </c>
      <c r="J3227" s="71">
        <v>2.96</v>
      </c>
      <c r="K3227" s="71">
        <v>0.30499999999999999</v>
      </c>
      <c r="L3227" s="71">
        <v>3.28</v>
      </c>
      <c r="M3227" s="71">
        <v>2.7189999999999999</v>
      </c>
      <c r="N3227" s="71">
        <v>1.42</v>
      </c>
      <c r="O3227" s="71">
        <v>4.7450000000000001</v>
      </c>
      <c r="P3227" s="72">
        <v>15.429</v>
      </c>
      <c r="Q3227" s="75">
        <v>43301</v>
      </c>
      <c r="R3227" s="71">
        <f t="shared" si="36"/>
        <v>17.724550898203592</v>
      </c>
      <c r="S3227" s="71">
        <f t="shared" si="37"/>
        <v>12.2</v>
      </c>
      <c r="T3227" s="71">
        <f t="shared" si="38"/>
        <v>26.666666666666664</v>
      </c>
      <c r="U3227" s="71">
        <f t="shared" si="39"/>
        <v>17.541935483870969</v>
      </c>
      <c r="V3227" s="71">
        <f t="shared" si="40"/>
        <v>13.523809523809524</v>
      </c>
      <c r="W3227" s="71">
        <f t="shared" si="41"/>
        <v>18.98</v>
      </c>
      <c r="X3227" s="72">
        <f t="shared" si="42"/>
        <v>18.701818181818183</v>
      </c>
    </row>
    <row r="3228" spans="1:24">
      <c r="A3228" s="73">
        <v>43302</v>
      </c>
      <c r="B3228" s="69">
        <v>0.16200000000000001</v>
      </c>
      <c r="C3228" s="69">
        <v>2.5999999999999999E-2</v>
      </c>
      <c r="D3228" s="69">
        <v>0.115</v>
      </c>
      <c r="E3228" s="69">
        <v>0.155</v>
      </c>
      <c r="F3228" s="69">
        <v>0.10299999999999999</v>
      </c>
      <c r="G3228" s="69">
        <v>0.251</v>
      </c>
      <c r="H3228" s="70">
        <v>0.81200000000000006</v>
      </c>
      <c r="I3228" s="75">
        <v>43302</v>
      </c>
      <c r="J3228" s="71">
        <v>2.97</v>
      </c>
      <c r="K3228" s="71">
        <v>0.312</v>
      </c>
      <c r="L3228" s="71">
        <v>3.21</v>
      </c>
      <c r="M3228" s="71">
        <v>2.7189999999999999</v>
      </c>
      <c r="N3228" s="71">
        <v>1.401</v>
      </c>
      <c r="O3228" s="71">
        <v>4.7759999999999998</v>
      </c>
      <c r="P3228" s="72">
        <v>15.388</v>
      </c>
      <c r="Q3228" s="75">
        <v>43302</v>
      </c>
      <c r="R3228" s="71">
        <f t="shared" si="36"/>
        <v>18.333333333333336</v>
      </c>
      <c r="S3228" s="71">
        <f t="shared" si="37"/>
        <v>12</v>
      </c>
      <c r="T3228" s="71">
        <f t="shared" si="38"/>
        <v>27.913043478260867</v>
      </c>
      <c r="U3228" s="71">
        <f t="shared" si="39"/>
        <v>17.541935483870969</v>
      </c>
      <c r="V3228" s="71">
        <f t="shared" si="40"/>
        <v>13.601941747572816</v>
      </c>
      <c r="W3228" s="71">
        <f t="shared" si="41"/>
        <v>19.02788844621514</v>
      </c>
      <c r="X3228" s="72">
        <f t="shared" si="42"/>
        <v>18.950738916256157</v>
      </c>
    </row>
    <row r="3229" spans="1:24">
      <c r="A3229" s="73">
        <v>43303</v>
      </c>
      <c r="B3229" s="69">
        <v>0.16200000000000001</v>
      </c>
      <c r="C3229" s="69">
        <v>2.5000000000000001E-2</v>
      </c>
      <c r="D3229" s="69">
        <v>0.115</v>
      </c>
      <c r="E3229" s="69">
        <v>0.155</v>
      </c>
      <c r="F3229" s="69">
        <v>0.108</v>
      </c>
      <c r="G3229" s="69">
        <v>0.252</v>
      </c>
      <c r="H3229" s="70">
        <v>0.81699999999999995</v>
      </c>
      <c r="I3229" s="75">
        <v>43303</v>
      </c>
      <c r="J3229" s="71">
        <v>2.92</v>
      </c>
      <c r="K3229" s="71">
        <v>0.32500000000000001</v>
      </c>
      <c r="L3229" s="71">
        <v>3.22</v>
      </c>
      <c r="M3229" s="71">
        <v>2.7189999999999999</v>
      </c>
      <c r="N3229" s="71">
        <v>1.343</v>
      </c>
      <c r="O3229" s="71">
        <v>4.681</v>
      </c>
      <c r="P3229" s="72">
        <v>15.208</v>
      </c>
      <c r="Q3229" s="75">
        <v>43303</v>
      </c>
      <c r="R3229" s="71">
        <f t="shared" si="36"/>
        <v>18.02469135802469</v>
      </c>
      <c r="S3229" s="71">
        <f t="shared" si="37"/>
        <v>13</v>
      </c>
      <c r="T3229" s="71">
        <f t="shared" si="38"/>
        <v>28</v>
      </c>
      <c r="U3229" s="71">
        <f t="shared" si="39"/>
        <v>17.541935483870969</v>
      </c>
      <c r="V3229" s="71">
        <f t="shared" si="40"/>
        <v>12.435185185185185</v>
      </c>
      <c r="W3229" s="71">
        <f t="shared" si="41"/>
        <v>18.575396825396826</v>
      </c>
      <c r="X3229" s="72">
        <f t="shared" si="42"/>
        <v>18.614443084455324</v>
      </c>
    </row>
    <row r="3230" spans="1:24">
      <c r="A3230" s="73">
        <v>43304</v>
      </c>
      <c r="B3230" s="69">
        <v>0.158</v>
      </c>
      <c r="C3230" s="69">
        <v>2.3E-2</v>
      </c>
      <c r="D3230" s="69">
        <v>0.107</v>
      </c>
      <c r="E3230" s="69">
        <v>0.152</v>
      </c>
      <c r="F3230" s="69">
        <v>9.4E-2</v>
      </c>
      <c r="G3230" s="69">
        <v>0.24</v>
      </c>
      <c r="H3230" s="70">
        <v>0.77400000000000002</v>
      </c>
      <c r="I3230" s="75">
        <v>43304</v>
      </c>
      <c r="J3230" s="71">
        <v>2.93</v>
      </c>
      <c r="K3230" s="71">
        <v>0.24199999999999999</v>
      </c>
      <c r="L3230" s="71">
        <v>3.25</v>
      </c>
      <c r="M3230" s="71">
        <v>2.7559999999999998</v>
      </c>
      <c r="N3230" s="71">
        <v>1.2829999999999999</v>
      </c>
      <c r="O3230" s="71">
        <v>4.5890000000000004</v>
      </c>
      <c r="P3230" s="72">
        <v>15.05</v>
      </c>
      <c r="Q3230" s="75">
        <v>43304</v>
      </c>
      <c r="R3230" s="71">
        <f t="shared" si="36"/>
        <v>18.544303797468356</v>
      </c>
      <c r="S3230" s="71">
        <f t="shared" si="37"/>
        <v>10.521739130434783</v>
      </c>
      <c r="T3230" s="71">
        <f t="shared" si="38"/>
        <v>30.373831775700936</v>
      </c>
      <c r="U3230" s="71">
        <f t="shared" si="39"/>
        <v>18.131578947368421</v>
      </c>
      <c r="V3230" s="71">
        <f t="shared" si="40"/>
        <v>13.648936170212766</v>
      </c>
      <c r="W3230" s="71">
        <f t="shared" si="41"/>
        <v>19.120833333333337</v>
      </c>
      <c r="X3230" s="72">
        <f t="shared" si="42"/>
        <v>19.444444444444446</v>
      </c>
    </row>
    <row r="3231" spans="1:24">
      <c r="A3231" s="73">
        <v>43305</v>
      </c>
      <c r="B3231" s="69">
        <v>0.155</v>
      </c>
      <c r="C3231" s="69">
        <v>2.5000000000000001E-2</v>
      </c>
      <c r="D3231" s="69">
        <v>0.108</v>
      </c>
      <c r="E3231" s="69">
        <v>0.152</v>
      </c>
      <c r="F3231" s="69">
        <v>9.5000000000000001E-2</v>
      </c>
      <c r="G3231" s="69">
        <v>0.23799999999999999</v>
      </c>
      <c r="H3231" s="70">
        <v>0.77300000000000002</v>
      </c>
      <c r="I3231" s="75">
        <v>43305</v>
      </c>
      <c r="J3231" s="71">
        <v>2.94</v>
      </c>
      <c r="K3231" s="71">
        <v>0.23400000000000001</v>
      </c>
      <c r="L3231" s="71">
        <v>3.23</v>
      </c>
      <c r="M3231" s="71">
        <v>2.7589999999999999</v>
      </c>
      <c r="N3231" s="71">
        <v>1.224</v>
      </c>
      <c r="O3231" s="71">
        <v>4.4909999999999997</v>
      </c>
      <c r="P3231" s="72">
        <v>14.878</v>
      </c>
      <c r="Q3231" s="75">
        <v>43305</v>
      </c>
      <c r="R3231" s="71">
        <f t="shared" si="36"/>
        <v>18.967741935483872</v>
      </c>
      <c r="S3231" s="71">
        <f t="shared" si="37"/>
        <v>9.36</v>
      </c>
      <c r="T3231" s="71">
        <f t="shared" si="38"/>
        <v>29.907407407407408</v>
      </c>
      <c r="U3231" s="71">
        <f t="shared" si="39"/>
        <v>18.151315789473685</v>
      </c>
      <c r="V3231" s="71">
        <f t="shared" si="40"/>
        <v>12.884210526315789</v>
      </c>
      <c r="W3231" s="71">
        <f t="shared" si="41"/>
        <v>18.869747899159663</v>
      </c>
      <c r="X3231" s="72">
        <f t="shared" si="42"/>
        <v>19.247089262613194</v>
      </c>
    </row>
    <row r="3232" spans="1:24">
      <c r="A3232" s="73">
        <v>43306</v>
      </c>
      <c r="B3232" s="69">
        <v>0.16500000000000001</v>
      </c>
      <c r="C3232" s="69">
        <v>2.8000000000000001E-2</v>
      </c>
      <c r="D3232" s="69">
        <v>0.106</v>
      </c>
      <c r="E3232" s="69">
        <v>0.155</v>
      </c>
      <c r="F3232" s="69">
        <v>0.104</v>
      </c>
      <c r="G3232" s="69">
        <v>0.251</v>
      </c>
      <c r="H3232" s="70">
        <v>0.80900000000000005</v>
      </c>
      <c r="I3232" s="75">
        <v>43306</v>
      </c>
      <c r="J3232" s="71">
        <v>2.97</v>
      </c>
      <c r="K3232" s="71">
        <v>0.21199999999999999</v>
      </c>
      <c r="L3232" s="71">
        <v>3.25</v>
      </c>
      <c r="M3232" s="71">
        <v>2.7189999999999999</v>
      </c>
      <c r="N3232" s="71">
        <v>1.1839999999999999</v>
      </c>
      <c r="O3232" s="71">
        <v>4.5199999999999996</v>
      </c>
      <c r="P3232" s="72">
        <v>14.855</v>
      </c>
      <c r="Q3232" s="75">
        <v>43306</v>
      </c>
      <c r="R3232" s="71">
        <f t="shared" si="36"/>
        <v>18</v>
      </c>
      <c r="S3232" s="71">
        <f t="shared" si="37"/>
        <v>7.5714285714285712</v>
      </c>
      <c r="T3232" s="71">
        <f t="shared" si="38"/>
        <v>30.660377358490567</v>
      </c>
      <c r="U3232" s="71">
        <f t="shared" si="39"/>
        <v>17.541935483870969</v>
      </c>
      <c r="V3232" s="71">
        <f t="shared" si="40"/>
        <v>11.384615384615385</v>
      </c>
      <c r="W3232" s="71">
        <f t="shared" si="41"/>
        <v>18.007968127490038</v>
      </c>
      <c r="X3232" s="72">
        <f t="shared" si="42"/>
        <v>18.362175525339925</v>
      </c>
    </row>
    <row r="3233" spans="1:24">
      <c r="A3233" s="73">
        <v>43307</v>
      </c>
      <c r="B3233" s="69">
        <v>0.17499999999999999</v>
      </c>
      <c r="C3233" s="69">
        <v>3.1E-2</v>
      </c>
      <c r="D3233" s="69">
        <v>0.113</v>
      </c>
      <c r="E3233" s="69">
        <v>0.16300000000000001</v>
      </c>
      <c r="F3233" s="69">
        <v>0.104</v>
      </c>
      <c r="G3233" s="69">
        <v>0.247</v>
      </c>
      <c r="H3233" s="70">
        <v>0.83299999999999996</v>
      </c>
      <c r="I3233" s="75">
        <v>43307</v>
      </c>
      <c r="J3233" s="71">
        <v>2.94</v>
      </c>
      <c r="K3233" s="71">
        <v>0.27100000000000002</v>
      </c>
      <c r="L3233" s="71">
        <v>3.24</v>
      </c>
      <c r="M3233" s="71">
        <v>2.7480000000000002</v>
      </c>
      <c r="N3233" s="71">
        <v>1.131</v>
      </c>
      <c r="O3233" s="71">
        <v>4.6260000000000003</v>
      </c>
      <c r="P3233" s="72">
        <v>14.956</v>
      </c>
      <c r="Q3233" s="75">
        <v>43307</v>
      </c>
      <c r="R3233" s="71">
        <f t="shared" si="36"/>
        <v>16.8</v>
      </c>
      <c r="S3233" s="71">
        <f t="shared" si="37"/>
        <v>8.741935483870968</v>
      </c>
      <c r="T3233" s="71">
        <f t="shared" si="38"/>
        <v>28.672566371681416</v>
      </c>
      <c r="U3233" s="71">
        <f t="shared" si="39"/>
        <v>16.858895705521473</v>
      </c>
      <c r="V3233" s="71">
        <f t="shared" si="40"/>
        <v>10.875</v>
      </c>
      <c r="W3233" s="71">
        <f t="shared" si="41"/>
        <v>18.728744939271255</v>
      </c>
      <c r="X3233" s="72">
        <f t="shared" si="42"/>
        <v>17.954381752701082</v>
      </c>
    </row>
    <row r="3234" spans="1:24">
      <c r="A3234" s="73">
        <v>43308</v>
      </c>
      <c r="B3234" s="69">
        <v>0.17199999999999999</v>
      </c>
      <c r="C3234" s="69">
        <v>3.2000000000000001E-2</v>
      </c>
      <c r="D3234" s="69">
        <v>0.112</v>
      </c>
      <c r="E3234" s="69">
        <v>0.159</v>
      </c>
      <c r="F3234" s="69">
        <v>0.1</v>
      </c>
      <c r="G3234" s="69">
        <v>0.25</v>
      </c>
      <c r="H3234" s="70">
        <v>0.82499999999999996</v>
      </c>
      <c r="I3234" s="75">
        <v>43308</v>
      </c>
      <c r="J3234" s="71">
        <v>2.9</v>
      </c>
      <c r="K3234" s="71">
        <v>0.22600000000000001</v>
      </c>
      <c r="L3234" s="71">
        <v>3.2</v>
      </c>
      <c r="M3234" s="71">
        <v>2.6989999999999998</v>
      </c>
      <c r="N3234" s="71">
        <v>1.111</v>
      </c>
      <c r="O3234" s="71">
        <v>4.63</v>
      </c>
      <c r="P3234" s="72">
        <v>14.766</v>
      </c>
      <c r="Q3234" s="75">
        <v>43308</v>
      </c>
      <c r="R3234" s="71">
        <f t="shared" si="36"/>
        <v>16.86046511627907</v>
      </c>
      <c r="S3234" s="71">
        <f t="shared" si="37"/>
        <v>7.0625</v>
      </c>
      <c r="T3234" s="71">
        <f t="shared" si="38"/>
        <v>28.571428571428573</v>
      </c>
      <c r="U3234" s="71">
        <f t="shared" si="39"/>
        <v>16.974842767295595</v>
      </c>
      <c r="V3234" s="71">
        <f t="shared" si="40"/>
        <v>11.11</v>
      </c>
      <c r="W3234" s="71">
        <f t="shared" si="41"/>
        <v>18.52</v>
      </c>
      <c r="X3234" s="72">
        <f t="shared" si="42"/>
        <v>17.898181818181818</v>
      </c>
    </row>
    <row r="3235" spans="1:24">
      <c r="A3235" s="73">
        <v>43309</v>
      </c>
      <c r="B3235" s="69">
        <v>0.17599999999999999</v>
      </c>
      <c r="C3235" s="69">
        <v>3.2000000000000001E-2</v>
      </c>
      <c r="D3235" s="69">
        <v>0.105</v>
      </c>
      <c r="E3235" s="69">
        <v>0.159</v>
      </c>
      <c r="F3235" s="69">
        <v>0.10100000000000001</v>
      </c>
      <c r="G3235" s="69">
        <v>0.25</v>
      </c>
      <c r="H3235" s="70">
        <v>0.82199999999999995</v>
      </c>
      <c r="I3235" s="75">
        <v>43309</v>
      </c>
      <c r="J3235" s="71">
        <v>2.95</v>
      </c>
      <c r="K3235" s="71">
        <v>0.26900000000000002</v>
      </c>
      <c r="L3235" s="71">
        <v>3.21</v>
      </c>
      <c r="M3235" s="71">
        <v>2.6989999999999998</v>
      </c>
      <c r="N3235" s="71">
        <v>1.135</v>
      </c>
      <c r="O3235" s="71">
        <v>4.49</v>
      </c>
      <c r="P3235" s="72">
        <v>14.753</v>
      </c>
      <c r="Q3235" s="75">
        <v>43309</v>
      </c>
      <c r="R3235" s="71">
        <f t="shared" si="36"/>
        <v>16.761363636363637</v>
      </c>
      <c r="S3235" s="71">
        <f t="shared" si="37"/>
        <v>8.40625</v>
      </c>
      <c r="T3235" s="71">
        <f t="shared" si="38"/>
        <v>30.571428571428573</v>
      </c>
      <c r="U3235" s="71">
        <f t="shared" si="39"/>
        <v>16.974842767295595</v>
      </c>
      <c r="V3235" s="71">
        <f t="shared" si="40"/>
        <v>11.237623762376238</v>
      </c>
      <c r="W3235" s="71">
        <f t="shared" si="41"/>
        <v>17.96</v>
      </c>
      <c r="X3235" s="72">
        <f t="shared" si="42"/>
        <v>17.947688564476888</v>
      </c>
    </row>
    <row r="3236" spans="1:24">
      <c r="A3236" s="73">
        <v>43310</v>
      </c>
      <c r="B3236" s="69">
        <v>0.17299999999999999</v>
      </c>
      <c r="C3236" s="69">
        <v>3.2000000000000001E-2</v>
      </c>
      <c r="D3236" s="69">
        <v>0.105</v>
      </c>
      <c r="E3236" s="69">
        <v>0.159</v>
      </c>
      <c r="F3236" s="69">
        <v>0.106</v>
      </c>
      <c r="G3236" s="69">
        <v>0.252</v>
      </c>
      <c r="H3236" s="70">
        <v>0.82699999999999996</v>
      </c>
      <c r="I3236" s="75">
        <v>43310</v>
      </c>
      <c r="J3236" s="71">
        <v>2.86</v>
      </c>
      <c r="K3236" s="71">
        <v>0.23899999999999999</v>
      </c>
      <c r="L3236" s="71">
        <v>3.22</v>
      </c>
      <c r="M3236" s="71">
        <v>2.6989999999999998</v>
      </c>
      <c r="N3236" s="71">
        <v>1.173</v>
      </c>
      <c r="O3236" s="71">
        <v>4.6100000000000003</v>
      </c>
      <c r="P3236" s="72">
        <v>14.801</v>
      </c>
      <c r="Q3236" s="75">
        <v>43310</v>
      </c>
      <c r="R3236" s="71">
        <f t="shared" si="36"/>
        <v>16.531791907514453</v>
      </c>
      <c r="S3236" s="71">
        <f t="shared" si="37"/>
        <v>7.4687499999999991</v>
      </c>
      <c r="T3236" s="71">
        <f t="shared" si="38"/>
        <v>30.666666666666671</v>
      </c>
      <c r="U3236" s="71">
        <f t="shared" si="39"/>
        <v>16.974842767295595</v>
      </c>
      <c r="V3236" s="71">
        <f t="shared" si="40"/>
        <v>11.066037735849058</v>
      </c>
      <c r="W3236" s="71">
        <f t="shared" si="41"/>
        <v>18.293650793650794</v>
      </c>
      <c r="X3236" s="72">
        <f t="shared" si="42"/>
        <v>17.897218863361548</v>
      </c>
    </row>
    <row r="3237" spans="1:24">
      <c r="A3237" s="73">
        <v>43311</v>
      </c>
      <c r="B3237" s="69">
        <v>0.16800000000000001</v>
      </c>
      <c r="C3237" s="69">
        <v>3.2000000000000001E-2</v>
      </c>
      <c r="D3237" s="69">
        <v>0.112</v>
      </c>
      <c r="E3237" s="69">
        <v>0.155</v>
      </c>
      <c r="F3237" s="69">
        <v>9.8000000000000004E-2</v>
      </c>
      <c r="G3237" s="69">
        <v>0.249</v>
      </c>
      <c r="H3237" s="70">
        <v>0.81399999999999995</v>
      </c>
      <c r="I3237" s="75">
        <v>43311</v>
      </c>
      <c r="J3237" s="71">
        <v>2.95</v>
      </c>
      <c r="K3237" s="71">
        <v>0.20599999999999999</v>
      </c>
      <c r="L3237" s="71">
        <v>3.3</v>
      </c>
      <c r="M3237" s="71">
        <v>2.6629999999999998</v>
      </c>
      <c r="N3237" s="71">
        <v>1.1579999999999999</v>
      </c>
      <c r="O3237" s="71">
        <v>4.5549999999999997</v>
      </c>
      <c r="P3237" s="72">
        <v>14.832000000000001</v>
      </c>
      <c r="Q3237" s="75">
        <v>43311</v>
      </c>
      <c r="R3237" s="71">
        <f t="shared" si="36"/>
        <v>17.55952380952381</v>
      </c>
      <c r="S3237" s="71">
        <f t="shared" si="37"/>
        <v>6.4374999999999991</v>
      </c>
      <c r="T3237" s="71">
        <f t="shared" si="38"/>
        <v>29.464285714285712</v>
      </c>
      <c r="U3237" s="71">
        <f t="shared" si="39"/>
        <v>17.180645161290322</v>
      </c>
      <c r="V3237" s="71">
        <f t="shared" si="40"/>
        <v>11.816326530612244</v>
      </c>
      <c r="W3237" s="71">
        <f t="shared" si="41"/>
        <v>18.293172690763051</v>
      </c>
      <c r="X3237" s="72">
        <f t="shared" si="42"/>
        <v>18.221130221130224</v>
      </c>
    </row>
    <row r="3238" spans="1:24">
      <c r="A3238" s="73">
        <v>43312</v>
      </c>
      <c r="B3238" s="69">
        <v>0.16400000000000001</v>
      </c>
      <c r="C3238" s="69">
        <v>3.6999999999999998E-2</v>
      </c>
      <c r="D3238" s="69">
        <v>0.11600000000000001</v>
      </c>
      <c r="E3238" s="69">
        <v>0.153</v>
      </c>
      <c r="F3238" s="69">
        <v>9.8000000000000004E-2</v>
      </c>
      <c r="G3238" s="69">
        <v>0.253</v>
      </c>
      <c r="H3238" s="70">
        <v>0.82099999999999995</v>
      </c>
      <c r="I3238" s="75">
        <v>43312</v>
      </c>
      <c r="J3238" s="71">
        <v>2.97</v>
      </c>
      <c r="K3238" s="71">
        <v>0.253</v>
      </c>
      <c r="L3238" s="71">
        <v>3.4</v>
      </c>
      <c r="M3238" s="71">
        <v>2.895</v>
      </c>
      <c r="N3238" s="71">
        <v>1.1299999999999999</v>
      </c>
      <c r="O3238" s="71">
        <v>4.67</v>
      </c>
      <c r="P3238" s="72">
        <v>15.318</v>
      </c>
      <c r="Q3238" s="75">
        <v>43312</v>
      </c>
      <c r="R3238" s="71">
        <f t="shared" si="36"/>
        <v>18.109756097560975</v>
      </c>
      <c r="S3238" s="71">
        <f t="shared" si="37"/>
        <v>6.8378378378378386</v>
      </c>
      <c r="T3238" s="71">
        <f t="shared" si="38"/>
        <v>29.310344827586206</v>
      </c>
      <c r="U3238" s="71">
        <f t="shared" si="39"/>
        <v>18.921568627450981</v>
      </c>
      <c r="V3238" s="71">
        <f t="shared" si="40"/>
        <v>11.530612244897958</v>
      </c>
      <c r="W3238" s="71">
        <f t="shared" si="41"/>
        <v>18.458498023715414</v>
      </c>
      <c r="X3238" s="72">
        <f t="shared" si="42"/>
        <v>18.657734470158346</v>
      </c>
    </row>
    <row r="3239" spans="1:24">
      <c r="A3239" s="73">
        <v>43313</v>
      </c>
      <c r="B3239" s="69">
        <v>0.16600000000000001</v>
      </c>
      <c r="C3239" s="69">
        <v>3.5999999999999997E-2</v>
      </c>
      <c r="D3239" s="69">
        <v>0.11700000000000001</v>
      </c>
      <c r="E3239" s="69">
        <v>0.154</v>
      </c>
      <c r="F3239" s="69">
        <v>0.10199999999999999</v>
      </c>
      <c r="G3239" s="69">
        <v>0.25800000000000001</v>
      </c>
      <c r="H3239" s="70">
        <v>0.83199999999999996</v>
      </c>
      <c r="I3239" s="75">
        <v>43313</v>
      </c>
      <c r="J3239" s="71">
        <v>2.94</v>
      </c>
      <c r="K3239" s="71">
        <v>0.27700000000000002</v>
      </c>
      <c r="L3239" s="71">
        <v>3.39</v>
      </c>
      <c r="M3239" s="71">
        <v>2.9980000000000002</v>
      </c>
      <c r="N3239" s="71">
        <v>1.1519999999999999</v>
      </c>
      <c r="O3239" s="71">
        <v>4.6500000000000004</v>
      </c>
      <c r="P3239" s="72">
        <v>15.407</v>
      </c>
      <c r="Q3239" s="75">
        <v>43313</v>
      </c>
      <c r="R3239" s="71">
        <f t="shared" si="36"/>
        <v>17.710843373493976</v>
      </c>
      <c r="S3239" s="71">
        <f t="shared" si="37"/>
        <v>7.6944444444444455</v>
      </c>
      <c r="T3239" s="71">
        <f t="shared" si="38"/>
        <v>28.974358974358974</v>
      </c>
      <c r="U3239" s="71">
        <f t="shared" si="39"/>
        <v>19.467532467532468</v>
      </c>
      <c r="V3239" s="71">
        <f t="shared" si="40"/>
        <v>11.294117647058824</v>
      </c>
      <c r="W3239" s="71">
        <f t="shared" si="41"/>
        <v>18.02325581395349</v>
      </c>
      <c r="X3239" s="72">
        <f t="shared" si="42"/>
        <v>18.518028846153847</v>
      </c>
    </row>
    <row r="3240" spans="1:24">
      <c r="A3240" s="73">
        <v>43314</v>
      </c>
      <c r="B3240" s="69">
        <v>0.14799999999999999</v>
      </c>
      <c r="C3240" s="69">
        <v>3.3000000000000002E-2</v>
      </c>
      <c r="D3240" s="69">
        <v>0.11700000000000001</v>
      </c>
      <c r="E3240" s="69">
        <v>0.17799999999999999</v>
      </c>
      <c r="F3240" s="69">
        <v>0.10100000000000001</v>
      </c>
      <c r="G3240" s="69">
        <v>0.26700000000000002</v>
      </c>
      <c r="H3240" s="70">
        <v>0.84299999999999997</v>
      </c>
      <c r="I3240" s="75">
        <v>43314</v>
      </c>
      <c r="J3240" s="71">
        <v>2.91</v>
      </c>
      <c r="K3240" s="71">
        <v>0.27600000000000002</v>
      </c>
      <c r="L3240" s="71">
        <v>3.4</v>
      </c>
      <c r="M3240" s="71">
        <v>2.956</v>
      </c>
      <c r="N3240" s="71">
        <v>1.1240000000000001</v>
      </c>
      <c r="O3240" s="71">
        <v>4.68</v>
      </c>
      <c r="P3240" s="72">
        <v>15.346</v>
      </c>
      <c r="Q3240" s="75">
        <v>43314</v>
      </c>
      <c r="R3240" s="71">
        <f t="shared" si="36"/>
        <v>19.662162162162165</v>
      </c>
      <c r="S3240" s="71">
        <f t="shared" si="37"/>
        <v>8.3636363636363633</v>
      </c>
      <c r="T3240" s="71">
        <f t="shared" si="38"/>
        <v>29.059829059829056</v>
      </c>
      <c r="U3240" s="71">
        <f t="shared" si="39"/>
        <v>16.606741573033709</v>
      </c>
      <c r="V3240" s="71">
        <f t="shared" si="40"/>
        <v>11.12871287128713</v>
      </c>
      <c r="W3240" s="71">
        <f t="shared" si="41"/>
        <v>17.528089887640448</v>
      </c>
      <c r="X3240" s="72">
        <f t="shared" si="42"/>
        <v>18.204033214709373</v>
      </c>
    </row>
    <row r="3241" spans="1:24">
      <c r="A3241" s="73">
        <v>43315</v>
      </c>
      <c r="B3241" s="69">
        <v>0.156</v>
      </c>
      <c r="C3241" s="69">
        <v>2.3E-2</v>
      </c>
      <c r="D3241" s="69">
        <v>0.115</v>
      </c>
      <c r="E3241" s="69">
        <v>0.17399999999999999</v>
      </c>
      <c r="F3241" s="69">
        <v>0.108</v>
      </c>
      <c r="G3241" s="69">
        <v>0.25900000000000001</v>
      </c>
      <c r="H3241" s="70">
        <v>0.83499999999999996</v>
      </c>
      <c r="I3241" s="75">
        <v>43315</v>
      </c>
      <c r="J3241" s="71">
        <v>3.04</v>
      </c>
      <c r="K3241" s="71">
        <v>0.253</v>
      </c>
      <c r="L3241" s="71">
        <v>3.4</v>
      </c>
      <c r="M3241" s="71">
        <v>2.79</v>
      </c>
      <c r="N3241" s="71">
        <v>1.081</v>
      </c>
      <c r="O3241" s="71">
        <v>4.6870000000000003</v>
      </c>
      <c r="P3241" s="72">
        <v>15.250999999999999</v>
      </c>
      <c r="Q3241" s="75">
        <v>43315</v>
      </c>
      <c r="R3241" s="71">
        <f t="shared" ref="R3241:R3272" si="43">J3241/B3241</f>
        <v>19.487179487179489</v>
      </c>
      <c r="S3241" s="71">
        <f t="shared" ref="S3241:S3272" si="44">K3241/C3241</f>
        <v>11</v>
      </c>
      <c r="T3241" s="71">
        <f t="shared" ref="T3241:T3272" si="45">L3241/D3241</f>
        <v>29.565217391304344</v>
      </c>
      <c r="U3241" s="71">
        <f t="shared" ref="U3241:U3272" si="46">M3241/E3241</f>
        <v>16.03448275862069</v>
      </c>
      <c r="V3241" s="71">
        <f t="shared" ref="V3241:V3272" si="47">N3241/F3241</f>
        <v>10.00925925925926</v>
      </c>
      <c r="W3241" s="71">
        <f t="shared" ref="W3241:W3272" si="48">O3241/G3241</f>
        <v>18.096525096525099</v>
      </c>
      <c r="X3241" s="72">
        <f t="shared" ref="X3241:X3272" si="49">P3241/H3241</f>
        <v>18.264670658682636</v>
      </c>
    </row>
    <row r="3242" spans="1:24">
      <c r="A3242" s="73">
        <v>43316</v>
      </c>
      <c r="B3242" s="69">
        <v>0.152</v>
      </c>
      <c r="C3242" s="69">
        <v>2.3E-2</v>
      </c>
      <c r="D3242" s="69">
        <v>0.107</v>
      </c>
      <c r="E3242" s="69">
        <v>0.17399999999999999</v>
      </c>
      <c r="F3242" s="69">
        <v>9.5000000000000001E-2</v>
      </c>
      <c r="G3242" s="69">
        <v>0.25600000000000001</v>
      </c>
      <c r="H3242" s="70">
        <v>0.80600000000000005</v>
      </c>
      <c r="I3242" s="75">
        <v>43316</v>
      </c>
      <c r="J3242" s="71">
        <v>3.06</v>
      </c>
      <c r="K3242" s="71">
        <v>0.25</v>
      </c>
      <c r="L3242" s="71">
        <v>3.41</v>
      </c>
      <c r="M3242" s="71">
        <v>2.79</v>
      </c>
      <c r="N3242" s="71">
        <v>1.0529999999999999</v>
      </c>
      <c r="O3242" s="71">
        <v>4.694</v>
      </c>
      <c r="P3242" s="72">
        <v>15.257</v>
      </c>
      <c r="Q3242" s="75">
        <v>43316</v>
      </c>
      <c r="R3242" s="71">
        <f t="shared" si="43"/>
        <v>20.131578947368421</v>
      </c>
      <c r="S3242" s="71">
        <f t="shared" si="44"/>
        <v>10.869565217391305</v>
      </c>
      <c r="T3242" s="71">
        <f t="shared" si="45"/>
        <v>31.869158878504674</v>
      </c>
      <c r="U3242" s="71">
        <f t="shared" si="46"/>
        <v>16.03448275862069</v>
      </c>
      <c r="V3242" s="71">
        <f t="shared" si="47"/>
        <v>11.084210526315788</v>
      </c>
      <c r="W3242" s="71">
        <f t="shared" si="48"/>
        <v>18.3359375</v>
      </c>
      <c r="X3242" s="72">
        <f t="shared" si="49"/>
        <v>18.929280397022332</v>
      </c>
    </row>
    <row r="3243" spans="1:24">
      <c r="A3243" s="73">
        <v>43317</v>
      </c>
      <c r="B3243" s="69">
        <v>0.151</v>
      </c>
      <c r="C3243" s="69">
        <v>2.4E-2</v>
      </c>
      <c r="D3243" s="69">
        <v>0.107</v>
      </c>
      <c r="E3243" s="69">
        <v>0.17399999999999999</v>
      </c>
      <c r="F3243" s="69">
        <v>0.104</v>
      </c>
      <c r="G3243" s="69">
        <v>0.25</v>
      </c>
      <c r="H3243" s="70">
        <v>0.80900000000000005</v>
      </c>
      <c r="I3243" s="75">
        <v>43317</v>
      </c>
      <c r="J3243" s="71">
        <v>3.05</v>
      </c>
      <c r="K3243" s="71">
        <v>0.255</v>
      </c>
      <c r="L3243" s="71">
        <v>3.41</v>
      </c>
      <c r="M3243" s="71">
        <v>2.79</v>
      </c>
      <c r="N3243" s="71">
        <v>1.03</v>
      </c>
      <c r="O3243" s="71">
        <v>4.5179999999999998</v>
      </c>
      <c r="P3243" s="72">
        <v>15.057</v>
      </c>
      <c r="Q3243" s="75">
        <v>43317</v>
      </c>
      <c r="R3243" s="71">
        <f t="shared" si="43"/>
        <v>20.19867549668874</v>
      </c>
      <c r="S3243" s="71">
        <f t="shared" si="44"/>
        <v>10.625</v>
      </c>
      <c r="T3243" s="71">
        <f t="shared" si="45"/>
        <v>31.869158878504674</v>
      </c>
      <c r="U3243" s="71">
        <f t="shared" si="46"/>
        <v>16.03448275862069</v>
      </c>
      <c r="V3243" s="71">
        <f t="shared" si="47"/>
        <v>9.9038461538461551</v>
      </c>
      <c r="W3243" s="71">
        <f t="shared" si="48"/>
        <v>18.071999999999999</v>
      </c>
      <c r="X3243" s="72">
        <f t="shared" si="49"/>
        <v>18.611866501854141</v>
      </c>
    </row>
    <row r="3244" spans="1:24">
      <c r="A3244" s="73">
        <v>43318</v>
      </c>
      <c r="B3244" s="69">
        <v>0.14099999999999999</v>
      </c>
      <c r="C3244" s="69">
        <v>2.8000000000000001E-2</v>
      </c>
      <c r="D3244" s="69">
        <v>0.109</v>
      </c>
      <c r="E3244" s="69">
        <v>0.17799999999999999</v>
      </c>
      <c r="F3244" s="69">
        <v>9.9000000000000005E-2</v>
      </c>
      <c r="G3244" s="69">
        <v>0.24099999999999999</v>
      </c>
      <c r="H3244" s="70">
        <v>0.79500000000000004</v>
      </c>
      <c r="I3244" s="75">
        <v>43318</v>
      </c>
      <c r="J3244" s="71">
        <v>3.03</v>
      </c>
      <c r="K3244" s="71">
        <v>0.222</v>
      </c>
      <c r="L3244" s="71">
        <v>3.4</v>
      </c>
      <c r="M3244" s="71">
        <v>2.956</v>
      </c>
      <c r="N3244" s="71">
        <v>1.0580000000000001</v>
      </c>
      <c r="O3244" s="71">
        <v>4.6219999999999999</v>
      </c>
      <c r="P3244" s="72">
        <v>15.288</v>
      </c>
      <c r="Q3244" s="75">
        <v>43318</v>
      </c>
      <c r="R3244" s="71">
        <f t="shared" si="43"/>
        <v>21.48936170212766</v>
      </c>
      <c r="S3244" s="71">
        <f t="shared" si="44"/>
        <v>7.9285714285714288</v>
      </c>
      <c r="T3244" s="71">
        <f t="shared" si="45"/>
        <v>31.192660550458715</v>
      </c>
      <c r="U3244" s="71">
        <f t="shared" si="46"/>
        <v>16.606741573033709</v>
      </c>
      <c r="V3244" s="71">
        <f t="shared" si="47"/>
        <v>10.686868686868687</v>
      </c>
      <c r="W3244" s="71">
        <f t="shared" si="48"/>
        <v>19.178423236514522</v>
      </c>
      <c r="X3244" s="72">
        <f t="shared" si="49"/>
        <v>19.230188679245284</v>
      </c>
    </row>
    <row r="3245" spans="1:24">
      <c r="A3245" s="73">
        <v>43319</v>
      </c>
      <c r="B3245" s="69">
        <v>0.14799999999999999</v>
      </c>
      <c r="C3245" s="69">
        <v>0.03</v>
      </c>
      <c r="D3245" s="69">
        <v>0.114</v>
      </c>
      <c r="E3245" s="69">
        <v>0.17199999999999999</v>
      </c>
      <c r="F3245" s="69">
        <v>0.104</v>
      </c>
      <c r="G3245" s="69">
        <v>0.25700000000000001</v>
      </c>
      <c r="H3245" s="70">
        <v>0.82599999999999996</v>
      </c>
      <c r="I3245" s="75">
        <v>43319</v>
      </c>
      <c r="J3245" s="71">
        <v>3.06</v>
      </c>
      <c r="K3245" s="71">
        <v>0.22600000000000001</v>
      </c>
      <c r="L3245" s="71">
        <v>3.39</v>
      </c>
      <c r="M3245" s="71">
        <v>2.7360000000000002</v>
      </c>
      <c r="N3245" s="71">
        <v>1.101</v>
      </c>
      <c r="O3245" s="71">
        <v>4.57</v>
      </c>
      <c r="P3245" s="72">
        <v>15.083</v>
      </c>
      <c r="Q3245" s="75">
        <v>43319</v>
      </c>
      <c r="R3245" s="71">
        <f t="shared" si="43"/>
        <v>20.675675675675677</v>
      </c>
      <c r="S3245" s="71">
        <f t="shared" si="44"/>
        <v>7.5333333333333341</v>
      </c>
      <c r="T3245" s="71">
        <f t="shared" si="45"/>
        <v>29.736842105263158</v>
      </c>
      <c r="U3245" s="71">
        <f t="shared" si="46"/>
        <v>15.906976744186048</v>
      </c>
      <c r="V3245" s="71">
        <f t="shared" si="47"/>
        <v>10.586538461538462</v>
      </c>
      <c r="W3245" s="71">
        <f t="shared" si="48"/>
        <v>17.782101167315176</v>
      </c>
      <c r="X3245" s="72">
        <f t="shared" si="49"/>
        <v>18.260290556900728</v>
      </c>
    </row>
    <row r="3246" spans="1:24">
      <c r="A3246" s="73">
        <v>43320</v>
      </c>
      <c r="B3246" s="69">
        <v>0.14899999999999999</v>
      </c>
      <c r="C3246" s="69">
        <v>0.03</v>
      </c>
      <c r="D3246" s="69">
        <v>0.11600000000000001</v>
      </c>
      <c r="E3246" s="69">
        <v>0.17299999999999999</v>
      </c>
      <c r="F3246" s="69">
        <v>0.107</v>
      </c>
      <c r="G3246" s="69">
        <v>0.252</v>
      </c>
      <c r="H3246" s="70">
        <v>0.82699999999999996</v>
      </c>
      <c r="I3246" s="75">
        <v>43320</v>
      </c>
      <c r="J3246" s="71">
        <v>3.08</v>
      </c>
      <c r="K3246" s="71">
        <v>0.19600000000000001</v>
      </c>
      <c r="L3246" s="71">
        <v>3.39</v>
      </c>
      <c r="M3246" s="71">
        <v>2.7170000000000001</v>
      </c>
      <c r="N3246" s="71">
        <v>1.06</v>
      </c>
      <c r="O3246" s="71">
        <v>4.55</v>
      </c>
      <c r="P3246" s="72">
        <v>14.993</v>
      </c>
      <c r="Q3246" s="75">
        <v>43320</v>
      </c>
      <c r="R3246" s="71">
        <f t="shared" si="43"/>
        <v>20.671140939597318</v>
      </c>
      <c r="S3246" s="71">
        <f t="shared" si="44"/>
        <v>6.5333333333333341</v>
      </c>
      <c r="T3246" s="71">
        <f t="shared" si="45"/>
        <v>29.224137931034484</v>
      </c>
      <c r="U3246" s="71">
        <f t="shared" si="46"/>
        <v>15.705202312138731</v>
      </c>
      <c r="V3246" s="71">
        <f t="shared" si="47"/>
        <v>9.9065420560747679</v>
      </c>
      <c r="W3246" s="71">
        <f t="shared" si="48"/>
        <v>18.055555555555554</v>
      </c>
      <c r="X3246" s="72">
        <f t="shared" si="49"/>
        <v>18.12938331318017</v>
      </c>
    </row>
    <row r="3247" spans="1:24">
      <c r="A3247" s="73">
        <v>43321</v>
      </c>
      <c r="B3247" s="69">
        <v>0.151</v>
      </c>
      <c r="C3247" s="69">
        <v>3.2000000000000001E-2</v>
      </c>
      <c r="D3247" s="69">
        <v>0.11799999999999999</v>
      </c>
      <c r="E3247" s="69">
        <v>0.16</v>
      </c>
      <c r="F3247" s="69">
        <v>0.1</v>
      </c>
      <c r="G3247" s="69">
        <v>0.247</v>
      </c>
      <c r="H3247" s="70">
        <v>0.80800000000000005</v>
      </c>
      <c r="I3247" s="75">
        <v>43321</v>
      </c>
      <c r="J3247" s="71">
        <v>3.05</v>
      </c>
      <c r="K3247" s="71">
        <v>0.20499999999999999</v>
      </c>
      <c r="L3247" s="71">
        <v>3.42</v>
      </c>
      <c r="M3247" s="71">
        <v>2.7440000000000002</v>
      </c>
      <c r="N3247" s="71">
        <v>1.1559999999999999</v>
      </c>
      <c r="O3247" s="71">
        <v>4.55</v>
      </c>
      <c r="P3247" s="72">
        <v>15.125</v>
      </c>
      <c r="Q3247" s="75">
        <v>43321</v>
      </c>
      <c r="R3247" s="71">
        <f t="shared" si="43"/>
        <v>20.19867549668874</v>
      </c>
      <c r="S3247" s="71">
        <f t="shared" si="44"/>
        <v>6.4062499999999991</v>
      </c>
      <c r="T3247" s="71">
        <f t="shared" si="45"/>
        <v>28.983050847457626</v>
      </c>
      <c r="U3247" s="71">
        <f t="shared" si="46"/>
        <v>17.150000000000002</v>
      </c>
      <c r="V3247" s="71">
        <f t="shared" si="47"/>
        <v>11.559999999999999</v>
      </c>
      <c r="W3247" s="71">
        <f t="shared" si="48"/>
        <v>18.421052631578945</v>
      </c>
      <c r="X3247" s="72">
        <f t="shared" si="49"/>
        <v>18.719059405940595</v>
      </c>
    </row>
    <row r="3248" spans="1:24">
      <c r="A3248" s="73">
        <v>43322</v>
      </c>
      <c r="B3248" s="69">
        <v>0.153</v>
      </c>
      <c r="C3248" s="69">
        <v>3.1E-2</v>
      </c>
      <c r="D3248" s="69">
        <v>0.108</v>
      </c>
      <c r="E3248" s="69">
        <v>0.16500000000000001</v>
      </c>
      <c r="F3248" s="69">
        <v>0.109</v>
      </c>
      <c r="G3248" s="69">
        <v>0.246</v>
      </c>
      <c r="H3248" s="70">
        <v>0.81200000000000006</v>
      </c>
      <c r="I3248" s="75">
        <v>43322</v>
      </c>
      <c r="J3248" s="71">
        <v>3.11</v>
      </c>
      <c r="K3248" s="71">
        <v>0.22500000000000001</v>
      </c>
      <c r="L3248" s="71">
        <v>3.42</v>
      </c>
      <c r="M3248" s="71">
        <v>2.7210000000000001</v>
      </c>
      <c r="N3248" s="71">
        <v>1.117</v>
      </c>
      <c r="O3248" s="71">
        <v>4.7549999999999999</v>
      </c>
      <c r="P3248" s="72">
        <v>15.348000000000001</v>
      </c>
      <c r="Q3248" s="75">
        <v>43322</v>
      </c>
      <c r="R3248" s="71">
        <f t="shared" si="43"/>
        <v>20.326797385620914</v>
      </c>
      <c r="S3248" s="71">
        <f t="shared" si="44"/>
        <v>7.2580645161290329</v>
      </c>
      <c r="T3248" s="71">
        <f t="shared" si="45"/>
        <v>31.666666666666668</v>
      </c>
      <c r="U3248" s="71">
        <f t="shared" si="46"/>
        <v>16.490909090909092</v>
      </c>
      <c r="V3248" s="71">
        <f t="shared" si="47"/>
        <v>10.247706422018348</v>
      </c>
      <c r="W3248" s="71">
        <f t="shared" si="48"/>
        <v>19.329268292682926</v>
      </c>
      <c r="X3248" s="72">
        <f t="shared" si="49"/>
        <v>18.901477832512313</v>
      </c>
    </row>
    <row r="3249" spans="1:24">
      <c r="A3249" s="73">
        <v>43323</v>
      </c>
      <c r="B3249" s="69">
        <v>0.155</v>
      </c>
      <c r="C3249" s="69">
        <v>3.1E-2</v>
      </c>
      <c r="D3249" s="69">
        <v>0.109</v>
      </c>
      <c r="E3249" s="69">
        <v>0.16500000000000001</v>
      </c>
      <c r="F3249" s="69">
        <v>0.104</v>
      </c>
      <c r="G3249" s="69">
        <v>0.247</v>
      </c>
      <c r="H3249" s="70">
        <v>0.81100000000000005</v>
      </c>
      <c r="I3249" s="75">
        <v>43323</v>
      </c>
      <c r="J3249" s="71">
        <v>3.09</v>
      </c>
      <c r="K3249" s="71">
        <v>0.22500000000000001</v>
      </c>
      <c r="L3249" s="71">
        <v>3.4</v>
      </c>
      <c r="M3249" s="71">
        <v>2.7210000000000001</v>
      </c>
      <c r="N3249" s="71">
        <v>1.0369999999999999</v>
      </c>
      <c r="O3249" s="71">
        <v>4.9000000000000004</v>
      </c>
      <c r="P3249" s="72">
        <v>15.372999999999999</v>
      </c>
      <c r="Q3249" s="75">
        <v>43323</v>
      </c>
      <c r="R3249" s="71">
        <f t="shared" si="43"/>
        <v>19.93548387096774</v>
      </c>
      <c r="S3249" s="71">
        <f t="shared" si="44"/>
        <v>7.2580645161290329</v>
      </c>
      <c r="T3249" s="71">
        <f t="shared" si="45"/>
        <v>31.192660550458715</v>
      </c>
      <c r="U3249" s="71">
        <f t="shared" si="46"/>
        <v>16.490909090909092</v>
      </c>
      <c r="V3249" s="71">
        <f t="shared" si="47"/>
        <v>9.9711538461538467</v>
      </c>
      <c r="W3249" s="71">
        <f t="shared" si="48"/>
        <v>19.838056680161944</v>
      </c>
      <c r="X3249" s="72">
        <f t="shared" si="49"/>
        <v>18.955610357583229</v>
      </c>
    </row>
    <row r="3250" spans="1:24">
      <c r="A3250" s="73">
        <v>43324</v>
      </c>
      <c r="B3250" s="69">
        <v>0.156</v>
      </c>
      <c r="C3250" s="69">
        <v>3.2000000000000001E-2</v>
      </c>
      <c r="D3250" s="69">
        <v>0.105</v>
      </c>
      <c r="E3250" s="69">
        <v>0.16500000000000001</v>
      </c>
      <c r="F3250" s="69">
        <v>0.10100000000000001</v>
      </c>
      <c r="G3250" s="69">
        <v>0.25</v>
      </c>
      <c r="H3250" s="70">
        <v>0.80900000000000005</v>
      </c>
      <c r="I3250" s="75">
        <v>43324</v>
      </c>
      <c r="J3250" s="71">
        <v>3.1</v>
      </c>
      <c r="K3250" s="71">
        <v>0.215</v>
      </c>
      <c r="L3250" s="71">
        <v>3.38</v>
      </c>
      <c r="M3250" s="71">
        <v>2.7210000000000001</v>
      </c>
      <c r="N3250" s="71">
        <v>1.0960000000000001</v>
      </c>
      <c r="O3250" s="71">
        <v>4.79</v>
      </c>
      <c r="P3250" s="72">
        <v>15.302</v>
      </c>
      <c r="Q3250" s="75">
        <v>43324</v>
      </c>
      <c r="R3250" s="71">
        <f t="shared" si="43"/>
        <v>19.871794871794872</v>
      </c>
      <c r="S3250" s="71">
        <f t="shared" si="44"/>
        <v>6.71875</v>
      </c>
      <c r="T3250" s="71">
        <f t="shared" si="45"/>
        <v>32.19047619047619</v>
      </c>
      <c r="U3250" s="71">
        <f t="shared" si="46"/>
        <v>16.490909090909092</v>
      </c>
      <c r="V3250" s="71">
        <f t="shared" si="47"/>
        <v>10.851485148514852</v>
      </c>
      <c r="W3250" s="71">
        <f t="shared" si="48"/>
        <v>19.16</v>
      </c>
      <c r="X3250" s="72">
        <f t="shared" si="49"/>
        <v>18.91470951792336</v>
      </c>
    </row>
    <row r="3251" spans="1:24">
      <c r="A3251" s="73">
        <v>43325</v>
      </c>
      <c r="B3251" s="69">
        <v>0.152</v>
      </c>
      <c r="C3251" s="69">
        <v>3.1E-2</v>
      </c>
      <c r="D3251" s="69">
        <v>0.109</v>
      </c>
      <c r="E3251" s="69">
        <v>0.16400000000000001</v>
      </c>
      <c r="F3251" s="69">
        <v>0.10199999999999999</v>
      </c>
      <c r="G3251" s="69">
        <v>0.24399999999999999</v>
      </c>
      <c r="H3251" s="70">
        <v>0.80200000000000005</v>
      </c>
      <c r="I3251" s="75">
        <v>43325</v>
      </c>
      <c r="J3251" s="71">
        <v>3.07</v>
      </c>
      <c r="K3251" s="71">
        <v>0.22500000000000001</v>
      </c>
      <c r="L3251" s="71">
        <v>3.35</v>
      </c>
      <c r="M3251" s="71">
        <v>2.6520000000000001</v>
      </c>
      <c r="N3251" s="71">
        <v>1.087</v>
      </c>
      <c r="O3251" s="71">
        <v>4.7</v>
      </c>
      <c r="P3251" s="72">
        <v>15.084</v>
      </c>
      <c r="Q3251" s="75">
        <v>43325</v>
      </c>
      <c r="R3251" s="71">
        <f t="shared" si="43"/>
        <v>20.19736842105263</v>
      </c>
      <c r="S3251" s="71">
        <f t="shared" si="44"/>
        <v>7.2580645161290329</v>
      </c>
      <c r="T3251" s="71">
        <f t="shared" si="45"/>
        <v>30.73394495412844</v>
      </c>
      <c r="U3251" s="71">
        <f t="shared" si="46"/>
        <v>16.170731707317074</v>
      </c>
      <c r="V3251" s="71">
        <f t="shared" si="47"/>
        <v>10.65686274509804</v>
      </c>
      <c r="W3251" s="71">
        <f t="shared" si="48"/>
        <v>19.262295081967213</v>
      </c>
      <c r="X3251" s="72">
        <f t="shared" si="49"/>
        <v>18.807980049875312</v>
      </c>
    </row>
    <row r="3252" spans="1:24">
      <c r="A3252" s="73">
        <v>43326</v>
      </c>
      <c r="B3252" s="69">
        <v>0.14499999999999999</v>
      </c>
      <c r="C3252" s="69">
        <v>2.3E-2</v>
      </c>
      <c r="D3252" s="69">
        <v>0.108</v>
      </c>
      <c r="E3252" s="69">
        <v>0.16300000000000001</v>
      </c>
      <c r="F3252" s="69">
        <v>0.105</v>
      </c>
      <c r="G3252" s="69">
        <v>0.23200000000000001</v>
      </c>
      <c r="H3252" s="70">
        <v>0.77600000000000002</v>
      </c>
      <c r="I3252" s="75">
        <v>43326</v>
      </c>
      <c r="J3252" s="71">
        <v>3.13</v>
      </c>
      <c r="K3252" s="71">
        <v>0.19600000000000001</v>
      </c>
      <c r="L3252" s="71">
        <v>3.36</v>
      </c>
      <c r="M3252" s="71">
        <v>2.633</v>
      </c>
      <c r="N3252" s="71">
        <v>1.0649999999999999</v>
      </c>
      <c r="O3252" s="71">
        <v>4.63</v>
      </c>
      <c r="P3252" s="72">
        <v>15.013999999999999</v>
      </c>
      <c r="Q3252" s="75">
        <v>43326</v>
      </c>
      <c r="R3252" s="71">
        <f t="shared" si="43"/>
        <v>21.586206896551726</v>
      </c>
      <c r="S3252" s="71">
        <f t="shared" si="44"/>
        <v>8.5217391304347831</v>
      </c>
      <c r="T3252" s="71">
        <f t="shared" si="45"/>
        <v>31.111111111111111</v>
      </c>
      <c r="U3252" s="71">
        <f t="shared" si="46"/>
        <v>16.153374233128833</v>
      </c>
      <c r="V3252" s="71">
        <f t="shared" si="47"/>
        <v>10.142857142857142</v>
      </c>
      <c r="W3252" s="71">
        <f t="shared" si="48"/>
        <v>19.956896551724135</v>
      </c>
      <c r="X3252" s="72">
        <f t="shared" si="49"/>
        <v>19.347938144329895</v>
      </c>
    </row>
    <row r="3253" spans="1:24">
      <c r="A3253" s="73">
        <v>43327</v>
      </c>
      <c r="B3253" s="69">
        <v>0.14199999999999999</v>
      </c>
      <c r="C3253" s="69">
        <v>2.1000000000000001E-2</v>
      </c>
      <c r="D3253" s="69">
        <v>0.108</v>
      </c>
      <c r="E3253" s="69">
        <v>0.158</v>
      </c>
      <c r="F3253" s="69">
        <v>9.7000000000000003E-2</v>
      </c>
      <c r="G3253" s="69">
        <v>0.24</v>
      </c>
      <c r="H3253" s="70">
        <v>0.76500000000000001</v>
      </c>
      <c r="I3253" s="75">
        <v>43327</v>
      </c>
      <c r="J3253" s="71">
        <v>3.11</v>
      </c>
      <c r="K3253" s="71">
        <v>0.189</v>
      </c>
      <c r="L3253" s="71">
        <v>3.35</v>
      </c>
      <c r="M3253" s="71">
        <v>2.6520000000000001</v>
      </c>
      <c r="N3253" s="71">
        <v>1.0760000000000001</v>
      </c>
      <c r="O3253" s="71">
        <v>4.46</v>
      </c>
      <c r="P3253" s="72">
        <v>14.837</v>
      </c>
      <c r="Q3253" s="75">
        <v>43327</v>
      </c>
      <c r="R3253" s="71">
        <f t="shared" si="43"/>
        <v>21.901408450704228</v>
      </c>
      <c r="S3253" s="71">
        <f t="shared" si="44"/>
        <v>9</v>
      </c>
      <c r="T3253" s="71">
        <f t="shared" si="45"/>
        <v>31.018518518518519</v>
      </c>
      <c r="U3253" s="71">
        <f t="shared" si="46"/>
        <v>16.784810126582279</v>
      </c>
      <c r="V3253" s="71">
        <f t="shared" si="47"/>
        <v>11.092783505154639</v>
      </c>
      <c r="W3253" s="71">
        <f t="shared" si="48"/>
        <v>18.583333333333332</v>
      </c>
      <c r="X3253" s="72">
        <f t="shared" si="49"/>
        <v>19.394771241830064</v>
      </c>
    </row>
    <row r="3254" spans="1:24">
      <c r="A3254" s="73">
        <v>43328</v>
      </c>
      <c r="B3254" s="69">
        <v>0.14399999999999999</v>
      </c>
      <c r="C3254" s="69">
        <v>1.9E-2</v>
      </c>
      <c r="D3254" s="69">
        <v>9.9000000000000005E-2</v>
      </c>
      <c r="E3254" s="69">
        <v>0.157</v>
      </c>
      <c r="F3254" s="69">
        <v>9.8000000000000004E-2</v>
      </c>
      <c r="G3254" s="69">
        <v>0.22700000000000001</v>
      </c>
      <c r="H3254" s="70">
        <v>0.74399999999999999</v>
      </c>
      <c r="I3254" s="75">
        <v>43328</v>
      </c>
      <c r="J3254" s="71">
        <v>3.08</v>
      </c>
      <c r="K3254" s="71">
        <v>0.182</v>
      </c>
      <c r="L3254" s="71">
        <v>3.35</v>
      </c>
      <c r="M3254" s="71">
        <v>2.61</v>
      </c>
      <c r="N3254" s="71">
        <v>1.0580000000000001</v>
      </c>
      <c r="O3254" s="71">
        <v>4.59</v>
      </c>
      <c r="P3254" s="72">
        <v>14.87</v>
      </c>
      <c r="Q3254" s="75">
        <v>43328</v>
      </c>
      <c r="R3254" s="71">
        <f t="shared" si="43"/>
        <v>21.388888888888889</v>
      </c>
      <c r="S3254" s="71">
        <f t="shared" si="44"/>
        <v>9.5789473684210531</v>
      </c>
      <c r="T3254" s="71">
        <f t="shared" si="45"/>
        <v>33.838383838383841</v>
      </c>
      <c r="U3254" s="71">
        <f t="shared" si="46"/>
        <v>16.624203821656049</v>
      </c>
      <c r="V3254" s="71">
        <f t="shared" si="47"/>
        <v>10.795918367346939</v>
      </c>
      <c r="W3254" s="71">
        <f t="shared" si="48"/>
        <v>20.220264317180614</v>
      </c>
      <c r="X3254" s="72">
        <f t="shared" si="49"/>
        <v>19.986559139784944</v>
      </c>
    </row>
    <row r="3255" spans="1:24">
      <c r="A3255" s="73">
        <v>43329</v>
      </c>
      <c r="B3255" s="69">
        <v>0.14099999999999999</v>
      </c>
      <c r="C3255" s="69">
        <v>1.7999999999999999E-2</v>
      </c>
      <c r="D3255" s="69">
        <v>9.5000000000000001E-2</v>
      </c>
      <c r="E3255" s="69">
        <v>0.157</v>
      </c>
      <c r="F3255" s="69">
        <v>9.5000000000000001E-2</v>
      </c>
      <c r="G3255" s="69">
        <v>0.22700000000000001</v>
      </c>
      <c r="H3255" s="70">
        <v>0.73299999999999998</v>
      </c>
      <c r="I3255" s="75">
        <v>43329</v>
      </c>
      <c r="J3255" s="71">
        <v>3.16</v>
      </c>
      <c r="K3255" s="71">
        <v>0.16400000000000001</v>
      </c>
      <c r="L3255" s="71">
        <v>3.32</v>
      </c>
      <c r="M3255" s="71">
        <v>2.61</v>
      </c>
      <c r="N3255" s="71">
        <v>1.0589999999999999</v>
      </c>
      <c r="O3255" s="71">
        <v>4.5609999999999999</v>
      </c>
      <c r="P3255" s="72">
        <v>14.874000000000001</v>
      </c>
      <c r="Q3255" s="75">
        <v>43329</v>
      </c>
      <c r="R3255" s="71">
        <f t="shared" si="43"/>
        <v>22.411347517730501</v>
      </c>
      <c r="S3255" s="71">
        <f t="shared" si="44"/>
        <v>9.1111111111111125</v>
      </c>
      <c r="T3255" s="71">
        <f t="shared" si="45"/>
        <v>34.94736842105263</v>
      </c>
      <c r="U3255" s="71">
        <f t="shared" si="46"/>
        <v>16.624203821656049</v>
      </c>
      <c r="V3255" s="71">
        <f t="shared" si="47"/>
        <v>11.147368421052631</v>
      </c>
      <c r="W3255" s="71">
        <f t="shared" si="48"/>
        <v>20.092511013215859</v>
      </c>
      <c r="X3255" s="72">
        <f t="shared" si="49"/>
        <v>20.291950886766713</v>
      </c>
    </row>
    <row r="3256" spans="1:24">
      <c r="A3256" s="73">
        <v>43330</v>
      </c>
      <c r="B3256" s="69">
        <v>0.14000000000000001</v>
      </c>
      <c r="C3256" s="69">
        <v>1.7999999999999999E-2</v>
      </c>
      <c r="D3256" s="69">
        <v>9.5000000000000001E-2</v>
      </c>
      <c r="E3256" s="69">
        <v>0.157</v>
      </c>
      <c r="F3256" s="69">
        <v>9.6000000000000002E-2</v>
      </c>
      <c r="G3256" s="69">
        <v>0.23300000000000001</v>
      </c>
      <c r="H3256" s="70">
        <v>0.74</v>
      </c>
      <c r="I3256" s="75">
        <v>43330</v>
      </c>
      <c r="J3256" s="71">
        <v>3.15</v>
      </c>
      <c r="K3256" s="71">
        <v>0.16400000000000001</v>
      </c>
      <c r="L3256" s="71">
        <v>3.3</v>
      </c>
      <c r="M3256" s="71">
        <v>2.61</v>
      </c>
      <c r="N3256" s="71">
        <v>1.048</v>
      </c>
      <c r="O3256" s="71">
        <v>4.3620000000000001</v>
      </c>
      <c r="P3256" s="72">
        <v>14.634</v>
      </c>
      <c r="Q3256" s="75">
        <v>43330</v>
      </c>
      <c r="R3256" s="71">
        <f t="shared" si="43"/>
        <v>22.499999999999996</v>
      </c>
      <c r="S3256" s="71">
        <f t="shared" si="44"/>
        <v>9.1111111111111125</v>
      </c>
      <c r="T3256" s="71">
        <f t="shared" si="45"/>
        <v>34.736842105263158</v>
      </c>
      <c r="U3256" s="71">
        <f t="shared" si="46"/>
        <v>16.624203821656049</v>
      </c>
      <c r="V3256" s="71">
        <f t="shared" si="47"/>
        <v>10.916666666666666</v>
      </c>
      <c r="W3256" s="71">
        <f t="shared" si="48"/>
        <v>18.721030042918454</v>
      </c>
      <c r="X3256" s="72">
        <f t="shared" si="49"/>
        <v>19.775675675675675</v>
      </c>
    </row>
    <row r="3257" spans="1:24">
      <c r="A3257" s="73">
        <v>43331</v>
      </c>
      <c r="B3257" s="69">
        <v>0.14399999999999999</v>
      </c>
      <c r="C3257" s="69">
        <v>1.7999999999999999E-2</v>
      </c>
      <c r="D3257" s="69">
        <v>9.5000000000000001E-2</v>
      </c>
      <c r="E3257" s="69">
        <v>0.157</v>
      </c>
      <c r="F3257" s="69">
        <v>9.6000000000000002E-2</v>
      </c>
      <c r="G3257" s="69">
        <v>0.23</v>
      </c>
      <c r="H3257" s="70">
        <v>0.74099999999999999</v>
      </c>
      <c r="I3257" s="75">
        <v>43331</v>
      </c>
      <c r="J3257" s="71">
        <v>3.13</v>
      </c>
      <c r="K3257" s="71">
        <v>0.16500000000000001</v>
      </c>
      <c r="L3257" s="71">
        <v>3.3</v>
      </c>
      <c r="M3257" s="71">
        <v>2.61</v>
      </c>
      <c r="N3257" s="71">
        <v>1.052</v>
      </c>
      <c r="O3257" s="71">
        <v>4.3659999999999997</v>
      </c>
      <c r="P3257" s="72">
        <v>14.622999999999999</v>
      </c>
      <c r="Q3257" s="75">
        <v>43331</v>
      </c>
      <c r="R3257" s="71">
        <f t="shared" si="43"/>
        <v>21.736111111111111</v>
      </c>
      <c r="S3257" s="71">
        <f t="shared" si="44"/>
        <v>9.1666666666666679</v>
      </c>
      <c r="T3257" s="71">
        <f t="shared" si="45"/>
        <v>34.736842105263158</v>
      </c>
      <c r="U3257" s="71">
        <f t="shared" si="46"/>
        <v>16.624203821656049</v>
      </c>
      <c r="V3257" s="71">
        <f t="shared" si="47"/>
        <v>10.958333333333334</v>
      </c>
      <c r="W3257" s="71">
        <f t="shared" si="48"/>
        <v>18.982608695652171</v>
      </c>
      <c r="X3257" s="72">
        <f t="shared" si="49"/>
        <v>19.734143049932523</v>
      </c>
    </row>
    <row r="3258" spans="1:24">
      <c r="A3258" s="73">
        <v>43332</v>
      </c>
      <c r="B3258" s="69">
        <v>0.13700000000000001</v>
      </c>
      <c r="C3258" s="69">
        <v>1.9E-2</v>
      </c>
      <c r="D3258" s="69">
        <v>9.8000000000000004E-2</v>
      </c>
      <c r="E3258" s="69">
        <v>0.16400000000000001</v>
      </c>
      <c r="F3258" s="69">
        <v>7.6999999999999999E-2</v>
      </c>
      <c r="G3258" s="69">
        <v>0.215</v>
      </c>
      <c r="H3258" s="70">
        <v>0.71</v>
      </c>
      <c r="I3258" s="75">
        <v>43332</v>
      </c>
      <c r="J3258" s="71">
        <v>3.15</v>
      </c>
      <c r="K3258" s="71">
        <v>0.185</v>
      </c>
      <c r="L3258" s="71">
        <v>3.3</v>
      </c>
      <c r="M3258" s="71">
        <v>2.6070000000000002</v>
      </c>
      <c r="N3258" s="71">
        <v>1.0209999999999999</v>
      </c>
      <c r="O3258" s="71">
        <v>4.3710000000000004</v>
      </c>
      <c r="P3258" s="72">
        <v>14.634</v>
      </c>
      <c r="Q3258" s="75">
        <v>43332</v>
      </c>
      <c r="R3258" s="71">
        <f t="shared" si="43"/>
        <v>22.992700729927005</v>
      </c>
      <c r="S3258" s="71">
        <f t="shared" si="44"/>
        <v>9.7368421052631575</v>
      </c>
      <c r="T3258" s="71">
        <f t="shared" si="45"/>
        <v>33.673469387755098</v>
      </c>
      <c r="U3258" s="71">
        <f t="shared" si="46"/>
        <v>15.896341463414634</v>
      </c>
      <c r="V3258" s="71">
        <f t="shared" si="47"/>
        <v>13.259740259740258</v>
      </c>
      <c r="W3258" s="71">
        <f t="shared" si="48"/>
        <v>20.330232558139539</v>
      </c>
      <c r="X3258" s="72">
        <f t="shared" si="49"/>
        <v>20.611267605633806</v>
      </c>
    </row>
    <row r="3259" spans="1:24">
      <c r="A3259" s="73">
        <v>43333</v>
      </c>
      <c r="B3259" s="69">
        <v>0.14199999999999999</v>
      </c>
      <c r="C3259" s="69">
        <v>1.9E-2</v>
      </c>
      <c r="D3259" s="69">
        <v>9.9000000000000005E-2</v>
      </c>
      <c r="E3259" s="69">
        <v>0.16</v>
      </c>
      <c r="F3259" s="69">
        <v>8.3000000000000004E-2</v>
      </c>
      <c r="G3259" s="69">
        <v>0.23</v>
      </c>
      <c r="H3259" s="70">
        <v>0.73299999999999998</v>
      </c>
      <c r="I3259" s="75">
        <v>43333</v>
      </c>
      <c r="J3259" s="71">
        <v>3.12</v>
      </c>
      <c r="K3259" s="71">
        <v>0.19500000000000001</v>
      </c>
      <c r="L3259" s="71">
        <v>3.28</v>
      </c>
      <c r="M3259" s="71">
        <v>2.5720000000000001</v>
      </c>
      <c r="N3259" s="71">
        <v>1.0609999999999999</v>
      </c>
      <c r="O3259" s="71">
        <v>4.3339999999999996</v>
      </c>
      <c r="P3259" s="72">
        <v>14.561999999999999</v>
      </c>
      <c r="Q3259" s="75">
        <v>43333</v>
      </c>
      <c r="R3259" s="71">
        <f t="shared" si="43"/>
        <v>21.971830985915496</v>
      </c>
      <c r="S3259" s="71">
        <f t="shared" si="44"/>
        <v>10.263157894736842</v>
      </c>
      <c r="T3259" s="71">
        <f t="shared" si="45"/>
        <v>33.131313131313128</v>
      </c>
      <c r="U3259" s="71">
        <f t="shared" si="46"/>
        <v>16.074999999999999</v>
      </c>
      <c r="V3259" s="71">
        <f t="shared" si="47"/>
        <v>12.783132530120481</v>
      </c>
      <c r="W3259" s="71">
        <f t="shared" si="48"/>
        <v>18.843478260869563</v>
      </c>
      <c r="X3259" s="72">
        <f t="shared" si="49"/>
        <v>19.866302864938607</v>
      </c>
    </row>
    <row r="3260" spans="1:24">
      <c r="A3260" s="73">
        <v>43334</v>
      </c>
      <c r="B3260" s="69">
        <v>0.14599999999999999</v>
      </c>
      <c r="C3260" s="69">
        <v>1.7000000000000001E-2</v>
      </c>
      <c r="D3260" s="69">
        <v>0.10299999999999999</v>
      </c>
      <c r="E3260" s="69">
        <v>0.159</v>
      </c>
      <c r="F3260" s="69">
        <v>8.5000000000000006E-2</v>
      </c>
      <c r="G3260" s="69">
        <v>0.22800000000000001</v>
      </c>
      <c r="H3260" s="70">
        <v>0.73799999999999999</v>
      </c>
      <c r="I3260" s="75">
        <v>43334</v>
      </c>
      <c r="J3260" s="71">
        <v>3.16</v>
      </c>
      <c r="K3260" s="71">
        <v>0.22600000000000001</v>
      </c>
      <c r="L3260" s="71">
        <v>3.28</v>
      </c>
      <c r="M3260" s="71">
        <v>2.59</v>
      </c>
      <c r="N3260" s="71">
        <v>1.0580000000000001</v>
      </c>
      <c r="O3260" s="71">
        <v>4.2619999999999996</v>
      </c>
      <c r="P3260" s="72">
        <v>14.576000000000001</v>
      </c>
      <c r="Q3260" s="75">
        <v>43334</v>
      </c>
      <c r="R3260" s="71">
        <f t="shared" si="43"/>
        <v>21.643835616438359</v>
      </c>
      <c r="S3260" s="71">
        <f t="shared" si="44"/>
        <v>13.294117647058822</v>
      </c>
      <c r="T3260" s="71">
        <f t="shared" si="45"/>
        <v>31.844660194174757</v>
      </c>
      <c r="U3260" s="71">
        <f t="shared" si="46"/>
        <v>16.289308176100629</v>
      </c>
      <c r="V3260" s="71">
        <f t="shared" si="47"/>
        <v>12.447058823529412</v>
      </c>
      <c r="W3260" s="71">
        <f t="shared" si="48"/>
        <v>18.692982456140349</v>
      </c>
      <c r="X3260" s="72">
        <f t="shared" si="49"/>
        <v>19.75067750677507</v>
      </c>
    </row>
    <row r="3261" spans="1:24">
      <c r="A3261" s="73">
        <v>43335</v>
      </c>
      <c r="B3261" s="69">
        <v>0.14699999999999999</v>
      </c>
      <c r="C3261" s="69">
        <v>1.7999999999999999E-2</v>
      </c>
      <c r="D3261" s="69">
        <v>0.109</v>
      </c>
      <c r="E3261" s="69">
        <v>0.159</v>
      </c>
      <c r="F3261" s="69">
        <v>8.2000000000000003E-2</v>
      </c>
      <c r="G3261" s="69">
        <v>0.23899999999999999</v>
      </c>
      <c r="H3261" s="70">
        <v>0.754</v>
      </c>
      <c r="I3261" s="75">
        <v>43335</v>
      </c>
      <c r="J3261" s="71">
        <v>3.16</v>
      </c>
      <c r="K3261" s="71">
        <v>0.217</v>
      </c>
      <c r="L3261" s="71">
        <v>3.25</v>
      </c>
      <c r="M3261" s="71">
        <v>2.6240000000000001</v>
      </c>
      <c r="N3261" s="71">
        <v>1.05</v>
      </c>
      <c r="O3261" s="71">
        <v>4.3090000000000002</v>
      </c>
      <c r="P3261" s="72">
        <v>14.61</v>
      </c>
      <c r="Q3261" s="75">
        <v>43335</v>
      </c>
      <c r="R3261" s="71">
        <f t="shared" si="43"/>
        <v>21.496598639455783</v>
      </c>
      <c r="S3261" s="71">
        <f t="shared" si="44"/>
        <v>12.055555555555557</v>
      </c>
      <c r="T3261" s="71">
        <f t="shared" si="45"/>
        <v>29.816513761467888</v>
      </c>
      <c r="U3261" s="71">
        <f t="shared" si="46"/>
        <v>16.50314465408805</v>
      </c>
      <c r="V3261" s="71">
        <f t="shared" si="47"/>
        <v>12.804878048780488</v>
      </c>
      <c r="W3261" s="71">
        <f t="shared" si="48"/>
        <v>18.02928870292887</v>
      </c>
      <c r="X3261" s="72">
        <f t="shared" si="49"/>
        <v>19.376657824933687</v>
      </c>
    </row>
    <row r="3262" spans="1:24">
      <c r="A3262" s="73">
        <v>43336</v>
      </c>
      <c r="B3262" s="69">
        <v>0.13800000000000001</v>
      </c>
      <c r="C3262" s="69">
        <v>1.7999999999999999E-2</v>
      </c>
      <c r="D3262" s="69">
        <v>0.109</v>
      </c>
      <c r="E3262" s="69">
        <v>0.14399999999999999</v>
      </c>
      <c r="F3262" s="69">
        <v>8.3000000000000004E-2</v>
      </c>
      <c r="G3262" s="69">
        <v>0.222</v>
      </c>
      <c r="H3262" s="70">
        <v>0.71499999999999997</v>
      </c>
      <c r="I3262" s="75">
        <v>43336</v>
      </c>
      <c r="J3262" s="71">
        <v>3.09</v>
      </c>
      <c r="K3262" s="71">
        <v>0.23300000000000001</v>
      </c>
      <c r="L3262" s="71">
        <v>3.25</v>
      </c>
      <c r="M3262" s="71">
        <v>2.5760000000000001</v>
      </c>
      <c r="N3262" s="71">
        <v>1.0489999999999999</v>
      </c>
      <c r="O3262" s="71">
        <v>4.5270000000000001</v>
      </c>
      <c r="P3262" s="72">
        <v>14.725</v>
      </c>
      <c r="Q3262" s="75">
        <v>43336</v>
      </c>
      <c r="R3262" s="71">
        <f t="shared" si="43"/>
        <v>22.391304347826082</v>
      </c>
      <c r="S3262" s="71">
        <f t="shared" si="44"/>
        <v>12.944444444444446</v>
      </c>
      <c r="T3262" s="71">
        <f t="shared" si="45"/>
        <v>29.816513761467888</v>
      </c>
      <c r="U3262" s="71">
        <f t="shared" si="46"/>
        <v>17.888888888888889</v>
      </c>
      <c r="V3262" s="71">
        <f t="shared" si="47"/>
        <v>12.638554216867469</v>
      </c>
      <c r="W3262" s="71">
        <f t="shared" si="48"/>
        <v>20.391891891891891</v>
      </c>
      <c r="X3262" s="72">
        <f t="shared" si="49"/>
        <v>20.594405594405593</v>
      </c>
    </row>
    <row r="3263" spans="1:24">
      <c r="A3263" s="73">
        <v>43337</v>
      </c>
      <c r="B3263" s="69">
        <v>0.13600000000000001</v>
      </c>
      <c r="C3263" s="69">
        <v>1.7999999999999999E-2</v>
      </c>
      <c r="D3263" s="69">
        <v>0.109</v>
      </c>
      <c r="E3263" s="69">
        <v>0.14399999999999999</v>
      </c>
      <c r="F3263" s="69">
        <v>8.1000000000000003E-2</v>
      </c>
      <c r="G3263" s="69">
        <v>0.215</v>
      </c>
      <c r="H3263" s="70">
        <v>0.70199999999999996</v>
      </c>
      <c r="I3263" s="75">
        <v>43337</v>
      </c>
      <c r="J3263" s="71">
        <v>3.17</v>
      </c>
      <c r="K3263" s="71">
        <v>0.23300000000000001</v>
      </c>
      <c r="L3263" s="71">
        <v>3.25</v>
      </c>
      <c r="M3263" s="71">
        <v>2.5760000000000001</v>
      </c>
      <c r="N3263" s="71">
        <v>1.0589999999999999</v>
      </c>
      <c r="O3263" s="71">
        <v>4.625</v>
      </c>
      <c r="P3263" s="72">
        <v>14.913</v>
      </c>
      <c r="Q3263" s="75">
        <v>43337</v>
      </c>
      <c r="R3263" s="71">
        <f t="shared" si="43"/>
        <v>23.308823529411761</v>
      </c>
      <c r="S3263" s="71">
        <f t="shared" si="44"/>
        <v>12.944444444444446</v>
      </c>
      <c r="T3263" s="71">
        <f t="shared" si="45"/>
        <v>29.816513761467888</v>
      </c>
      <c r="U3263" s="71">
        <f t="shared" si="46"/>
        <v>17.888888888888889</v>
      </c>
      <c r="V3263" s="71">
        <f t="shared" si="47"/>
        <v>13.074074074074073</v>
      </c>
      <c r="W3263" s="71">
        <f t="shared" si="48"/>
        <v>21.511627906976745</v>
      </c>
      <c r="X3263" s="72">
        <f t="shared" si="49"/>
        <v>21.243589743589745</v>
      </c>
    </row>
    <row r="3264" spans="1:24">
      <c r="A3264" s="73">
        <v>43338</v>
      </c>
      <c r="B3264" s="69">
        <v>0.13400000000000001</v>
      </c>
      <c r="C3264" s="69">
        <v>1.7999999999999999E-2</v>
      </c>
      <c r="D3264" s="69">
        <v>0.10199999999999999</v>
      </c>
      <c r="E3264" s="69">
        <v>0.14399999999999999</v>
      </c>
      <c r="F3264" s="69">
        <v>7.6999999999999999E-2</v>
      </c>
      <c r="G3264" s="69">
        <v>0.20399999999999999</v>
      </c>
      <c r="H3264" s="70">
        <v>0.67800000000000005</v>
      </c>
      <c r="I3264" s="75">
        <v>43338</v>
      </c>
      <c r="J3264" s="71">
        <v>3.18</v>
      </c>
      <c r="K3264" s="71">
        <v>0.23300000000000001</v>
      </c>
      <c r="L3264" s="71">
        <v>3.23</v>
      </c>
      <c r="M3264" s="71">
        <v>2.5760000000000001</v>
      </c>
      <c r="N3264" s="71">
        <v>1.1040000000000001</v>
      </c>
      <c r="O3264" s="71">
        <v>4.6779999999999999</v>
      </c>
      <c r="P3264" s="72">
        <v>15.000999999999999</v>
      </c>
      <c r="Q3264" s="75">
        <v>43338</v>
      </c>
      <c r="R3264" s="71">
        <f t="shared" si="43"/>
        <v>23.731343283582088</v>
      </c>
      <c r="S3264" s="71">
        <f t="shared" si="44"/>
        <v>12.944444444444446</v>
      </c>
      <c r="T3264" s="71">
        <f t="shared" si="45"/>
        <v>31.666666666666668</v>
      </c>
      <c r="U3264" s="71">
        <f t="shared" si="46"/>
        <v>17.888888888888889</v>
      </c>
      <c r="V3264" s="71">
        <f t="shared" si="47"/>
        <v>14.337662337662339</v>
      </c>
      <c r="W3264" s="71">
        <f t="shared" si="48"/>
        <v>22.93137254901961</v>
      </c>
      <c r="X3264" s="72">
        <f t="shared" si="49"/>
        <v>22.12536873156342</v>
      </c>
    </row>
    <row r="3265" spans="1:24">
      <c r="A3265" s="73">
        <v>43339</v>
      </c>
      <c r="B3265" s="69">
        <v>0.123</v>
      </c>
      <c r="C3265" s="69">
        <v>1.7000000000000001E-2</v>
      </c>
      <c r="D3265" s="69">
        <v>0.105</v>
      </c>
      <c r="E3265" s="69">
        <v>0.159</v>
      </c>
      <c r="F3265" s="69">
        <v>6.5000000000000002E-2</v>
      </c>
      <c r="G3265" s="69">
        <v>0.19</v>
      </c>
      <c r="H3265" s="70">
        <v>0.65900000000000003</v>
      </c>
      <c r="I3265" s="75">
        <v>43339</v>
      </c>
      <c r="J3265" s="71">
        <v>3.21</v>
      </c>
      <c r="K3265" s="71">
        <v>0.249</v>
      </c>
      <c r="L3265" s="71">
        <v>3.25</v>
      </c>
      <c r="M3265" s="71">
        <v>2.6240000000000001</v>
      </c>
      <c r="N3265" s="71">
        <v>1.0649999999999999</v>
      </c>
      <c r="O3265" s="71">
        <v>4.7839999999999998</v>
      </c>
      <c r="P3265" s="72">
        <v>15.182</v>
      </c>
      <c r="Q3265" s="75">
        <v>43339</v>
      </c>
      <c r="R3265" s="71">
        <f t="shared" si="43"/>
        <v>26.097560975609756</v>
      </c>
      <c r="S3265" s="71">
        <f t="shared" si="44"/>
        <v>14.647058823529411</v>
      </c>
      <c r="T3265" s="71">
        <f t="shared" si="45"/>
        <v>30.952380952380953</v>
      </c>
      <c r="U3265" s="71">
        <f t="shared" si="46"/>
        <v>16.50314465408805</v>
      </c>
      <c r="V3265" s="71">
        <f t="shared" si="47"/>
        <v>16.384615384615383</v>
      </c>
      <c r="W3265" s="71">
        <f t="shared" si="48"/>
        <v>25.178947368421053</v>
      </c>
      <c r="X3265" s="72">
        <f t="shared" si="49"/>
        <v>23.03793626707132</v>
      </c>
    </row>
    <row r="3266" spans="1:24">
      <c r="A3266" s="73">
        <v>43340</v>
      </c>
      <c r="B3266" s="69">
        <v>0.13200000000000001</v>
      </c>
      <c r="C3266" s="69">
        <v>1.7999999999999999E-2</v>
      </c>
      <c r="D3266" s="69">
        <v>0.115</v>
      </c>
      <c r="E3266" s="69">
        <v>0.13600000000000001</v>
      </c>
      <c r="F3266" s="69">
        <v>7.1999999999999995E-2</v>
      </c>
      <c r="G3266" s="69">
        <v>0.20100000000000001</v>
      </c>
      <c r="H3266" s="70">
        <v>0.67400000000000004</v>
      </c>
      <c r="I3266" s="75">
        <v>43340</v>
      </c>
      <c r="J3266" s="71">
        <v>3.16</v>
      </c>
      <c r="K3266" s="71">
        <v>0.23100000000000001</v>
      </c>
      <c r="L3266" s="71">
        <v>3.23</v>
      </c>
      <c r="M3266" s="71">
        <v>2.4849999999999999</v>
      </c>
      <c r="N3266" s="71">
        <v>1.0980000000000001</v>
      </c>
      <c r="O3266" s="71">
        <v>4.7480000000000002</v>
      </c>
      <c r="P3266" s="72">
        <v>14.952</v>
      </c>
      <c r="Q3266" s="75">
        <v>43340</v>
      </c>
      <c r="R3266" s="71">
        <f t="shared" si="43"/>
        <v>23.939393939393938</v>
      </c>
      <c r="S3266" s="71">
        <f t="shared" si="44"/>
        <v>12.833333333333336</v>
      </c>
      <c r="T3266" s="71">
        <f t="shared" si="45"/>
        <v>28.086956521739129</v>
      </c>
      <c r="U3266" s="71">
        <f t="shared" si="46"/>
        <v>18.272058823529409</v>
      </c>
      <c r="V3266" s="71">
        <f t="shared" si="47"/>
        <v>15.250000000000002</v>
      </c>
      <c r="W3266" s="71">
        <f t="shared" si="48"/>
        <v>23.621890547263682</v>
      </c>
      <c r="X3266" s="72">
        <f t="shared" si="49"/>
        <v>22.183976261127594</v>
      </c>
    </row>
    <row r="3267" spans="1:24">
      <c r="A3267" s="73">
        <v>43341</v>
      </c>
      <c r="B3267" s="69">
        <v>0.13500000000000001</v>
      </c>
      <c r="C3267" s="69">
        <v>0.02</v>
      </c>
      <c r="D3267" s="69">
        <v>0.113</v>
      </c>
      <c r="E3267" s="69">
        <v>0.14199999999999999</v>
      </c>
      <c r="F3267" s="69">
        <v>6.8000000000000005E-2</v>
      </c>
      <c r="G3267" s="69">
        <v>0.20399999999999999</v>
      </c>
      <c r="H3267" s="70">
        <v>0.68200000000000005</v>
      </c>
      <c r="I3267" s="75">
        <v>43341</v>
      </c>
      <c r="J3267" s="71">
        <v>3.21</v>
      </c>
      <c r="K3267" s="71">
        <v>0.29399999999999998</v>
      </c>
      <c r="L3267" s="71">
        <v>3.29</v>
      </c>
      <c r="M3267" s="71">
        <v>2.5569999999999999</v>
      </c>
      <c r="N3267" s="71">
        <v>1.1080000000000001</v>
      </c>
      <c r="O3267" s="71">
        <v>4.7210000000000001</v>
      </c>
      <c r="P3267" s="72">
        <v>15.18</v>
      </c>
      <c r="Q3267" s="75">
        <v>43341</v>
      </c>
      <c r="R3267" s="71">
        <f t="shared" si="43"/>
        <v>23.777777777777775</v>
      </c>
      <c r="S3267" s="71">
        <f t="shared" si="44"/>
        <v>14.7</v>
      </c>
      <c r="T3267" s="71">
        <f t="shared" si="45"/>
        <v>29.115044247787608</v>
      </c>
      <c r="U3267" s="71">
        <f t="shared" si="46"/>
        <v>18.007042253521128</v>
      </c>
      <c r="V3267" s="71">
        <f t="shared" si="47"/>
        <v>16.294117647058822</v>
      </c>
      <c r="W3267" s="71">
        <f t="shared" si="48"/>
        <v>23.1421568627451</v>
      </c>
      <c r="X3267" s="72">
        <f t="shared" si="49"/>
        <v>22.258064516129028</v>
      </c>
    </row>
    <row r="3268" spans="1:24">
      <c r="A3268" s="73">
        <v>43342</v>
      </c>
      <c r="B3268" s="69">
        <v>0.13100000000000001</v>
      </c>
      <c r="C3268" s="69">
        <v>2.4E-2</v>
      </c>
      <c r="D3268" s="69">
        <v>0.115</v>
      </c>
      <c r="E3268" s="69">
        <v>0.14699999999999999</v>
      </c>
      <c r="F3268" s="69">
        <v>7.0000000000000007E-2</v>
      </c>
      <c r="G3268" s="69">
        <v>0.21199999999999999</v>
      </c>
      <c r="H3268" s="70">
        <v>0.69899999999999995</v>
      </c>
      <c r="I3268" s="75">
        <v>43342</v>
      </c>
      <c r="J3268" s="71">
        <v>3.19</v>
      </c>
      <c r="K3268" s="71">
        <v>0.29099999999999998</v>
      </c>
      <c r="L3268" s="71">
        <v>3.24</v>
      </c>
      <c r="M3268" s="71">
        <v>2.6589999999999998</v>
      </c>
      <c r="N3268" s="71">
        <v>1.129</v>
      </c>
      <c r="O3268" s="71">
        <v>4.6900000000000004</v>
      </c>
      <c r="P3268" s="72">
        <v>15.199</v>
      </c>
      <c r="Q3268" s="75">
        <v>43342</v>
      </c>
      <c r="R3268" s="71">
        <f t="shared" si="43"/>
        <v>24.351145038167939</v>
      </c>
      <c r="S3268" s="71">
        <f t="shared" si="44"/>
        <v>12.124999999999998</v>
      </c>
      <c r="T3268" s="71">
        <f t="shared" si="45"/>
        <v>28.173913043478262</v>
      </c>
      <c r="U3268" s="71">
        <f t="shared" si="46"/>
        <v>18.088435374149661</v>
      </c>
      <c r="V3268" s="71">
        <f t="shared" si="47"/>
        <v>16.128571428571426</v>
      </c>
      <c r="W3268" s="71">
        <f t="shared" si="48"/>
        <v>22.122641509433965</v>
      </c>
      <c r="X3268" s="72">
        <f t="shared" si="49"/>
        <v>21.743919885550788</v>
      </c>
    </row>
    <row r="3269" spans="1:24">
      <c r="A3269" s="73">
        <v>43343</v>
      </c>
      <c r="B3269" s="69">
        <v>0.13</v>
      </c>
      <c r="C3269" s="69">
        <v>2.3E-2</v>
      </c>
      <c r="D3269" s="69">
        <v>0.114</v>
      </c>
      <c r="E3269" s="69">
        <v>0.14399999999999999</v>
      </c>
      <c r="F3269" s="69">
        <v>6.6000000000000003E-2</v>
      </c>
      <c r="G3269" s="69">
        <v>0.215</v>
      </c>
      <c r="H3269" s="70">
        <v>0.69199999999999995</v>
      </c>
      <c r="I3269" s="75">
        <v>43343</v>
      </c>
      <c r="J3269" s="71">
        <v>3.18</v>
      </c>
      <c r="K3269" s="71">
        <v>0.26800000000000002</v>
      </c>
      <c r="L3269" s="71">
        <v>3.25</v>
      </c>
      <c r="M3269" s="71">
        <v>2.589</v>
      </c>
      <c r="N3269" s="71">
        <v>1.1830000000000001</v>
      </c>
      <c r="O3269" s="71">
        <v>4.609</v>
      </c>
      <c r="P3269" s="72">
        <v>15.079000000000001</v>
      </c>
      <c r="Q3269" s="75">
        <v>43343</v>
      </c>
      <c r="R3269" s="71">
        <f t="shared" si="43"/>
        <v>24.461538461538463</v>
      </c>
      <c r="S3269" s="71">
        <f t="shared" si="44"/>
        <v>11.652173913043478</v>
      </c>
      <c r="T3269" s="71">
        <f t="shared" si="45"/>
        <v>28.508771929824562</v>
      </c>
      <c r="U3269" s="71">
        <f t="shared" si="46"/>
        <v>17.979166666666668</v>
      </c>
      <c r="V3269" s="71">
        <f t="shared" si="47"/>
        <v>17.924242424242426</v>
      </c>
      <c r="W3269" s="71">
        <f t="shared" si="48"/>
        <v>21.437209302325581</v>
      </c>
      <c r="X3269" s="72">
        <f t="shared" si="49"/>
        <v>21.790462427745666</v>
      </c>
    </row>
    <row r="3270" spans="1:24">
      <c r="A3270" s="73">
        <v>43344</v>
      </c>
      <c r="B3270" s="69">
        <v>0.13100000000000001</v>
      </c>
      <c r="C3270" s="69">
        <v>2.5999999999999999E-2</v>
      </c>
      <c r="D3270" s="69">
        <v>0.10199999999999999</v>
      </c>
      <c r="E3270" s="69">
        <v>0.14399999999999999</v>
      </c>
      <c r="F3270" s="69">
        <v>6.8000000000000005E-2</v>
      </c>
      <c r="G3270" s="69">
        <v>0.21099999999999999</v>
      </c>
      <c r="H3270" s="70">
        <v>0.68300000000000005</v>
      </c>
      <c r="I3270" s="75">
        <v>43344</v>
      </c>
      <c r="J3270" s="71">
        <v>3.2</v>
      </c>
      <c r="K3270" s="71">
        <v>0.29599999999999999</v>
      </c>
      <c r="L3270" s="71">
        <v>3.27</v>
      </c>
      <c r="M3270" s="71">
        <v>2.589</v>
      </c>
      <c r="N3270" s="71">
        <v>1.2390000000000001</v>
      </c>
      <c r="O3270" s="71">
        <v>4.95</v>
      </c>
      <c r="P3270" s="72">
        <v>15.544</v>
      </c>
      <c r="Q3270" s="75">
        <v>43344</v>
      </c>
      <c r="R3270" s="71">
        <f t="shared" si="43"/>
        <v>24.427480916030536</v>
      </c>
      <c r="S3270" s="71">
        <f t="shared" si="44"/>
        <v>11.384615384615385</v>
      </c>
      <c r="T3270" s="71">
        <f t="shared" si="45"/>
        <v>32.058823529411768</v>
      </c>
      <c r="U3270" s="71">
        <f t="shared" si="46"/>
        <v>17.979166666666668</v>
      </c>
      <c r="V3270" s="71">
        <f t="shared" si="47"/>
        <v>18.22058823529412</v>
      </c>
      <c r="W3270" s="71">
        <f t="shared" si="48"/>
        <v>23.45971563981043</v>
      </c>
      <c r="X3270" s="72">
        <f t="shared" si="49"/>
        <v>22.758418740849194</v>
      </c>
    </row>
    <row r="3271" spans="1:24">
      <c r="A3271" s="73">
        <v>43345</v>
      </c>
      <c r="B3271" s="69">
        <v>0.13600000000000001</v>
      </c>
      <c r="C3271" s="69">
        <v>2.7E-2</v>
      </c>
      <c r="D3271" s="69">
        <v>9.9000000000000005E-2</v>
      </c>
      <c r="E3271" s="69">
        <v>0.14399999999999999</v>
      </c>
      <c r="F3271" s="69">
        <v>6.7000000000000004E-2</v>
      </c>
      <c r="G3271" s="69">
        <v>0.20200000000000001</v>
      </c>
      <c r="H3271" s="70">
        <v>0.67500000000000004</v>
      </c>
      <c r="I3271" s="75">
        <v>43345</v>
      </c>
      <c r="J3271" s="71">
        <v>3.24</v>
      </c>
      <c r="K3271" s="71">
        <v>0.28999999999999998</v>
      </c>
      <c r="L3271" s="71">
        <v>3.3</v>
      </c>
      <c r="M3271" s="71">
        <v>2.589</v>
      </c>
      <c r="N3271" s="71">
        <v>1.2350000000000001</v>
      </c>
      <c r="O3271" s="71">
        <v>4.9290000000000003</v>
      </c>
      <c r="P3271" s="72">
        <v>15.583</v>
      </c>
      <c r="Q3271" s="75">
        <v>43345</v>
      </c>
      <c r="R3271" s="71">
        <f t="shared" si="43"/>
        <v>23.823529411764707</v>
      </c>
      <c r="S3271" s="71">
        <f t="shared" si="44"/>
        <v>10.74074074074074</v>
      </c>
      <c r="T3271" s="71">
        <f t="shared" si="45"/>
        <v>33.333333333333329</v>
      </c>
      <c r="U3271" s="71">
        <f t="shared" si="46"/>
        <v>17.979166666666668</v>
      </c>
      <c r="V3271" s="71">
        <f t="shared" si="47"/>
        <v>18.432835820895523</v>
      </c>
      <c r="W3271" s="71">
        <f t="shared" si="48"/>
        <v>24.400990099009899</v>
      </c>
      <c r="X3271" s="72">
        <f t="shared" si="49"/>
        <v>23.085925925925924</v>
      </c>
    </row>
    <row r="3272" spans="1:24">
      <c r="A3272" s="73">
        <v>43346</v>
      </c>
      <c r="B3272" s="69">
        <v>0.13500000000000001</v>
      </c>
      <c r="C3272" s="69">
        <v>2.4E-2</v>
      </c>
      <c r="D3272" s="69">
        <v>9.7000000000000003E-2</v>
      </c>
      <c r="E3272" s="69">
        <v>0.14299999999999999</v>
      </c>
      <c r="F3272" s="69">
        <v>6.8000000000000005E-2</v>
      </c>
      <c r="G3272" s="69">
        <v>0.19900000000000001</v>
      </c>
      <c r="H3272" s="70">
        <v>0.66600000000000004</v>
      </c>
      <c r="I3272" s="75">
        <v>43346</v>
      </c>
      <c r="J3272" s="71">
        <v>3.22</v>
      </c>
      <c r="K3272" s="71">
        <v>0.307</v>
      </c>
      <c r="L3272" s="71">
        <v>3.3</v>
      </c>
      <c r="M3272" s="71">
        <v>2.5819999999999999</v>
      </c>
      <c r="N3272" s="71">
        <v>1.302</v>
      </c>
      <c r="O3272" s="71">
        <v>4.8319999999999999</v>
      </c>
      <c r="P3272" s="72">
        <v>15.542999999999999</v>
      </c>
      <c r="Q3272" s="75">
        <v>43346</v>
      </c>
      <c r="R3272" s="71">
        <f t="shared" si="43"/>
        <v>23.851851851851851</v>
      </c>
      <c r="S3272" s="71">
        <f t="shared" si="44"/>
        <v>12.791666666666666</v>
      </c>
      <c r="T3272" s="71">
        <f t="shared" si="45"/>
        <v>34.020618556701031</v>
      </c>
      <c r="U3272" s="71">
        <f t="shared" si="46"/>
        <v>18.055944055944057</v>
      </c>
      <c r="V3272" s="71">
        <f t="shared" si="47"/>
        <v>19.147058823529409</v>
      </c>
      <c r="W3272" s="71">
        <f t="shared" si="48"/>
        <v>24.281407035175878</v>
      </c>
      <c r="X3272" s="72">
        <f t="shared" si="49"/>
        <v>23.337837837837835</v>
      </c>
    </row>
    <row r="3273" spans="1:24">
      <c r="A3273" s="73">
        <v>43347</v>
      </c>
      <c r="B3273" s="69">
        <v>0.13800000000000001</v>
      </c>
      <c r="C3273" s="69">
        <v>2.5999999999999999E-2</v>
      </c>
      <c r="D3273" s="69">
        <v>9.9000000000000005E-2</v>
      </c>
      <c r="E3273" s="69">
        <v>0.155</v>
      </c>
      <c r="F3273" s="69">
        <v>7.1999999999999995E-2</v>
      </c>
      <c r="G3273" s="69">
        <v>0.20499999999999999</v>
      </c>
      <c r="H3273" s="70">
        <v>0.69499999999999995</v>
      </c>
      <c r="I3273" s="75">
        <v>43347</v>
      </c>
      <c r="J3273" s="71">
        <v>3.21</v>
      </c>
      <c r="K3273" s="71">
        <v>0.28000000000000003</v>
      </c>
      <c r="L3273" s="71">
        <v>3.34</v>
      </c>
      <c r="M3273" s="71">
        <v>2.4990000000000001</v>
      </c>
      <c r="N3273" s="71">
        <v>1.3380000000000001</v>
      </c>
      <c r="O3273" s="71">
        <v>4.8109999999999999</v>
      </c>
      <c r="P3273" s="72">
        <v>15.478</v>
      </c>
      <c r="Q3273" s="75">
        <v>43347</v>
      </c>
      <c r="R3273" s="71">
        <f t="shared" ref="R3273:R3307" si="50">J3273/B3273</f>
        <v>23.260869565217391</v>
      </c>
      <c r="S3273" s="71">
        <f t="shared" ref="S3273:S3307" si="51">K3273/C3273</f>
        <v>10.76923076923077</v>
      </c>
      <c r="T3273" s="71">
        <f t="shared" ref="T3273:T3307" si="52">L3273/D3273</f>
        <v>33.737373737373737</v>
      </c>
      <c r="U3273" s="71">
        <f t="shared" ref="U3273:U3307" si="53">M3273/E3273</f>
        <v>16.122580645161293</v>
      </c>
      <c r="V3273" s="71">
        <f t="shared" ref="V3273:V3307" si="54">N3273/F3273</f>
        <v>18.583333333333336</v>
      </c>
      <c r="W3273" s="71">
        <f t="shared" ref="W3273:W3307" si="55">O3273/G3273</f>
        <v>23.46829268292683</v>
      </c>
      <c r="X3273" s="72">
        <f t="shared" ref="X3273:X3307" si="56">P3273/H3273</f>
        <v>22.270503597122303</v>
      </c>
    </row>
    <row r="3274" spans="1:24">
      <c r="A3274" s="73">
        <v>43348</v>
      </c>
      <c r="B3274" s="69">
        <v>0.13600000000000001</v>
      </c>
      <c r="C3274" s="69">
        <v>2.5000000000000001E-2</v>
      </c>
      <c r="D3274" s="69">
        <v>9.9000000000000005E-2</v>
      </c>
      <c r="E3274" s="69">
        <v>0.14599999999999999</v>
      </c>
      <c r="F3274" s="69">
        <v>7.6999999999999999E-2</v>
      </c>
      <c r="G3274" s="69">
        <v>0.20699999999999999</v>
      </c>
      <c r="H3274" s="70">
        <v>0.69</v>
      </c>
      <c r="I3274" s="75">
        <v>43348</v>
      </c>
      <c r="J3274" s="71">
        <v>3.2</v>
      </c>
      <c r="K3274" s="71">
        <v>0.255</v>
      </c>
      <c r="L3274" s="71">
        <v>3.34</v>
      </c>
      <c r="M3274" s="71">
        <v>2.4460000000000002</v>
      </c>
      <c r="N3274" s="71">
        <v>1.36</v>
      </c>
      <c r="O3274" s="71">
        <v>4.6609999999999996</v>
      </c>
      <c r="P3274" s="72">
        <v>15.262</v>
      </c>
      <c r="Q3274" s="75">
        <v>43348</v>
      </c>
      <c r="R3274" s="71">
        <f t="shared" si="50"/>
        <v>23.52941176470588</v>
      </c>
      <c r="S3274" s="71">
        <f t="shared" si="51"/>
        <v>10.199999999999999</v>
      </c>
      <c r="T3274" s="71">
        <f t="shared" si="52"/>
        <v>33.737373737373737</v>
      </c>
      <c r="U3274" s="71">
        <f t="shared" si="53"/>
        <v>16.75342465753425</v>
      </c>
      <c r="V3274" s="71">
        <f t="shared" si="54"/>
        <v>17.662337662337663</v>
      </c>
      <c r="W3274" s="71">
        <f t="shared" si="55"/>
        <v>22.516908212560384</v>
      </c>
      <c r="X3274" s="72">
        <f t="shared" si="56"/>
        <v>22.118840579710149</v>
      </c>
    </row>
    <row r="3275" spans="1:24">
      <c r="A3275" s="73">
        <v>43349</v>
      </c>
      <c r="B3275" s="69">
        <v>0.13700000000000001</v>
      </c>
      <c r="C3275" s="69">
        <v>2.7E-2</v>
      </c>
      <c r="D3275" s="69">
        <v>0.10299999999999999</v>
      </c>
      <c r="E3275" s="69">
        <v>0.14599999999999999</v>
      </c>
      <c r="F3275" s="69">
        <v>0.08</v>
      </c>
      <c r="G3275" s="69">
        <v>0.20200000000000001</v>
      </c>
      <c r="H3275" s="70">
        <v>0.69499999999999995</v>
      </c>
      <c r="I3275" s="75">
        <v>43349</v>
      </c>
      <c r="J3275" s="71">
        <v>3.21</v>
      </c>
      <c r="K3275" s="71">
        <v>0.26500000000000001</v>
      </c>
      <c r="L3275" s="71">
        <v>3.37</v>
      </c>
      <c r="M3275" s="71">
        <v>2.4460000000000002</v>
      </c>
      <c r="N3275" s="71">
        <v>1.4510000000000001</v>
      </c>
      <c r="O3275" s="71">
        <v>4.6429999999999998</v>
      </c>
      <c r="P3275" s="72">
        <v>15.385</v>
      </c>
      <c r="Q3275" s="75">
        <v>43349</v>
      </c>
      <c r="R3275" s="71">
        <f t="shared" si="50"/>
        <v>23.430656934306569</v>
      </c>
      <c r="S3275" s="71">
        <f t="shared" si="51"/>
        <v>9.8148148148148149</v>
      </c>
      <c r="T3275" s="71">
        <f t="shared" si="52"/>
        <v>32.71844660194175</v>
      </c>
      <c r="U3275" s="71">
        <f t="shared" si="53"/>
        <v>16.75342465753425</v>
      </c>
      <c r="V3275" s="71">
        <f t="shared" si="54"/>
        <v>18.137499999999999</v>
      </c>
      <c r="W3275" s="71">
        <f t="shared" si="55"/>
        <v>22.985148514851481</v>
      </c>
      <c r="X3275" s="72">
        <f t="shared" si="56"/>
        <v>22.136690647482016</v>
      </c>
    </row>
    <row r="3276" spans="1:24">
      <c r="A3276" s="73">
        <v>43350</v>
      </c>
      <c r="B3276" s="69">
        <v>0.13500000000000001</v>
      </c>
      <c r="C3276" s="69">
        <v>2.5999999999999999E-2</v>
      </c>
      <c r="D3276" s="69">
        <v>0.105</v>
      </c>
      <c r="E3276" s="69">
        <v>0.14899999999999999</v>
      </c>
      <c r="F3276" s="69">
        <v>7.6999999999999999E-2</v>
      </c>
      <c r="G3276" s="69">
        <v>0.20599999999999999</v>
      </c>
      <c r="H3276" s="70">
        <v>0.69699999999999995</v>
      </c>
      <c r="I3276" s="75">
        <v>43350</v>
      </c>
      <c r="J3276" s="71">
        <v>3.2</v>
      </c>
      <c r="K3276" s="71">
        <v>0.24</v>
      </c>
      <c r="L3276" s="71">
        <v>3.4</v>
      </c>
      <c r="M3276" s="71">
        <v>2.2679999999999998</v>
      </c>
      <c r="N3276" s="71">
        <v>1.4239999999999999</v>
      </c>
      <c r="O3276" s="71">
        <v>4.5979999999999999</v>
      </c>
      <c r="P3276" s="72">
        <v>15.13</v>
      </c>
      <c r="Q3276" s="75">
        <v>43350</v>
      </c>
      <c r="R3276" s="71">
        <f t="shared" si="50"/>
        <v>23.703703703703702</v>
      </c>
      <c r="S3276" s="71">
        <f t="shared" si="51"/>
        <v>9.2307692307692317</v>
      </c>
      <c r="T3276" s="71">
        <f t="shared" si="52"/>
        <v>32.38095238095238</v>
      </c>
      <c r="U3276" s="71">
        <f t="shared" si="53"/>
        <v>15.221476510067113</v>
      </c>
      <c r="V3276" s="71">
        <f t="shared" si="54"/>
        <v>18.493506493506494</v>
      </c>
      <c r="W3276" s="71">
        <f t="shared" si="55"/>
        <v>22.320388349514563</v>
      </c>
      <c r="X3276" s="72">
        <f t="shared" si="56"/>
        <v>21.707317073170735</v>
      </c>
    </row>
    <row r="3277" spans="1:24">
      <c r="A3277" s="73">
        <v>43351</v>
      </c>
      <c r="B3277" s="69">
        <v>0.13300000000000001</v>
      </c>
      <c r="C3277" s="69">
        <v>2.5999999999999999E-2</v>
      </c>
      <c r="D3277" s="69">
        <v>9.4E-2</v>
      </c>
      <c r="E3277" s="69">
        <v>0.14899999999999999</v>
      </c>
      <c r="F3277" s="69">
        <v>7.0999999999999994E-2</v>
      </c>
      <c r="G3277" s="69">
        <v>0.193</v>
      </c>
      <c r="H3277" s="70">
        <v>0.66500000000000004</v>
      </c>
      <c r="I3277" s="75">
        <v>43351</v>
      </c>
      <c r="J3277" s="71">
        <v>3.23</v>
      </c>
      <c r="K3277" s="71">
        <v>0.24</v>
      </c>
      <c r="L3277" s="71">
        <v>3.35</v>
      </c>
      <c r="M3277" s="71">
        <v>2.2679999999999998</v>
      </c>
      <c r="N3277" s="71">
        <v>1.4790000000000001</v>
      </c>
      <c r="O3277" s="71">
        <v>4.4790000000000001</v>
      </c>
      <c r="P3277" s="72">
        <v>15.045999999999999</v>
      </c>
      <c r="Q3277" s="75">
        <v>43351</v>
      </c>
      <c r="R3277" s="71">
        <f t="shared" si="50"/>
        <v>24.285714285714285</v>
      </c>
      <c r="S3277" s="71">
        <f t="shared" si="51"/>
        <v>9.2307692307692317</v>
      </c>
      <c r="T3277" s="71">
        <f t="shared" si="52"/>
        <v>35.638297872340424</v>
      </c>
      <c r="U3277" s="71">
        <f t="shared" si="53"/>
        <v>15.221476510067113</v>
      </c>
      <c r="V3277" s="71">
        <f t="shared" si="54"/>
        <v>20.83098591549296</v>
      </c>
      <c r="W3277" s="71">
        <f t="shared" si="55"/>
        <v>23.207253886010363</v>
      </c>
      <c r="X3277" s="72">
        <f t="shared" si="56"/>
        <v>22.625563909774435</v>
      </c>
    </row>
    <row r="3278" spans="1:24">
      <c r="A3278" s="73">
        <v>43352</v>
      </c>
      <c r="B3278" s="69">
        <v>0.13100000000000001</v>
      </c>
      <c r="C3278" s="69">
        <v>2.5999999999999999E-2</v>
      </c>
      <c r="D3278" s="69">
        <v>9.4E-2</v>
      </c>
      <c r="E3278" s="69">
        <v>0.14899999999999999</v>
      </c>
      <c r="F3278" s="69">
        <v>7.0999999999999994E-2</v>
      </c>
      <c r="G3278" s="69">
        <v>0.16900000000000001</v>
      </c>
      <c r="H3278" s="70">
        <v>0.64100000000000001</v>
      </c>
      <c r="I3278" s="75">
        <v>43352</v>
      </c>
      <c r="J3278" s="71">
        <v>3.2</v>
      </c>
      <c r="K3278" s="71">
        <v>0.25600000000000001</v>
      </c>
      <c r="L3278" s="71">
        <v>3.38</v>
      </c>
      <c r="M3278" s="71">
        <v>2.2679999999999998</v>
      </c>
      <c r="N3278" s="71">
        <v>1.458</v>
      </c>
      <c r="O3278" s="71">
        <v>4.3940000000000001</v>
      </c>
      <c r="P3278" s="72">
        <v>14.956</v>
      </c>
      <c r="Q3278" s="75">
        <v>43352</v>
      </c>
      <c r="R3278" s="71">
        <f t="shared" si="50"/>
        <v>24.427480916030536</v>
      </c>
      <c r="S3278" s="71">
        <f t="shared" si="51"/>
        <v>9.8461538461538467</v>
      </c>
      <c r="T3278" s="71">
        <f t="shared" si="52"/>
        <v>35.957446808510639</v>
      </c>
      <c r="U3278" s="71">
        <f t="shared" si="53"/>
        <v>15.221476510067113</v>
      </c>
      <c r="V3278" s="71">
        <f t="shared" si="54"/>
        <v>20.535211267605636</v>
      </c>
      <c r="W3278" s="71">
        <f t="shared" si="55"/>
        <v>26</v>
      </c>
      <c r="X3278" s="72">
        <f t="shared" si="56"/>
        <v>23.332293291731666</v>
      </c>
    </row>
    <row r="3279" spans="1:24">
      <c r="A3279" s="73">
        <v>43353</v>
      </c>
      <c r="B3279" s="69">
        <v>0.11799999999999999</v>
      </c>
      <c r="C3279" s="69">
        <v>2.1000000000000001E-2</v>
      </c>
      <c r="D3279" s="69">
        <v>0.09</v>
      </c>
      <c r="E3279" s="69">
        <v>0.126</v>
      </c>
      <c r="F3279" s="69">
        <v>5.1999999999999998E-2</v>
      </c>
      <c r="G3279" s="69">
        <v>0.16900000000000001</v>
      </c>
      <c r="H3279" s="70">
        <v>0.57599999999999996</v>
      </c>
      <c r="I3279" s="75">
        <v>43353</v>
      </c>
      <c r="J3279" s="71">
        <v>3.2</v>
      </c>
      <c r="K3279" s="71">
        <v>0.28199999999999997</v>
      </c>
      <c r="L3279" s="71">
        <v>3.35</v>
      </c>
      <c r="M3279" s="71">
        <v>2.3740000000000001</v>
      </c>
      <c r="N3279" s="71">
        <v>1.5409999999999999</v>
      </c>
      <c r="O3279" s="71">
        <v>4.3920000000000003</v>
      </c>
      <c r="P3279" s="72">
        <v>15.138999999999999</v>
      </c>
      <c r="Q3279" s="75">
        <v>43353</v>
      </c>
      <c r="R3279" s="71">
        <f t="shared" si="50"/>
        <v>27.118644067796613</v>
      </c>
      <c r="S3279" s="71">
        <f t="shared" si="51"/>
        <v>13.428571428571427</v>
      </c>
      <c r="T3279" s="71">
        <f t="shared" si="52"/>
        <v>37.222222222222221</v>
      </c>
      <c r="U3279" s="71">
        <f t="shared" si="53"/>
        <v>18.841269841269842</v>
      </c>
      <c r="V3279" s="71">
        <f t="shared" si="54"/>
        <v>29.634615384615383</v>
      </c>
      <c r="W3279" s="71">
        <f t="shared" si="55"/>
        <v>25.988165680473372</v>
      </c>
      <c r="X3279" s="72">
        <f t="shared" si="56"/>
        <v>26.282986111111111</v>
      </c>
    </row>
    <row r="3280" spans="1:24">
      <c r="A3280" s="73">
        <v>43354</v>
      </c>
      <c r="B3280" s="69">
        <v>0.108</v>
      </c>
      <c r="C3280" s="69">
        <v>2.1000000000000001E-2</v>
      </c>
      <c r="D3280" s="69">
        <v>9.1999999999999998E-2</v>
      </c>
      <c r="E3280" s="69">
        <v>0.128</v>
      </c>
      <c r="F3280" s="69">
        <v>5.7000000000000002E-2</v>
      </c>
      <c r="G3280" s="69">
        <v>0.16700000000000001</v>
      </c>
      <c r="H3280" s="70">
        <v>0.57299999999999995</v>
      </c>
      <c r="I3280" s="75">
        <v>43354</v>
      </c>
      <c r="J3280" s="71">
        <v>3.22</v>
      </c>
      <c r="K3280" s="71">
        <v>0.28199999999999997</v>
      </c>
      <c r="L3280" s="71">
        <v>3.43</v>
      </c>
      <c r="M3280" s="71">
        <v>2.4039999999999999</v>
      </c>
      <c r="N3280" s="71">
        <v>1.542</v>
      </c>
      <c r="O3280" s="71">
        <v>4.3179999999999996</v>
      </c>
      <c r="P3280" s="72">
        <v>15.196</v>
      </c>
      <c r="Q3280" s="75">
        <v>43354</v>
      </c>
      <c r="R3280" s="71">
        <f t="shared" si="50"/>
        <v>29.814814814814817</v>
      </c>
      <c r="S3280" s="71">
        <f t="shared" si="51"/>
        <v>13.428571428571427</v>
      </c>
      <c r="T3280" s="71">
        <f t="shared" si="52"/>
        <v>37.282608695652179</v>
      </c>
      <c r="U3280" s="71">
        <f t="shared" si="53"/>
        <v>18.78125</v>
      </c>
      <c r="V3280" s="71">
        <f t="shared" si="54"/>
        <v>27.052631578947366</v>
      </c>
      <c r="W3280" s="71">
        <f t="shared" si="55"/>
        <v>25.856287425149699</v>
      </c>
      <c r="X3280" s="72">
        <f t="shared" si="56"/>
        <v>26.520069808027923</v>
      </c>
    </row>
    <row r="3281" spans="1:24">
      <c r="A3281" s="73">
        <v>43355</v>
      </c>
      <c r="B3281" s="69">
        <v>0.104</v>
      </c>
      <c r="C3281" s="69">
        <v>1.7999999999999999E-2</v>
      </c>
      <c r="D3281" s="69">
        <v>0.09</v>
      </c>
      <c r="E3281" s="69">
        <v>0.13500000000000001</v>
      </c>
      <c r="F3281" s="69">
        <v>5.8999999999999997E-2</v>
      </c>
      <c r="G3281" s="69">
        <v>0.17599999999999999</v>
      </c>
      <c r="H3281" s="70">
        <v>0.58199999999999996</v>
      </c>
      <c r="I3281" s="75">
        <v>43355</v>
      </c>
      <c r="J3281" s="71">
        <v>3.2</v>
      </c>
      <c r="K3281" s="71">
        <v>0.311</v>
      </c>
      <c r="L3281" s="71">
        <v>3.45</v>
      </c>
      <c r="M3281" s="71">
        <v>2.427</v>
      </c>
      <c r="N3281" s="71">
        <v>1.5349999999999999</v>
      </c>
      <c r="O3281" s="71">
        <v>4.3719999999999999</v>
      </c>
      <c r="P3281" s="72">
        <v>15.295</v>
      </c>
      <c r="Q3281" s="75">
        <v>43355</v>
      </c>
      <c r="R3281" s="71">
        <f t="shared" si="50"/>
        <v>30.769230769230774</v>
      </c>
      <c r="S3281" s="71">
        <f t="shared" si="51"/>
        <v>17.277777777777779</v>
      </c>
      <c r="T3281" s="71">
        <f t="shared" si="52"/>
        <v>38.333333333333336</v>
      </c>
      <c r="U3281" s="71">
        <f t="shared" si="53"/>
        <v>17.977777777777778</v>
      </c>
      <c r="V3281" s="71">
        <f t="shared" si="54"/>
        <v>26.016949152542374</v>
      </c>
      <c r="W3281" s="71">
        <f t="shared" si="55"/>
        <v>24.84090909090909</v>
      </c>
      <c r="X3281" s="72">
        <f t="shared" si="56"/>
        <v>26.280068728522338</v>
      </c>
    </row>
    <row r="3282" spans="1:24">
      <c r="A3282" s="73">
        <v>43356</v>
      </c>
      <c r="B3282" s="69">
        <v>0.105</v>
      </c>
      <c r="C3282" s="69">
        <v>1.7000000000000001E-2</v>
      </c>
      <c r="D3282" s="69">
        <v>8.5999999999999993E-2</v>
      </c>
      <c r="E3282" s="69">
        <v>0.13700000000000001</v>
      </c>
      <c r="F3282" s="69">
        <v>6.2E-2</v>
      </c>
      <c r="G3282" s="69">
        <v>0.16800000000000001</v>
      </c>
      <c r="H3282" s="70">
        <v>0.57499999999999996</v>
      </c>
      <c r="I3282" s="75">
        <v>43356</v>
      </c>
      <c r="J3282" s="71">
        <v>3.21</v>
      </c>
      <c r="K3282" s="71">
        <v>0.315</v>
      </c>
      <c r="L3282" s="71">
        <v>3.48</v>
      </c>
      <c r="M3282" s="71">
        <v>2.419</v>
      </c>
      <c r="N3282" s="71">
        <v>1.6080000000000001</v>
      </c>
      <c r="O3282" s="71">
        <v>4.3650000000000002</v>
      </c>
      <c r="P3282" s="72">
        <v>15.397</v>
      </c>
      <c r="Q3282" s="75">
        <v>43356</v>
      </c>
      <c r="R3282" s="71">
        <f t="shared" si="50"/>
        <v>30.571428571428573</v>
      </c>
      <c r="S3282" s="71">
        <f t="shared" si="51"/>
        <v>18.52941176470588</v>
      </c>
      <c r="T3282" s="71">
        <f t="shared" si="52"/>
        <v>40.465116279069768</v>
      </c>
      <c r="U3282" s="71">
        <f t="shared" si="53"/>
        <v>17.65693430656934</v>
      </c>
      <c r="V3282" s="71">
        <f t="shared" si="54"/>
        <v>25.935483870967744</v>
      </c>
      <c r="W3282" s="71">
        <f t="shared" si="55"/>
        <v>25.982142857142858</v>
      </c>
      <c r="X3282" s="72">
        <f t="shared" si="56"/>
        <v>26.77739130434783</v>
      </c>
    </row>
    <row r="3283" spans="1:24">
      <c r="A3283" s="73">
        <v>43357</v>
      </c>
      <c r="B3283" s="69">
        <v>0.105</v>
      </c>
      <c r="C3283" s="69">
        <v>1.7999999999999999E-2</v>
      </c>
      <c r="D3283" s="69">
        <v>8.6999999999999994E-2</v>
      </c>
      <c r="E3283" s="69">
        <v>0.13500000000000001</v>
      </c>
      <c r="F3283" s="69">
        <v>6.2E-2</v>
      </c>
      <c r="G3283" s="69">
        <v>0.17499999999999999</v>
      </c>
      <c r="H3283" s="70">
        <v>0.58199999999999996</v>
      </c>
      <c r="I3283" s="75">
        <v>43357</v>
      </c>
      <c r="J3283" s="71">
        <v>3.22</v>
      </c>
      <c r="K3283" s="71">
        <v>0.312</v>
      </c>
      <c r="L3283" s="71">
        <v>3.46</v>
      </c>
      <c r="M3283" s="71">
        <v>2.3519999999999999</v>
      </c>
      <c r="N3283" s="71">
        <v>1.603</v>
      </c>
      <c r="O3283" s="71">
        <v>4.2960000000000003</v>
      </c>
      <c r="P3283" s="72">
        <v>15.243</v>
      </c>
      <c r="Q3283" s="75">
        <v>43357</v>
      </c>
      <c r="R3283" s="71">
        <f t="shared" si="50"/>
        <v>30.666666666666671</v>
      </c>
      <c r="S3283" s="71">
        <f t="shared" si="51"/>
        <v>17.333333333333336</v>
      </c>
      <c r="T3283" s="71">
        <f t="shared" si="52"/>
        <v>39.770114942528735</v>
      </c>
      <c r="U3283" s="71">
        <f t="shared" si="53"/>
        <v>17.422222222222221</v>
      </c>
      <c r="V3283" s="71">
        <f t="shared" si="54"/>
        <v>25.85483870967742</v>
      </c>
      <c r="W3283" s="71">
        <f t="shared" si="55"/>
        <v>24.548571428571432</v>
      </c>
      <c r="X3283" s="72">
        <f t="shared" si="56"/>
        <v>26.190721649484537</v>
      </c>
    </row>
    <row r="3284" spans="1:24">
      <c r="A3284" s="73">
        <v>43358</v>
      </c>
      <c r="B3284" s="69">
        <v>0.10100000000000001</v>
      </c>
      <c r="C3284" s="69">
        <v>1.7999999999999999E-2</v>
      </c>
      <c r="D3284" s="69">
        <v>8.5999999999999993E-2</v>
      </c>
      <c r="E3284" s="69">
        <v>0.13500000000000001</v>
      </c>
      <c r="F3284" s="69">
        <v>6.3E-2</v>
      </c>
      <c r="G3284" s="69">
        <v>0.17499999999999999</v>
      </c>
      <c r="H3284" s="70">
        <v>0.57799999999999996</v>
      </c>
      <c r="I3284" s="75">
        <v>43358</v>
      </c>
      <c r="J3284" s="71">
        <v>3.23</v>
      </c>
      <c r="K3284" s="71">
        <v>0.312</v>
      </c>
      <c r="L3284" s="71">
        <v>3.46</v>
      </c>
      <c r="M3284" s="71">
        <v>2.3519999999999999</v>
      </c>
      <c r="N3284" s="71">
        <v>1.6120000000000001</v>
      </c>
      <c r="O3284" s="71">
        <v>4.2530000000000001</v>
      </c>
      <c r="P3284" s="72">
        <v>15.218999999999999</v>
      </c>
      <c r="Q3284" s="75">
        <v>43358</v>
      </c>
      <c r="R3284" s="71">
        <f t="shared" si="50"/>
        <v>31.980198019801978</v>
      </c>
      <c r="S3284" s="71">
        <f t="shared" si="51"/>
        <v>17.333333333333336</v>
      </c>
      <c r="T3284" s="71">
        <f t="shared" si="52"/>
        <v>40.232558139534888</v>
      </c>
      <c r="U3284" s="71">
        <f t="shared" si="53"/>
        <v>17.422222222222221</v>
      </c>
      <c r="V3284" s="71">
        <f t="shared" si="54"/>
        <v>25.587301587301589</v>
      </c>
      <c r="W3284" s="71">
        <f t="shared" si="55"/>
        <v>24.302857142857146</v>
      </c>
      <c r="X3284" s="72">
        <f t="shared" si="56"/>
        <v>26.330449826989621</v>
      </c>
    </row>
    <row r="3285" spans="1:24">
      <c r="A3285" s="73">
        <v>43359</v>
      </c>
      <c r="B3285" s="69">
        <v>0.10100000000000001</v>
      </c>
      <c r="C3285" s="69">
        <v>1.7000000000000001E-2</v>
      </c>
      <c r="D3285" s="69">
        <v>7.1999999999999995E-2</v>
      </c>
      <c r="E3285" s="69">
        <v>0.13500000000000001</v>
      </c>
      <c r="F3285" s="69">
        <v>6.0999999999999999E-2</v>
      </c>
      <c r="G3285" s="69">
        <v>0.182</v>
      </c>
      <c r="H3285" s="70">
        <v>0.56799999999999995</v>
      </c>
      <c r="I3285" s="75">
        <v>43359</v>
      </c>
      <c r="J3285" s="71">
        <v>3.2</v>
      </c>
      <c r="K3285" s="71">
        <v>0.30499999999999999</v>
      </c>
      <c r="L3285" s="71">
        <v>3.48</v>
      </c>
      <c r="M3285" s="71">
        <v>2.3519999999999999</v>
      </c>
      <c r="N3285" s="71">
        <v>1.5980000000000001</v>
      </c>
      <c r="O3285" s="71">
        <v>4.24</v>
      </c>
      <c r="P3285" s="72">
        <v>15.175000000000001</v>
      </c>
      <c r="Q3285" s="75">
        <v>43359</v>
      </c>
      <c r="R3285" s="71">
        <f t="shared" si="50"/>
        <v>31.683168316831683</v>
      </c>
      <c r="S3285" s="71">
        <f t="shared" si="51"/>
        <v>17.941176470588232</v>
      </c>
      <c r="T3285" s="71">
        <f t="shared" si="52"/>
        <v>48.333333333333336</v>
      </c>
      <c r="U3285" s="71">
        <f t="shared" si="53"/>
        <v>17.422222222222221</v>
      </c>
      <c r="V3285" s="71">
        <f t="shared" si="54"/>
        <v>26.196721311475411</v>
      </c>
      <c r="W3285" s="71">
        <f t="shared" si="55"/>
        <v>23.296703296703299</v>
      </c>
      <c r="X3285" s="72">
        <f t="shared" si="56"/>
        <v>26.716549295774652</v>
      </c>
    </row>
    <row r="3286" spans="1:24">
      <c r="A3286" s="73">
        <v>43360</v>
      </c>
      <c r="B3286" s="69">
        <v>0.10299999999999999</v>
      </c>
      <c r="C3286" s="69">
        <v>2.1000000000000001E-2</v>
      </c>
      <c r="D3286" s="69">
        <v>7.5999999999999998E-2</v>
      </c>
      <c r="E3286" s="69">
        <v>0.13500000000000001</v>
      </c>
      <c r="F3286" s="69">
        <v>6.5000000000000002E-2</v>
      </c>
      <c r="G3286" s="69">
        <v>0.186</v>
      </c>
      <c r="H3286" s="70">
        <v>0.58599999999999997</v>
      </c>
      <c r="I3286" s="75">
        <v>43360</v>
      </c>
      <c r="J3286" s="71">
        <v>3.18</v>
      </c>
      <c r="K3286" s="71">
        <v>0.27700000000000002</v>
      </c>
      <c r="L3286" s="71">
        <v>3.45</v>
      </c>
      <c r="M3286" s="71">
        <v>2.27</v>
      </c>
      <c r="N3286" s="71">
        <v>1.548</v>
      </c>
      <c r="O3286" s="71">
        <v>4.2619999999999996</v>
      </c>
      <c r="P3286" s="72">
        <v>14.987</v>
      </c>
      <c r="Q3286" s="75">
        <v>43360</v>
      </c>
      <c r="R3286" s="71">
        <f t="shared" si="50"/>
        <v>30.873786407766993</v>
      </c>
      <c r="S3286" s="71">
        <f t="shared" si="51"/>
        <v>13.190476190476192</v>
      </c>
      <c r="T3286" s="71">
        <f t="shared" si="52"/>
        <v>45.394736842105267</v>
      </c>
      <c r="U3286" s="71">
        <f t="shared" si="53"/>
        <v>16.814814814814813</v>
      </c>
      <c r="V3286" s="71">
        <f t="shared" si="54"/>
        <v>23.815384615384616</v>
      </c>
      <c r="W3286" s="71">
        <f t="shared" si="55"/>
        <v>22.913978494623652</v>
      </c>
      <c r="X3286" s="72">
        <f t="shared" si="56"/>
        <v>25.575085324232084</v>
      </c>
    </row>
    <row r="3287" spans="1:24">
      <c r="A3287" s="73">
        <v>43361</v>
      </c>
      <c r="B3287" s="69">
        <v>0.112</v>
      </c>
      <c r="C3287" s="69">
        <v>2.1999999999999999E-2</v>
      </c>
      <c r="D3287" s="69">
        <v>8.6999999999999994E-2</v>
      </c>
      <c r="E3287" s="69">
        <v>0.13800000000000001</v>
      </c>
      <c r="F3287" s="69">
        <v>6.9000000000000006E-2</v>
      </c>
      <c r="G3287" s="69">
        <v>0.185</v>
      </c>
      <c r="H3287" s="70">
        <v>0.61299999999999999</v>
      </c>
      <c r="I3287" s="75">
        <v>43361</v>
      </c>
      <c r="J3287" s="71">
        <v>3.06</v>
      </c>
      <c r="K3287" s="71">
        <v>0.26800000000000002</v>
      </c>
      <c r="L3287" s="71">
        <v>3.4</v>
      </c>
      <c r="M3287" s="71">
        <v>2.2080000000000002</v>
      </c>
      <c r="N3287" s="71">
        <v>1.573</v>
      </c>
      <c r="O3287" s="71">
        <v>4.3040000000000003</v>
      </c>
      <c r="P3287" s="72">
        <v>14.813000000000001</v>
      </c>
      <c r="Q3287" s="75">
        <v>43361</v>
      </c>
      <c r="R3287" s="71">
        <f t="shared" si="50"/>
        <v>27.321428571428573</v>
      </c>
      <c r="S3287" s="71">
        <f t="shared" si="51"/>
        <v>12.181818181818183</v>
      </c>
      <c r="T3287" s="71">
        <f t="shared" si="52"/>
        <v>39.080459770114942</v>
      </c>
      <c r="U3287" s="71">
        <f t="shared" si="53"/>
        <v>16</v>
      </c>
      <c r="V3287" s="71">
        <f t="shared" si="54"/>
        <v>22.79710144927536</v>
      </c>
      <c r="W3287" s="71">
        <f t="shared" si="55"/>
        <v>23.264864864864865</v>
      </c>
      <c r="X3287" s="72">
        <f t="shared" si="56"/>
        <v>24.164763458401307</v>
      </c>
    </row>
    <row r="3288" spans="1:24">
      <c r="A3288" s="73">
        <v>43362</v>
      </c>
      <c r="B3288" s="69">
        <v>0.125</v>
      </c>
      <c r="C3288" s="69">
        <v>2.1999999999999999E-2</v>
      </c>
      <c r="D3288" s="69">
        <v>9.7000000000000003E-2</v>
      </c>
      <c r="E3288" s="69">
        <v>0.14299999999999999</v>
      </c>
      <c r="F3288" s="69">
        <v>7.6999999999999999E-2</v>
      </c>
      <c r="G3288" s="69">
        <v>0.17799999999999999</v>
      </c>
      <c r="H3288" s="70">
        <v>0.64200000000000002</v>
      </c>
      <c r="I3288" s="75">
        <v>43362</v>
      </c>
      <c r="J3288" s="71">
        <v>3.09</v>
      </c>
      <c r="K3288" s="71">
        <v>0.24099999999999999</v>
      </c>
      <c r="L3288" s="71">
        <v>3.43</v>
      </c>
      <c r="M3288" s="71">
        <v>2.1840000000000002</v>
      </c>
      <c r="N3288" s="71">
        <v>1.613</v>
      </c>
      <c r="O3288" s="71">
        <v>4.3099999999999996</v>
      </c>
      <c r="P3288" s="72">
        <v>14.868</v>
      </c>
      <c r="Q3288" s="75">
        <v>43362</v>
      </c>
      <c r="R3288" s="71">
        <f t="shared" si="50"/>
        <v>24.72</v>
      </c>
      <c r="S3288" s="71">
        <f t="shared" si="51"/>
        <v>10.954545454545455</v>
      </c>
      <c r="T3288" s="71">
        <f t="shared" si="52"/>
        <v>35.360824742268044</v>
      </c>
      <c r="U3288" s="71">
        <f t="shared" si="53"/>
        <v>15.272727272727275</v>
      </c>
      <c r="V3288" s="71">
        <f t="shared" si="54"/>
        <v>20.948051948051948</v>
      </c>
      <c r="W3288" s="71">
        <f t="shared" si="55"/>
        <v>24.213483146067414</v>
      </c>
      <c r="X3288" s="72">
        <f t="shared" si="56"/>
        <v>23.158878504672899</v>
      </c>
    </row>
    <row r="3289" spans="1:24">
      <c r="A3289" s="73">
        <v>43363</v>
      </c>
      <c r="B3289" s="69">
        <v>0.121</v>
      </c>
      <c r="C3289" s="69">
        <v>2.1999999999999999E-2</v>
      </c>
      <c r="D3289" s="69">
        <v>0.10299999999999999</v>
      </c>
      <c r="E3289" s="69">
        <v>0.14699999999999999</v>
      </c>
      <c r="F3289" s="69">
        <v>8.8999999999999996E-2</v>
      </c>
      <c r="G3289" s="69">
        <v>0.17499999999999999</v>
      </c>
      <c r="H3289" s="70">
        <v>0.65700000000000003</v>
      </c>
      <c r="I3289" s="75">
        <v>43363</v>
      </c>
      <c r="J3289" s="71">
        <v>3.1</v>
      </c>
      <c r="K3289" s="71">
        <v>0.22600000000000001</v>
      </c>
      <c r="L3289" s="71">
        <v>3.45</v>
      </c>
      <c r="M3289" s="71">
        <v>2.1659999999999999</v>
      </c>
      <c r="N3289" s="71">
        <v>1.5860000000000001</v>
      </c>
      <c r="O3289" s="71">
        <v>4.306</v>
      </c>
      <c r="P3289" s="72">
        <v>14.834</v>
      </c>
      <c r="Q3289" s="75">
        <v>43363</v>
      </c>
      <c r="R3289" s="71">
        <f t="shared" si="50"/>
        <v>25.619834710743802</v>
      </c>
      <c r="S3289" s="71">
        <f t="shared" si="51"/>
        <v>10.272727272727273</v>
      </c>
      <c r="T3289" s="71">
        <f t="shared" si="52"/>
        <v>33.495145631067963</v>
      </c>
      <c r="U3289" s="71">
        <f t="shared" si="53"/>
        <v>14.73469387755102</v>
      </c>
      <c r="V3289" s="71">
        <f t="shared" si="54"/>
        <v>17.820224719101127</v>
      </c>
      <c r="W3289" s="71">
        <f t="shared" si="55"/>
        <v>24.605714285714289</v>
      </c>
      <c r="X3289" s="72">
        <f t="shared" si="56"/>
        <v>22.578386605783866</v>
      </c>
    </row>
    <row r="3290" spans="1:24">
      <c r="A3290" s="73">
        <v>43364</v>
      </c>
      <c r="B3290" s="69">
        <v>0.125</v>
      </c>
      <c r="C3290" s="69">
        <v>2.1000000000000001E-2</v>
      </c>
      <c r="D3290" s="69">
        <v>0.10299999999999999</v>
      </c>
      <c r="E3290" s="69">
        <v>0.14499999999999999</v>
      </c>
      <c r="F3290" s="69">
        <v>8.5000000000000006E-2</v>
      </c>
      <c r="G3290" s="69">
        <v>0.188</v>
      </c>
      <c r="H3290" s="70">
        <v>0.66700000000000004</v>
      </c>
      <c r="I3290" s="75">
        <v>43364</v>
      </c>
      <c r="J3290" s="71">
        <v>3.12</v>
      </c>
      <c r="K3290" s="71">
        <v>0.23499999999999999</v>
      </c>
      <c r="L3290" s="71">
        <v>3.4</v>
      </c>
      <c r="M3290" s="71">
        <v>2.0880000000000001</v>
      </c>
      <c r="N3290" s="71">
        <v>1.5940000000000001</v>
      </c>
      <c r="O3290" s="71">
        <v>4.2</v>
      </c>
      <c r="P3290" s="72">
        <v>14.637</v>
      </c>
      <c r="Q3290" s="75">
        <v>43364</v>
      </c>
      <c r="R3290" s="71">
        <f t="shared" si="50"/>
        <v>24.96</v>
      </c>
      <c r="S3290" s="71">
        <f t="shared" si="51"/>
        <v>11.19047619047619</v>
      </c>
      <c r="T3290" s="71">
        <f t="shared" si="52"/>
        <v>33.009708737864081</v>
      </c>
      <c r="U3290" s="71">
        <f t="shared" si="53"/>
        <v>14.400000000000002</v>
      </c>
      <c r="V3290" s="71">
        <f t="shared" si="54"/>
        <v>18.752941176470589</v>
      </c>
      <c r="W3290" s="71">
        <f t="shared" si="55"/>
        <v>22.340425531914896</v>
      </c>
      <c r="X3290" s="72">
        <f t="shared" si="56"/>
        <v>21.944527736131935</v>
      </c>
    </row>
    <row r="3291" spans="1:24">
      <c r="A3291" s="73">
        <v>43365</v>
      </c>
      <c r="B3291" s="69">
        <v>0.12</v>
      </c>
      <c r="C3291" s="69">
        <v>2.1999999999999999E-2</v>
      </c>
      <c r="D3291" s="69">
        <v>0.10199999999999999</v>
      </c>
      <c r="E3291" s="69">
        <v>0.14599999999999999</v>
      </c>
      <c r="F3291" s="69">
        <v>8.6999999999999994E-2</v>
      </c>
      <c r="G3291" s="69">
        <v>0.188</v>
      </c>
      <c r="H3291" s="70">
        <v>0.66500000000000004</v>
      </c>
      <c r="I3291" s="75">
        <v>43365</v>
      </c>
      <c r="J3291" s="71">
        <v>3.16</v>
      </c>
      <c r="K3291" s="71">
        <v>0.223</v>
      </c>
      <c r="L3291" s="71">
        <v>3.4</v>
      </c>
      <c r="M3291" s="71">
        <v>2.089</v>
      </c>
      <c r="N3291" s="71">
        <v>1.605</v>
      </c>
      <c r="O3291" s="71">
        <v>4.2069999999999999</v>
      </c>
      <c r="P3291" s="72">
        <v>14.683999999999999</v>
      </c>
      <c r="Q3291" s="75">
        <v>43365</v>
      </c>
      <c r="R3291" s="71">
        <f t="shared" si="50"/>
        <v>26.333333333333336</v>
      </c>
      <c r="S3291" s="71">
        <f t="shared" si="51"/>
        <v>10.136363636363637</v>
      </c>
      <c r="T3291" s="71">
        <f t="shared" si="52"/>
        <v>33.333333333333336</v>
      </c>
      <c r="U3291" s="71">
        <f t="shared" si="53"/>
        <v>14.308219178082192</v>
      </c>
      <c r="V3291" s="71">
        <f t="shared" si="54"/>
        <v>18.448275862068968</v>
      </c>
      <c r="W3291" s="71">
        <f t="shared" si="55"/>
        <v>22.377659574468083</v>
      </c>
      <c r="X3291" s="72">
        <f t="shared" si="56"/>
        <v>22.081203007518795</v>
      </c>
    </row>
    <row r="3292" spans="1:24">
      <c r="A3292" s="73">
        <v>43366</v>
      </c>
      <c r="B3292" s="69">
        <v>0.113</v>
      </c>
      <c r="C3292" s="69">
        <v>2.1000000000000001E-2</v>
      </c>
      <c r="D3292" s="69">
        <v>9.7000000000000003E-2</v>
      </c>
      <c r="E3292" s="69">
        <v>0.14599999999999999</v>
      </c>
      <c r="F3292" s="69">
        <v>0.09</v>
      </c>
      <c r="G3292" s="69">
        <v>0.193</v>
      </c>
      <c r="H3292" s="70">
        <v>0.66</v>
      </c>
      <c r="I3292" s="75">
        <v>43366</v>
      </c>
      <c r="J3292" s="71">
        <v>3.17</v>
      </c>
      <c r="K3292" s="71">
        <v>0.21299999999999999</v>
      </c>
      <c r="L3292" s="71">
        <v>3.36</v>
      </c>
      <c r="M3292" s="71">
        <v>2.089</v>
      </c>
      <c r="N3292" s="71">
        <v>1.554</v>
      </c>
      <c r="O3292" s="71">
        <v>4.25</v>
      </c>
      <c r="P3292" s="72">
        <v>14.635999999999999</v>
      </c>
      <c r="Q3292" s="75">
        <v>43366</v>
      </c>
      <c r="R3292" s="71">
        <f t="shared" si="50"/>
        <v>28.053097345132741</v>
      </c>
      <c r="S3292" s="71">
        <f t="shared" si="51"/>
        <v>10.142857142857142</v>
      </c>
      <c r="T3292" s="71">
        <f t="shared" si="52"/>
        <v>34.639175257731956</v>
      </c>
      <c r="U3292" s="71">
        <f t="shared" si="53"/>
        <v>14.308219178082192</v>
      </c>
      <c r="V3292" s="71">
        <f t="shared" si="54"/>
        <v>17.266666666666669</v>
      </c>
      <c r="W3292" s="71">
        <f t="shared" si="55"/>
        <v>22.020725388601036</v>
      </c>
      <c r="X3292" s="72">
        <f t="shared" si="56"/>
        <v>22.175757575757572</v>
      </c>
    </row>
    <row r="3293" spans="1:24">
      <c r="A3293" s="73">
        <v>43367</v>
      </c>
      <c r="B3293" s="69">
        <v>0.107</v>
      </c>
      <c r="C3293" s="69">
        <v>2.1000000000000001E-2</v>
      </c>
      <c r="D3293" s="69">
        <v>9.4E-2</v>
      </c>
      <c r="E3293" s="69">
        <v>0.14599999999999999</v>
      </c>
      <c r="F3293" s="69">
        <v>8.1000000000000003E-2</v>
      </c>
      <c r="G3293" s="69">
        <v>0.186</v>
      </c>
      <c r="H3293" s="70">
        <v>0.63500000000000001</v>
      </c>
      <c r="I3293" s="75">
        <v>43367</v>
      </c>
      <c r="J3293" s="71">
        <v>3.08</v>
      </c>
      <c r="K3293" s="71">
        <v>0.21199999999999999</v>
      </c>
      <c r="L3293" s="71">
        <v>3.38</v>
      </c>
      <c r="M3293" s="71">
        <v>2.089</v>
      </c>
      <c r="N3293" s="71">
        <v>1.554</v>
      </c>
      <c r="O3293" s="71">
        <v>4.2489999999999997</v>
      </c>
      <c r="P3293" s="72">
        <v>14.564</v>
      </c>
      <c r="Q3293" s="75">
        <v>43367</v>
      </c>
      <c r="R3293" s="71">
        <f t="shared" si="50"/>
        <v>28.785046728971963</v>
      </c>
      <c r="S3293" s="71">
        <f t="shared" si="51"/>
        <v>10.095238095238095</v>
      </c>
      <c r="T3293" s="71">
        <f t="shared" si="52"/>
        <v>35.957446808510639</v>
      </c>
      <c r="U3293" s="71">
        <f t="shared" si="53"/>
        <v>14.308219178082192</v>
      </c>
      <c r="V3293" s="71">
        <f t="shared" si="54"/>
        <v>19.185185185185187</v>
      </c>
      <c r="W3293" s="71">
        <f t="shared" si="55"/>
        <v>22.844086021505376</v>
      </c>
      <c r="X3293" s="72">
        <f t="shared" si="56"/>
        <v>22.935433070866143</v>
      </c>
    </row>
    <row r="3294" spans="1:24">
      <c r="A3294" s="73">
        <v>43368</v>
      </c>
      <c r="B3294" s="69">
        <v>0.10199999999999999</v>
      </c>
      <c r="C3294" s="69">
        <v>1.4999999999999999E-2</v>
      </c>
      <c r="D3294" s="69">
        <v>9.9000000000000005E-2</v>
      </c>
      <c r="E3294" s="69">
        <v>0.129</v>
      </c>
      <c r="F3294" s="69">
        <v>5.2999999999999999E-2</v>
      </c>
      <c r="G3294" s="69">
        <v>0.14499999999999999</v>
      </c>
      <c r="H3294" s="69">
        <v>0.54200000000000004</v>
      </c>
      <c r="I3294" s="75">
        <v>43368</v>
      </c>
      <c r="J3294" s="71">
        <v>3</v>
      </c>
      <c r="K3294" s="71">
        <v>0.23100000000000001</v>
      </c>
      <c r="L3294" s="71">
        <v>3.36</v>
      </c>
      <c r="M3294" s="71">
        <v>2.12</v>
      </c>
      <c r="N3294" s="71">
        <v>1.619</v>
      </c>
      <c r="O3294" s="71">
        <v>4.2080000000000002</v>
      </c>
      <c r="P3294" s="72">
        <v>14.538</v>
      </c>
      <c r="Q3294" s="75">
        <v>43368</v>
      </c>
      <c r="R3294" s="71">
        <f t="shared" si="50"/>
        <v>29.411764705882355</v>
      </c>
      <c r="S3294" s="71">
        <f t="shared" si="51"/>
        <v>15.400000000000002</v>
      </c>
      <c r="T3294" s="71">
        <f t="shared" si="52"/>
        <v>33.939393939393938</v>
      </c>
      <c r="U3294" s="71">
        <f t="shared" si="53"/>
        <v>16.434108527131784</v>
      </c>
      <c r="V3294" s="71">
        <f t="shared" si="54"/>
        <v>30.547169811320757</v>
      </c>
      <c r="W3294" s="71">
        <f t="shared" si="55"/>
        <v>29.020689655172418</v>
      </c>
      <c r="X3294" s="72">
        <f t="shared" si="56"/>
        <v>26.822878228782287</v>
      </c>
    </row>
    <row r="3295" spans="1:24">
      <c r="A3295" s="73">
        <v>43369</v>
      </c>
      <c r="B3295" s="69">
        <v>0.113</v>
      </c>
      <c r="C3295" s="69">
        <v>1.4999999999999999E-2</v>
      </c>
      <c r="D3295" s="69">
        <v>0.108</v>
      </c>
      <c r="E3295" s="69">
        <v>0.13</v>
      </c>
      <c r="F3295" s="69">
        <v>6.2E-2</v>
      </c>
      <c r="G3295" s="69">
        <v>0.16900000000000001</v>
      </c>
      <c r="H3295" s="69">
        <v>0.59799999999999998</v>
      </c>
      <c r="I3295" s="75">
        <v>43369</v>
      </c>
      <c r="J3295" s="71">
        <v>3.09</v>
      </c>
      <c r="K3295" s="71">
        <v>0.22</v>
      </c>
      <c r="L3295" s="71">
        <v>3.4</v>
      </c>
      <c r="M3295" s="71">
        <v>2.2669999999999999</v>
      </c>
      <c r="N3295" s="71">
        <v>1.609</v>
      </c>
      <c r="O3295" s="71">
        <v>4.2430000000000003</v>
      </c>
      <c r="P3295" s="72">
        <v>14.829000000000001</v>
      </c>
      <c r="Q3295" s="75">
        <v>43369</v>
      </c>
      <c r="R3295" s="71">
        <f t="shared" si="50"/>
        <v>27.345132743362829</v>
      </c>
      <c r="S3295" s="71">
        <f t="shared" si="51"/>
        <v>14.666666666666668</v>
      </c>
      <c r="T3295" s="71">
        <f t="shared" si="52"/>
        <v>31.481481481481481</v>
      </c>
      <c r="U3295" s="71">
        <f t="shared" si="53"/>
        <v>17.438461538461539</v>
      </c>
      <c r="V3295" s="71">
        <f t="shared" si="54"/>
        <v>25.951612903225808</v>
      </c>
      <c r="W3295" s="71">
        <f t="shared" si="55"/>
        <v>25.106508875739646</v>
      </c>
      <c r="X3295" s="72">
        <f t="shared" si="56"/>
        <v>24.797658862876258</v>
      </c>
    </row>
    <row r="3296" spans="1:24">
      <c r="A3296" s="73">
        <v>43370</v>
      </c>
      <c r="B3296" s="69">
        <v>0.115</v>
      </c>
      <c r="C3296" s="69">
        <v>1.6E-2</v>
      </c>
      <c r="D3296" s="69">
        <v>0.114</v>
      </c>
      <c r="E3296" s="69">
        <v>0.13400000000000001</v>
      </c>
      <c r="F3296" s="69">
        <v>6.5000000000000002E-2</v>
      </c>
      <c r="G3296" s="69">
        <v>0.182</v>
      </c>
      <c r="H3296" s="69">
        <v>0.626</v>
      </c>
      <c r="I3296" s="75">
        <v>43370</v>
      </c>
      <c r="J3296" s="71">
        <v>3.1</v>
      </c>
      <c r="K3296" s="71">
        <v>0.245</v>
      </c>
      <c r="L3296" s="71">
        <v>3.33</v>
      </c>
      <c r="M3296" s="71">
        <v>2.2810000000000001</v>
      </c>
      <c r="N3296" s="71">
        <v>1.575</v>
      </c>
      <c r="O3296" s="71">
        <v>4.2329999999999997</v>
      </c>
      <c r="P3296" s="72">
        <v>14.763999999999999</v>
      </c>
      <c r="Q3296" s="75">
        <v>43370</v>
      </c>
      <c r="R3296" s="71">
        <f t="shared" si="50"/>
        <v>26.956521739130434</v>
      </c>
      <c r="S3296" s="71">
        <f t="shared" si="51"/>
        <v>15.3125</v>
      </c>
      <c r="T3296" s="71">
        <f t="shared" si="52"/>
        <v>29.210526315789473</v>
      </c>
      <c r="U3296" s="71">
        <f t="shared" si="53"/>
        <v>17.022388059701491</v>
      </c>
      <c r="V3296" s="71">
        <f t="shared" si="54"/>
        <v>24.23076923076923</v>
      </c>
      <c r="W3296" s="71">
        <f t="shared" si="55"/>
        <v>23.258241758241756</v>
      </c>
      <c r="X3296" s="72">
        <f t="shared" si="56"/>
        <v>23.584664536741212</v>
      </c>
    </row>
    <row r="3297" spans="1:24">
      <c r="A3297" s="73">
        <v>43371</v>
      </c>
      <c r="B3297" s="69">
        <v>0.11600000000000001</v>
      </c>
      <c r="C3297" s="69">
        <v>1.4999999999999999E-2</v>
      </c>
      <c r="D3297" s="69">
        <v>0.112</v>
      </c>
      <c r="E3297" s="69">
        <v>0.13300000000000001</v>
      </c>
      <c r="F3297" s="69">
        <v>6.5000000000000002E-2</v>
      </c>
      <c r="G3297" s="69">
        <v>0.17699999999999999</v>
      </c>
      <c r="H3297" s="69">
        <v>0.61599999999999999</v>
      </c>
      <c r="I3297" s="75">
        <v>43371</v>
      </c>
      <c r="J3297" s="71">
        <v>3.12</v>
      </c>
      <c r="K3297" s="71">
        <v>0.23</v>
      </c>
      <c r="L3297" s="71">
        <v>3.32</v>
      </c>
      <c r="M3297" s="71">
        <v>2.3260000000000001</v>
      </c>
      <c r="N3297" s="71">
        <v>1.5389999999999999</v>
      </c>
      <c r="O3297" s="71">
        <v>4.1779999999999999</v>
      </c>
      <c r="P3297" s="72">
        <v>14.712999999999999</v>
      </c>
      <c r="Q3297" s="75">
        <v>43371</v>
      </c>
      <c r="R3297" s="71">
        <f t="shared" si="50"/>
        <v>26.896551724137929</v>
      </c>
      <c r="S3297" s="71">
        <f t="shared" si="51"/>
        <v>15.333333333333334</v>
      </c>
      <c r="T3297" s="71">
        <f t="shared" si="52"/>
        <v>29.642857142857142</v>
      </c>
      <c r="U3297" s="71">
        <f t="shared" si="53"/>
        <v>17.488721804511279</v>
      </c>
      <c r="V3297" s="71">
        <f t="shared" si="54"/>
        <v>23.676923076923075</v>
      </c>
      <c r="W3297" s="71">
        <f t="shared" si="55"/>
        <v>23.604519774011301</v>
      </c>
      <c r="X3297" s="72">
        <f t="shared" si="56"/>
        <v>23.884740259740258</v>
      </c>
    </row>
    <row r="3298" spans="1:24">
      <c r="A3298" s="73">
        <v>43372</v>
      </c>
      <c r="B3298" s="69">
        <v>0.113</v>
      </c>
      <c r="C3298" s="69">
        <v>1.7000000000000001E-2</v>
      </c>
      <c r="D3298" s="69">
        <v>9.6000000000000002E-2</v>
      </c>
      <c r="E3298" s="69">
        <v>0.13</v>
      </c>
      <c r="F3298" s="69">
        <v>6.4000000000000001E-2</v>
      </c>
      <c r="G3298" s="69">
        <v>0.17699999999999999</v>
      </c>
      <c r="H3298" s="69">
        <v>0.6</v>
      </c>
      <c r="I3298" s="75">
        <v>43372</v>
      </c>
      <c r="J3298" s="71">
        <v>3.15</v>
      </c>
      <c r="K3298" s="71">
        <v>0.21299999999999999</v>
      </c>
      <c r="L3298" s="71">
        <v>3.35</v>
      </c>
      <c r="M3298" s="71">
        <v>2.3090000000000002</v>
      </c>
      <c r="N3298" s="71">
        <v>1.5640000000000001</v>
      </c>
      <c r="O3298" s="71">
        <v>4.1239999999999997</v>
      </c>
      <c r="P3298" s="72">
        <v>14.71</v>
      </c>
      <c r="Q3298" s="75">
        <v>43372</v>
      </c>
      <c r="R3298" s="71">
        <f t="shared" si="50"/>
        <v>27.876106194690262</v>
      </c>
      <c r="S3298" s="71">
        <f t="shared" si="51"/>
        <v>12.52941176470588</v>
      </c>
      <c r="T3298" s="71">
        <f t="shared" si="52"/>
        <v>34.895833333333336</v>
      </c>
      <c r="U3298" s="71">
        <f t="shared" si="53"/>
        <v>17.761538461538461</v>
      </c>
      <c r="V3298" s="71">
        <f t="shared" si="54"/>
        <v>24.4375</v>
      </c>
      <c r="W3298" s="71">
        <f t="shared" si="55"/>
        <v>23.299435028248588</v>
      </c>
      <c r="X3298" s="72">
        <f t="shared" si="56"/>
        <v>24.516666666666669</v>
      </c>
    </row>
    <row r="3299" spans="1:24">
      <c r="A3299" s="73">
        <v>43373</v>
      </c>
      <c r="B3299" s="69">
        <v>6.5000000000000002E-2</v>
      </c>
      <c r="C3299" s="69">
        <v>1.7000000000000001E-2</v>
      </c>
      <c r="D3299" s="69">
        <v>9.0999999999999998E-2</v>
      </c>
      <c r="E3299" s="69">
        <v>0.11600000000000001</v>
      </c>
      <c r="F3299" s="69">
        <v>6.4000000000000001E-2</v>
      </c>
      <c r="G3299" s="69">
        <v>0.17599999999999999</v>
      </c>
      <c r="H3299" s="69">
        <v>0.57699999999999996</v>
      </c>
      <c r="I3299" s="75">
        <v>43373</v>
      </c>
      <c r="J3299" s="71">
        <v>3.11</v>
      </c>
      <c r="K3299" s="71">
        <v>0.215</v>
      </c>
      <c r="L3299" s="71">
        <v>3.38</v>
      </c>
      <c r="M3299" s="71">
        <v>2.2999999999999998</v>
      </c>
      <c r="N3299" s="71">
        <v>1.637</v>
      </c>
      <c r="O3299" s="71">
        <v>4.3090000000000002</v>
      </c>
      <c r="P3299" s="72">
        <v>14.951000000000001</v>
      </c>
      <c r="Q3299" s="75">
        <v>43373</v>
      </c>
      <c r="R3299" s="71">
        <f t="shared" si="50"/>
        <v>47.84615384615384</v>
      </c>
      <c r="S3299" s="71">
        <f t="shared" si="51"/>
        <v>12.647058823529411</v>
      </c>
      <c r="T3299" s="71">
        <f t="shared" si="52"/>
        <v>37.142857142857146</v>
      </c>
      <c r="U3299" s="71">
        <f t="shared" si="53"/>
        <v>19.827586206896548</v>
      </c>
      <c r="V3299" s="71">
        <f t="shared" si="54"/>
        <v>25.578125</v>
      </c>
      <c r="W3299" s="71">
        <f t="shared" si="55"/>
        <v>24.482954545454547</v>
      </c>
      <c r="X3299" s="72">
        <f t="shared" si="56"/>
        <v>25.911611785095324</v>
      </c>
    </row>
    <row r="3300" spans="1:24">
      <c r="A3300" s="73">
        <v>43374</v>
      </c>
      <c r="B3300" s="69">
        <v>6.9000000000000006E-2</v>
      </c>
      <c r="C3300" s="69">
        <v>1.7000000000000001E-2</v>
      </c>
      <c r="D3300" s="69">
        <v>8.5000000000000006E-2</v>
      </c>
      <c r="E3300" s="69">
        <v>0.11600000000000001</v>
      </c>
      <c r="F3300" s="69">
        <v>6.3E-2</v>
      </c>
      <c r="G3300" s="69">
        <v>0.161</v>
      </c>
      <c r="H3300" s="69">
        <v>0.50700000000000001</v>
      </c>
      <c r="I3300" s="75">
        <v>43374</v>
      </c>
      <c r="J3300" s="71">
        <v>3.1</v>
      </c>
      <c r="K3300" s="71">
        <v>0.20499999999999999</v>
      </c>
      <c r="L3300" s="71">
        <v>3.4</v>
      </c>
      <c r="M3300" s="71">
        <v>2.2930000000000001</v>
      </c>
      <c r="N3300" s="71">
        <v>1.6220000000000001</v>
      </c>
      <c r="O3300" s="71">
        <v>4.4870000000000001</v>
      </c>
      <c r="P3300" s="72">
        <v>15.106999999999999</v>
      </c>
      <c r="Q3300" s="75">
        <v>43374</v>
      </c>
      <c r="R3300" s="71">
        <f t="shared" si="50"/>
        <v>44.927536231884055</v>
      </c>
      <c r="S3300" s="71">
        <f t="shared" si="51"/>
        <v>12.058823529411763</v>
      </c>
      <c r="T3300" s="71">
        <f t="shared" si="52"/>
        <v>39.999999999999993</v>
      </c>
      <c r="U3300" s="71">
        <f t="shared" si="53"/>
        <v>19.767241379310345</v>
      </c>
      <c r="V3300" s="71">
        <f t="shared" si="54"/>
        <v>25.746031746031747</v>
      </c>
      <c r="W3300" s="71">
        <f t="shared" si="55"/>
        <v>27.869565217391305</v>
      </c>
      <c r="X3300" s="72">
        <f t="shared" si="56"/>
        <v>29.796844181459566</v>
      </c>
    </row>
    <row r="3301" spans="1:24">
      <c r="A3301" s="73">
        <v>43375</v>
      </c>
      <c r="B3301" s="69">
        <v>6.7000000000000004E-2</v>
      </c>
      <c r="C3301" s="69">
        <v>1.7000000000000001E-2</v>
      </c>
      <c r="D3301" s="69">
        <v>8.5000000000000006E-2</v>
      </c>
      <c r="E3301" s="69">
        <v>0.11600000000000001</v>
      </c>
      <c r="F3301" s="69">
        <v>5.3999999999999999E-2</v>
      </c>
      <c r="G3301" s="69">
        <v>0.13300000000000001</v>
      </c>
      <c r="H3301" s="69">
        <v>0.47399999999999998</v>
      </c>
      <c r="I3301" s="75">
        <v>43375</v>
      </c>
      <c r="J3301" s="71">
        <v>3.14</v>
      </c>
      <c r="K3301" s="71">
        <v>0.20499999999999999</v>
      </c>
      <c r="L3301" s="71">
        <v>3.4</v>
      </c>
      <c r="M3301" s="71">
        <v>2.2999999999999998</v>
      </c>
      <c r="N3301" s="71">
        <v>1.6259999999999999</v>
      </c>
      <c r="O3301" s="71">
        <v>4.5129999999999999</v>
      </c>
      <c r="P3301" s="72">
        <v>15.183999999999999</v>
      </c>
      <c r="Q3301" s="75">
        <v>43375</v>
      </c>
      <c r="R3301" s="71">
        <f t="shared" si="50"/>
        <v>46.865671641791046</v>
      </c>
      <c r="S3301" s="71">
        <f t="shared" si="51"/>
        <v>12.058823529411763</v>
      </c>
      <c r="T3301" s="71">
        <f t="shared" si="52"/>
        <v>39.999999999999993</v>
      </c>
      <c r="U3301" s="71">
        <f t="shared" si="53"/>
        <v>19.827586206896548</v>
      </c>
      <c r="V3301" s="71">
        <f t="shared" si="54"/>
        <v>30.111111111111111</v>
      </c>
      <c r="W3301" s="71">
        <f t="shared" si="55"/>
        <v>33.932330827067666</v>
      </c>
      <c r="X3301" s="72">
        <f t="shared" si="56"/>
        <v>32.033755274261601</v>
      </c>
    </row>
    <row r="3302" spans="1:24">
      <c r="A3302" s="73">
        <v>43376</v>
      </c>
      <c r="B3302" s="69">
        <v>6.7000000000000004E-2</v>
      </c>
      <c r="C3302" s="69">
        <v>1.7999999999999999E-2</v>
      </c>
      <c r="D3302" s="69">
        <v>8.5000000000000006E-2</v>
      </c>
      <c r="E3302" s="69">
        <v>0.11600000000000001</v>
      </c>
      <c r="F3302" s="69">
        <v>5.5E-2</v>
      </c>
      <c r="G3302" s="69">
        <v>0.129</v>
      </c>
      <c r="H3302" s="69">
        <v>0.47</v>
      </c>
      <c r="I3302" s="75">
        <v>43376</v>
      </c>
      <c r="J3302" s="71">
        <v>3.12</v>
      </c>
      <c r="K3302" s="71">
        <v>0.215</v>
      </c>
      <c r="L3302" s="71">
        <v>3.4</v>
      </c>
      <c r="M3302" s="71">
        <v>2.2999999999999998</v>
      </c>
      <c r="N3302" s="71">
        <v>1.6579999999999999</v>
      </c>
      <c r="O3302" s="71">
        <v>4.5030000000000001</v>
      </c>
      <c r="P3302" s="72">
        <v>15.196</v>
      </c>
      <c r="Q3302" s="75">
        <v>43376</v>
      </c>
      <c r="R3302" s="71">
        <f t="shared" si="50"/>
        <v>46.567164179104473</v>
      </c>
      <c r="S3302" s="71">
        <f t="shared" si="51"/>
        <v>11.944444444444445</v>
      </c>
      <c r="T3302" s="71">
        <f t="shared" si="52"/>
        <v>39.999999999999993</v>
      </c>
      <c r="U3302" s="71">
        <f t="shared" si="53"/>
        <v>19.827586206896548</v>
      </c>
      <c r="V3302" s="71">
        <f t="shared" si="54"/>
        <v>30.145454545454545</v>
      </c>
      <c r="W3302" s="71">
        <f t="shared" si="55"/>
        <v>34.906976744186046</v>
      </c>
      <c r="X3302" s="72">
        <f t="shared" si="56"/>
        <v>32.331914893617025</v>
      </c>
    </row>
    <row r="3303" spans="1:24">
      <c r="A3303" s="73">
        <v>43377</v>
      </c>
      <c r="B3303" s="69">
        <v>6.7000000000000004E-2</v>
      </c>
      <c r="C3303" s="69">
        <v>1.7999999999999999E-2</v>
      </c>
      <c r="D3303" s="69">
        <v>8.5000000000000006E-2</v>
      </c>
      <c r="E3303" s="69">
        <v>0.11600000000000001</v>
      </c>
      <c r="F3303" s="69">
        <v>5.8000000000000003E-2</v>
      </c>
      <c r="G3303" s="69">
        <v>0.153</v>
      </c>
      <c r="H3303" s="69">
        <v>0.496</v>
      </c>
      <c r="I3303" s="75">
        <v>43377</v>
      </c>
      <c r="J3303" s="71">
        <v>3.12</v>
      </c>
      <c r="K3303" s="71">
        <v>0.22</v>
      </c>
      <c r="L3303" s="71">
        <v>3.4</v>
      </c>
      <c r="M3303" s="71">
        <v>2.2999999999999998</v>
      </c>
      <c r="N3303" s="71">
        <v>1.673</v>
      </c>
      <c r="O3303" s="71">
        <v>4.4180000000000001</v>
      </c>
      <c r="P3303" s="72">
        <v>15.131</v>
      </c>
      <c r="Q3303" s="75">
        <v>43377</v>
      </c>
      <c r="R3303" s="71">
        <f t="shared" si="50"/>
        <v>46.567164179104473</v>
      </c>
      <c r="S3303" s="71">
        <f t="shared" si="51"/>
        <v>12.222222222222223</v>
      </c>
      <c r="T3303" s="71">
        <f t="shared" si="52"/>
        <v>39.999999999999993</v>
      </c>
      <c r="U3303" s="71">
        <f t="shared" si="53"/>
        <v>19.827586206896548</v>
      </c>
      <c r="V3303" s="71">
        <f t="shared" si="54"/>
        <v>28.844827586206897</v>
      </c>
      <c r="W3303" s="71">
        <f t="shared" si="55"/>
        <v>28.875816993464053</v>
      </c>
      <c r="X3303" s="72">
        <f t="shared" si="56"/>
        <v>30.506048387096776</v>
      </c>
    </row>
    <row r="3304" spans="1:24">
      <c r="A3304" s="73">
        <v>43378</v>
      </c>
      <c r="B3304" s="69">
        <v>6.7000000000000004E-2</v>
      </c>
      <c r="C3304" s="69">
        <v>1.7999999999999999E-2</v>
      </c>
      <c r="D3304" s="69">
        <v>8.5000000000000006E-2</v>
      </c>
      <c r="E3304" s="69">
        <v>0.11600000000000001</v>
      </c>
      <c r="F3304" s="69">
        <v>6.5000000000000002E-2</v>
      </c>
      <c r="G3304" s="69">
        <v>0.17100000000000001</v>
      </c>
      <c r="H3304" s="69">
        <v>0.52100000000000002</v>
      </c>
      <c r="I3304" s="75">
        <v>43378</v>
      </c>
      <c r="J3304" s="71">
        <v>3.12</v>
      </c>
      <c r="K3304" s="71">
        <v>0.22</v>
      </c>
      <c r="L3304" s="71">
        <v>3.4</v>
      </c>
      <c r="M3304" s="71">
        <v>2.2999999999999998</v>
      </c>
      <c r="N3304" s="71">
        <v>1.613</v>
      </c>
      <c r="O3304" s="71">
        <v>4.5549999999999997</v>
      </c>
      <c r="P3304" s="72">
        <v>15.208</v>
      </c>
      <c r="Q3304" s="75">
        <v>43378</v>
      </c>
      <c r="R3304" s="71">
        <f t="shared" si="50"/>
        <v>46.567164179104473</v>
      </c>
      <c r="S3304" s="71">
        <f t="shared" si="51"/>
        <v>12.222222222222223</v>
      </c>
      <c r="T3304" s="71">
        <f t="shared" si="52"/>
        <v>39.999999999999993</v>
      </c>
      <c r="U3304" s="71">
        <f t="shared" si="53"/>
        <v>19.827586206896548</v>
      </c>
      <c r="V3304" s="71">
        <f t="shared" si="54"/>
        <v>24.815384615384616</v>
      </c>
      <c r="W3304" s="71">
        <f t="shared" si="55"/>
        <v>26.637426900584792</v>
      </c>
      <c r="X3304" s="72">
        <f t="shared" si="56"/>
        <v>29.190019193857964</v>
      </c>
    </row>
    <row r="3305" spans="1:24">
      <c r="A3305" s="73">
        <v>43379</v>
      </c>
      <c r="B3305" s="69">
        <v>6.7000000000000004E-2</v>
      </c>
      <c r="C3305" s="69">
        <v>1.7999999999999999E-2</v>
      </c>
      <c r="D3305" s="69">
        <v>8.5000000000000006E-2</v>
      </c>
      <c r="E3305" s="69">
        <v>0.11600000000000001</v>
      </c>
      <c r="F3305" s="69">
        <v>6.6000000000000003E-2</v>
      </c>
      <c r="G3305" s="69">
        <v>0.17100000000000001</v>
      </c>
      <c r="H3305" s="69">
        <v>0.52200000000000002</v>
      </c>
      <c r="I3305" s="75">
        <v>43379</v>
      </c>
      <c r="J3305" s="71">
        <v>3.12</v>
      </c>
      <c r="K3305" s="71">
        <v>0.22</v>
      </c>
      <c r="L3305" s="71">
        <v>3.4</v>
      </c>
      <c r="M3305" s="71">
        <v>2.2999999999999998</v>
      </c>
      <c r="N3305" s="71">
        <v>1.587</v>
      </c>
      <c r="O3305" s="71">
        <v>4.5010000000000003</v>
      </c>
      <c r="P3305" s="72">
        <v>15.128</v>
      </c>
      <c r="Q3305" s="75">
        <v>43379</v>
      </c>
      <c r="R3305" s="71">
        <f t="shared" si="50"/>
        <v>46.567164179104473</v>
      </c>
      <c r="S3305" s="71">
        <f t="shared" si="51"/>
        <v>12.222222222222223</v>
      </c>
      <c r="T3305" s="71">
        <f t="shared" si="52"/>
        <v>39.999999999999993</v>
      </c>
      <c r="U3305" s="71">
        <f t="shared" si="53"/>
        <v>19.827586206896548</v>
      </c>
      <c r="V3305" s="71">
        <f t="shared" si="54"/>
        <v>24.045454545454543</v>
      </c>
      <c r="W3305" s="71">
        <f t="shared" si="55"/>
        <v>26.321637426900583</v>
      </c>
      <c r="X3305" s="72">
        <f t="shared" si="56"/>
        <v>28.980842911877392</v>
      </c>
    </row>
    <row r="3306" spans="1:24">
      <c r="A3306" s="73">
        <v>43380</v>
      </c>
      <c r="B3306" s="69">
        <v>6.5000000000000002E-2</v>
      </c>
      <c r="C3306" s="69">
        <v>1.7999999999999999E-2</v>
      </c>
      <c r="D3306" s="69">
        <v>8.5000000000000006E-2</v>
      </c>
      <c r="E3306" s="69">
        <v>0.11600000000000001</v>
      </c>
      <c r="F3306" s="69">
        <v>6.4000000000000001E-2</v>
      </c>
      <c r="G3306" s="69">
        <v>0.16500000000000001</v>
      </c>
      <c r="H3306" s="69">
        <v>0.51300000000000001</v>
      </c>
      <c r="I3306" s="75">
        <v>43380</v>
      </c>
      <c r="J3306" s="71">
        <v>3.06</v>
      </c>
      <c r="K3306" s="71">
        <v>0.22</v>
      </c>
      <c r="L3306" s="71">
        <v>3.4</v>
      </c>
      <c r="M3306" s="71">
        <v>2.2999999999999998</v>
      </c>
      <c r="N3306" s="71">
        <v>1.5680000000000001</v>
      </c>
      <c r="O3306" s="71">
        <v>4.4130000000000003</v>
      </c>
      <c r="P3306" s="72">
        <v>14.961</v>
      </c>
      <c r="Q3306" s="75">
        <v>43380</v>
      </c>
      <c r="R3306" s="71">
        <f t="shared" si="50"/>
        <v>47.076923076923073</v>
      </c>
      <c r="S3306" s="71">
        <f t="shared" si="51"/>
        <v>12.222222222222223</v>
      </c>
      <c r="T3306" s="71">
        <f t="shared" si="52"/>
        <v>39.999999999999993</v>
      </c>
      <c r="U3306" s="71">
        <f t="shared" si="53"/>
        <v>19.827586206896548</v>
      </c>
      <c r="V3306" s="71">
        <f t="shared" si="54"/>
        <v>24.5</v>
      </c>
      <c r="W3306" s="71">
        <f t="shared" si="55"/>
        <v>26.745454545454546</v>
      </c>
      <c r="X3306" s="72">
        <f t="shared" si="56"/>
        <v>29.163742690058481</v>
      </c>
    </row>
    <row r="3307" spans="1:24">
      <c r="A3307" s="73">
        <v>43381</v>
      </c>
      <c r="B3307" s="69">
        <v>7.5999999999999998E-2</v>
      </c>
      <c r="C3307" s="69">
        <v>1.2999999999999999E-2</v>
      </c>
      <c r="D3307" s="69">
        <v>8.1000000000000003E-2</v>
      </c>
      <c r="E3307" s="69">
        <v>0.10100000000000001</v>
      </c>
      <c r="F3307" s="69">
        <v>7.1999999999999995E-2</v>
      </c>
      <c r="G3307" s="69">
        <v>0.161</v>
      </c>
      <c r="H3307" s="69">
        <v>0.504</v>
      </c>
      <c r="I3307" s="75">
        <v>43381</v>
      </c>
      <c r="J3307" s="71">
        <v>3.05</v>
      </c>
      <c r="K3307" s="71">
        <v>0.184</v>
      </c>
      <c r="L3307" s="71">
        <v>3.35</v>
      </c>
      <c r="M3307" s="71">
        <v>2.278</v>
      </c>
      <c r="N3307" s="71">
        <v>1.546</v>
      </c>
      <c r="O3307" s="71">
        <v>4.556</v>
      </c>
      <c r="P3307" s="72">
        <v>14.964</v>
      </c>
      <c r="Q3307" s="75">
        <v>43381</v>
      </c>
      <c r="R3307" s="71">
        <f t="shared" si="50"/>
        <v>40.131578947368418</v>
      </c>
      <c r="S3307" s="71">
        <f t="shared" si="51"/>
        <v>14.153846153846155</v>
      </c>
      <c r="T3307" s="71">
        <f t="shared" si="52"/>
        <v>41.358024691358025</v>
      </c>
      <c r="U3307" s="71">
        <f t="shared" si="53"/>
        <v>22.554455445544555</v>
      </c>
      <c r="V3307" s="71">
        <f t="shared" si="54"/>
        <v>21.472222222222225</v>
      </c>
      <c r="W3307" s="71">
        <f t="shared" si="55"/>
        <v>28.298136645962732</v>
      </c>
      <c r="X3307" s="72">
        <f t="shared" si="56"/>
        <v>29.69047619047619</v>
      </c>
    </row>
    <row r="3308" spans="1:24">
      <c r="A3308" s="73">
        <v>43382</v>
      </c>
      <c r="B3308" s="69">
        <v>8.8999999999999996E-2</v>
      </c>
      <c r="C3308" s="69">
        <v>1.4E-2</v>
      </c>
      <c r="D3308" s="69">
        <v>0.09</v>
      </c>
      <c r="E3308" s="69">
        <v>9.9000000000000005E-2</v>
      </c>
      <c r="F3308" s="69">
        <v>7.9000000000000001E-2</v>
      </c>
      <c r="G3308" s="69">
        <v>0.16900000000000001</v>
      </c>
      <c r="H3308" s="69">
        <v>0.54</v>
      </c>
      <c r="I3308" s="75">
        <v>43382</v>
      </c>
      <c r="J3308" s="71">
        <v>3.09</v>
      </c>
      <c r="K3308" s="71">
        <v>0.191</v>
      </c>
      <c r="L3308" s="71">
        <v>3.37</v>
      </c>
      <c r="M3308" s="71">
        <v>2.254</v>
      </c>
      <c r="N3308" s="71">
        <v>1.569</v>
      </c>
      <c r="O3308" s="71">
        <v>4.5060000000000002</v>
      </c>
      <c r="P3308" s="72">
        <v>14.98</v>
      </c>
      <c r="Q3308" s="75">
        <v>43382</v>
      </c>
      <c r="R3308" s="71">
        <v>34.700000000000003</v>
      </c>
      <c r="S3308" s="71">
        <v>13.6</v>
      </c>
      <c r="T3308" s="71">
        <v>37.4</v>
      </c>
      <c r="U3308" s="71">
        <v>22.8</v>
      </c>
      <c r="V3308" s="71">
        <v>19.899999999999999</v>
      </c>
      <c r="W3308" s="71">
        <v>26.7</v>
      </c>
      <c r="X3308" s="72">
        <v>27.7</v>
      </c>
    </row>
    <row r="3309" spans="1:24">
      <c r="A3309" s="73">
        <v>43383</v>
      </c>
      <c r="B3309" s="69">
        <v>8.6999999999999994E-2</v>
      </c>
      <c r="C3309" s="69">
        <v>1.2999999999999999E-2</v>
      </c>
      <c r="D3309" s="69">
        <v>9.5000000000000001E-2</v>
      </c>
      <c r="E3309" s="69">
        <v>0.106</v>
      </c>
      <c r="F3309" s="69">
        <v>8.2000000000000003E-2</v>
      </c>
      <c r="G3309" s="69">
        <v>0.188</v>
      </c>
      <c r="H3309" s="69">
        <v>0.57099999999999995</v>
      </c>
      <c r="I3309" s="75">
        <v>43383</v>
      </c>
      <c r="J3309" s="71">
        <v>3.02</v>
      </c>
      <c r="K3309" s="71">
        <v>0.188</v>
      </c>
      <c r="L3309" s="71">
        <v>3.41</v>
      </c>
      <c r="M3309" s="71">
        <v>2.2269999999999999</v>
      </c>
      <c r="N3309" s="71">
        <v>1.534</v>
      </c>
      <c r="O3309" s="71">
        <v>4.5190000000000001</v>
      </c>
      <c r="P3309" s="72">
        <v>14.898</v>
      </c>
      <c r="Q3309" s="75">
        <v>43383</v>
      </c>
      <c r="R3309" s="71">
        <v>34.700000000000003</v>
      </c>
      <c r="S3309" s="71">
        <v>14.5</v>
      </c>
      <c r="T3309" s="71">
        <v>35.9</v>
      </c>
      <c r="U3309" s="71">
        <v>21</v>
      </c>
      <c r="V3309" s="71">
        <v>18.7</v>
      </c>
      <c r="W3309" s="71">
        <v>24</v>
      </c>
      <c r="X3309" s="72">
        <v>26.1</v>
      </c>
    </row>
    <row r="3310" spans="1:24">
      <c r="A3310" s="73">
        <v>43384</v>
      </c>
      <c r="B3310" s="69">
        <v>8.8999999999999996E-2</v>
      </c>
      <c r="C3310" s="69">
        <v>1.2999999999999999E-2</v>
      </c>
      <c r="D3310" s="69">
        <v>9.5000000000000001E-2</v>
      </c>
      <c r="E3310" s="69">
        <v>9.9000000000000005E-2</v>
      </c>
      <c r="F3310" s="69">
        <v>7.2999999999999995E-2</v>
      </c>
      <c r="G3310" s="69">
        <v>0.17799999999999999</v>
      </c>
      <c r="H3310" s="69">
        <v>0.54700000000000004</v>
      </c>
      <c r="I3310" s="75">
        <v>43384</v>
      </c>
      <c r="J3310" s="71">
        <v>3.01</v>
      </c>
      <c r="K3310" s="71">
        <v>0.21299999999999999</v>
      </c>
      <c r="L3310" s="71">
        <v>3.35</v>
      </c>
      <c r="M3310" s="71">
        <v>2.2360000000000002</v>
      </c>
      <c r="N3310" s="71">
        <v>1.5580000000000001</v>
      </c>
      <c r="O3310" s="71">
        <v>4.6929999999999996</v>
      </c>
      <c r="P3310" s="72">
        <v>15.06</v>
      </c>
      <c r="Q3310" s="75">
        <v>43384</v>
      </c>
      <c r="R3310" s="71">
        <v>33.799999999999997</v>
      </c>
      <c r="S3310" s="71">
        <v>16.399999999999999</v>
      </c>
      <c r="T3310" s="71">
        <v>35.299999999999997</v>
      </c>
      <c r="U3310" s="71">
        <v>22.6</v>
      </c>
      <c r="V3310" s="71">
        <v>21.3</v>
      </c>
      <c r="W3310" s="71">
        <v>26.4</v>
      </c>
      <c r="X3310" s="72">
        <v>27.5</v>
      </c>
    </row>
    <row r="3311" spans="1:24">
      <c r="A3311" s="73">
        <v>43387</v>
      </c>
      <c r="B3311" s="69">
        <v>8.5999999999999993E-2</v>
      </c>
      <c r="C3311" s="69">
        <v>1.2E-2</v>
      </c>
      <c r="D3311" s="69">
        <v>0.08</v>
      </c>
      <c r="E3311" s="69">
        <v>0.11899999999999999</v>
      </c>
      <c r="F3311" s="69">
        <v>6.2E-2</v>
      </c>
      <c r="G3311" s="69">
        <v>0.156</v>
      </c>
      <c r="H3311" s="69">
        <v>0.51500000000000001</v>
      </c>
      <c r="I3311" s="75">
        <v>43387</v>
      </c>
      <c r="J3311" s="71">
        <v>3.02</v>
      </c>
      <c r="K3311" s="71">
        <v>0.221</v>
      </c>
      <c r="L3311" s="71">
        <v>3.43</v>
      </c>
      <c r="M3311" s="71">
        <v>2.169</v>
      </c>
      <c r="N3311" s="71">
        <v>1.532</v>
      </c>
      <c r="O3311" s="71">
        <v>5.008</v>
      </c>
      <c r="P3311" s="72">
        <v>15.38</v>
      </c>
      <c r="Q3311" s="75">
        <v>43387</v>
      </c>
      <c r="R3311" s="71">
        <v>35.1</v>
      </c>
      <c r="S3311" s="71">
        <v>18.399999999999999</v>
      </c>
      <c r="T3311" s="71">
        <v>42.9</v>
      </c>
      <c r="U3311" s="71">
        <v>18.2</v>
      </c>
      <c r="V3311" s="71">
        <v>24.7</v>
      </c>
      <c r="W3311" s="71">
        <v>32.1</v>
      </c>
      <c r="X3311" s="72">
        <v>29.9</v>
      </c>
    </row>
    <row r="3312" spans="1:24">
      <c r="A3312" s="73">
        <v>43388</v>
      </c>
      <c r="B3312" s="69">
        <v>8.8999999999999996E-2</v>
      </c>
      <c r="C3312" s="69">
        <v>1.2E-2</v>
      </c>
      <c r="D3312" s="69">
        <v>0.08</v>
      </c>
      <c r="E3312" s="69">
        <v>0.114</v>
      </c>
      <c r="F3312" s="69">
        <v>5.6000000000000001E-2</v>
      </c>
      <c r="G3312" s="69">
        <v>0.152</v>
      </c>
      <c r="H3312" s="69">
        <v>0.503</v>
      </c>
      <c r="I3312" s="75">
        <v>43388</v>
      </c>
      <c r="J3312" s="71">
        <v>3.05</v>
      </c>
      <c r="K3312" s="71">
        <v>0.215</v>
      </c>
      <c r="L3312" s="71">
        <v>3.45</v>
      </c>
      <c r="M3312" s="71">
        <v>2.2589999999999999</v>
      </c>
      <c r="N3312" s="71">
        <v>1.4510000000000001</v>
      </c>
      <c r="O3312" s="71">
        <v>5.09</v>
      </c>
      <c r="P3312" s="72">
        <v>15.515000000000001</v>
      </c>
      <c r="Q3312" s="75">
        <v>43388</v>
      </c>
      <c r="R3312" s="71">
        <v>34.299999999999997</v>
      </c>
      <c r="S3312" s="71">
        <v>17.899999999999999</v>
      </c>
      <c r="T3312" s="71">
        <v>43.1</v>
      </c>
      <c r="U3312" s="71">
        <v>19.8</v>
      </c>
      <c r="V3312" s="71">
        <v>25.9</v>
      </c>
      <c r="W3312" s="71">
        <v>33.5</v>
      </c>
      <c r="X3312" s="72">
        <v>30.8</v>
      </c>
    </row>
    <row r="3313" spans="1:24">
      <c r="A3313" s="73">
        <v>43389</v>
      </c>
      <c r="B3313" s="69">
        <v>8.5000000000000006E-2</v>
      </c>
      <c r="C3313" s="69">
        <v>1.4999999999999999E-2</v>
      </c>
      <c r="D3313" s="69">
        <v>8.1000000000000003E-2</v>
      </c>
      <c r="E3313" s="69">
        <v>0.11799999999999999</v>
      </c>
      <c r="F3313" s="69">
        <v>5.8000000000000003E-2</v>
      </c>
      <c r="G3313" s="69">
        <v>0.16300000000000001</v>
      </c>
      <c r="H3313" s="69">
        <v>0.52</v>
      </c>
      <c r="I3313" s="75">
        <v>43389</v>
      </c>
      <c r="J3313" s="71">
        <v>3.07</v>
      </c>
      <c r="K3313" s="71">
        <v>0.21199999999999999</v>
      </c>
      <c r="L3313" s="71">
        <v>3.44</v>
      </c>
      <c r="M3313" s="71">
        <v>2.2519999999999998</v>
      </c>
      <c r="N3313" s="71">
        <v>1.5029999999999999</v>
      </c>
      <c r="O3313" s="71">
        <v>5.0460000000000003</v>
      </c>
      <c r="P3313" s="72">
        <v>15.523</v>
      </c>
      <c r="Q3313" s="75">
        <v>43389</v>
      </c>
      <c r="R3313" s="71">
        <v>36.1</v>
      </c>
      <c r="S3313" s="71">
        <v>14.1</v>
      </c>
      <c r="T3313" s="71">
        <v>42.5</v>
      </c>
      <c r="U3313" s="71">
        <v>19.100000000000001</v>
      </c>
      <c r="V3313" s="71">
        <v>25.9</v>
      </c>
      <c r="W3313" s="71">
        <v>31</v>
      </c>
      <c r="X3313" s="72">
        <v>29.9</v>
      </c>
    </row>
    <row r="3314" spans="1:24">
      <c r="A3314" s="73">
        <v>43390</v>
      </c>
      <c r="B3314" s="69">
        <v>8.3000000000000004E-2</v>
      </c>
      <c r="C3314" s="69">
        <v>1.4999999999999999E-2</v>
      </c>
      <c r="D3314" s="69">
        <v>8.1000000000000003E-2</v>
      </c>
      <c r="E3314" s="69">
        <v>0.11899999999999999</v>
      </c>
      <c r="F3314" s="69">
        <v>5.7000000000000002E-2</v>
      </c>
      <c r="G3314" s="69">
        <v>0.17499999999999999</v>
      </c>
      <c r="H3314" s="69">
        <v>0.53</v>
      </c>
      <c r="I3314" s="75">
        <v>43390</v>
      </c>
      <c r="J3314" s="71">
        <v>3.04</v>
      </c>
      <c r="K3314" s="71">
        <v>0.215</v>
      </c>
      <c r="L3314" s="71">
        <v>3.41</v>
      </c>
      <c r="M3314" s="71">
        <v>2.246</v>
      </c>
      <c r="N3314" s="71">
        <v>1.4810000000000001</v>
      </c>
      <c r="O3314" s="71">
        <v>4.9829999999999997</v>
      </c>
      <c r="P3314" s="72">
        <v>15.375</v>
      </c>
      <c r="Q3314" s="75">
        <v>43390</v>
      </c>
      <c r="R3314" s="71">
        <v>36.6</v>
      </c>
      <c r="S3314" s="71">
        <v>14.3</v>
      </c>
      <c r="T3314" s="71">
        <v>42.1</v>
      </c>
      <c r="U3314" s="71">
        <v>18.899999999999999</v>
      </c>
      <c r="V3314" s="71">
        <v>26</v>
      </c>
      <c r="W3314" s="71">
        <v>28.5</v>
      </c>
      <c r="X3314" s="72">
        <v>29</v>
      </c>
    </row>
    <row r="3315" spans="1:24">
      <c r="A3315" s="73">
        <v>43391</v>
      </c>
      <c r="B3315" s="69">
        <v>7.9000000000000001E-2</v>
      </c>
      <c r="C3315" s="69">
        <v>1.2999999999999999E-2</v>
      </c>
      <c r="D3315" s="69">
        <v>7.6999999999999999E-2</v>
      </c>
      <c r="E3315" s="69">
        <v>0.11600000000000001</v>
      </c>
      <c r="F3315" s="69">
        <v>4.9000000000000002E-2</v>
      </c>
      <c r="G3315" s="69">
        <v>0.159</v>
      </c>
      <c r="H3315" s="69">
        <v>0.49299999999999999</v>
      </c>
      <c r="I3315" s="75">
        <v>43391</v>
      </c>
      <c r="J3315" s="71">
        <v>3.09</v>
      </c>
      <c r="K3315" s="71">
        <v>0.215</v>
      </c>
      <c r="L3315" s="71">
        <v>3.46</v>
      </c>
      <c r="M3315" s="71">
        <v>2.214</v>
      </c>
      <c r="N3315" s="71">
        <v>1.5269999999999999</v>
      </c>
      <c r="O3315" s="71">
        <v>4.9429999999999996</v>
      </c>
      <c r="P3315" s="72">
        <v>15.449</v>
      </c>
      <c r="Q3315" s="75">
        <v>43391</v>
      </c>
      <c r="R3315" s="71">
        <v>39.1</v>
      </c>
      <c r="S3315" s="71">
        <v>16.5</v>
      </c>
      <c r="T3315" s="71">
        <v>44.9</v>
      </c>
      <c r="U3315" s="71">
        <v>19.100000000000001</v>
      </c>
      <c r="V3315" s="71">
        <v>31.2</v>
      </c>
      <c r="W3315" s="71">
        <v>31.1</v>
      </c>
      <c r="X3315" s="72">
        <v>31.3</v>
      </c>
    </row>
    <row r="3316" spans="1:24">
      <c r="A3316" s="73">
        <v>43392</v>
      </c>
      <c r="B3316" s="69">
        <v>0.08</v>
      </c>
      <c r="C3316" s="69">
        <v>1.2999999999999999E-2</v>
      </c>
      <c r="D3316" s="69">
        <v>7.6999999999999999E-2</v>
      </c>
      <c r="E3316" s="69">
        <v>0.113</v>
      </c>
      <c r="F3316" s="69">
        <v>5.2999999999999999E-2</v>
      </c>
      <c r="G3316" s="69">
        <v>0.159</v>
      </c>
      <c r="H3316" s="69">
        <v>0.495</v>
      </c>
      <c r="I3316" s="75">
        <v>43392</v>
      </c>
      <c r="J3316" s="71">
        <v>3.07</v>
      </c>
      <c r="K3316" s="71">
        <v>0.221</v>
      </c>
      <c r="L3316" s="71">
        <v>3.46</v>
      </c>
      <c r="M3316" s="71">
        <v>2.44</v>
      </c>
      <c r="N3316" s="71">
        <v>1.54</v>
      </c>
      <c r="O3316" s="71">
        <v>4.9509999999999996</v>
      </c>
      <c r="P3316" s="72">
        <v>15.682</v>
      </c>
      <c r="Q3316" s="75">
        <v>43392</v>
      </c>
      <c r="R3316" s="71">
        <f t="shared" ref="R3316:R3349" si="57">J3316/B3316</f>
        <v>38.375</v>
      </c>
      <c r="S3316" s="71">
        <f t="shared" ref="S3316:S3349" si="58">K3316/C3316</f>
        <v>17</v>
      </c>
      <c r="T3316" s="71">
        <f t="shared" ref="T3316:T3349" si="59">L3316/D3316</f>
        <v>44.935064935064936</v>
      </c>
      <c r="U3316" s="71">
        <f t="shared" ref="U3316:U3349" si="60">M3316/E3316</f>
        <v>21.592920353982301</v>
      </c>
      <c r="V3316" s="71">
        <f t="shared" ref="V3316:V3349" si="61">N3316/F3316</f>
        <v>29.056603773584907</v>
      </c>
      <c r="W3316" s="71">
        <f t="shared" ref="W3316:W3349" si="62">O3316/G3316</f>
        <v>31.138364779874212</v>
      </c>
      <c r="X3316" s="72">
        <f t="shared" ref="X3316:X3349" si="63">P3316/H3316</f>
        <v>31.680808080808081</v>
      </c>
    </row>
    <row r="3317" spans="1:24">
      <c r="A3317" s="73">
        <v>43393</v>
      </c>
      <c r="B3317" s="69">
        <v>8.2000000000000003E-2</v>
      </c>
      <c r="C3317" s="69">
        <v>1.4E-2</v>
      </c>
      <c r="D3317" s="69">
        <v>7.0999999999999994E-2</v>
      </c>
      <c r="E3317" s="69">
        <v>0.113</v>
      </c>
      <c r="F3317" s="69">
        <v>5.1999999999999998E-2</v>
      </c>
      <c r="G3317" s="69">
        <v>0.16700000000000001</v>
      </c>
      <c r="H3317" s="69">
        <v>0.499</v>
      </c>
      <c r="I3317" s="75">
        <v>43393</v>
      </c>
      <c r="J3317" s="71">
        <v>3.09</v>
      </c>
      <c r="K3317" s="71">
        <v>0.21199999999999999</v>
      </c>
      <c r="L3317" s="71">
        <v>3.5</v>
      </c>
      <c r="M3317" s="71">
        <v>2.44</v>
      </c>
      <c r="N3317" s="71">
        <v>1.56</v>
      </c>
      <c r="O3317" s="71">
        <v>5.0880000000000001</v>
      </c>
      <c r="P3317" s="72">
        <v>15.89</v>
      </c>
      <c r="Q3317" s="75">
        <v>43393</v>
      </c>
      <c r="R3317" s="71">
        <f t="shared" si="57"/>
        <v>37.68292682926829</v>
      </c>
      <c r="S3317" s="71">
        <f t="shared" si="58"/>
        <v>15.142857142857142</v>
      </c>
      <c r="T3317" s="71">
        <f t="shared" si="59"/>
        <v>49.295774647887328</v>
      </c>
      <c r="U3317" s="71">
        <f t="shared" si="60"/>
        <v>21.592920353982301</v>
      </c>
      <c r="V3317" s="71">
        <f t="shared" si="61"/>
        <v>30.000000000000004</v>
      </c>
      <c r="W3317" s="71">
        <f t="shared" si="62"/>
        <v>30.467065868263472</v>
      </c>
      <c r="X3317" s="72">
        <f t="shared" si="63"/>
        <v>31.8436873747495</v>
      </c>
    </row>
    <row r="3318" spans="1:24">
      <c r="A3318" s="73">
        <v>43394</v>
      </c>
      <c r="B3318" s="69">
        <v>7.5999999999999998E-2</v>
      </c>
      <c r="C3318" s="69">
        <v>1.4E-2</v>
      </c>
      <c r="D3318" s="69">
        <v>6.9000000000000006E-2</v>
      </c>
      <c r="E3318" s="69">
        <v>0.113</v>
      </c>
      <c r="F3318" s="69">
        <v>4.8000000000000001E-2</v>
      </c>
      <c r="G3318" s="69">
        <v>0.17699999999999999</v>
      </c>
      <c r="H3318" s="69">
        <v>0.498</v>
      </c>
      <c r="I3318" s="75">
        <v>43394</v>
      </c>
      <c r="J3318" s="71">
        <v>3.07</v>
      </c>
      <c r="K3318" s="71">
        <v>0.222</v>
      </c>
      <c r="L3318" s="71">
        <v>3.53</v>
      </c>
      <c r="M3318" s="71">
        <v>2.44</v>
      </c>
      <c r="N3318" s="71">
        <v>1.59</v>
      </c>
      <c r="O3318" s="71">
        <v>4.9880000000000004</v>
      </c>
      <c r="P3318" s="72">
        <v>15.84</v>
      </c>
      <c r="Q3318" s="75">
        <v>43394</v>
      </c>
      <c r="R3318" s="71">
        <f t="shared" si="57"/>
        <v>40.39473684210526</v>
      </c>
      <c r="S3318" s="71">
        <f t="shared" si="58"/>
        <v>15.857142857142858</v>
      </c>
      <c r="T3318" s="71">
        <f t="shared" si="59"/>
        <v>51.159420289855063</v>
      </c>
      <c r="U3318" s="71">
        <f t="shared" si="60"/>
        <v>21.592920353982301</v>
      </c>
      <c r="V3318" s="71">
        <f t="shared" si="61"/>
        <v>33.125</v>
      </c>
      <c r="W3318" s="71">
        <f t="shared" si="62"/>
        <v>28.180790960451983</v>
      </c>
      <c r="X3318" s="72">
        <f t="shared" si="63"/>
        <v>31.807228915662652</v>
      </c>
    </row>
    <row r="3319" spans="1:24">
      <c r="A3319" s="73">
        <v>43395</v>
      </c>
      <c r="B3319" s="69">
        <v>9.0999999999999998E-2</v>
      </c>
      <c r="C3319" s="69">
        <v>1.2999999999999999E-2</v>
      </c>
      <c r="D3319" s="69">
        <v>6.9000000000000006E-2</v>
      </c>
      <c r="E3319" s="69">
        <v>0.115</v>
      </c>
      <c r="F3319" s="69">
        <v>5.2999999999999999E-2</v>
      </c>
      <c r="G3319" s="69">
        <v>0.17100000000000001</v>
      </c>
      <c r="H3319" s="69">
        <v>0.51200000000000001</v>
      </c>
      <c r="I3319" s="75">
        <v>43395</v>
      </c>
      <c r="J3319" s="71">
        <v>2.87</v>
      </c>
      <c r="K3319" s="71">
        <v>0.23100000000000001</v>
      </c>
      <c r="L3319" s="71">
        <v>3.59</v>
      </c>
      <c r="M3319" s="71">
        <v>2.5099999999999998</v>
      </c>
      <c r="N3319" s="71">
        <v>1.64</v>
      </c>
      <c r="O3319" s="71">
        <v>4.9320000000000004</v>
      </c>
      <c r="P3319" s="72">
        <v>15.773</v>
      </c>
      <c r="Q3319" s="75">
        <v>43395</v>
      </c>
      <c r="R3319" s="71">
        <f t="shared" si="57"/>
        <v>31.53846153846154</v>
      </c>
      <c r="S3319" s="71">
        <f t="shared" si="58"/>
        <v>17.76923076923077</v>
      </c>
      <c r="T3319" s="71">
        <f t="shared" si="59"/>
        <v>52.028985507246368</v>
      </c>
      <c r="U3319" s="71">
        <f t="shared" si="60"/>
        <v>21.826086956521735</v>
      </c>
      <c r="V3319" s="71">
        <f t="shared" si="61"/>
        <v>30.943396226415093</v>
      </c>
      <c r="W3319" s="71">
        <f t="shared" si="62"/>
        <v>28.842105263157894</v>
      </c>
      <c r="X3319" s="72">
        <f t="shared" si="63"/>
        <v>30.806640625</v>
      </c>
    </row>
    <row r="3320" spans="1:24">
      <c r="A3320" s="73">
        <v>43396</v>
      </c>
      <c r="B3320" s="69">
        <v>9.0999999999999998E-2</v>
      </c>
      <c r="C3320" s="69">
        <v>1.4E-2</v>
      </c>
      <c r="D3320" s="69">
        <v>7.0000000000000007E-2</v>
      </c>
      <c r="E3320" s="69">
        <v>0.113</v>
      </c>
      <c r="F3320" s="69">
        <v>6.0999999999999999E-2</v>
      </c>
      <c r="G3320" s="69">
        <v>0.182</v>
      </c>
      <c r="H3320" s="69">
        <v>0.53</v>
      </c>
      <c r="I3320" s="75">
        <v>43396</v>
      </c>
      <c r="J3320" s="71">
        <v>2.85</v>
      </c>
      <c r="K3320" s="71">
        <v>0.22700000000000001</v>
      </c>
      <c r="L3320" s="71">
        <v>3.54</v>
      </c>
      <c r="M3320" s="71">
        <v>2.48</v>
      </c>
      <c r="N3320" s="71">
        <v>1.65</v>
      </c>
      <c r="O3320" s="71">
        <v>5.1210000000000004</v>
      </c>
      <c r="P3320" s="72">
        <v>15.868</v>
      </c>
      <c r="Q3320" s="75">
        <v>43396</v>
      </c>
      <c r="R3320" s="71">
        <f t="shared" si="57"/>
        <v>31.318681318681321</v>
      </c>
      <c r="S3320" s="71">
        <f t="shared" si="58"/>
        <v>16.214285714285715</v>
      </c>
      <c r="T3320" s="71">
        <f t="shared" si="59"/>
        <v>50.571428571428569</v>
      </c>
      <c r="U3320" s="71">
        <f t="shared" si="60"/>
        <v>21.946902654867255</v>
      </c>
      <c r="V3320" s="71">
        <f t="shared" si="61"/>
        <v>27.04918032786885</v>
      </c>
      <c r="W3320" s="71">
        <f t="shared" si="62"/>
        <v>28.137362637362642</v>
      </c>
      <c r="X3320" s="72">
        <f t="shared" si="63"/>
        <v>29.939622641509434</v>
      </c>
    </row>
    <row r="3321" spans="1:24">
      <c r="A3321" s="73">
        <v>43397</v>
      </c>
      <c r="B3321" s="69">
        <v>8.5000000000000006E-2</v>
      </c>
      <c r="C3321" s="69">
        <v>1.4E-2</v>
      </c>
      <c r="D3321" s="69">
        <v>7.0999999999999994E-2</v>
      </c>
      <c r="E3321" s="69">
        <v>0.112</v>
      </c>
      <c r="F3321" s="69">
        <v>5.5E-2</v>
      </c>
      <c r="G3321" s="69">
        <v>0.16600000000000001</v>
      </c>
      <c r="H3321" s="69">
        <v>0.503</v>
      </c>
      <c r="I3321" s="75">
        <v>43397</v>
      </c>
      <c r="J3321" s="71">
        <v>2.85</v>
      </c>
      <c r="K3321" s="71">
        <v>0.21199999999999999</v>
      </c>
      <c r="L3321" s="71">
        <v>3.53</v>
      </c>
      <c r="M3321" s="71">
        <v>2.52</v>
      </c>
      <c r="N3321" s="71">
        <v>1.66</v>
      </c>
      <c r="O3321" s="71">
        <v>5.0519999999999996</v>
      </c>
      <c r="P3321" s="72">
        <v>15.824</v>
      </c>
      <c r="Q3321" s="75">
        <v>43397</v>
      </c>
      <c r="R3321" s="71">
        <f t="shared" si="57"/>
        <v>33.529411764705884</v>
      </c>
      <c r="S3321" s="71">
        <f t="shared" si="58"/>
        <v>15.142857142857142</v>
      </c>
      <c r="T3321" s="71">
        <f t="shared" si="59"/>
        <v>49.718309859154928</v>
      </c>
      <c r="U3321" s="71">
        <f t="shared" si="60"/>
        <v>22.5</v>
      </c>
      <c r="V3321" s="71">
        <f t="shared" si="61"/>
        <v>30.18181818181818</v>
      </c>
      <c r="W3321" s="71">
        <f t="shared" si="62"/>
        <v>30.433734939759031</v>
      </c>
      <c r="X3321" s="72">
        <f t="shared" si="63"/>
        <v>31.459244532803179</v>
      </c>
    </row>
    <row r="3322" spans="1:24">
      <c r="A3322" s="73">
        <v>43398</v>
      </c>
      <c r="B3322" s="69">
        <v>8.5000000000000006E-2</v>
      </c>
      <c r="C3322" s="69">
        <v>1.2999999999999999E-2</v>
      </c>
      <c r="D3322" s="69">
        <v>7.0000000000000007E-2</v>
      </c>
      <c r="E3322" s="69">
        <v>0.114</v>
      </c>
      <c r="F3322" s="69">
        <v>6.0999999999999999E-2</v>
      </c>
      <c r="G3322" s="69">
        <v>0.17100000000000001</v>
      </c>
      <c r="H3322" s="69">
        <v>0.51400000000000001</v>
      </c>
      <c r="I3322" s="75">
        <v>43398</v>
      </c>
      <c r="J3322" s="71">
        <v>2.83</v>
      </c>
      <c r="K3322" s="71">
        <v>0.2</v>
      </c>
      <c r="L3322" s="71">
        <v>3.52</v>
      </c>
      <c r="M3322" s="71">
        <v>2.4900000000000002</v>
      </c>
      <c r="N3322" s="71">
        <v>1.61</v>
      </c>
      <c r="O3322" s="71">
        <v>5.0380000000000003</v>
      </c>
      <c r="P3322" s="72">
        <v>15.688000000000001</v>
      </c>
      <c r="Q3322" s="75">
        <v>43398</v>
      </c>
      <c r="R3322" s="71">
        <f t="shared" si="57"/>
        <v>33.294117647058819</v>
      </c>
      <c r="S3322" s="71">
        <f t="shared" si="58"/>
        <v>15.384615384615387</v>
      </c>
      <c r="T3322" s="71">
        <f t="shared" si="59"/>
        <v>50.285714285714285</v>
      </c>
      <c r="U3322" s="71">
        <f t="shared" si="60"/>
        <v>21.842105263157897</v>
      </c>
      <c r="V3322" s="71">
        <f t="shared" si="61"/>
        <v>26.393442622950822</v>
      </c>
      <c r="W3322" s="71">
        <f t="shared" si="62"/>
        <v>29.461988304093566</v>
      </c>
      <c r="X3322" s="72">
        <f t="shared" si="63"/>
        <v>30.521400778210118</v>
      </c>
    </row>
    <row r="3323" spans="1:24">
      <c r="A3323" s="73">
        <v>43399</v>
      </c>
      <c r="B3323" s="69">
        <v>8.5000000000000006E-2</v>
      </c>
      <c r="C3323" s="69">
        <v>1.2999999999999999E-2</v>
      </c>
      <c r="D3323" s="69">
        <v>7.0999999999999994E-2</v>
      </c>
      <c r="E3323" s="69">
        <v>0.11899999999999999</v>
      </c>
      <c r="F3323" s="69">
        <v>7.0000000000000007E-2</v>
      </c>
      <c r="G3323" s="69">
        <v>0.17199999999999999</v>
      </c>
      <c r="H3323" s="69">
        <v>0.53</v>
      </c>
      <c r="I3323" s="75">
        <v>43399</v>
      </c>
      <c r="J3323" s="71">
        <v>2.83</v>
      </c>
      <c r="K3323" s="71">
        <v>0.22500000000000001</v>
      </c>
      <c r="L3323" s="71">
        <v>3.55</v>
      </c>
      <c r="M3323" s="71">
        <v>2.57</v>
      </c>
      <c r="N3323" s="71">
        <v>1.615</v>
      </c>
      <c r="O3323" s="71">
        <v>4.93</v>
      </c>
      <c r="P3323" s="72">
        <v>15.72</v>
      </c>
      <c r="Q3323" s="75">
        <v>43399</v>
      </c>
      <c r="R3323" s="71">
        <f t="shared" si="57"/>
        <v>33.294117647058819</v>
      </c>
      <c r="S3323" s="71">
        <f t="shared" si="58"/>
        <v>17.30769230769231</v>
      </c>
      <c r="T3323" s="71">
        <f t="shared" si="59"/>
        <v>50</v>
      </c>
      <c r="U3323" s="71">
        <f t="shared" si="60"/>
        <v>21.596638655462183</v>
      </c>
      <c r="V3323" s="71">
        <f t="shared" si="61"/>
        <v>23.071428571428569</v>
      </c>
      <c r="W3323" s="71">
        <f t="shared" si="62"/>
        <v>28.662790697674421</v>
      </c>
      <c r="X3323" s="72">
        <f t="shared" si="63"/>
        <v>29.660377358490567</v>
      </c>
    </row>
    <row r="3324" spans="1:24">
      <c r="A3324" s="73">
        <v>43400</v>
      </c>
      <c r="B3324" s="69">
        <v>8.1000000000000003E-2</v>
      </c>
      <c r="C3324" s="69">
        <v>1.2999999999999999E-2</v>
      </c>
      <c r="D3324" s="69">
        <v>6.9000000000000006E-2</v>
      </c>
      <c r="E3324" s="69">
        <v>0.11899999999999999</v>
      </c>
      <c r="F3324" s="69">
        <v>6.6000000000000003E-2</v>
      </c>
      <c r="G3324" s="69">
        <v>0.16</v>
      </c>
      <c r="H3324" s="69">
        <v>0.50800000000000001</v>
      </c>
      <c r="I3324" s="75">
        <v>43400</v>
      </c>
      <c r="J3324" s="71">
        <v>2.85</v>
      </c>
      <c r="K3324" s="71">
        <v>0.22500000000000001</v>
      </c>
      <c r="L3324" s="71">
        <v>3.54</v>
      </c>
      <c r="M3324" s="71">
        <v>2.57</v>
      </c>
      <c r="N3324" s="71">
        <v>1.615</v>
      </c>
      <c r="O3324" s="71">
        <v>5.04</v>
      </c>
      <c r="P3324" s="72">
        <v>15.84</v>
      </c>
      <c r="Q3324" s="75">
        <v>43400</v>
      </c>
      <c r="R3324" s="71">
        <f t="shared" si="57"/>
        <v>35.185185185185183</v>
      </c>
      <c r="S3324" s="71">
        <f t="shared" si="58"/>
        <v>17.30769230769231</v>
      </c>
      <c r="T3324" s="71">
        <f t="shared" si="59"/>
        <v>51.304347826086953</v>
      </c>
      <c r="U3324" s="71">
        <f t="shared" si="60"/>
        <v>21.596638655462183</v>
      </c>
      <c r="V3324" s="71">
        <f t="shared" si="61"/>
        <v>24.469696969696969</v>
      </c>
      <c r="W3324" s="71">
        <f t="shared" si="62"/>
        <v>31.5</v>
      </c>
      <c r="X3324" s="72">
        <f t="shared" si="63"/>
        <v>31.181102362204722</v>
      </c>
    </row>
    <row r="3325" spans="1:24">
      <c r="A3325" s="73">
        <v>43401</v>
      </c>
      <c r="B3325" s="69">
        <v>8.2000000000000003E-2</v>
      </c>
      <c r="C3325" s="69">
        <v>1.2999999999999999E-2</v>
      </c>
      <c r="D3325" s="69">
        <v>6.9000000000000006E-2</v>
      </c>
      <c r="E3325" s="69">
        <v>0.11899999999999999</v>
      </c>
      <c r="F3325" s="69">
        <v>6.7000000000000004E-2</v>
      </c>
      <c r="G3325" s="69">
        <v>0.16200000000000001</v>
      </c>
      <c r="H3325" s="69">
        <v>0.51100000000000001</v>
      </c>
      <c r="I3325" s="75">
        <v>43401</v>
      </c>
      <c r="J3325" s="71">
        <v>3.08</v>
      </c>
      <c r="K3325" s="71">
        <v>0.22500000000000001</v>
      </c>
      <c r="L3325" s="71">
        <v>3.54</v>
      </c>
      <c r="M3325" s="71">
        <v>2.57</v>
      </c>
      <c r="N3325" s="71">
        <v>1.603</v>
      </c>
      <c r="O3325" s="71">
        <v>5.12</v>
      </c>
      <c r="P3325" s="72">
        <v>16.138000000000002</v>
      </c>
      <c r="Q3325" s="75">
        <v>43401</v>
      </c>
      <c r="R3325" s="71">
        <f t="shared" si="57"/>
        <v>37.560975609756099</v>
      </c>
      <c r="S3325" s="71">
        <f t="shared" si="58"/>
        <v>17.30769230769231</v>
      </c>
      <c r="T3325" s="71">
        <f t="shared" si="59"/>
        <v>51.304347826086953</v>
      </c>
      <c r="U3325" s="71">
        <f t="shared" si="60"/>
        <v>21.596638655462183</v>
      </c>
      <c r="V3325" s="71">
        <f t="shared" si="61"/>
        <v>23.925373134328357</v>
      </c>
      <c r="W3325" s="71">
        <f t="shared" si="62"/>
        <v>31.604938271604937</v>
      </c>
      <c r="X3325" s="72">
        <f t="shared" si="63"/>
        <v>31.581213307240706</v>
      </c>
    </row>
    <row r="3326" spans="1:24">
      <c r="A3326" s="73">
        <v>43402</v>
      </c>
      <c r="B3326" s="69">
        <v>8.1000000000000003E-2</v>
      </c>
      <c r="C3326" s="69">
        <v>1.2E-2</v>
      </c>
      <c r="D3326" s="69">
        <v>7.1999999999999995E-2</v>
      </c>
      <c r="E3326" s="69">
        <v>0.122</v>
      </c>
      <c r="F3326" s="69">
        <v>5.1999999999999998E-2</v>
      </c>
      <c r="G3326" s="69">
        <v>0.14899999999999999</v>
      </c>
      <c r="H3326" s="69">
        <v>0.48799999999999999</v>
      </c>
      <c r="I3326" s="75">
        <v>43402</v>
      </c>
      <c r="J3326" s="71">
        <v>3.1</v>
      </c>
      <c r="K3326" s="71">
        <v>0.253</v>
      </c>
      <c r="L3326" s="71">
        <v>3.52</v>
      </c>
      <c r="M3326" s="71">
        <v>2.4590000000000001</v>
      </c>
      <c r="N3326" s="71">
        <v>1.649</v>
      </c>
      <c r="O3326" s="71">
        <v>5.14</v>
      </c>
      <c r="P3326" s="72">
        <v>16.120999999999999</v>
      </c>
      <c r="Q3326" s="75">
        <v>43402</v>
      </c>
      <c r="R3326" s="71">
        <f t="shared" si="57"/>
        <v>38.271604938271608</v>
      </c>
      <c r="S3326" s="71">
        <f t="shared" si="58"/>
        <v>21.083333333333332</v>
      </c>
      <c r="T3326" s="71">
        <f t="shared" si="59"/>
        <v>48.888888888888893</v>
      </c>
      <c r="U3326" s="71">
        <f t="shared" si="60"/>
        <v>20.155737704918035</v>
      </c>
      <c r="V3326" s="71">
        <f t="shared" si="61"/>
        <v>31.711538461538463</v>
      </c>
      <c r="W3326" s="71">
        <f t="shared" si="62"/>
        <v>34.496644295302012</v>
      </c>
      <c r="X3326" s="72">
        <f t="shared" si="63"/>
        <v>33.034836065573771</v>
      </c>
    </row>
    <row r="3327" spans="1:24">
      <c r="A3327" s="73">
        <v>43403</v>
      </c>
      <c r="B3327" s="69">
        <v>8.1000000000000003E-2</v>
      </c>
      <c r="C3327" s="69">
        <v>1.2E-2</v>
      </c>
      <c r="D3327" s="69">
        <v>7.0000000000000007E-2</v>
      </c>
      <c r="E3327" s="69">
        <v>0.123</v>
      </c>
      <c r="F3327" s="69">
        <v>5.3999999999999999E-2</v>
      </c>
      <c r="G3327" s="69">
        <v>0.17199999999999999</v>
      </c>
      <c r="H3327" s="69">
        <v>0.51100000000000001</v>
      </c>
      <c r="I3327" s="75">
        <v>43403</v>
      </c>
      <c r="J3327" s="71">
        <v>3.18</v>
      </c>
      <c r="K3327" s="71">
        <v>0.26500000000000001</v>
      </c>
      <c r="L3327" s="71">
        <v>3.548</v>
      </c>
      <c r="M3327" s="71">
        <v>2.5390000000000001</v>
      </c>
      <c r="N3327" s="71">
        <v>1.671</v>
      </c>
      <c r="O3327" s="71">
        <v>5.03</v>
      </c>
      <c r="P3327" s="72">
        <v>16.233000000000001</v>
      </c>
      <c r="Q3327" s="75">
        <v>43403</v>
      </c>
      <c r="R3327" s="71">
        <f t="shared" si="57"/>
        <v>39.25925925925926</v>
      </c>
      <c r="S3327" s="71">
        <f t="shared" si="58"/>
        <v>22.083333333333336</v>
      </c>
      <c r="T3327" s="71">
        <f t="shared" si="59"/>
        <v>50.685714285714283</v>
      </c>
      <c r="U3327" s="71">
        <f t="shared" si="60"/>
        <v>20.64227642276423</v>
      </c>
      <c r="V3327" s="71">
        <f t="shared" si="61"/>
        <v>30.944444444444446</v>
      </c>
      <c r="W3327" s="71">
        <f t="shared" si="62"/>
        <v>29.244186046511633</v>
      </c>
      <c r="X3327" s="72">
        <f t="shared" si="63"/>
        <v>31.767123287671232</v>
      </c>
    </row>
    <row r="3328" spans="1:24">
      <c r="A3328" s="73">
        <v>43404</v>
      </c>
      <c r="B3328" s="69">
        <v>7.8E-2</v>
      </c>
      <c r="C3328" s="69">
        <v>1.4E-2</v>
      </c>
      <c r="D3328" s="69">
        <v>7.0999999999999994E-2</v>
      </c>
      <c r="E3328" s="69">
        <v>0.113</v>
      </c>
      <c r="F3328" s="69">
        <v>5.0999999999999997E-2</v>
      </c>
      <c r="G3328" s="69">
        <v>0.184</v>
      </c>
      <c r="H3328" s="69">
        <v>0.51100000000000001</v>
      </c>
      <c r="I3328" s="75">
        <v>43404</v>
      </c>
      <c r="J3328" s="71">
        <v>3.21</v>
      </c>
      <c r="K3328" s="71">
        <v>0.28599999999999998</v>
      </c>
      <c r="L3328" s="71">
        <v>3.57</v>
      </c>
      <c r="M3328" s="71">
        <v>2.657</v>
      </c>
      <c r="N3328" s="71">
        <v>1.669</v>
      </c>
      <c r="O3328" s="71">
        <v>5.09</v>
      </c>
      <c r="P3328" s="72">
        <v>16.481999999999999</v>
      </c>
      <c r="Q3328" s="75">
        <v>43404</v>
      </c>
      <c r="R3328" s="71">
        <f t="shared" si="57"/>
        <v>41.153846153846153</v>
      </c>
      <c r="S3328" s="71">
        <f t="shared" si="58"/>
        <v>20.428571428571427</v>
      </c>
      <c r="T3328" s="71">
        <f t="shared" si="59"/>
        <v>50.281690140845072</v>
      </c>
      <c r="U3328" s="71">
        <f t="shared" si="60"/>
        <v>23.513274336283185</v>
      </c>
      <c r="V3328" s="71">
        <f t="shared" si="61"/>
        <v>32.725490196078432</v>
      </c>
      <c r="W3328" s="71">
        <f t="shared" si="62"/>
        <v>27.663043478260871</v>
      </c>
      <c r="X3328" s="72">
        <f t="shared" si="63"/>
        <v>32.25440313111546</v>
      </c>
    </row>
    <row r="3329" spans="1:24">
      <c r="A3329" s="73">
        <v>43405</v>
      </c>
      <c r="B3329" s="69">
        <v>7.4999999999999997E-2</v>
      </c>
      <c r="C3329" s="69">
        <v>1.2E-2</v>
      </c>
      <c r="D3329" s="69">
        <v>7.0999999999999994E-2</v>
      </c>
      <c r="E3329" s="69">
        <v>0.115</v>
      </c>
      <c r="F3329" s="69">
        <v>5.1999999999999998E-2</v>
      </c>
      <c r="G3329" s="69">
        <v>0.17199999999999999</v>
      </c>
      <c r="H3329" s="69">
        <v>0.497</v>
      </c>
      <c r="I3329" s="75">
        <v>43405</v>
      </c>
      <c r="J3329" s="71">
        <v>3.19</v>
      </c>
      <c r="K3329" s="71">
        <v>0.26900000000000002</v>
      </c>
      <c r="L3329" s="71">
        <v>3.55</v>
      </c>
      <c r="M3329" s="71">
        <v>2.7650000000000001</v>
      </c>
      <c r="N3329" s="71">
        <v>1.6359999999999999</v>
      </c>
      <c r="O3329" s="71">
        <v>5.55</v>
      </c>
      <c r="P3329" s="72">
        <v>16.96</v>
      </c>
      <c r="Q3329" s="75">
        <v>43405</v>
      </c>
      <c r="R3329" s="71">
        <f t="shared" si="57"/>
        <v>42.533333333333331</v>
      </c>
      <c r="S3329" s="71">
        <f t="shared" si="58"/>
        <v>22.416666666666668</v>
      </c>
      <c r="T3329" s="71">
        <f t="shared" si="59"/>
        <v>50</v>
      </c>
      <c r="U3329" s="71">
        <f t="shared" si="60"/>
        <v>24.043478260869566</v>
      </c>
      <c r="V3329" s="71">
        <f t="shared" si="61"/>
        <v>31.46153846153846</v>
      </c>
      <c r="W3329" s="71">
        <f t="shared" si="62"/>
        <v>32.267441860465119</v>
      </c>
      <c r="X3329" s="72">
        <f t="shared" si="63"/>
        <v>34.124748490945677</v>
      </c>
    </row>
    <row r="3330" spans="1:24">
      <c r="A3330" s="73">
        <v>43406</v>
      </c>
      <c r="B3330" s="69">
        <v>7.9000000000000001E-2</v>
      </c>
      <c r="C3330" s="69">
        <v>1.2E-2</v>
      </c>
      <c r="D3330" s="69">
        <v>6.7000000000000004E-2</v>
      </c>
      <c r="E3330" s="69">
        <v>0.11</v>
      </c>
      <c r="F3330" s="69">
        <v>4.7E-2</v>
      </c>
      <c r="G3330" s="69">
        <v>0.16500000000000001</v>
      </c>
      <c r="H3330" s="69">
        <v>0.47899999999999998</v>
      </c>
      <c r="I3330" s="75">
        <v>43406</v>
      </c>
      <c r="J3330" s="71">
        <v>3.2</v>
      </c>
      <c r="K3330" s="71">
        <v>0.25800000000000001</v>
      </c>
      <c r="L3330" s="71">
        <v>3.6</v>
      </c>
      <c r="M3330" s="71">
        <v>2.6970000000000001</v>
      </c>
      <c r="N3330" s="71">
        <v>1.64</v>
      </c>
      <c r="O3330" s="71">
        <v>5.59</v>
      </c>
      <c r="P3330" s="72">
        <v>16.984999999999999</v>
      </c>
      <c r="Q3330" s="75">
        <v>43406</v>
      </c>
      <c r="R3330" s="71">
        <f t="shared" si="57"/>
        <v>40.506329113924053</v>
      </c>
      <c r="S3330" s="71">
        <f t="shared" si="58"/>
        <v>21.5</v>
      </c>
      <c r="T3330" s="71">
        <f t="shared" si="59"/>
        <v>53.731343283582085</v>
      </c>
      <c r="U3330" s="71">
        <f t="shared" si="60"/>
        <v>24.518181818181819</v>
      </c>
      <c r="V3330" s="71">
        <f t="shared" si="61"/>
        <v>34.89361702127659</v>
      </c>
      <c r="W3330" s="71">
        <f t="shared" si="62"/>
        <v>33.878787878787875</v>
      </c>
      <c r="X3330" s="72">
        <f t="shared" si="63"/>
        <v>35.45929018789144</v>
      </c>
    </row>
    <row r="3331" spans="1:24">
      <c r="A3331" s="73">
        <v>43407</v>
      </c>
      <c r="B3331" s="69">
        <v>7.8E-2</v>
      </c>
      <c r="C3331" s="69">
        <v>1.2999999999999999E-2</v>
      </c>
      <c r="D3331" s="69">
        <v>6.5000000000000002E-2</v>
      </c>
      <c r="E3331" s="69">
        <v>0.11</v>
      </c>
      <c r="F3331" s="69">
        <v>0.05</v>
      </c>
      <c r="G3331" s="69">
        <v>0.17100000000000001</v>
      </c>
      <c r="H3331" s="69">
        <v>0.48599999999999999</v>
      </c>
      <c r="I3331" s="75">
        <v>43407</v>
      </c>
      <c r="J3331" s="71">
        <v>3.21</v>
      </c>
      <c r="K3331" s="71">
        <v>0.26900000000000002</v>
      </c>
      <c r="L3331" s="71">
        <v>3.61</v>
      </c>
      <c r="M3331" s="71">
        <v>2.6970000000000001</v>
      </c>
      <c r="N3331" s="71">
        <v>1.696</v>
      </c>
      <c r="O3331" s="71">
        <v>5.61</v>
      </c>
      <c r="P3331" s="72">
        <v>17.091999999999999</v>
      </c>
      <c r="Q3331" s="75">
        <v>43407</v>
      </c>
      <c r="R3331" s="71">
        <f t="shared" si="57"/>
        <v>41.153846153846153</v>
      </c>
      <c r="S3331" s="71">
        <f t="shared" si="58"/>
        <v>20.692307692307693</v>
      </c>
      <c r="T3331" s="71">
        <f t="shared" si="59"/>
        <v>55.538461538461533</v>
      </c>
      <c r="U3331" s="71">
        <f t="shared" si="60"/>
        <v>24.518181818181819</v>
      </c>
      <c r="V3331" s="71">
        <f t="shared" si="61"/>
        <v>33.919999999999995</v>
      </c>
      <c r="W3331" s="71">
        <f t="shared" si="62"/>
        <v>32.807017543859651</v>
      </c>
      <c r="X3331" s="72">
        <f t="shared" si="63"/>
        <v>35.168724279835388</v>
      </c>
    </row>
    <row r="3332" spans="1:24">
      <c r="A3332" s="73">
        <v>43408</v>
      </c>
      <c r="B3332" s="69">
        <v>7.8E-2</v>
      </c>
      <c r="C3332" s="69">
        <v>1.2999999999999999E-2</v>
      </c>
      <c r="D3332" s="69">
        <v>6.5000000000000002E-2</v>
      </c>
      <c r="E3332" s="69">
        <v>0.11</v>
      </c>
      <c r="F3332" s="69">
        <v>5.0999999999999997E-2</v>
      </c>
      <c r="G3332" s="69">
        <v>0.161</v>
      </c>
      <c r="H3332" s="69">
        <v>0.47799999999999998</v>
      </c>
      <c r="I3332" s="75">
        <v>43408</v>
      </c>
      <c r="J3332" s="71">
        <v>3.2</v>
      </c>
      <c r="K3332" s="71">
        <v>0.26900000000000002</v>
      </c>
      <c r="L3332" s="71">
        <v>3.61</v>
      </c>
      <c r="M3332" s="71">
        <v>2.6970000000000001</v>
      </c>
      <c r="N3332" s="71">
        <v>1.6879999999999999</v>
      </c>
      <c r="O3332" s="71">
        <v>5.58</v>
      </c>
      <c r="P3332" s="72">
        <v>17.044</v>
      </c>
      <c r="Q3332" s="75">
        <v>43408</v>
      </c>
      <c r="R3332" s="71">
        <f t="shared" si="57"/>
        <v>41.025641025641029</v>
      </c>
      <c r="S3332" s="71">
        <f t="shared" si="58"/>
        <v>20.692307692307693</v>
      </c>
      <c r="T3332" s="71">
        <f t="shared" si="59"/>
        <v>55.538461538461533</v>
      </c>
      <c r="U3332" s="71">
        <f t="shared" si="60"/>
        <v>24.518181818181819</v>
      </c>
      <c r="V3332" s="71">
        <f t="shared" si="61"/>
        <v>33.098039215686278</v>
      </c>
      <c r="W3332" s="71">
        <f t="shared" si="62"/>
        <v>34.658385093167702</v>
      </c>
      <c r="X3332" s="72">
        <f t="shared" si="63"/>
        <v>35.65690376569038</v>
      </c>
    </row>
    <row r="3333" spans="1:24">
      <c r="A3333" s="73">
        <v>43409</v>
      </c>
      <c r="B3333" s="69">
        <v>7.4999999999999997E-2</v>
      </c>
      <c r="C3333" s="69">
        <v>1.2999999999999999E-2</v>
      </c>
      <c r="D3333" s="69">
        <v>6.6000000000000003E-2</v>
      </c>
      <c r="E3333" s="69">
        <v>0.106</v>
      </c>
      <c r="F3333" s="69">
        <v>5.2999999999999999E-2</v>
      </c>
      <c r="G3333" s="69">
        <v>0.17</v>
      </c>
      <c r="H3333" s="69">
        <v>0.48299999999999998</v>
      </c>
      <c r="I3333" s="75">
        <v>43409</v>
      </c>
      <c r="J3333" s="71">
        <v>3.19</v>
      </c>
      <c r="K3333" s="71">
        <v>0.26900000000000002</v>
      </c>
      <c r="L3333" s="71">
        <v>3.65</v>
      </c>
      <c r="M3333" s="71">
        <v>2.6859999999999999</v>
      </c>
      <c r="N3333" s="71">
        <v>1.675</v>
      </c>
      <c r="O3333" s="71">
        <v>5.55</v>
      </c>
      <c r="P3333" s="72">
        <v>17.02</v>
      </c>
      <c r="Q3333" s="75">
        <v>43409</v>
      </c>
      <c r="R3333" s="71">
        <f t="shared" si="57"/>
        <v>42.533333333333331</v>
      </c>
      <c r="S3333" s="71">
        <f t="shared" si="58"/>
        <v>20.692307692307693</v>
      </c>
      <c r="T3333" s="71">
        <f t="shared" si="59"/>
        <v>55.303030303030297</v>
      </c>
      <c r="U3333" s="71">
        <f t="shared" si="60"/>
        <v>25.339622641509433</v>
      </c>
      <c r="V3333" s="71">
        <f t="shared" si="61"/>
        <v>31.603773584905664</v>
      </c>
      <c r="W3333" s="71">
        <f t="shared" si="62"/>
        <v>32.647058823529406</v>
      </c>
      <c r="X3333" s="72">
        <f t="shared" si="63"/>
        <v>35.238095238095241</v>
      </c>
    </row>
    <row r="3334" spans="1:24">
      <c r="A3334" s="73">
        <v>43410</v>
      </c>
      <c r="B3334" s="69">
        <v>8.2000000000000003E-2</v>
      </c>
      <c r="C3334" s="69">
        <v>1.2E-2</v>
      </c>
      <c r="D3334" s="69">
        <v>6.7000000000000004E-2</v>
      </c>
      <c r="E3334" s="69">
        <v>0.106</v>
      </c>
      <c r="F3334" s="69">
        <v>5.3999999999999999E-2</v>
      </c>
      <c r="G3334" s="69">
        <v>0.17499999999999999</v>
      </c>
      <c r="H3334" s="69">
        <v>0.496</v>
      </c>
      <c r="I3334" s="75">
        <v>43410</v>
      </c>
      <c r="J3334" s="71">
        <v>3.2</v>
      </c>
      <c r="K3334" s="71">
        <v>0.26200000000000001</v>
      </c>
      <c r="L3334" s="71">
        <v>3.65</v>
      </c>
      <c r="M3334" s="71">
        <v>2.6619999999999999</v>
      </c>
      <c r="N3334" s="71">
        <v>1.675</v>
      </c>
      <c r="O3334" s="71">
        <v>5.53</v>
      </c>
      <c r="P3334" s="72">
        <v>16.978999999999999</v>
      </c>
      <c r="Q3334" s="75">
        <v>43410</v>
      </c>
      <c r="R3334" s="71">
        <f t="shared" si="57"/>
        <v>39.024390243902438</v>
      </c>
      <c r="S3334" s="71">
        <f t="shared" si="58"/>
        <v>21.833333333333332</v>
      </c>
      <c r="T3334" s="71">
        <f t="shared" si="59"/>
        <v>54.477611940298502</v>
      </c>
      <c r="U3334" s="71">
        <f t="shared" si="60"/>
        <v>25.113207547169811</v>
      </c>
      <c r="V3334" s="71">
        <f t="shared" si="61"/>
        <v>31.018518518518519</v>
      </c>
      <c r="W3334" s="71">
        <f t="shared" si="62"/>
        <v>31.600000000000005</v>
      </c>
      <c r="X3334" s="72">
        <f t="shared" si="63"/>
        <v>34.231854838709673</v>
      </c>
    </row>
    <row r="3335" spans="1:24">
      <c r="A3335" s="73">
        <v>43411</v>
      </c>
      <c r="B3335" s="69">
        <v>8.3000000000000004E-2</v>
      </c>
      <c r="C3335" s="69">
        <v>1.2E-2</v>
      </c>
      <c r="D3335" s="69">
        <v>6.7000000000000004E-2</v>
      </c>
      <c r="E3335" s="69">
        <v>0.107</v>
      </c>
      <c r="F3335" s="69">
        <v>6.0999999999999999E-2</v>
      </c>
      <c r="G3335" s="69">
        <v>0.17100000000000001</v>
      </c>
      <c r="H3335" s="69">
        <v>0.501</v>
      </c>
      <c r="I3335" s="75">
        <v>43411</v>
      </c>
      <c r="J3335" s="71">
        <v>3.18</v>
      </c>
      <c r="K3335" s="71">
        <v>0.222</v>
      </c>
      <c r="L3335" s="71">
        <v>3.66</v>
      </c>
      <c r="M3335" s="71">
        <v>2.698</v>
      </c>
      <c r="N3335" s="71">
        <v>1.722</v>
      </c>
      <c r="O3335" s="71">
        <v>5.5469999999999997</v>
      </c>
      <c r="P3335" s="72">
        <v>17.029</v>
      </c>
      <c r="Q3335" s="75">
        <v>43411</v>
      </c>
      <c r="R3335" s="71">
        <f t="shared" si="57"/>
        <v>38.313253012048193</v>
      </c>
      <c r="S3335" s="71">
        <f t="shared" si="58"/>
        <v>18.5</v>
      </c>
      <c r="T3335" s="71">
        <f t="shared" si="59"/>
        <v>54.626865671641788</v>
      </c>
      <c r="U3335" s="71">
        <f t="shared" si="60"/>
        <v>25.214953271028037</v>
      </c>
      <c r="V3335" s="71">
        <f t="shared" si="61"/>
        <v>28.229508196721312</v>
      </c>
      <c r="W3335" s="71">
        <f t="shared" si="62"/>
        <v>32.438596491228068</v>
      </c>
      <c r="X3335" s="72">
        <f t="shared" si="63"/>
        <v>33.990019960079842</v>
      </c>
    </row>
    <row r="3336" spans="1:24">
      <c r="A3336" s="73">
        <v>43412</v>
      </c>
      <c r="B3336" s="69">
        <v>8.1000000000000003E-2</v>
      </c>
      <c r="C3336" s="69">
        <v>1.2E-2</v>
      </c>
      <c r="D3336" s="69">
        <v>7.4999999999999997E-2</v>
      </c>
      <c r="E3336" s="69">
        <v>0.108</v>
      </c>
      <c r="F3336" s="69">
        <v>6.3E-2</v>
      </c>
      <c r="G3336" s="69">
        <v>0.189</v>
      </c>
      <c r="H3336" s="69">
        <v>0.52800000000000002</v>
      </c>
      <c r="I3336" s="75">
        <v>43412</v>
      </c>
      <c r="J3336" s="71">
        <v>3.21</v>
      </c>
      <c r="K3336" s="71">
        <v>0.20899999999999999</v>
      </c>
      <c r="L3336" s="71">
        <v>3.6</v>
      </c>
      <c r="M3336" s="71">
        <v>2.669</v>
      </c>
      <c r="N3336" s="71">
        <v>1.77</v>
      </c>
      <c r="O3336" s="71">
        <v>5.6050000000000004</v>
      </c>
      <c r="P3336" s="72">
        <v>17.062999999999999</v>
      </c>
      <c r="Q3336" s="75">
        <v>43412</v>
      </c>
      <c r="R3336" s="71">
        <f t="shared" si="57"/>
        <v>39.629629629629626</v>
      </c>
      <c r="S3336" s="71">
        <f t="shared" si="58"/>
        <v>17.416666666666664</v>
      </c>
      <c r="T3336" s="71">
        <f t="shared" si="59"/>
        <v>48</v>
      </c>
      <c r="U3336" s="71">
        <f t="shared" si="60"/>
        <v>24.712962962962962</v>
      </c>
      <c r="V3336" s="71">
        <f t="shared" si="61"/>
        <v>28.095238095238095</v>
      </c>
      <c r="W3336" s="71">
        <f t="shared" si="62"/>
        <v>29.656084656084658</v>
      </c>
      <c r="X3336" s="72">
        <f t="shared" si="63"/>
        <v>32.316287878787875</v>
      </c>
    </row>
    <row r="3337" spans="1:24">
      <c r="A3337" s="73">
        <v>43413</v>
      </c>
      <c r="B3337" s="69">
        <v>8.2000000000000003E-2</v>
      </c>
      <c r="C3337" s="69">
        <v>1.2999999999999999E-2</v>
      </c>
      <c r="D3337" s="69">
        <v>7.4999999999999997E-2</v>
      </c>
      <c r="E3337" s="69">
        <v>0.10100000000000001</v>
      </c>
      <c r="F3337" s="69">
        <v>6.2E-2</v>
      </c>
      <c r="G3337" s="69">
        <v>0.183</v>
      </c>
      <c r="H3337" s="69">
        <v>0.51600000000000001</v>
      </c>
      <c r="I3337" s="75">
        <v>43413</v>
      </c>
      <c r="J3337" s="71">
        <v>3.19</v>
      </c>
      <c r="K3337" s="71">
        <v>0.215</v>
      </c>
      <c r="L3337" s="71">
        <v>3.6</v>
      </c>
      <c r="M3337" s="71">
        <v>2.851</v>
      </c>
      <c r="N3337" s="71">
        <v>1.76</v>
      </c>
      <c r="O3337" s="71">
        <v>5.55</v>
      </c>
      <c r="P3337" s="72">
        <v>17.166</v>
      </c>
      <c r="Q3337" s="75">
        <v>43413</v>
      </c>
      <c r="R3337" s="71">
        <f t="shared" si="57"/>
        <v>38.90243902439024</v>
      </c>
      <c r="S3337" s="71">
        <f t="shared" si="58"/>
        <v>16.53846153846154</v>
      </c>
      <c r="T3337" s="71">
        <f t="shared" si="59"/>
        <v>48</v>
      </c>
      <c r="U3337" s="71">
        <f t="shared" si="60"/>
        <v>28.227722772277225</v>
      </c>
      <c r="V3337" s="71">
        <f t="shared" si="61"/>
        <v>28.387096774193548</v>
      </c>
      <c r="W3337" s="71">
        <f t="shared" si="62"/>
        <v>30.327868852459016</v>
      </c>
      <c r="X3337" s="72">
        <f t="shared" si="63"/>
        <v>33.267441860465119</v>
      </c>
    </row>
    <row r="3338" spans="1:24">
      <c r="A3338" s="73">
        <v>43414</v>
      </c>
      <c r="B3338" s="69">
        <v>8.2000000000000003E-2</v>
      </c>
      <c r="C3338" s="69">
        <v>1.2999999999999999E-2</v>
      </c>
      <c r="D3338" s="69">
        <v>7.1999999999999995E-2</v>
      </c>
      <c r="E3338" s="69">
        <v>0.10100000000000001</v>
      </c>
      <c r="F3338" s="69">
        <v>6.9000000000000006E-2</v>
      </c>
      <c r="G3338" s="69">
        <v>0.16700000000000001</v>
      </c>
      <c r="H3338" s="69">
        <v>0.504</v>
      </c>
      <c r="I3338" s="75">
        <v>43414</v>
      </c>
      <c r="J3338" s="71">
        <v>3.2</v>
      </c>
      <c r="K3338" s="71">
        <v>0.221</v>
      </c>
      <c r="L3338" s="71">
        <v>3.59</v>
      </c>
      <c r="M3338" s="71">
        <v>2.851</v>
      </c>
      <c r="N3338" s="71">
        <v>1.766</v>
      </c>
      <c r="O3338" s="71">
        <v>5.61</v>
      </c>
      <c r="P3338" s="72">
        <v>17.238</v>
      </c>
      <c r="Q3338" s="75">
        <v>43414</v>
      </c>
      <c r="R3338" s="71">
        <f t="shared" si="57"/>
        <v>39.024390243902438</v>
      </c>
      <c r="S3338" s="71">
        <f t="shared" si="58"/>
        <v>17</v>
      </c>
      <c r="T3338" s="71">
        <f t="shared" si="59"/>
        <v>49.861111111111114</v>
      </c>
      <c r="U3338" s="71">
        <f t="shared" si="60"/>
        <v>28.227722772277225</v>
      </c>
      <c r="V3338" s="71">
        <f t="shared" si="61"/>
        <v>25.594202898550723</v>
      </c>
      <c r="W3338" s="71">
        <f t="shared" si="62"/>
        <v>33.592814371257482</v>
      </c>
      <c r="X3338" s="72">
        <f t="shared" si="63"/>
        <v>34.202380952380949</v>
      </c>
    </row>
    <row r="3339" spans="1:24">
      <c r="A3339" s="73">
        <v>43415</v>
      </c>
      <c r="B3339" s="69">
        <v>8.1000000000000003E-2</v>
      </c>
      <c r="C3339" s="69">
        <v>1.0999999999999999E-2</v>
      </c>
      <c r="D3339" s="69">
        <v>7.1999999999999995E-2</v>
      </c>
      <c r="E3339" s="69">
        <v>0.10100000000000001</v>
      </c>
      <c r="F3339" s="69">
        <v>6.6000000000000003E-2</v>
      </c>
      <c r="G3339" s="69">
        <v>0.17699999999999999</v>
      </c>
      <c r="H3339" s="69">
        <v>0.50800000000000001</v>
      </c>
      <c r="I3339" s="75">
        <v>43415</v>
      </c>
      <c r="J3339" s="71">
        <v>3.19</v>
      </c>
      <c r="K3339" s="71">
        <v>0.19800000000000001</v>
      </c>
      <c r="L3339" s="71">
        <v>3.59</v>
      </c>
      <c r="M3339" s="71">
        <v>2.851</v>
      </c>
      <c r="N3339" s="71">
        <v>1.758</v>
      </c>
      <c r="O3339" s="71">
        <v>5.74</v>
      </c>
      <c r="P3339" s="72">
        <v>17.327000000000002</v>
      </c>
      <c r="Q3339" s="75">
        <v>43415</v>
      </c>
      <c r="R3339" s="71">
        <f t="shared" si="57"/>
        <v>39.382716049382715</v>
      </c>
      <c r="S3339" s="71">
        <f t="shared" si="58"/>
        <v>18.000000000000004</v>
      </c>
      <c r="T3339" s="71">
        <f t="shared" si="59"/>
        <v>49.861111111111114</v>
      </c>
      <c r="U3339" s="71">
        <f t="shared" si="60"/>
        <v>28.227722772277225</v>
      </c>
      <c r="V3339" s="71">
        <f t="shared" si="61"/>
        <v>26.636363636363637</v>
      </c>
      <c r="W3339" s="71">
        <f t="shared" si="62"/>
        <v>32.429378531073446</v>
      </c>
      <c r="X3339" s="72">
        <f t="shared" si="63"/>
        <v>34.108267716535437</v>
      </c>
    </row>
    <row r="3340" spans="1:24">
      <c r="A3340" s="73">
        <v>43416</v>
      </c>
      <c r="B3340" s="69">
        <v>8.1000000000000003E-2</v>
      </c>
      <c r="C3340" s="69">
        <v>1.2E-2</v>
      </c>
      <c r="D3340" s="69">
        <v>6.9000000000000006E-2</v>
      </c>
      <c r="E3340" s="69">
        <v>0.10199999999999999</v>
      </c>
      <c r="F3340" s="69">
        <v>6.9000000000000006E-2</v>
      </c>
      <c r="G3340" s="69">
        <v>0.17799999999999999</v>
      </c>
      <c r="H3340" s="69">
        <v>0.51100000000000001</v>
      </c>
      <c r="I3340" s="75">
        <v>43416</v>
      </c>
      <c r="J3340" s="71">
        <v>3.22</v>
      </c>
      <c r="K3340" s="71">
        <v>0.20200000000000001</v>
      </c>
      <c r="L3340" s="71">
        <v>3.58</v>
      </c>
      <c r="M3340" s="71">
        <v>2.8969999999999998</v>
      </c>
      <c r="N3340" s="71">
        <v>1.7490000000000001</v>
      </c>
      <c r="O3340" s="71">
        <v>5.62</v>
      </c>
      <c r="P3340" s="72">
        <v>17.268000000000001</v>
      </c>
      <c r="Q3340" s="75">
        <v>43416</v>
      </c>
      <c r="R3340" s="71">
        <f t="shared" si="57"/>
        <v>39.753086419753089</v>
      </c>
      <c r="S3340" s="71">
        <f t="shared" si="58"/>
        <v>16.833333333333336</v>
      </c>
      <c r="T3340" s="71">
        <f t="shared" si="59"/>
        <v>51.884057971014492</v>
      </c>
      <c r="U3340" s="71">
        <f t="shared" si="60"/>
        <v>28.401960784313726</v>
      </c>
      <c r="V3340" s="71">
        <f t="shared" si="61"/>
        <v>25.34782608695652</v>
      </c>
      <c r="W3340" s="71">
        <f t="shared" si="62"/>
        <v>31.573033707865171</v>
      </c>
      <c r="X3340" s="72">
        <f t="shared" si="63"/>
        <v>33.792563600782778</v>
      </c>
    </row>
    <row r="3341" spans="1:24">
      <c r="A3341" s="73">
        <v>43417</v>
      </c>
      <c r="B3341" s="69">
        <v>0.08</v>
      </c>
      <c r="C3341" s="69">
        <v>1.2E-2</v>
      </c>
      <c r="D3341" s="69">
        <v>7.0999999999999994E-2</v>
      </c>
      <c r="E3341" s="69">
        <v>9.9000000000000005E-2</v>
      </c>
      <c r="F3341" s="69">
        <v>7.2999999999999995E-2</v>
      </c>
      <c r="G3341" s="69">
        <v>0.182</v>
      </c>
      <c r="H3341" s="69">
        <v>0.51700000000000002</v>
      </c>
      <c r="I3341" s="75">
        <v>43417</v>
      </c>
      <c r="J3341" s="71">
        <v>3.22</v>
      </c>
      <c r="K3341" s="71">
        <v>0.19500000000000001</v>
      </c>
      <c r="L3341" s="71">
        <v>3.56</v>
      </c>
      <c r="M3341" s="71">
        <v>2.8719999999999999</v>
      </c>
      <c r="N3341" s="71">
        <v>1.7529999999999999</v>
      </c>
      <c r="O3341" s="71">
        <v>5.44</v>
      </c>
      <c r="P3341" s="72">
        <v>17.04</v>
      </c>
      <c r="Q3341" s="75">
        <v>43417</v>
      </c>
      <c r="R3341" s="71">
        <f t="shared" si="57"/>
        <v>40.25</v>
      </c>
      <c r="S3341" s="71">
        <f t="shared" si="58"/>
        <v>16.25</v>
      </c>
      <c r="T3341" s="71">
        <f t="shared" si="59"/>
        <v>50.140845070422543</v>
      </c>
      <c r="U3341" s="71">
        <f t="shared" si="60"/>
        <v>29.010101010101007</v>
      </c>
      <c r="V3341" s="71">
        <f t="shared" si="61"/>
        <v>24.013698630136986</v>
      </c>
      <c r="W3341" s="71">
        <f t="shared" si="62"/>
        <v>29.890109890109894</v>
      </c>
      <c r="X3341" s="72">
        <f t="shared" si="63"/>
        <v>32.959381044487422</v>
      </c>
    </row>
    <row r="3342" spans="1:24">
      <c r="A3342" s="73">
        <v>43418</v>
      </c>
      <c r="B3342" s="69">
        <v>8.2000000000000003E-2</v>
      </c>
      <c r="C3342" s="69">
        <v>1.4E-2</v>
      </c>
      <c r="D3342" s="69">
        <v>8.5000000000000006E-2</v>
      </c>
      <c r="E3342" s="69">
        <v>9.9000000000000005E-2</v>
      </c>
      <c r="F3342" s="69">
        <v>7.4999999999999997E-2</v>
      </c>
      <c r="G3342" s="69">
        <v>0.17799999999999999</v>
      </c>
      <c r="H3342" s="69">
        <v>0.53300000000000003</v>
      </c>
      <c r="I3342" s="75">
        <v>43418</v>
      </c>
      <c r="J3342" s="71">
        <v>3.2</v>
      </c>
      <c r="K3342" s="71">
        <v>0.30299999999999999</v>
      </c>
      <c r="L3342" s="71">
        <v>3.6</v>
      </c>
      <c r="M3342" s="71">
        <v>2.8849999999999998</v>
      </c>
      <c r="N3342" s="71">
        <v>1.728</v>
      </c>
      <c r="O3342" s="71">
        <v>5.52</v>
      </c>
      <c r="P3342" s="72">
        <v>17.236000000000001</v>
      </c>
      <c r="Q3342" s="75">
        <v>43418</v>
      </c>
      <c r="R3342" s="71">
        <f t="shared" si="57"/>
        <v>39.024390243902438</v>
      </c>
      <c r="S3342" s="71">
        <f t="shared" si="58"/>
        <v>21.642857142857142</v>
      </c>
      <c r="T3342" s="71">
        <f t="shared" si="59"/>
        <v>42.352941176470587</v>
      </c>
      <c r="U3342" s="71">
        <f t="shared" si="60"/>
        <v>29.141414141414138</v>
      </c>
      <c r="V3342" s="71">
        <f t="shared" si="61"/>
        <v>23.04</v>
      </c>
      <c r="W3342" s="71">
        <f t="shared" si="62"/>
        <v>31.011235955056179</v>
      </c>
      <c r="X3342" s="72">
        <f t="shared" si="63"/>
        <v>32.337711069418383</v>
      </c>
    </row>
    <row r="3343" spans="1:24">
      <c r="A3343" s="73">
        <v>43419</v>
      </c>
      <c r="B3343" s="69">
        <v>8.1000000000000003E-2</v>
      </c>
      <c r="C3343" s="69">
        <v>1.4E-2</v>
      </c>
      <c r="D3343" s="69">
        <v>8.5999999999999993E-2</v>
      </c>
      <c r="E3343" s="69">
        <v>9.7000000000000003E-2</v>
      </c>
      <c r="F3343" s="69">
        <v>7.3999999999999996E-2</v>
      </c>
      <c r="G3343" s="69">
        <v>0.17899999999999999</v>
      </c>
      <c r="H3343" s="69">
        <v>0.53100000000000003</v>
      </c>
      <c r="I3343" s="75">
        <v>43419</v>
      </c>
      <c r="J3343" s="71">
        <v>3.18</v>
      </c>
      <c r="K3343" s="71">
        <v>0.29499999999999998</v>
      </c>
      <c r="L3343" s="71">
        <v>3.64</v>
      </c>
      <c r="M3343" s="71">
        <v>2.9089999999999998</v>
      </c>
      <c r="N3343" s="71">
        <v>1.7350000000000001</v>
      </c>
      <c r="O3343" s="71">
        <v>5.66</v>
      </c>
      <c r="P3343" s="72">
        <v>17.419</v>
      </c>
      <c r="Q3343" s="75">
        <v>43419</v>
      </c>
      <c r="R3343" s="71">
        <f t="shared" si="57"/>
        <v>39.25925925925926</v>
      </c>
      <c r="S3343" s="71">
        <f t="shared" si="58"/>
        <v>21.071428571428569</v>
      </c>
      <c r="T3343" s="71">
        <f t="shared" si="59"/>
        <v>42.325581395348841</v>
      </c>
      <c r="U3343" s="71">
        <f t="shared" si="60"/>
        <v>29.989690721649481</v>
      </c>
      <c r="V3343" s="71">
        <f t="shared" si="61"/>
        <v>23.445945945945947</v>
      </c>
      <c r="W3343" s="71">
        <f t="shared" si="62"/>
        <v>31.620111731843579</v>
      </c>
      <c r="X3343" s="72">
        <f t="shared" si="63"/>
        <v>32.804143126177024</v>
      </c>
    </row>
    <row r="3344" spans="1:24">
      <c r="A3344" s="73">
        <v>43420</v>
      </c>
      <c r="B3344" s="69">
        <v>0.08</v>
      </c>
      <c r="C3344" s="69">
        <v>1.2999999999999999E-2</v>
      </c>
      <c r="D3344" s="69">
        <v>8.7999999999999995E-2</v>
      </c>
      <c r="E3344" s="69">
        <v>0.10199999999999999</v>
      </c>
      <c r="F3344" s="69">
        <v>7.1999999999999995E-2</v>
      </c>
      <c r="G3344" s="69">
        <v>0.184</v>
      </c>
      <c r="H3344" s="69">
        <v>0.53800000000000003</v>
      </c>
      <c r="I3344" s="75">
        <v>43420</v>
      </c>
      <c r="J3344" s="71">
        <v>3.19</v>
      </c>
      <c r="K3344" s="71">
        <v>0.28699999999999998</v>
      </c>
      <c r="L3344" s="71">
        <v>3.64</v>
      </c>
      <c r="M3344" s="71">
        <v>2.8650000000000002</v>
      </c>
      <c r="N3344" s="71">
        <v>1.7210000000000001</v>
      </c>
      <c r="O3344" s="71">
        <v>5.7030000000000003</v>
      </c>
      <c r="P3344" s="72">
        <v>17.405999999999999</v>
      </c>
      <c r="Q3344" s="75">
        <v>43420</v>
      </c>
      <c r="R3344" s="71">
        <f t="shared" si="57"/>
        <v>39.875</v>
      </c>
      <c r="S3344" s="71">
        <f t="shared" si="58"/>
        <v>22.076923076923077</v>
      </c>
      <c r="T3344" s="71">
        <f t="shared" si="59"/>
        <v>41.363636363636367</v>
      </c>
      <c r="U3344" s="71">
        <f t="shared" si="60"/>
        <v>28.088235294117652</v>
      </c>
      <c r="V3344" s="71">
        <f t="shared" si="61"/>
        <v>23.902777777777782</v>
      </c>
      <c r="W3344" s="71">
        <f t="shared" si="62"/>
        <v>30.994565217391308</v>
      </c>
      <c r="X3344" s="72">
        <f t="shared" si="63"/>
        <v>32.353159851301108</v>
      </c>
    </row>
    <row r="3345" spans="1:24">
      <c r="A3345" s="73">
        <v>43421</v>
      </c>
      <c r="B3345" s="69">
        <v>8.2000000000000003E-2</v>
      </c>
      <c r="C3345" s="69">
        <v>1.7000000000000001E-2</v>
      </c>
      <c r="D3345" s="69">
        <v>8.5000000000000006E-2</v>
      </c>
      <c r="E3345" s="69">
        <v>0.10199999999999999</v>
      </c>
      <c r="F3345" s="69">
        <v>7.2999999999999995E-2</v>
      </c>
      <c r="G3345" s="69">
        <v>0.17799999999999999</v>
      </c>
      <c r="H3345" s="69">
        <v>0.53700000000000003</v>
      </c>
      <c r="I3345" s="75">
        <v>43421</v>
      </c>
      <c r="J3345" s="71">
        <v>3.19</v>
      </c>
      <c r="K3345" s="71">
        <v>0.30399999999999999</v>
      </c>
      <c r="L3345" s="71">
        <v>3.63</v>
      </c>
      <c r="M3345" s="71">
        <v>2.8650000000000002</v>
      </c>
      <c r="N3345" s="71">
        <v>1.7230000000000001</v>
      </c>
      <c r="O3345" s="71">
        <v>5.827</v>
      </c>
      <c r="P3345" s="72">
        <v>17.539000000000001</v>
      </c>
      <c r="Q3345" s="75">
        <v>43421</v>
      </c>
      <c r="R3345" s="71">
        <f t="shared" si="57"/>
        <v>38.90243902439024</v>
      </c>
      <c r="S3345" s="71">
        <f t="shared" si="58"/>
        <v>17.882352941176467</v>
      </c>
      <c r="T3345" s="71">
        <f t="shared" si="59"/>
        <v>42.705882352941174</v>
      </c>
      <c r="U3345" s="71">
        <f t="shared" si="60"/>
        <v>28.088235294117652</v>
      </c>
      <c r="V3345" s="71">
        <f t="shared" si="61"/>
        <v>23.602739726027401</v>
      </c>
      <c r="W3345" s="71">
        <f t="shared" si="62"/>
        <v>32.735955056179776</v>
      </c>
      <c r="X3345" s="72">
        <f t="shared" si="63"/>
        <v>32.661080074487899</v>
      </c>
    </row>
    <row r="3346" spans="1:24">
      <c r="A3346" s="73">
        <v>43422</v>
      </c>
      <c r="B3346" s="69">
        <v>0.08</v>
      </c>
      <c r="C3346" s="69">
        <v>1.4999999999999999E-2</v>
      </c>
      <c r="D3346" s="69">
        <v>8.5000000000000006E-2</v>
      </c>
      <c r="E3346" s="69">
        <v>0.10199999999999999</v>
      </c>
      <c r="F3346" s="69">
        <v>7.0000000000000007E-2</v>
      </c>
      <c r="G3346" s="69">
        <v>0.17899999999999999</v>
      </c>
      <c r="H3346" s="69">
        <v>0.53</v>
      </c>
      <c r="I3346" s="75">
        <v>43422</v>
      </c>
      <c r="J3346" s="71">
        <v>3.18</v>
      </c>
      <c r="K3346" s="71">
        <v>0.30499999999999999</v>
      </c>
      <c r="L3346" s="71">
        <v>3.63</v>
      </c>
      <c r="M3346" s="71">
        <v>2.8650000000000002</v>
      </c>
      <c r="N3346" s="71">
        <v>1.7070000000000001</v>
      </c>
      <c r="O3346" s="71">
        <v>5.8090000000000002</v>
      </c>
      <c r="P3346" s="72">
        <v>17.495999999999999</v>
      </c>
      <c r="Q3346" s="75">
        <v>43422</v>
      </c>
      <c r="R3346" s="71">
        <f t="shared" si="57"/>
        <v>39.75</v>
      </c>
      <c r="S3346" s="71">
        <f t="shared" si="58"/>
        <v>20.333333333333332</v>
      </c>
      <c r="T3346" s="71">
        <f t="shared" si="59"/>
        <v>42.705882352941174</v>
      </c>
      <c r="U3346" s="71">
        <f t="shared" si="60"/>
        <v>28.088235294117652</v>
      </c>
      <c r="V3346" s="71">
        <f t="shared" si="61"/>
        <v>24.385714285714286</v>
      </c>
      <c r="W3346" s="71">
        <f t="shared" si="62"/>
        <v>32.452513966480453</v>
      </c>
      <c r="X3346" s="72">
        <f t="shared" si="63"/>
        <v>33.011320754716976</v>
      </c>
    </row>
    <row r="3347" spans="1:24">
      <c r="A3347" s="73">
        <v>43423</v>
      </c>
      <c r="B3347" s="69">
        <v>8.2000000000000003E-2</v>
      </c>
      <c r="C3347" s="69">
        <v>1.2999999999999999E-2</v>
      </c>
      <c r="D3347" s="69">
        <v>8.7999999999999995E-2</v>
      </c>
      <c r="E3347" s="69">
        <v>0.10199999999999999</v>
      </c>
      <c r="F3347" s="69">
        <v>6.4000000000000001E-2</v>
      </c>
      <c r="G3347" s="69">
        <v>0.17299999999999999</v>
      </c>
      <c r="H3347" s="69">
        <v>0.52200000000000002</v>
      </c>
      <c r="I3347" s="75">
        <v>43423</v>
      </c>
      <c r="J3347" s="71">
        <v>3.19</v>
      </c>
      <c r="K3347" s="71">
        <v>0.32100000000000001</v>
      </c>
      <c r="L3347" s="71">
        <v>3.65</v>
      </c>
      <c r="M3347" s="71">
        <v>2.7719999999999998</v>
      </c>
      <c r="N3347" s="71">
        <v>1.7649999999999999</v>
      </c>
      <c r="O3347" s="71">
        <v>5.625</v>
      </c>
      <c r="P3347" s="72">
        <v>17.323</v>
      </c>
      <c r="Q3347" s="75">
        <v>43423</v>
      </c>
      <c r="R3347" s="71">
        <f t="shared" si="57"/>
        <v>38.90243902439024</v>
      </c>
      <c r="S3347" s="71">
        <f t="shared" si="58"/>
        <v>24.692307692307693</v>
      </c>
      <c r="T3347" s="71">
        <f t="shared" si="59"/>
        <v>41.477272727272727</v>
      </c>
      <c r="U3347" s="71">
        <f t="shared" si="60"/>
        <v>27.176470588235293</v>
      </c>
      <c r="V3347" s="71">
        <f t="shared" si="61"/>
        <v>27.578124999999996</v>
      </c>
      <c r="W3347" s="71">
        <f t="shared" si="62"/>
        <v>32.514450867052027</v>
      </c>
      <c r="X3347" s="72">
        <f t="shared" si="63"/>
        <v>33.185823754789268</v>
      </c>
    </row>
    <row r="3348" spans="1:24">
      <c r="A3348" s="73">
        <v>43424</v>
      </c>
      <c r="B3348" s="69">
        <v>0.08</v>
      </c>
      <c r="C3348" s="69">
        <v>1.2999999999999999E-2</v>
      </c>
      <c r="D3348" s="69">
        <v>0.09</v>
      </c>
      <c r="E3348" s="69">
        <v>9.8000000000000004E-2</v>
      </c>
      <c r="F3348" s="69">
        <v>6.5000000000000002E-2</v>
      </c>
      <c r="G3348" s="69">
        <v>0.182</v>
      </c>
      <c r="H3348" s="69">
        <v>0.52800000000000002</v>
      </c>
      <c r="I3348" s="75">
        <v>43424</v>
      </c>
      <c r="J3348" s="71">
        <v>3.18</v>
      </c>
      <c r="K3348" s="71">
        <v>0.315</v>
      </c>
      <c r="L3348" s="71">
        <v>3.67</v>
      </c>
      <c r="M3348" s="71">
        <v>2.802</v>
      </c>
      <c r="N3348" s="71">
        <v>1.768</v>
      </c>
      <c r="O3348" s="71">
        <v>5.8849999999999998</v>
      </c>
      <c r="P3348" s="72">
        <v>17.62</v>
      </c>
      <c r="Q3348" s="75">
        <v>43424</v>
      </c>
      <c r="R3348" s="71">
        <f t="shared" si="57"/>
        <v>39.75</v>
      </c>
      <c r="S3348" s="71">
        <f t="shared" si="58"/>
        <v>24.230769230769234</v>
      </c>
      <c r="T3348" s="71">
        <f t="shared" si="59"/>
        <v>40.777777777777779</v>
      </c>
      <c r="U3348" s="71">
        <f t="shared" si="60"/>
        <v>28.591836734693878</v>
      </c>
      <c r="V3348" s="71">
        <f t="shared" si="61"/>
        <v>27.2</v>
      </c>
      <c r="W3348" s="71">
        <f t="shared" si="62"/>
        <v>32.335164835164832</v>
      </c>
      <c r="X3348" s="72">
        <f t="shared" si="63"/>
        <v>33.371212121212125</v>
      </c>
    </row>
    <row r="3349" spans="1:24">
      <c r="A3349" s="73">
        <v>43425</v>
      </c>
      <c r="B3349" s="69">
        <v>0.08</v>
      </c>
      <c r="C3349" s="69">
        <v>1.2999999999999999E-2</v>
      </c>
      <c r="D3349" s="69">
        <v>9.5000000000000001E-2</v>
      </c>
      <c r="E3349" s="69">
        <v>9.8000000000000004E-2</v>
      </c>
      <c r="F3349" s="69">
        <v>7.1999999999999995E-2</v>
      </c>
      <c r="G3349" s="69">
        <v>0.19500000000000001</v>
      </c>
      <c r="H3349" s="69">
        <v>0.55300000000000005</v>
      </c>
      <c r="I3349" s="75">
        <v>43425</v>
      </c>
      <c r="J3349" s="71">
        <v>3.17</v>
      </c>
      <c r="K3349" s="71">
        <v>0.30099999999999999</v>
      </c>
      <c r="L3349" s="71">
        <v>3.65</v>
      </c>
      <c r="M3349" s="71">
        <v>2.83</v>
      </c>
      <c r="N3349" s="71">
        <v>1.7450000000000001</v>
      </c>
      <c r="O3349" s="71">
        <v>5.8109999999999999</v>
      </c>
      <c r="P3349" s="72">
        <v>17.507000000000001</v>
      </c>
      <c r="Q3349" s="75">
        <v>43425</v>
      </c>
      <c r="R3349" s="71">
        <f t="shared" si="57"/>
        <v>39.625</v>
      </c>
      <c r="S3349" s="71">
        <f t="shared" si="58"/>
        <v>23.153846153846153</v>
      </c>
      <c r="T3349" s="71">
        <f t="shared" si="59"/>
        <v>38.421052631578945</v>
      </c>
      <c r="U3349" s="71">
        <f t="shared" si="60"/>
        <v>28.877551020408163</v>
      </c>
      <c r="V3349" s="71">
        <f t="shared" si="61"/>
        <v>24.236111111111114</v>
      </c>
      <c r="W3349" s="71">
        <f t="shared" si="62"/>
        <v>29.799999999999997</v>
      </c>
      <c r="X3349" s="72">
        <f t="shared" si="63"/>
        <v>31.658227848101266</v>
      </c>
    </row>
    <row r="3350" spans="1:24">
      <c r="A3350" s="73">
        <v>43426</v>
      </c>
      <c r="B3350" s="69">
        <v>8.2000000000000003E-2</v>
      </c>
      <c r="C3350" s="69">
        <v>1.2999999999999999E-2</v>
      </c>
      <c r="D3350" s="69">
        <v>9.5000000000000001E-2</v>
      </c>
      <c r="E3350" s="69">
        <v>9.7000000000000003E-2</v>
      </c>
      <c r="F3350" s="69">
        <v>7.0999999999999994E-2</v>
      </c>
      <c r="G3350" s="69">
        <v>0.193</v>
      </c>
      <c r="H3350" s="69">
        <v>0.55100000000000005</v>
      </c>
      <c r="I3350" s="75">
        <v>43426</v>
      </c>
      <c r="J3350" s="71">
        <v>3.18</v>
      </c>
      <c r="K3350" s="71">
        <v>0.30499999999999999</v>
      </c>
      <c r="L3350" s="71">
        <v>3.65</v>
      </c>
      <c r="M3350" s="71">
        <v>2.8239999999999998</v>
      </c>
      <c r="N3350" s="71">
        <v>1.738</v>
      </c>
      <c r="O3350" s="71">
        <v>5.9370000000000003</v>
      </c>
      <c r="P3350" s="72">
        <v>17.634</v>
      </c>
      <c r="Q3350" s="75">
        <v>43426</v>
      </c>
      <c r="R3350" s="71">
        <v>38.780487804878049</v>
      </c>
      <c r="S3350" s="71">
        <v>23.461538461538463</v>
      </c>
      <c r="T3350" s="71">
        <v>38.421052631578945</v>
      </c>
      <c r="U3350" s="71">
        <v>29.113402061855666</v>
      </c>
      <c r="V3350" s="71">
        <v>24.478873239436624</v>
      </c>
      <c r="W3350" s="71">
        <v>30.761658031088082</v>
      </c>
      <c r="X3350" s="72">
        <v>32.00362976406533</v>
      </c>
    </row>
    <row r="3351" spans="1:24">
      <c r="A3351" s="73">
        <v>43427</v>
      </c>
      <c r="B3351" s="69">
        <v>0.08</v>
      </c>
      <c r="C3351" s="69">
        <v>1.4999999999999999E-2</v>
      </c>
      <c r="D3351" s="69">
        <v>9.7000000000000003E-2</v>
      </c>
      <c r="E3351" s="69">
        <v>0.1</v>
      </c>
      <c r="F3351" s="69">
        <v>6.5000000000000002E-2</v>
      </c>
      <c r="G3351" s="69">
        <v>0.19400000000000001</v>
      </c>
      <c r="H3351" s="70">
        <v>0.55100000000000005</v>
      </c>
      <c r="I3351" s="75">
        <v>43427</v>
      </c>
      <c r="J3351" s="71">
        <v>3.18</v>
      </c>
      <c r="K3351" s="71">
        <v>0.31</v>
      </c>
      <c r="L3351" s="71">
        <v>3.67</v>
      </c>
      <c r="M3351" s="71">
        <v>2.9180000000000001</v>
      </c>
      <c r="N3351" s="71">
        <v>1.766</v>
      </c>
      <c r="O3351" s="71">
        <v>5.8719999999999999</v>
      </c>
      <c r="P3351" s="72">
        <v>17.716000000000001</v>
      </c>
      <c r="Q3351" s="75">
        <v>43427</v>
      </c>
      <c r="R3351" s="71">
        <v>39.75</v>
      </c>
      <c r="S3351" s="71">
        <v>20.666666666666668</v>
      </c>
      <c r="T3351" s="71">
        <v>37.835051546391753</v>
      </c>
      <c r="U3351" s="71">
        <v>29.18</v>
      </c>
      <c r="V3351" s="71">
        <v>27.169230769230769</v>
      </c>
      <c r="W3351" s="71">
        <v>30.268041237113401</v>
      </c>
      <c r="X3351" s="72">
        <v>32.152450090744104</v>
      </c>
    </row>
    <row r="3352" spans="1:24">
      <c r="A3352" s="73">
        <v>43428</v>
      </c>
      <c r="B3352" s="69">
        <v>0.08</v>
      </c>
      <c r="C3352" s="69">
        <v>1.4999999999999999E-2</v>
      </c>
      <c r="D3352" s="69">
        <v>0.09</v>
      </c>
      <c r="E3352" s="69">
        <v>0.1</v>
      </c>
      <c r="F3352" s="69">
        <v>6.7000000000000004E-2</v>
      </c>
      <c r="G3352" s="69">
        <v>0.185</v>
      </c>
      <c r="H3352" s="70">
        <v>0.53800000000000003</v>
      </c>
      <c r="I3352" s="75">
        <v>43428</v>
      </c>
      <c r="J3352" s="71">
        <v>3.18</v>
      </c>
      <c r="K3352" s="71">
        <v>0.309</v>
      </c>
      <c r="L3352" s="71">
        <v>3.6</v>
      </c>
      <c r="M3352" s="71">
        <v>2.9180000000000001</v>
      </c>
      <c r="N3352" s="71">
        <v>1.7450000000000001</v>
      </c>
      <c r="O3352" s="71">
        <v>5.8390000000000004</v>
      </c>
      <c r="P3352" s="72">
        <v>17.591000000000001</v>
      </c>
      <c r="Q3352" s="75">
        <v>43428</v>
      </c>
      <c r="R3352" s="71">
        <v>39.75</v>
      </c>
      <c r="S3352" s="71">
        <v>20.6</v>
      </c>
      <c r="T3352" s="71">
        <v>40</v>
      </c>
      <c r="U3352" s="71">
        <v>29.18</v>
      </c>
      <c r="V3352" s="71">
        <v>26.044776119402986</v>
      </c>
      <c r="W3352" s="71">
        <v>31.562162162162164</v>
      </c>
      <c r="X3352" s="72">
        <v>32.697026022304833</v>
      </c>
    </row>
    <row r="3353" spans="1:24">
      <c r="A3353" s="73">
        <v>43429</v>
      </c>
      <c r="B3353" s="69">
        <v>8.1000000000000003E-2</v>
      </c>
      <c r="C3353" s="69">
        <v>1.4999999999999999E-2</v>
      </c>
      <c r="D3353" s="69">
        <v>0.09</v>
      </c>
      <c r="E3353" s="69">
        <v>0.1</v>
      </c>
      <c r="F3353" s="69">
        <v>6.2E-2</v>
      </c>
      <c r="G3353" s="69">
        <v>0.2</v>
      </c>
      <c r="H3353" s="70">
        <v>0.54900000000000004</v>
      </c>
      <c r="I3353" s="75">
        <v>43429</v>
      </c>
      <c r="J3353" s="71">
        <v>3.19</v>
      </c>
      <c r="K3353" s="71">
        <v>0.31</v>
      </c>
      <c r="L3353" s="71">
        <v>3.6</v>
      </c>
      <c r="M3353" s="71">
        <v>2.9180000000000001</v>
      </c>
      <c r="N3353" s="71">
        <v>1.752</v>
      </c>
      <c r="O3353" s="71">
        <v>5.7270000000000003</v>
      </c>
      <c r="P3353" s="72">
        <v>17.497</v>
      </c>
      <c r="Q3353" s="75">
        <v>43429</v>
      </c>
      <c r="R3353" s="71">
        <v>39.382716049382715</v>
      </c>
      <c r="S3353" s="71">
        <v>20.666666666666668</v>
      </c>
      <c r="T3353" s="71">
        <v>40</v>
      </c>
      <c r="U3353" s="71">
        <v>29.18</v>
      </c>
      <c r="V3353" s="71">
        <v>28.258064516129032</v>
      </c>
      <c r="W3353" s="71">
        <v>28.635000000000002</v>
      </c>
      <c r="X3353" s="72">
        <v>31.870673952641162</v>
      </c>
    </row>
    <row r="3354" spans="1:24">
      <c r="A3354" s="73">
        <v>43430</v>
      </c>
      <c r="B3354" s="69">
        <v>0.08</v>
      </c>
      <c r="C3354" s="69">
        <v>1.4999999999999999E-2</v>
      </c>
      <c r="D3354" s="69">
        <v>9.8000000000000004E-2</v>
      </c>
      <c r="E3354" s="69">
        <v>0.104</v>
      </c>
      <c r="F3354" s="69">
        <v>5.8999999999999997E-2</v>
      </c>
      <c r="G3354" s="69">
        <v>0.184</v>
      </c>
      <c r="H3354" s="70">
        <v>0.54</v>
      </c>
      <c r="I3354" s="75">
        <v>43430</v>
      </c>
      <c r="J3354" s="71">
        <v>3.17</v>
      </c>
      <c r="K3354" s="71">
        <v>0.308</v>
      </c>
      <c r="L3354" s="71">
        <v>3.67</v>
      </c>
      <c r="M3354" s="71">
        <v>2.98</v>
      </c>
      <c r="N3354" s="71">
        <v>1.7490000000000001</v>
      </c>
      <c r="O3354" s="71">
        <v>5.7329999999999997</v>
      </c>
      <c r="P3354" s="72">
        <v>17.61</v>
      </c>
      <c r="Q3354" s="75">
        <v>43430</v>
      </c>
      <c r="R3354" s="71">
        <v>39.625</v>
      </c>
      <c r="S3354" s="71">
        <v>20.533333333333335</v>
      </c>
      <c r="T3354" s="71">
        <v>37.448979591836732</v>
      </c>
      <c r="U3354" s="71">
        <v>28.653846153846153</v>
      </c>
      <c r="V3354" s="71">
        <v>29.644067796610173</v>
      </c>
      <c r="W3354" s="71">
        <v>31.157608695652172</v>
      </c>
      <c r="X3354" s="72">
        <v>32.611111111111107</v>
      </c>
    </row>
    <row r="3355" spans="1:24">
      <c r="A3355" s="73">
        <v>43431</v>
      </c>
      <c r="B3355" s="69">
        <v>8.1000000000000003E-2</v>
      </c>
      <c r="C3355" s="69">
        <v>1.4999999999999999E-2</v>
      </c>
      <c r="D3355" s="69">
        <v>9.8000000000000004E-2</v>
      </c>
      <c r="E3355" s="69">
        <v>0.105</v>
      </c>
      <c r="F3355" s="69">
        <v>6.2E-2</v>
      </c>
      <c r="G3355" s="69">
        <v>0.17799999999999999</v>
      </c>
      <c r="H3355" s="70">
        <v>0.53900000000000003</v>
      </c>
      <c r="I3355" s="75">
        <v>43431</v>
      </c>
      <c r="J3355" s="71">
        <v>3.19</v>
      </c>
      <c r="K3355" s="71">
        <v>0.37</v>
      </c>
      <c r="L3355" s="71">
        <v>3.6</v>
      </c>
      <c r="M3355" s="71">
        <v>2.9569999999999999</v>
      </c>
      <c r="N3355" s="71">
        <v>1.724</v>
      </c>
      <c r="O3355" s="71">
        <v>5.6989999999999998</v>
      </c>
      <c r="P3355" s="72">
        <v>17.54</v>
      </c>
      <c r="Q3355" s="75">
        <v>43431</v>
      </c>
      <c r="R3355" s="71">
        <v>39.382716049382715</v>
      </c>
      <c r="S3355" s="71">
        <v>24.666666666666668</v>
      </c>
      <c r="T3355" s="71">
        <v>36.734693877551017</v>
      </c>
      <c r="U3355" s="71">
        <v>28.161904761904761</v>
      </c>
      <c r="V3355" s="71">
        <v>27.806451612903224</v>
      </c>
      <c r="W3355" s="71">
        <v>32.016853932584269</v>
      </c>
      <c r="X3355" s="72">
        <v>32.541743970315395</v>
      </c>
    </row>
    <row r="3356" spans="1:24">
      <c r="A3356" s="73">
        <v>43432</v>
      </c>
      <c r="B3356" s="69">
        <v>8.2000000000000003E-2</v>
      </c>
      <c r="C3356" s="69">
        <v>1.4999999999999999E-2</v>
      </c>
      <c r="D3356" s="69">
        <v>9.6000000000000002E-2</v>
      </c>
      <c r="E3356" s="69">
        <v>0.109</v>
      </c>
      <c r="F3356" s="69">
        <v>6.6000000000000003E-2</v>
      </c>
      <c r="G3356" s="69">
        <v>0.19500000000000001</v>
      </c>
      <c r="H3356" s="70">
        <v>0.56299999999999994</v>
      </c>
      <c r="I3356" s="75">
        <v>43432</v>
      </c>
      <c r="J3356" s="71">
        <v>3.17</v>
      </c>
      <c r="K3356" s="71">
        <v>0.35699999999999998</v>
      </c>
      <c r="L3356" s="71">
        <v>3.58</v>
      </c>
      <c r="M3356" s="71">
        <v>2.956</v>
      </c>
      <c r="N3356" s="71">
        <v>1.7190000000000001</v>
      </c>
      <c r="O3356" s="71">
        <v>5.8710000000000004</v>
      </c>
      <c r="P3356" s="72">
        <v>17.652999999999999</v>
      </c>
      <c r="Q3356" s="75">
        <v>43432</v>
      </c>
      <c r="R3356" s="71">
        <v>38.658536585365852</v>
      </c>
      <c r="S3356" s="71">
        <v>23.8</v>
      </c>
      <c r="T3356" s="71">
        <v>37.291666666666664</v>
      </c>
      <c r="U3356" s="71">
        <v>27.11926605504587</v>
      </c>
      <c r="V3356" s="71">
        <v>26.045454545454547</v>
      </c>
      <c r="W3356" s="71">
        <v>30.107692307692307</v>
      </c>
      <c r="X3356" s="72">
        <v>31.355239786856128</v>
      </c>
    </row>
    <row r="3357" spans="1:24">
      <c r="A3357" s="73">
        <v>43433</v>
      </c>
      <c r="B3357" s="69">
        <v>8.1000000000000003E-2</v>
      </c>
      <c r="C3357" s="69">
        <v>1.4999999999999999E-2</v>
      </c>
      <c r="D3357" s="69">
        <v>9.6000000000000002E-2</v>
      </c>
      <c r="E3357" s="69">
        <v>0.109</v>
      </c>
      <c r="F3357" s="69">
        <v>5.8999999999999997E-2</v>
      </c>
      <c r="G3357" s="69">
        <v>0.20300000000000001</v>
      </c>
      <c r="H3357" s="70">
        <v>0.56299999999999994</v>
      </c>
      <c r="I3357" s="75">
        <v>43433</v>
      </c>
      <c r="J3357" s="71">
        <v>3.18</v>
      </c>
      <c r="K3357" s="71">
        <v>0.34100000000000003</v>
      </c>
      <c r="L3357" s="71">
        <v>3.55</v>
      </c>
      <c r="M3357" s="71">
        <v>2.9609999999999999</v>
      </c>
      <c r="N3357" s="71">
        <v>1.728</v>
      </c>
      <c r="O3357" s="71">
        <v>6.1180000000000003</v>
      </c>
      <c r="P3357" s="72">
        <v>17.878</v>
      </c>
      <c r="Q3357" s="75">
        <v>43433</v>
      </c>
      <c r="R3357" s="71">
        <v>39.25925925925926</v>
      </c>
      <c r="S3357" s="71">
        <v>22.733333333333334</v>
      </c>
      <c r="T3357" s="71">
        <v>36.979166666666664</v>
      </c>
      <c r="U3357" s="71">
        <v>27.165137614678898</v>
      </c>
      <c r="V3357" s="71">
        <v>29.288135593220339</v>
      </c>
      <c r="W3357" s="71">
        <v>30.137931034482758</v>
      </c>
      <c r="X3357" s="72">
        <v>31.754884547069274</v>
      </c>
    </row>
    <row r="3358" spans="1:24">
      <c r="A3358" s="73">
        <v>43434</v>
      </c>
      <c r="B3358" s="69">
        <v>0.09</v>
      </c>
      <c r="C3358" s="69">
        <v>1.7000000000000001E-2</v>
      </c>
      <c r="D3358" s="69">
        <v>9.6000000000000002E-2</v>
      </c>
      <c r="E3358" s="69">
        <v>0.11700000000000001</v>
      </c>
      <c r="F3358" s="69">
        <v>7.0000000000000007E-2</v>
      </c>
      <c r="G3358" s="69">
        <v>0.19900000000000001</v>
      </c>
      <c r="H3358" s="70">
        <v>0.58899999999999997</v>
      </c>
      <c r="I3358" s="75">
        <v>43434</v>
      </c>
      <c r="J3358" s="71">
        <v>3.12</v>
      </c>
      <c r="K3358" s="71">
        <v>0.38400000000000001</v>
      </c>
      <c r="L3358" s="71">
        <v>3.5</v>
      </c>
      <c r="M3358" s="71">
        <v>2.9119999999999999</v>
      </c>
      <c r="N3358" s="71">
        <v>1.7250000000000001</v>
      </c>
      <c r="O3358" s="71">
        <v>6.21</v>
      </c>
      <c r="P3358" s="72">
        <v>17.850999999999999</v>
      </c>
      <c r="Q3358" s="75">
        <v>43434</v>
      </c>
      <c r="R3358" s="71">
        <v>34.666666666666671</v>
      </c>
      <c r="S3358" s="71">
        <v>22.588235294117645</v>
      </c>
      <c r="T3358" s="71">
        <v>36.458333333333336</v>
      </c>
      <c r="U3358" s="71">
        <v>24.888888888888886</v>
      </c>
      <c r="V3358" s="71">
        <v>24.642857142857142</v>
      </c>
      <c r="W3358" s="71">
        <v>31.206030150753769</v>
      </c>
      <c r="X3358" s="72">
        <v>30.30730050933786</v>
      </c>
    </row>
    <row r="3359" spans="1:24">
      <c r="A3359" s="73">
        <v>43435</v>
      </c>
      <c r="B3359" s="69">
        <v>0.10199999999999999</v>
      </c>
      <c r="C3359" s="69">
        <v>1.6E-2</v>
      </c>
      <c r="D3359" s="69">
        <v>0.09</v>
      </c>
      <c r="E3359" s="69">
        <v>0.11700000000000001</v>
      </c>
      <c r="F3359" s="69">
        <v>6.5000000000000002E-2</v>
      </c>
      <c r="G3359" s="69">
        <v>0.188</v>
      </c>
      <c r="H3359" s="70">
        <v>0.57899999999999996</v>
      </c>
      <c r="I3359" s="75">
        <v>43435</v>
      </c>
      <c r="J3359" s="71">
        <v>3.07</v>
      </c>
      <c r="K3359" s="71">
        <v>0.35199999999999998</v>
      </c>
      <c r="L3359" s="71">
        <v>3.6</v>
      </c>
      <c r="M3359" s="71">
        <v>2.9119999999999999</v>
      </c>
      <c r="N3359" s="71">
        <v>1.7150000000000001</v>
      </c>
      <c r="O3359" s="71">
        <v>6.5570000000000004</v>
      </c>
      <c r="P3359" s="72">
        <v>18.206</v>
      </c>
      <c r="Q3359" s="75">
        <v>43435</v>
      </c>
      <c r="R3359" s="71">
        <v>30.098039215686274</v>
      </c>
      <c r="S3359" s="71">
        <v>22</v>
      </c>
      <c r="T3359" s="71">
        <v>40</v>
      </c>
      <c r="U3359" s="71">
        <v>24.888888888888886</v>
      </c>
      <c r="V3359" s="71">
        <v>26.384615384615383</v>
      </c>
      <c r="W3359" s="71">
        <v>34.87765957446809</v>
      </c>
      <c r="X3359" s="72">
        <v>31.443868739205527</v>
      </c>
    </row>
    <row r="3360" spans="1:24">
      <c r="A3360" s="73">
        <v>43436</v>
      </c>
      <c r="B3360" s="69">
        <v>0.11</v>
      </c>
      <c r="C3360" s="69">
        <v>1.6E-2</v>
      </c>
      <c r="D3360" s="69">
        <v>9.0999999999999998E-2</v>
      </c>
      <c r="E3360" s="69">
        <v>0.11700000000000001</v>
      </c>
      <c r="F3360" s="69">
        <v>6.4000000000000001E-2</v>
      </c>
      <c r="G3360" s="69">
        <v>0.182</v>
      </c>
      <c r="H3360" s="70">
        <v>0.57999999999999996</v>
      </c>
      <c r="I3360" s="75">
        <v>43436</v>
      </c>
      <c r="J3360" s="71">
        <v>3.02</v>
      </c>
      <c r="K3360" s="71">
        <v>0.34799999999999998</v>
      </c>
      <c r="L3360" s="71">
        <v>3.55</v>
      </c>
      <c r="M3360" s="71">
        <v>2.9119999999999999</v>
      </c>
      <c r="N3360" s="71">
        <v>1.724</v>
      </c>
      <c r="O3360" s="71">
        <v>6.5170000000000003</v>
      </c>
      <c r="P3360" s="72">
        <v>18.071000000000002</v>
      </c>
      <c r="Q3360" s="75">
        <v>43436</v>
      </c>
      <c r="R3360" s="71">
        <v>27.454545454545453</v>
      </c>
      <c r="S3360" s="71">
        <v>21.749999999999996</v>
      </c>
      <c r="T3360" s="71">
        <v>39.010989010989007</v>
      </c>
      <c r="U3360" s="71">
        <v>24.888888888888886</v>
      </c>
      <c r="V3360" s="71">
        <v>26.9375</v>
      </c>
      <c r="W3360" s="71">
        <v>35.807692307692314</v>
      </c>
      <c r="X3360" s="72">
        <v>31.156896551724142</v>
      </c>
    </row>
    <row r="3361" spans="1:24">
      <c r="A3361" s="73">
        <v>43437</v>
      </c>
      <c r="B3361" s="69">
        <v>0.113</v>
      </c>
      <c r="C3361" s="69">
        <v>1.6E-2</v>
      </c>
      <c r="D3361" s="69">
        <v>9.1999999999999998E-2</v>
      </c>
      <c r="E3361" s="69">
        <v>0.114</v>
      </c>
      <c r="F3361" s="69">
        <v>5.5E-2</v>
      </c>
      <c r="G3361" s="69">
        <v>0.17299999999999999</v>
      </c>
      <c r="H3361" s="70">
        <v>0.56200000000000006</v>
      </c>
      <c r="I3361" s="75">
        <v>43437</v>
      </c>
      <c r="J3361" s="71">
        <v>3</v>
      </c>
      <c r="K3361" s="71">
        <v>0.36499999999999999</v>
      </c>
      <c r="L3361" s="71">
        <v>3.49</v>
      </c>
      <c r="M3361" s="71">
        <v>2.8559999999999999</v>
      </c>
      <c r="N3361" s="71">
        <v>1.8049999999999999</v>
      </c>
      <c r="O3361" s="71">
        <v>6.4969999999999999</v>
      </c>
      <c r="P3361" s="72">
        <v>18.013000000000002</v>
      </c>
      <c r="Q3361" s="75">
        <v>43437</v>
      </c>
      <c r="R3361" s="71">
        <v>26.548672566371682</v>
      </c>
      <c r="S3361" s="71">
        <v>22.8125</v>
      </c>
      <c r="T3361" s="71">
        <v>37.934782608695656</v>
      </c>
      <c r="U3361" s="71">
        <v>25.052631578947366</v>
      </c>
      <c r="V3361" s="71">
        <v>32.81818181818182</v>
      </c>
      <c r="W3361" s="71">
        <v>37.554913294797693</v>
      </c>
      <c r="X3361" s="72">
        <v>32.051601423487547</v>
      </c>
    </row>
    <row r="3362" spans="1:24">
      <c r="A3362" s="73">
        <v>43438</v>
      </c>
      <c r="B3362" s="69">
        <v>0.115</v>
      </c>
      <c r="C3362" s="69">
        <v>1.9E-2</v>
      </c>
      <c r="D3362" s="69">
        <v>9.5000000000000001E-2</v>
      </c>
      <c r="E3362" s="69">
        <v>0.11</v>
      </c>
      <c r="F3362" s="69">
        <v>5.8000000000000003E-2</v>
      </c>
      <c r="G3362" s="69">
        <v>0.17299999999999999</v>
      </c>
      <c r="H3362" s="70">
        <v>0.56899999999999995</v>
      </c>
      <c r="I3362" s="75">
        <v>43438</v>
      </c>
      <c r="J3362" s="71">
        <v>2.97</v>
      </c>
      <c r="K3362" s="71">
        <v>0.34599999999999997</v>
      </c>
      <c r="L3362" s="71">
        <v>3.48</v>
      </c>
      <c r="M3362" s="71">
        <v>2.976</v>
      </c>
      <c r="N3362" s="71">
        <v>1.8080000000000001</v>
      </c>
      <c r="O3362" s="71">
        <v>6.4969999999999999</v>
      </c>
      <c r="P3362" s="72">
        <v>18.077000000000002</v>
      </c>
      <c r="Q3362" s="75">
        <v>43438</v>
      </c>
      <c r="R3362" s="71">
        <v>25.826086956521738</v>
      </c>
      <c r="S3362" s="71">
        <v>18.210526315789473</v>
      </c>
      <c r="T3362" s="71">
        <v>36.631578947368418</v>
      </c>
      <c r="U3362" s="71">
        <v>27.054545454545455</v>
      </c>
      <c r="V3362" s="71">
        <v>31.172413793103448</v>
      </c>
      <c r="W3362" s="71">
        <v>37.554913294797693</v>
      </c>
      <c r="X3362" s="72">
        <v>31.769771528998248</v>
      </c>
    </row>
    <row r="3363" spans="1:24">
      <c r="A3363" s="73">
        <v>43439</v>
      </c>
      <c r="B3363" s="69">
        <v>0.113</v>
      </c>
      <c r="C3363" s="69">
        <v>1.6E-2</v>
      </c>
      <c r="D3363" s="69">
        <v>0.10100000000000001</v>
      </c>
      <c r="E3363" s="69">
        <v>0.12</v>
      </c>
      <c r="F3363" s="69">
        <v>7.0000000000000007E-2</v>
      </c>
      <c r="G3363" s="69">
        <v>0.20100000000000001</v>
      </c>
      <c r="H3363" s="70">
        <v>0.621</v>
      </c>
      <c r="I3363" s="75">
        <v>43439</v>
      </c>
      <c r="J3363" s="71">
        <v>2.95</v>
      </c>
      <c r="K3363" s="71">
        <v>0.38700000000000001</v>
      </c>
      <c r="L3363" s="71">
        <v>3.5</v>
      </c>
      <c r="M3363" s="71">
        <v>3.0830000000000002</v>
      </c>
      <c r="N3363" s="71">
        <v>1.772</v>
      </c>
      <c r="O3363" s="71">
        <v>6.4269999999999996</v>
      </c>
      <c r="P3363" s="72">
        <v>18.119</v>
      </c>
      <c r="Q3363" s="75">
        <v>43439</v>
      </c>
      <c r="R3363" s="71">
        <v>26.106194690265486</v>
      </c>
      <c r="S3363" s="71">
        <v>24.1875</v>
      </c>
      <c r="T3363" s="71">
        <v>34.653465346534652</v>
      </c>
      <c r="U3363" s="71">
        <v>25.69166666666667</v>
      </c>
      <c r="V3363" s="71">
        <v>25.314285714285713</v>
      </c>
      <c r="W3363" s="71">
        <v>31.975124378109449</v>
      </c>
      <c r="X3363" s="72">
        <v>29.177133655394524</v>
      </c>
    </row>
    <row r="3364" spans="1:24">
      <c r="A3364" s="73">
        <v>43440</v>
      </c>
      <c r="B3364" s="69">
        <v>0.11700000000000001</v>
      </c>
      <c r="C3364" s="69">
        <v>1.6E-2</v>
      </c>
      <c r="D3364" s="69">
        <v>0.1</v>
      </c>
      <c r="E3364" s="69">
        <v>0.125</v>
      </c>
      <c r="F3364" s="69">
        <v>6.8000000000000005E-2</v>
      </c>
      <c r="G3364" s="69">
        <v>0.21</v>
      </c>
      <c r="H3364" s="70">
        <v>0.63700000000000001</v>
      </c>
      <c r="I3364" s="75">
        <v>43440</v>
      </c>
      <c r="J3364" s="71">
        <v>2.96</v>
      </c>
      <c r="K3364" s="71">
        <v>0.37</v>
      </c>
      <c r="L3364" s="71">
        <v>3.51</v>
      </c>
      <c r="M3364" s="71">
        <v>3.0470000000000002</v>
      </c>
      <c r="N3364" s="71">
        <v>1.714</v>
      </c>
      <c r="O3364" s="71">
        <v>6.335</v>
      </c>
      <c r="P3364" s="72">
        <v>17.936</v>
      </c>
      <c r="Q3364" s="75">
        <v>43440</v>
      </c>
      <c r="R3364" s="71">
        <v>25.299145299145298</v>
      </c>
      <c r="S3364" s="71">
        <v>23.125</v>
      </c>
      <c r="T3364" s="71">
        <v>35.099999999999994</v>
      </c>
      <c r="U3364" s="71">
        <v>24.376000000000001</v>
      </c>
      <c r="V3364" s="71">
        <v>25.205882352941174</v>
      </c>
      <c r="W3364" s="71">
        <v>30.166666666666668</v>
      </c>
      <c r="X3364" s="72">
        <v>28.156985871271583</v>
      </c>
    </row>
    <row r="3365" spans="1:24">
      <c r="A3365" s="73">
        <v>43441</v>
      </c>
      <c r="B3365" s="69">
        <v>0.113</v>
      </c>
      <c r="C3365" s="69">
        <v>1.6E-2</v>
      </c>
      <c r="D3365" s="69">
        <v>0.108</v>
      </c>
      <c r="E3365" s="69">
        <v>0.125</v>
      </c>
      <c r="F3365" s="69">
        <v>6.8000000000000005E-2</v>
      </c>
      <c r="G3365" s="69">
        <v>0.20699999999999999</v>
      </c>
      <c r="H3365" s="70">
        <v>0.63700000000000001</v>
      </c>
      <c r="I3365" s="75">
        <v>43441</v>
      </c>
      <c r="J3365" s="71">
        <v>2.94</v>
      </c>
      <c r="K3365" s="71">
        <v>0.39400000000000002</v>
      </c>
      <c r="L3365" s="71">
        <v>3.45</v>
      </c>
      <c r="M3365" s="71">
        <v>3.0950000000000002</v>
      </c>
      <c r="N3365" s="71">
        <v>1.675</v>
      </c>
      <c r="O3365" s="71">
        <v>6.2969999999999997</v>
      </c>
      <c r="P3365" s="72">
        <v>17.850999999999999</v>
      </c>
      <c r="Q3365" s="75">
        <v>43441</v>
      </c>
      <c r="R3365" s="71">
        <f t="shared" ref="R3365:X3370" si="64">J3365/B3365</f>
        <v>26.017699115044248</v>
      </c>
      <c r="S3365" s="71">
        <f t="shared" si="64"/>
        <v>24.625</v>
      </c>
      <c r="T3365" s="71">
        <f t="shared" si="64"/>
        <v>31.944444444444446</v>
      </c>
      <c r="U3365" s="71">
        <f t="shared" si="64"/>
        <v>24.76</v>
      </c>
      <c r="V3365" s="71">
        <f t="shared" si="64"/>
        <v>24.632352941176471</v>
      </c>
      <c r="W3365" s="71">
        <f t="shared" si="64"/>
        <v>30.420289855072465</v>
      </c>
      <c r="X3365" s="72">
        <f t="shared" si="64"/>
        <v>28.023547880690735</v>
      </c>
    </row>
    <row r="3366" spans="1:24">
      <c r="A3366" s="73">
        <v>43442</v>
      </c>
      <c r="B3366" s="69">
        <v>0.113</v>
      </c>
      <c r="C3366" s="69">
        <v>1.6E-2</v>
      </c>
      <c r="D3366" s="69">
        <v>0.108</v>
      </c>
      <c r="E3366" s="69">
        <v>0.125</v>
      </c>
      <c r="F3366" s="69">
        <v>6.9000000000000006E-2</v>
      </c>
      <c r="G3366" s="69">
        <v>0.20799999999999999</v>
      </c>
      <c r="H3366" s="70">
        <v>0.63900000000000001</v>
      </c>
      <c r="I3366" s="75">
        <v>43442</v>
      </c>
      <c r="J3366" s="71">
        <v>2.94</v>
      </c>
      <c r="K3366" s="71">
        <v>0.39400000000000002</v>
      </c>
      <c r="L3366" s="71">
        <v>3.45</v>
      </c>
      <c r="M3366" s="71">
        <v>3.0950000000000002</v>
      </c>
      <c r="N3366" s="71">
        <v>1.68</v>
      </c>
      <c r="O3366" s="71">
        <v>6.5049999999999999</v>
      </c>
      <c r="P3366" s="72">
        <v>18.064</v>
      </c>
      <c r="Q3366" s="75">
        <v>43442</v>
      </c>
      <c r="R3366" s="71">
        <f t="shared" si="64"/>
        <v>26.017699115044248</v>
      </c>
      <c r="S3366" s="71">
        <f t="shared" si="64"/>
        <v>24.625</v>
      </c>
      <c r="T3366" s="71">
        <f t="shared" si="64"/>
        <v>31.944444444444446</v>
      </c>
      <c r="U3366" s="71">
        <f t="shared" si="64"/>
        <v>24.76</v>
      </c>
      <c r="V3366" s="71">
        <f t="shared" si="64"/>
        <v>24.34782608695652</v>
      </c>
      <c r="W3366" s="71">
        <f t="shared" si="64"/>
        <v>31.274038461538463</v>
      </c>
      <c r="X3366" s="72">
        <f t="shared" si="64"/>
        <v>28.269170579029733</v>
      </c>
    </row>
    <row r="3367" spans="1:24">
      <c r="A3367" s="73">
        <v>43443</v>
      </c>
      <c r="B3367" s="69">
        <v>0.11600000000000001</v>
      </c>
      <c r="C3367" s="69">
        <v>1.4999999999999999E-2</v>
      </c>
      <c r="D3367" s="69">
        <v>0.111</v>
      </c>
      <c r="E3367" s="69">
        <v>0.125</v>
      </c>
      <c r="F3367" s="69">
        <v>6.8000000000000005E-2</v>
      </c>
      <c r="G3367" s="69">
        <v>0.224</v>
      </c>
      <c r="H3367" s="70">
        <v>0.65900000000000003</v>
      </c>
      <c r="I3367" s="75">
        <v>43443</v>
      </c>
      <c r="J3367" s="71">
        <v>2.95</v>
      </c>
      <c r="K3367" s="71">
        <v>0.375</v>
      </c>
      <c r="L3367" s="71">
        <v>3.4</v>
      </c>
      <c r="M3367" s="71">
        <v>3.0950000000000002</v>
      </c>
      <c r="N3367" s="71">
        <v>1.667</v>
      </c>
      <c r="O3367" s="71">
        <v>6.4279999999999999</v>
      </c>
      <c r="P3367" s="72">
        <v>17.914999999999999</v>
      </c>
      <c r="Q3367" s="75">
        <v>43443</v>
      </c>
      <c r="R3367" s="71">
        <f t="shared" si="64"/>
        <v>25.431034482758619</v>
      </c>
      <c r="S3367" s="71">
        <f t="shared" si="64"/>
        <v>25</v>
      </c>
      <c r="T3367" s="71">
        <f t="shared" si="64"/>
        <v>30.63063063063063</v>
      </c>
      <c r="U3367" s="71">
        <f t="shared" si="64"/>
        <v>24.76</v>
      </c>
      <c r="V3367" s="71">
        <f t="shared" si="64"/>
        <v>24.514705882352938</v>
      </c>
      <c r="W3367" s="71">
        <f t="shared" si="64"/>
        <v>28.696428571428569</v>
      </c>
      <c r="X3367" s="72">
        <f t="shared" si="64"/>
        <v>27.18512898330804</v>
      </c>
    </row>
    <row r="3368" spans="1:24">
      <c r="A3368" s="73">
        <v>43444</v>
      </c>
      <c r="B3368" s="69">
        <v>0.14299999999999999</v>
      </c>
      <c r="C3368" s="69">
        <v>1.4999999999999999E-2</v>
      </c>
      <c r="D3368" s="69">
        <v>0.109</v>
      </c>
      <c r="E3368" s="69">
        <v>0.13</v>
      </c>
      <c r="F3368" s="69">
        <v>6.8000000000000005E-2</v>
      </c>
      <c r="G3368" s="69">
        <v>0.23699999999999999</v>
      </c>
      <c r="H3368" s="70">
        <v>0.70099999999999996</v>
      </c>
      <c r="I3368" s="75">
        <v>43444</v>
      </c>
      <c r="J3368" s="71">
        <v>2.92</v>
      </c>
      <c r="K3368" s="71">
        <v>0.38200000000000001</v>
      </c>
      <c r="L3368" s="71">
        <v>3.37</v>
      </c>
      <c r="M3368" s="71">
        <v>3.1190000000000002</v>
      </c>
      <c r="N3368" s="71">
        <v>1.667</v>
      </c>
      <c r="O3368" s="71">
        <v>6.2960000000000003</v>
      </c>
      <c r="P3368" s="72">
        <v>17.754000000000001</v>
      </c>
      <c r="Q3368" s="75">
        <v>43444</v>
      </c>
      <c r="R3368" s="71">
        <f t="shared" si="64"/>
        <v>20.41958041958042</v>
      </c>
      <c r="S3368" s="71">
        <f t="shared" si="64"/>
        <v>25.466666666666669</v>
      </c>
      <c r="T3368" s="71">
        <f t="shared" si="64"/>
        <v>30.917431192660551</v>
      </c>
      <c r="U3368" s="71">
        <f t="shared" si="64"/>
        <v>23.992307692307694</v>
      </c>
      <c r="V3368" s="71">
        <f t="shared" si="64"/>
        <v>24.514705882352938</v>
      </c>
      <c r="W3368" s="71">
        <f t="shared" si="64"/>
        <v>26.565400843881857</v>
      </c>
      <c r="X3368" s="72">
        <f t="shared" si="64"/>
        <v>25.32667617689016</v>
      </c>
    </row>
    <row r="3369" spans="1:24">
      <c r="A3369" s="73">
        <v>43445</v>
      </c>
      <c r="B3369" s="69">
        <v>0.14499999999999999</v>
      </c>
      <c r="C3369" s="69">
        <v>1.4E-2</v>
      </c>
      <c r="D3369" s="69">
        <v>0.11799999999999999</v>
      </c>
      <c r="E3369" s="69">
        <v>0.13600000000000001</v>
      </c>
      <c r="F3369" s="69">
        <v>7.3999999999999996E-2</v>
      </c>
      <c r="G3369" s="69">
        <v>0.255</v>
      </c>
      <c r="H3369" s="70">
        <v>0.74199999999999999</v>
      </c>
      <c r="I3369" s="75">
        <v>43445</v>
      </c>
      <c r="J3369" s="71">
        <v>2.95</v>
      </c>
      <c r="K3369" s="71">
        <v>0.38500000000000001</v>
      </c>
      <c r="L3369" s="71">
        <v>3.35</v>
      </c>
      <c r="M3369" s="71">
        <v>3.12</v>
      </c>
      <c r="N3369" s="71">
        <v>1.6479999999999999</v>
      </c>
      <c r="O3369" s="71">
        <v>6.1920000000000002</v>
      </c>
      <c r="P3369" s="72">
        <v>17.645</v>
      </c>
      <c r="Q3369" s="75">
        <v>43445</v>
      </c>
      <c r="R3369" s="71">
        <f t="shared" si="64"/>
        <v>20.3448275862069</v>
      </c>
      <c r="S3369" s="71">
        <f t="shared" si="64"/>
        <v>27.5</v>
      </c>
      <c r="T3369" s="71">
        <f t="shared" si="64"/>
        <v>28.389830508474578</v>
      </c>
      <c r="U3369" s="71">
        <f t="shared" si="64"/>
        <v>22.941176470588236</v>
      </c>
      <c r="V3369" s="71">
        <f t="shared" si="64"/>
        <v>22.27027027027027</v>
      </c>
      <c r="W3369" s="71">
        <f t="shared" si="64"/>
        <v>24.28235294117647</v>
      </c>
      <c r="X3369" s="72">
        <f t="shared" si="64"/>
        <v>23.78032345013477</v>
      </c>
    </row>
    <row r="3370" spans="1:24">
      <c r="A3370" s="73">
        <v>43446</v>
      </c>
      <c r="B3370" s="69">
        <v>0.14599999999999999</v>
      </c>
      <c r="C3370" s="69">
        <v>2.7E-2</v>
      </c>
      <c r="D3370" s="69">
        <v>0.115</v>
      </c>
      <c r="E3370" s="69">
        <v>0.13100000000000001</v>
      </c>
      <c r="F3370" s="69">
        <v>7.1999999999999995E-2</v>
      </c>
      <c r="G3370" s="69">
        <v>0.249</v>
      </c>
      <c r="H3370" s="70">
        <v>0.74099999999999999</v>
      </c>
      <c r="I3370" s="75">
        <v>43446</v>
      </c>
      <c r="J3370" s="71">
        <v>2.94</v>
      </c>
      <c r="K3370" s="71">
        <v>0.39500000000000002</v>
      </c>
      <c r="L3370" s="71">
        <v>3.36</v>
      </c>
      <c r="M3370" s="71">
        <v>3.105</v>
      </c>
      <c r="N3370" s="71">
        <v>1.671</v>
      </c>
      <c r="O3370" s="71">
        <v>6.085</v>
      </c>
      <c r="P3370" s="72">
        <v>17.556000000000001</v>
      </c>
      <c r="Q3370" s="75">
        <v>43446</v>
      </c>
      <c r="R3370" s="71">
        <f t="shared" si="64"/>
        <v>20.136986301369863</v>
      </c>
      <c r="S3370" s="71">
        <f t="shared" si="64"/>
        <v>14.62962962962963</v>
      </c>
      <c r="T3370" s="71">
        <f t="shared" si="64"/>
        <v>29.217391304347824</v>
      </c>
      <c r="U3370" s="71">
        <f t="shared" si="64"/>
        <v>23.702290076335878</v>
      </c>
      <c r="V3370" s="71">
        <f t="shared" si="64"/>
        <v>23.208333333333336</v>
      </c>
      <c r="W3370" s="71">
        <f t="shared" si="64"/>
        <v>24.437751004016064</v>
      </c>
      <c r="X3370" s="72">
        <f t="shared" si="64"/>
        <v>23.692307692307693</v>
      </c>
    </row>
    <row r="3371" spans="1:24">
      <c r="A3371" s="73">
        <v>43447</v>
      </c>
      <c r="B3371" s="69">
        <v>0.14299999999999999</v>
      </c>
      <c r="C3371" s="69">
        <v>2.5999999999999999E-2</v>
      </c>
      <c r="D3371" s="69">
        <v>0.113</v>
      </c>
      <c r="E3371" s="69">
        <v>0.13200000000000001</v>
      </c>
      <c r="F3371" s="69">
        <v>8.4000000000000005E-2</v>
      </c>
      <c r="G3371" s="69">
        <v>0.24299999999999999</v>
      </c>
      <c r="H3371" s="70">
        <v>0.74099999999999999</v>
      </c>
      <c r="I3371" s="75">
        <v>43447</v>
      </c>
      <c r="J3371" s="71">
        <v>2.96</v>
      </c>
      <c r="K3371" s="71">
        <v>0.38700000000000001</v>
      </c>
      <c r="L3371" s="71">
        <v>3.68</v>
      </c>
      <c r="M3371" s="71">
        <v>3.077</v>
      </c>
      <c r="N3371" s="71">
        <v>1.6739999999999999</v>
      </c>
      <c r="O3371" s="71">
        <v>5.9960000000000004</v>
      </c>
      <c r="P3371" s="72">
        <v>17.774000000000001</v>
      </c>
      <c r="Q3371" s="75">
        <v>43447</v>
      </c>
      <c r="R3371" s="71">
        <v>20.6993006993007</v>
      </c>
      <c r="S3371" s="71">
        <v>14.884615384615385</v>
      </c>
      <c r="T3371" s="71">
        <v>32.56637168141593</v>
      </c>
      <c r="U3371" s="71">
        <v>23.310606060606059</v>
      </c>
      <c r="V3371" s="71">
        <v>19.928571428571427</v>
      </c>
      <c r="W3371" s="71">
        <v>24.674897119341566</v>
      </c>
      <c r="X3371" s="72">
        <v>23.98650472334683</v>
      </c>
    </row>
    <row r="3372" spans="1:24">
      <c r="A3372" s="73">
        <v>43448</v>
      </c>
      <c r="B3372" s="69">
        <v>0.14000000000000001</v>
      </c>
      <c r="C3372" s="69">
        <v>2.5999999999999999E-2</v>
      </c>
      <c r="D3372" s="69">
        <v>0.115</v>
      </c>
      <c r="E3372" s="69">
        <v>0.13400000000000001</v>
      </c>
      <c r="F3372" s="69">
        <v>8.8999999999999996E-2</v>
      </c>
      <c r="G3372" s="69">
        <v>0.254</v>
      </c>
      <c r="H3372" s="70">
        <v>0.75700000000000001</v>
      </c>
      <c r="I3372" s="75">
        <v>43448</v>
      </c>
      <c r="J3372" s="71">
        <v>2.92</v>
      </c>
      <c r="K3372" s="71">
        <v>0.38700000000000001</v>
      </c>
      <c r="L3372" s="71">
        <v>3.65</v>
      </c>
      <c r="M3372" s="71">
        <v>3.0169999999999999</v>
      </c>
      <c r="N3372" s="71">
        <v>1.6419999999999999</v>
      </c>
      <c r="O3372" s="71">
        <v>5.9169999999999998</v>
      </c>
      <c r="P3372" s="72">
        <v>17.533000000000001</v>
      </c>
      <c r="Q3372" s="75">
        <v>43448</v>
      </c>
      <c r="R3372" s="71">
        <v>20.857142857142854</v>
      </c>
      <c r="S3372" s="71">
        <v>14.884615384615385</v>
      </c>
      <c r="T3372" s="71">
        <v>31.739130434782606</v>
      </c>
      <c r="U3372" s="71">
        <v>22.514925373134325</v>
      </c>
      <c r="V3372" s="71">
        <v>18.44943820224719</v>
      </c>
      <c r="W3372" s="71">
        <v>23.295275590551181</v>
      </c>
      <c r="X3372" s="72">
        <v>23.161162483487452</v>
      </c>
    </row>
    <row r="3373" spans="1:24">
      <c r="A3373" s="73">
        <v>43449</v>
      </c>
      <c r="B3373" s="69">
        <v>0.14099999999999999</v>
      </c>
      <c r="C3373" s="69">
        <v>2.7E-2</v>
      </c>
      <c r="D3373" s="69">
        <v>0.11600000000000001</v>
      </c>
      <c r="E3373" s="69">
        <v>0.13400000000000001</v>
      </c>
      <c r="F3373" s="69">
        <v>8.8999999999999996E-2</v>
      </c>
      <c r="G3373" s="69">
        <v>0.24199999999999999</v>
      </c>
      <c r="H3373" s="70">
        <v>0.749</v>
      </c>
      <c r="I3373" s="75">
        <v>43449</v>
      </c>
      <c r="J3373" s="71">
        <v>2.95</v>
      </c>
      <c r="K3373" s="71">
        <v>0.375</v>
      </c>
      <c r="L3373" s="71">
        <v>3.53</v>
      </c>
      <c r="M3373" s="71">
        <v>3.0169999999999999</v>
      </c>
      <c r="N3373" s="71">
        <v>1.6579999999999999</v>
      </c>
      <c r="O3373" s="71">
        <v>5.8639999999999999</v>
      </c>
      <c r="P3373" s="72">
        <v>17.393999999999998</v>
      </c>
      <c r="Q3373" s="75">
        <v>43449</v>
      </c>
      <c r="R3373" s="71">
        <v>20.921985815602842</v>
      </c>
      <c r="S3373" s="71">
        <v>13.888888888888889</v>
      </c>
      <c r="T3373" s="71">
        <v>30.431034482758619</v>
      </c>
      <c r="U3373" s="71">
        <v>22.514925373134325</v>
      </c>
      <c r="V3373" s="71">
        <v>18.629213483146067</v>
      </c>
      <c r="W3373" s="71">
        <v>24.231404958677686</v>
      </c>
      <c r="X3373" s="72">
        <v>23.222963951935913</v>
      </c>
    </row>
    <row r="3374" spans="1:24">
      <c r="A3374" s="73">
        <v>43450</v>
      </c>
      <c r="B3374" s="69">
        <v>0.14099999999999999</v>
      </c>
      <c r="C3374" s="69">
        <v>2.8000000000000001E-2</v>
      </c>
      <c r="D3374" s="69">
        <v>0.111</v>
      </c>
      <c r="E3374" s="69">
        <v>0.13400000000000001</v>
      </c>
      <c r="F3374" s="69">
        <v>9.0999999999999998E-2</v>
      </c>
      <c r="G3374" s="69">
        <v>0.24099999999999999</v>
      </c>
      <c r="H3374" s="70">
        <v>0.745</v>
      </c>
      <c r="I3374" s="75">
        <v>43450</v>
      </c>
      <c r="J3374" s="71">
        <v>2.95</v>
      </c>
      <c r="K3374" s="71">
        <v>0.38200000000000001</v>
      </c>
      <c r="L3374" s="71">
        <v>3.48</v>
      </c>
      <c r="M3374" s="71">
        <v>3.0169999999999999</v>
      </c>
      <c r="N3374" s="71">
        <v>1.6240000000000001</v>
      </c>
      <c r="O3374" s="71">
        <v>5.7510000000000003</v>
      </c>
      <c r="P3374" s="72">
        <v>17.204000000000001</v>
      </c>
      <c r="Q3374" s="75">
        <v>43450</v>
      </c>
      <c r="R3374" s="71">
        <v>20.921985815602842</v>
      </c>
      <c r="S3374" s="71">
        <v>13.642857142857142</v>
      </c>
      <c r="T3374" s="71">
        <v>31.351351351351351</v>
      </c>
      <c r="U3374" s="71">
        <v>22.514925373134325</v>
      </c>
      <c r="V3374" s="71">
        <v>17.846153846153847</v>
      </c>
      <c r="W3374" s="71">
        <v>23.863070539419088</v>
      </c>
      <c r="X3374" s="72">
        <v>23.092617449664431</v>
      </c>
    </row>
    <row r="3375" spans="1:24">
      <c r="A3375" s="73">
        <v>43451</v>
      </c>
      <c r="B3375" s="69">
        <v>0.128</v>
      </c>
      <c r="C3375" s="69">
        <v>2.7E-2</v>
      </c>
      <c r="D3375" s="69">
        <v>0.11899999999999999</v>
      </c>
      <c r="E3375" s="69">
        <v>0.13300000000000001</v>
      </c>
      <c r="F3375" s="69">
        <v>0.08</v>
      </c>
      <c r="G3375" s="69">
        <v>0.24</v>
      </c>
      <c r="H3375" s="70">
        <v>0.72699999999999998</v>
      </c>
      <c r="I3375" s="75">
        <v>43451</v>
      </c>
      <c r="J3375" s="71">
        <v>2.92</v>
      </c>
      <c r="K3375" s="71">
        <v>0.375</v>
      </c>
      <c r="L3375" s="71">
        <v>3.44</v>
      </c>
      <c r="M3375" s="71">
        <v>3.024</v>
      </c>
      <c r="N3375" s="71">
        <v>1.6080000000000001</v>
      </c>
      <c r="O3375" s="71">
        <v>5.6689999999999996</v>
      </c>
      <c r="P3375" s="72">
        <v>17.036000000000001</v>
      </c>
      <c r="Q3375" s="75">
        <v>43451</v>
      </c>
      <c r="R3375" s="71">
        <v>22.8125</v>
      </c>
      <c r="S3375" s="71">
        <v>13.888888888888889</v>
      </c>
      <c r="T3375" s="71">
        <v>28.907563025210084</v>
      </c>
      <c r="U3375" s="71">
        <v>22.736842105263158</v>
      </c>
      <c r="V3375" s="71">
        <v>20.100000000000001</v>
      </c>
      <c r="W3375" s="71">
        <v>23.620833333333334</v>
      </c>
      <c r="X3375" s="72">
        <v>23.433287482806055</v>
      </c>
    </row>
    <row r="3376" spans="1:24">
      <c r="A3376" s="73">
        <v>43452</v>
      </c>
      <c r="B3376" s="69">
        <v>0.13900000000000001</v>
      </c>
      <c r="C3376" s="69">
        <v>2.8000000000000001E-2</v>
      </c>
      <c r="D3376" s="69">
        <v>0.11899999999999999</v>
      </c>
      <c r="E3376" s="69">
        <v>0.127</v>
      </c>
      <c r="F3376" s="69">
        <v>7.3999999999999996E-2</v>
      </c>
      <c r="G3376" s="69">
        <v>0.24</v>
      </c>
      <c r="H3376" s="70">
        <v>0.72699999999999998</v>
      </c>
      <c r="I3376" s="75">
        <v>43452</v>
      </c>
      <c r="J3376" s="71">
        <v>2.96</v>
      </c>
      <c r="K3376" s="71">
        <v>0.38500000000000001</v>
      </c>
      <c r="L3376" s="71">
        <v>3.42</v>
      </c>
      <c r="M3376" s="71">
        <v>2.9830000000000001</v>
      </c>
      <c r="N3376" s="71">
        <v>1.579</v>
      </c>
      <c r="O3376" s="71">
        <v>5.5869999999999997</v>
      </c>
      <c r="P3376" s="72">
        <v>16.914000000000001</v>
      </c>
      <c r="Q3376" s="75">
        <v>43452</v>
      </c>
      <c r="R3376" s="71">
        <v>21.294964028776977</v>
      </c>
      <c r="S3376" s="71">
        <v>13.75</v>
      </c>
      <c r="T3376" s="71">
        <v>28.739495798319329</v>
      </c>
      <c r="U3376" s="71">
        <v>23.488188976377952</v>
      </c>
      <c r="V3376" s="71">
        <v>21.337837837837839</v>
      </c>
      <c r="W3376" s="71">
        <v>23.279166666666665</v>
      </c>
      <c r="X3376" s="72">
        <v>23.265474552957361</v>
      </c>
    </row>
    <row r="3377" spans="1:24">
      <c r="A3377" s="73">
        <v>43453</v>
      </c>
      <c r="B3377" s="69">
        <v>0.13500000000000001</v>
      </c>
      <c r="C3377" s="69">
        <v>2.8000000000000001E-2</v>
      </c>
      <c r="D3377" s="69">
        <v>0.11799999999999999</v>
      </c>
      <c r="E3377" s="69">
        <v>0.121</v>
      </c>
      <c r="F3377" s="69">
        <v>7.6999999999999999E-2</v>
      </c>
      <c r="G3377" s="69">
        <v>0.24399999999999999</v>
      </c>
      <c r="H3377" s="70">
        <v>0.72299999999999998</v>
      </c>
      <c r="I3377" s="75">
        <v>43453</v>
      </c>
      <c r="J3377" s="71">
        <v>2.92</v>
      </c>
      <c r="K3377" s="71">
        <v>0.38300000000000001</v>
      </c>
      <c r="L3377" s="71">
        <v>3.43</v>
      </c>
      <c r="M3377" s="71">
        <v>2.9489999999999998</v>
      </c>
      <c r="N3377" s="71">
        <v>1.575</v>
      </c>
      <c r="O3377" s="71">
        <v>5.569</v>
      </c>
      <c r="P3377" s="72">
        <v>16.826000000000001</v>
      </c>
      <c r="Q3377" s="75">
        <v>43453</v>
      </c>
      <c r="R3377" s="71">
        <v>21.629629629629626</v>
      </c>
      <c r="S3377" s="71">
        <v>13.678571428571429</v>
      </c>
      <c r="T3377" s="71">
        <v>29.067796610169495</v>
      </c>
      <c r="U3377" s="71">
        <v>24.371900826446279</v>
      </c>
      <c r="V3377" s="71">
        <v>20.454545454545453</v>
      </c>
      <c r="W3377" s="71">
        <v>22.82377049180328</v>
      </c>
      <c r="X3377" s="72">
        <v>23.272475795297375</v>
      </c>
    </row>
    <row r="3378" spans="1:24">
      <c r="A3378" s="73">
        <v>43454</v>
      </c>
      <c r="B3378" s="69">
        <v>0.14099999999999999</v>
      </c>
      <c r="C3378" s="69">
        <v>2.4E-2</v>
      </c>
      <c r="D3378" s="69">
        <v>0.123</v>
      </c>
      <c r="E3378" s="69">
        <v>0.122</v>
      </c>
      <c r="F3378" s="69">
        <v>0.08</v>
      </c>
      <c r="G3378" s="69">
        <v>0.247</v>
      </c>
      <c r="H3378" s="70">
        <v>0.73699999999999999</v>
      </c>
      <c r="I3378" s="75">
        <v>43454</v>
      </c>
      <c r="J3378" s="71">
        <v>2.93</v>
      </c>
      <c r="K3378" s="71">
        <v>0.38700000000000001</v>
      </c>
      <c r="L3378" s="71">
        <v>3.4</v>
      </c>
      <c r="M3378" s="71">
        <v>2.9590000000000001</v>
      </c>
      <c r="N3378" s="71">
        <v>1.585</v>
      </c>
      <c r="O3378" s="71">
        <v>5.476</v>
      </c>
      <c r="P3378" s="72">
        <v>16.736999999999998</v>
      </c>
      <c r="Q3378" s="75">
        <v>43454</v>
      </c>
      <c r="R3378" s="71">
        <v>20.780141843971634</v>
      </c>
      <c r="S3378" s="71">
        <v>16.125</v>
      </c>
      <c r="T3378" s="71">
        <v>27.642276422764226</v>
      </c>
      <c r="U3378" s="71">
        <v>24.254098360655739</v>
      </c>
      <c r="V3378" s="71">
        <v>19.8125</v>
      </c>
      <c r="W3378" s="71">
        <v>22.170040485829961</v>
      </c>
      <c r="X3378" s="72">
        <v>22.709633649932154</v>
      </c>
    </row>
    <row r="3379" spans="1:24">
      <c r="A3379" s="73">
        <v>43455</v>
      </c>
      <c r="B3379" s="69">
        <v>0.151</v>
      </c>
      <c r="C3379" s="69">
        <v>2.3E-2</v>
      </c>
      <c r="D3379" s="69">
        <v>0.125</v>
      </c>
      <c r="E3379" s="69">
        <v>0.114</v>
      </c>
      <c r="F3379" s="69">
        <v>8.8999999999999996E-2</v>
      </c>
      <c r="G3379" s="69">
        <v>0.25900000000000001</v>
      </c>
      <c r="H3379" s="70">
        <v>0.76100000000000001</v>
      </c>
      <c r="I3379" s="75">
        <v>43455</v>
      </c>
      <c r="J3379" s="71">
        <v>2.95</v>
      </c>
      <c r="K3379" s="71">
        <v>0.38600000000000001</v>
      </c>
      <c r="L3379" s="71">
        <v>3.41</v>
      </c>
      <c r="M3379" s="71">
        <v>2.9359999999999999</v>
      </c>
      <c r="N3379" s="71">
        <v>1.577</v>
      </c>
      <c r="O3379" s="71">
        <v>5.4580000000000002</v>
      </c>
      <c r="P3379" s="72">
        <v>16.716999999999999</v>
      </c>
      <c r="Q3379" s="75">
        <v>43455</v>
      </c>
      <c r="R3379" s="71">
        <f t="shared" ref="R3379:X3384" si="65">J3379/B3379</f>
        <v>19.536423841059605</v>
      </c>
      <c r="S3379" s="71">
        <f t="shared" si="65"/>
        <v>16.782608695652176</v>
      </c>
      <c r="T3379" s="71">
        <f t="shared" si="65"/>
        <v>27.28</v>
      </c>
      <c r="U3379" s="71">
        <f t="shared" si="65"/>
        <v>25.754385964912281</v>
      </c>
      <c r="V3379" s="71">
        <f t="shared" si="65"/>
        <v>17.719101123595507</v>
      </c>
      <c r="W3379" s="71">
        <f t="shared" si="65"/>
        <v>21.073359073359072</v>
      </c>
      <c r="X3379" s="72">
        <f t="shared" si="65"/>
        <v>21.967148488830485</v>
      </c>
    </row>
    <row r="3380" spans="1:24">
      <c r="A3380" s="73">
        <v>43456</v>
      </c>
      <c r="B3380" s="69">
        <v>0.14499999999999999</v>
      </c>
      <c r="C3380" s="69">
        <v>2.4E-2</v>
      </c>
      <c r="D3380" s="69">
        <v>0.121</v>
      </c>
      <c r="E3380" s="69">
        <v>0.114</v>
      </c>
      <c r="F3380" s="69">
        <v>8.4000000000000005E-2</v>
      </c>
      <c r="G3380" s="69">
        <v>0.24399999999999999</v>
      </c>
      <c r="H3380" s="70">
        <v>0.73199999999999998</v>
      </c>
      <c r="I3380" s="75">
        <v>43456</v>
      </c>
      <c r="J3380" s="71">
        <v>2.94</v>
      </c>
      <c r="K3380" s="71">
        <v>0.38400000000000001</v>
      </c>
      <c r="L3380" s="71">
        <v>3.36</v>
      </c>
      <c r="M3380" s="71">
        <v>2.9359999999999999</v>
      </c>
      <c r="N3380" s="71">
        <v>1.5249999999999999</v>
      </c>
      <c r="O3380" s="71">
        <v>5.4829999999999997</v>
      </c>
      <c r="P3380" s="72">
        <v>16.628</v>
      </c>
      <c r="Q3380" s="75">
        <v>43456</v>
      </c>
      <c r="R3380" s="71">
        <f t="shared" si="65"/>
        <v>20.27586206896552</v>
      </c>
      <c r="S3380" s="71">
        <f t="shared" si="65"/>
        <v>16</v>
      </c>
      <c r="T3380" s="71">
        <f t="shared" si="65"/>
        <v>27.768595041322314</v>
      </c>
      <c r="U3380" s="71">
        <f t="shared" si="65"/>
        <v>25.754385964912281</v>
      </c>
      <c r="V3380" s="71">
        <f t="shared" si="65"/>
        <v>18.154761904761902</v>
      </c>
      <c r="W3380" s="71">
        <f t="shared" si="65"/>
        <v>22.471311475409834</v>
      </c>
      <c r="X3380" s="72">
        <f t="shared" si="65"/>
        <v>22.715846994535521</v>
      </c>
    </row>
    <row r="3381" spans="1:24">
      <c r="A3381" s="73">
        <v>43457</v>
      </c>
      <c r="B3381" s="69">
        <v>0.14299999999999999</v>
      </c>
      <c r="C3381" s="69">
        <v>2.4E-2</v>
      </c>
      <c r="D3381" s="69">
        <v>0.11899999999999999</v>
      </c>
      <c r="E3381" s="69">
        <v>0.114</v>
      </c>
      <c r="F3381" s="69">
        <v>8.2000000000000003E-2</v>
      </c>
      <c r="G3381" s="69">
        <v>0.24</v>
      </c>
      <c r="H3381" s="70">
        <v>0.72099999999999997</v>
      </c>
      <c r="I3381" s="75">
        <v>43457</v>
      </c>
      <c r="J3381" s="71">
        <v>2.92</v>
      </c>
      <c r="K3381" s="71">
        <v>0.38400000000000001</v>
      </c>
      <c r="L3381" s="71">
        <v>3.38</v>
      </c>
      <c r="M3381" s="71">
        <v>2.9359999999999999</v>
      </c>
      <c r="N3381" s="71">
        <v>1.5</v>
      </c>
      <c r="O3381" s="71">
        <v>5.4320000000000004</v>
      </c>
      <c r="P3381" s="72">
        <v>16.552</v>
      </c>
      <c r="Q3381" s="75">
        <v>43457</v>
      </c>
      <c r="R3381" s="71">
        <f t="shared" si="65"/>
        <v>20.41958041958042</v>
      </c>
      <c r="S3381" s="71">
        <f t="shared" si="65"/>
        <v>16</v>
      </c>
      <c r="T3381" s="71">
        <f t="shared" si="65"/>
        <v>28.403361344537817</v>
      </c>
      <c r="U3381" s="71">
        <f t="shared" si="65"/>
        <v>25.754385964912281</v>
      </c>
      <c r="V3381" s="71">
        <f t="shared" si="65"/>
        <v>18.292682926829269</v>
      </c>
      <c r="W3381" s="71">
        <f t="shared" si="65"/>
        <v>22.633333333333336</v>
      </c>
      <c r="X3381" s="72">
        <f t="shared" si="65"/>
        <v>22.957004160887656</v>
      </c>
    </row>
    <row r="3382" spans="1:24">
      <c r="A3382" s="73">
        <v>43458</v>
      </c>
      <c r="B3382" s="69">
        <v>0.14099999999999999</v>
      </c>
      <c r="C3382" s="69">
        <v>0.02</v>
      </c>
      <c r="D3382" s="69">
        <v>0.124</v>
      </c>
      <c r="E3382" s="69">
        <v>0.10199999999999999</v>
      </c>
      <c r="F3382" s="69">
        <v>8.1000000000000003E-2</v>
      </c>
      <c r="G3382" s="69">
        <v>0.219</v>
      </c>
      <c r="H3382" s="70">
        <v>0.68600000000000005</v>
      </c>
      <c r="I3382" s="75">
        <v>43458</v>
      </c>
      <c r="J3382" s="71">
        <v>2.95</v>
      </c>
      <c r="K3382" s="71">
        <v>0.36899999999999999</v>
      </c>
      <c r="L3382" s="71">
        <v>3.32</v>
      </c>
      <c r="M3382" s="71">
        <v>2.806</v>
      </c>
      <c r="N3382" s="71">
        <v>1.52</v>
      </c>
      <c r="O3382" s="71">
        <v>5.2750000000000004</v>
      </c>
      <c r="P3382" s="72">
        <v>16.239999999999998</v>
      </c>
      <c r="Q3382" s="75">
        <v>43458</v>
      </c>
      <c r="R3382" s="71">
        <f t="shared" si="65"/>
        <v>20.921985815602842</v>
      </c>
      <c r="S3382" s="71">
        <f t="shared" si="65"/>
        <v>18.45</v>
      </c>
      <c r="T3382" s="71">
        <f t="shared" si="65"/>
        <v>26.774193548387096</v>
      </c>
      <c r="U3382" s="71">
        <f t="shared" si="65"/>
        <v>27.509803921568629</v>
      </c>
      <c r="V3382" s="71">
        <f t="shared" si="65"/>
        <v>18.76543209876543</v>
      </c>
      <c r="W3382" s="71">
        <f t="shared" si="65"/>
        <v>24.086757990867582</v>
      </c>
      <c r="X3382" s="72">
        <f t="shared" si="65"/>
        <v>23.673469387755098</v>
      </c>
    </row>
    <row r="3383" spans="1:24">
      <c r="A3383" s="73">
        <v>43459</v>
      </c>
      <c r="B3383" s="69">
        <v>0.14699999999999999</v>
      </c>
      <c r="C3383" s="69">
        <v>2.5000000000000001E-2</v>
      </c>
      <c r="D3383" s="69">
        <v>0.128</v>
      </c>
      <c r="E3383" s="69">
        <v>0.106</v>
      </c>
      <c r="F3383" s="69">
        <v>8.1000000000000003E-2</v>
      </c>
      <c r="G3383" s="69">
        <v>0.248</v>
      </c>
      <c r="H3383" s="70">
        <v>0.73499999999999999</v>
      </c>
      <c r="I3383" s="75">
        <v>43459</v>
      </c>
      <c r="J3383" s="71">
        <v>2.93</v>
      </c>
      <c r="K3383" s="71">
        <v>0.35399999999999998</v>
      </c>
      <c r="L3383" s="71">
        <v>3.31</v>
      </c>
      <c r="M3383" s="71">
        <v>2.7770000000000001</v>
      </c>
      <c r="N3383" s="71">
        <v>1.514</v>
      </c>
      <c r="O3383" s="71">
        <v>5.2370000000000001</v>
      </c>
      <c r="P3383" s="72">
        <v>16.122</v>
      </c>
      <c r="Q3383" s="75">
        <v>43459</v>
      </c>
      <c r="R3383" s="71">
        <f t="shared" si="65"/>
        <v>19.931972789115648</v>
      </c>
      <c r="S3383" s="71">
        <f t="shared" si="65"/>
        <v>14.159999999999998</v>
      </c>
      <c r="T3383" s="71">
        <f t="shared" si="65"/>
        <v>25.859375</v>
      </c>
      <c r="U3383" s="71">
        <f t="shared" si="65"/>
        <v>26.198113207547173</v>
      </c>
      <c r="V3383" s="71">
        <f t="shared" si="65"/>
        <v>18.691358024691358</v>
      </c>
      <c r="W3383" s="71">
        <f t="shared" si="65"/>
        <v>21.116935483870968</v>
      </c>
      <c r="X3383" s="72">
        <f t="shared" si="65"/>
        <v>21.93469387755102</v>
      </c>
    </row>
    <row r="3384" spans="1:24">
      <c r="A3384" s="73">
        <v>43460</v>
      </c>
      <c r="B3384" s="69">
        <v>0.155</v>
      </c>
      <c r="C3384" s="69">
        <v>2.8000000000000001E-2</v>
      </c>
      <c r="D3384" s="69">
        <v>0.13100000000000001</v>
      </c>
      <c r="E3384" s="69">
        <v>0.106</v>
      </c>
      <c r="F3384" s="69">
        <v>8.7999999999999995E-2</v>
      </c>
      <c r="G3384" s="69">
        <v>0.26400000000000001</v>
      </c>
      <c r="H3384" s="70">
        <v>0.77</v>
      </c>
      <c r="I3384" s="75">
        <v>43460</v>
      </c>
      <c r="J3384" s="71">
        <v>2.78</v>
      </c>
      <c r="K3384" s="71">
        <v>0.33800000000000002</v>
      </c>
      <c r="L3384" s="71">
        <v>3.3</v>
      </c>
      <c r="M3384" s="71">
        <v>2.7280000000000002</v>
      </c>
      <c r="N3384" s="71">
        <v>1.48</v>
      </c>
      <c r="O3384" s="71">
        <v>5.1929999999999996</v>
      </c>
      <c r="P3384" s="72">
        <v>15.819000000000001</v>
      </c>
      <c r="Q3384" s="75">
        <v>43460</v>
      </c>
      <c r="R3384" s="71">
        <f t="shared" si="65"/>
        <v>17.93548387096774</v>
      </c>
      <c r="S3384" s="71">
        <f t="shared" si="65"/>
        <v>12.071428571428571</v>
      </c>
      <c r="T3384" s="71">
        <f t="shared" si="65"/>
        <v>25.190839694656486</v>
      </c>
      <c r="U3384" s="71">
        <f t="shared" si="65"/>
        <v>25.735849056603776</v>
      </c>
      <c r="V3384" s="71">
        <f t="shared" si="65"/>
        <v>16.81818181818182</v>
      </c>
      <c r="W3384" s="71">
        <f t="shared" si="65"/>
        <v>19.670454545454543</v>
      </c>
      <c r="X3384" s="72">
        <f t="shared" si="65"/>
        <v>20.544155844155846</v>
      </c>
    </row>
    <row r="3385" spans="1:24">
      <c r="A3385" s="73">
        <v>43461</v>
      </c>
      <c r="B3385" s="69">
        <v>0.154</v>
      </c>
      <c r="C3385" s="69">
        <v>2.5999999999999999E-2</v>
      </c>
      <c r="D3385" s="69">
        <v>0.13400000000000001</v>
      </c>
      <c r="E3385" s="69">
        <v>0.105</v>
      </c>
      <c r="F3385" s="69">
        <v>8.6999999999999994E-2</v>
      </c>
      <c r="G3385" s="69">
        <v>0.26</v>
      </c>
      <c r="H3385" s="70">
        <v>0.76500000000000001</v>
      </c>
      <c r="I3385" s="75">
        <v>43461</v>
      </c>
      <c r="J3385" s="71">
        <v>2.75</v>
      </c>
      <c r="K3385" s="71">
        <v>0.35699999999999998</v>
      </c>
      <c r="L3385" s="71">
        <v>3.29</v>
      </c>
      <c r="M3385" s="71">
        <v>2.7229999999999999</v>
      </c>
      <c r="N3385" s="71">
        <v>1.472</v>
      </c>
      <c r="O3385" s="71">
        <v>5.226</v>
      </c>
      <c r="P3385" s="72">
        <v>15.818</v>
      </c>
      <c r="Q3385" s="75">
        <v>43461</v>
      </c>
      <c r="R3385" s="71">
        <v>17.857142857142858</v>
      </c>
      <c r="S3385" s="71">
        <v>13.73076923076923</v>
      </c>
      <c r="T3385" s="71">
        <v>24.552238805970148</v>
      </c>
      <c r="U3385" s="71">
        <v>25.933333333333334</v>
      </c>
      <c r="V3385" s="71">
        <v>16.919540229885058</v>
      </c>
      <c r="W3385" s="71">
        <v>20.099999999999998</v>
      </c>
      <c r="X3385" s="72">
        <v>20.677124183006534</v>
      </c>
    </row>
    <row r="3386" spans="1:24">
      <c r="A3386" s="73">
        <v>43462</v>
      </c>
      <c r="B3386" s="69">
        <v>0.17199999999999999</v>
      </c>
      <c r="C3386" s="69">
        <v>2.7E-2</v>
      </c>
      <c r="D3386" s="69">
        <v>0.13400000000000001</v>
      </c>
      <c r="E3386" s="69">
        <v>0.114</v>
      </c>
      <c r="F3386" s="69">
        <v>9.2999999999999999E-2</v>
      </c>
      <c r="G3386" s="69">
        <v>0.27800000000000002</v>
      </c>
      <c r="H3386" s="70">
        <v>0.81799999999999995</v>
      </c>
      <c r="I3386" s="75">
        <v>43462</v>
      </c>
      <c r="J3386" s="71">
        <v>2.71</v>
      </c>
      <c r="K3386" s="71">
        <v>0.35</v>
      </c>
      <c r="L3386" s="71">
        <v>3.25</v>
      </c>
      <c r="M3386" s="71">
        <v>2.7909999999999999</v>
      </c>
      <c r="N3386" s="71">
        <v>1.4219999999999999</v>
      </c>
      <c r="O3386" s="71">
        <v>5.1420000000000003</v>
      </c>
      <c r="P3386" s="72">
        <v>15.664999999999999</v>
      </c>
      <c r="Q3386" s="75">
        <v>43462</v>
      </c>
      <c r="R3386" s="71">
        <v>15.755813953488373</v>
      </c>
      <c r="S3386" s="71">
        <v>12.962962962962962</v>
      </c>
      <c r="T3386" s="71">
        <v>24.253731343283579</v>
      </c>
      <c r="U3386" s="71">
        <v>24.482456140350877</v>
      </c>
      <c r="V3386" s="71">
        <v>15.29032258064516</v>
      </c>
      <c r="W3386" s="71">
        <v>18.496402877697843</v>
      </c>
      <c r="X3386" s="72">
        <v>19.15036674816626</v>
      </c>
    </row>
    <row r="3387" spans="1:24">
      <c r="A3387" s="73">
        <v>43463</v>
      </c>
      <c r="B3387" s="69">
        <v>0.18099999999999999</v>
      </c>
      <c r="C3387" s="69">
        <v>2.7E-2</v>
      </c>
      <c r="D3387" s="69">
        <v>0.13100000000000001</v>
      </c>
      <c r="E3387" s="69">
        <v>0.114</v>
      </c>
      <c r="F3387" s="69">
        <v>0.09</v>
      </c>
      <c r="G3387" s="69">
        <v>0.26900000000000002</v>
      </c>
      <c r="H3387" s="70">
        <v>0.81100000000000005</v>
      </c>
      <c r="I3387" s="75">
        <v>43463</v>
      </c>
      <c r="J3387" s="71">
        <v>2.73</v>
      </c>
      <c r="K3387" s="71">
        <v>0.35399999999999998</v>
      </c>
      <c r="L3387" s="71">
        <v>3.24</v>
      </c>
      <c r="M3387" s="71">
        <v>2.7909999999999999</v>
      </c>
      <c r="N3387" s="71">
        <v>1.407</v>
      </c>
      <c r="O3387" s="71">
        <v>4.93</v>
      </c>
      <c r="P3387" s="72">
        <v>15.452</v>
      </c>
      <c r="Q3387" s="75">
        <v>43463</v>
      </c>
      <c r="R3387" s="71">
        <v>15.082872928176796</v>
      </c>
      <c r="S3387" s="71">
        <v>13.111111111111111</v>
      </c>
      <c r="T3387" s="71">
        <v>24.732824427480917</v>
      </c>
      <c r="U3387" s="71">
        <v>24.482456140350877</v>
      </c>
      <c r="V3387" s="71">
        <v>15.633333333333335</v>
      </c>
      <c r="W3387" s="71">
        <v>18.3271375464684</v>
      </c>
      <c r="X3387" s="72">
        <v>19.053020961775584</v>
      </c>
    </row>
    <row r="3388" spans="1:24">
      <c r="A3388" s="73">
        <v>43464</v>
      </c>
      <c r="B3388" s="69">
        <v>0.18099999999999999</v>
      </c>
      <c r="C3388" s="69">
        <v>2.5999999999999999E-2</v>
      </c>
      <c r="D3388" s="69">
        <v>0.121</v>
      </c>
      <c r="E3388" s="69">
        <v>0.114</v>
      </c>
      <c r="F3388" s="69">
        <v>8.7999999999999995E-2</v>
      </c>
      <c r="G3388" s="69">
        <v>0.26900000000000002</v>
      </c>
      <c r="H3388" s="70">
        <v>0.79900000000000004</v>
      </c>
      <c r="I3388" s="75">
        <v>43464</v>
      </c>
      <c r="J3388" s="71">
        <v>2.72</v>
      </c>
      <c r="K3388" s="71">
        <v>0.34</v>
      </c>
      <c r="L3388" s="71">
        <v>3.22</v>
      </c>
      <c r="M3388" s="71">
        <v>2.8090000000000002</v>
      </c>
      <c r="N3388" s="71">
        <v>1.385</v>
      </c>
      <c r="O3388" s="71">
        <v>4.6909999999999998</v>
      </c>
      <c r="P3388" s="72">
        <v>15.164999999999999</v>
      </c>
      <c r="Q3388" s="75">
        <v>43464</v>
      </c>
      <c r="R3388" s="71">
        <v>15.027624309392266</v>
      </c>
      <c r="S3388" s="71">
        <v>13.076923076923078</v>
      </c>
      <c r="T3388" s="71">
        <v>26.611570247933887</v>
      </c>
      <c r="U3388" s="71">
        <v>24.640350877192983</v>
      </c>
      <c r="V3388" s="71">
        <v>15.738636363636365</v>
      </c>
      <c r="W3388" s="71">
        <v>17.438661710037174</v>
      </c>
      <c r="X3388" s="72">
        <v>18.979974968710888</v>
      </c>
    </row>
    <row r="3389" spans="1:24">
      <c r="A3389" s="73">
        <v>43465</v>
      </c>
      <c r="B3389" s="69">
        <v>0.17499999999999999</v>
      </c>
      <c r="C3389" s="69">
        <v>2.5999999999999999E-2</v>
      </c>
      <c r="D3389" s="69">
        <v>0.121</v>
      </c>
      <c r="E3389" s="69">
        <v>0.114</v>
      </c>
      <c r="F3389" s="69">
        <v>8.7999999999999995E-2</v>
      </c>
      <c r="G3389" s="69">
        <v>0.26800000000000002</v>
      </c>
      <c r="H3389" s="70">
        <v>0.79300000000000004</v>
      </c>
      <c r="I3389" s="75">
        <v>43465</v>
      </c>
      <c r="J3389" s="71">
        <v>2.75</v>
      </c>
      <c r="K3389" s="71">
        <v>0.34499999999999997</v>
      </c>
      <c r="L3389" s="71">
        <v>3.22</v>
      </c>
      <c r="M3389" s="71">
        <v>2.8090000000000002</v>
      </c>
      <c r="N3389" s="71">
        <v>1.385</v>
      </c>
      <c r="O3389" s="71">
        <v>4.444</v>
      </c>
      <c r="P3389" s="72">
        <v>14.952999999999999</v>
      </c>
      <c r="Q3389" s="75">
        <v>43465</v>
      </c>
      <c r="R3389" s="71">
        <v>15.714285714285715</v>
      </c>
      <c r="S3389" s="71">
        <v>13.269230769230768</v>
      </c>
      <c r="T3389" s="71">
        <v>26.611570247933887</v>
      </c>
      <c r="U3389" s="71">
        <v>24.640350877192983</v>
      </c>
      <c r="V3389" s="71">
        <v>15.738636363636365</v>
      </c>
      <c r="W3389" s="71">
        <v>16.582089552238806</v>
      </c>
      <c r="X3389" s="72">
        <v>18.8562421185372</v>
      </c>
    </row>
    <row r="3390" spans="1:24">
      <c r="A3390" s="73">
        <v>43466</v>
      </c>
      <c r="B3390" s="69">
        <v>0.14799999999999999</v>
      </c>
      <c r="C3390" s="69">
        <v>3.4000000000000002E-2</v>
      </c>
      <c r="D3390" s="69">
        <v>0.121</v>
      </c>
      <c r="E3390" s="69">
        <v>0.114</v>
      </c>
      <c r="F3390" s="69">
        <v>8.6999999999999994E-2</v>
      </c>
      <c r="G3390" s="69">
        <v>0.28399999999999997</v>
      </c>
      <c r="H3390" s="70">
        <v>0.78900000000000003</v>
      </c>
      <c r="I3390" s="75">
        <v>43466</v>
      </c>
      <c r="J3390" s="71">
        <v>2.73</v>
      </c>
      <c r="K3390" s="71">
        <v>0.23</v>
      </c>
      <c r="L3390" s="71">
        <v>3.22</v>
      </c>
      <c r="M3390" s="71">
        <v>2.8090000000000002</v>
      </c>
      <c r="N3390" s="71">
        <v>1.3859999999999999</v>
      </c>
      <c r="O3390" s="71">
        <v>4.399</v>
      </c>
      <c r="P3390" s="72">
        <v>14.773999999999999</v>
      </c>
      <c r="Q3390" s="75">
        <v>43466</v>
      </c>
      <c r="R3390" s="71">
        <v>18.445945945945947</v>
      </c>
      <c r="S3390" s="71">
        <v>6.7647058823529411</v>
      </c>
      <c r="T3390" s="71">
        <v>26.611570247933887</v>
      </c>
      <c r="U3390" s="71">
        <v>24.640350877192983</v>
      </c>
      <c r="V3390" s="71">
        <v>15.931034482758621</v>
      </c>
      <c r="W3390" s="71">
        <v>15.489436619718312</v>
      </c>
      <c r="X3390" s="72">
        <v>18.724968314321924</v>
      </c>
    </row>
    <row r="3391" spans="1:24">
      <c r="A3391" s="73">
        <v>43467</v>
      </c>
      <c r="B3391" s="69">
        <v>0.17100000000000001</v>
      </c>
      <c r="C3391" s="69">
        <v>3.3000000000000002E-2</v>
      </c>
      <c r="D3391" s="69">
        <v>0.109</v>
      </c>
      <c r="E3391" s="69">
        <v>0.121</v>
      </c>
      <c r="F3391" s="69">
        <v>6.4000000000000001E-2</v>
      </c>
      <c r="G3391" s="69">
        <v>0.246</v>
      </c>
      <c r="H3391" s="70">
        <v>0.74399999999999999</v>
      </c>
      <c r="I3391" s="75">
        <v>43467</v>
      </c>
      <c r="J3391" s="71">
        <v>2.74</v>
      </c>
      <c r="K3391" s="71">
        <v>0.23499999999999999</v>
      </c>
      <c r="L3391" s="71">
        <v>3.3</v>
      </c>
      <c r="M3391" s="71">
        <v>2.8119999999999998</v>
      </c>
      <c r="N3391" s="71">
        <v>1.2490000000000001</v>
      </c>
      <c r="O3391" s="71">
        <v>4.2430000000000003</v>
      </c>
      <c r="P3391" s="72">
        <v>14.579000000000001</v>
      </c>
      <c r="Q3391" s="75">
        <v>43467</v>
      </c>
      <c r="R3391" s="71">
        <v>16.023391812865498</v>
      </c>
      <c r="S3391" s="71">
        <v>7.1212121212121202</v>
      </c>
      <c r="T3391" s="71">
        <v>30.275229357798164</v>
      </c>
      <c r="U3391" s="71">
        <v>23.239669421487601</v>
      </c>
      <c r="V3391" s="71">
        <v>19.515625</v>
      </c>
      <c r="W3391" s="71">
        <v>17.247967479674799</v>
      </c>
      <c r="X3391" s="72">
        <v>19.595430107526884</v>
      </c>
    </row>
    <row r="3392" spans="1:24">
      <c r="A3392" s="73">
        <v>43468</v>
      </c>
      <c r="B3392" s="69">
        <v>0.17299999999999999</v>
      </c>
      <c r="C3392" s="69">
        <v>0.03</v>
      </c>
      <c r="D3392" s="69">
        <v>0.112</v>
      </c>
      <c r="E3392" s="69">
        <v>0.13900000000000001</v>
      </c>
      <c r="F3392" s="69">
        <v>7.1999999999999995E-2</v>
      </c>
      <c r="G3392" s="69">
        <v>0.26800000000000002</v>
      </c>
      <c r="H3392" s="70">
        <v>0.79300000000000004</v>
      </c>
      <c r="I3392" s="75">
        <v>43468</v>
      </c>
      <c r="J3392" s="71">
        <v>2.76</v>
      </c>
      <c r="K3392" s="71">
        <v>0.20499999999999999</v>
      </c>
      <c r="L3392" s="71">
        <v>3.36</v>
      </c>
      <c r="M3392" s="71">
        <v>2.73</v>
      </c>
      <c r="N3392" s="71">
        <v>1.284</v>
      </c>
      <c r="O3392" s="71">
        <v>4.3010000000000002</v>
      </c>
      <c r="P3392" s="72">
        <v>14.64</v>
      </c>
      <c r="Q3392" s="75">
        <v>43468</v>
      </c>
      <c r="R3392" s="71">
        <v>15.953757225433526</v>
      </c>
      <c r="S3392" s="71">
        <v>6.833333333333333</v>
      </c>
      <c r="T3392" s="71">
        <v>30</v>
      </c>
      <c r="U3392" s="71">
        <v>19.64028776978417</v>
      </c>
      <c r="V3392" s="71">
        <v>17.833333333333336</v>
      </c>
      <c r="W3392" s="71">
        <v>16.048507462686565</v>
      </c>
      <c r="X3392" s="72">
        <v>18.46153846153846</v>
      </c>
    </row>
    <row r="3393" spans="1:24">
      <c r="A3393" s="73">
        <v>43469</v>
      </c>
      <c r="B3393" s="69">
        <v>0.16300000000000001</v>
      </c>
      <c r="C3393" s="69">
        <v>3.1E-2</v>
      </c>
      <c r="D3393" s="69">
        <v>0.115</v>
      </c>
      <c r="E3393" s="69">
        <v>0.13500000000000001</v>
      </c>
      <c r="F3393" s="69">
        <v>0.08</v>
      </c>
      <c r="G3393" s="69">
        <v>0.26400000000000001</v>
      </c>
      <c r="H3393" s="70">
        <v>0.78900000000000003</v>
      </c>
      <c r="I3393" s="75">
        <v>43469</v>
      </c>
      <c r="J3393" s="71">
        <v>2.72</v>
      </c>
      <c r="K3393" s="71">
        <v>0.21</v>
      </c>
      <c r="L3393" s="71">
        <v>3.4</v>
      </c>
      <c r="M3393" s="71">
        <v>2.4060000000000001</v>
      </c>
      <c r="N3393" s="71">
        <v>1.278</v>
      </c>
      <c r="O3393" s="71">
        <v>4.1520000000000001</v>
      </c>
      <c r="P3393" s="72">
        <v>14.166</v>
      </c>
      <c r="Q3393" s="75">
        <v>43469</v>
      </c>
      <c r="R3393" s="71">
        <v>16.687116564417177</v>
      </c>
      <c r="S3393" s="71">
        <v>6.774193548387097</v>
      </c>
      <c r="T3393" s="71">
        <v>29.565217391304344</v>
      </c>
      <c r="U3393" s="71">
        <v>17.822222222222223</v>
      </c>
      <c r="V3393" s="71">
        <v>15.975</v>
      </c>
      <c r="W3393" s="71">
        <v>15.727272727272727</v>
      </c>
      <c r="X3393" s="72">
        <v>17.954372623574145</v>
      </c>
    </row>
    <row r="3394" spans="1:24">
      <c r="A3394" s="73">
        <v>43470</v>
      </c>
      <c r="B3394" s="69">
        <v>0.16</v>
      </c>
      <c r="C3394" s="69">
        <v>3.2000000000000001E-2</v>
      </c>
      <c r="D3394" s="69">
        <v>0.112</v>
      </c>
      <c r="E3394" s="69">
        <v>0.13500000000000001</v>
      </c>
      <c r="F3394" s="69">
        <v>7.9000000000000001E-2</v>
      </c>
      <c r="G3394" s="69">
        <v>0.26100000000000001</v>
      </c>
      <c r="H3394" s="70">
        <v>0.77900000000000003</v>
      </c>
      <c r="I3394" s="75">
        <v>43470</v>
      </c>
      <c r="J3394" s="71">
        <v>2.7</v>
      </c>
      <c r="K3394" s="71">
        <v>0.20499999999999999</v>
      </c>
      <c r="L3394" s="71">
        <v>3.4</v>
      </c>
      <c r="M3394" s="71">
        <v>2.4060000000000001</v>
      </c>
      <c r="N3394" s="71">
        <v>1.258</v>
      </c>
      <c r="O3394" s="71">
        <v>4.2779999999999996</v>
      </c>
      <c r="P3394" s="72">
        <v>14.247</v>
      </c>
      <c r="Q3394" s="75">
        <v>43470</v>
      </c>
      <c r="R3394" s="71">
        <v>16.875</v>
      </c>
      <c r="S3394" s="71">
        <v>6.4062499999999991</v>
      </c>
      <c r="T3394" s="71">
        <v>30.357142857142854</v>
      </c>
      <c r="U3394" s="71">
        <v>17.822222222222223</v>
      </c>
      <c r="V3394" s="71">
        <v>15.924050632911392</v>
      </c>
      <c r="W3394" s="71">
        <v>16.390804597701148</v>
      </c>
      <c r="X3394" s="72">
        <v>18.288831835686779</v>
      </c>
    </row>
    <row r="3395" spans="1:24">
      <c r="A3395" s="73">
        <v>43471</v>
      </c>
      <c r="B3395" s="69">
        <v>0.156</v>
      </c>
      <c r="C3395" s="69">
        <v>3.2000000000000001E-2</v>
      </c>
      <c r="D3395" s="69">
        <v>0.112</v>
      </c>
      <c r="E3395" s="69">
        <v>0.13500000000000001</v>
      </c>
      <c r="F3395" s="69">
        <v>7.8E-2</v>
      </c>
      <c r="G3395" s="69">
        <v>0.26200000000000001</v>
      </c>
      <c r="H3395" s="70">
        <v>0.77500000000000002</v>
      </c>
      <c r="I3395" s="75">
        <v>43471</v>
      </c>
      <c r="J3395" s="71">
        <v>2.73</v>
      </c>
      <c r="K3395" s="71">
        <v>0.20799999999999999</v>
      </c>
      <c r="L3395" s="71">
        <v>3.42</v>
      </c>
      <c r="M3395" s="71">
        <v>2.4060000000000001</v>
      </c>
      <c r="N3395" s="71">
        <v>1.2649999999999999</v>
      </c>
      <c r="O3395" s="71">
        <v>4.16</v>
      </c>
      <c r="P3395" s="72">
        <v>14.189</v>
      </c>
      <c r="Q3395" s="75">
        <v>43471</v>
      </c>
      <c r="R3395" s="71">
        <v>17.5</v>
      </c>
      <c r="S3395" s="71">
        <v>6.5</v>
      </c>
      <c r="T3395" s="71">
        <v>30.535714285714285</v>
      </c>
      <c r="U3395" s="71">
        <v>17.822222222222223</v>
      </c>
      <c r="V3395" s="71">
        <v>16.217948717948715</v>
      </c>
      <c r="W3395" s="71">
        <v>15.877862595419847</v>
      </c>
      <c r="X3395" s="72">
        <v>18.308387096774194</v>
      </c>
    </row>
    <row r="3396" spans="1:24">
      <c r="A3396" s="73">
        <v>43472</v>
      </c>
      <c r="B3396" s="69">
        <v>0.153</v>
      </c>
      <c r="C3396" s="69">
        <v>3.5000000000000003E-2</v>
      </c>
      <c r="D3396" s="69">
        <v>0.109</v>
      </c>
      <c r="E3396" s="69">
        <v>0.13400000000000001</v>
      </c>
      <c r="F3396" s="69">
        <v>8.1000000000000003E-2</v>
      </c>
      <c r="G3396" s="69">
        <v>0.26100000000000001</v>
      </c>
      <c r="H3396" s="70">
        <v>0.77300000000000002</v>
      </c>
      <c r="I3396" s="75">
        <v>43472</v>
      </c>
      <c r="J3396" s="71">
        <v>2.75</v>
      </c>
      <c r="K3396" s="71">
        <v>0.19700000000000001</v>
      </c>
      <c r="L3396" s="71">
        <v>3.35</v>
      </c>
      <c r="M3396" s="71">
        <v>2.2490000000000001</v>
      </c>
      <c r="N3396" s="71">
        <v>1.206</v>
      </c>
      <c r="O3396" s="71">
        <v>4.1210000000000004</v>
      </c>
      <c r="P3396" s="72">
        <v>13.872999999999999</v>
      </c>
      <c r="Q3396" s="75">
        <v>43472</v>
      </c>
      <c r="R3396" s="71">
        <v>17.973856209150327</v>
      </c>
      <c r="S3396" s="71">
        <v>5.6285714285714281</v>
      </c>
      <c r="T3396" s="71">
        <v>30.73394495412844</v>
      </c>
      <c r="U3396" s="71">
        <v>16.78358208955224</v>
      </c>
      <c r="V3396" s="71">
        <v>14.888888888888888</v>
      </c>
      <c r="W3396" s="71">
        <v>15.789272030651341</v>
      </c>
      <c r="X3396" s="72">
        <v>17.946959896507114</v>
      </c>
    </row>
    <row r="3397" spans="1:24">
      <c r="A3397" s="73">
        <v>43473</v>
      </c>
      <c r="B3397" s="69">
        <v>0.157</v>
      </c>
      <c r="C3397" s="69">
        <v>3.1E-2</v>
      </c>
      <c r="D3397" s="69">
        <v>0.108</v>
      </c>
      <c r="E3397" s="69">
        <v>0.13400000000000001</v>
      </c>
      <c r="F3397" s="69">
        <v>7.6999999999999999E-2</v>
      </c>
      <c r="G3397" s="69">
        <v>0.26600000000000001</v>
      </c>
      <c r="H3397" s="70">
        <v>0.77300000000000002</v>
      </c>
      <c r="I3397" s="75">
        <v>43473</v>
      </c>
      <c r="J3397" s="71">
        <v>2.73</v>
      </c>
      <c r="K3397" s="71">
        <v>0.253</v>
      </c>
      <c r="L3397" s="71">
        <v>3.31</v>
      </c>
      <c r="M3397" s="71">
        <v>2.2210000000000001</v>
      </c>
      <c r="N3397" s="71">
        <v>1.171</v>
      </c>
      <c r="O3397" s="71">
        <v>3.9390000000000001</v>
      </c>
      <c r="P3397" s="72">
        <v>13.624000000000001</v>
      </c>
      <c r="Q3397" s="75">
        <v>43473</v>
      </c>
      <c r="R3397" s="71">
        <v>17.388535031847134</v>
      </c>
      <c r="S3397" s="71">
        <v>8.1612903225806459</v>
      </c>
      <c r="T3397" s="71">
        <v>30.648148148148149</v>
      </c>
      <c r="U3397" s="71">
        <v>16.574626865671643</v>
      </c>
      <c r="V3397" s="71">
        <v>15.207792207792208</v>
      </c>
      <c r="W3397" s="71">
        <v>14.808270676691729</v>
      </c>
      <c r="X3397" s="72">
        <v>17.6248382923674</v>
      </c>
    </row>
    <row r="3398" spans="1:24">
      <c r="A3398" s="73">
        <v>43474</v>
      </c>
      <c r="B3398" s="69">
        <v>0.16600000000000001</v>
      </c>
      <c r="C3398" s="69">
        <v>3.1E-2</v>
      </c>
      <c r="D3398" s="69">
        <v>0.108</v>
      </c>
      <c r="E3398" s="69">
        <v>0.13400000000000001</v>
      </c>
      <c r="F3398" s="69">
        <v>7.9000000000000001E-2</v>
      </c>
      <c r="G3398" s="69">
        <v>0.25</v>
      </c>
      <c r="H3398" s="70">
        <v>0.76900000000000002</v>
      </c>
      <c r="I3398" s="75">
        <v>43474</v>
      </c>
      <c r="J3398" s="71">
        <v>2.74</v>
      </c>
      <c r="K3398" s="71">
        <v>0.255</v>
      </c>
      <c r="L3398" s="71">
        <v>3.3</v>
      </c>
      <c r="M3398" s="71">
        <v>2.2759999999999998</v>
      </c>
      <c r="N3398" s="71">
        <v>1.1679999999999999</v>
      </c>
      <c r="O3398" s="71">
        <v>4.0609999999999999</v>
      </c>
      <c r="P3398" s="72">
        <v>13.8</v>
      </c>
      <c r="Q3398" s="75">
        <v>43474</v>
      </c>
      <c r="R3398" s="71">
        <v>16.506024096385541</v>
      </c>
      <c r="S3398" s="71">
        <v>8.2258064516129039</v>
      </c>
      <c r="T3398" s="71">
        <v>30.555555555555554</v>
      </c>
      <c r="U3398" s="71">
        <v>16.985074626865668</v>
      </c>
      <c r="V3398" s="71">
        <v>14.784810126582277</v>
      </c>
      <c r="W3398" s="71">
        <v>16.244</v>
      </c>
      <c r="X3398" s="72">
        <v>17.945383615084527</v>
      </c>
    </row>
    <row r="3399" spans="1:24">
      <c r="A3399" s="73">
        <v>43475</v>
      </c>
      <c r="B3399" s="69">
        <v>0.16300000000000001</v>
      </c>
      <c r="C3399" s="69">
        <v>3.1E-2</v>
      </c>
      <c r="D3399" s="69">
        <v>0.106</v>
      </c>
      <c r="E3399" s="69">
        <v>0.13500000000000001</v>
      </c>
      <c r="F3399" s="69">
        <v>8.7999999999999995E-2</v>
      </c>
      <c r="G3399" s="69">
        <v>0.255</v>
      </c>
      <c r="H3399" s="70">
        <v>0.77800000000000002</v>
      </c>
      <c r="I3399" s="75">
        <v>43475</v>
      </c>
      <c r="J3399" s="71">
        <v>2.71</v>
      </c>
      <c r="K3399" s="71">
        <v>0.19900000000000001</v>
      </c>
      <c r="L3399" s="71">
        <v>3.32</v>
      </c>
      <c r="M3399" s="71">
        <v>2.2519999999999998</v>
      </c>
      <c r="N3399" s="71">
        <v>1.1180000000000001</v>
      </c>
      <c r="O3399" s="71">
        <v>4.1369999999999996</v>
      </c>
      <c r="P3399" s="72">
        <v>13.736000000000001</v>
      </c>
      <c r="Q3399" s="75">
        <v>43475</v>
      </c>
      <c r="R3399" s="71">
        <v>16.600000000000001</v>
      </c>
      <c r="S3399" s="71">
        <v>6.4</v>
      </c>
      <c r="T3399" s="71">
        <v>31.3</v>
      </c>
      <c r="U3399" s="71">
        <v>16.7</v>
      </c>
      <c r="V3399" s="71">
        <v>12.7</v>
      </c>
      <c r="W3399" s="71">
        <v>16.2</v>
      </c>
      <c r="X3399" s="72">
        <v>17.7</v>
      </c>
    </row>
    <row r="3400" spans="1:24">
      <c r="A3400" s="73">
        <v>43476</v>
      </c>
      <c r="B3400" s="69">
        <v>0.153</v>
      </c>
      <c r="C3400" s="69">
        <v>3.1E-2</v>
      </c>
      <c r="D3400" s="69">
        <v>0.105</v>
      </c>
      <c r="E3400" s="69">
        <v>0.14299999999999999</v>
      </c>
      <c r="F3400" s="69">
        <v>8.2000000000000003E-2</v>
      </c>
      <c r="G3400" s="69">
        <v>0.26700000000000002</v>
      </c>
      <c r="H3400" s="70">
        <v>0.78</v>
      </c>
      <c r="I3400" s="75">
        <v>43476</v>
      </c>
      <c r="J3400" s="71">
        <v>2.75</v>
      </c>
      <c r="K3400" s="71">
        <v>0.19900000000000001</v>
      </c>
      <c r="L3400" s="71">
        <v>3.3</v>
      </c>
      <c r="M3400" s="71">
        <v>2.335</v>
      </c>
      <c r="N3400" s="71">
        <v>1.1519999999999999</v>
      </c>
      <c r="O3400" s="71">
        <v>3.9969999999999999</v>
      </c>
      <c r="P3400" s="72">
        <v>13.733000000000001</v>
      </c>
      <c r="Q3400" s="75">
        <v>43476</v>
      </c>
      <c r="R3400" s="71">
        <v>18</v>
      </c>
      <c r="S3400" s="71">
        <v>6.4</v>
      </c>
      <c r="T3400" s="71">
        <v>31.4</v>
      </c>
      <c r="U3400" s="71">
        <v>16.3</v>
      </c>
      <c r="V3400" s="71">
        <v>14</v>
      </c>
      <c r="W3400" s="71">
        <v>15</v>
      </c>
      <c r="X3400" s="72">
        <v>17.600000000000001</v>
      </c>
    </row>
    <row r="3401" spans="1:24">
      <c r="A3401" s="73">
        <v>43477</v>
      </c>
      <c r="B3401" s="69">
        <v>0.153</v>
      </c>
      <c r="C3401" s="69">
        <v>3.1E-2</v>
      </c>
      <c r="D3401" s="69">
        <v>0.1</v>
      </c>
      <c r="E3401" s="69">
        <v>0.14299999999999999</v>
      </c>
      <c r="F3401" s="69">
        <v>8.2000000000000003E-2</v>
      </c>
      <c r="G3401" s="69">
        <v>0.27100000000000002</v>
      </c>
      <c r="H3401" s="70">
        <v>0.78</v>
      </c>
      <c r="I3401" s="75">
        <v>43477</v>
      </c>
      <c r="J3401" s="71">
        <v>2.75</v>
      </c>
      <c r="K3401" s="71">
        <v>0.19900000000000001</v>
      </c>
      <c r="L3401" s="71">
        <v>3.25</v>
      </c>
      <c r="M3401" s="71">
        <v>2.335</v>
      </c>
      <c r="N3401" s="71">
        <v>1.1519999999999999</v>
      </c>
      <c r="O3401" s="71">
        <v>4.0860000000000003</v>
      </c>
      <c r="P3401" s="72">
        <v>13.772</v>
      </c>
      <c r="Q3401" s="75">
        <v>43477</v>
      </c>
      <c r="R3401" s="71">
        <v>18</v>
      </c>
      <c r="S3401" s="71">
        <v>6.4</v>
      </c>
      <c r="T3401" s="71">
        <v>32.5</v>
      </c>
      <c r="U3401" s="71">
        <v>16.3</v>
      </c>
      <c r="V3401" s="71">
        <v>14</v>
      </c>
      <c r="W3401" s="71">
        <v>15.1</v>
      </c>
      <c r="X3401" s="72">
        <v>17.7</v>
      </c>
    </row>
    <row r="3402" spans="1:24">
      <c r="A3402" s="73">
        <v>43478</v>
      </c>
      <c r="B3402" s="69">
        <v>0.14499999999999999</v>
      </c>
      <c r="C3402" s="69">
        <v>3.1E-2</v>
      </c>
      <c r="D3402" s="69">
        <v>0.1</v>
      </c>
      <c r="E3402" s="69">
        <v>0.14299999999999999</v>
      </c>
      <c r="F3402" s="69">
        <v>8.4000000000000005E-2</v>
      </c>
      <c r="G3402" s="69">
        <v>0.26</v>
      </c>
      <c r="H3402" s="70">
        <v>0.76300000000000001</v>
      </c>
      <c r="I3402" s="75">
        <v>43478</v>
      </c>
      <c r="J3402" s="71">
        <v>2.76</v>
      </c>
      <c r="K3402" s="71">
        <v>0.215</v>
      </c>
      <c r="L3402" s="71">
        <v>3.25</v>
      </c>
      <c r="M3402" s="71">
        <v>2.335</v>
      </c>
      <c r="N3402" s="71">
        <v>1.0629999999999999</v>
      </c>
      <c r="O3402" s="71">
        <v>4.0640000000000001</v>
      </c>
      <c r="P3402" s="72">
        <v>13.686999999999999</v>
      </c>
      <c r="Q3402" s="75">
        <v>43478</v>
      </c>
      <c r="R3402" s="71">
        <v>19</v>
      </c>
      <c r="S3402" s="71">
        <v>6.9</v>
      </c>
      <c r="T3402" s="71">
        <v>32.5</v>
      </c>
      <c r="U3402" s="71">
        <v>16.3</v>
      </c>
      <c r="V3402" s="71">
        <v>12.7</v>
      </c>
      <c r="W3402" s="71">
        <v>15.6</v>
      </c>
      <c r="X3402" s="72">
        <v>17.899999999999999</v>
      </c>
    </row>
    <row r="3403" spans="1:24">
      <c r="A3403" s="73">
        <v>43479</v>
      </c>
      <c r="B3403" s="69">
        <v>0.156</v>
      </c>
      <c r="C3403" s="69">
        <v>3.2000000000000001E-2</v>
      </c>
      <c r="D3403" s="69">
        <v>0.105</v>
      </c>
      <c r="E3403" s="69">
        <v>0.13500000000000001</v>
      </c>
      <c r="F3403" s="69">
        <v>8.4000000000000005E-2</v>
      </c>
      <c r="G3403" s="69">
        <v>0.24199999999999999</v>
      </c>
      <c r="H3403" s="70">
        <v>0.755</v>
      </c>
      <c r="I3403" s="75">
        <v>43479</v>
      </c>
      <c r="J3403" s="71">
        <v>3.04</v>
      </c>
      <c r="K3403" s="71">
        <v>0.20499999999999999</v>
      </c>
      <c r="L3403" s="71">
        <v>3.26</v>
      </c>
      <c r="M3403" s="71">
        <v>2.3719999999999999</v>
      </c>
      <c r="N3403" s="71">
        <v>1.1040000000000001</v>
      </c>
      <c r="O3403" s="71">
        <v>4.1719999999999997</v>
      </c>
      <c r="P3403" s="72">
        <v>14.153</v>
      </c>
      <c r="Q3403" s="75">
        <v>43479</v>
      </c>
      <c r="R3403" s="71">
        <v>19.5</v>
      </c>
      <c r="S3403" s="71">
        <v>6.4</v>
      </c>
      <c r="T3403" s="71">
        <v>31</v>
      </c>
      <c r="U3403" s="71">
        <v>17.600000000000001</v>
      </c>
      <c r="V3403" s="71">
        <v>13.1</v>
      </c>
      <c r="W3403" s="71">
        <v>17.2</v>
      </c>
      <c r="X3403" s="72">
        <v>18.7</v>
      </c>
    </row>
    <row r="3404" spans="1:24">
      <c r="A3404" s="73">
        <v>43480</v>
      </c>
      <c r="B3404" s="69">
        <v>0.13800000000000001</v>
      </c>
      <c r="C3404" s="69">
        <v>0.03</v>
      </c>
      <c r="D3404" s="69">
        <v>0.106</v>
      </c>
      <c r="E3404" s="69">
        <v>0.14299999999999999</v>
      </c>
      <c r="F3404" s="69">
        <v>8.5000000000000006E-2</v>
      </c>
      <c r="G3404" s="69">
        <v>0.251</v>
      </c>
      <c r="H3404" s="70">
        <v>0.753</v>
      </c>
      <c r="I3404" s="75">
        <v>43480</v>
      </c>
      <c r="J3404" s="71">
        <v>3.05</v>
      </c>
      <c r="K3404" s="71">
        <v>0.22500000000000001</v>
      </c>
      <c r="L3404" s="71">
        <v>3.28</v>
      </c>
      <c r="M3404" s="71">
        <v>2.3450000000000002</v>
      </c>
      <c r="N3404" s="71">
        <v>1.095</v>
      </c>
      <c r="O3404" s="71">
        <v>4.1150000000000002</v>
      </c>
      <c r="P3404" s="72">
        <v>14.11</v>
      </c>
      <c r="Q3404" s="75">
        <v>43480</v>
      </c>
      <c r="R3404" s="71">
        <v>22.1</v>
      </c>
      <c r="S3404" s="71">
        <v>7.5</v>
      </c>
      <c r="T3404" s="71">
        <v>30.9</v>
      </c>
      <c r="U3404" s="71">
        <v>16.399999999999999</v>
      </c>
      <c r="V3404" s="71">
        <v>12.9</v>
      </c>
      <c r="W3404" s="71">
        <v>16.399999999999999</v>
      </c>
      <c r="X3404" s="72">
        <v>18.7</v>
      </c>
    </row>
    <row r="3405" spans="1:24">
      <c r="A3405" s="73">
        <v>43481</v>
      </c>
      <c r="B3405" s="69">
        <v>0.13900000000000001</v>
      </c>
      <c r="C3405" s="69">
        <v>3.1E-2</v>
      </c>
      <c r="D3405" s="69">
        <v>0.108</v>
      </c>
      <c r="E3405" s="69">
        <v>0.14000000000000001</v>
      </c>
      <c r="F3405" s="69">
        <v>8.5000000000000006E-2</v>
      </c>
      <c r="G3405" s="69">
        <v>0.24</v>
      </c>
      <c r="H3405" s="70">
        <v>0.74199999999999999</v>
      </c>
      <c r="I3405" s="75">
        <v>43481</v>
      </c>
      <c r="J3405" s="71">
        <v>3.06</v>
      </c>
      <c r="K3405" s="71">
        <v>0.215</v>
      </c>
      <c r="L3405" s="71">
        <v>3.25</v>
      </c>
      <c r="M3405" s="71">
        <v>2.3290000000000002</v>
      </c>
      <c r="N3405" s="71">
        <v>1.077</v>
      </c>
      <c r="O3405" s="71">
        <v>4.1500000000000004</v>
      </c>
      <c r="P3405" s="72">
        <v>14.081</v>
      </c>
      <c r="Q3405" s="75">
        <v>43481</v>
      </c>
      <c r="R3405" s="71">
        <v>22</v>
      </c>
      <c r="S3405" s="71">
        <v>6.9</v>
      </c>
      <c r="T3405" s="71">
        <v>30.1</v>
      </c>
      <c r="U3405" s="71">
        <v>16.600000000000001</v>
      </c>
      <c r="V3405" s="71">
        <v>12.7</v>
      </c>
      <c r="W3405" s="71">
        <v>17.3</v>
      </c>
      <c r="X3405" s="72">
        <v>19</v>
      </c>
    </row>
    <row r="3406" spans="1:24">
      <c r="A3406" s="73">
        <v>43482</v>
      </c>
      <c r="B3406" s="69">
        <v>0.13200000000000001</v>
      </c>
      <c r="C3406" s="69">
        <v>3.1E-2</v>
      </c>
      <c r="D3406" s="69">
        <v>0.107</v>
      </c>
      <c r="E3406" s="69">
        <v>0.14099999999999999</v>
      </c>
      <c r="F3406" s="69">
        <v>9.0999999999999998E-2</v>
      </c>
      <c r="G3406" s="69">
        <v>0.254</v>
      </c>
      <c r="H3406" s="70">
        <v>0.755</v>
      </c>
      <c r="I3406" s="75">
        <v>43482</v>
      </c>
      <c r="J3406" s="71">
        <v>3.02</v>
      </c>
      <c r="K3406" s="71">
        <v>0.20100000000000001</v>
      </c>
      <c r="L3406" s="71">
        <v>3.28</v>
      </c>
      <c r="M3406" s="71">
        <v>2.3210000000000002</v>
      </c>
      <c r="N3406" s="71">
        <v>1.091</v>
      </c>
      <c r="O3406" s="71">
        <v>4.1159999999999997</v>
      </c>
      <c r="P3406" s="72">
        <v>14.029</v>
      </c>
      <c r="Q3406" s="75">
        <v>43482</v>
      </c>
      <c r="R3406" s="71">
        <v>22.9</v>
      </c>
      <c r="S3406" s="71">
        <v>6.5</v>
      </c>
      <c r="T3406" s="71">
        <v>30.7</v>
      </c>
      <c r="U3406" s="71">
        <v>16.5</v>
      </c>
      <c r="V3406" s="71">
        <v>12</v>
      </c>
      <c r="W3406" s="71">
        <v>16.2</v>
      </c>
      <c r="X3406" s="72">
        <v>18.600000000000001</v>
      </c>
    </row>
    <row r="3407" spans="1:24">
      <c r="A3407" s="73">
        <v>43483</v>
      </c>
      <c r="B3407" s="69">
        <v>0.128</v>
      </c>
      <c r="C3407" s="69">
        <v>3.1E-2</v>
      </c>
      <c r="D3407" s="69">
        <v>0.106</v>
      </c>
      <c r="E3407" s="69">
        <v>0.13800000000000001</v>
      </c>
      <c r="F3407" s="69">
        <v>9.0999999999999998E-2</v>
      </c>
      <c r="G3407" s="69">
        <v>0.249</v>
      </c>
      <c r="H3407" s="70">
        <v>0.74399999999999999</v>
      </c>
      <c r="I3407" s="75">
        <v>43483</v>
      </c>
      <c r="J3407" s="71">
        <v>3.07</v>
      </c>
      <c r="K3407" s="71">
        <v>0.20499999999999999</v>
      </c>
      <c r="L3407" s="71">
        <v>3.25</v>
      </c>
      <c r="M3407" s="71">
        <v>2.25</v>
      </c>
      <c r="N3407" s="71">
        <v>1.0840000000000001</v>
      </c>
      <c r="O3407" s="71">
        <v>4.0789999999999997</v>
      </c>
      <c r="P3407" s="72">
        <v>13.938000000000001</v>
      </c>
      <c r="Q3407" s="75">
        <v>43483</v>
      </c>
      <c r="R3407" s="71">
        <v>23.984375</v>
      </c>
      <c r="S3407" s="71">
        <v>6.6129032258064511</v>
      </c>
      <c r="T3407" s="71">
        <v>30.660377358490567</v>
      </c>
      <c r="U3407" s="71">
        <v>16.304347826086953</v>
      </c>
      <c r="V3407" s="71">
        <v>11.912087912087912</v>
      </c>
      <c r="W3407" s="71">
        <v>16.38152610441767</v>
      </c>
      <c r="X3407" s="72">
        <v>18.733870967741936</v>
      </c>
    </row>
    <row r="3408" spans="1:24">
      <c r="A3408" s="73">
        <v>43484</v>
      </c>
      <c r="B3408" s="69">
        <v>0.128</v>
      </c>
      <c r="C3408" s="69">
        <v>3.1E-2</v>
      </c>
      <c r="D3408" s="69">
        <v>0.10100000000000001</v>
      </c>
      <c r="E3408" s="69">
        <v>0.13800000000000001</v>
      </c>
      <c r="F3408" s="69">
        <v>8.7999999999999995E-2</v>
      </c>
      <c r="G3408" s="69">
        <v>0.248</v>
      </c>
      <c r="H3408" s="70">
        <v>0.73399999999999999</v>
      </c>
      <c r="I3408" s="75">
        <v>43484</v>
      </c>
      <c r="J3408" s="71">
        <v>3.07</v>
      </c>
      <c r="K3408" s="71">
        <v>0.20499999999999999</v>
      </c>
      <c r="L3408" s="71">
        <v>3.2</v>
      </c>
      <c r="M3408" s="71">
        <v>2.25</v>
      </c>
      <c r="N3408" s="71">
        <v>1.0860000000000001</v>
      </c>
      <c r="O3408" s="71">
        <v>4.2279999999999998</v>
      </c>
      <c r="P3408" s="72">
        <v>14.039</v>
      </c>
      <c r="Q3408" s="75">
        <v>43484</v>
      </c>
      <c r="R3408" s="71">
        <v>23.984375</v>
      </c>
      <c r="S3408" s="71">
        <v>6.6129032258064511</v>
      </c>
      <c r="T3408" s="71">
        <v>31.683168316831683</v>
      </c>
      <c r="U3408" s="71">
        <v>16.304347826086953</v>
      </c>
      <c r="V3408" s="71">
        <v>12.340909090909092</v>
      </c>
      <c r="W3408" s="71">
        <v>17.048387096774192</v>
      </c>
      <c r="X3408" s="72">
        <v>19.126702997275203</v>
      </c>
    </row>
    <row r="3409" spans="1:24">
      <c r="A3409" s="73">
        <v>43485</v>
      </c>
      <c r="B3409" s="69">
        <v>0.12</v>
      </c>
      <c r="C3409" s="69">
        <v>3.1E-2</v>
      </c>
      <c r="D3409" s="69">
        <v>0.10100000000000001</v>
      </c>
      <c r="E3409" s="69">
        <v>0.13800000000000001</v>
      </c>
      <c r="F3409" s="69">
        <v>8.6999999999999994E-2</v>
      </c>
      <c r="G3409" s="69">
        <v>0.219</v>
      </c>
      <c r="H3409" s="70">
        <v>0.69599999999999995</v>
      </c>
      <c r="I3409" s="75">
        <v>43485</v>
      </c>
      <c r="J3409" s="71">
        <v>3.03</v>
      </c>
      <c r="K3409" s="71">
        <v>0.20799999999999999</v>
      </c>
      <c r="L3409" s="71">
        <v>3.2</v>
      </c>
      <c r="M3409" s="71">
        <v>2.25</v>
      </c>
      <c r="N3409" s="71">
        <v>1.139</v>
      </c>
      <c r="O3409" s="71">
        <v>4.423</v>
      </c>
      <c r="P3409" s="72">
        <v>14.25</v>
      </c>
      <c r="Q3409" s="75">
        <v>43485</v>
      </c>
      <c r="R3409" s="71">
        <v>25.25</v>
      </c>
      <c r="S3409" s="71">
        <v>6.7096774193548381</v>
      </c>
      <c r="T3409" s="71">
        <v>31.683168316831683</v>
      </c>
      <c r="U3409" s="71">
        <v>16.304347826086953</v>
      </c>
      <c r="V3409" s="71">
        <v>13.091954022988507</v>
      </c>
      <c r="W3409" s="71">
        <v>20.196347031963469</v>
      </c>
      <c r="X3409" s="72">
        <v>20.474137931034484</v>
      </c>
    </row>
    <row r="3410" spans="1:24">
      <c r="A3410" s="73">
        <v>43486</v>
      </c>
      <c r="B3410" s="69">
        <v>0.111</v>
      </c>
      <c r="C3410" s="69">
        <v>2.5999999999999999E-2</v>
      </c>
      <c r="D3410" s="69">
        <v>0.108</v>
      </c>
      <c r="E3410" s="69">
        <v>0.13</v>
      </c>
      <c r="F3410" s="69">
        <v>7.9000000000000001E-2</v>
      </c>
      <c r="G3410" s="69">
        <v>0.21199999999999999</v>
      </c>
      <c r="H3410" s="70">
        <v>0.66600000000000004</v>
      </c>
      <c r="I3410" s="75">
        <v>43486</v>
      </c>
      <c r="J3410" s="71">
        <v>3.11</v>
      </c>
      <c r="K3410" s="71">
        <v>0.24099999999999999</v>
      </c>
      <c r="L3410" s="71">
        <v>3.2</v>
      </c>
      <c r="M3410" s="71">
        <v>2.2429999999999999</v>
      </c>
      <c r="N3410" s="71">
        <v>1.0960000000000001</v>
      </c>
      <c r="O3410" s="71">
        <v>4.3769999999999998</v>
      </c>
      <c r="P3410" s="72">
        <v>14.266999999999999</v>
      </c>
      <c r="Q3410" s="75">
        <v>43486</v>
      </c>
      <c r="R3410" s="71">
        <v>28.018018018018015</v>
      </c>
      <c r="S3410" s="71">
        <v>9.2692307692307701</v>
      </c>
      <c r="T3410" s="71">
        <v>29.629629629629633</v>
      </c>
      <c r="U3410" s="71">
        <v>17.253846153846151</v>
      </c>
      <c r="V3410" s="71">
        <v>13.873417721518988</v>
      </c>
      <c r="W3410" s="71">
        <v>20.64622641509434</v>
      </c>
      <c r="X3410" s="72">
        <v>21.421921921921921</v>
      </c>
    </row>
    <row r="3411" spans="1:24">
      <c r="A3411" s="73">
        <v>43487</v>
      </c>
      <c r="B3411" s="69">
        <v>0.105</v>
      </c>
      <c r="C3411" s="69">
        <v>2.7E-2</v>
      </c>
      <c r="D3411" s="69">
        <v>0.105</v>
      </c>
      <c r="E3411" s="69">
        <v>0.13400000000000001</v>
      </c>
      <c r="F3411" s="69">
        <v>8.1000000000000003E-2</v>
      </c>
      <c r="G3411" s="69">
        <v>0.215</v>
      </c>
      <c r="H3411" s="70">
        <v>0.66700000000000004</v>
      </c>
      <c r="I3411" s="75">
        <v>43487</v>
      </c>
      <c r="J3411" s="71">
        <v>3.16</v>
      </c>
      <c r="K3411" s="71">
        <v>0.245</v>
      </c>
      <c r="L3411" s="71">
        <v>3.15</v>
      </c>
      <c r="M3411" s="71">
        <v>2.2280000000000002</v>
      </c>
      <c r="N3411" s="71">
        <v>1.026</v>
      </c>
      <c r="O3411" s="71">
        <v>4.5490000000000004</v>
      </c>
      <c r="P3411" s="72">
        <v>14.358000000000001</v>
      </c>
      <c r="Q3411" s="75">
        <v>43487</v>
      </c>
      <c r="R3411" s="71">
        <v>30.095238095238098</v>
      </c>
      <c r="S3411" s="71">
        <v>9.0740740740740744</v>
      </c>
      <c r="T3411" s="71">
        <v>30</v>
      </c>
      <c r="U3411" s="71">
        <v>16.626865671641792</v>
      </c>
      <c r="V3411" s="71">
        <v>12.666666666666666</v>
      </c>
      <c r="W3411" s="71">
        <v>21.158139534883723</v>
      </c>
      <c r="X3411" s="72">
        <v>21.526236881559221</v>
      </c>
    </row>
    <row r="3412" spans="1:24">
      <c r="A3412" s="73">
        <v>43488</v>
      </c>
      <c r="B3412" s="69">
        <v>9.1999999999999998E-2</v>
      </c>
      <c r="C3412" s="69">
        <v>2.8000000000000001E-2</v>
      </c>
      <c r="D3412" s="69">
        <v>0.106</v>
      </c>
      <c r="E3412" s="69">
        <v>0.129</v>
      </c>
      <c r="F3412" s="69">
        <v>8.2000000000000003E-2</v>
      </c>
      <c r="G3412" s="69">
        <v>0.217</v>
      </c>
      <c r="H3412" s="70">
        <v>0.65300000000000002</v>
      </c>
      <c r="I3412" s="75">
        <v>43488</v>
      </c>
      <c r="J3412" s="71">
        <v>3.18</v>
      </c>
      <c r="K3412" s="71">
        <v>0.252</v>
      </c>
      <c r="L3412" s="71">
        <v>3.18</v>
      </c>
      <c r="M3412" s="71">
        <v>2.2730000000000001</v>
      </c>
      <c r="N3412" s="71">
        <v>1.0309999999999999</v>
      </c>
      <c r="O3412" s="71">
        <v>4.5289999999999999</v>
      </c>
      <c r="P3412" s="72">
        <v>14.445</v>
      </c>
      <c r="Q3412" s="75">
        <v>43488</v>
      </c>
      <c r="R3412" s="71">
        <v>34.565217391304351</v>
      </c>
      <c r="S3412" s="71">
        <v>9</v>
      </c>
      <c r="T3412" s="71">
        <v>30.000000000000004</v>
      </c>
      <c r="U3412" s="71">
        <v>17.620155038759691</v>
      </c>
      <c r="V3412" s="71">
        <v>12.573170731707316</v>
      </c>
      <c r="W3412" s="71">
        <v>20.870967741935484</v>
      </c>
      <c r="X3412" s="72">
        <v>22.120980091883613</v>
      </c>
    </row>
    <row r="3413" spans="1:24">
      <c r="A3413" s="73">
        <v>43489</v>
      </c>
      <c r="B3413" s="69">
        <v>8.7999999999999995E-2</v>
      </c>
      <c r="C3413" s="69">
        <v>2.8000000000000001E-2</v>
      </c>
      <c r="D3413" s="69">
        <v>9.0999999999999998E-2</v>
      </c>
      <c r="E3413" s="69">
        <v>0.13</v>
      </c>
      <c r="F3413" s="69">
        <v>7.8E-2</v>
      </c>
      <c r="G3413" s="69">
        <v>0.214</v>
      </c>
      <c r="H3413" s="70">
        <v>0.629</v>
      </c>
      <c r="I3413" s="75">
        <v>43489</v>
      </c>
      <c r="J3413" s="71">
        <v>3.19</v>
      </c>
      <c r="K3413" s="71">
        <v>0.27</v>
      </c>
      <c r="L3413" s="71">
        <v>3.1</v>
      </c>
      <c r="M3413" s="71">
        <v>2.2530000000000001</v>
      </c>
      <c r="N3413" s="71">
        <v>1.0620000000000001</v>
      </c>
      <c r="O3413" s="71">
        <v>4.8179999999999996</v>
      </c>
      <c r="P3413" s="72">
        <v>14.693</v>
      </c>
      <c r="Q3413" s="75">
        <v>43489</v>
      </c>
      <c r="R3413" s="71">
        <v>36.25</v>
      </c>
      <c r="S3413" s="71">
        <v>9.6428571428571441</v>
      </c>
      <c r="T3413" s="71">
        <v>34.065934065934066</v>
      </c>
      <c r="U3413" s="71">
        <v>17.330769230769231</v>
      </c>
      <c r="V3413" s="71">
        <v>13.615384615384617</v>
      </c>
      <c r="W3413" s="71">
        <v>22.514018691588785</v>
      </c>
      <c r="X3413" s="72">
        <v>23.359300476947535</v>
      </c>
    </row>
    <row r="3414" spans="1:24">
      <c r="A3414" s="73">
        <v>43490</v>
      </c>
      <c r="B3414" s="69">
        <v>7.8E-2</v>
      </c>
      <c r="C3414" s="69">
        <v>2.8000000000000001E-2</v>
      </c>
      <c r="D3414" s="69">
        <v>7.9000000000000001E-2</v>
      </c>
      <c r="E3414" s="69">
        <v>0.125</v>
      </c>
      <c r="F3414" s="69">
        <v>6.8000000000000005E-2</v>
      </c>
      <c r="G3414" s="69">
        <v>0.20499999999999999</v>
      </c>
      <c r="H3414" s="70">
        <v>0.58299999999999996</v>
      </c>
      <c r="I3414" s="75">
        <v>43490</v>
      </c>
      <c r="J3414" s="71">
        <v>3.15</v>
      </c>
      <c r="K3414" s="71">
        <v>0.24299999999999999</v>
      </c>
      <c r="L3414" s="71">
        <v>3.15</v>
      </c>
      <c r="M3414" s="71">
        <v>2.2240000000000002</v>
      </c>
      <c r="N3414" s="71">
        <v>1.0860000000000001</v>
      </c>
      <c r="O3414" s="71">
        <v>4.859</v>
      </c>
      <c r="P3414" s="72">
        <v>14.712</v>
      </c>
      <c r="Q3414" s="75">
        <v>43490</v>
      </c>
      <c r="R3414" s="71">
        <v>40.384615384615387</v>
      </c>
      <c r="S3414" s="71">
        <v>8.6785714285714288</v>
      </c>
      <c r="T3414" s="71">
        <v>39.873417721518983</v>
      </c>
      <c r="U3414" s="71">
        <v>17.792000000000002</v>
      </c>
      <c r="V3414" s="71">
        <v>15.970588235294118</v>
      </c>
      <c r="W3414" s="71">
        <v>23.702439024390245</v>
      </c>
      <c r="X3414" s="72">
        <v>25.234991423670671</v>
      </c>
    </row>
    <row r="3415" spans="1:24">
      <c r="A3415" s="73">
        <v>43491</v>
      </c>
      <c r="B3415" s="69">
        <v>0.08</v>
      </c>
      <c r="C3415" s="69">
        <v>2.7E-2</v>
      </c>
      <c r="D3415" s="69">
        <v>7.5999999999999998E-2</v>
      </c>
      <c r="E3415" s="69">
        <v>0.125</v>
      </c>
      <c r="F3415" s="69">
        <v>6.6000000000000003E-2</v>
      </c>
      <c r="G3415" s="69">
        <v>0.189</v>
      </c>
      <c r="H3415" s="70">
        <v>0.56299999999999994</v>
      </c>
      <c r="I3415" s="75">
        <v>43491</v>
      </c>
      <c r="J3415" s="71">
        <v>3.18</v>
      </c>
      <c r="K3415" s="71">
        <v>0.245</v>
      </c>
      <c r="L3415" s="71">
        <v>3.12</v>
      </c>
      <c r="M3415" s="71">
        <v>2.2240000000000002</v>
      </c>
      <c r="N3415" s="71">
        <v>1.087</v>
      </c>
      <c r="O3415" s="71">
        <v>5.1130000000000004</v>
      </c>
      <c r="P3415" s="72">
        <v>14.968999999999999</v>
      </c>
      <c r="Q3415" s="75">
        <v>43491</v>
      </c>
      <c r="R3415" s="71">
        <v>39.75</v>
      </c>
      <c r="S3415" s="71">
        <v>9.0740740740740744</v>
      </c>
      <c r="T3415" s="71">
        <v>41.05263157894737</v>
      </c>
      <c r="U3415" s="71">
        <v>17.792000000000002</v>
      </c>
      <c r="V3415" s="71">
        <v>16.469696969696969</v>
      </c>
      <c r="W3415" s="71">
        <v>27.052910052910054</v>
      </c>
      <c r="X3415" s="72">
        <v>26.587921847246893</v>
      </c>
    </row>
    <row r="3416" spans="1:24">
      <c r="A3416" s="73">
        <v>43492</v>
      </c>
      <c r="B3416" s="69">
        <v>0.06</v>
      </c>
      <c r="C3416" s="69">
        <v>2.8000000000000001E-2</v>
      </c>
      <c r="D3416" s="69">
        <v>7.1999999999999995E-2</v>
      </c>
      <c r="E3416" s="69">
        <v>0.125</v>
      </c>
      <c r="F3416" s="69">
        <v>6.9000000000000006E-2</v>
      </c>
      <c r="G3416" s="69">
        <v>0.17899999999999999</v>
      </c>
      <c r="H3416" s="70">
        <v>0.53200000000000003</v>
      </c>
      <c r="I3416" s="75">
        <v>43492</v>
      </c>
      <c r="J3416" s="71">
        <v>3.19</v>
      </c>
      <c r="K3416" s="71">
        <v>0.24</v>
      </c>
      <c r="L3416" s="71">
        <v>3.05</v>
      </c>
      <c r="M3416" s="71">
        <v>2.2240000000000002</v>
      </c>
      <c r="N3416" s="71">
        <v>1.0780000000000001</v>
      </c>
      <c r="O3416" s="71">
        <v>5.0490000000000004</v>
      </c>
      <c r="P3416" s="72">
        <v>14.831</v>
      </c>
      <c r="Q3416" s="75">
        <v>43492</v>
      </c>
      <c r="R3416" s="71">
        <v>53.166666666666664</v>
      </c>
      <c r="S3416" s="71">
        <v>8.5714285714285712</v>
      </c>
      <c r="T3416" s="71">
        <v>42.361111111111114</v>
      </c>
      <c r="U3416" s="71">
        <v>17.792000000000002</v>
      </c>
      <c r="V3416" s="71">
        <v>15.623188405797102</v>
      </c>
      <c r="W3416" s="71">
        <v>28.206703910614529</v>
      </c>
      <c r="X3416" s="72">
        <v>27.877819548872179</v>
      </c>
    </row>
    <row r="3417" spans="1:24">
      <c r="A3417" s="73">
        <v>43493</v>
      </c>
      <c r="B3417" s="69">
        <v>5.3999999999999999E-2</v>
      </c>
      <c r="C3417" s="69">
        <v>0.03</v>
      </c>
      <c r="D3417" s="69">
        <v>7.5999999999999998E-2</v>
      </c>
      <c r="E3417" s="69">
        <v>0.11700000000000001</v>
      </c>
      <c r="F3417" s="69">
        <v>5.0999999999999997E-2</v>
      </c>
      <c r="G3417" s="69">
        <v>0.16200000000000001</v>
      </c>
      <c r="H3417" s="70">
        <v>0.49</v>
      </c>
      <c r="I3417" s="75">
        <v>43493</v>
      </c>
      <c r="J3417" s="71">
        <v>3.23</v>
      </c>
      <c r="K3417" s="71">
        <v>0.25900000000000001</v>
      </c>
      <c r="L3417" s="71">
        <v>3.05</v>
      </c>
      <c r="M3417" s="71">
        <v>2.3730000000000002</v>
      </c>
      <c r="N3417" s="71">
        <v>1.1599999999999999</v>
      </c>
      <c r="O3417" s="71">
        <v>5.0439999999999996</v>
      </c>
      <c r="P3417" s="72">
        <v>15.116</v>
      </c>
      <c r="Q3417" s="75">
        <v>43493</v>
      </c>
      <c r="R3417" s="71">
        <v>59.814814814814817</v>
      </c>
      <c r="S3417" s="71">
        <v>8.6333333333333346</v>
      </c>
      <c r="T3417" s="71">
        <v>40.131578947368418</v>
      </c>
      <c r="U3417" s="71">
        <v>20.282051282051281</v>
      </c>
      <c r="V3417" s="71">
        <v>22.745098039215687</v>
      </c>
      <c r="W3417" s="71">
        <v>31.1358024691358</v>
      </c>
      <c r="X3417" s="72">
        <v>30.848979591836734</v>
      </c>
    </row>
    <row r="3418" spans="1:24">
      <c r="A3418" s="73">
        <v>43494</v>
      </c>
      <c r="B3418" s="69">
        <v>4.7E-2</v>
      </c>
      <c r="C3418" s="69">
        <v>0.03</v>
      </c>
      <c r="D3418" s="69">
        <v>5.0999999999999997E-2</v>
      </c>
      <c r="E3418" s="69">
        <v>0.11600000000000001</v>
      </c>
      <c r="F3418" s="69">
        <v>5.2999999999999999E-2</v>
      </c>
      <c r="G3418" s="69">
        <v>0.182</v>
      </c>
      <c r="H3418" s="70">
        <v>0.47799999999999998</v>
      </c>
      <c r="I3418" s="75">
        <v>43494</v>
      </c>
      <c r="J3418" s="71">
        <v>3.25</v>
      </c>
      <c r="K3418" s="71">
        <v>0.251</v>
      </c>
      <c r="L3418" s="71">
        <v>3.15</v>
      </c>
      <c r="M3418" s="71">
        <v>2.4039999999999999</v>
      </c>
      <c r="N3418" s="71">
        <v>1.0629999999999999</v>
      </c>
      <c r="O3418" s="71">
        <v>5.3150000000000004</v>
      </c>
      <c r="P3418" s="72">
        <v>15.433</v>
      </c>
      <c r="Q3418" s="75">
        <v>43494</v>
      </c>
      <c r="R3418" s="71">
        <v>69.148936170212764</v>
      </c>
      <c r="S3418" s="71">
        <v>8.3666666666666671</v>
      </c>
      <c r="T3418" s="71">
        <v>61.764705882352942</v>
      </c>
      <c r="U3418" s="71">
        <v>20.72413793103448</v>
      </c>
      <c r="V3418" s="71">
        <v>20.056603773584904</v>
      </c>
      <c r="W3418" s="71">
        <v>29.203296703296708</v>
      </c>
      <c r="X3418" s="72">
        <v>32.286610878661087</v>
      </c>
    </row>
    <row r="3419" spans="1:24">
      <c r="A3419" s="73">
        <v>43495</v>
      </c>
      <c r="B3419" s="69">
        <v>3.9E-2</v>
      </c>
      <c r="C3419" s="69">
        <v>2.7E-2</v>
      </c>
      <c r="D3419" s="69">
        <v>4.8000000000000001E-2</v>
      </c>
      <c r="E3419" s="69">
        <v>0.124</v>
      </c>
      <c r="F3419" s="69">
        <v>5.1999999999999998E-2</v>
      </c>
      <c r="G3419" s="69">
        <v>0.17399999999999999</v>
      </c>
      <c r="H3419" s="70">
        <v>0.46400000000000002</v>
      </c>
      <c r="I3419" s="75">
        <v>43495</v>
      </c>
      <c r="J3419" s="71">
        <v>3.27</v>
      </c>
      <c r="K3419" s="71">
        <v>0.224</v>
      </c>
      <c r="L3419" s="71">
        <v>3.1</v>
      </c>
      <c r="M3419" s="71">
        <v>2.2320000000000002</v>
      </c>
      <c r="N3419" s="71">
        <v>1.083</v>
      </c>
      <c r="O3419" s="71">
        <v>5.3490000000000002</v>
      </c>
      <c r="P3419" s="72">
        <v>15.257999999999999</v>
      </c>
      <c r="Q3419" s="75">
        <v>43495</v>
      </c>
      <c r="R3419" s="71">
        <v>83.846153846153854</v>
      </c>
      <c r="S3419" s="71">
        <v>8.2962962962962958</v>
      </c>
      <c r="T3419" s="71">
        <v>64.583333333333329</v>
      </c>
      <c r="U3419" s="71">
        <v>18.000000000000004</v>
      </c>
      <c r="V3419" s="71">
        <v>20.826923076923077</v>
      </c>
      <c r="W3419" s="71">
        <v>30.741379310344829</v>
      </c>
      <c r="X3419" s="72">
        <v>32.883620689655167</v>
      </c>
    </row>
    <row r="3420" spans="1:24">
      <c r="A3420" s="73">
        <v>43496</v>
      </c>
      <c r="B3420" s="69">
        <v>4.4999999999999998E-2</v>
      </c>
      <c r="C3420" s="69">
        <v>2.4E-2</v>
      </c>
      <c r="D3420" s="69">
        <v>4.4999999999999998E-2</v>
      </c>
      <c r="E3420" s="69">
        <v>0.123</v>
      </c>
      <c r="F3420" s="69">
        <v>5.0999999999999997E-2</v>
      </c>
      <c r="G3420" s="69">
        <v>0.154</v>
      </c>
      <c r="H3420" s="70">
        <v>0.443</v>
      </c>
      <c r="I3420" s="75">
        <v>43496</v>
      </c>
      <c r="J3420" s="71">
        <v>3.28</v>
      </c>
      <c r="K3420" s="71">
        <v>0.32300000000000001</v>
      </c>
      <c r="L3420" s="71">
        <v>3.3</v>
      </c>
      <c r="M3420" s="71">
        <v>2.2240000000000002</v>
      </c>
      <c r="N3420" s="71">
        <v>1.123</v>
      </c>
      <c r="O3420" s="71">
        <v>5.4850000000000003</v>
      </c>
      <c r="P3420" s="72">
        <v>15.734999999999999</v>
      </c>
      <c r="Q3420" s="75">
        <v>43496</v>
      </c>
      <c r="R3420" s="71">
        <v>72.888888888888886</v>
      </c>
      <c r="S3420" s="71">
        <v>13.458333333333334</v>
      </c>
      <c r="T3420" s="71">
        <v>73.333333333333329</v>
      </c>
      <c r="U3420" s="71">
        <v>18.081300813008131</v>
      </c>
      <c r="V3420" s="71">
        <v>22.019607843137255</v>
      </c>
      <c r="W3420" s="71">
        <v>35.616883116883116</v>
      </c>
      <c r="X3420" s="72">
        <v>35.519187358916476</v>
      </c>
    </row>
    <row r="3421" spans="1:24">
      <c r="A3421" s="73">
        <v>43497</v>
      </c>
      <c r="B3421" s="69">
        <v>3.7999999999999999E-2</v>
      </c>
      <c r="C3421" s="69">
        <v>2.4E-2</v>
      </c>
      <c r="D3421" s="69">
        <v>4.2000000000000003E-2</v>
      </c>
      <c r="E3421" s="69">
        <v>9.4E-2</v>
      </c>
      <c r="F3421" s="69">
        <v>0.06</v>
      </c>
      <c r="G3421" s="69">
        <v>0.16500000000000001</v>
      </c>
      <c r="H3421" s="70">
        <v>0.42199999999999999</v>
      </c>
      <c r="I3421" s="75">
        <v>43497</v>
      </c>
      <c r="J3421" s="71">
        <v>3.26</v>
      </c>
      <c r="K3421" s="71">
        <v>0.31</v>
      </c>
      <c r="L3421" s="71">
        <v>3.36</v>
      </c>
      <c r="M3421" s="71">
        <v>2.1960000000000002</v>
      </c>
      <c r="N3421" s="71">
        <v>1.2010000000000001</v>
      </c>
      <c r="O3421" s="71">
        <v>5.8449999999999998</v>
      </c>
      <c r="P3421" s="72">
        <v>16.172000000000001</v>
      </c>
      <c r="Q3421" s="75">
        <v>43497</v>
      </c>
      <c r="R3421" s="71">
        <v>85.78947368421052</v>
      </c>
      <c r="S3421" s="71">
        <v>12.916666666666666</v>
      </c>
      <c r="T3421" s="71">
        <v>79.999999999999986</v>
      </c>
      <c r="U3421" s="71">
        <v>23.361702127659576</v>
      </c>
      <c r="V3421" s="71">
        <v>20.016666666666669</v>
      </c>
      <c r="W3421" s="71">
        <v>35.424242424242422</v>
      </c>
      <c r="X3421" s="72">
        <v>38.322274881516591</v>
      </c>
    </row>
    <row r="3422" spans="1:24">
      <c r="A3422" s="73">
        <v>43498</v>
      </c>
      <c r="B3422" s="69">
        <v>3.5000000000000003E-2</v>
      </c>
      <c r="C3422" s="69">
        <v>2.3E-2</v>
      </c>
      <c r="D3422" s="69">
        <v>3.9E-2</v>
      </c>
      <c r="E3422" s="69">
        <v>0.108</v>
      </c>
      <c r="F3422" s="69">
        <v>4.5999999999999999E-2</v>
      </c>
      <c r="G3422" s="69">
        <v>0.13600000000000001</v>
      </c>
      <c r="H3422" s="70">
        <v>0.38800000000000001</v>
      </c>
      <c r="I3422" s="75">
        <v>43498</v>
      </c>
      <c r="J3422" s="71">
        <v>3.25</v>
      </c>
      <c r="K3422" s="71">
        <v>0.3</v>
      </c>
      <c r="L3422" s="71">
        <v>3.58</v>
      </c>
      <c r="M3422" s="71">
        <v>2.1819999999999999</v>
      </c>
      <c r="N3422" s="71">
        <v>1.2569999999999999</v>
      </c>
      <c r="O3422" s="71">
        <v>5.8479999999999999</v>
      </c>
      <c r="P3422" s="71">
        <v>16.417000000000002</v>
      </c>
      <c r="Q3422" s="75">
        <v>43498</v>
      </c>
      <c r="R3422" s="71">
        <v>92.857142857142847</v>
      </c>
      <c r="S3422" s="71">
        <v>13.043478260869565</v>
      </c>
      <c r="T3422" s="71">
        <v>91.794871794871796</v>
      </c>
      <c r="U3422" s="71">
        <v>20.203703703703702</v>
      </c>
      <c r="V3422" s="71">
        <v>27.326086956521738</v>
      </c>
      <c r="W3422" s="71">
        <v>120.71323529411765</v>
      </c>
      <c r="X3422" s="72">
        <v>42.311855670103093</v>
      </c>
    </row>
    <row r="3423" spans="1:24">
      <c r="A3423" s="73">
        <v>43499</v>
      </c>
      <c r="B3423" s="69">
        <v>3.2000000000000001E-2</v>
      </c>
      <c r="C3423" s="69">
        <v>2.3E-2</v>
      </c>
      <c r="D3423" s="69">
        <v>3.9E-2</v>
      </c>
      <c r="E3423" s="69">
        <v>0.106</v>
      </c>
      <c r="F3423" s="69">
        <v>4.2999999999999997E-2</v>
      </c>
      <c r="G3423" s="69">
        <v>0.128</v>
      </c>
      <c r="H3423" s="70">
        <v>0.371</v>
      </c>
      <c r="I3423" s="75">
        <v>43499</v>
      </c>
      <c r="J3423" s="71">
        <v>3.28</v>
      </c>
      <c r="K3423" s="71">
        <v>0.29799999999999999</v>
      </c>
      <c r="L3423" s="71">
        <v>3.58</v>
      </c>
      <c r="M3423" s="71">
        <v>2.1829999999999998</v>
      </c>
      <c r="N3423" s="71">
        <v>1.276</v>
      </c>
      <c r="O3423" s="71">
        <v>5.7380000000000004</v>
      </c>
      <c r="P3423" s="71">
        <v>16.355</v>
      </c>
      <c r="Q3423" s="75">
        <v>43499</v>
      </c>
      <c r="R3423" s="71">
        <v>102.49999999999999</v>
      </c>
      <c r="S3423" s="71">
        <v>12.956521739130434</v>
      </c>
      <c r="T3423" s="71">
        <v>91.794871794871796</v>
      </c>
      <c r="U3423" s="71">
        <v>20.59433962264151</v>
      </c>
      <c r="V3423" s="71">
        <v>29.674418604651166</v>
      </c>
      <c r="W3423" s="71">
        <v>127.7734375</v>
      </c>
      <c r="X3423" s="72">
        <v>44.083557951482483</v>
      </c>
    </row>
    <row r="3424" spans="1:24">
      <c r="A3424" s="73">
        <v>43500</v>
      </c>
      <c r="B3424" s="69">
        <v>3.2000000000000001E-2</v>
      </c>
      <c r="C3424" s="69">
        <v>2.3E-2</v>
      </c>
      <c r="D3424" s="69">
        <v>3.9E-2</v>
      </c>
      <c r="E3424" s="69">
        <v>0.106</v>
      </c>
      <c r="F3424" s="69">
        <v>4.1000000000000002E-2</v>
      </c>
      <c r="G3424" s="69">
        <v>0.125</v>
      </c>
      <c r="H3424" s="70">
        <v>0.36599999999999999</v>
      </c>
      <c r="I3424" s="75">
        <v>43500</v>
      </c>
      <c r="J3424" s="71">
        <v>3.26</v>
      </c>
      <c r="K3424" s="71">
        <v>0.29499999999999998</v>
      </c>
      <c r="L3424" s="71">
        <v>3.62</v>
      </c>
      <c r="M3424" s="71">
        <v>2.1829999999999998</v>
      </c>
      <c r="N3424" s="71">
        <v>1.347</v>
      </c>
      <c r="O3424" s="71">
        <v>5.73</v>
      </c>
      <c r="P3424" s="71">
        <v>16.434999999999999</v>
      </c>
      <c r="Q3424" s="75">
        <v>43500</v>
      </c>
      <c r="R3424" s="71">
        <v>101.87499999999999</v>
      </c>
      <c r="S3424" s="71">
        <v>12.826086956521738</v>
      </c>
      <c r="T3424" s="71">
        <v>92.820512820512818</v>
      </c>
      <c r="U3424" s="71">
        <v>20.59433962264151</v>
      </c>
      <c r="V3424" s="71">
        <v>32.853658536585364</v>
      </c>
      <c r="W3424" s="71">
        <v>131.47999999999999</v>
      </c>
      <c r="X3424" s="72">
        <v>44.904371584699454</v>
      </c>
    </row>
    <row r="3425" spans="1:24">
      <c r="A3425" s="73">
        <v>43501</v>
      </c>
      <c r="B3425" s="69">
        <v>3.7999999999999999E-2</v>
      </c>
      <c r="C3425" s="69">
        <v>2.1999999999999999E-2</v>
      </c>
      <c r="D3425" s="69">
        <v>0.04</v>
      </c>
      <c r="E3425" s="69">
        <v>0.106</v>
      </c>
      <c r="F3425" s="69">
        <v>4.1000000000000002E-2</v>
      </c>
      <c r="G3425" s="69">
        <v>0.124</v>
      </c>
      <c r="H3425" s="70">
        <v>0.371</v>
      </c>
      <c r="I3425" s="75">
        <v>43501</v>
      </c>
      <c r="J3425" s="71">
        <v>3.23</v>
      </c>
      <c r="K3425" s="71">
        <v>0.28999999999999998</v>
      </c>
      <c r="L3425" s="71">
        <v>3.68</v>
      </c>
      <c r="M3425" s="71">
        <v>2.1829999999999998</v>
      </c>
      <c r="N3425" s="71">
        <v>1.347</v>
      </c>
      <c r="O3425" s="71">
        <v>5.75</v>
      </c>
      <c r="P3425" s="71">
        <v>16.48</v>
      </c>
      <c r="Q3425" s="75">
        <v>43501</v>
      </c>
      <c r="R3425" s="71">
        <v>85</v>
      </c>
      <c r="S3425" s="71">
        <v>13.181818181818182</v>
      </c>
      <c r="T3425" s="71">
        <v>92</v>
      </c>
      <c r="U3425" s="71">
        <v>20.59433962264151</v>
      </c>
      <c r="V3425" s="71">
        <v>32.853658536585364</v>
      </c>
      <c r="W3425" s="71">
        <v>132.90322580645162</v>
      </c>
      <c r="X3425" s="72">
        <v>44.42048517520216</v>
      </c>
    </row>
    <row r="3426" spans="1:24">
      <c r="A3426" s="73">
        <v>43502</v>
      </c>
      <c r="B3426" s="69">
        <v>3.4000000000000002E-2</v>
      </c>
      <c r="C3426" s="69">
        <v>2.1999999999999999E-2</v>
      </c>
      <c r="D3426" s="69">
        <v>4.2000000000000003E-2</v>
      </c>
      <c r="E3426" s="69">
        <v>0.106</v>
      </c>
      <c r="F3426" s="69">
        <v>4.1000000000000002E-2</v>
      </c>
      <c r="G3426" s="69">
        <v>0.125</v>
      </c>
      <c r="H3426" s="70">
        <v>0.37</v>
      </c>
      <c r="I3426" s="75">
        <v>43502</v>
      </c>
      <c r="J3426" s="71">
        <v>3.25</v>
      </c>
      <c r="K3426" s="71">
        <v>0.3</v>
      </c>
      <c r="L3426" s="71">
        <v>3.73</v>
      </c>
      <c r="M3426" s="71">
        <v>2.1829999999999998</v>
      </c>
      <c r="N3426" s="71">
        <v>1.347</v>
      </c>
      <c r="O3426" s="71">
        <v>5.72</v>
      </c>
      <c r="P3426" s="71">
        <v>16.53</v>
      </c>
      <c r="Q3426" s="75">
        <v>43502</v>
      </c>
      <c r="R3426" s="71">
        <v>95.588235294117638</v>
      </c>
      <c r="S3426" s="71">
        <v>13.636363636363637</v>
      </c>
      <c r="T3426" s="71">
        <v>88.80952380952381</v>
      </c>
      <c r="U3426" s="71">
        <v>20.59433962264151</v>
      </c>
      <c r="V3426" s="71">
        <v>32.853658536585364</v>
      </c>
      <c r="W3426" s="71">
        <v>132.24</v>
      </c>
      <c r="X3426" s="72">
        <v>44.675675675675677</v>
      </c>
    </row>
    <row r="3427" spans="1:24">
      <c r="A3427" s="73">
        <v>43503</v>
      </c>
      <c r="B3427" s="69">
        <v>3.2000000000000001E-2</v>
      </c>
      <c r="C3427" s="69">
        <v>2.3E-2</v>
      </c>
      <c r="D3427" s="69">
        <v>4.2000000000000003E-2</v>
      </c>
      <c r="E3427" s="69">
        <v>0.106</v>
      </c>
      <c r="F3427" s="69">
        <v>4.1000000000000002E-2</v>
      </c>
      <c r="G3427" s="69">
        <v>0.123</v>
      </c>
      <c r="H3427" s="70">
        <v>0.36699999999999999</v>
      </c>
      <c r="I3427" s="75">
        <v>43503</v>
      </c>
      <c r="J3427" s="71">
        <v>3.24</v>
      </c>
      <c r="K3427" s="71">
        <v>0.30199999999999999</v>
      </c>
      <c r="L3427" s="71">
        <v>3.75</v>
      </c>
      <c r="M3427" s="71">
        <v>2.1829999999999998</v>
      </c>
      <c r="N3427" s="71">
        <v>1.347</v>
      </c>
      <c r="O3427" s="71">
        <v>5.73</v>
      </c>
      <c r="P3427" s="71">
        <v>16.552</v>
      </c>
      <c r="Q3427" s="75">
        <v>43503</v>
      </c>
      <c r="R3427" s="71">
        <v>101.25</v>
      </c>
      <c r="S3427" s="71">
        <v>13.130434782608695</v>
      </c>
      <c r="T3427" s="71">
        <v>89.285714285714278</v>
      </c>
      <c r="U3427" s="71">
        <v>20.59433962264151</v>
      </c>
      <c r="V3427" s="71">
        <v>32.853658536585364</v>
      </c>
      <c r="W3427" s="71">
        <v>134.5691056910569</v>
      </c>
      <c r="X3427" s="72">
        <v>45.100817438692097</v>
      </c>
    </row>
    <row r="3428" spans="1:24">
      <c r="A3428" s="73">
        <v>43504</v>
      </c>
      <c r="B3428" s="69">
        <v>4.3999999999999997E-2</v>
      </c>
      <c r="C3428" s="69">
        <v>2.3E-2</v>
      </c>
      <c r="D3428" s="69">
        <v>4.4999999999999998E-2</v>
      </c>
      <c r="E3428" s="69">
        <v>0.106</v>
      </c>
      <c r="F3428" s="69">
        <v>4.1000000000000002E-2</v>
      </c>
      <c r="G3428" s="69">
        <v>0.125</v>
      </c>
      <c r="H3428" s="70">
        <v>0.38400000000000001</v>
      </c>
      <c r="I3428" s="75">
        <v>43504</v>
      </c>
      <c r="J3428" s="71">
        <v>3.27</v>
      </c>
      <c r="K3428" s="71">
        <v>0.29799999999999999</v>
      </c>
      <c r="L3428" s="71">
        <v>3.7</v>
      </c>
      <c r="M3428" s="71">
        <v>2.1829999999999998</v>
      </c>
      <c r="N3428" s="71">
        <v>1.347</v>
      </c>
      <c r="O3428" s="71">
        <v>5.7</v>
      </c>
      <c r="P3428" s="72">
        <v>16.498000000000001</v>
      </c>
      <c r="Q3428" s="75">
        <v>43504</v>
      </c>
      <c r="R3428" s="71">
        <v>74.318181818181827</v>
      </c>
      <c r="S3428" s="71">
        <v>12.956521739130434</v>
      </c>
      <c r="T3428" s="71">
        <v>82.222222222222229</v>
      </c>
      <c r="U3428" s="71">
        <v>20.59433962264151</v>
      </c>
      <c r="V3428" s="71">
        <v>32.853658536585364</v>
      </c>
      <c r="W3428" s="71">
        <v>131.98400000000001</v>
      </c>
      <c r="X3428" s="72">
        <v>42.963541666666671</v>
      </c>
    </row>
    <row r="3429" spans="1:24">
      <c r="A3429" s="73">
        <v>43505</v>
      </c>
      <c r="B3429" s="69">
        <v>5.2999999999999999E-2</v>
      </c>
      <c r="C3429" s="69">
        <v>2.3E-2</v>
      </c>
      <c r="D3429" s="69">
        <v>4.2999999999999997E-2</v>
      </c>
      <c r="E3429" s="69">
        <v>0.106</v>
      </c>
      <c r="F3429" s="69">
        <v>4.1000000000000002E-2</v>
      </c>
      <c r="G3429" s="69">
        <v>0.123</v>
      </c>
      <c r="H3429" s="70">
        <v>0.38900000000000001</v>
      </c>
      <c r="I3429" s="75">
        <v>43505</v>
      </c>
      <c r="J3429" s="71">
        <v>3.28</v>
      </c>
      <c r="K3429" s="71">
        <v>0.29799999999999999</v>
      </c>
      <c r="L3429" s="71">
        <v>3.76</v>
      </c>
      <c r="M3429" s="71">
        <v>2.1829999999999998</v>
      </c>
      <c r="N3429" s="71">
        <v>1.347</v>
      </c>
      <c r="O3429" s="71">
        <v>5.71</v>
      </c>
      <c r="P3429" s="72">
        <v>16.577999999999999</v>
      </c>
      <c r="Q3429" s="75">
        <v>43505</v>
      </c>
      <c r="R3429" s="71">
        <v>61.886792452830186</v>
      </c>
      <c r="S3429" s="71">
        <v>12.956521739130434</v>
      </c>
      <c r="T3429" s="71">
        <v>87.441860465116278</v>
      </c>
      <c r="U3429" s="71">
        <v>20.59433962264151</v>
      </c>
      <c r="V3429" s="71">
        <v>32.853658536585364</v>
      </c>
      <c r="W3429" s="71">
        <v>134.78048780487805</v>
      </c>
      <c r="X3429" s="72">
        <v>42.616966580976857</v>
      </c>
    </row>
    <row r="3430" spans="1:24">
      <c r="A3430" s="73">
        <v>43506</v>
      </c>
      <c r="B3430" s="69">
        <v>6.3E-2</v>
      </c>
      <c r="C3430" s="69">
        <v>2.3E-2</v>
      </c>
      <c r="D3430" s="69">
        <v>4.4999999999999998E-2</v>
      </c>
      <c r="E3430" s="69">
        <v>0.106</v>
      </c>
      <c r="F3430" s="69">
        <v>0.05</v>
      </c>
      <c r="G3430" s="69">
        <v>0.15</v>
      </c>
      <c r="H3430" s="70">
        <v>0.437</v>
      </c>
      <c r="I3430" s="75">
        <v>43506</v>
      </c>
      <c r="J3430" s="71">
        <v>3.23</v>
      </c>
      <c r="K3430" s="71">
        <v>0.29799999999999999</v>
      </c>
      <c r="L3430" s="71">
        <v>3.78</v>
      </c>
      <c r="M3430" s="71">
        <v>2.1829999999999998</v>
      </c>
      <c r="N3430" s="71">
        <v>1.4770000000000001</v>
      </c>
      <c r="O3430" s="71">
        <v>5.85</v>
      </c>
      <c r="P3430" s="72">
        <v>16.818000000000001</v>
      </c>
      <c r="Q3430" s="75">
        <v>43506</v>
      </c>
      <c r="R3430" s="71">
        <v>51.269841269841272</v>
      </c>
      <c r="S3430" s="71">
        <v>12.956521739130434</v>
      </c>
      <c r="T3430" s="71">
        <v>84</v>
      </c>
      <c r="U3430" s="71">
        <v>20.59433962264151</v>
      </c>
      <c r="V3430" s="71">
        <v>29.54</v>
      </c>
      <c r="W3430" s="71">
        <v>112.12000000000002</v>
      </c>
      <c r="X3430" s="72">
        <v>38.485125858123574</v>
      </c>
    </row>
    <row r="3431" spans="1:24">
      <c r="A3431" s="73">
        <v>43507</v>
      </c>
      <c r="B3431" s="69">
        <v>6.5000000000000002E-2</v>
      </c>
      <c r="C3431" s="69">
        <v>2.3E-2</v>
      </c>
      <c r="D3431" s="69">
        <v>4.5999999999999999E-2</v>
      </c>
      <c r="E3431" s="69">
        <v>0.10299999999999999</v>
      </c>
      <c r="F3431" s="69">
        <v>4.4999999999999998E-2</v>
      </c>
      <c r="G3431" s="69">
        <v>0.16300000000000001</v>
      </c>
      <c r="H3431" s="70">
        <v>0.44500000000000001</v>
      </c>
      <c r="I3431" s="75">
        <v>43507</v>
      </c>
      <c r="J3431" s="71">
        <v>3.26</v>
      </c>
      <c r="K3431" s="71">
        <v>0.29799999999999999</v>
      </c>
      <c r="L3431" s="71">
        <v>3.7</v>
      </c>
      <c r="M3431" s="71">
        <v>2.1800000000000002</v>
      </c>
      <c r="N3431" s="71">
        <v>1.482</v>
      </c>
      <c r="O3431" s="71">
        <v>5.8550000000000004</v>
      </c>
      <c r="P3431" s="72">
        <v>16.774999999999999</v>
      </c>
      <c r="Q3431" s="75">
        <v>43507</v>
      </c>
      <c r="R3431" s="71">
        <v>50.153846153846146</v>
      </c>
      <c r="S3431" s="71">
        <v>12.956521739130434</v>
      </c>
      <c r="T3431" s="71">
        <v>80.434782608695656</v>
      </c>
      <c r="U3431" s="71">
        <v>21.165048543689323</v>
      </c>
      <c r="V3431" s="71">
        <v>32.933333333333337</v>
      </c>
      <c r="W3431" s="71">
        <v>102.91411042944785</v>
      </c>
      <c r="X3431" s="72">
        <v>37.696629213483142</v>
      </c>
    </row>
    <row r="3432" spans="1:24">
      <c r="A3432" s="73">
        <v>43508</v>
      </c>
      <c r="B3432" s="69">
        <v>6.2E-2</v>
      </c>
      <c r="C3432" s="69">
        <v>2.9000000000000001E-2</v>
      </c>
      <c r="D3432" s="69">
        <v>4.4999999999999998E-2</v>
      </c>
      <c r="E3432" s="69">
        <v>9.9000000000000005E-2</v>
      </c>
      <c r="F3432" s="69">
        <v>4.9000000000000002E-2</v>
      </c>
      <c r="G3432" s="69">
        <v>0.16200000000000001</v>
      </c>
      <c r="H3432" s="70">
        <v>0.44500000000000001</v>
      </c>
      <c r="I3432" s="75">
        <v>43508</v>
      </c>
      <c r="J3432" s="71">
        <v>3.65</v>
      </c>
      <c r="K3432" s="71">
        <v>0.34200000000000003</v>
      </c>
      <c r="L3432" s="71">
        <v>3.66</v>
      </c>
      <c r="M3432" s="71">
        <v>2.2349999999999999</v>
      </c>
      <c r="N3432" s="71">
        <v>1.5049999999999999</v>
      </c>
      <c r="O3432" s="71">
        <v>6.0309999999999997</v>
      </c>
      <c r="P3432" s="72">
        <v>17.422999999999998</v>
      </c>
      <c r="Q3432" s="75">
        <v>43508</v>
      </c>
      <c r="R3432" s="71">
        <v>58.87096774193548</v>
      </c>
      <c r="S3432" s="71">
        <v>11.793103448275863</v>
      </c>
      <c r="T3432" s="71">
        <v>81.333333333333343</v>
      </c>
      <c r="U3432" s="71">
        <v>22.575757575757574</v>
      </c>
      <c r="V3432" s="71">
        <v>30.714285714285712</v>
      </c>
      <c r="W3432" s="71">
        <v>107.54938271604937</v>
      </c>
      <c r="X3432" s="72">
        <v>39.152808988764043</v>
      </c>
    </row>
    <row r="3433" spans="1:24">
      <c r="A3433" s="73">
        <v>43509</v>
      </c>
      <c r="B3433" s="69">
        <v>6.2E-2</v>
      </c>
      <c r="C3433" s="69">
        <v>2.8000000000000001E-2</v>
      </c>
      <c r="D3433" s="69">
        <v>4.4999999999999998E-2</v>
      </c>
      <c r="E3433" s="69">
        <v>0.105</v>
      </c>
      <c r="F3433" s="69">
        <v>0.06</v>
      </c>
      <c r="G3433" s="69">
        <v>0.16200000000000001</v>
      </c>
      <c r="H3433" s="70">
        <v>0.46100000000000002</v>
      </c>
      <c r="I3433" s="75">
        <v>43509</v>
      </c>
      <c r="J3433" s="71">
        <v>3.62</v>
      </c>
      <c r="K3433" s="71">
        <v>0.33300000000000002</v>
      </c>
      <c r="L3433" s="71">
        <v>3.65</v>
      </c>
      <c r="M3433" s="71">
        <v>2.2890000000000001</v>
      </c>
      <c r="N3433" s="71">
        <v>1.484</v>
      </c>
      <c r="O3433" s="71">
        <v>5.9130000000000003</v>
      </c>
      <c r="P3433" s="72">
        <v>17.289000000000001</v>
      </c>
      <c r="Q3433" s="75">
        <v>43509</v>
      </c>
      <c r="R3433" s="71">
        <v>58.387096774193552</v>
      </c>
      <c r="S3433" s="71">
        <v>11.892857142857144</v>
      </c>
      <c r="T3433" s="71">
        <v>81.111111111111114</v>
      </c>
      <c r="U3433" s="71">
        <v>21.8</v>
      </c>
      <c r="V3433" s="71">
        <v>24.733333333333334</v>
      </c>
      <c r="W3433" s="71">
        <v>106.72222222222223</v>
      </c>
      <c r="X3433" s="72">
        <v>37.503253796095443</v>
      </c>
    </row>
    <row r="3434" spans="1:24">
      <c r="A3434" s="73">
        <v>43510</v>
      </c>
      <c r="B3434" s="69">
        <v>0.06</v>
      </c>
      <c r="C3434" s="69">
        <v>2.7E-2</v>
      </c>
      <c r="D3434" s="69">
        <v>4.5999999999999999E-2</v>
      </c>
      <c r="E3434" s="69">
        <v>0.1</v>
      </c>
      <c r="F3434" s="69">
        <v>5.5E-2</v>
      </c>
      <c r="G3434" s="69">
        <v>0.16800000000000001</v>
      </c>
      <c r="H3434" s="70">
        <v>0.45600000000000002</v>
      </c>
      <c r="I3434" s="75">
        <v>43510</v>
      </c>
      <c r="J3434" s="71">
        <v>3.63</v>
      </c>
      <c r="K3434" s="71">
        <v>0.34200000000000003</v>
      </c>
      <c r="L3434" s="71">
        <v>3.61</v>
      </c>
      <c r="M3434" s="71">
        <v>2.2050000000000001</v>
      </c>
      <c r="N3434" s="71">
        <v>1.53</v>
      </c>
      <c r="O3434" s="71">
        <v>6.0010000000000003</v>
      </c>
      <c r="P3434" s="72">
        <v>17.318000000000001</v>
      </c>
      <c r="Q3434" s="75">
        <v>43510</v>
      </c>
      <c r="R3434" s="71">
        <v>60.5</v>
      </c>
      <c r="S3434" s="71">
        <v>12.666666666666668</v>
      </c>
      <c r="T3434" s="71">
        <v>78.478260869565219</v>
      </c>
      <c r="U3434" s="71">
        <v>22.05</v>
      </c>
      <c r="V3434" s="71">
        <v>27.81818181818182</v>
      </c>
      <c r="W3434" s="71">
        <v>103.08333333333333</v>
      </c>
      <c r="X3434" s="72">
        <v>37.978070175438596</v>
      </c>
    </row>
    <row r="3435" spans="1:24">
      <c r="A3435" s="73">
        <v>43511</v>
      </c>
      <c r="B3435" s="69">
        <v>6.0999999999999999E-2</v>
      </c>
      <c r="C3435" s="69">
        <v>2.7E-2</v>
      </c>
      <c r="D3435" s="69">
        <v>4.5999999999999999E-2</v>
      </c>
      <c r="E3435" s="69">
        <v>0.10199999999999999</v>
      </c>
      <c r="F3435" s="69">
        <v>5.8999999999999997E-2</v>
      </c>
      <c r="G3435" s="69">
        <v>0.17699999999999999</v>
      </c>
      <c r="H3435" s="70">
        <v>0.47199999999999998</v>
      </c>
      <c r="I3435" s="75">
        <v>43511</v>
      </c>
      <c r="J3435" s="71">
        <v>3.61</v>
      </c>
      <c r="K3435" s="71">
        <v>0.34499999999999997</v>
      </c>
      <c r="L3435" s="71">
        <v>3.59</v>
      </c>
      <c r="M3435" s="71">
        <v>2.2120000000000002</v>
      </c>
      <c r="N3435" s="71">
        <v>1.53</v>
      </c>
      <c r="O3435" s="71">
        <v>5.9669999999999996</v>
      </c>
      <c r="P3435" s="72">
        <v>17.254000000000001</v>
      </c>
      <c r="Q3435" s="75">
        <v>43511</v>
      </c>
      <c r="R3435" s="71">
        <v>59.180327868852459</v>
      </c>
      <c r="S3435" s="71">
        <v>12.777777777777777</v>
      </c>
      <c r="T3435" s="71">
        <v>78.043478260869563</v>
      </c>
      <c r="U3435" s="71">
        <v>21.686274509803926</v>
      </c>
      <c r="V3435" s="71">
        <v>25.932203389830509</v>
      </c>
      <c r="W3435" s="71">
        <v>97.480225988700582</v>
      </c>
      <c r="X3435" s="72">
        <v>36.55508474576272</v>
      </c>
    </row>
    <row r="3436" spans="1:24">
      <c r="A3436" s="73">
        <v>43512</v>
      </c>
      <c r="B3436" s="69">
        <v>6.0999999999999999E-2</v>
      </c>
      <c r="C3436" s="69">
        <v>2.8000000000000001E-2</v>
      </c>
      <c r="D3436" s="69">
        <v>4.7E-2</v>
      </c>
      <c r="E3436" s="69">
        <v>0.106</v>
      </c>
      <c r="F3436" s="69">
        <v>5.8000000000000003E-2</v>
      </c>
      <c r="G3436" s="69">
        <v>0.184</v>
      </c>
      <c r="H3436" s="70">
        <v>0.48499999999999999</v>
      </c>
      <c r="I3436" s="75">
        <v>43512</v>
      </c>
      <c r="J3436" s="71">
        <v>3.61</v>
      </c>
      <c r="K3436" s="71">
        <v>0.33500000000000002</v>
      </c>
      <c r="L3436" s="71">
        <v>3.55</v>
      </c>
      <c r="M3436" s="71">
        <v>2.2200000000000002</v>
      </c>
      <c r="N3436" s="71">
        <v>1.5249999999999999</v>
      </c>
      <c r="O3436" s="71">
        <v>5.97</v>
      </c>
      <c r="P3436" s="72">
        <v>17.21</v>
      </c>
      <c r="Q3436" s="75">
        <v>43512</v>
      </c>
      <c r="R3436" s="71">
        <v>59.180327868852459</v>
      </c>
      <c r="S3436" s="71">
        <v>11.964285714285715</v>
      </c>
      <c r="T3436" s="71">
        <v>75.531914893617014</v>
      </c>
      <c r="U3436" s="71">
        <v>20.943396226415096</v>
      </c>
      <c r="V3436" s="71">
        <v>26.293103448275858</v>
      </c>
      <c r="W3436" s="71">
        <v>93.532608695652186</v>
      </c>
      <c r="X3436" s="72">
        <v>35.484536082474229</v>
      </c>
    </row>
    <row r="3437" spans="1:24">
      <c r="A3437" s="73">
        <v>43513</v>
      </c>
      <c r="B3437" s="69">
        <v>0.06</v>
      </c>
      <c r="C3437" s="69">
        <v>2.7E-2</v>
      </c>
      <c r="D3437" s="69">
        <v>4.8000000000000001E-2</v>
      </c>
      <c r="E3437" s="69">
        <v>0.106</v>
      </c>
      <c r="F3437" s="69">
        <v>6.0999999999999999E-2</v>
      </c>
      <c r="G3437" s="69">
        <v>0.191</v>
      </c>
      <c r="H3437" s="70">
        <v>0.49299999999999999</v>
      </c>
      <c r="I3437" s="75">
        <v>43513</v>
      </c>
      <c r="J3437" s="71">
        <v>3.63</v>
      </c>
      <c r="K3437" s="71">
        <v>0.32600000000000001</v>
      </c>
      <c r="L3437" s="71">
        <v>3.56</v>
      </c>
      <c r="M3437" s="71">
        <v>2.2200000000000002</v>
      </c>
      <c r="N3437" s="71">
        <v>1.522</v>
      </c>
      <c r="O3437" s="71">
        <v>5.8869999999999996</v>
      </c>
      <c r="P3437" s="72">
        <v>17.145</v>
      </c>
      <c r="Q3437" s="75">
        <v>43513</v>
      </c>
      <c r="R3437" s="71">
        <v>60.5</v>
      </c>
      <c r="S3437" s="71">
        <v>12.074074074074074</v>
      </c>
      <c r="T3437" s="71">
        <v>74.166666666666671</v>
      </c>
      <c r="U3437" s="71">
        <v>20.943396226415096</v>
      </c>
      <c r="V3437" s="71">
        <v>24.95081967213115</v>
      </c>
      <c r="W3437" s="71">
        <v>89.764397905759154</v>
      </c>
      <c r="X3437" s="72">
        <v>34.776876267748477</v>
      </c>
    </row>
    <row r="3438" spans="1:24">
      <c r="A3438" s="73">
        <v>43514</v>
      </c>
      <c r="B3438" s="69">
        <v>9.1999999999999998E-2</v>
      </c>
      <c r="C3438" s="69">
        <v>2.8000000000000001E-2</v>
      </c>
      <c r="D3438" s="69">
        <v>4.9000000000000002E-2</v>
      </c>
      <c r="E3438" s="69">
        <v>0.113</v>
      </c>
      <c r="F3438" s="69">
        <v>0.05</v>
      </c>
      <c r="G3438" s="69">
        <v>0.186</v>
      </c>
      <c r="H3438" s="70">
        <v>0.51700000000000002</v>
      </c>
      <c r="I3438" s="75">
        <v>43514</v>
      </c>
      <c r="J3438" s="71">
        <v>3.58</v>
      </c>
      <c r="K3438" s="71">
        <v>0.33500000000000002</v>
      </c>
      <c r="L3438" s="71">
        <v>3.59</v>
      </c>
      <c r="M3438" s="71">
        <v>2.2069999999999999</v>
      </c>
      <c r="N3438" s="71">
        <v>1.466</v>
      </c>
      <c r="O3438" s="71">
        <v>5.7640000000000002</v>
      </c>
      <c r="P3438" s="72">
        <v>16.942</v>
      </c>
      <c r="Q3438" s="75">
        <v>43514</v>
      </c>
      <c r="R3438" s="71">
        <v>38.913043478260875</v>
      </c>
      <c r="S3438" s="71">
        <v>11.964285714285715</v>
      </c>
      <c r="T3438" s="71">
        <v>73.265306122448976</v>
      </c>
      <c r="U3438" s="71">
        <v>19.53097345132743</v>
      </c>
      <c r="V3438" s="71">
        <v>29.319999999999997</v>
      </c>
      <c r="W3438" s="71">
        <v>91.086021505376351</v>
      </c>
      <c r="X3438" s="72">
        <v>32.769825918762088</v>
      </c>
    </row>
    <row r="3439" spans="1:24">
      <c r="A3439" s="73">
        <v>43515</v>
      </c>
      <c r="B3439" s="69">
        <v>0.1</v>
      </c>
      <c r="C3439" s="69">
        <v>2.9000000000000001E-2</v>
      </c>
      <c r="D3439" s="69">
        <v>5.6000000000000001E-2</v>
      </c>
      <c r="E3439" s="69">
        <v>0.124</v>
      </c>
      <c r="F3439" s="69">
        <v>6.9000000000000006E-2</v>
      </c>
      <c r="G3439" s="69">
        <v>0.19600000000000001</v>
      </c>
      <c r="H3439" s="70">
        <v>0.57399999999999995</v>
      </c>
      <c r="I3439" s="75">
        <v>43515</v>
      </c>
      <c r="J3439" s="71">
        <v>3.56</v>
      </c>
      <c r="K3439" s="71">
        <v>0.36299999999999999</v>
      </c>
      <c r="L3439" s="71">
        <v>3.62</v>
      </c>
      <c r="M3439" s="71">
        <v>2.1640000000000001</v>
      </c>
      <c r="N3439" s="71">
        <v>1.4219999999999999</v>
      </c>
      <c r="O3439" s="71">
        <v>5.88</v>
      </c>
      <c r="P3439" s="72">
        <v>17.009</v>
      </c>
      <c r="Q3439" s="75">
        <v>43515</v>
      </c>
      <c r="R3439" s="71">
        <v>35.6</v>
      </c>
      <c r="S3439" s="71">
        <v>12.517241379310343</v>
      </c>
      <c r="T3439" s="71">
        <v>64.642857142857139</v>
      </c>
      <c r="U3439" s="71">
        <v>17.451612903225808</v>
      </c>
      <c r="V3439" s="71">
        <v>20.60869565217391</v>
      </c>
      <c r="W3439" s="71">
        <v>86.780612244897952</v>
      </c>
      <c r="X3439" s="72">
        <v>29.632404181184672</v>
      </c>
    </row>
    <row r="3440" spans="1:24">
      <c r="A3440" s="73">
        <v>43516</v>
      </c>
      <c r="B3440" s="69">
        <v>0.115</v>
      </c>
      <c r="C3440" s="69">
        <v>2.7E-2</v>
      </c>
      <c r="D3440" s="69">
        <v>5.8000000000000003E-2</v>
      </c>
      <c r="E3440" s="69">
        <v>0.121</v>
      </c>
      <c r="F3440" s="69">
        <v>6.3E-2</v>
      </c>
      <c r="G3440" s="69">
        <v>0.20300000000000001</v>
      </c>
      <c r="H3440" s="70">
        <v>0.58699999999999997</v>
      </c>
      <c r="I3440" s="75">
        <v>43516</v>
      </c>
      <c r="J3440" s="71">
        <v>3.55</v>
      </c>
      <c r="K3440" s="71">
        <v>0.33700000000000002</v>
      </c>
      <c r="L3440" s="71">
        <v>3.65</v>
      </c>
      <c r="M3440" s="71">
        <v>2.1440000000000001</v>
      </c>
      <c r="N3440" s="71">
        <v>1.4019999999999999</v>
      </c>
      <c r="O3440" s="71">
        <v>5.9489999999999998</v>
      </c>
      <c r="P3440" s="72">
        <v>17.032</v>
      </c>
      <c r="Q3440" s="75">
        <v>43516</v>
      </c>
      <c r="R3440" s="71">
        <v>30.869565217391301</v>
      </c>
      <c r="S3440" s="71">
        <v>12.481481481481483</v>
      </c>
      <c r="T3440" s="71">
        <v>62.931034482758619</v>
      </c>
      <c r="U3440" s="71">
        <v>17.719008264462811</v>
      </c>
      <c r="V3440" s="71">
        <v>22.253968253968253</v>
      </c>
      <c r="W3440" s="71">
        <v>83.901477832512313</v>
      </c>
      <c r="X3440" s="72">
        <v>29.015332197614992</v>
      </c>
    </row>
    <row r="3441" spans="1:24">
      <c r="A3441" s="73">
        <v>43517</v>
      </c>
      <c r="B3441" s="69">
        <v>0.112</v>
      </c>
      <c r="C3441" s="69">
        <v>2.8000000000000001E-2</v>
      </c>
      <c r="D3441" s="69">
        <v>6.0999999999999999E-2</v>
      </c>
      <c r="E3441" s="69">
        <v>0.124</v>
      </c>
      <c r="F3441" s="69">
        <v>6.4000000000000001E-2</v>
      </c>
      <c r="G3441" s="69">
        <v>0.22700000000000001</v>
      </c>
      <c r="H3441" s="70">
        <v>0.61599999999999999</v>
      </c>
      <c r="I3441" s="75">
        <v>43517</v>
      </c>
      <c r="J3441" s="71">
        <v>3.72</v>
      </c>
      <c r="K3441" s="71">
        <v>0.33500000000000002</v>
      </c>
      <c r="L3441" s="71">
        <v>3.67</v>
      </c>
      <c r="M3441" s="71">
        <v>2.1539999999999999</v>
      </c>
      <c r="N3441" s="71">
        <v>1.3919999999999999</v>
      </c>
      <c r="O3441" s="71">
        <v>5.9379999999999997</v>
      </c>
      <c r="P3441" s="72">
        <v>17.209</v>
      </c>
      <c r="Q3441" s="75">
        <v>43517</v>
      </c>
      <c r="R3441" s="71">
        <v>33.214285714285715</v>
      </c>
      <c r="S3441" s="71">
        <v>11.964285714285715</v>
      </c>
      <c r="T3441" s="71">
        <v>60.16393442622951</v>
      </c>
      <c r="U3441" s="71">
        <v>17.370967741935484</v>
      </c>
      <c r="V3441" s="71">
        <v>21.749999999999996</v>
      </c>
      <c r="W3441" s="71">
        <v>75.810572687224663</v>
      </c>
      <c r="X3441" s="72">
        <v>27.936688311688311</v>
      </c>
    </row>
    <row r="3442" spans="1:24">
      <c r="A3442" s="73">
        <v>43518</v>
      </c>
      <c r="B3442" s="69">
        <v>0.11799999999999999</v>
      </c>
      <c r="C3442" s="69">
        <v>3.1E-2</v>
      </c>
      <c r="D3442" s="69">
        <v>7.0999999999999994E-2</v>
      </c>
      <c r="E3442" s="69">
        <v>0.13200000000000001</v>
      </c>
      <c r="F3442" s="69">
        <v>7.0000000000000007E-2</v>
      </c>
      <c r="G3442" s="69">
        <v>0.24099999999999999</v>
      </c>
      <c r="H3442" s="70">
        <v>0.66300000000000003</v>
      </c>
      <c r="I3442" s="75">
        <v>43518</v>
      </c>
      <c r="J3442" s="71">
        <v>3.8</v>
      </c>
      <c r="K3442" s="71">
        <v>0.318</v>
      </c>
      <c r="L3442" s="71">
        <v>3.64</v>
      </c>
      <c r="M3442" s="71">
        <v>2.1909999999999998</v>
      </c>
      <c r="N3442" s="71">
        <v>1.4370000000000001</v>
      </c>
      <c r="O3442" s="71">
        <v>5.9169999999999998</v>
      </c>
      <c r="P3442" s="72">
        <v>17.303000000000001</v>
      </c>
      <c r="Q3442" s="75">
        <v>43518</v>
      </c>
      <c r="R3442" s="71">
        <f t="shared" ref="R3442:R3454" si="66">J3442/B3442</f>
        <v>32.203389830508478</v>
      </c>
      <c r="S3442" s="71">
        <f t="shared" ref="S3442:S3454" si="67">K3442/C3442</f>
        <v>10.258064516129032</v>
      </c>
      <c r="T3442" s="71">
        <f t="shared" ref="T3442:T3454" si="68">L3442/D3442</f>
        <v>51.267605633802823</v>
      </c>
      <c r="U3442" s="71">
        <f t="shared" ref="U3442:U3454" si="69">M3442/E3442</f>
        <v>16.598484848484848</v>
      </c>
      <c r="V3442" s="71">
        <f t="shared" ref="V3442:V3454" si="70">N3442/F3442</f>
        <v>20.528571428571428</v>
      </c>
      <c r="W3442" s="71">
        <f t="shared" ref="W3442:W3454" si="71">P3442/G3442</f>
        <v>71.796680497925323</v>
      </c>
      <c r="X3442" s="72">
        <f t="shared" ref="X3442:X3454" si="72">P3442/H3442</f>
        <v>26.098039215686274</v>
      </c>
    </row>
    <row r="3443" spans="1:24">
      <c r="A3443" s="73">
        <v>43519</v>
      </c>
      <c r="B3443" s="69">
        <v>0.122</v>
      </c>
      <c r="C3443" s="69">
        <v>3.1E-2</v>
      </c>
      <c r="D3443" s="69">
        <v>7.3999999999999996E-2</v>
      </c>
      <c r="E3443" s="69">
        <v>0.13200000000000001</v>
      </c>
      <c r="F3443" s="69">
        <v>7.1999999999999995E-2</v>
      </c>
      <c r="G3443" s="69">
        <v>0.23499999999999999</v>
      </c>
      <c r="H3443" s="70">
        <v>0.66600000000000004</v>
      </c>
      <c r="I3443" s="75">
        <v>43519</v>
      </c>
      <c r="J3443" s="71">
        <v>3.82</v>
      </c>
      <c r="K3443" s="71">
        <v>0.318</v>
      </c>
      <c r="L3443" s="71">
        <v>3.6</v>
      </c>
      <c r="M3443" s="71">
        <v>2.1909999999999998</v>
      </c>
      <c r="N3443" s="71">
        <v>1.4359999999999999</v>
      </c>
      <c r="O3443" s="71">
        <v>5.89</v>
      </c>
      <c r="P3443" s="72">
        <v>17.254999999999999</v>
      </c>
      <c r="Q3443" s="75">
        <v>43519</v>
      </c>
      <c r="R3443" s="71">
        <f t="shared" si="66"/>
        <v>31.311475409836063</v>
      </c>
      <c r="S3443" s="71">
        <f t="shared" si="67"/>
        <v>10.258064516129032</v>
      </c>
      <c r="T3443" s="71">
        <f t="shared" si="68"/>
        <v>48.648648648648653</v>
      </c>
      <c r="U3443" s="71">
        <f t="shared" si="69"/>
        <v>16.598484848484848</v>
      </c>
      <c r="V3443" s="71">
        <f t="shared" si="70"/>
        <v>19.944444444444446</v>
      </c>
      <c r="W3443" s="71">
        <f t="shared" si="71"/>
        <v>73.425531914893611</v>
      </c>
      <c r="X3443" s="72">
        <f t="shared" si="72"/>
        <v>25.908408408408405</v>
      </c>
    </row>
    <row r="3444" spans="1:24">
      <c r="A3444" s="73">
        <v>43520</v>
      </c>
      <c r="B3444" s="69">
        <v>0.124</v>
      </c>
      <c r="C3444" s="69">
        <v>3.1E-2</v>
      </c>
      <c r="D3444" s="69">
        <v>8.1000000000000003E-2</v>
      </c>
      <c r="E3444" s="69">
        <v>0.13200000000000001</v>
      </c>
      <c r="F3444" s="69">
        <v>7.1999999999999995E-2</v>
      </c>
      <c r="G3444" s="69">
        <v>0.215</v>
      </c>
      <c r="H3444" s="70">
        <v>0.65600000000000003</v>
      </c>
      <c r="I3444" s="75">
        <v>43520</v>
      </c>
      <c r="J3444" s="71">
        <v>3.83</v>
      </c>
      <c r="K3444" s="71">
        <v>0.318</v>
      </c>
      <c r="L3444" s="71">
        <v>3.55</v>
      </c>
      <c r="M3444" s="71">
        <v>2.1909999999999998</v>
      </c>
      <c r="N3444" s="71">
        <v>1.4359999999999999</v>
      </c>
      <c r="O3444" s="71">
        <v>5.7480000000000002</v>
      </c>
      <c r="P3444" s="72">
        <v>17.073</v>
      </c>
      <c r="Q3444" s="75">
        <v>43520</v>
      </c>
      <c r="R3444" s="71">
        <f t="shared" si="66"/>
        <v>30.887096774193548</v>
      </c>
      <c r="S3444" s="71">
        <f t="shared" si="67"/>
        <v>10.258064516129032</v>
      </c>
      <c r="T3444" s="71">
        <f t="shared" si="68"/>
        <v>43.827160493827158</v>
      </c>
      <c r="U3444" s="71">
        <f t="shared" si="69"/>
        <v>16.598484848484848</v>
      </c>
      <c r="V3444" s="71">
        <f t="shared" si="70"/>
        <v>19.944444444444446</v>
      </c>
      <c r="W3444" s="71">
        <f t="shared" si="71"/>
        <v>79.409302325581393</v>
      </c>
      <c r="X3444" s="72">
        <f t="shared" si="72"/>
        <v>26.025914634146339</v>
      </c>
    </row>
    <row r="3445" spans="1:24">
      <c r="A3445" s="73">
        <v>43521</v>
      </c>
      <c r="B3445" s="69">
        <v>0.123</v>
      </c>
      <c r="C3445" s="69">
        <v>2.1999999999999999E-2</v>
      </c>
      <c r="D3445" s="69">
        <v>8.2000000000000003E-2</v>
      </c>
      <c r="E3445" s="69">
        <v>0.114</v>
      </c>
      <c r="F3445" s="69">
        <v>6.7000000000000004E-2</v>
      </c>
      <c r="G3445" s="69">
        <v>0.19800000000000001</v>
      </c>
      <c r="H3445" s="70">
        <v>0.60599999999999998</v>
      </c>
      <c r="I3445" s="75">
        <v>43521</v>
      </c>
      <c r="J3445" s="71">
        <v>3.72</v>
      </c>
      <c r="K3445" s="71">
        <v>0.308</v>
      </c>
      <c r="L3445" s="71">
        <v>3.51</v>
      </c>
      <c r="M3445" s="71">
        <v>2.1619999999999999</v>
      </c>
      <c r="N3445" s="71">
        <v>1.3979999999999999</v>
      </c>
      <c r="O3445" s="71">
        <v>5.7009999999999996</v>
      </c>
      <c r="P3445" s="72">
        <v>16.798999999999999</v>
      </c>
      <c r="Q3445" s="75">
        <v>43521</v>
      </c>
      <c r="R3445" s="71">
        <f t="shared" si="66"/>
        <v>30.243902439024392</v>
      </c>
      <c r="S3445" s="71">
        <f t="shared" si="67"/>
        <v>14</v>
      </c>
      <c r="T3445" s="71">
        <f t="shared" si="68"/>
        <v>42.804878048780481</v>
      </c>
      <c r="U3445" s="71">
        <f t="shared" si="69"/>
        <v>18.964912280701753</v>
      </c>
      <c r="V3445" s="71">
        <f t="shared" si="70"/>
        <v>20.865671641791042</v>
      </c>
      <c r="W3445" s="71">
        <f t="shared" si="71"/>
        <v>84.843434343434339</v>
      </c>
      <c r="X3445" s="72">
        <f t="shared" si="72"/>
        <v>27.721122112211223</v>
      </c>
    </row>
    <row r="3446" spans="1:24">
      <c r="A3446" s="73">
        <v>43522</v>
      </c>
      <c r="B3446" s="69">
        <v>0.127</v>
      </c>
      <c r="C3446" s="69">
        <v>2.5000000000000001E-2</v>
      </c>
      <c r="D3446" s="69">
        <v>9.6000000000000002E-2</v>
      </c>
      <c r="E3446" s="69">
        <v>0.114</v>
      </c>
      <c r="F3446" s="69">
        <v>7.9000000000000001E-2</v>
      </c>
      <c r="G3446" s="69">
        <v>0.22700000000000001</v>
      </c>
      <c r="H3446" s="70">
        <v>0.66800000000000004</v>
      </c>
      <c r="I3446" s="75">
        <v>43522</v>
      </c>
      <c r="J3446" s="71">
        <v>3.68</v>
      </c>
      <c r="K3446" s="71">
        <v>0.28299999999999997</v>
      </c>
      <c r="L3446" s="71">
        <v>3.65</v>
      </c>
      <c r="M3446" s="71">
        <v>2.1419999999999999</v>
      </c>
      <c r="N3446" s="71">
        <v>1.411</v>
      </c>
      <c r="O3446" s="71">
        <v>5.8259999999999996</v>
      </c>
      <c r="P3446" s="72">
        <v>16.992000000000001</v>
      </c>
      <c r="Q3446" s="75">
        <v>43522</v>
      </c>
      <c r="R3446" s="71">
        <f t="shared" si="66"/>
        <v>28.976377952755907</v>
      </c>
      <c r="S3446" s="71">
        <f t="shared" si="67"/>
        <v>11.319999999999999</v>
      </c>
      <c r="T3446" s="71">
        <f t="shared" si="68"/>
        <v>38.020833333333329</v>
      </c>
      <c r="U3446" s="71">
        <f t="shared" si="69"/>
        <v>18.789473684210524</v>
      </c>
      <c r="V3446" s="71">
        <f t="shared" si="70"/>
        <v>17.860759493670887</v>
      </c>
      <c r="W3446" s="71">
        <f t="shared" si="71"/>
        <v>74.854625550660799</v>
      </c>
      <c r="X3446" s="72">
        <f t="shared" si="72"/>
        <v>25.437125748502993</v>
      </c>
    </row>
    <row r="3447" spans="1:24">
      <c r="A3447" s="73">
        <v>43523</v>
      </c>
      <c r="B3447" s="69">
        <v>0.129</v>
      </c>
      <c r="C3447" s="69">
        <v>2.4E-2</v>
      </c>
      <c r="D3447" s="69">
        <v>0.10100000000000001</v>
      </c>
      <c r="E3447" s="69">
        <v>0.11700000000000001</v>
      </c>
      <c r="F3447" s="69">
        <v>7.1999999999999995E-2</v>
      </c>
      <c r="G3447" s="69">
        <v>0.23400000000000001</v>
      </c>
      <c r="H3447" s="70">
        <v>0.67600000000000005</v>
      </c>
      <c r="I3447" s="75">
        <v>43523</v>
      </c>
      <c r="J3447" s="71">
        <v>3.65</v>
      </c>
      <c r="K3447" s="71">
        <v>0.25900000000000001</v>
      </c>
      <c r="L3447" s="71">
        <v>3.7</v>
      </c>
      <c r="M3447" s="71">
        <v>2.2650000000000001</v>
      </c>
      <c r="N3447" s="71">
        <v>1.4019999999999999</v>
      </c>
      <c r="O3447" s="71">
        <v>5.8140000000000001</v>
      </c>
      <c r="P3447" s="72">
        <v>17.09</v>
      </c>
      <c r="Q3447" s="75">
        <v>43523</v>
      </c>
      <c r="R3447" s="71">
        <f t="shared" si="66"/>
        <v>28.29457364341085</v>
      </c>
      <c r="S3447" s="71">
        <f t="shared" si="67"/>
        <v>10.791666666666666</v>
      </c>
      <c r="T3447" s="71">
        <f t="shared" si="68"/>
        <v>36.633663366336634</v>
      </c>
      <c r="U3447" s="71">
        <f t="shared" si="69"/>
        <v>19.358974358974358</v>
      </c>
      <c r="V3447" s="71">
        <f t="shared" si="70"/>
        <v>19.472222222222221</v>
      </c>
      <c r="W3447" s="71">
        <f t="shared" si="71"/>
        <v>73.034188034188034</v>
      </c>
      <c r="X3447" s="72">
        <f t="shared" si="72"/>
        <v>25.281065088757394</v>
      </c>
    </row>
    <row r="3448" spans="1:24">
      <c r="A3448" s="73">
        <v>43524</v>
      </c>
      <c r="B3448" s="69">
        <v>0.13100000000000001</v>
      </c>
      <c r="C3448" s="69">
        <v>2.1999999999999999E-2</v>
      </c>
      <c r="D3448" s="69">
        <v>0.10100000000000001</v>
      </c>
      <c r="E3448" s="69">
        <v>0.11600000000000001</v>
      </c>
      <c r="F3448" s="69">
        <v>8.1000000000000003E-2</v>
      </c>
      <c r="G3448" s="69">
        <v>0.251</v>
      </c>
      <c r="H3448" s="70">
        <v>0.70199999999999996</v>
      </c>
      <c r="I3448" s="75">
        <v>43524</v>
      </c>
      <c r="J3448" s="71">
        <v>3.66</v>
      </c>
      <c r="K3448" s="71">
        <v>0.23699999999999999</v>
      </c>
      <c r="L3448" s="71">
        <v>3.74</v>
      </c>
      <c r="M3448" s="71">
        <v>2.2850000000000001</v>
      </c>
      <c r="N3448" s="71">
        <v>1.4330000000000001</v>
      </c>
      <c r="O3448" s="71">
        <v>5.8529999999999998</v>
      </c>
      <c r="P3448" s="72">
        <v>17.207999999999998</v>
      </c>
      <c r="Q3448" s="75">
        <v>43524</v>
      </c>
      <c r="R3448" s="71">
        <f t="shared" si="66"/>
        <v>27.938931297709924</v>
      </c>
      <c r="S3448" s="71">
        <f t="shared" si="67"/>
        <v>10.772727272727273</v>
      </c>
      <c r="T3448" s="71">
        <f t="shared" si="68"/>
        <v>37.029702970297031</v>
      </c>
      <c r="U3448" s="71">
        <f t="shared" si="69"/>
        <v>19.698275862068964</v>
      </c>
      <c r="V3448" s="71">
        <f t="shared" si="70"/>
        <v>17.691358024691358</v>
      </c>
      <c r="W3448" s="71">
        <f t="shared" si="71"/>
        <v>68.557768924302778</v>
      </c>
      <c r="X3448" s="72">
        <f t="shared" si="72"/>
        <v>24.512820512820511</v>
      </c>
    </row>
    <row r="3449" spans="1:24">
      <c r="A3449" s="73">
        <v>43525</v>
      </c>
      <c r="B3449" s="69">
        <v>0.13300000000000001</v>
      </c>
      <c r="C3449" s="69">
        <v>1.7000000000000001E-2</v>
      </c>
      <c r="D3449" s="69">
        <v>0.10199999999999999</v>
      </c>
      <c r="E3449" s="69">
        <v>0.13200000000000001</v>
      </c>
      <c r="F3449" s="69">
        <v>8.5000000000000006E-2</v>
      </c>
      <c r="G3449" s="69">
        <v>0.25</v>
      </c>
      <c r="H3449" s="70">
        <v>0.71899999999999997</v>
      </c>
      <c r="I3449" s="75">
        <v>43525</v>
      </c>
      <c r="J3449" s="71">
        <v>3.63</v>
      </c>
      <c r="K3449" s="71">
        <v>0.23499999999999999</v>
      </c>
      <c r="L3449" s="71">
        <v>3.69</v>
      </c>
      <c r="M3449" s="71">
        <v>2.0510000000000002</v>
      </c>
      <c r="N3449" s="71">
        <v>1.4490000000000001</v>
      </c>
      <c r="O3449" s="71">
        <v>6.0640000000000001</v>
      </c>
      <c r="P3449" s="72">
        <v>17.119</v>
      </c>
      <c r="Q3449" s="75">
        <v>43525</v>
      </c>
      <c r="R3449" s="71">
        <f t="shared" si="66"/>
        <v>27.293233082706763</v>
      </c>
      <c r="S3449" s="71">
        <f t="shared" si="67"/>
        <v>13.823529411764705</v>
      </c>
      <c r="T3449" s="71">
        <f t="shared" si="68"/>
        <v>36.176470588235297</v>
      </c>
      <c r="U3449" s="71">
        <f t="shared" si="69"/>
        <v>15.537878787878789</v>
      </c>
      <c r="V3449" s="71">
        <f t="shared" si="70"/>
        <v>17.047058823529412</v>
      </c>
      <c r="W3449" s="71">
        <f t="shared" si="71"/>
        <v>68.475999999999999</v>
      </c>
      <c r="X3449" s="72">
        <f t="shared" si="72"/>
        <v>23.809457579972186</v>
      </c>
    </row>
    <row r="3450" spans="1:24">
      <c r="A3450" s="73">
        <v>43526</v>
      </c>
      <c r="B3450" s="69">
        <v>0.13300000000000001</v>
      </c>
      <c r="C3450" s="69">
        <v>1.7000000000000001E-2</v>
      </c>
      <c r="D3450" s="69">
        <v>0.10199999999999999</v>
      </c>
      <c r="E3450" s="69">
        <v>0.13200000000000001</v>
      </c>
      <c r="F3450" s="69">
        <v>8.3000000000000004E-2</v>
      </c>
      <c r="G3450" s="69">
        <v>0.23400000000000001</v>
      </c>
      <c r="H3450" s="70">
        <v>0.70199999999999996</v>
      </c>
      <c r="I3450" s="75">
        <v>43526</v>
      </c>
      <c r="J3450" s="71">
        <v>3.61</v>
      </c>
      <c r="K3450" s="71">
        <v>0.23499999999999999</v>
      </c>
      <c r="L3450" s="71">
        <v>3.69</v>
      </c>
      <c r="M3450" s="71">
        <v>2.0510000000000002</v>
      </c>
      <c r="N3450" s="71">
        <v>1.4379999999999999</v>
      </c>
      <c r="O3450" s="71">
        <v>5.9340000000000002</v>
      </c>
      <c r="P3450" s="72">
        <v>16.957999999999998</v>
      </c>
      <c r="Q3450" s="75">
        <v>43526</v>
      </c>
      <c r="R3450" s="71">
        <f t="shared" si="66"/>
        <v>27.142857142857139</v>
      </c>
      <c r="S3450" s="71">
        <f t="shared" si="67"/>
        <v>13.823529411764705</v>
      </c>
      <c r="T3450" s="71">
        <f t="shared" si="68"/>
        <v>36.176470588235297</v>
      </c>
      <c r="U3450" s="71">
        <f t="shared" si="69"/>
        <v>15.537878787878789</v>
      </c>
      <c r="V3450" s="71">
        <f t="shared" si="70"/>
        <v>17.325301204819276</v>
      </c>
      <c r="W3450" s="71">
        <f t="shared" si="71"/>
        <v>72.470085470085465</v>
      </c>
      <c r="X3450" s="72">
        <f t="shared" si="72"/>
        <v>24.156695156695157</v>
      </c>
    </row>
    <row r="3451" spans="1:24">
      <c r="A3451" s="73">
        <v>43527</v>
      </c>
      <c r="B3451" s="69">
        <v>0.125</v>
      </c>
      <c r="C3451" s="69">
        <v>1.7000000000000001E-2</v>
      </c>
      <c r="D3451" s="69">
        <v>0.10299999999999999</v>
      </c>
      <c r="E3451" s="69">
        <v>0.13200000000000001</v>
      </c>
      <c r="F3451" s="69">
        <v>8.1000000000000003E-2</v>
      </c>
      <c r="G3451" s="69">
        <v>0.224</v>
      </c>
      <c r="H3451" s="70">
        <v>0.68200000000000005</v>
      </c>
      <c r="I3451" s="75">
        <v>43527</v>
      </c>
      <c r="J3451" s="71">
        <v>3.63</v>
      </c>
      <c r="K3451" s="71">
        <v>0.23499999999999999</v>
      </c>
      <c r="L3451" s="71">
        <v>3.7</v>
      </c>
      <c r="M3451" s="71">
        <v>2.0510000000000002</v>
      </c>
      <c r="N3451" s="71">
        <v>1.429</v>
      </c>
      <c r="O3451" s="71">
        <v>5.8440000000000003</v>
      </c>
      <c r="P3451" s="72">
        <v>16.888999999999999</v>
      </c>
      <c r="Q3451" s="75">
        <v>43527</v>
      </c>
      <c r="R3451" s="71">
        <f t="shared" si="66"/>
        <v>29.04</v>
      </c>
      <c r="S3451" s="71">
        <f t="shared" si="67"/>
        <v>13.823529411764705</v>
      </c>
      <c r="T3451" s="71">
        <f t="shared" si="68"/>
        <v>35.922330097087382</v>
      </c>
      <c r="U3451" s="71">
        <f t="shared" si="69"/>
        <v>15.537878787878789</v>
      </c>
      <c r="V3451" s="71">
        <f t="shared" si="70"/>
        <v>17.641975308641975</v>
      </c>
      <c r="W3451" s="71">
        <f t="shared" si="71"/>
        <v>75.397321428571431</v>
      </c>
      <c r="X3451" s="72">
        <f t="shared" si="72"/>
        <v>24.763929618768326</v>
      </c>
    </row>
    <row r="3452" spans="1:24">
      <c r="A3452" s="73">
        <v>43528</v>
      </c>
      <c r="B3452" s="69">
        <v>0.121</v>
      </c>
      <c r="C3452" s="69">
        <v>1.7999999999999999E-2</v>
      </c>
      <c r="D3452" s="69">
        <v>0.104</v>
      </c>
      <c r="E3452" s="69">
        <v>0.13900000000000001</v>
      </c>
      <c r="F3452" s="69">
        <v>6.9000000000000006E-2</v>
      </c>
      <c r="G3452" s="69">
        <v>0.22700000000000001</v>
      </c>
      <c r="H3452" s="70">
        <v>0.67800000000000005</v>
      </c>
      <c r="I3452" s="75">
        <v>43528</v>
      </c>
      <c r="J3452" s="71">
        <v>3.72</v>
      </c>
      <c r="K3452" s="71">
        <v>0.24</v>
      </c>
      <c r="L3452" s="71">
        <v>3.74</v>
      </c>
      <c r="M3452" s="71">
        <v>2.02</v>
      </c>
      <c r="N3452" s="71">
        <v>1.4079999999999999</v>
      </c>
      <c r="O3452" s="71">
        <v>5.8259999999999996</v>
      </c>
      <c r="P3452" s="72">
        <v>16.954000000000001</v>
      </c>
      <c r="Q3452" s="75">
        <v>43528</v>
      </c>
      <c r="R3452" s="71">
        <f t="shared" si="66"/>
        <v>30.743801652892564</v>
      </c>
      <c r="S3452" s="71">
        <f t="shared" si="67"/>
        <v>13.333333333333334</v>
      </c>
      <c r="T3452" s="71">
        <f t="shared" si="68"/>
        <v>35.961538461538467</v>
      </c>
      <c r="U3452" s="71">
        <f t="shared" si="69"/>
        <v>14.532374100719423</v>
      </c>
      <c r="V3452" s="71">
        <f t="shared" si="70"/>
        <v>20.405797101449274</v>
      </c>
      <c r="W3452" s="71">
        <f t="shared" si="71"/>
        <v>74.687224669603523</v>
      </c>
      <c r="X3452" s="72">
        <f t="shared" si="72"/>
        <v>25.005899705014748</v>
      </c>
    </row>
    <row r="3453" spans="1:24">
      <c r="A3453" s="73">
        <v>43529</v>
      </c>
      <c r="B3453" s="69">
        <v>0.125</v>
      </c>
      <c r="C3453" s="69">
        <v>2.3E-2</v>
      </c>
      <c r="D3453" s="69">
        <v>9.6000000000000002E-2</v>
      </c>
      <c r="E3453" s="69">
        <v>0.13800000000000001</v>
      </c>
      <c r="F3453" s="69">
        <v>7.2999999999999995E-2</v>
      </c>
      <c r="G3453" s="69">
        <v>0.23400000000000001</v>
      </c>
      <c r="H3453" s="70">
        <v>0.68899999999999995</v>
      </c>
      <c r="I3453" s="75">
        <v>43529</v>
      </c>
      <c r="J3453" s="71">
        <v>3.74</v>
      </c>
      <c r="K3453" s="71">
        <v>0.26100000000000001</v>
      </c>
      <c r="L3453" s="71">
        <v>3.8</v>
      </c>
      <c r="M3453" s="71">
        <v>1.889</v>
      </c>
      <c r="N3453" s="71">
        <v>1.423</v>
      </c>
      <c r="O3453" s="71">
        <v>5.8140000000000001</v>
      </c>
      <c r="P3453" s="72">
        <v>16.927</v>
      </c>
      <c r="Q3453" s="75">
        <v>43529</v>
      </c>
      <c r="R3453" s="71">
        <f t="shared" si="66"/>
        <v>29.92</v>
      </c>
      <c r="S3453" s="71">
        <f t="shared" si="67"/>
        <v>11.347826086956522</v>
      </c>
      <c r="T3453" s="71">
        <f t="shared" si="68"/>
        <v>39.583333333333329</v>
      </c>
      <c r="U3453" s="71">
        <f t="shared" si="69"/>
        <v>13.688405797101447</v>
      </c>
      <c r="V3453" s="71">
        <f t="shared" si="70"/>
        <v>19.493150684931507</v>
      </c>
      <c r="W3453" s="71">
        <f t="shared" si="71"/>
        <v>72.337606837606828</v>
      </c>
      <c r="X3453" s="72">
        <f t="shared" si="72"/>
        <v>24.567489114658926</v>
      </c>
    </row>
    <row r="3454" spans="1:24">
      <c r="A3454" s="73">
        <v>43530</v>
      </c>
      <c r="B3454" s="69">
        <v>0.123</v>
      </c>
      <c r="C3454" s="69">
        <v>2.7E-2</v>
      </c>
      <c r="D3454" s="69">
        <v>9.0999999999999998E-2</v>
      </c>
      <c r="E3454" s="69">
        <v>0.14099999999999999</v>
      </c>
      <c r="F3454" s="69">
        <v>7.4999999999999997E-2</v>
      </c>
      <c r="G3454" s="69">
        <v>0.218</v>
      </c>
      <c r="H3454" s="70">
        <v>0.67400000000000004</v>
      </c>
      <c r="I3454" s="75">
        <v>43530</v>
      </c>
      <c r="J3454" s="71">
        <v>3.73</v>
      </c>
      <c r="K3454" s="71">
        <v>0.23400000000000001</v>
      </c>
      <c r="L3454" s="71">
        <v>3.82</v>
      </c>
      <c r="M3454" s="71">
        <v>1.903</v>
      </c>
      <c r="N3454" s="71">
        <v>1.413</v>
      </c>
      <c r="O3454" s="71">
        <v>5.548</v>
      </c>
      <c r="P3454" s="72">
        <v>16.648</v>
      </c>
      <c r="Q3454" s="75">
        <v>43530</v>
      </c>
      <c r="R3454" s="71">
        <f t="shared" si="66"/>
        <v>30.325203252032519</v>
      </c>
      <c r="S3454" s="71">
        <f t="shared" si="67"/>
        <v>8.6666666666666679</v>
      </c>
      <c r="T3454" s="71">
        <f t="shared" si="68"/>
        <v>41.978021978021978</v>
      </c>
      <c r="U3454" s="71">
        <f t="shared" si="69"/>
        <v>13.496453900709222</v>
      </c>
      <c r="V3454" s="71">
        <f t="shared" si="70"/>
        <v>18.84</v>
      </c>
      <c r="W3454" s="71">
        <f t="shared" si="71"/>
        <v>76.366972477064223</v>
      </c>
      <c r="X3454" s="72">
        <f t="shared" si="72"/>
        <v>24.700296735905042</v>
      </c>
    </row>
    <row r="3455" spans="1:24">
      <c r="A3455" s="73">
        <v>43531</v>
      </c>
      <c r="B3455" s="69">
        <v>0.122</v>
      </c>
      <c r="C3455" s="69">
        <v>2.7E-2</v>
      </c>
      <c r="D3455" s="69">
        <v>8.7999999999999995E-2</v>
      </c>
      <c r="E3455" s="69">
        <v>0.13900000000000001</v>
      </c>
      <c r="F3455" s="69">
        <v>7.2999999999999995E-2</v>
      </c>
      <c r="G3455" s="69">
        <v>0.20200000000000001</v>
      </c>
      <c r="H3455" s="70">
        <v>0.65</v>
      </c>
      <c r="I3455" s="75">
        <v>43531</v>
      </c>
      <c r="J3455" s="71">
        <v>3.71</v>
      </c>
      <c r="K3455" s="71">
        <v>0.247</v>
      </c>
      <c r="L3455" s="71">
        <v>3.84</v>
      </c>
      <c r="M3455" s="71">
        <v>1.8919999999999999</v>
      </c>
      <c r="N3455" s="71">
        <v>1.411</v>
      </c>
      <c r="O3455" s="71">
        <v>5.3819999999999997</v>
      </c>
      <c r="P3455" s="72">
        <v>16.481999999999999</v>
      </c>
      <c r="Q3455" s="75">
        <v>43531</v>
      </c>
      <c r="R3455" s="71">
        <v>30.409836065573771</v>
      </c>
      <c r="S3455" s="71">
        <v>9.1481481481481488</v>
      </c>
      <c r="T3455" s="71">
        <v>43.63636363636364</v>
      </c>
      <c r="U3455" s="71">
        <v>13.611510791366905</v>
      </c>
      <c r="V3455" s="71">
        <v>19.328767123287673</v>
      </c>
      <c r="W3455" s="71">
        <v>81.594059405940584</v>
      </c>
      <c r="X3455" s="72">
        <v>25.356923076923074</v>
      </c>
    </row>
    <row r="3456" spans="1:24">
      <c r="A3456" s="73">
        <v>43532</v>
      </c>
      <c r="B3456" s="69">
        <v>0.121</v>
      </c>
      <c r="C3456" s="69">
        <v>2.7E-2</v>
      </c>
      <c r="D3456" s="69">
        <v>8.6999999999999994E-2</v>
      </c>
      <c r="E3456" s="69">
        <v>0.128</v>
      </c>
      <c r="F3456" s="69">
        <v>7.1999999999999995E-2</v>
      </c>
      <c r="G3456" s="69">
        <v>0.20300000000000001</v>
      </c>
      <c r="H3456" s="70">
        <v>0.63800000000000001</v>
      </c>
      <c r="I3456" s="75">
        <v>43532</v>
      </c>
      <c r="J3456" s="71">
        <v>3.74</v>
      </c>
      <c r="K3456" s="71">
        <v>0.22</v>
      </c>
      <c r="L3456" s="71">
        <v>3.84</v>
      </c>
      <c r="M3456" s="71">
        <v>1.8819999999999999</v>
      </c>
      <c r="N3456" s="71">
        <v>1.365</v>
      </c>
      <c r="O3456" s="71">
        <v>5.4279999999999999</v>
      </c>
      <c r="P3456" s="72">
        <v>16.475000000000001</v>
      </c>
      <c r="Q3456" s="75">
        <v>43532</v>
      </c>
      <c r="R3456" s="71">
        <v>30.90909090909091</v>
      </c>
      <c r="S3456" s="71">
        <v>8.1481481481481488</v>
      </c>
      <c r="T3456" s="71">
        <v>44.137931034482762</v>
      </c>
      <c r="U3456" s="71">
        <v>14.703124999999998</v>
      </c>
      <c r="V3456" s="71">
        <v>18.958333333333336</v>
      </c>
      <c r="W3456" s="71">
        <v>81.157635467980299</v>
      </c>
      <c r="X3456" s="72">
        <v>25.822884012539188</v>
      </c>
    </row>
    <row r="3457" spans="1:24">
      <c r="A3457" s="73">
        <v>43533</v>
      </c>
      <c r="B3457" s="69">
        <v>0.122</v>
      </c>
      <c r="C3457" s="69">
        <v>2.7E-2</v>
      </c>
      <c r="D3457" s="69">
        <v>8.4000000000000005E-2</v>
      </c>
      <c r="E3457" s="69">
        <v>0.128</v>
      </c>
      <c r="F3457" s="69">
        <v>7.2999999999999995E-2</v>
      </c>
      <c r="G3457" s="69">
        <v>0.20200000000000001</v>
      </c>
      <c r="H3457" s="70">
        <v>0.63600000000000001</v>
      </c>
      <c r="I3457" s="75">
        <v>43533</v>
      </c>
      <c r="J3457" s="71">
        <v>3.72</v>
      </c>
      <c r="K3457" s="71">
        <v>0.22500000000000001</v>
      </c>
      <c r="L3457" s="71">
        <v>3.84</v>
      </c>
      <c r="M3457" s="71">
        <v>1.8819999999999999</v>
      </c>
      <c r="N3457" s="71">
        <v>1.3560000000000001</v>
      </c>
      <c r="O3457" s="71">
        <v>5.3650000000000002</v>
      </c>
      <c r="P3457" s="72">
        <v>16.388000000000002</v>
      </c>
      <c r="Q3457" s="75">
        <v>43533</v>
      </c>
      <c r="R3457" s="71">
        <v>30.491803278688526</v>
      </c>
      <c r="S3457" s="71">
        <v>8.3333333333333339</v>
      </c>
      <c r="T3457" s="71">
        <v>45.714285714285708</v>
      </c>
      <c r="U3457" s="71">
        <v>14.703124999999998</v>
      </c>
      <c r="V3457" s="71">
        <v>18.575342465753426</v>
      </c>
      <c r="W3457" s="71">
        <v>81.128712871287135</v>
      </c>
      <c r="X3457" s="72">
        <v>25.767295597484278</v>
      </c>
    </row>
    <row r="3458" spans="1:24">
      <c r="A3458" s="73">
        <v>43534</v>
      </c>
      <c r="B3458" s="69">
        <v>0.122</v>
      </c>
      <c r="C3458" s="69">
        <v>2.5999999999999999E-2</v>
      </c>
      <c r="D3458" s="69">
        <v>8.2000000000000003E-2</v>
      </c>
      <c r="E3458" s="69">
        <v>0.128</v>
      </c>
      <c r="F3458" s="69">
        <v>8.1000000000000003E-2</v>
      </c>
      <c r="G3458" s="69">
        <v>0.21</v>
      </c>
      <c r="H3458" s="70">
        <v>0.64900000000000002</v>
      </c>
      <c r="I3458" s="75">
        <v>43534</v>
      </c>
      <c r="J3458" s="71">
        <v>3.73</v>
      </c>
      <c r="K3458" s="71">
        <v>0.23499999999999999</v>
      </c>
      <c r="L3458" s="71">
        <v>3.82</v>
      </c>
      <c r="M3458" s="71">
        <v>1.8819999999999999</v>
      </c>
      <c r="N3458" s="71">
        <v>1.3340000000000001</v>
      </c>
      <c r="O3458" s="71">
        <v>5.3390000000000004</v>
      </c>
      <c r="P3458" s="72">
        <v>16.34</v>
      </c>
      <c r="Q3458" s="75">
        <v>43534</v>
      </c>
      <c r="R3458" s="71">
        <v>30.57377049180328</v>
      </c>
      <c r="S3458" s="71">
        <v>9.0384615384615383</v>
      </c>
      <c r="T3458" s="71">
        <v>46.58536585365853</v>
      </c>
      <c r="U3458" s="71">
        <v>14.703124999999998</v>
      </c>
      <c r="V3458" s="71">
        <v>16.469135802469136</v>
      </c>
      <c r="W3458" s="71">
        <v>77.80952380952381</v>
      </c>
      <c r="X3458" s="72">
        <v>25.177195685670259</v>
      </c>
    </row>
    <row r="3459" spans="1:24">
      <c r="A3459" s="73">
        <v>43535</v>
      </c>
      <c r="B3459" s="69">
        <v>0.123</v>
      </c>
      <c r="C3459" s="69">
        <v>2.7E-2</v>
      </c>
      <c r="D3459" s="69">
        <v>7.8E-2</v>
      </c>
      <c r="E3459" s="69">
        <v>0.123</v>
      </c>
      <c r="F3459" s="69">
        <v>7.3999999999999996E-2</v>
      </c>
      <c r="G3459" s="69">
        <v>0.19700000000000001</v>
      </c>
      <c r="H3459" s="70">
        <v>0.622</v>
      </c>
      <c r="I3459" s="75">
        <v>43535</v>
      </c>
      <c r="J3459" s="71">
        <v>3.74</v>
      </c>
      <c r="K3459" s="71">
        <v>0.223</v>
      </c>
      <c r="L3459" s="71">
        <v>3.79</v>
      </c>
      <c r="M3459" s="71">
        <v>1.8819999999999999</v>
      </c>
      <c r="N3459" s="71">
        <v>1.325</v>
      </c>
      <c r="O3459" s="71">
        <v>5.2590000000000003</v>
      </c>
      <c r="P3459" s="72">
        <v>16.219000000000001</v>
      </c>
      <c r="Q3459" s="75">
        <v>43535</v>
      </c>
      <c r="R3459" s="71">
        <v>30.406504065040654</v>
      </c>
      <c r="S3459" s="71">
        <v>8.2592592592592595</v>
      </c>
      <c r="T3459" s="71">
        <v>48.589743589743591</v>
      </c>
      <c r="U3459" s="71">
        <v>15.300813008130081</v>
      </c>
      <c r="V3459" s="71">
        <v>17.905405405405407</v>
      </c>
      <c r="W3459" s="71">
        <v>82.329949238578678</v>
      </c>
      <c r="X3459" s="72">
        <v>26.075562700964632</v>
      </c>
    </row>
    <row r="3460" spans="1:24">
      <c r="A3460" s="73">
        <v>43536</v>
      </c>
      <c r="B3460" s="69">
        <v>0.11799999999999999</v>
      </c>
      <c r="C3460" s="69">
        <v>2.8000000000000001E-2</v>
      </c>
      <c r="D3460" s="69">
        <v>7.6999999999999999E-2</v>
      </c>
      <c r="E3460" s="69">
        <v>0.122</v>
      </c>
      <c r="F3460" s="69">
        <v>6.8000000000000005E-2</v>
      </c>
      <c r="G3460" s="69">
        <v>0.19700000000000001</v>
      </c>
      <c r="H3460" s="70">
        <v>0.60899999999999999</v>
      </c>
      <c r="I3460" s="75">
        <v>43536</v>
      </c>
      <c r="J3460" s="71">
        <v>3.82</v>
      </c>
      <c r="K3460" s="71">
        <v>0.23699999999999999</v>
      </c>
      <c r="L3460" s="71">
        <v>3.77</v>
      </c>
      <c r="M3460" s="71">
        <v>1.8560000000000001</v>
      </c>
      <c r="N3460" s="71">
        <v>1.306</v>
      </c>
      <c r="O3460" s="71">
        <v>5.2249999999999996</v>
      </c>
      <c r="P3460" s="72">
        <v>16.213999999999999</v>
      </c>
      <c r="Q3460" s="75">
        <v>43536</v>
      </c>
      <c r="R3460" s="71">
        <v>32.372881355932201</v>
      </c>
      <c r="S3460" s="71">
        <v>8.4642857142857135</v>
      </c>
      <c r="T3460" s="71">
        <v>48.961038961038959</v>
      </c>
      <c r="U3460" s="71">
        <v>15.213114754098362</v>
      </c>
      <c r="V3460" s="71">
        <v>19.205882352941178</v>
      </c>
      <c r="W3460" s="71">
        <v>82.304568527918775</v>
      </c>
      <c r="X3460" s="72">
        <v>26.623973727422001</v>
      </c>
    </row>
    <row r="3461" spans="1:24">
      <c r="A3461" s="73">
        <v>43537</v>
      </c>
      <c r="B3461" s="69">
        <v>0.122</v>
      </c>
      <c r="C3461" s="69">
        <v>2.4E-2</v>
      </c>
      <c r="D3461" s="69">
        <v>7.8E-2</v>
      </c>
      <c r="E3461" s="69">
        <v>0.122</v>
      </c>
      <c r="F3461" s="69">
        <v>6.4000000000000001E-2</v>
      </c>
      <c r="G3461" s="69">
        <v>0.19500000000000001</v>
      </c>
      <c r="H3461" s="70">
        <v>0.60499999999999998</v>
      </c>
      <c r="I3461" s="75">
        <v>43537</v>
      </c>
      <c r="J3461" s="71">
        <v>3.85</v>
      </c>
      <c r="K3461" s="71">
        <v>0.27200000000000002</v>
      </c>
      <c r="L3461" s="71">
        <v>3.85</v>
      </c>
      <c r="M3461" s="71">
        <v>1.865</v>
      </c>
      <c r="N3461" s="71">
        <v>1.262</v>
      </c>
      <c r="O3461" s="71">
        <v>5.1639999999999997</v>
      </c>
      <c r="P3461" s="72">
        <v>16.263000000000002</v>
      </c>
      <c r="Q3461" s="75">
        <v>43537</v>
      </c>
      <c r="R3461" s="71">
        <v>31.557377049180328</v>
      </c>
      <c r="S3461" s="71">
        <v>11.333333333333334</v>
      </c>
      <c r="T3461" s="71">
        <v>49.358974358974358</v>
      </c>
      <c r="U3461" s="71">
        <v>15.28688524590164</v>
      </c>
      <c r="V3461" s="71">
        <v>19.71875</v>
      </c>
      <c r="W3461" s="71">
        <v>83.4</v>
      </c>
      <c r="X3461" s="72">
        <v>26.880991735537194</v>
      </c>
    </row>
    <row r="3462" spans="1:24">
      <c r="A3462" s="73">
        <v>43538</v>
      </c>
      <c r="B3462" s="69">
        <v>0.14099999999999999</v>
      </c>
      <c r="C3462" s="69">
        <v>2.5000000000000001E-2</v>
      </c>
      <c r="D3462" s="69">
        <v>7.9000000000000001E-2</v>
      </c>
      <c r="E3462" s="69">
        <v>0.122</v>
      </c>
      <c r="F3462" s="69">
        <v>6.9000000000000006E-2</v>
      </c>
      <c r="G3462" s="69">
        <v>0.191</v>
      </c>
      <c r="H3462" s="70">
        <v>0.627</v>
      </c>
      <c r="I3462" s="75">
        <v>43538</v>
      </c>
      <c r="J3462" s="71">
        <v>3.68</v>
      </c>
      <c r="K3462" s="71">
        <v>0.27500000000000002</v>
      </c>
      <c r="L3462" s="71">
        <v>3.9</v>
      </c>
      <c r="M3462" s="71">
        <v>1.901</v>
      </c>
      <c r="N3462" s="71">
        <v>1.2789999999999999</v>
      </c>
      <c r="O3462" s="71">
        <v>5.1139999999999999</v>
      </c>
      <c r="P3462" s="72">
        <v>16.149000000000001</v>
      </c>
      <c r="Q3462" s="75">
        <v>43538</v>
      </c>
      <c r="R3462" s="71">
        <v>26.099290780141846</v>
      </c>
      <c r="S3462" s="71">
        <v>11</v>
      </c>
      <c r="T3462" s="71">
        <v>49.367088607594937</v>
      </c>
      <c r="U3462" s="71">
        <v>15.581967213114755</v>
      </c>
      <c r="V3462" s="71">
        <v>18.536231884057969</v>
      </c>
      <c r="W3462" s="71">
        <v>84.549738219895289</v>
      </c>
      <c r="X3462" s="72">
        <v>25.755980861244019</v>
      </c>
    </row>
    <row r="3463" spans="1:24">
      <c r="A3463" s="73">
        <v>43539</v>
      </c>
      <c r="B3463" s="69">
        <v>0.14599999999999999</v>
      </c>
      <c r="C3463" s="69">
        <v>2.5000000000000001E-2</v>
      </c>
      <c r="D3463" s="69">
        <v>7.8E-2</v>
      </c>
      <c r="E3463" s="69">
        <v>0.126</v>
      </c>
      <c r="F3463" s="69">
        <v>7.2999999999999995E-2</v>
      </c>
      <c r="G3463" s="69">
        <v>0.214</v>
      </c>
      <c r="H3463" s="70">
        <v>0.66200000000000003</v>
      </c>
      <c r="I3463" s="75">
        <v>43539</v>
      </c>
      <c r="J3463" s="71">
        <v>3.57</v>
      </c>
      <c r="K3463" s="71">
        <v>0.27500000000000002</v>
      </c>
      <c r="L3463" s="71">
        <v>4.01</v>
      </c>
      <c r="M3463" s="71">
        <v>1.9359999999999999</v>
      </c>
      <c r="N3463" s="71">
        <v>1.2450000000000001</v>
      </c>
      <c r="O3463" s="71">
        <v>5.17</v>
      </c>
      <c r="P3463" s="72">
        <v>16.206</v>
      </c>
      <c r="Q3463" s="75">
        <v>43539</v>
      </c>
      <c r="R3463" s="71">
        <v>24.452054794520549</v>
      </c>
      <c r="S3463" s="71">
        <v>11</v>
      </c>
      <c r="T3463" s="71">
        <v>51.410256410256409</v>
      </c>
      <c r="U3463" s="71">
        <v>15.365079365079364</v>
      </c>
      <c r="V3463" s="71">
        <v>17.054794520547947</v>
      </c>
      <c r="W3463" s="71">
        <v>75.728971962616825</v>
      </c>
      <c r="X3463" s="72">
        <v>24.48036253776435</v>
      </c>
    </row>
    <row r="3464" spans="1:24">
      <c r="A3464" s="73">
        <v>43540</v>
      </c>
      <c r="B3464" s="69">
        <v>0.14699999999999999</v>
      </c>
      <c r="C3464" s="69">
        <v>2.7E-2</v>
      </c>
      <c r="D3464" s="69">
        <v>7.9000000000000001E-2</v>
      </c>
      <c r="E3464" s="69">
        <v>0.126</v>
      </c>
      <c r="F3464" s="69">
        <v>7.1999999999999995E-2</v>
      </c>
      <c r="G3464" s="69">
        <v>0.20399999999999999</v>
      </c>
      <c r="H3464" s="70">
        <v>0.65600000000000003</v>
      </c>
      <c r="I3464" s="75">
        <v>43540</v>
      </c>
      <c r="J3464" s="71">
        <v>3.46</v>
      </c>
      <c r="K3464" s="71">
        <v>0.26800000000000002</v>
      </c>
      <c r="L3464" s="71">
        <v>4.0199999999999996</v>
      </c>
      <c r="M3464" s="71">
        <v>1.9359999999999999</v>
      </c>
      <c r="N3464" s="71">
        <v>1.2509999999999999</v>
      </c>
      <c r="O3464" s="71">
        <v>5.0759999999999996</v>
      </c>
      <c r="P3464" s="72">
        <v>16.010999999999999</v>
      </c>
      <c r="Q3464" s="75">
        <v>43540</v>
      </c>
      <c r="R3464" s="71">
        <v>23.537414965986397</v>
      </c>
      <c r="S3464" s="71">
        <v>9.9259259259259274</v>
      </c>
      <c r="T3464" s="71">
        <v>50.886075949367083</v>
      </c>
      <c r="U3464" s="71">
        <v>15.365079365079364</v>
      </c>
      <c r="V3464" s="71">
        <v>17.375</v>
      </c>
      <c r="W3464" s="71">
        <v>78.485294117647058</v>
      </c>
      <c r="X3464" s="72">
        <v>24.407012195121951</v>
      </c>
    </row>
    <row r="3465" spans="1:24">
      <c r="A3465" s="73">
        <v>43541</v>
      </c>
      <c r="B3465" s="69">
        <v>0.14499999999999999</v>
      </c>
      <c r="C3465" s="69">
        <v>2.7E-2</v>
      </c>
      <c r="D3465" s="69">
        <v>8.7999999999999995E-2</v>
      </c>
      <c r="E3465" s="69">
        <v>0.126</v>
      </c>
      <c r="F3465" s="69">
        <v>6.9000000000000006E-2</v>
      </c>
      <c r="G3465" s="69">
        <v>0.2</v>
      </c>
      <c r="H3465" s="70">
        <v>0.65500000000000003</v>
      </c>
      <c r="I3465" s="75">
        <v>43541</v>
      </c>
      <c r="J3465" s="71">
        <v>3.37</v>
      </c>
      <c r="K3465" s="71">
        <v>0.26500000000000001</v>
      </c>
      <c r="L3465" s="71">
        <v>4.05</v>
      </c>
      <c r="M3465" s="71">
        <v>1.9359999999999999</v>
      </c>
      <c r="N3465" s="71">
        <v>1.2609999999999999</v>
      </c>
      <c r="O3465" s="71">
        <v>5.0359999999999996</v>
      </c>
      <c r="P3465" s="72">
        <v>15.917999999999999</v>
      </c>
      <c r="Q3465" s="75">
        <v>43541</v>
      </c>
      <c r="R3465" s="71">
        <v>23.241379310344829</v>
      </c>
      <c r="S3465" s="71">
        <v>9.8148148148148149</v>
      </c>
      <c r="T3465" s="71">
        <v>46.022727272727273</v>
      </c>
      <c r="U3465" s="71">
        <v>15.365079365079364</v>
      </c>
      <c r="V3465" s="71">
        <v>18.275362318840578</v>
      </c>
      <c r="W3465" s="71">
        <v>79.589999999999989</v>
      </c>
      <c r="X3465" s="72">
        <v>24.302290076335876</v>
      </c>
    </row>
    <row r="3466" spans="1:24">
      <c r="A3466" s="73">
        <v>43542</v>
      </c>
      <c r="B3466" s="69">
        <v>0.14199999999999999</v>
      </c>
      <c r="C3466" s="69">
        <v>2.5999999999999999E-2</v>
      </c>
      <c r="D3466" s="69">
        <v>8.5999999999999993E-2</v>
      </c>
      <c r="E3466" s="69">
        <v>0.124</v>
      </c>
      <c r="F3466" s="69">
        <v>7.1999999999999995E-2</v>
      </c>
      <c r="G3466" s="69">
        <v>0.183</v>
      </c>
      <c r="H3466" s="70">
        <v>0.63300000000000001</v>
      </c>
      <c r="I3466" s="75">
        <v>43542</v>
      </c>
      <c r="J3466" s="71">
        <v>3.28</v>
      </c>
      <c r="K3466" s="71">
        <v>0.249</v>
      </c>
      <c r="L3466" s="71">
        <v>3.98</v>
      </c>
      <c r="M3466" s="71">
        <v>1.8540000000000001</v>
      </c>
      <c r="N3466" s="71">
        <v>1.2010000000000001</v>
      </c>
      <c r="O3466" s="71">
        <v>5.1740000000000004</v>
      </c>
      <c r="P3466" s="72">
        <v>15.738</v>
      </c>
      <c r="Q3466" s="75">
        <v>43542</v>
      </c>
      <c r="R3466" s="71">
        <v>23.098591549295776</v>
      </c>
      <c r="S3466" s="71">
        <v>9.5769230769230766</v>
      </c>
      <c r="T3466" s="71">
        <v>46.279069767441861</v>
      </c>
      <c r="U3466" s="71">
        <v>14.951612903225808</v>
      </c>
      <c r="V3466" s="71">
        <v>16.680555555555557</v>
      </c>
      <c r="W3466" s="71">
        <v>86</v>
      </c>
      <c r="X3466" s="72">
        <v>24.862559241706162</v>
      </c>
    </row>
    <row r="3467" spans="1:24">
      <c r="A3467" s="73">
        <v>43543</v>
      </c>
      <c r="B3467" s="69">
        <v>0.14899999999999999</v>
      </c>
      <c r="C3467" s="69">
        <v>2.7E-2</v>
      </c>
      <c r="D3467" s="69">
        <v>8.5000000000000006E-2</v>
      </c>
      <c r="E3467" s="69">
        <v>0.124</v>
      </c>
      <c r="F3467" s="69">
        <v>8.1000000000000003E-2</v>
      </c>
      <c r="G3467" s="69">
        <v>0.20399999999999999</v>
      </c>
      <c r="H3467" s="70">
        <v>0.66900000000000004</v>
      </c>
      <c r="I3467" s="75">
        <v>43543</v>
      </c>
      <c r="J3467" s="71">
        <v>3.25</v>
      </c>
      <c r="K3467" s="71">
        <v>0.252</v>
      </c>
      <c r="L3467" s="71">
        <v>3.9</v>
      </c>
      <c r="M3467" s="71">
        <v>1.8260000000000001</v>
      </c>
      <c r="N3467" s="71">
        <v>1.2470000000000001</v>
      </c>
      <c r="O3467" s="71">
        <v>5.1790000000000003</v>
      </c>
      <c r="P3467" s="72">
        <v>15.654</v>
      </c>
      <c r="Q3467" s="75">
        <v>43543</v>
      </c>
      <c r="R3467" s="71">
        <v>21.812080536912752</v>
      </c>
      <c r="S3467" s="71">
        <v>9.3333333333333339</v>
      </c>
      <c r="T3467" s="71">
        <v>45.882352941176464</v>
      </c>
      <c r="U3467" s="71">
        <v>14.725806451612904</v>
      </c>
      <c r="V3467" s="71">
        <v>15.395061728395062</v>
      </c>
      <c r="W3467" s="71">
        <v>76.735294117647058</v>
      </c>
      <c r="X3467" s="72">
        <v>23.399103139013452</v>
      </c>
    </row>
    <row r="3468" spans="1:24">
      <c r="A3468" s="73">
        <v>43544</v>
      </c>
      <c r="B3468" s="69">
        <v>0.14499999999999999</v>
      </c>
      <c r="C3468" s="69">
        <v>2.7E-2</v>
      </c>
      <c r="D3468" s="69">
        <v>8.4000000000000005E-2</v>
      </c>
      <c r="E3468" s="69">
        <v>0.11899999999999999</v>
      </c>
      <c r="F3468" s="69">
        <v>0.08</v>
      </c>
      <c r="G3468" s="69">
        <v>0.19900000000000001</v>
      </c>
      <c r="H3468" s="70">
        <v>0.65500000000000003</v>
      </c>
      <c r="I3468" s="75">
        <v>43544</v>
      </c>
      <c r="J3468" s="71">
        <v>3.27</v>
      </c>
      <c r="K3468" s="71">
        <v>0.23899999999999999</v>
      </c>
      <c r="L3468" s="71">
        <v>3.82</v>
      </c>
      <c r="M3468" s="71">
        <v>1.847</v>
      </c>
      <c r="N3468" s="71">
        <v>1.2450000000000001</v>
      </c>
      <c r="O3468" s="71">
        <v>5.13</v>
      </c>
      <c r="P3468" s="72">
        <v>15.551</v>
      </c>
      <c r="Q3468" s="75">
        <v>43544</v>
      </c>
      <c r="R3468" s="71">
        <v>22.551724137931036</v>
      </c>
      <c r="S3468" s="71">
        <v>8.8518518518518512</v>
      </c>
      <c r="T3468" s="71">
        <v>45.476190476190474</v>
      </c>
      <c r="U3468" s="71">
        <v>15.521008403361344</v>
      </c>
      <c r="V3468" s="71">
        <v>15.562500000000002</v>
      </c>
      <c r="W3468" s="71">
        <v>78.145728643216074</v>
      </c>
      <c r="X3468" s="72">
        <v>23.741984732824427</v>
      </c>
    </row>
    <row r="3469" spans="1:24">
      <c r="A3469" s="73">
        <v>43545</v>
      </c>
      <c r="B3469" s="69">
        <v>0.151</v>
      </c>
      <c r="C3469" s="69">
        <v>2.5999999999999999E-2</v>
      </c>
      <c r="D3469" s="69">
        <v>8.5000000000000006E-2</v>
      </c>
      <c r="E3469" s="69">
        <v>0.11799999999999999</v>
      </c>
      <c r="F3469" s="69">
        <v>7.8E-2</v>
      </c>
      <c r="G3469" s="69">
        <v>0.21099999999999999</v>
      </c>
      <c r="H3469" s="70">
        <v>0.66900000000000004</v>
      </c>
      <c r="I3469" s="75">
        <v>43545</v>
      </c>
      <c r="J3469" s="71">
        <v>3.22</v>
      </c>
      <c r="K3469" s="71">
        <v>0.248</v>
      </c>
      <c r="L3469" s="71">
        <v>3.78</v>
      </c>
      <c r="M3469" s="71">
        <v>1.847</v>
      </c>
      <c r="N3469" s="71">
        <v>1.252</v>
      </c>
      <c r="O3469" s="71">
        <v>5.2670000000000003</v>
      </c>
      <c r="P3469" s="72">
        <v>15.614000000000001</v>
      </c>
      <c r="Q3469" s="75">
        <v>43545</v>
      </c>
      <c r="R3469" s="71">
        <v>21.32450331125828</v>
      </c>
      <c r="S3469" s="71">
        <v>9.5384615384615383</v>
      </c>
      <c r="T3469" s="71">
        <v>44.470588235294109</v>
      </c>
      <c r="U3469" s="71">
        <v>15.652542372881356</v>
      </c>
      <c r="V3469" s="71">
        <v>16.051282051282051</v>
      </c>
      <c r="W3469" s="71">
        <v>74</v>
      </c>
      <c r="X3469" s="72">
        <v>23.33931240657698</v>
      </c>
    </row>
    <row r="3470" spans="1:24">
      <c r="A3470" s="73">
        <v>43546</v>
      </c>
      <c r="B3470" s="69">
        <v>0.152</v>
      </c>
      <c r="C3470" s="69">
        <v>2.7E-2</v>
      </c>
      <c r="D3470" s="69">
        <v>8.5000000000000006E-2</v>
      </c>
      <c r="E3470" s="69">
        <v>0.11600000000000001</v>
      </c>
      <c r="F3470" s="69">
        <v>0.08</v>
      </c>
      <c r="G3470" s="69">
        <v>0.21099999999999999</v>
      </c>
      <c r="H3470" s="70">
        <v>0.67</v>
      </c>
      <c r="I3470" s="75">
        <v>43546</v>
      </c>
      <c r="J3470" s="71">
        <v>3.24</v>
      </c>
      <c r="K3470" s="71">
        <v>0.26900000000000002</v>
      </c>
      <c r="L3470" s="71">
        <v>3.78</v>
      </c>
      <c r="M3470" s="71">
        <v>1.8440000000000001</v>
      </c>
      <c r="N3470" s="71">
        <v>1.264</v>
      </c>
      <c r="O3470" s="71">
        <v>5.2569999999999997</v>
      </c>
      <c r="P3470" s="72">
        <v>15.654</v>
      </c>
      <c r="Q3470" s="75">
        <v>43546</v>
      </c>
      <c r="R3470" s="71">
        <v>21.315789473684212</v>
      </c>
      <c r="S3470" s="71">
        <v>9.9629629629629637</v>
      </c>
      <c r="T3470" s="71">
        <v>44.470588235294109</v>
      </c>
      <c r="U3470" s="71">
        <v>15.896551724137931</v>
      </c>
      <c r="V3470" s="71">
        <v>15.8</v>
      </c>
      <c r="W3470" s="71">
        <v>74.189573459715646</v>
      </c>
      <c r="X3470" s="72">
        <v>23.364179104477611</v>
      </c>
    </row>
    <row r="3471" spans="1:24">
      <c r="A3471" s="73">
        <v>43547</v>
      </c>
      <c r="B3471" s="69">
        <v>0.152</v>
      </c>
      <c r="C3471" s="69">
        <v>2.7E-2</v>
      </c>
      <c r="D3471" s="69">
        <v>8.5000000000000006E-2</v>
      </c>
      <c r="E3471" s="69">
        <v>0.11600000000000001</v>
      </c>
      <c r="F3471" s="69">
        <v>8.7999999999999995E-2</v>
      </c>
      <c r="G3471" s="69">
        <v>0.215</v>
      </c>
      <c r="H3471" s="70">
        <v>0.68300000000000005</v>
      </c>
      <c r="I3471" s="75">
        <v>43547</v>
      </c>
      <c r="J3471" s="71">
        <v>3.25</v>
      </c>
      <c r="K3471" s="71">
        <v>0.26900000000000002</v>
      </c>
      <c r="L3471" s="71">
        <v>3.78</v>
      </c>
      <c r="M3471" s="71">
        <v>1.8440000000000001</v>
      </c>
      <c r="N3471" s="71">
        <v>1.2709999999999999</v>
      </c>
      <c r="O3471" s="71">
        <v>5.1909999999999998</v>
      </c>
      <c r="P3471" s="72">
        <v>15.605</v>
      </c>
      <c r="Q3471" s="75">
        <v>43547</v>
      </c>
      <c r="R3471" s="71">
        <v>21.381578947368421</v>
      </c>
      <c r="S3471" s="71">
        <v>9.9629629629629637</v>
      </c>
      <c r="T3471" s="71">
        <v>44.470588235294109</v>
      </c>
      <c r="U3471" s="71">
        <v>15.896551724137931</v>
      </c>
      <c r="V3471" s="71">
        <v>14.443181818181818</v>
      </c>
      <c r="W3471" s="71">
        <v>72.581395348837219</v>
      </c>
      <c r="X3471" s="72">
        <v>22.847730600292824</v>
      </c>
    </row>
    <row r="3472" spans="1:24">
      <c r="A3472" s="73">
        <v>43548</v>
      </c>
      <c r="B3472" s="69">
        <v>0.15</v>
      </c>
      <c r="C3472" s="69">
        <v>2.7E-2</v>
      </c>
      <c r="D3472" s="69">
        <v>8.5000000000000006E-2</v>
      </c>
      <c r="E3472" s="69">
        <v>0.11600000000000001</v>
      </c>
      <c r="F3472" s="69">
        <v>8.6999999999999994E-2</v>
      </c>
      <c r="G3472" s="69">
        <v>0.2</v>
      </c>
      <c r="H3472" s="70">
        <v>0.66500000000000004</v>
      </c>
      <c r="I3472" s="75">
        <v>43548</v>
      </c>
      <c r="J3472" s="71">
        <v>3.26</v>
      </c>
      <c r="K3472" s="71">
        <v>0.26900000000000002</v>
      </c>
      <c r="L3472" s="71">
        <v>3.78</v>
      </c>
      <c r="M3472" s="71">
        <v>1.8440000000000001</v>
      </c>
      <c r="N3472" s="71">
        <v>1.2649999999999999</v>
      </c>
      <c r="O3472" s="71">
        <v>5.1130000000000004</v>
      </c>
      <c r="P3472" s="72">
        <v>15.531000000000001</v>
      </c>
      <c r="Q3472" s="75">
        <v>43548</v>
      </c>
      <c r="R3472" s="71">
        <v>21.733333333333334</v>
      </c>
      <c r="S3472" s="71">
        <v>9.9629629629629637</v>
      </c>
      <c r="T3472" s="71">
        <v>44.470588235294109</v>
      </c>
      <c r="U3472" s="71">
        <v>15.896551724137931</v>
      </c>
      <c r="V3472" s="71">
        <v>14.540229885057471</v>
      </c>
      <c r="W3472" s="71">
        <v>77.655000000000001</v>
      </c>
      <c r="X3472" s="72">
        <v>23.354887218045114</v>
      </c>
    </row>
    <row r="3473" spans="1:24">
      <c r="A3473" s="73">
        <v>43549</v>
      </c>
      <c r="B3473" s="69">
        <v>0.14499999999999999</v>
      </c>
      <c r="C3473" s="69">
        <v>2.9000000000000001E-2</v>
      </c>
      <c r="D3473" s="69">
        <v>9.0999999999999998E-2</v>
      </c>
      <c r="E3473" s="69">
        <v>0.115</v>
      </c>
      <c r="F3473" s="69">
        <v>7.5999999999999998E-2</v>
      </c>
      <c r="G3473" s="69">
        <v>0.19600000000000001</v>
      </c>
      <c r="H3473" s="70">
        <v>0.65100000000000002</v>
      </c>
      <c r="I3473" s="75">
        <v>43549</v>
      </c>
      <c r="J3473" s="71">
        <v>3.23</v>
      </c>
      <c r="K3473" s="71">
        <v>0.224</v>
      </c>
      <c r="L3473" s="71">
        <v>3.79</v>
      </c>
      <c r="M3473" s="71">
        <v>1.962</v>
      </c>
      <c r="N3473" s="71">
        <v>1.3080000000000001</v>
      </c>
      <c r="O3473" s="71">
        <v>5.194</v>
      </c>
      <c r="P3473" s="72">
        <v>15.708</v>
      </c>
      <c r="Q3473" s="75">
        <v>43549</v>
      </c>
      <c r="R3473" s="71">
        <v>22.27586206896552</v>
      </c>
      <c r="S3473" s="71">
        <v>7.7241379310344822</v>
      </c>
      <c r="T3473" s="71">
        <v>41.64835164835165</v>
      </c>
      <c r="U3473" s="71">
        <v>17.060869565217391</v>
      </c>
      <c r="V3473" s="71">
        <v>17.210526315789476</v>
      </c>
      <c r="W3473" s="71">
        <v>80.142857142857139</v>
      </c>
      <c r="X3473" s="72">
        <v>24.129032258064516</v>
      </c>
    </row>
    <row r="3474" spans="1:24">
      <c r="A3474" s="73">
        <v>43550</v>
      </c>
      <c r="B3474" s="69">
        <v>0.14299999999999999</v>
      </c>
      <c r="C3474" s="69">
        <v>2.9000000000000001E-2</v>
      </c>
      <c r="D3474" s="69">
        <v>0.09</v>
      </c>
      <c r="E3474" s="69">
        <v>0.11700000000000001</v>
      </c>
      <c r="F3474" s="69">
        <v>8.2000000000000003E-2</v>
      </c>
      <c r="G3474" s="69">
        <v>0.22</v>
      </c>
      <c r="H3474" s="70">
        <v>0.68</v>
      </c>
      <c r="I3474" s="75">
        <v>43550</v>
      </c>
      <c r="J3474" s="71">
        <v>3.24</v>
      </c>
      <c r="K3474" s="71">
        <v>0.216</v>
      </c>
      <c r="L3474" s="71">
        <v>3.8</v>
      </c>
      <c r="M3474" s="71">
        <v>1.9670000000000001</v>
      </c>
      <c r="N3474" s="71">
        <v>1.2609999999999999</v>
      </c>
      <c r="O3474" s="71">
        <v>5.4550000000000001</v>
      </c>
      <c r="P3474" s="72">
        <v>15.939</v>
      </c>
      <c r="Q3474" s="75">
        <v>43550</v>
      </c>
      <c r="R3474" s="71">
        <v>22.65734265734266</v>
      </c>
      <c r="S3474" s="71">
        <v>7.4482758620689653</v>
      </c>
      <c r="T3474" s="71">
        <v>42.222222222222221</v>
      </c>
      <c r="U3474" s="71">
        <v>16.811965811965813</v>
      </c>
      <c r="V3474" s="71">
        <v>15.378048780487804</v>
      </c>
      <c r="W3474" s="71">
        <v>72.45</v>
      </c>
      <c r="X3474" s="72">
        <v>23.439705882352939</v>
      </c>
    </row>
    <row r="3475" spans="1:24">
      <c r="A3475" s="73">
        <v>43551</v>
      </c>
      <c r="B3475" s="69">
        <v>0.14699999999999999</v>
      </c>
      <c r="C3475" s="69">
        <v>2.5999999999999999E-2</v>
      </c>
      <c r="D3475" s="69">
        <v>8.8999999999999996E-2</v>
      </c>
      <c r="E3475" s="69">
        <v>0.124</v>
      </c>
      <c r="F3475" s="69">
        <v>8.7999999999999995E-2</v>
      </c>
      <c r="G3475" s="69">
        <v>0.217</v>
      </c>
      <c r="H3475" s="70">
        <v>0.69099999999999995</v>
      </c>
      <c r="I3475" s="75">
        <v>43551</v>
      </c>
      <c r="J3475" s="71">
        <v>3.22</v>
      </c>
      <c r="K3475" s="71">
        <v>0.24399999999999999</v>
      </c>
      <c r="L3475" s="71">
        <v>3.78</v>
      </c>
      <c r="M3475" s="71">
        <v>1.9790000000000001</v>
      </c>
      <c r="N3475" s="71">
        <v>1.24</v>
      </c>
      <c r="O3475" s="71">
        <v>5.55</v>
      </c>
      <c r="P3475" s="72">
        <v>16.013000000000002</v>
      </c>
      <c r="Q3475" s="75">
        <v>43551</v>
      </c>
      <c r="R3475" s="71">
        <v>21.904761904761909</v>
      </c>
      <c r="S3475" s="71">
        <v>9.384615384615385</v>
      </c>
      <c r="T3475" s="71">
        <v>42.471910112359552</v>
      </c>
      <c r="U3475" s="71">
        <v>15.95967741935484</v>
      </c>
      <c r="V3475" s="71">
        <v>14.090909090909092</v>
      </c>
      <c r="W3475" s="71">
        <v>73.792626728110605</v>
      </c>
      <c r="X3475" s="72">
        <v>23.173661360347328</v>
      </c>
    </row>
    <row r="3476" spans="1:24">
      <c r="A3476" s="73">
        <v>43552</v>
      </c>
      <c r="B3476" s="69">
        <v>0.14499999999999999</v>
      </c>
      <c r="C3476" s="69">
        <v>2.1999999999999999E-2</v>
      </c>
      <c r="D3476" s="69">
        <v>8.5999999999999993E-2</v>
      </c>
      <c r="E3476" s="69">
        <v>0.12</v>
      </c>
      <c r="F3476" s="69">
        <v>7.6999999999999999E-2</v>
      </c>
      <c r="G3476" s="69">
        <v>0.223</v>
      </c>
      <c r="H3476" s="70">
        <v>0.67300000000000004</v>
      </c>
      <c r="I3476" s="75">
        <v>43552</v>
      </c>
      <c r="J3476" s="71">
        <v>3.23</v>
      </c>
      <c r="K3476" s="71">
        <v>0.22500000000000001</v>
      </c>
      <c r="L3476" s="71">
        <v>3.7</v>
      </c>
      <c r="M3476" s="71">
        <v>1.98</v>
      </c>
      <c r="N3476" s="71">
        <v>1.2270000000000001</v>
      </c>
      <c r="O3476" s="71">
        <v>5.5410000000000004</v>
      </c>
      <c r="P3476" s="72">
        <v>15.903</v>
      </c>
      <c r="Q3476" s="75">
        <v>43552</v>
      </c>
      <c r="R3476" s="71">
        <v>22.27586206896552</v>
      </c>
      <c r="S3476" s="71">
        <v>10.227272727272728</v>
      </c>
      <c r="T3476" s="71">
        <v>43.023255813953497</v>
      </c>
      <c r="U3476" s="71">
        <v>16.5</v>
      </c>
      <c r="V3476" s="71">
        <v>15.935064935064936</v>
      </c>
      <c r="W3476" s="71">
        <v>71.313901345291484</v>
      </c>
      <c r="X3476" s="72">
        <v>23.630014858841008</v>
      </c>
    </row>
    <row r="3477" spans="1:24">
      <c r="A3477" s="73">
        <v>43553</v>
      </c>
      <c r="B3477" s="69">
        <v>0.14499999999999999</v>
      </c>
      <c r="C3477" s="69">
        <v>1.9E-2</v>
      </c>
      <c r="D3477" s="69">
        <v>0.106</v>
      </c>
      <c r="E3477" s="69">
        <v>0.123</v>
      </c>
      <c r="F3477" s="69">
        <v>8.5999999999999993E-2</v>
      </c>
      <c r="G3477" s="69">
        <v>0.23699999999999999</v>
      </c>
      <c r="H3477" s="70">
        <v>0.71599999999999997</v>
      </c>
      <c r="I3477" s="75">
        <v>43553</v>
      </c>
      <c r="J3477" s="71">
        <v>3.24</v>
      </c>
      <c r="K3477" s="71">
        <v>0.216</v>
      </c>
      <c r="L3477" s="71">
        <v>3.66</v>
      </c>
      <c r="M3477" s="71">
        <v>2.0339999999999998</v>
      </c>
      <c r="N3477" s="71">
        <v>1.218</v>
      </c>
      <c r="O3477" s="71">
        <v>5.5019999999999998</v>
      </c>
      <c r="P3477" s="72">
        <v>15.87</v>
      </c>
      <c r="Q3477" s="75">
        <v>43553</v>
      </c>
      <c r="R3477" s="71">
        <v>22.3448275862069</v>
      </c>
      <c r="S3477" s="71">
        <v>11.368421052631579</v>
      </c>
      <c r="T3477" s="71">
        <v>34.528301886792455</v>
      </c>
      <c r="U3477" s="71">
        <v>16.536585365853657</v>
      </c>
      <c r="V3477" s="71">
        <v>14.162790697674419</v>
      </c>
      <c r="W3477" s="71">
        <v>66.962025316455694</v>
      </c>
      <c r="X3477" s="72">
        <v>22.164804469273744</v>
      </c>
    </row>
    <row r="3478" spans="1:24">
      <c r="A3478" s="73">
        <v>43554</v>
      </c>
      <c r="B3478" s="69">
        <v>0.14299999999999999</v>
      </c>
      <c r="C3478" s="69">
        <v>1.9E-2</v>
      </c>
      <c r="D3478" s="69">
        <v>0.105</v>
      </c>
      <c r="E3478" s="69">
        <v>0.123</v>
      </c>
      <c r="F3478" s="69">
        <v>8.1000000000000003E-2</v>
      </c>
      <c r="G3478" s="69">
        <v>0.23499999999999999</v>
      </c>
      <c r="H3478" s="70">
        <v>0.70599999999999996</v>
      </c>
      <c r="I3478" s="75">
        <v>43554</v>
      </c>
      <c r="J3478" s="71">
        <v>3.23</v>
      </c>
      <c r="K3478" s="71">
        <v>0.20499999999999999</v>
      </c>
      <c r="L3478" s="71">
        <v>3.62</v>
      </c>
      <c r="M3478" s="71">
        <v>2.0339999999999998</v>
      </c>
      <c r="N3478" s="71">
        <v>1.206</v>
      </c>
      <c r="O3478" s="71">
        <v>5.4189999999999996</v>
      </c>
      <c r="P3478" s="72">
        <v>15.714</v>
      </c>
      <c r="Q3478" s="75">
        <v>43554</v>
      </c>
      <c r="R3478" s="71">
        <v>22.58741258741259</v>
      </c>
      <c r="S3478" s="71">
        <v>10.789473684210526</v>
      </c>
      <c r="T3478" s="71">
        <v>34.476190476190482</v>
      </c>
      <c r="U3478" s="71">
        <v>16.536585365853657</v>
      </c>
      <c r="V3478" s="71">
        <v>14.888888888888888</v>
      </c>
      <c r="W3478" s="71">
        <v>66.868085106382978</v>
      </c>
      <c r="X3478" s="72">
        <v>22.257790368271955</v>
      </c>
    </row>
    <row r="3479" spans="1:24">
      <c r="A3479" s="73">
        <v>43555</v>
      </c>
      <c r="B3479" s="69">
        <v>0.14199999999999999</v>
      </c>
      <c r="C3479" s="69">
        <v>1.9E-2</v>
      </c>
      <c r="D3479" s="69">
        <v>0.104</v>
      </c>
      <c r="E3479" s="69">
        <v>0.123</v>
      </c>
      <c r="F3479" s="69">
        <v>7.9000000000000001E-2</v>
      </c>
      <c r="G3479" s="69">
        <v>0.216</v>
      </c>
      <c r="H3479" s="70">
        <v>0.68400000000000005</v>
      </c>
      <c r="I3479" s="75">
        <v>43555</v>
      </c>
      <c r="J3479" s="71">
        <v>3.26</v>
      </c>
      <c r="K3479" s="71">
        <v>0.20499999999999999</v>
      </c>
      <c r="L3479" s="71">
        <v>3.6</v>
      </c>
      <c r="M3479" s="71">
        <v>2.0339999999999998</v>
      </c>
      <c r="N3479" s="71">
        <v>1.155</v>
      </c>
      <c r="O3479" s="71">
        <v>5.4379999999999997</v>
      </c>
      <c r="P3479" s="72">
        <v>15.692</v>
      </c>
      <c r="Q3479" s="75">
        <v>43555</v>
      </c>
      <c r="R3479" s="71">
        <v>22.95774647887324</v>
      </c>
      <c r="S3479" s="71">
        <v>10.789473684210526</v>
      </c>
      <c r="T3479" s="71">
        <v>34.61538461538462</v>
      </c>
      <c r="U3479" s="71">
        <v>16.536585365853657</v>
      </c>
      <c r="V3479" s="71">
        <v>14.620253164556962</v>
      </c>
      <c r="W3479" s="71">
        <v>72.648148148148152</v>
      </c>
      <c r="X3479" s="72">
        <v>22.941520467836256</v>
      </c>
    </row>
    <row r="3480" spans="1:24">
      <c r="A3480" s="73">
        <v>43556</v>
      </c>
      <c r="B3480" s="69">
        <v>0.14399999999999999</v>
      </c>
      <c r="C3480" s="69">
        <v>0.02</v>
      </c>
      <c r="D3480" s="69">
        <v>0.10299999999999999</v>
      </c>
      <c r="E3480" s="69">
        <v>0.11799999999999999</v>
      </c>
      <c r="F3480" s="69">
        <v>7.5999999999999998E-2</v>
      </c>
      <c r="G3480" s="69">
        <v>0.20599999999999999</v>
      </c>
      <c r="H3480" s="70">
        <v>0.66700000000000004</v>
      </c>
      <c r="I3480" s="75">
        <v>43556</v>
      </c>
      <c r="J3480" s="71">
        <v>3.24</v>
      </c>
      <c r="K3480" s="71">
        <v>0.222</v>
      </c>
      <c r="L3480" s="71">
        <v>3.62</v>
      </c>
      <c r="M3480" s="71">
        <v>2.02</v>
      </c>
      <c r="N3480" s="71">
        <v>1.127</v>
      </c>
      <c r="O3480" s="71">
        <v>5.4290000000000003</v>
      </c>
      <c r="P3480" s="72">
        <v>15.657999999999999</v>
      </c>
      <c r="Q3480" s="75">
        <v>43556</v>
      </c>
      <c r="R3480" s="71">
        <v>22.500000000000004</v>
      </c>
      <c r="S3480" s="71">
        <v>11.1</v>
      </c>
      <c r="T3480" s="71">
        <v>35.145631067961169</v>
      </c>
      <c r="U3480" s="71">
        <v>17.118644067796613</v>
      </c>
      <c r="V3480" s="71">
        <v>14.828947368421053</v>
      </c>
      <c r="W3480" s="71">
        <v>76.009708737864074</v>
      </c>
      <c r="X3480" s="72">
        <v>23.475262368815589</v>
      </c>
    </row>
    <row r="3481" spans="1:24">
      <c r="A3481" s="73">
        <v>43557</v>
      </c>
      <c r="B3481" s="69">
        <v>0.14499999999999999</v>
      </c>
      <c r="C3481" s="69">
        <v>1.7999999999999999E-2</v>
      </c>
      <c r="D3481" s="69">
        <v>9.5000000000000001E-2</v>
      </c>
      <c r="E3481" s="69">
        <v>0.11700000000000001</v>
      </c>
      <c r="F3481" s="69">
        <v>6.7000000000000004E-2</v>
      </c>
      <c r="G3481" s="69">
        <v>0.19900000000000001</v>
      </c>
      <c r="H3481" s="70">
        <v>0.64100000000000001</v>
      </c>
      <c r="I3481" s="75">
        <v>43557</v>
      </c>
      <c r="J3481" s="71">
        <v>3.23</v>
      </c>
      <c r="K3481" s="71">
        <v>0.20399999999999999</v>
      </c>
      <c r="L3481" s="71">
        <v>3.75</v>
      </c>
      <c r="M3481" s="71">
        <v>2.0550000000000002</v>
      </c>
      <c r="N3481" s="71">
        <v>1.1990000000000001</v>
      </c>
      <c r="O3481" s="71">
        <v>5.22</v>
      </c>
      <c r="P3481" s="72">
        <v>15.657999999999999</v>
      </c>
      <c r="Q3481" s="75">
        <v>43557</v>
      </c>
      <c r="R3481" s="71">
        <v>22.27586206896552</v>
      </c>
      <c r="S3481" s="71">
        <v>11.333333333333334</v>
      </c>
      <c r="T3481" s="71">
        <v>39.473684210526315</v>
      </c>
      <c r="U3481" s="71">
        <v>17.564102564102566</v>
      </c>
      <c r="V3481" s="71">
        <v>17.8955223880597</v>
      </c>
      <c r="W3481" s="71">
        <v>78.683417085427124</v>
      </c>
      <c r="X3481" s="72">
        <v>24.427457098283931</v>
      </c>
    </row>
    <row r="3482" spans="1:24">
      <c r="A3482" s="73">
        <v>43558</v>
      </c>
      <c r="B3482" s="69">
        <v>0.14299999999999999</v>
      </c>
      <c r="C3482" s="69">
        <v>0.02</v>
      </c>
      <c r="D3482" s="69">
        <v>9.2999999999999999E-2</v>
      </c>
      <c r="E3482" s="69">
        <v>0.11700000000000001</v>
      </c>
      <c r="F3482" s="69">
        <v>7.5999999999999998E-2</v>
      </c>
      <c r="G3482" s="69">
        <v>0.215</v>
      </c>
      <c r="H3482" s="70">
        <v>0.66400000000000003</v>
      </c>
      <c r="I3482" s="75">
        <v>43558</v>
      </c>
      <c r="J3482" s="71">
        <v>3.21</v>
      </c>
      <c r="K3482" s="71">
        <v>0.184</v>
      </c>
      <c r="L3482" s="71">
        <v>3.8</v>
      </c>
      <c r="M3482" s="71">
        <v>2.044</v>
      </c>
      <c r="N3482" s="71">
        <v>1.226</v>
      </c>
      <c r="O3482" s="71">
        <v>5.109</v>
      </c>
      <c r="P3482" s="72">
        <v>15.573</v>
      </c>
      <c r="Q3482" s="75">
        <v>43558</v>
      </c>
      <c r="R3482" s="71">
        <v>22.44755244755245</v>
      </c>
      <c r="S3482" s="71">
        <v>9.1999999999999993</v>
      </c>
      <c r="T3482" s="71">
        <v>40.86021505376344</v>
      </c>
      <c r="U3482" s="71">
        <v>17.470085470085468</v>
      </c>
      <c r="V3482" s="71">
        <v>16.131578947368421</v>
      </c>
      <c r="W3482" s="71">
        <v>72.432558139534891</v>
      </c>
      <c r="X3482" s="72">
        <v>23.453313253012048</v>
      </c>
    </row>
    <row r="3483" spans="1:24">
      <c r="A3483" s="73">
        <v>43559</v>
      </c>
      <c r="B3483" s="69">
        <v>0.14299999999999999</v>
      </c>
      <c r="C3483" s="69">
        <v>2.1999999999999999E-2</v>
      </c>
      <c r="D3483" s="69">
        <v>9.1999999999999998E-2</v>
      </c>
      <c r="E3483" s="69">
        <v>0.11700000000000001</v>
      </c>
      <c r="F3483" s="69">
        <v>8.5000000000000006E-2</v>
      </c>
      <c r="G3483" s="69">
        <v>0.22</v>
      </c>
      <c r="H3483" s="70">
        <v>0.67800000000000005</v>
      </c>
      <c r="I3483" s="75">
        <v>43559</v>
      </c>
      <c r="J3483" s="71">
        <v>3.2</v>
      </c>
      <c r="K3483" s="71">
        <v>0.22500000000000001</v>
      </c>
      <c r="L3483" s="71">
        <v>3.82</v>
      </c>
      <c r="M3483" s="71">
        <v>2.0459999999999998</v>
      </c>
      <c r="N3483" s="71">
        <v>1.1839999999999999</v>
      </c>
      <c r="O3483" s="71">
        <v>4.9829999999999997</v>
      </c>
      <c r="P3483" s="72">
        <v>15.458</v>
      </c>
      <c r="Q3483" s="75">
        <v>43559</v>
      </c>
      <c r="R3483" s="71">
        <v>22.4</v>
      </c>
      <c r="S3483" s="71">
        <v>10.199999999999999</v>
      </c>
      <c r="T3483" s="71">
        <v>41.5</v>
      </c>
      <c r="U3483" s="71">
        <v>17.5</v>
      </c>
      <c r="V3483" s="71">
        <v>13.9</v>
      </c>
      <c r="W3483" s="71">
        <v>70.3</v>
      </c>
      <c r="X3483" s="72">
        <v>22.8</v>
      </c>
    </row>
    <row r="3484" spans="1:24">
      <c r="A3484" s="73">
        <v>43560</v>
      </c>
      <c r="B3484" s="69">
        <v>0.14499999999999999</v>
      </c>
      <c r="C3484" s="69">
        <v>2.1999999999999999E-2</v>
      </c>
      <c r="D3484" s="69">
        <v>9.2999999999999999E-2</v>
      </c>
      <c r="E3484" s="69">
        <v>0.11700000000000001</v>
      </c>
      <c r="F3484" s="69">
        <v>8.2000000000000003E-2</v>
      </c>
      <c r="G3484" s="69">
        <v>0.20100000000000001</v>
      </c>
      <c r="H3484" s="70">
        <v>0.65900000000000003</v>
      </c>
      <c r="I3484" s="75">
        <v>43560</v>
      </c>
      <c r="J3484" s="71">
        <v>3.22</v>
      </c>
      <c r="K3484" s="71">
        <v>0.22500000000000001</v>
      </c>
      <c r="L3484" s="71">
        <v>3.83</v>
      </c>
      <c r="M3484" s="71">
        <v>2.0459999999999998</v>
      </c>
      <c r="N3484" s="71">
        <v>1.1950000000000001</v>
      </c>
      <c r="O3484" s="71">
        <v>4.923</v>
      </c>
      <c r="P3484" s="72">
        <v>15.439</v>
      </c>
      <c r="Q3484" s="75">
        <v>43560</v>
      </c>
      <c r="R3484" s="71">
        <v>22.2</v>
      </c>
      <c r="S3484" s="71">
        <v>10.199999999999999</v>
      </c>
      <c r="T3484" s="71">
        <v>41.2</v>
      </c>
      <c r="U3484" s="71">
        <v>17.5</v>
      </c>
      <c r="V3484" s="71">
        <v>14.6</v>
      </c>
      <c r="W3484" s="71">
        <v>76.8</v>
      </c>
      <c r="X3484" s="72">
        <v>23.4</v>
      </c>
    </row>
    <row r="3485" spans="1:24">
      <c r="A3485" s="73">
        <v>43561</v>
      </c>
      <c r="B3485" s="69">
        <v>0.14299999999999999</v>
      </c>
      <c r="C3485" s="69">
        <v>2.1999999999999999E-2</v>
      </c>
      <c r="D3485" s="69">
        <v>9.1999999999999998E-2</v>
      </c>
      <c r="E3485" s="69">
        <v>0.11700000000000001</v>
      </c>
      <c r="F3485" s="69">
        <v>7.9000000000000001E-2</v>
      </c>
      <c r="G3485" s="69">
        <v>0.16400000000000001</v>
      </c>
      <c r="H3485" s="70">
        <v>0.61599999999999999</v>
      </c>
      <c r="I3485" s="75">
        <v>43561</v>
      </c>
      <c r="J3485" s="71">
        <v>3.25</v>
      </c>
      <c r="K3485" s="71">
        <v>0.22500000000000001</v>
      </c>
      <c r="L3485" s="71">
        <v>3.79</v>
      </c>
      <c r="M3485" s="71">
        <v>2.0459999999999998</v>
      </c>
      <c r="N3485" s="71">
        <v>1.1679999999999999</v>
      </c>
      <c r="O3485" s="71">
        <v>5.069</v>
      </c>
      <c r="P3485" s="72">
        <v>15.548</v>
      </c>
      <c r="Q3485" s="75">
        <v>43561</v>
      </c>
      <c r="R3485" s="71">
        <v>22.7</v>
      </c>
      <c r="S3485" s="71">
        <v>10.199999999999999</v>
      </c>
      <c r="T3485" s="71">
        <v>41.2</v>
      </c>
      <c r="U3485" s="71">
        <v>17.5</v>
      </c>
      <c r="V3485" s="71">
        <v>14.8</v>
      </c>
      <c r="W3485" s="71">
        <v>94.8</v>
      </c>
      <c r="X3485" s="72">
        <v>25.2</v>
      </c>
    </row>
    <row r="3486" spans="1:24">
      <c r="A3486" s="73">
        <v>43562</v>
      </c>
      <c r="B3486" s="69">
        <v>0.14199999999999999</v>
      </c>
      <c r="C3486" s="69">
        <v>2.1999999999999999E-2</v>
      </c>
      <c r="D3486" s="69">
        <v>9.4E-2</v>
      </c>
      <c r="E3486" s="69">
        <v>0.11700000000000001</v>
      </c>
      <c r="F3486" s="69">
        <v>7.0000000000000007E-2</v>
      </c>
      <c r="G3486" s="69">
        <v>0.17100000000000001</v>
      </c>
      <c r="H3486" s="70">
        <v>0.61499999999999999</v>
      </c>
      <c r="I3486" s="75">
        <v>43562</v>
      </c>
      <c r="J3486" s="71">
        <v>3.22</v>
      </c>
      <c r="K3486" s="71">
        <v>0.22500000000000001</v>
      </c>
      <c r="L3486" s="71">
        <v>3.84</v>
      </c>
      <c r="M3486" s="71">
        <v>2.0459999999999998</v>
      </c>
      <c r="N3486" s="71">
        <v>1.218</v>
      </c>
      <c r="O3486" s="71">
        <v>4.9729999999999999</v>
      </c>
      <c r="P3486" s="72">
        <v>15.522</v>
      </c>
      <c r="Q3486" s="75">
        <v>43562</v>
      </c>
      <c r="R3486" s="71">
        <v>22.7</v>
      </c>
      <c r="S3486" s="71">
        <v>10.199999999999999</v>
      </c>
      <c r="T3486" s="71">
        <v>40.9</v>
      </c>
      <c r="U3486" s="71">
        <v>17.5</v>
      </c>
      <c r="V3486" s="71">
        <v>17.399999999999999</v>
      </c>
      <c r="W3486" s="71">
        <v>90.8</v>
      </c>
      <c r="X3486" s="72">
        <v>25.2</v>
      </c>
    </row>
    <row r="3487" spans="1:24">
      <c r="A3487" s="73">
        <v>43563</v>
      </c>
      <c r="B3487" s="69">
        <v>0.14399999999999999</v>
      </c>
      <c r="C3487" s="69">
        <v>1.6E-2</v>
      </c>
      <c r="D3487" s="69">
        <v>0.10100000000000001</v>
      </c>
      <c r="E3487" s="69">
        <v>0.124</v>
      </c>
      <c r="F3487" s="69">
        <v>7.4999999999999997E-2</v>
      </c>
      <c r="G3487" s="69">
        <v>0.2</v>
      </c>
      <c r="H3487" s="70">
        <v>0.66100000000000003</v>
      </c>
      <c r="I3487" s="75">
        <v>43563</v>
      </c>
      <c r="J3487" s="71">
        <v>3.27</v>
      </c>
      <c r="K3487" s="71">
        <v>0.252</v>
      </c>
      <c r="L3487" s="71">
        <v>3.79</v>
      </c>
      <c r="M3487" s="71">
        <v>1.9159999999999999</v>
      </c>
      <c r="N3487" s="71">
        <v>1.248</v>
      </c>
      <c r="O3487" s="71">
        <v>4.9530000000000003</v>
      </c>
      <c r="P3487" s="72">
        <v>15.429</v>
      </c>
      <c r="Q3487" s="75">
        <v>43563</v>
      </c>
      <c r="R3487" s="71">
        <v>22.7</v>
      </c>
      <c r="S3487" s="71">
        <v>15.8</v>
      </c>
      <c r="T3487" s="71">
        <v>37.5</v>
      </c>
      <c r="U3487" s="71">
        <v>15.5</v>
      </c>
      <c r="V3487" s="71">
        <v>16.600000000000001</v>
      </c>
      <c r="W3487" s="71">
        <v>77.099999999999994</v>
      </c>
      <c r="X3487" s="72">
        <v>23.3</v>
      </c>
    </row>
    <row r="3488" spans="1:24">
      <c r="A3488" s="73">
        <v>43564</v>
      </c>
      <c r="B3488" s="69">
        <v>0.14299999999999999</v>
      </c>
      <c r="C3488" s="69">
        <v>1.4E-2</v>
      </c>
      <c r="D3488" s="69">
        <v>0.11</v>
      </c>
      <c r="E3488" s="69">
        <v>0.125</v>
      </c>
      <c r="F3488" s="69">
        <v>7.8E-2</v>
      </c>
      <c r="G3488" s="69">
        <v>0.214</v>
      </c>
      <c r="H3488" s="70">
        <v>0.68400000000000005</v>
      </c>
      <c r="I3488" s="75">
        <v>43564</v>
      </c>
      <c r="J3488" s="71">
        <v>3.25</v>
      </c>
      <c r="K3488" s="71">
        <v>0.24299999999999999</v>
      </c>
      <c r="L3488" s="71">
        <v>3.75</v>
      </c>
      <c r="M3488" s="71">
        <v>2.0840000000000001</v>
      </c>
      <c r="N3488" s="71">
        <v>1.2370000000000001</v>
      </c>
      <c r="O3488" s="71">
        <v>4.9109999999999996</v>
      </c>
      <c r="P3488" s="72">
        <v>15.475</v>
      </c>
      <c r="Q3488" s="75">
        <v>43564</v>
      </c>
      <c r="R3488" s="71">
        <v>22.7</v>
      </c>
      <c r="S3488" s="71">
        <v>17.399999999999999</v>
      </c>
      <c r="T3488" s="71">
        <v>34.1</v>
      </c>
      <c r="U3488" s="71">
        <v>16.7</v>
      </c>
      <c r="V3488" s="71">
        <v>15.9</v>
      </c>
      <c r="W3488" s="71">
        <v>72.3</v>
      </c>
      <c r="X3488" s="72">
        <v>22.6</v>
      </c>
    </row>
    <row r="3489" spans="1:24">
      <c r="A3489" s="73">
        <v>43565</v>
      </c>
      <c r="B3489" s="69">
        <v>0.14199999999999999</v>
      </c>
      <c r="C3489" s="69">
        <v>1.4999999999999999E-2</v>
      </c>
      <c r="D3489" s="69">
        <v>0.111</v>
      </c>
      <c r="E3489" s="69">
        <v>0.121</v>
      </c>
      <c r="F3489" s="69">
        <v>8.2000000000000003E-2</v>
      </c>
      <c r="G3489" s="69">
        <v>0.216</v>
      </c>
      <c r="H3489" s="70">
        <v>0.68700000000000006</v>
      </c>
      <c r="I3489" s="75">
        <v>43565</v>
      </c>
      <c r="J3489" s="71">
        <v>3.22</v>
      </c>
      <c r="K3489" s="71">
        <v>0.245</v>
      </c>
      <c r="L3489" s="71">
        <v>3.74</v>
      </c>
      <c r="M3489" s="71">
        <v>2.0710000000000002</v>
      </c>
      <c r="N3489" s="71">
        <v>1.2529999999999999</v>
      </c>
      <c r="O3489" s="71">
        <v>4.8230000000000004</v>
      </c>
      <c r="P3489" s="72">
        <v>15.352</v>
      </c>
      <c r="Q3489" s="75">
        <v>43565</v>
      </c>
      <c r="R3489" s="71">
        <v>22.7</v>
      </c>
      <c r="S3489" s="71">
        <v>16.3</v>
      </c>
      <c r="T3489" s="71">
        <v>33.700000000000003</v>
      </c>
      <c r="U3489" s="71">
        <v>17.100000000000001</v>
      </c>
      <c r="V3489" s="71">
        <v>15.3</v>
      </c>
      <c r="W3489" s="71">
        <v>71.099999999999994</v>
      </c>
      <c r="X3489" s="72">
        <v>22.3</v>
      </c>
    </row>
    <row r="3490" spans="1:24">
      <c r="A3490" s="73">
        <v>43566</v>
      </c>
      <c r="B3490" s="69">
        <v>0.14399999999999999</v>
      </c>
      <c r="C3490" s="69">
        <v>1.4999999999999999E-2</v>
      </c>
      <c r="D3490" s="69">
        <v>0.11600000000000001</v>
      </c>
      <c r="E3490" s="69">
        <v>0.11799999999999999</v>
      </c>
      <c r="F3490" s="69">
        <v>7.9000000000000001E-2</v>
      </c>
      <c r="G3490" s="69">
        <v>0.221</v>
      </c>
      <c r="H3490" s="70">
        <v>0.69299999999999995</v>
      </c>
      <c r="I3490" s="75">
        <v>43566</v>
      </c>
      <c r="J3490" s="71">
        <v>3.23</v>
      </c>
      <c r="K3490" s="71">
        <v>0.23799999999999999</v>
      </c>
      <c r="L3490" s="71">
        <v>3.65</v>
      </c>
      <c r="M3490" s="71">
        <v>2.0579999999999998</v>
      </c>
      <c r="N3490" s="71">
        <v>1.268</v>
      </c>
      <c r="O3490" s="71">
        <v>4.9249999999999998</v>
      </c>
      <c r="P3490" s="72">
        <v>15.369</v>
      </c>
      <c r="Q3490" s="75">
        <v>43566</v>
      </c>
      <c r="R3490" s="71">
        <v>22.430555555555557</v>
      </c>
      <c r="S3490" s="71">
        <v>15.866666666666667</v>
      </c>
      <c r="T3490" s="71">
        <v>31.46551724137931</v>
      </c>
      <c r="U3490" s="71">
        <v>17.440677966101696</v>
      </c>
      <c r="V3490" s="71">
        <v>16.050632911392405</v>
      </c>
      <c r="W3490" s="71">
        <v>69.542986425339365</v>
      </c>
      <c r="X3490" s="72">
        <v>22.177489177489178</v>
      </c>
    </row>
    <row r="3491" spans="1:24">
      <c r="A3491" s="73">
        <v>43567</v>
      </c>
      <c r="B3491" s="69">
        <v>0.13300000000000001</v>
      </c>
      <c r="C3491" s="69">
        <v>1.4999999999999999E-2</v>
      </c>
      <c r="D3491" s="69">
        <v>0.122</v>
      </c>
      <c r="E3491" s="69">
        <v>0.122</v>
      </c>
      <c r="F3491" s="69">
        <v>8.6999999999999994E-2</v>
      </c>
      <c r="G3491" s="69">
        <v>0.221</v>
      </c>
      <c r="H3491" s="70">
        <v>0.69899999999999995</v>
      </c>
      <c r="I3491" s="75">
        <v>43567</v>
      </c>
      <c r="J3491" s="71">
        <v>3.24</v>
      </c>
      <c r="K3491" s="71">
        <v>0.248</v>
      </c>
      <c r="L3491" s="71">
        <v>3.55</v>
      </c>
      <c r="M3491" s="71">
        <v>2.085</v>
      </c>
      <c r="N3491" s="71">
        <v>1.254</v>
      </c>
      <c r="O3491" s="71">
        <v>4.8390000000000004</v>
      </c>
      <c r="P3491" s="72">
        <v>15.215999999999999</v>
      </c>
      <c r="Q3491" s="75">
        <v>43567</v>
      </c>
      <c r="R3491" s="71">
        <v>24.360902255639097</v>
      </c>
      <c r="S3491" s="71">
        <v>16.533333333333335</v>
      </c>
      <c r="T3491" s="71">
        <v>29.098360655737704</v>
      </c>
      <c r="U3491" s="71">
        <v>17.090163934426229</v>
      </c>
      <c r="V3491" s="71">
        <v>14.413793103448278</v>
      </c>
      <c r="W3491" s="71">
        <v>68.850678733031671</v>
      </c>
      <c r="X3491" s="72">
        <v>21.768240343347639</v>
      </c>
    </row>
    <row r="3492" spans="1:24">
      <c r="A3492" s="73">
        <v>43568</v>
      </c>
      <c r="B3492" s="69">
        <v>0.13</v>
      </c>
      <c r="C3492" s="69">
        <v>1.4999999999999999E-2</v>
      </c>
      <c r="D3492" s="69">
        <v>0.123</v>
      </c>
      <c r="E3492" s="69">
        <v>0.122</v>
      </c>
      <c r="F3492" s="69">
        <v>7.2999999999999995E-2</v>
      </c>
      <c r="G3492" s="69">
        <v>0.2</v>
      </c>
      <c r="H3492" s="70">
        <v>0.66300000000000003</v>
      </c>
      <c r="I3492" s="75">
        <v>43568</v>
      </c>
      <c r="J3492" s="71">
        <v>3.25</v>
      </c>
      <c r="K3492" s="71">
        <v>0.248</v>
      </c>
      <c r="L3492" s="71">
        <v>3.57</v>
      </c>
      <c r="M3492" s="71">
        <v>2.085</v>
      </c>
      <c r="N3492" s="71">
        <v>1.2829999999999999</v>
      </c>
      <c r="O3492" s="71">
        <v>4.8659999999999997</v>
      </c>
      <c r="P3492" s="72">
        <v>15.302</v>
      </c>
      <c r="Q3492" s="75">
        <v>43568</v>
      </c>
      <c r="R3492" s="71">
        <v>25</v>
      </c>
      <c r="S3492" s="71">
        <v>16.533333333333335</v>
      </c>
      <c r="T3492" s="71">
        <v>29.024390243902438</v>
      </c>
      <c r="U3492" s="71">
        <v>17.090163934426229</v>
      </c>
      <c r="V3492" s="71">
        <v>17.575342465753426</v>
      </c>
      <c r="W3492" s="71">
        <v>76.509999999999991</v>
      </c>
      <c r="X3492" s="72">
        <v>23.079939668174962</v>
      </c>
    </row>
    <row r="3493" spans="1:24">
      <c r="A3493" s="73">
        <v>43569</v>
      </c>
      <c r="B3493" s="69">
        <v>0.123</v>
      </c>
      <c r="C3493" s="69">
        <v>1.4E-2</v>
      </c>
      <c r="D3493" s="69">
        <v>0.122</v>
      </c>
      <c r="E3493" s="69">
        <v>0.122</v>
      </c>
      <c r="F3493" s="69">
        <v>8.1000000000000003E-2</v>
      </c>
      <c r="G3493" s="69">
        <v>0.21199999999999999</v>
      </c>
      <c r="H3493" s="70">
        <v>0.67400000000000004</v>
      </c>
      <c r="I3493" s="75">
        <v>43569</v>
      </c>
      <c r="J3493" s="71">
        <v>3.25</v>
      </c>
      <c r="K3493" s="71">
        <v>0.23200000000000001</v>
      </c>
      <c r="L3493" s="71">
        <v>3.58</v>
      </c>
      <c r="M3493" s="71">
        <v>2.085</v>
      </c>
      <c r="N3493" s="71">
        <v>1.272</v>
      </c>
      <c r="O3493" s="71">
        <v>4.7839999999999998</v>
      </c>
      <c r="P3493" s="72">
        <v>15.202999999999999</v>
      </c>
      <c r="Q3493" s="75">
        <v>43569</v>
      </c>
      <c r="R3493" s="71">
        <v>26.422764227642276</v>
      </c>
      <c r="S3493" s="71">
        <v>16.571428571428573</v>
      </c>
      <c r="T3493" s="71">
        <v>29.344262295081968</v>
      </c>
      <c r="U3493" s="71">
        <v>17.090163934426229</v>
      </c>
      <c r="V3493" s="71">
        <v>15.703703703703704</v>
      </c>
      <c r="W3493" s="71">
        <v>71.712264150943398</v>
      </c>
      <c r="X3493" s="72">
        <v>22.556379821958455</v>
      </c>
    </row>
    <row r="3494" spans="1:24">
      <c r="A3494" s="73">
        <v>43570</v>
      </c>
      <c r="B3494" s="69">
        <v>0.112</v>
      </c>
      <c r="C3494" s="69">
        <v>1.2999999999999999E-2</v>
      </c>
      <c r="D3494" s="69">
        <v>0.104</v>
      </c>
      <c r="E3494" s="69">
        <v>0.112</v>
      </c>
      <c r="F3494" s="69">
        <v>0.08</v>
      </c>
      <c r="G3494" s="69">
        <v>0.19</v>
      </c>
      <c r="H3494" s="70">
        <v>0.61199999999999999</v>
      </c>
      <c r="I3494" s="75">
        <v>43570</v>
      </c>
      <c r="J3494" s="71">
        <v>3.24</v>
      </c>
      <c r="K3494" s="71">
        <v>0.216</v>
      </c>
      <c r="L3494" s="71">
        <v>3.63</v>
      </c>
      <c r="M3494" s="71">
        <v>1.988</v>
      </c>
      <c r="N3494" s="71">
        <v>1.3069999999999999</v>
      </c>
      <c r="O3494" s="71">
        <v>4.7450000000000001</v>
      </c>
      <c r="P3494" s="72">
        <v>15.125999999999999</v>
      </c>
      <c r="Q3494" s="75">
        <v>43570</v>
      </c>
      <c r="R3494" s="71">
        <v>28.928571428571431</v>
      </c>
      <c r="S3494" s="71">
        <v>16.615384615384617</v>
      </c>
      <c r="T3494" s="71">
        <v>34.903846153846153</v>
      </c>
      <c r="U3494" s="71">
        <v>17.75</v>
      </c>
      <c r="V3494" s="71">
        <v>16.337499999999999</v>
      </c>
      <c r="W3494" s="71">
        <v>79.610526315789471</v>
      </c>
      <c r="X3494" s="72">
        <v>24.715686274509803</v>
      </c>
    </row>
    <row r="3495" spans="1:24">
      <c r="A3495" s="73">
        <v>43571</v>
      </c>
      <c r="B3495" s="69">
        <v>0.107</v>
      </c>
      <c r="C3495" s="69">
        <v>1.2999999999999999E-2</v>
      </c>
      <c r="D3495" s="69">
        <v>0.10199999999999999</v>
      </c>
      <c r="E3495" s="69">
        <v>0.11</v>
      </c>
      <c r="F3495" s="69">
        <v>7.1999999999999995E-2</v>
      </c>
      <c r="G3495" s="69">
        <v>0.187</v>
      </c>
      <c r="H3495" s="70">
        <v>0.59</v>
      </c>
      <c r="I3495" s="75">
        <v>43571</v>
      </c>
      <c r="J3495" s="71">
        <v>3.22</v>
      </c>
      <c r="K3495" s="71">
        <v>0.219</v>
      </c>
      <c r="L3495" s="71">
        <v>3.59</v>
      </c>
      <c r="M3495" s="71">
        <v>1.9630000000000001</v>
      </c>
      <c r="N3495" s="71">
        <v>1.3080000000000001</v>
      </c>
      <c r="O3495" s="71">
        <v>4.7069999999999999</v>
      </c>
      <c r="P3495" s="72">
        <v>15.007</v>
      </c>
      <c r="Q3495" s="75">
        <v>43571</v>
      </c>
      <c r="R3495" s="71">
        <v>30.093457943925237</v>
      </c>
      <c r="S3495" s="71">
        <v>16.846153846153847</v>
      </c>
      <c r="T3495" s="71">
        <v>35.196078431372548</v>
      </c>
      <c r="U3495" s="71">
        <v>17.845454545454547</v>
      </c>
      <c r="V3495" s="71">
        <v>18.166666666666668</v>
      </c>
      <c r="W3495" s="71">
        <v>80.251336898395721</v>
      </c>
      <c r="X3495" s="72">
        <v>25.435593220338983</v>
      </c>
    </row>
    <row r="3496" spans="1:24">
      <c r="A3496" s="73">
        <v>43572</v>
      </c>
      <c r="B3496" s="69">
        <v>0.115</v>
      </c>
      <c r="C3496" s="69">
        <v>1.4999999999999999E-2</v>
      </c>
      <c r="D3496" s="69">
        <v>0.10100000000000001</v>
      </c>
      <c r="E3496" s="69">
        <v>0.11799999999999999</v>
      </c>
      <c r="F3496" s="69">
        <v>7.6999999999999999E-2</v>
      </c>
      <c r="G3496" s="69">
        <v>0.192</v>
      </c>
      <c r="H3496" s="70">
        <v>0.61799999999999999</v>
      </c>
      <c r="I3496" s="75">
        <v>43572</v>
      </c>
      <c r="J3496" s="71">
        <v>3.26</v>
      </c>
      <c r="K3496" s="71">
        <v>0.20599999999999999</v>
      </c>
      <c r="L3496" s="71">
        <v>3.61</v>
      </c>
      <c r="M3496" s="71">
        <v>1.921</v>
      </c>
      <c r="N3496" s="71">
        <v>1.2949999999999999</v>
      </c>
      <c r="O3496" s="71">
        <v>4.7489999999999997</v>
      </c>
      <c r="P3496" s="72">
        <v>15.041</v>
      </c>
      <c r="Q3496" s="75">
        <v>43572</v>
      </c>
      <c r="R3496" s="71">
        <v>28.34782608695652</v>
      </c>
      <c r="S3496" s="71">
        <v>13.733333333333333</v>
      </c>
      <c r="T3496" s="71">
        <v>35.742574257425737</v>
      </c>
      <c r="U3496" s="71">
        <v>16.279661016949152</v>
      </c>
      <c r="V3496" s="71">
        <v>16.818181818181817</v>
      </c>
      <c r="W3496" s="71">
        <v>78.338541666666671</v>
      </c>
      <c r="X3496" s="72">
        <v>24.338187702265373</v>
      </c>
    </row>
    <row r="3497" spans="1:24">
      <c r="A3497" s="73">
        <v>43573</v>
      </c>
      <c r="B3497" s="69">
        <v>0.112</v>
      </c>
      <c r="C3497" s="69">
        <v>1.4E-2</v>
      </c>
      <c r="D3497" s="69">
        <v>9.9000000000000005E-2</v>
      </c>
      <c r="E3497" s="69">
        <v>0.124</v>
      </c>
      <c r="F3497" s="69">
        <v>7.5999999999999998E-2</v>
      </c>
      <c r="G3497" s="69">
        <v>0.191</v>
      </c>
      <c r="H3497" s="70">
        <v>0.61599999999999999</v>
      </c>
      <c r="I3497" s="75">
        <v>43573</v>
      </c>
      <c r="J3497" s="71">
        <v>3.23</v>
      </c>
      <c r="K3497" s="71">
        <v>0.192</v>
      </c>
      <c r="L3497" s="71">
        <v>3.59</v>
      </c>
      <c r="M3497" s="71">
        <v>2.0209999999999999</v>
      </c>
      <c r="N3497" s="71">
        <v>1.2869999999999999</v>
      </c>
      <c r="O3497" s="71">
        <v>4.9210000000000003</v>
      </c>
      <c r="P3497" s="72">
        <v>15.241</v>
      </c>
      <c r="Q3497" s="75">
        <v>43573</v>
      </c>
      <c r="R3497" s="71">
        <v>28.839285714285715</v>
      </c>
      <c r="S3497" s="71">
        <v>13.714285714285714</v>
      </c>
      <c r="T3497" s="71">
        <v>36.262626262626263</v>
      </c>
      <c r="U3497" s="71">
        <v>16.298387096774192</v>
      </c>
      <c r="V3497" s="71">
        <v>16.934210526315788</v>
      </c>
      <c r="W3497" s="71">
        <v>79.795811518324598</v>
      </c>
      <c r="X3497" s="72">
        <v>24.741883116883116</v>
      </c>
    </row>
    <row r="3498" spans="1:24">
      <c r="A3498" s="73">
        <v>43574</v>
      </c>
      <c r="B3498" s="69">
        <v>0.114</v>
      </c>
      <c r="C3498" s="69">
        <v>1.4E-2</v>
      </c>
      <c r="D3498" s="69">
        <v>9.9000000000000005E-2</v>
      </c>
      <c r="E3498" s="69">
        <v>0.107</v>
      </c>
      <c r="F3498" s="69">
        <v>6.4000000000000001E-2</v>
      </c>
      <c r="G3498" s="69">
        <v>0.19400000000000001</v>
      </c>
      <c r="H3498" s="70">
        <v>0.59099999999999997</v>
      </c>
      <c r="I3498" s="75">
        <v>43574</v>
      </c>
      <c r="J3498" s="71">
        <v>3.57</v>
      </c>
      <c r="K3498" s="71">
        <v>0.191</v>
      </c>
      <c r="L3498" s="71">
        <v>3.59</v>
      </c>
      <c r="M3498" s="71">
        <v>2.06</v>
      </c>
      <c r="N3498" s="71">
        <v>1.2729999999999999</v>
      </c>
      <c r="O3498" s="71">
        <v>4.8529999999999998</v>
      </c>
      <c r="P3498" s="72">
        <v>15.537000000000001</v>
      </c>
      <c r="Q3498" s="75">
        <v>43574</v>
      </c>
      <c r="R3498" s="71">
        <v>31.315789473684209</v>
      </c>
      <c r="S3498" s="71">
        <v>13.642857142857142</v>
      </c>
      <c r="T3498" s="71">
        <v>36.262626262626263</v>
      </c>
      <c r="U3498" s="71">
        <v>19.252336448598133</v>
      </c>
      <c r="V3498" s="71">
        <v>19.890624999999996</v>
      </c>
      <c r="W3498" s="71">
        <v>80.087628865979383</v>
      </c>
      <c r="X3498" s="72">
        <v>26.289340101522846</v>
      </c>
    </row>
    <row r="3499" spans="1:24">
      <c r="A3499" s="73">
        <v>43575</v>
      </c>
      <c r="B3499" s="69">
        <v>0.111</v>
      </c>
      <c r="C3499" s="69">
        <v>1.4E-2</v>
      </c>
      <c r="D3499" s="69">
        <v>9.9000000000000005E-2</v>
      </c>
      <c r="E3499" s="69">
        <v>0.107</v>
      </c>
      <c r="F3499" s="69">
        <v>7.4999999999999997E-2</v>
      </c>
      <c r="G3499" s="69">
        <v>0.192</v>
      </c>
      <c r="H3499" s="70">
        <v>0.59799999999999998</v>
      </c>
      <c r="I3499" s="75">
        <v>43575</v>
      </c>
      <c r="J3499" s="71">
        <v>3.53</v>
      </c>
      <c r="K3499" s="71">
        <v>0.191</v>
      </c>
      <c r="L3499" s="71">
        <v>3.59</v>
      </c>
      <c r="M3499" s="71">
        <v>2.06</v>
      </c>
      <c r="N3499" s="71">
        <v>1.2629999999999999</v>
      </c>
      <c r="O3499" s="71">
        <v>4.7519999999999998</v>
      </c>
      <c r="P3499" s="72">
        <v>15.385999999999999</v>
      </c>
      <c r="Q3499" s="75">
        <v>43575</v>
      </c>
      <c r="R3499" s="71">
        <v>31.801801801801801</v>
      </c>
      <c r="S3499" s="71">
        <v>13.642857142857142</v>
      </c>
      <c r="T3499" s="71">
        <v>36.262626262626263</v>
      </c>
      <c r="U3499" s="71">
        <v>19.252336448598133</v>
      </c>
      <c r="V3499" s="71">
        <v>16.84</v>
      </c>
      <c r="W3499" s="71">
        <v>80.135416666666657</v>
      </c>
      <c r="X3499" s="72">
        <v>25.729096989966553</v>
      </c>
    </row>
    <row r="3500" spans="1:24">
      <c r="A3500" s="73">
        <v>43576</v>
      </c>
      <c r="B3500" s="69">
        <v>0.108</v>
      </c>
      <c r="C3500" s="69">
        <v>1.4E-2</v>
      </c>
      <c r="D3500" s="69">
        <v>9.9000000000000005E-2</v>
      </c>
      <c r="E3500" s="69">
        <v>0.107</v>
      </c>
      <c r="F3500" s="69">
        <v>7.4999999999999997E-2</v>
      </c>
      <c r="G3500" s="69">
        <v>0.185</v>
      </c>
      <c r="H3500" s="70">
        <v>0.58799999999999997</v>
      </c>
      <c r="I3500" s="75">
        <v>43576</v>
      </c>
      <c r="J3500" s="71">
        <v>3.51</v>
      </c>
      <c r="K3500" s="71">
        <v>0.19500000000000001</v>
      </c>
      <c r="L3500" s="71">
        <v>3.59</v>
      </c>
      <c r="M3500" s="71">
        <v>2.06</v>
      </c>
      <c r="N3500" s="71">
        <v>1.194</v>
      </c>
      <c r="O3500" s="71">
        <v>4.8250000000000002</v>
      </c>
      <c r="P3500" s="72">
        <v>15.374000000000001</v>
      </c>
      <c r="Q3500" s="75">
        <v>43576</v>
      </c>
      <c r="R3500" s="71">
        <v>32.5</v>
      </c>
      <c r="S3500" s="71">
        <v>13.928571428571429</v>
      </c>
      <c r="T3500" s="71">
        <v>36.262626262626263</v>
      </c>
      <c r="U3500" s="71">
        <v>19.252336448598133</v>
      </c>
      <c r="V3500" s="71">
        <v>15.92</v>
      </c>
      <c r="W3500" s="71">
        <v>83.1027027027027</v>
      </c>
      <c r="X3500" s="72">
        <v>26.146258503401363</v>
      </c>
    </row>
    <row r="3501" spans="1:24">
      <c r="A3501" s="73">
        <v>43577</v>
      </c>
      <c r="B3501" s="69">
        <v>0.107</v>
      </c>
      <c r="C3501" s="69">
        <v>1.4E-2</v>
      </c>
      <c r="D3501" s="69">
        <v>9.2999999999999999E-2</v>
      </c>
      <c r="E3501" s="69">
        <v>0.104</v>
      </c>
      <c r="F3501" s="69">
        <v>7.3999999999999996E-2</v>
      </c>
      <c r="G3501" s="69">
        <v>0.19500000000000001</v>
      </c>
      <c r="H3501" s="70">
        <v>0.58699999999999997</v>
      </c>
      <c r="I3501" s="75">
        <v>43577</v>
      </c>
      <c r="J3501" s="71">
        <v>3.48</v>
      </c>
      <c r="K3501" s="71">
        <v>0.23100000000000001</v>
      </c>
      <c r="L3501" s="71">
        <v>3.57</v>
      </c>
      <c r="M3501" s="71">
        <v>2.1</v>
      </c>
      <c r="N3501" s="71">
        <v>1.165</v>
      </c>
      <c r="O3501" s="71">
        <v>4.9059999999999997</v>
      </c>
      <c r="P3501" s="72">
        <v>15.452</v>
      </c>
      <c r="Q3501" s="75">
        <v>43577</v>
      </c>
      <c r="R3501" s="71">
        <v>32.523364485981311</v>
      </c>
      <c r="S3501" s="71">
        <v>16.5</v>
      </c>
      <c r="T3501" s="71">
        <v>38.387096774193544</v>
      </c>
      <c r="U3501" s="71">
        <v>20.192307692307693</v>
      </c>
      <c r="V3501" s="71">
        <v>15.743243243243244</v>
      </c>
      <c r="W3501" s="71">
        <v>79.241025641025644</v>
      </c>
      <c r="X3501" s="72">
        <v>26.323679727427599</v>
      </c>
    </row>
    <row r="3502" spans="1:24">
      <c r="A3502" s="73">
        <v>43578</v>
      </c>
      <c r="B3502" s="69">
        <v>0.113</v>
      </c>
      <c r="C3502" s="69">
        <v>1.4E-2</v>
      </c>
      <c r="D3502" s="69">
        <v>0.109</v>
      </c>
      <c r="E3502" s="69">
        <v>0.114</v>
      </c>
      <c r="F3502" s="69">
        <v>7.4999999999999997E-2</v>
      </c>
      <c r="G3502" s="69">
        <v>0.19</v>
      </c>
      <c r="H3502" s="70">
        <v>0.61599999999999999</v>
      </c>
      <c r="I3502" s="75">
        <v>43578</v>
      </c>
      <c r="J3502" s="71">
        <v>3.47</v>
      </c>
      <c r="K3502" s="71">
        <v>0.214</v>
      </c>
      <c r="L3502" s="71">
        <v>3.46</v>
      </c>
      <c r="M3502" s="71">
        <v>2.1309999999999998</v>
      </c>
      <c r="N3502" s="71">
        <v>1.1299999999999999</v>
      </c>
      <c r="O3502" s="71">
        <v>4.8940000000000001</v>
      </c>
      <c r="P3502" s="72">
        <v>15.298999999999999</v>
      </c>
      <c r="Q3502" s="75">
        <v>43578</v>
      </c>
      <c r="R3502" s="71">
        <v>30.707964601769913</v>
      </c>
      <c r="S3502" s="71">
        <v>15.285714285714285</v>
      </c>
      <c r="T3502" s="71">
        <v>31.743119266055047</v>
      </c>
      <c r="U3502" s="71">
        <v>18.692982456140349</v>
      </c>
      <c r="V3502" s="71">
        <v>15.066666666666666</v>
      </c>
      <c r="W3502" s="71">
        <v>80.521052631578939</v>
      </c>
      <c r="X3502" s="72">
        <v>24.836038961038959</v>
      </c>
    </row>
    <row r="3503" spans="1:24">
      <c r="A3503" s="73">
        <v>43579</v>
      </c>
      <c r="B3503" s="69">
        <v>0.11700000000000001</v>
      </c>
      <c r="C3503" s="69">
        <v>1.4999999999999999E-2</v>
      </c>
      <c r="D3503" s="69">
        <v>0.108</v>
      </c>
      <c r="E3503" s="69">
        <v>0.113</v>
      </c>
      <c r="F3503" s="69">
        <v>7.5999999999999998E-2</v>
      </c>
      <c r="G3503" s="69">
        <v>0.19500000000000001</v>
      </c>
      <c r="H3503" s="70">
        <v>0.624</v>
      </c>
      <c r="I3503" s="75">
        <v>43579</v>
      </c>
      <c r="J3503" s="71">
        <v>3.45</v>
      </c>
      <c r="K3503" s="71">
        <v>0.245</v>
      </c>
      <c r="L3503" s="71">
        <v>3.35</v>
      </c>
      <c r="M3503" s="71">
        <v>2.1139999999999999</v>
      </c>
      <c r="N3503" s="71">
        <v>1.1539999999999999</v>
      </c>
      <c r="O3503" s="71">
        <v>4.9340000000000002</v>
      </c>
      <c r="P3503" s="72">
        <v>15.247</v>
      </c>
      <c r="Q3503" s="75">
        <v>43579</v>
      </c>
      <c r="R3503" s="71">
        <v>29.487179487179485</v>
      </c>
      <c r="S3503" s="71">
        <v>16.333333333333332</v>
      </c>
      <c r="T3503" s="71">
        <v>31.018518518518519</v>
      </c>
      <c r="U3503" s="71">
        <v>18.707964601769909</v>
      </c>
      <c r="V3503" s="71">
        <v>15.184210526315789</v>
      </c>
      <c r="W3503" s="71">
        <v>78.189743589743586</v>
      </c>
      <c r="X3503" s="72">
        <v>24.434294871794872</v>
      </c>
    </row>
    <row r="3504" spans="1:24">
      <c r="A3504" s="73">
        <v>43580</v>
      </c>
      <c r="B3504" s="69">
        <v>0.115</v>
      </c>
      <c r="C3504" s="69">
        <v>1.4999999999999999E-2</v>
      </c>
      <c r="D3504" s="69">
        <v>0.109</v>
      </c>
      <c r="E3504" s="69">
        <v>0.11899999999999999</v>
      </c>
      <c r="F3504" s="69">
        <v>0.08</v>
      </c>
      <c r="G3504" s="69">
        <v>0.193</v>
      </c>
      <c r="H3504" s="70">
        <v>0.63100000000000001</v>
      </c>
      <c r="I3504" s="75">
        <v>43580</v>
      </c>
      <c r="J3504" s="71">
        <v>3.4</v>
      </c>
      <c r="K3504" s="71">
        <v>0.23</v>
      </c>
      <c r="L3504" s="71">
        <v>3.3</v>
      </c>
      <c r="M3504" s="71">
        <v>2.15</v>
      </c>
      <c r="N3504" s="71">
        <v>1.133</v>
      </c>
      <c r="O3504" s="71">
        <v>4.9219999999999997</v>
      </c>
      <c r="P3504" s="72">
        <v>15.137</v>
      </c>
      <c r="Q3504" s="75">
        <v>43580</v>
      </c>
      <c r="R3504" s="71">
        <v>29.565217391304344</v>
      </c>
      <c r="S3504" s="71">
        <v>15.333333333333334</v>
      </c>
      <c r="T3504" s="71">
        <v>30.275229357798164</v>
      </c>
      <c r="U3504" s="71">
        <v>18.067226890756302</v>
      </c>
      <c r="V3504" s="71">
        <v>14.1625</v>
      </c>
      <c r="W3504" s="71">
        <v>78.430051813471508</v>
      </c>
      <c r="X3504" s="72">
        <v>23.988906497622821</v>
      </c>
    </row>
    <row r="3505" spans="1:24">
      <c r="A3505" s="73">
        <v>43581</v>
      </c>
      <c r="B3505" s="69">
        <v>0.113</v>
      </c>
      <c r="C3505" s="69">
        <v>1.6E-2</v>
      </c>
      <c r="D3505" s="69">
        <v>0.108</v>
      </c>
      <c r="E3505" s="69">
        <v>0.12</v>
      </c>
      <c r="F3505" s="69">
        <v>7.8E-2</v>
      </c>
      <c r="G3505" s="69">
        <v>0.191</v>
      </c>
      <c r="H3505" s="70">
        <v>0.626</v>
      </c>
      <c r="I3505" s="75">
        <v>43581</v>
      </c>
      <c r="J3505" s="71">
        <v>3.42</v>
      </c>
      <c r="K3505" s="71">
        <v>0.214</v>
      </c>
      <c r="L3505" s="71">
        <v>3.26</v>
      </c>
      <c r="M3505" s="71">
        <v>2.1629999999999998</v>
      </c>
      <c r="N3505" s="71">
        <v>1.1459999999999999</v>
      </c>
      <c r="O3505" s="71">
        <v>4.9050000000000002</v>
      </c>
      <c r="P3505" s="72">
        <v>15.108000000000001</v>
      </c>
      <c r="Q3505" s="75">
        <v>43581</v>
      </c>
      <c r="R3505" s="71">
        <v>30.265486725663717</v>
      </c>
      <c r="S3505" s="71">
        <v>13.375</v>
      </c>
      <c r="T3505" s="71">
        <v>30.185185185185183</v>
      </c>
      <c r="U3505" s="71">
        <v>18.024999999999999</v>
      </c>
      <c r="V3505" s="71">
        <v>14.692307692307692</v>
      </c>
      <c r="W3505" s="71">
        <v>79.099476439790578</v>
      </c>
      <c r="X3505" s="72">
        <v>24.134185303514379</v>
      </c>
    </row>
    <row r="3506" spans="1:24">
      <c r="A3506" s="73">
        <v>43582</v>
      </c>
      <c r="B3506" s="69">
        <v>0.111</v>
      </c>
      <c r="C3506" s="69">
        <v>1.6E-2</v>
      </c>
      <c r="D3506" s="69">
        <v>0.107</v>
      </c>
      <c r="E3506" s="69">
        <v>0.12</v>
      </c>
      <c r="F3506" s="69">
        <v>7.5999999999999998E-2</v>
      </c>
      <c r="G3506" s="69">
        <v>0.19900000000000001</v>
      </c>
      <c r="H3506" s="70">
        <v>0.629</v>
      </c>
      <c r="I3506" s="75">
        <v>43582</v>
      </c>
      <c r="J3506" s="71">
        <v>3.37</v>
      </c>
      <c r="K3506" s="71">
        <v>0.214</v>
      </c>
      <c r="L3506" s="71">
        <v>3.21</v>
      </c>
      <c r="M3506" s="71">
        <v>2.1629999999999998</v>
      </c>
      <c r="N3506" s="71">
        <v>1.135</v>
      </c>
      <c r="O3506" s="71">
        <v>4.9749999999999996</v>
      </c>
      <c r="P3506" s="72">
        <v>15.067</v>
      </c>
      <c r="Q3506" s="75">
        <v>43582</v>
      </c>
      <c r="R3506" s="71">
        <v>30.36036036036036</v>
      </c>
      <c r="S3506" s="71">
        <v>13.375</v>
      </c>
      <c r="T3506" s="71">
        <v>30</v>
      </c>
      <c r="U3506" s="71">
        <v>18.024999999999999</v>
      </c>
      <c r="V3506" s="71">
        <v>14.934210526315789</v>
      </c>
      <c r="W3506" s="71">
        <v>75.713567839195974</v>
      </c>
      <c r="X3506" s="72">
        <v>23.953895071542131</v>
      </c>
    </row>
    <row r="3507" spans="1:24">
      <c r="A3507" s="73">
        <v>43583</v>
      </c>
      <c r="B3507" s="69">
        <v>0.113</v>
      </c>
      <c r="C3507" s="69">
        <v>1.4999999999999999E-2</v>
      </c>
      <c r="D3507" s="69">
        <v>0.108</v>
      </c>
      <c r="E3507" s="69">
        <v>0.11799999999999999</v>
      </c>
      <c r="F3507" s="69">
        <v>7.4999999999999997E-2</v>
      </c>
      <c r="G3507" s="69">
        <v>0.18099999999999999</v>
      </c>
      <c r="H3507" s="70">
        <v>0.60899999999999999</v>
      </c>
      <c r="I3507" s="75">
        <v>43583</v>
      </c>
      <c r="J3507" s="71">
        <v>3.33</v>
      </c>
      <c r="K3507" s="71">
        <v>0.184</v>
      </c>
      <c r="L3507" s="71">
        <v>3.25</v>
      </c>
      <c r="M3507" s="71">
        <v>2.319</v>
      </c>
      <c r="N3507" s="71">
        <v>1.155</v>
      </c>
      <c r="O3507" s="71">
        <v>4.9550000000000001</v>
      </c>
      <c r="P3507" s="72">
        <v>15.193</v>
      </c>
      <c r="Q3507" s="75">
        <v>43583</v>
      </c>
      <c r="R3507" s="71">
        <v>29.469026548672566</v>
      </c>
      <c r="S3507" s="71">
        <v>12.266666666666667</v>
      </c>
      <c r="T3507" s="71">
        <v>30.092592592592592</v>
      </c>
      <c r="U3507" s="71">
        <v>19.652542372881356</v>
      </c>
      <c r="V3507" s="71">
        <v>15.4</v>
      </c>
      <c r="W3507" s="71">
        <v>83.939226519337012</v>
      </c>
      <c r="X3507" s="72">
        <v>24.947454844006568</v>
      </c>
    </row>
    <row r="3508" spans="1:24">
      <c r="A3508" s="73">
        <v>43584</v>
      </c>
      <c r="B3508" s="69">
        <v>0.123</v>
      </c>
      <c r="C3508" s="69">
        <v>1.6E-2</v>
      </c>
      <c r="D3508" s="69">
        <v>0.106</v>
      </c>
      <c r="E3508" s="69">
        <v>0.113</v>
      </c>
      <c r="F3508" s="69">
        <v>6.9000000000000006E-2</v>
      </c>
      <c r="G3508" s="69">
        <v>0.17199999999999999</v>
      </c>
      <c r="H3508" s="70">
        <v>0.59899999999999998</v>
      </c>
      <c r="I3508" s="75">
        <v>43584</v>
      </c>
      <c r="J3508" s="71">
        <v>3.29</v>
      </c>
      <c r="K3508" s="71">
        <v>0.23599999999999999</v>
      </c>
      <c r="L3508" s="71">
        <v>3.2</v>
      </c>
      <c r="M3508" s="71">
        <v>2.4500000000000002</v>
      </c>
      <c r="N3508" s="71">
        <v>1.147</v>
      </c>
      <c r="O3508" s="71">
        <v>5.077</v>
      </c>
      <c r="P3508" s="72">
        <v>15.4</v>
      </c>
      <c r="Q3508" s="75">
        <v>43584</v>
      </c>
      <c r="R3508" s="71">
        <v>26.7</v>
      </c>
      <c r="S3508" s="71">
        <v>14.8</v>
      </c>
      <c r="T3508" s="71">
        <v>30.2</v>
      </c>
      <c r="U3508" s="71">
        <v>21.7</v>
      </c>
      <c r="V3508" s="71">
        <v>16.600000000000001</v>
      </c>
      <c r="W3508" s="71">
        <v>89.5</v>
      </c>
      <c r="X3508" s="72">
        <v>25.7</v>
      </c>
    </row>
    <row r="3509" spans="1:24">
      <c r="A3509" s="73">
        <v>43585</v>
      </c>
      <c r="B3509" s="69">
        <v>0.112</v>
      </c>
      <c r="C3509" s="69">
        <v>1.6E-2</v>
      </c>
      <c r="D3509" s="69">
        <v>9.9000000000000005E-2</v>
      </c>
      <c r="E3509" s="69">
        <v>0.11600000000000001</v>
      </c>
      <c r="F3509" s="69">
        <v>7.4999999999999997E-2</v>
      </c>
      <c r="G3509" s="69">
        <v>0.17199999999999999</v>
      </c>
      <c r="H3509" s="70">
        <v>0.59</v>
      </c>
      <c r="I3509" s="75">
        <v>43585</v>
      </c>
      <c r="J3509" s="71">
        <v>3.25</v>
      </c>
      <c r="K3509" s="71">
        <v>0.23599999999999999</v>
      </c>
      <c r="L3509" s="71">
        <v>3.26</v>
      </c>
      <c r="M3509" s="71">
        <v>2.4279999999999999</v>
      </c>
      <c r="N3509" s="71">
        <v>1.1619999999999999</v>
      </c>
      <c r="O3509" s="71">
        <v>5.2779999999999996</v>
      </c>
      <c r="P3509" s="72">
        <v>15.614000000000001</v>
      </c>
      <c r="Q3509" s="75">
        <v>43585</v>
      </c>
      <c r="R3509" s="71">
        <v>29</v>
      </c>
      <c r="S3509" s="71">
        <v>14.8</v>
      </c>
      <c r="T3509" s="71">
        <v>32.9</v>
      </c>
      <c r="U3509" s="71">
        <v>20.9</v>
      </c>
      <c r="V3509" s="71">
        <v>15.5</v>
      </c>
      <c r="W3509" s="71">
        <v>90.8</v>
      </c>
      <c r="X3509" s="72">
        <v>26.5</v>
      </c>
    </row>
    <row r="3510" spans="1:24">
      <c r="A3510" s="73">
        <v>43586</v>
      </c>
      <c r="B3510" s="69">
        <v>7.9000000000000001E-2</v>
      </c>
      <c r="C3510" s="69">
        <v>1.6E-2</v>
      </c>
      <c r="D3510" s="69">
        <v>9.7000000000000003E-2</v>
      </c>
      <c r="E3510" s="69">
        <v>0.11600000000000001</v>
      </c>
      <c r="F3510" s="69">
        <v>7.1999999999999995E-2</v>
      </c>
      <c r="G3510" s="69">
        <v>0.16300000000000001</v>
      </c>
      <c r="H3510" s="70">
        <v>0.54300000000000004</v>
      </c>
      <c r="I3510" s="75">
        <v>43586</v>
      </c>
      <c r="J3510" s="71">
        <v>3.23</v>
      </c>
      <c r="K3510" s="71">
        <v>0.26</v>
      </c>
      <c r="L3510" s="71">
        <v>3.19</v>
      </c>
      <c r="M3510" s="71">
        <v>2.4279999999999999</v>
      </c>
      <c r="N3510" s="71">
        <v>1.153</v>
      </c>
      <c r="O3510" s="71">
        <v>5.351</v>
      </c>
      <c r="P3510" s="72">
        <v>15.612</v>
      </c>
      <c r="Q3510" s="75">
        <v>43586</v>
      </c>
      <c r="R3510" s="71">
        <v>40.9</v>
      </c>
      <c r="S3510" s="71">
        <v>16.3</v>
      </c>
      <c r="T3510" s="71">
        <v>32.9</v>
      </c>
      <c r="U3510" s="71">
        <v>20.9</v>
      </c>
      <c r="V3510" s="71">
        <v>16</v>
      </c>
      <c r="W3510" s="71">
        <v>95.8</v>
      </c>
      <c r="X3510" s="72">
        <v>28.8</v>
      </c>
    </row>
    <row r="3511" spans="1:24">
      <c r="A3511" s="73">
        <v>43587</v>
      </c>
      <c r="B3511" s="69">
        <v>8.7999999999999995E-2</v>
      </c>
      <c r="C3511" s="69">
        <v>1.6E-2</v>
      </c>
      <c r="D3511" s="69">
        <v>9.6000000000000002E-2</v>
      </c>
      <c r="E3511" s="69">
        <v>0.11600000000000001</v>
      </c>
      <c r="F3511" s="69">
        <v>6.5000000000000002E-2</v>
      </c>
      <c r="G3511" s="69">
        <v>0.14299999999999999</v>
      </c>
      <c r="H3511" s="70">
        <v>0.52400000000000002</v>
      </c>
      <c r="I3511" s="75">
        <v>43587</v>
      </c>
      <c r="J3511" s="71">
        <v>3.21</v>
      </c>
      <c r="K3511" s="71">
        <v>0.26</v>
      </c>
      <c r="L3511" s="71">
        <v>3.21</v>
      </c>
      <c r="M3511" s="71">
        <v>2.4279999999999999</v>
      </c>
      <c r="N3511" s="71">
        <v>1.1180000000000001</v>
      </c>
      <c r="O3511" s="71">
        <v>5.3230000000000004</v>
      </c>
      <c r="P3511" s="72">
        <v>15.548999999999999</v>
      </c>
      <c r="Q3511" s="75">
        <v>43587</v>
      </c>
      <c r="R3511" s="71">
        <v>36.5</v>
      </c>
      <c r="S3511" s="71">
        <v>16.3</v>
      </c>
      <c r="T3511" s="71">
        <v>33.4</v>
      </c>
      <c r="U3511" s="71">
        <v>20.9</v>
      </c>
      <c r="V3511" s="71">
        <v>17.2</v>
      </c>
      <c r="W3511" s="71">
        <v>108.7</v>
      </c>
      <c r="X3511" s="72">
        <v>29.7</v>
      </c>
    </row>
    <row r="3512" spans="1:24">
      <c r="A3512" s="73">
        <v>43588</v>
      </c>
      <c r="B3512" s="69">
        <v>0.10299999999999999</v>
      </c>
      <c r="C3512" s="69">
        <v>1.6E-2</v>
      </c>
      <c r="D3512" s="69">
        <v>9.5000000000000001E-2</v>
      </c>
      <c r="E3512" s="69">
        <v>0.11600000000000001</v>
      </c>
      <c r="F3512" s="69">
        <v>5.8999999999999997E-2</v>
      </c>
      <c r="G3512" s="69">
        <v>0.14499999999999999</v>
      </c>
      <c r="H3512" s="70">
        <v>0.53400000000000003</v>
      </c>
      <c r="I3512" s="75">
        <v>43588</v>
      </c>
      <c r="J3512" s="71">
        <v>3.2</v>
      </c>
      <c r="K3512" s="71">
        <v>0.26</v>
      </c>
      <c r="L3512" s="71">
        <v>3.19</v>
      </c>
      <c r="M3512" s="71">
        <v>2.4279999999999999</v>
      </c>
      <c r="N3512" s="71">
        <v>1.141</v>
      </c>
      <c r="O3512" s="71">
        <v>5.2770000000000001</v>
      </c>
      <c r="P3512" s="72">
        <v>15.496</v>
      </c>
      <c r="Q3512" s="75">
        <v>43588</v>
      </c>
      <c r="R3512" s="71">
        <v>31.1</v>
      </c>
      <c r="S3512" s="71">
        <v>16.3</v>
      </c>
      <c r="T3512" s="71">
        <v>33.6</v>
      </c>
      <c r="U3512" s="71">
        <v>20.9</v>
      </c>
      <c r="V3512" s="71">
        <v>19.3</v>
      </c>
      <c r="W3512" s="71">
        <v>106.9</v>
      </c>
      <c r="X3512" s="72">
        <v>29</v>
      </c>
    </row>
    <row r="3513" spans="1:24">
      <c r="A3513" s="73">
        <v>43589</v>
      </c>
      <c r="B3513" s="69">
        <v>0.111</v>
      </c>
      <c r="C3513" s="69">
        <v>1.6E-2</v>
      </c>
      <c r="D3513" s="69">
        <v>9.7000000000000003E-2</v>
      </c>
      <c r="E3513" s="69">
        <v>0.11600000000000001</v>
      </c>
      <c r="F3513" s="69">
        <v>6.4000000000000001E-2</v>
      </c>
      <c r="G3513" s="69">
        <v>0.158</v>
      </c>
      <c r="H3513" s="70">
        <v>0.56200000000000006</v>
      </c>
      <c r="I3513" s="75">
        <v>43589</v>
      </c>
      <c r="J3513" s="71">
        <v>3.21</v>
      </c>
      <c r="K3513" s="71">
        <v>0.26</v>
      </c>
      <c r="L3513" s="71">
        <v>3.22</v>
      </c>
      <c r="M3513" s="71">
        <v>2.4279999999999999</v>
      </c>
      <c r="N3513" s="71">
        <v>1.19</v>
      </c>
      <c r="O3513" s="71">
        <v>5.1219999999999999</v>
      </c>
      <c r="P3513" s="72">
        <v>15.43</v>
      </c>
      <c r="Q3513" s="75">
        <v>43589</v>
      </c>
      <c r="R3513" s="71">
        <v>28.9</v>
      </c>
      <c r="S3513" s="71">
        <v>16.3</v>
      </c>
      <c r="T3513" s="71">
        <v>33.200000000000003</v>
      </c>
      <c r="U3513" s="71">
        <v>20.9</v>
      </c>
      <c r="V3513" s="71">
        <v>18.600000000000001</v>
      </c>
      <c r="W3513" s="71">
        <v>97.7</v>
      </c>
      <c r="X3513" s="72">
        <v>27.5</v>
      </c>
    </row>
    <row r="3514" spans="1:24">
      <c r="A3514" s="73">
        <v>43590</v>
      </c>
      <c r="B3514" s="69">
        <v>0.115</v>
      </c>
      <c r="C3514" s="69">
        <v>1.7000000000000001E-2</v>
      </c>
      <c r="D3514" s="69">
        <v>8.5999999999999993E-2</v>
      </c>
      <c r="E3514" s="69">
        <v>0.113</v>
      </c>
      <c r="F3514" s="69">
        <v>5.8999999999999997E-2</v>
      </c>
      <c r="G3514" s="69">
        <v>0.159</v>
      </c>
      <c r="H3514" s="70">
        <v>0.54900000000000004</v>
      </c>
      <c r="I3514" s="75">
        <v>43590</v>
      </c>
      <c r="J3514" s="71">
        <v>3.2</v>
      </c>
      <c r="K3514" s="71">
        <v>0.19400000000000001</v>
      </c>
      <c r="L3514" s="71">
        <v>3.25</v>
      </c>
      <c r="M3514" s="71">
        <v>2.3220000000000001</v>
      </c>
      <c r="N3514" s="71">
        <v>1.214</v>
      </c>
      <c r="O3514" s="71">
        <v>5.1130000000000004</v>
      </c>
      <c r="P3514" s="72">
        <v>15.292999999999999</v>
      </c>
      <c r="Q3514" s="75">
        <v>43590</v>
      </c>
      <c r="R3514" s="71">
        <v>27.8</v>
      </c>
      <c r="S3514" s="71">
        <v>11.4</v>
      </c>
      <c r="T3514" s="71">
        <v>37.799999999999997</v>
      </c>
      <c r="U3514" s="71">
        <v>20.5</v>
      </c>
      <c r="V3514" s="71">
        <v>20.6</v>
      </c>
      <c r="W3514" s="71">
        <v>96.2</v>
      </c>
      <c r="X3514" s="72">
        <v>27.9</v>
      </c>
    </row>
    <row r="3515" spans="1:24">
      <c r="A3515" s="73">
        <v>43591</v>
      </c>
      <c r="B3515" s="69">
        <v>0.113</v>
      </c>
      <c r="C3515" s="69">
        <v>1.6E-2</v>
      </c>
      <c r="D3515" s="69">
        <v>7.4999999999999997E-2</v>
      </c>
      <c r="E3515" s="69">
        <v>0.121</v>
      </c>
      <c r="F3515" s="69">
        <v>6.7000000000000004E-2</v>
      </c>
      <c r="G3515" s="69">
        <v>0.16400000000000001</v>
      </c>
      <c r="H3515" s="70">
        <v>0.55500000000000005</v>
      </c>
      <c r="I3515" s="75">
        <v>43591</v>
      </c>
      <c r="J3515" s="71">
        <v>3.2</v>
      </c>
      <c r="K3515" s="71">
        <v>0.19500000000000001</v>
      </c>
      <c r="L3515" s="71">
        <v>3.21</v>
      </c>
      <c r="M3515" s="71">
        <v>2.294</v>
      </c>
      <c r="N3515" s="71">
        <v>1.23</v>
      </c>
      <c r="O3515" s="71">
        <v>5.2359999999999998</v>
      </c>
      <c r="P3515" s="72">
        <v>15.365</v>
      </c>
      <c r="Q3515" s="75">
        <v>43591</v>
      </c>
      <c r="R3515" s="71">
        <v>28.3</v>
      </c>
      <c r="S3515" s="71">
        <v>12.2</v>
      </c>
      <c r="T3515" s="71">
        <v>42.8</v>
      </c>
      <c r="U3515" s="71">
        <v>19</v>
      </c>
      <c r="V3515" s="71">
        <v>18.399999999999999</v>
      </c>
      <c r="W3515" s="71">
        <v>93.7</v>
      </c>
      <c r="X3515" s="72">
        <v>27.7</v>
      </c>
    </row>
    <row r="3516" spans="1:24">
      <c r="A3516" s="73">
        <v>43592</v>
      </c>
      <c r="B3516" s="69">
        <v>0.113</v>
      </c>
      <c r="C3516" s="69">
        <v>1.6E-2</v>
      </c>
      <c r="D3516" s="69">
        <v>6.9000000000000006E-2</v>
      </c>
      <c r="E3516" s="69">
        <v>0.13200000000000001</v>
      </c>
      <c r="F3516" s="69">
        <v>7.0000000000000007E-2</v>
      </c>
      <c r="G3516" s="69">
        <v>0.158</v>
      </c>
      <c r="H3516" s="70">
        <v>0.55800000000000005</v>
      </c>
      <c r="I3516" s="75">
        <v>43592</v>
      </c>
      <c r="J3516" s="71">
        <v>3.22</v>
      </c>
      <c r="K3516" s="71">
        <v>0.18</v>
      </c>
      <c r="L3516" s="71">
        <v>3.25</v>
      </c>
      <c r="M3516" s="71">
        <v>2.383</v>
      </c>
      <c r="N3516" s="71">
        <v>1.218</v>
      </c>
      <c r="O3516" s="71">
        <v>5.274</v>
      </c>
      <c r="P3516" s="72">
        <v>15.525</v>
      </c>
      <c r="Q3516" s="75">
        <v>43592</v>
      </c>
      <c r="R3516" s="71">
        <v>28.5</v>
      </c>
      <c r="S3516" s="71">
        <v>11.3</v>
      </c>
      <c r="T3516" s="71">
        <v>47.1</v>
      </c>
      <c r="U3516" s="71">
        <v>18.100000000000001</v>
      </c>
      <c r="V3516" s="71">
        <v>17.399999999999999</v>
      </c>
      <c r="W3516" s="71">
        <v>98.3</v>
      </c>
      <c r="X3516" s="72">
        <v>27.8</v>
      </c>
    </row>
    <row r="3517" spans="1:24">
      <c r="A3517" s="73">
        <v>43593</v>
      </c>
      <c r="B3517" s="69">
        <v>9.8000000000000004E-2</v>
      </c>
      <c r="C3517" s="69">
        <v>1.6E-2</v>
      </c>
      <c r="D3517" s="69">
        <v>7.0999999999999994E-2</v>
      </c>
      <c r="E3517" s="69">
        <v>0.13400000000000001</v>
      </c>
      <c r="F3517" s="69">
        <v>7.0999999999999994E-2</v>
      </c>
      <c r="G3517" s="69">
        <v>0.161</v>
      </c>
      <c r="H3517" s="70">
        <v>0.55000000000000004</v>
      </c>
      <c r="I3517" s="75">
        <v>43593</v>
      </c>
      <c r="J3517" s="71">
        <v>3.2</v>
      </c>
      <c r="K3517" s="71">
        <v>0.20599999999999999</v>
      </c>
      <c r="L3517" s="71">
        <v>3.2</v>
      </c>
      <c r="M3517" s="71">
        <v>2.355</v>
      </c>
      <c r="N3517" s="71">
        <v>1.2270000000000001</v>
      </c>
      <c r="O3517" s="71">
        <v>5.2779999999999996</v>
      </c>
      <c r="P3517" s="72">
        <v>15.465999999999999</v>
      </c>
      <c r="Q3517" s="75">
        <v>43593</v>
      </c>
      <c r="R3517" s="71">
        <v>32.700000000000003</v>
      </c>
      <c r="S3517" s="71">
        <v>12.9</v>
      </c>
      <c r="T3517" s="71">
        <v>45.1</v>
      </c>
      <c r="U3517" s="71">
        <v>17.600000000000001</v>
      </c>
      <c r="V3517" s="71">
        <v>17.3</v>
      </c>
      <c r="W3517" s="71">
        <v>96.1</v>
      </c>
      <c r="X3517" s="72">
        <v>28.1</v>
      </c>
    </row>
    <row r="3518" spans="1:24">
      <c r="A3518" s="73">
        <v>43594</v>
      </c>
      <c r="B3518" s="69">
        <v>0.114</v>
      </c>
      <c r="C3518" s="69">
        <v>1.6E-2</v>
      </c>
      <c r="D3518" s="69">
        <v>8.7999999999999995E-2</v>
      </c>
      <c r="E3518" s="69">
        <v>0.13400000000000001</v>
      </c>
      <c r="F3518" s="69">
        <v>7.1999999999999995E-2</v>
      </c>
      <c r="G3518" s="69">
        <v>0.161</v>
      </c>
      <c r="H3518" s="70">
        <v>0.58399999999999996</v>
      </c>
      <c r="I3518" s="75">
        <v>43594</v>
      </c>
      <c r="J3518" s="71">
        <v>3.18</v>
      </c>
      <c r="K3518" s="71">
        <v>0.215</v>
      </c>
      <c r="L3518" s="71">
        <v>3.28</v>
      </c>
      <c r="M3518" s="71">
        <v>2.2949999999999999</v>
      </c>
      <c r="N3518" s="71">
        <v>1.2629999999999999</v>
      </c>
      <c r="O3518" s="71">
        <v>5.2229999999999999</v>
      </c>
      <c r="P3518" s="72">
        <v>15.456</v>
      </c>
      <c r="Q3518" s="75">
        <v>43594</v>
      </c>
      <c r="R3518" s="71">
        <v>27.9</v>
      </c>
      <c r="S3518" s="71">
        <v>13.4</v>
      </c>
      <c r="T3518" s="71">
        <v>37.299999999999997</v>
      </c>
      <c r="U3518" s="71">
        <v>17.100000000000001</v>
      </c>
      <c r="V3518" s="71">
        <v>17.5</v>
      </c>
      <c r="W3518" s="71">
        <v>96</v>
      </c>
      <c r="X3518" s="72">
        <v>26.5</v>
      </c>
    </row>
    <row r="3519" spans="1:24">
      <c r="A3519" s="73">
        <v>43595</v>
      </c>
      <c r="B3519" s="69">
        <v>0.11</v>
      </c>
      <c r="C3519" s="69">
        <v>1.6E-2</v>
      </c>
      <c r="D3519" s="69">
        <v>7.0999999999999994E-2</v>
      </c>
      <c r="E3519" s="69">
        <v>0.13900000000000001</v>
      </c>
      <c r="F3519" s="69">
        <v>7.5999999999999998E-2</v>
      </c>
      <c r="G3519" s="69">
        <v>0.16200000000000001</v>
      </c>
      <c r="H3519" s="70">
        <v>0.57499999999999996</v>
      </c>
      <c r="I3519" s="75">
        <v>43595</v>
      </c>
      <c r="J3519" s="71">
        <v>3.19</v>
      </c>
      <c r="K3519" s="71">
        <v>0.20899999999999999</v>
      </c>
      <c r="L3519" s="71">
        <v>3.22</v>
      </c>
      <c r="M3519" s="71">
        <v>2.3540000000000001</v>
      </c>
      <c r="N3519" s="71">
        <v>1.254</v>
      </c>
      <c r="O3519" s="71">
        <v>5.157</v>
      </c>
      <c r="P3519" s="72">
        <v>15.384</v>
      </c>
      <c r="Q3519" s="75">
        <v>43595</v>
      </c>
      <c r="R3519" s="71">
        <f t="shared" ref="R3519:R3531" si="73">J3519/B3519</f>
        <v>29</v>
      </c>
      <c r="S3519" s="71">
        <f t="shared" ref="S3519:S3531" si="74">K3519/C3519</f>
        <v>13.0625</v>
      </c>
      <c r="T3519" s="71">
        <f t="shared" ref="T3519:T3531" si="75">L3519/D3519</f>
        <v>45.352112676056343</v>
      </c>
      <c r="U3519" s="71">
        <f t="shared" ref="U3519:U3531" si="76">M3519/E3519</f>
        <v>16.935251798561151</v>
      </c>
      <c r="V3519" s="71">
        <f t="shared" ref="V3519:V3531" si="77">N3519/F3519</f>
        <v>16.5</v>
      </c>
      <c r="W3519" s="71">
        <f t="shared" ref="W3519:W3531" si="78">P3519/G3519</f>
        <v>94.962962962962962</v>
      </c>
      <c r="X3519" s="72">
        <f t="shared" ref="X3519:X3531" si="79">P3519/H3519</f>
        <v>26.754782608695656</v>
      </c>
    </row>
    <row r="3520" spans="1:24">
      <c r="A3520" s="73">
        <v>43596</v>
      </c>
      <c r="B3520" s="69">
        <v>0.112</v>
      </c>
      <c r="C3520" s="69">
        <v>1.6E-2</v>
      </c>
      <c r="D3520" s="69">
        <v>7.0999999999999994E-2</v>
      </c>
      <c r="E3520" s="69">
        <v>0.13900000000000001</v>
      </c>
      <c r="F3520" s="69">
        <v>7.5999999999999998E-2</v>
      </c>
      <c r="G3520" s="69">
        <v>0.17499999999999999</v>
      </c>
      <c r="H3520" s="70">
        <v>0.59</v>
      </c>
      <c r="I3520" s="75">
        <v>43596</v>
      </c>
      <c r="J3520" s="71">
        <v>3.17</v>
      </c>
      <c r="K3520" s="71">
        <v>0.215</v>
      </c>
      <c r="L3520" s="71">
        <v>3.22</v>
      </c>
      <c r="M3520" s="71">
        <v>2.3540000000000001</v>
      </c>
      <c r="N3520" s="71">
        <v>1.276</v>
      </c>
      <c r="O3520" s="71">
        <v>5.1520000000000001</v>
      </c>
      <c r="P3520" s="72">
        <v>15.387</v>
      </c>
      <c r="Q3520" s="75">
        <v>43596</v>
      </c>
      <c r="R3520" s="71">
        <f t="shared" si="73"/>
        <v>28.303571428571427</v>
      </c>
      <c r="S3520" s="71">
        <f t="shared" si="74"/>
        <v>13.4375</v>
      </c>
      <c r="T3520" s="71">
        <f t="shared" si="75"/>
        <v>45.352112676056343</v>
      </c>
      <c r="U3520" s="71">
        <f t="shared" si="76"/>
        <v>16.935251798561151</v>
      </c>
      <c r="V3520" s="71">
        <f t="shared" si="77"/>
        <v>16.789473684210527</v>
      </c>
      <c r="W3520" s="71">
        <f t="shared" si="78"/>
        <v>87.925714285714292</v>
      </c>
      <c r="X3520" s="72">
        <f t="shared" si="79"/>
        <v>26.079661016949153</v>
      </c>
    </row>
    <row r="3521" spans="1:24">
      <c r="A3521" s="73">
        <v>43597</v>
      </c>
      <c r="B3521" s="69">
        <v>0.111</v>
      </c>
      <c r="C3521" s="69">
        <v>1.6E-2</v>
      </c>
      <c r="D3521" s="69">
        <v>8.5999999999999993E-2</v>
      </c>
      <c r="E3521" s="69">
        <v>0.13900000000000001</v>
      </c>
      <c r="F3521" s="69">
        <v>7.3999999999999996E-2</v>
      </c>
      <c r="G3521" s="69">
        <v>0.17699999999999999</v>
      </c>
      <c r="H3521" s="70">
        <v>0.60299999999999998</v>
      </c>
      <c r="I3521" s="75">
        <v>43597</v>
      </c>
      <c r="J3521" s="71">
        <v>3.18</v>
      </c>
      <c r="K3521" s="71">
        <v>0.221</v>
      </c>
      <c r="L3521" s="71">
        <v>3.26</v>
      </c>
      <c r="M3521" s="71">
        <v>2.3540000000000001</v>
      </c>
      <c r="N3521" s="71">
        <v>1.264</v>
      </c>
      <c r="O3521" s="71">
        <v>5.18</v>
      </c>
      <c r="P3521" s="72">
        <v>15.459</v>
      </c>
      <c r="Q3521" s="75">
        <v>43597</v>
      </c>
      <c r="R3521" s="71">
        <f t="shared" si="73"/>
        <v>28.648648648648649</v>
      </c>
      <c r="S3521" s="71">
        <f t="shared" si="74"/>
        <v>13.8125</v>
      </c>
      <c r="T3521" s="71">
        <f t="shared" si="75"/>
        <v>37.906976744186046</v>
      </c>
      <c r="U3521" s="71">
        <f t="shared" si="76"/>
        <v>16.935251798561151</v>
      </c>
      <c r="V3521" s="71">
        <f t="shared" si="77"/>
        <v>17.081081081081081</v>
      </c>
      <c r="W3521" s="71">
        <f t="shared" si="78"/>
        <v>87.33898305084746</v>
      </c>
      <c r="X3521" s="72">
        <f t="shared" si="79"/>
        <v>25.636815920398011</v>
      </c>
    </row>
    <row r="3522" spans="1:24">
      <c r="A3522" s="73">
        <v>43598</v>
      </c>
      <c r="B3522" s="69">
        <v>0.12</v>
      </c>
      <c r="C3522" s="69">
        <v>1.4999999999999999E-2</v>
      </c>
      <c r="D3522" s="69">
        <v>8.6999999999999994E-2</v>
      </c>
      <c r="E3522" s="69">
        <v>0.13700000000000001</v>
      </c>
      <c r="F3522" s="69">
        <v>7.8E-2</v>
      </c>
      <c r="G3522" s="69">
        <v>0.16600000000000001</v>
      </c>
      <c r="H3522" s="70">
        <v>0.60299999999999998</v>
      </c>
      <c r="I3522" s="75">
        <v>43598</v>
      </c>
      <c r="J3522" s="71">
        <v>3.46</v>
      </c>
      <c r="K3522" s="71">
        <v>0.20200000000000001</v>
      </c>
      <c r="L3522" s="71">
        <v>3.35</v>
      </c>
      <c r="M3522" s="71">
        <v>2.3279999999999998</v>
      </c>
      <c r="N3522" s="71">
        <v>1.2809999999999999</v>
      </c>
      <c r="O3522" s="71">
        <v>5.2450000000000001</v>
      </c>
      <c r="P3522" s="72">
        <v>15.866</v>
      </c>
      <c r="Q3522" s="75">
        <v>43598</v>
      </c>
      <c r="R3522" s="71">
        <f t="shared" si="73"/>
        <v>28.833333333333336</v>
      </c>
      <c r="S3522" s="71">
        <f t="shared" si="74"/>
        <v>13.466666666666669</v>
      </c>
      <c r="T3522" s="71">
        <f t="shared" si="75"/>
        <v>38.505747126436788</v>
      </c>
      <c r="U3522" s="71">
        <f t="shared" si="76"/>
        <v>16.992700729927005</v>
      </c>
      <c r="V3522" s="71">
        <f t="shared" si="77"/>
        <v>16.423076923076923</v>
      </c>
      <c r="W3522" s="71">
        <f t="shared" si="78"/>
        <v>95.578313253012041</v>
      </c>
      <c r="X3522" s="72">
        <f t="shared" si="79"/>
        <v>26.311774461028193</v>
      </c>
    </row>
    <row r="3523" spans="1:24">
      <c r="A3523" s="73">
        <v>43599</v>
      </c>
      <c r="B3523" s="69">
        <v>0.111</v>
      </c>
      <c r="C3523" s="69">
        <v>1.2999999999999999E-2</v>
      </c>
      <c r="D3523" s="69">
        <v>8.8999999999999996E-2</v>
      </c>
      <c r="E3523" s="69">
        <v>0.13100000000000001</v>
      </c>
      <c r="F3523" s="69">
        <v>8.2000000000000003E-2</v>
      </c>
      <c r="G3523" s="69">
        <v>0.17399999999999999</v>
      </c>
      <c r="H3523" s="70">
        <v>0.59899999999999998</v>
      </c>
      <c r="I3523" s="75">
        <v>43599</v>
      </c>
      <c r="J3523" s="71">
        <v>3.48</v>
      </c>
      <c r="K3523" s="71">
        <v>0.245</v>
      </c>
      <c r="L3523" s="71">
        <v>3.41</v>
      </c>
      <c r="M3523" s="71">
        <v>2.3010000000000002</v>
      </c>
      <c r="N3523" s="71">
        <v>1.3340000000000001</v>
      </c>
      <c r="O3523" s="71">
        <v>5.3559999999999999</v>
      </c>
      <c r="P3523" s="72">
        <v>16.126000000000001</v>
      </c>
      <c r="Q3523" s="75">
        <v>43599</v>
      </c>
      <c r="R3523" s="71">
        <f t="shared" si="73"/>
        <v>31.351351351351351</v>
      </c>
      <c r="S3523" s="71">
        <f t="shared" si="74"/>
        <v>18.846153846153847</v>
      </c>
      <c r="T3523" s="71">
        <f t="shared" si="75"/>
        <v>38.314606741573037</v>
      </c>
      <c r="U3523" s="71">
        <f t="shared" si="76"/>
        <v>17.564885496183205</v>
      </c>
      <c r="V3523" s="71">
        <f t="shared" si="77"/>
        <v>16.26829268292683</v>
      </c>
      <c r="W3523" s="71">
        <f t="shared" si="78"/>
        <v>92.678160919540247</v>
      </c>
      <c r="X3523" s="72">
        <f t="shared" si="79"/>
        <v>26.921535893155262</v>
      </c>
    </row>
    <row r="3524" spans="1:24">
      <c r="A3524" s="73">
        <v>43600</v>
      </c>
      <c r="B3524" s="69">
        <v>0.11600000000000001</v>
      </c>
      <c r="C3524" s="69">
        <v>1.4E-2</v>
      </c>
      <c r="D3524" s="69">
        <v>0.10100000000000001</v>
      </c>
      <c r="E3524" s="69">
        <v>0.126</v>
      </c>
      <c r="F3524" s="69">
        <v>8.2000000000000003E-2</v>
      </c>
      <c r="G3524" s="69">
        <v>0.18099999999999999</v>
      </c>
      <c r="H3524" s="70">
        <v>0.61899999999999999</v>
      </c>
      <c r="I3524" s="75">
        <v>43600</v>
      </c>
      <c r="J3524" s="71">
        <v>3.49</v>
      </c>
      <c r="K3524" s="71">
        <v>0.23100000000000001</v>
      </c>
      <c r="L3524" s="71">
        <v>3.53</v>
      </c>
      <c r="M3524" s="71">
        <v>2.2930000000000001</v>
      </c>
      <c r="N3524" s="71">
        <v>1.3520000000000001</v>
      </c>
      <c r="O3524" s="71">
        <v>5.4260000000000002</v>
      </c>
      <c r="P3524" s="72">
        <v>16.321999999999999</v>
      </c>
      <c r="Q3524" s="75">
        <v>43600</v>
      </c>
      <c r="R3524" s="71">
        <f t="shared" si="73"/>
        <v>30.086206896551726</v>
      </c>
      <c r="S3524" s="71">
        <f t="shared" si="74"/>
        <v>16.5</v>
      </c>
      <c r="T3524" s="71">
        <f t="shared" si="75"/>
        <v>34.950495049504944</v>
      </c>
      <c r="U3524" s="71">
        <f t="shared" si="76"/>
        <v>18.198412698412699</v>
      </c>
      <c r="V3524" s="71">
        <f t="shared" si="77"/>
        <v>16.487804878048781</v>
      </c>
      <c r="W3524" s="71">
        <f t="shared" si="78"/>
        <v>90.176795580110493</v>
      </c>
      <c r="X3524" s="72">
        <f t="shared" si="79"/>
        <v>26.368336025848141</v>
      </c>
    </row>
    <row r="3525" spans="1:24">
      <c r="A3525" s="73">
        <v>43601</v>
      </c>
      <c r="B3525" s="69">
        <v>0.11600000000000001</v>
      </c>
      <c r="C3525" s="69">
        <v>1.4E-2</v>
      </c>
      <c r="D3525" s="69">
        <v>0.105</v>
      </c>
      <c r="E3525" s="69">
        <v>0.115</v>
      </c>
      <c r="F3525" s="69">
        <v>8.4000000000000005E-2</v>
      </c>
      <c r="G3525" s="69">
        <v>0.183</v>
      </c>
      <c r="H3525" s="70">
        <v>0.61699999999999999</v>
      </c>
      <c r="I3525" s="75">
        <v>43601</v>
      </c>
      <c r="J3525" s="71">
        <v>3.47</v>
      </c>
      <c r="K3525" s="71">
        <v>0.217</v>
      </c>
      <c r="L3525" s="71">
        <v>3.55</v>
      </c>
      <c r="M3525" s="71">
        <v>2.319</v>
      </c>
      <c r="N3525" s="71">
        <v>1.3149999999999999</v>
      </c>
      <c r="O3525" s="71">
        <v>5.524</v>
      </c>
      <c r="P3525" s="72">
        <v>16.395</v>
      </c>
      <c r="Q3525" s="75">
        <v>43601</v>
      </c>
      <c r="R3525" s="71">
        <f t="shared" si="73"/>
        <v>29.913793103448278</v>
      </c>
      <c r="S3525" s="71">
        <f t="shared" si="74"/>
        <v>15.5</v>
      </c>
      <c r="T3525" s="71">
        <f t="shared" si="75"/>
        <v>33.80952380952381</v>
      </c>
      <c r="U3525" s="71">
        <f t="shared" si="76"/>
        <v>20.165217391304346</v>
      </c>
      <c r="V3525" s="71">
        <f t="shared" si="77"/>
        <v>15.654761904761903</v>
      </c>
      <c r="W3525" s="71">
        <f t="shared" si="78"/>
        <v>89.590163934426229</v>
      </c>
      <c r="X3525" s="72">
        <f t="shared" si="79"/>
        <v>26.572123176661265</v>
      </c>
    </row>
    <row r="3526" spans="1:24">
      <c r="A3526" s="73">
        <v>43602</v>
      </c>
      <c r="B3526" s="69">
        <v>0.123</v>
      </c>
      <c r="C3526" s="69">
        <v>1.4E-2</v>
      </c>
      <c r="D3526" s="69">
        <v>0.105</v>
      </c>
      <c r="E3526" s="69">
        <v>0.11700000000000001</v>
      </c>
      <c r="F3526" s="69">
        <v>7.9000000000000001E-2</v>
      </c>
      <c r="G3526" s="69">
        <v>0.189</v>
      </c>
      <c r="H3526" s="70">
        <v>0.627</v>
      </c>
      <c r="I3526" s="75">
        <v>43602</v>
      </c>
      <c r="J3526" s="71">
        <v>3.45</v>
      </c>
      <c r="K3526" s="71">
        <v>0.215</v>
      </c>
      <c r="L3526" s="71">
        <v>3.55</v>
      </c>
      <c r="M3526" s="71">
        <v>2.2949999999999999</v>
      </c>
      <c r="N3526" s="71">
        <v>1.2669999999999999</v>
      </c>
      <c r="O3526" s="71">
        <v>5.6180000000000003</v>
      </c>
      <c r="P3526" s="72">
        <v>16.395</v>
      </c>
      <c r="Q3526" s="75">
        <v>43602</v>
      </c>
      <c r="R3526" s="71">
        <f t="shared" si="73"/>
        <v>28.04878048780488</v>
      </c>
      <c r="S3526" s="71">
        <f t="shared" si="74"/>
        <v>15.357142857142856</v>
      </c>
      <c r="T3526" s="71">
        <f t="shared" si="75"/>
        <v>33.80952380952381</v>
      </c>
      <c r="U3526" s="71">
        <f t="shared" si="76"/>
        <v>19.615384615384613</v>
      </c>
      <c r="V3526" s="71">
        <f t="shared" si="77"/>
        <v>16.037974683544302</v>
      </c>
      <c r="W3526" s="71">
        <f t="shared" si="78"/>
        <v>86.746031746031747</v>
      </c>
      <c r="X3526" s="72">
        <f t="shared" si="79"/>
        <v>26.148325358851675</v>
      </c>
    </row>
    <row r="3527" spans="1:24">
      <c r="A3527" s="73">
        <v>43603</v>
      </c>
      <c r="B3527" s="69">
        <v>0.11799999999999999</v>
      </c>
      <c r="C3527" s="69">
        <v>1.2999999999999999E-2</v>
      </c>
      <c r="D3527" s="69">
        <v>0.105</v>
      </c>
      <c r="E3527" s="69">
        <v>0.11700000000000001</v>
      </c>
      <c r="F3527" s="69">
        <v>7.0000000000000007E-2</v>
      </c>
      <c r="G3527" s="69">
        <v>0.20100000000000001</v>
      </c>
      <c r="H3527" s="70">
        <v>0.624</v>
      </c>
      <c r="I3527" s="75">
        <v>43603</v>
      </c>
      <c r="J3527" s="71">
        <v>3.47</v>
      </c>
      <c r="K3527" s="71">
        <v>0.20399999999999999</v>
      </c>
      <c r="L3527" s="71">
        <v>3.55</v>
      </c>
      <c r="M3527" s="71">
        <v>2.2949999999999999</v>
      </c>
      <c r="N3527" s="71">
        <v>1.254</v>
      </c>
      <c r="O3527" s="71">
        <v>5.4619999999999997</v>
      </c>
      <c r="P3527" s="72">
        <v>16.234999999999999</v>
      </c>
      <c r="Q3527" s="75">
        <v>43603</v>
      </c>
      <c r="R3527" s="71">
        <f t="shared" si="73"/>
        <v>29.406779661016952</v>
      </c>
      <c r="S3527" s="71">
        <f t="shared" si="74"/>
        <v>15.692307692307692</v>
      </c>
      <c r="T3527" s="71">
        <f t="shared" si="75"/>
        <v>33.80952380952381</v>
      </c>
      <c r="U3527" s="71">
        <f t="shared" si="76"/>
        <v>19.615384615384613</v>
      </c>
      <c r="V3527" s="71">
        <f t="shared" si="77"/>
        <v>17.914285714285711</v>
      </c>
      <c r="W3527" s="71">
        <f t="shared" si="78"/>
        <v>80.771144278606954</v>
      </c>
      <c r="X3527" s="72">
        <f t="shared" si="79"/>
        <v>26.017628205128204</v>
      </c>
    </row>
    <row r="3528" spans="1:24">
      <c r="A3528" s="73">
        <v>43604</v>
      </c>
      <c r="B3528" s="69">
        <v>0.11700000000000001</v>
      </c>
      <c r="C3528" s="69">
        <v>1.2999999999999999E-2</v>
      </c>
      <c r="D3528" s="69">
        <v>0.111</v>
      </c>
      <c r="E3528" s="69">
        <v>0.11700000000000001</v>
      </c>
      <c r="F3528" s="69">
        <v>7.8E-2</v>
      </c>
      <c r="G3528" s="69">
        <v>0.192</v>
      </c>
      <c r="H3528" s="70">
        <v>0.628</v>
      </c>
      <c r="I3528" s="75">
        <v>43604</v>
      </c>
      <c r="J3528" s="71">
        <v>3.46</v>
      </c>
      <c r="K3528" s="71">
        <v>0.20399999999999999</v>
      </c>
      <c r="L3528" s="71">
        <v>3.6</v>
      </c>
      <c r="M3528" s="71">
        <v>2.2949999999999999</v>
      </c>
      <c r="N3528" s="71">
        <v>1.2529999999999999</v>
      </c>
      <c r="O3528" s="71">
        <v>5.3570000000000002</v>
      </c>
      <c r="P3528" s="72">
        <v>16.169</v>
      </c>
      <c r="Q3528" s="75">
        <v>43604</v>
      </c>
      <c r="R3528" s="71">
        <f t="shared" si="73"/>
        <v>29.572649572649571</v>
      </c>
      <c r="S3528" s="71">
        <f t="shared" si="74"/>
        <v>15.692307692307692</v>
      </c>
      <c r="T3528" s="71">
        <f t="shared" si="75"/>
        <v>32.432432432432435</v>
      </c>
      <c r="U3528" s="71">
        <f t="shared" si="76"/>
        <v>19.615384615384613</v>
      </c>
      <c r="V3528" s="71">
        <f t="shared" si="77"/>
        <v>16.064102564102562</v>
      </c>
      <c r="W3528" s="71">
        <f t="shared" si="78"/>
        <v>84.213541666666671</v>
      </c>
      <c r="X3528" s="72">
        <f t="shared" si="79"/>
        <v>25.746815286624205</v>
      </c>
    </row>
    <row r="3529" spans="1:24">
      <c r="A3529" s="73">
        <v>43605</v>
      </c>
      <c r="B3529" s="69">
        <v>0.121</v>
      </c>
      <c r="C3529" s="69">
        <v>1.2E-2</v>
      </c>
      <c r="D3529" s="69">
        <v>0.123</v>
      </c>
      <c r="E3529" s="69">
        <v>0.11899999999999999</v>
      </c>
      <c r="F3529" s="69">
        <v>6.4000000000000001E-2</v>
      </c>
      <c r="G3529" s="69">
        <v>0.188</v>
      </c>
      <c r="H3529" s="70">
        <v>0.627</v>
      </c>
      <c r="I3529" s="75">
        <v>43605</v>
      </c>
      <c r="J3529" s="71">
        <v>3.48</v>
      </c>
      <c r="K3529" s="71">
        <v>0.16600000000000001</v>
      </c>
      <c r="L3529" s="71">
        <v>3.56</v>
      </c>
      <c r="M3529" s="71">
        <v>2.29</v>
      </c>
      <c r="N3529" s="71">
        <v>1.19</v>
      </c>
      <c r="O3529" s="71">
        <v>5.2329999999999997</v>
      </c>
      <c r="P3529" s="72">
        <v>15.919</v>
      </c>
      <c r="Q3529" s="75">
        <v>43605</v>
      </c>
      <c r="R3529" s="71">
        <f t="shared" si="73"/>
        <v>28.760330578512399</v>
      </c>
      <c r="S3529" s="71">
        <f t="shared" si="74"/>
        <v>13.833333333333334</v>
      </c>
      <c r="T3529" s="71">
        <f t="shared" si="75"/>
        <v>28.943089430894311</v>
      </c>
      <c r="U3529" s="71">
        <f t="shared" si="76"/>
        <v>19.243697478991599</v>
      </c>
      <c r="V3529" s="71">
        <f t="shared" si="77"/>
        <v>18.59375</v>
      </c>
      <c r="W3529" s="71">
        <f t="shared" si="78"/>
        <v>84.675531914893625</v>
      </c>
      <c r="X3529" s="72">
        <f t="shared" si="79"/>
        <v>25.389154704944179</v>
      </c>
    </row>
    <row r="3530" spans="1:24">
      <c r="A3530" s="73">
        <v>43606</v>
      </c>
      <c r="B3530" s="69">
        <v>0.107</v>
      </c>
      <c r="C3530" s="69">
        <v>1.2E-2</v>
      </c>
      <c r="D3530" s="69">
        <v>0.11600000000000001</v>
      </c>
      <c r="E3530" s="69">
        <v>0.122</v>
      </c>
      <c r="F3530" s="69">
        <v>6.2E-2</v>
      </c>
      <c r="G3530" s="69">
        <v>0.17599999999999999</v>
      </c>
      <c r="H3530" s="70">
        <v>0.59499999999999997</v>
      </c>
      <c r="I3530" s="75">
        <v>43606</v>
      </c>
      <c r="J3530" s="71">
        <v>3.45</v>
      </c>
      <c r="K3530" s="71">
        <v>0.21299999999999999</v>
      </c>
      <c r="L3530" s="71">
        <v>3.58</v>
      </c>
      <c r="M3530" s="71">
        <v>2.234</v>
      </c>
      <c r="N3530" s="71">
        <v>1.19</v>
      </c>
      <c r="O3530" s="71">
        <v>5.1189999999999998</v>
      </c>
      <c r="P3530" s="72">
        <v>15.786</v>
      </c>
      <c r="Q3530" s="75">
        <v>43606</v>
      </c>
      <c r="R3530" s="71">
        <f t="shared" si="73"/>
        <v>32.242990654205613</v>
      </c>
      <c r="S3530" s="71">
        <f t="shared" si="74"/>
        <v>17.75</v>
      </c>
      <c r="T3530" s="71">
        <f t="shared" si="75"/>
        <v>30.862068965517242</v>
      </c>
      <c r="U3530" s="71">
        <f t="shared" si="76"/>
        <v>18.311475409836067</v>
      </c>
      <c r="V3530" s="71">
        <f t="shared" si="77"/>
        <v>19.193548387096772</v>
      </c>
      <c r="W3530" s="71">
        <f t="shared" si="78"/>
        <v>89.693181818181827</v>
      </c>
      <c r="X3530" s="72">
        <f t="shared" si="79"/>
        <v>26.531092436974792</v>
      </c>
    </row>
    <row r="3531" spans="1:24">
      <c r="A3531" s="73">
        <v>43607</v>
      </c>
      <c r="B3531" s="69">
        <v>0.11600000000000001</v>
      </c>
      <c r="C3531" s="69">
        <v>1.2E-2</v>
      </c>
      <c r="D3531" s="69">
        <v>0.11</v>
      </c>
      <c r="E3531" s="69">
        <v>0.11899999999999999</v>
      </c>
      <c r="F3531" s="69">
        <v>5.7000000000000002E-2</v>
      </c>
      <c r="G3531" s="69">
        <v>0.17799999999999999</v>
      </c>
      <c r="H3531" s="70">
        <v>0.59199999999999997</v>
      </c>
      <c r="I3531" s="75">
        <v>43607</v>
      </c>
      <c r="J3531" s="71">
        <v>3.46</v>
      </c>
      <c r="K3531" s="71">
        <v>0.20100000000000001</v>
      </c>
      <c r="L3531" s="71">
        <v>3.51</v>
      </c>
      <c r="M3531" s="71">
        <v>2.3090000000000002</v>
      </c>
      <c r="N3531" s="71">
        <v>1.272</v>
      </c>
      <c r="O3531" s="71">
        <v>5.407</v>
      </c>
      <c r="P3531" s="72">
        <v>16.158999999999999</v>
      </c>
      <c r="Q3531" s="75">
        <v>43607</v>
      </c>
      <c r="R3531" s="71">
        <f t="shared" si="73"/>
        <v>29.827586206896552</v>
      </c>
      <c r="S3531" s="71">
        <f t="shared" si="74"/>
        <v>16.75</v>
      </c>
      <c r="T3531" s="71">
        <f t="shared" si="75"/>
        <v>31.909090909090907</v>
      </c>
      <c r="U3531" s="71">
        <f t="shared" si="76"/>
        <v>19.403361344537817</v>
      </c>
      <c r="V3531" s="71">
        <f t="shared" si="77"/>
        <v>22.315789473684209</v>
      </c>
      <c r="W3531" s="71">
        <f t="shared" si="78"/>
        <v>90.780898876404493</v>
      </c>
      <c r="X3531" s="72">
        <f t="shared" si="79"/>
        <v>27.295608108108109</v>
      </c>
    </row>
    <row r="3532" spans="1:24">
      <c r="A3532" s="73">
        <v>43608</v>
      </c>
      <c r="B3532" s="69">
        <v>0.11799999999999999</v>
      </c>
      <c r="C3532" s="69">
        <v>1.6E-2</v>
      </c>
      <c r="D3532" s="69">
        <v>0.114</v>
      </c>
      <c r="E3532" s="69">
        <v>0.123</v>
      </c>
      <c r="F3532" s="69">
        <v>5.3999999999999999E-2</v>
      </c>
      <c r="G3532" s="69">
        <v>0.182</v>
      </c>
      <c r="H3532" s="70">
        <v>0.60699999999999998</v>
      </c>
      <c r="I3532" s="75">
        <v>43608</v>
      </c>
      <c r="J3532" s="71">
        <v>3.65</v>
      </c>
      <c r="K3532" s="71">
        <v>0.248</v>
      </c>
      <c r="L3532" s="71">
        <v>3.55</v>
      </c>
      <c r="M3532" s="71">
        <v>2.3220000000000001</v>
      </c>
      <c r="N3532" s="71">
        <v>1.343</v>
      </c>
      <c r="O3532" s="71">
        <v>5.6059999999999999</v>
      </c>
      <c r="P3532" s="72">
        <v>16.719000000000001</v>
      </c>
      <c r="Q3532" s="75">
        <v>43608</v>
      </c>
      <c r="R3532" s="71">
        <v>30.932203389830509</v>
      </c>
      <c r="S3532" s="71">
        <v>15.5</v>
      </c>
      <c r="T3532" s="71">
        <v>31.140350877192979</v>
      </c>
      <c r="U3532" s="71">
        <v>18.878048780487806</v>
      </c>
      <c r="V3532" s="71">
        <v>24.87037037037037</v>
      </c>
      <c r="W3532" s="71">
        <v>91.862637362637372</v>
      </c>
      <c r="X3532" s="72">
        <v>27.543657331136739</v>
      </c>
    </row>
    <row r="3533" spans="1:24">
      <c r="A3533" s="73">
        <v>43609</v>
      </c>
      <c r="B3533" s="69">
        <v>0.115</v>
      </c>
      <c r="C3533" s="69">
        <v>0.02</v>
      </c>
      <c r="D3533" s="69">
        <v>0.112</v>
      </c>
      <c r="E3533" s="69">
        <v>0.126</v>
      </c>
      <c r="F3533" s="69">
        <v>5.6000000000000001E-2</v>
      </c>
      <c r="G3533" s="69">
        <v>0.17799999999999999</v>
      </c>
      <c r="H3533" s="70">
        <v>0.60699999999999998</v>
      </c>
      <c r="I3533" s="75">
        <v>43609</v>
      </c>
      <c r="J3533" s="71">
        <v>3.75</v>
      </c>
      <c r="K3533" s="71">
        <v>0.22800000000000001</v>
      </c>
      <c r="L3533" s="71">
        <v>3.52</v>
      </c>
      <c r="M3533" s="71">
        <v>2.544</v>
      </c>
      <c r="N3533" s="71">
        <v>1.3280000000000001</v>
      </c>
      <c r="O3533" s="71">
        <v>5.4279999999999999</v>
      </c>
      <c r="P3533" s="72">
        <v>16.797999999999998</v>
      </c>
      <c r="Q3533" s="75">
        <v>43609</v>
      </c>
      <c r="R3533" s="71">
        <v>32.608695652173914</v>
      </c>
      <c r="S3533" s="71">
        <v>11.4</v>
      </c>
      <c r="T3533" s="71">
        <v>31.428571428571427</v>
      </c>
      <c r="U3533" s="71">
        <v>20.19047619047619</v>
      </c>
      <c r="V3533" s="71">
        <v>23.714285714285715</v>
      </c>
      <c r="W3533" s="71">
        <v>94.370786516853926</v>
      </c>
      <c r="X3533" s="72">
        <v>27.673805601317955</v>
      </c>
    </row>
    <row r="3534" spans="1:24">
      <c r="A3534" s="73">
        <v>43610</v>
      </c>
      <c r="B3534" s="69">
        <v>0.114</v>
      </c>
      <c r="C3534" s="69">
        <v>0.02</v>
      </c>
      <c r="D3534" s="69">
        <v>0.112</v>
      </c>
      <c r="E3534" s="69">
        <v>0.126</v>
      </c>
      <c r="F3534" s="69">
        <v>5.3999999999999999E-2</v>
      </c>
      <c r="G3534" s="69">
        <v>0.184</v>
      </c>
      <c r="H3534" s="70">
        <v>0.60899999999999999</v>
      </c>
      <c r="I3534" s="75">
        <v>43610</v>
      </c>
      <c r="J3534" s="71">
        <v>3.78</v>
      </c>
      <c r="K3534" s="71">
        <v>0.22800000000000001</v>
      </c>
      <c r="L3534" s="71">
        <v>3.52</v>
      </c>
      <c r="M3534" s="71">
        <v>2.544</v>
      </c>
      <c r="N3534" s="71">
        <v>1.319</v>
      </c>
      <c r="O3534" s="71">
        <v>5.4359999999999999</v>
      </c>
      <c r="P3534" s="72">
        <v>16.827000000000002</v>
      </c>
      <c r="Q3534" s="75">
        <v>43610</v>
      </c>
      <c r="R3534" s="71">
        <v>33.157894736842103</v>
      </c>
      <c r="S3534" s="71">
        <v>11.4</v>
      </c>
      <c r="T3534" s="71">
        <v>31.428571428571427</v>
      </c>
      <c r="U3534" s="71">
        <v>20.19047619047619</v>
      </c>
      <c r="V3534" s="71">
        <v>24.425925925925924</v>
      </c>
      <c r="W3534" s="71">
        <v>91.451086956521749</v>
      </c>
      <c r="X3534" s="72">
        <v>27.630541871921185</v>
      </c>
    </row>
    <row r="3535" spans="1:24">
      <c r="A3535" s="73">
        <v>43611</v>
      </c>
      <c r="B3535" s="69">
        <v>0.108</v>
      </c>
      <c r="C3535" s="69">
        <v>0.02</v>
      </c>
      <c r="D3535" s="69">
        <v>0.106</v>
      </c>
      <c r="E3535" s="69">
        <v>0.126</v>
      </c>
      <c r="F3535" s="69">
        <v>5.8999999999999997E-2</v>
      </c>
      <c r="G3535" s="69">
        <v>0.16900000000000001</v>
      </c>
      <c r="H3535" s="70">
        <v>0.58799999999999997</v>
      </c>
      <c r="I3535" s="75">
        <v>43611</v>
      </c>
      <c r="J3535" s="71">
        <v>3.83</v>
      </c>
      <c r="K3535" s="71">
        <v>0.22800000000000001</v>
      </c>
      <c r="L3535" s="71">
        <v>3.58</v>
      </c>
      <c r="M3535" s="71">
        <v>2.544</v>
      </c>
      <c r="N3535" s="71">
        <v>1.2649999999999999</v>
      </c>
      <c r="O3535" s="71">
        <v>5.3449999999999998</v>
      </c>
      <c r="P3535" s="72">
        <v>16.792000000000002</v>
      </c>
      <c r="Q3535" s="75">
        <v>43611</v>
      </c>
      <c r="R3535" s="71">
        <v>35.462962962962962</v>
      </c>
      <c r="S3535" s="71">
        <v>11.4</v>
      </c>
      <c r="T3535" s="71">
        <v>33.773584905660378</v>
      </c>
      <c r="U3535" s="71">
        <v>20.19047619047619</v>
      </c>
      <c r="V3535" s="71">
        <v>21.440677966101696</v>
      </c>
      <c r="W3535" s="71">
        <v>99.360946745562131</v>
      </c>
      <c r="X3535" s="72">
        <v>28.557823129251705</v>
      </c>
    </row>
    <row r="3536" spans="1:24">
      <c r="A3536" s="73">
        <v>43612</v>
      </c>
      <c r="B3536" s="69">
        <v>0.11899999999999999</v>
      </c>
      <c r="C3536" s="69">
        <v>1.4999999999999999E-2</v>
      </c>
      <c r="D3536" s="69">
        <v>0.105</v>
      </c>
      <c r="E3536" s="69">
        <v>0.12</v>
      </c>
      <c r="F3536" s="69">
        <v>0.05</v>
      </c>
      <c r="G3536" s="69">
        <v>0.17799999999999999</v>
      </c>
      <c r="H3536" s="70">
        <v>0.58699999999999997</v>
      </c>
      <c r="I3536" s="75">
        <v>43612</v>
      </c>
      <c r="J3536" s="71">
        <v>3.85</v>
      </c>
      <c r="K3536" s="71">
        <v>0.30099999999999999</v>
      </c>
      <c r="L3536" s="71">
        <v>3.65</v>
      </c>
      <c r="M3536" s="71">
        <v>2.6539999999999999</v>
      </c>
      <c r="N3536" s="71">
        <v>1.3819999999999999</v>
      </c>
      <c r="O3536" s="71">
        <v>5.5289999999999999</v>
      </c>
      <c r="P3536" s="72">
        <v>17.366</v>
      </c>
      <c r="Q3536" s="75">
        <v>43612</v>
      </c>
      <c r="R3536" s="71">
        <v>32.352941176470587</v>
      </c>
      <c r="S3536" s="71">
        <v>20.066666666666666</v>
      </c>
      <c r="T3536" s="71">
        <v>34.761904761904759</v>
      </c>
      <c r="U3536" s="71">
        <v>22.116666666666667</v>
      </c>
      <c r="V3536" s="71">
        <v>27.639999999999997</v>
      </c>
      <c r="W3536" s="71">
        <v>97.561797752808985</v>
      </c>
      <c r="X3536" s="72">
        <v>29.584327086882453</v>
      </c>
    </row>
    <row r="3537" spans="1:24">
      <c r="A3537" s="73">
        <v>43613</v>
      </c>
      <c r="B3537" s="69">
        <v>0.107</v>
      </c>
      <c r="C3537" s="69">
        <v>1.6E-2</v>
      </c>
      <c r="D3537" s="69">
        <v>0.108</v>
      </c>
      <c r="E3537" s="69">
        <v>0.127</v>
      </c>
      <c r="F3537" s="69">
        <v>4.7E-2</v>
      </c>
      <c r="G3537" s="69">
        <v>0.17399999999999999</v>
      </c>
      <c r="H3537" s="70">
        <v>0.57899999999999996</v>
      </c>
      <c r="I3537" s="75">
        <v>43613</v>
      </c>
      <c r="J3537" s="71">
        <v>3.83</v>
      </c>
      <c r="K3537" s="71">
        <v>0.309</v>
      </c>
      <c r="L3537" s="71">
        <v>3.67</v>
      </c>
      <c r="M3537" s="71">
        <v>2.7240000000000002</v>
      </c>
      <c r="N3537" s="71">
        <v>1.3640000000000001</v>
      </c>
      <c r="O3537" s="71">
        <v>5.5449999999999999</v>
      </c>
      <c r="P3537" s="72">
        <v>17.442</v>
      </c>
      <c r="Q3537" s="75">
        <v>43613</v>
      </c>
      <c r="R3537" s="71">
        <v>35.794392523364486</v>
      </c>
      <c r="S3537" s="71">
        <v>19.3125</v>
      </c>
      <c r="T3537" s="71">
        <v>33.981481481481481</v>
      </c>
      <c r="U3537" s="71">
        <v>21.448818897637796</v>
      </c>
      <c r="V3537" s="71">
        <v>29.021276595744684</v>
      </c>
      <c r="W3537" s="71">
        <v>100.24137931034484</v>
      </c>
      <c r="X3537" s="72">
        <v>30.124352331606222</v>
      </c>
    </row>
    <row r="3538" spans="1:24">
      <c r="A3538" s="73">
        <v>43614</v>
      </c>
      <c r="B3538" s="69">
        <v>0.10199999999999999</v>
      </c>
      <c r="C3538" s="69">
        <v>1.4E-2</v>
      </c>
      <c r="D3538" s="69">
        <v>0.105</v>
      </c>
      <c r="E3538" s="69">
        <v>0.11899999999999999</v>
      </c>
      <c r="F3538" s="69">
        <v>4.9000000000000002E-2</v>
      </c>
      <c r="G3538" s="69">
        <v>0.17899999999999999</v>
      </c>
      <c r="H3538" s="70">
        <v>0.56699999999999995</v>
      </c>
      <c r="I3538" s="75">
        <v>43614</v>
      </c>
      <c r="J3538" s="71">
        <v>3.82</v>
      </c>
      <c r="K3538" s="71">
        <v>0.29599999999999999</v>
      </c>
      <c r="L3538" s="71">
        <v>3.68</v>
      </c>
      <c r="M3538" s="71">
        <v>2.746</v>
      </c>
      <c r="N3538" s="71">
        <v>1.4319999999999999</v>
      </c>
      <c r="O3538" s="71">
        <v>5.4340000000000002</v>
      </c>
      <c r="P3538" s="72">
        <v>17.408000000000001</v>
      </c>
      <c r="Q3538" s="75">
        <v>43614</v>
      </c>
      <c r="R3538" s="71">
        <v>37.450980392156865</v>
      </c>
      <c r="S3538" s="71">
        <v>21.142857142857142</v>
      </c>
      <c r="T3538" s="71">
        <v>35.047619047619051</v>
      </c>
      <c r="U3538" s="71">
        <v>23.07563025210084</v>
      </c>
      <c r="V3538" s="71">
        <v>29.224489795918366</v>
      </c>
      <c r="W3538" s="71">
        <v>97.251396648044704</v>
      </c>
      <c r="X3538" s="72">
        <v>30.701940035273374</v>
      </c>
    </row>
    <row r="3539" spans="1:24">
      <c r="A3539" s="73">
        <v>43615</v>
      </c>
      <c r="B3539" s="69">
        <v>9.6000000000000002E-2</v>
      </c>
      <c r="C3539" s="69">
        <v>1.4999999999999999E-2</v>
      </c>
      <c r="D3539" s="69">
        <v>0.104</v>
      </c>
      <c r="E3539" s="69">
        <v>0.123</v>
      </c>
      <c r="F3539" s="69">
        <v>4.7E-2</v>
      </c>
      <c r="G3539" s="69">
        <v>0.16900000000000001</v>
      </c>
      <c r="H3539" s="70">
        <v>0.55400000000000005</v>
      </c>
      <c r="I3539" s="75">
        <v>43615</v>
      </c>
      <c r="J3539" s="71">
        <v>3.86</v>
      </c>
      <c r="K3539" s="71">
        <v>0.317</v>
      </c>
      <c r="L3539" s="71">
        <v>3.65</v>
      </c>
      <c r="M3539" s="71">
        <v>2.7240000000000002</v>
      </c>
      <c r="N3539" s="71">
        <v>1.466</v>
      </c>
      <c r="O3539" s="71">
        <v>5.47</v>
      </c>
      <c r="P3539" s="72">
        <v>17.486999999999998</v>
      </c>
      <c r="Q3539" s="75">
        <v>43615</v>
      </c>
      <c r="R3539" s="71">
        <v>40.208333333333329</v>
      </c>
      <c r="S3539" s="71">
        <v>21.133333333333333</v>
      </c>
      <c r="T3539" s="71">
        <v>35.096153846153847</v>
      </c>
      <c r="U3539" s="71">
        <v>22.146341463414636</v>
      </c>
      <c r="V3539" s="71">
        <v>31.191489361702128</v>
      </c>
      <c r="W3539" s="71">
        <v>103.47337278106507</v>
      </c>
      <c r="X3539" s="72">
        <v>31.564981949458478</v>
      </c>
    </row>
    <row r="3540" spans="1:24">
      <c r="A3540" s="73">
        <v>43616</v>
      </c>
      <c r="B3540" s="69">
        <v>9.5000000000000001E-2</v>
      </c>
      <c r="C3540" s="69">
        <v>1.4999999999999999E-2</v>
      </c>
      <c r="D3540" s="69">
        <v>0.10299999999999999</v>
      </c>
      <c r="E3540" s="69">
        <v>0.121</v>
      </c>
      <c r="F3540" s="69">
        <v>4.4999999999999998E-2</v>
      </c>
      <c r="G3540" s="69">
        <v>0.16800000000000001</v>
      </c>
      <c r="H3540" s="70">
        <v>0.54700000000000004</v>
      </c>
      <c r="I3540" s="75">
        <v>43616</v>
      </c>
      <c r="J3540" s="71">
        <v>3.85</v>
      </c>
      <c r="K3540" s="71">
        <v>0.31900000000000001</v>
      </c>
      <c r="L3540" s="71">
        <v>3.62</v>
      </c>
      <c r="M3540" s="71">
        <v>2.8780000000000001</v>
      </c>
      <c r="N3540" s="71">
        <v>1.46</v>
      </c>
      <c r="O3540" s="71">
        <v>5.47</v>
      </c>
      <c r="P3540" s="72">
        <v>17.597000000000001</v>
      </c>
      <c r="Q3540" s="75">
        <v>43616</v>
      </c>
      <c r="R3540" s="71">
        <v>40.526315789473685</v>
      </c>
      <c r="S3540" s="71">
        <v>21.266666666666669</v>
      </c>
      <c r="T3540" s="71">
        <v>35.145631067961169</v>
      </c>
      <c r="U3540" s="71">
        <v>23.785123966942152</v>
      </c>
      <c r="V3540" s="71">
        <v>32.444444444444443</v>
      </c>
      <c r="W3540" s="71">
        <v>104.74404761904762</v>
      </c>
      <c r="X3540" s="72">
        <v>32.170018281535647</v>
      </c>
    </row>
    <row r="3541" spans="1:24">
      <c r="A3541" s="73">
        <v>43617</v>
      </c>
      <c r="B3541" s="69">
        <v>9.6000000000000002E-2</v>
      </c>
      <c r="C3541" s="69">
        <v>1.4999999999999999E-2</v>
      </c>
      <c r="D3541" s="69">
        <v>0.10299999999999999</v>
      </c>
      <c r="E3541" s="69">
        <v>0.121</v>
      </c>
      <c r="F3541" s="69">
        <v>4.5999999999999999E-2</v>
      </c>
      <c r="G3541" s="69">
        <v>0.16900000000000001</v>
      </c>
      <c r="H3541" s="70">
        <v>0.54900000000000004</v>
      </c>
      <c r="I3541" s="75">
        <v>43617</v>
      </c>
      <c r="J3541" s="71">
        <v>3.85</v>
      </c>
      <c r="K3541" s="71">
        <v>0.29599999999999999</v>
      </c>
      <c r="L3541" s="71">
        <v>3.62</v>
      </c>
      <c r="M3541" s="71">
        <v>2.8780000000000001</v>
      </c>
      <c r="N3541" s="71">
        <v>1.4590000000000001</v>
      </c>
      <c r="O3541" s="71">
        <v>5.7240000000000002</v>
      </c>
      <c r="P3541" s="72">
        <v>17.827000000000002</v>
      </c>
      <c r="Q3541" s="75">
        <v>43617</v>
      </c>
      <c r="R3541" s="71">
        <v>40.104166666666664</v>
      </c>
      <c r="S3541" s="71">
        <v>19.733333333333334</v>
      </c>
      <c r="T3541" s="71">
        <v>35.145631067961169</v>
      </c>
      <c r="U3541" s="71">
        <v>23.785123966942152</v>
      </c>
      <c r="V3541" s="71">
        <v>31.717391304347828</v>
      </c>
      <c r="W3541" s="71">
        <v>105.48520710059172</v>
      </c>
      <c r="X3541" s="72">
        <v>32.471766848816031</v>
      </c>
    </row>
    <row r="3542" spans="1:24">
      <c r="A3542" s="73">
        <v>43618</v>
      </c>
      <c r="B3542" s="69">
        <v>9.1999999999999998E-2</v>
      </c>
      <c r="C3542" s="69">
        <v>1.4999999999999999E-2</v>
      </c>
      <c r="D3542" s="69">
        <v>0.10100000000000001</v>
      </c>
      <c r="E3542" s="69">
        <v>0.121</v>
      </c>
      <c r="F3542" s="69">
        <v>4.5999999999999999E-2</v>
      </c>
      <c r="G3542" s="69">
        <v>0.17199999999999999</v>
      </c>
      <c r="H3542" s="70">
        <v>0.54600000000000004</v>
      </c>
      <c r="I3542" s="75">
        <v>43618</v>
      </c>
      <c r="J3542" s="71">
        <v>3.83</v>
      </c>
      <c r="K3542" s="71">
        <v>0.29599999999999999</v>
      </c>
      <c r="L3542" s="71">
        <v>3.6</v>
      </c>
      <c r="M3542" s="71">
        <v>2.8780000000000001</v>
      </c>
      <c r="N3542" s="71">
        <v>1.4350000000000001</v>
      </c>
      <c r="O3542" s="71">
        <v>5.6509999999999998</v>
      </c>
      <c r="P3542" s="72">
        <v>17.690000000000001</v>
      </c>
      <c r="Q3542" s="75">
        <v>43618</v>
      </c>
      <c r="R3542" s="71">
        <v>41.630434782608695</v>
      </c>
      <c r="S3542" s="71">
        <v>19.733333333333334</v>
      </c>
      <c r="T3542" s="71">
        <v>35.64356435643564</v>
      </c>
      <c r="U3542" s="71">
        <v>23.785123966942152</v>
      </c>
      <c r="V3542" s="71">
        <v>31.195652173913047</v>
      </c>
      <c r="W3542" s="71">
        <v>102.84883720930235</v>
      </c>
      <c r="X3542" s="72">
        <v>32.399267399267401</v>
      </c>
    </row>
    <row r="3543" spans="1:24">
      <c r="A3543" s="73">
        <v>43619</v>
      </c>
      <c r="B3543" s="69">
        <v>9.6000000000000002E-2</v>
      </c>
      <c r="C3543" s="69">
        <v>1.6E-2</v>
      </c>
      <c r="D3543" s="69">
        <v>9.8000000000000004E-2</v>
      </c>
      <c r="E3543" s="69">
        <v>0.11899999999999999</v>
      </c>
      <c r="F3543" s="69">
        <v>5.0999999999999997E-2</v>
      </c>
      <c r="G3543" s="69">
        <v>0.16900000000000001</v>
      </c>
      <c r="H3543" s="70">
        <v>0.54900000000000004</v>
      </c>
      <c r="I3543" s="75">
        <v>43619</v>
      </c>
      <c r="J3543" s="71">
        <v>3.85</v>
      </c>
      <c r="K3543" s="71">
        <v>0.32100000000000001</v>
      </c>
      <c r="L3543" s="71">
        <v>3.67</v>
      </c>
      <c r="M3543" s="71">
        <v>2.9620000000000002</v>
      </c>
      <c r="N3543" s="71">
        <v>1.4079999999999999</v>
      </c>
      <c r="O3543" s="71">
        <v>5.7009999999999996</v>
      </c>
      <c r="P3543" s="72">
        <v>17.911999999999999</v>
      </c>
      <c r="Q3543" s="75">
        <v>43619</v>
      </c>
      <c r="R3543" s="71">
        <v>40.104166666666664</v>
      </c>
      <c r="S3543" s="71">
        <v>20.0625</v>
      </c>
      <c r="T3543" s="71">
        <v>37.448979591836732</v>
      </c>
      <c r="U3543" s="71">
        <v>24.890756302521012</v>
      </c>
      <c r="V3543" s="71">
        <v>27.607843137254903</v>
      </c>
      <c r="W3543" s="71">
        <v>105.98816568047336</v>
      </c>
      <c r="X3543" s="72">
        <v>32.626593806921669</v>
      </c>
    </row>
    <row r="3544" spans="1:24">
      <c r="A3544" s="73">
        <v>43620</v>
      </c>
      <c r="B3544" s="69">
        <v>0.11799999999999999</v>
      </c>
      <c r="C3544" s="69">
        <v>1.6E-2</v>
      </c>
      <c r="D3544" s="69">
        <v>9.9000000000000005E-2</v>
      </c>
      <c r="E3544" s="69">
        <v>0.11600000000000001</v>
      </c>
      <c r="F3544" s="69">
        <v>5.6000000000000001E-2</v>
      </c>
      <c r="G3544" s="69">
        <v>0.18</v>
      </c>
      <c r="H3544" s="70">
        <v>0.58399999999999996</v>
      </c>
      <c r="I3544" s="75">
        <v>43620</v>
      </c>
      <c r="J3544" s="71">
        <v>3.82</v>
      </c>
      <c r="K3544" s="71">
        <v>0.34499999999999997</v>
      </c>
      <c r="L3544" s="71">
        <v>3.69</v>
      </c>
      <c r="M3544" s="71">
        <v>2.919</v>
      </c>
      <c r="N3544" s="71">
        <v>1.423</v>
      </c>
      <c r="O3544" s="71">
        <v>5.6130000000000004</v>
      </c>
      <c r="P3544" s="72">
        <v>17.809999999999999</v>
      </c>
      <c r="Q3544" s="75">
        <v>43620</v>
      </c>
      <c r="R3544" s="71">
        <v>32.372881355932201</v>
      </c>
      <c r="S3544" s="71">
        <v>21.562499999999996</v>
      </c>
      <c r="T3544" s="71">
        <v>37.272727272727273</v>
      </c>
      <c r="U3544" s="71">
        <v>25.163793103448274</v>
      </c>
      <c r="V3544" s="71">
        <v>25.410714285714285</v>
      </c>
      <c r="W3544" s="71">
        <v>98.944444444444443</v>
      </c>
      <c r="X3544" s="72">
        <v>30.496575342465754</v>
      </c>
    </row>
    <row r="3545" spans="1:24">
      <c r="A3545" s="73">
        <v>43621</v>
      </c>
      <c r="B3545" s="69">
        <v>0.123</v>
      </c>
      <c r="C3545" s="69">
        <v>1.7000000000000001E-2</v>
      </c>
      <c r="D3545" s="69">
        <v>9.7000000000000003E-2</v>
      </c>
      <c r="E3545" s="69">
        <v>0.11600000000000001</v>
      </c>
      <c r="F3545" s="69">
        <v>0.06</v>
      </c>
      <c r="G3545" s="69">
        <v>0.193</v>
      </c>
      <c r="H3545" s="70">
        <v>0.60499999999999998</v>
      </c>
      <c r="I3545" s="75">
        <v>43621</v>
      </c>
      <c r="J3545" s="71">
        <v>3.84</v>
      </c>
      <c r="K3545" s="71">
        <v>0.32800000000000001</v>
      </c>
      <c r="L3545" s="71">
        <v>3.63</v>
      </c>
      <c r="M3545" s="71">
        <v>2.919</v>
      </c>
      <c r="N3545" s="71">
        <v>1.431</v>
      </c>
      <c r="O3545" s="71">
        <v>5.5220000000000002</v>
      </c>
      <c r="P3545" s="72">
        <v>17.670000000000002</v>
      </c>
      <c r="Q3545" s="75">
        <v>43621</v>
      </c>
      <c r="R3545" s="71">
        <v>31.219512195121951</v>
      </c>
      <c r="S3545" s="71">
        <v>19.294117647058822</v>
      </c>
      <c r="T3545" s="71">
        <v>37.422680412371129</v>
      </c>
      <c r="U3545" s="71">
        <v>25.163793103448274</v>
      </c>
      <c r="V3545" s="71">
        <v>23.85</v>
      </c>
      <c r="W3545" s="71">
        <v>91.554404145077726</v>
      </c>
      <c r="X3545" s="72">
        <v>29.206611570247937</v>
      </c>
    </row>
    <row r="3546" spans="1:24">
      <c r="A3546" s="73">
        <v>43622</v>
      </c>
      <c r="B3546" s="69">
        <v>0.12</v>
      </c>
      <c r="C3546" s="69">
        <v>1.7000000000000001E-2</v>
      </c>
      <c r="D3546" s="69">
        <v>9.8000000000000004E-2</v>
      </c>
      <c r="E3546" s="69">
        <v>0.13500000000000001</v>
      </c>
      <c r="F3546" s="69">
        <v>7.1999999999999998E-3</v>
      </c>
      <c r="G3546" s="69">
        <v>0.19600000000000001</v>
      </c>
      <c r="H3546" s="70">
        <v>0.63700000000000001</v>
      </c>
      <c r="I3546" s="75">
        <v>43622</v>
      </c>
      <c r="J3546" s="71">
        <v>3.86</v>
      </c>
      <c r="K3546" s="71">
        <v>0.313</v>
      </c>
      <c r="L3546" s="71">
        <v>3.67</v>
      </c>
      <c r="M3546" s="71">
        <v>2.9079999999999999</v>
      </c>
      <c r="N3546" s="71">
        <v>1.417</v>
      </c>
      <c r="O3546" s="71">
        <v>5.4169999999999998</v>
      </c>
      <c r="P3546" s="72">
        <v>17.585000000000001</v>
      </c>
      <c r="Q3546" s="75">
        <v>43622</v>
      </c>
      <c r="R3546" s="71">
        <v>32.166666666666664</v>
      </c>
      <c r="S3546" s="71">
        <v>18.411764705882351</v>
      </c>
      <c r="T3546" s="71">
        <v>37.448979591836732</v>
      </c>
      <c r="U3546" s="71">
        <v>21.540740740740738</v>
      </c>
      <c r="V3546" s="71">
        <v>196.80555555555557</v>
      </c>
      <c r="W3546" s="71">
        <v>89.719387755102048</v>
      </c>
      <c r="X3546" s="72">
        <v>27.605965463108323</v>
      </c>
    </row>
    <row r="3547" spans="1:24">
      <c r="A3547" s="73">
        <v>43623</v>
      </c>
      <c r="B3547" s="69">
        <v>0.113</v>
      </c>
      <c r="C3547" s="69">
        <v>1.7000000000000001E-2</v>
      </c>
      <c r="D3547" s="69">
        <v>9.8000000000000004E-2</v>
      </c>
      <c r="E3547" s="69">
        <v>0.13500000000000001</v>
      </c>
      <c r="F3547" s="69">
        <v>6.4000000000000001E-2</v>
      </c>
      <c r="G3547" s="69">
        <v>0.19800000000000001</v>
      </c>
      <c r="H3547" s="70">
        <v>0.624</v>
      </c>
      <c r="I3547" s="75">
        <v>43623</v>
      </c>
      <c r="J3547" s="71">
        <v>3.84</v>
      </c>
      <c r="K3547" s="71">
        <v>0.313</v>
      </c>
      <c r="L3547" s="71">
        <v>3.67</v>
      </c>
      <c r="M3547" s="71">
        <v>2.9079999999999999</v>
      </c>
      <c r="N3547" s="71">
        <v>1.3939999999999999</v>
      </c>
      <c r="O3547" s="71">
        <v>5.5389999999999997</v>
      </c>
      <c r="P3547" s="72">
        <v>17.664000000000001</v>
      </c>
      <c r="Q3547" s="75">
        <v>43623</v>
      </c>
      <c r="R3547" s="71">
        <v>33.982300884955748</v>
      </c>
      <c r="S3547" s="71">
        <v>18.411764705882351</v>
      </c>
      <c r="T3547" s="71">
        <v>37.448979591836732</v>
      </c>
      <c r="U3547" s="71">
        <v>21.540740740740738</v>
      </c>
      <c r="V3547" s="71">
        <v>21.781249999999996</v>
      </c>
      <c r="W3547" s="71">
        <v>89.212121212121218</v>
      </c>
      <c r="X3547" s="72">
        <v>28.30769230769231</v>
      </c>
    </row>
    <row r="3548" spans="1:24">
      <c r="A3548" s="73">
        <v>43624</v>
      </c>
      <c r="B3548" s="69">
        <v>0.112</v>
      </c>
      <c r="C3548" s="69">
        <v>1.7000000000000001E-2</v>
      </c>
      <c r="D3548" s="69">
        <v>9.8000000000000004E-2</v>
      </c>
      <c r="E3548" s="69">
        <v>0.13500000000000001</v>
      </c>
      <c r="F3548" s="69">
        <v>5.7000000000000002E-2</v>
      </c>
      <c r="G3548" s="69">
        <v>0.17699999999999999</v>
      </c>
      <c r="H3548" s="70">
        <v>0.59599999999999997</v>
      </c>
      <c r="I3548" s="75">
        <v>43624</v>
      </c>
      <c r="J3548" s="71">
        <v>3.85</v>
      </c>
      <c r="K3548" s="71">
        <v>0.313</v>
      </c>
      <c r="L3548" s="71">
        <v>3.67</v>
      </c>
      <c r="M3548" s="71">
        <v>2.9079999999999999</v>
      </c>
      <c r="N3548" s="71">
        <v>1.385</v>
      </c>
      <c r="O3548" s="71">
        <v>5.5010000000000003</v>
      </c>
      <c r="P3548" s="72">
        <v>17.626999999999999</v>
      </c>
      <c r="Q3548" s="75">
        <v>43624</v>
      </c>
      <c r="R3548" s="71">
        <v>34.375</v>
      </c>
      <c r="S3548" s="71">
        <v>18.411764705882351</v>
      </c>
      <c r="T3548" s="71">
        <v>37.448979591836732</v>
      </c>
      <c r="U3548" s="71">
        <v>21.540740740740738</v>
      </c>
      <c r="V3548" s="71">
        <v>24.298245614035086</v>
      </c>
      <c r="W3548" s="71">
        <v>99.587570621468927</v>
      </c>
      <c r="X3548" s="72">
        <v>29.575503355704697</v>
      </c>
    </row>
    <row r="3549" spans="1:24">
      <c r="A3549" s="73">
        <v>43625</v>
      </c>
      <c r="B3549" s="69">
        <v>0.11</v>
      </c>
      <c r="C3549" s="69">
        <v>1.7000000000000001E-2</v>
      </c>
      <c r="D3549" s="69">
        <v>0.10199999999999999</v>
      </c>
      <c r="E3549" s="69">
        <v>0.13500000000000001</v>
      </c>
      <c r="F3549" s="69">
        <v>6.6000000000000003E-2</v>
      </c>
      <c r="G3549" s="69">
        <v>0.184</v>
      </c>
      <c r="H3549" s="70">
        <v>0.61299999999999999</v>
      </c>
      <c r="I3549" s="75">
        <v>43625</v>
      </c>
      <c r="J3549" s="71">
        <v>3.81</v>
      </c>
      <c r="K3549" s="71">
        <v>0.313</v>
      </c>
      <c r="L3549" s="71">
        <v>3.62</v>
      </c>
      <c r="M3549" s="71">
        <v>2.9079999999999999</v>
      </c>
      <c r="N3549" s="71">
        <v>1.367</v>
      </c>
      <c r="O3549" s="71">
        <v>5.383</v>
      </c>
      <c r="P3549" s="72">
        <v>17.401</v>
      </c>
      <c r="Q3549" s="75">
        <v>43625</v>
      </c>
      <c r="R3549" s="71">
        <v>34.636363636363633</v>
      </c>
      <c r="S3549" s="71">
        <v>18.411764705882351</v>
      </c>
      <c r="T3549" s="71">
        <v>35.490196078431374</v>
      </c>
      <c r="U3549" s="71">
        <v>21.540740740740738</v>
      </c>
      <c r="V3549" s="71">
        <v>20.712121212121211</v>
      </c>
      <c r="W3549" s="71">
        <v>94.570652173913047</v>
      </c>
      <c r="X3549" s="72">
        <v>28.38662316476346</v>
      </c>
    </row>
    <row r="3550" spans="1:24">
      <c r="A3550" s="73">
        <v>43626</v>
      </c>
      <c r="B3550" s="69">
        <v>0.114</v>
      </c>
      <c r="C3550" s="69">
        <v>1.4999999999999999E-2</v>
      </c>
      <c r="D3550" s="69">
        <v>0.13100000000000001</v>
      </c>
      <c r="E3550" s="69">
        <v>0.13200000000000001</v>
      </c>
      <c r="F3550" s="69">
        <v>7.6999999999999999E-2</v>
      </c>
      <c r="G3550" s="69">
        <v>0.19700000000000001</v>
      </c>
      <c r="H3550" s="70">
        <v>0.66600000000000004</v>
      </c>
      <c r="I3550" s="75">
        <v>43626</v>
      </c>
      <c r="J3550" s="71">
        <v>3.83</v>
      </c>
      <c r="K3550" s="71">
        <v>0.307</v>
      </c>
      <c r="L3550" s="71">
        <v>3.68</v>
      </c>
      <c r="M3550" s="71">
        <v>2.8719999999999999</v>
      </c>
      <c r="N3550" s="71">
        <v>1.357</v>
      </c>
      <c r="O3550" s="71">
        <v>5.23</v>
      </c>
      <c r="P3550" s="72">
        <v>17.276</v>
      </c>
      <c r="Q3550" s="75">
        <v>43626</v>
      </c>
      <c r="R3550" s="71">
        <v>33.596491228070178</v>
      </c>
      <c r="S3550" s="71">
        <v>20.466666666666669</v>
      </c>
      <c r="T3550" s="71">
        <v>33.596491228070178</v>
      </c>
      <c r="U3550" s="71">
        <v>21.757575757575754</v>
      </c>
      <c r="V3550" s="71">
        <v>17.623376623376622</v>
      </c>
      <c r="W3550" s="71">
        <v>87.695431472081211</v>
      </c>
      <c r="X3550" s="72">
        <v>25.93993993993994</v>
      </c>
    </row>
    <row r="3551" spans="1:24">
      <c r="A3551" s="73">
        <v>43627</v>
      </c>
      <c r="B3551" s="69">
        <v>0.112</v>
      </c>
      <c r="C3551" s="69">
        <v>1.7000000000000001E-2</v>
      </c>
      <c r="D3551" s="69">
        <v>0.14099999999999999</v>
      </c>
      <c r="E3551" s="69">
        <v>0.129</v>
      </c>
      <c r="F3551" s="69">
        <v>7.3999999999999996E-2</v>
      </c>
      <c r="G3551" s="69">
        <v>0.20599999999999999</v>
      </c>
      <c r="H3551" s="70">
        <v>0.67900000000000005</v>
      </c>
      <c r="I3551" s="75">
        <v>43627</v>
      </c>
      <c r="J3551" s="71">
        <v>3.82</v>
      </c>
      <c r="K3551" s="71">
        <v>0.29099999999999998</v>
      </c>
      <c r="L3551" s="71">
        <v>3.61</v>
      </c>
      <c r="M3551" s="71">
        <v>2.8740000000000001</v>
      </c>
      <c r="N3551" s="71">
        <v>1.3819999999999999</v>
      </c>
      <c r="O3551" s="71">
        <v>5.3</v>
      </c>
      <c r="P3551" s="72">
        <v>17.277000000000001</v>
      </c>
      <c r="Q3551" s="75">
        <v>43627</v>
      </c>
      <c r="R3551" s="71">
        <v>34.107142857142854</v>
      </c>
      <c r="S3551" s="71">
        <v>17.117647058823525</v>
      </c>
      <c r="T3551" s="71">
        <v>34.107142857142854</v>
      </c>
      <c r="U3551" s="71">
        <v>22.279069767441861</v>
      </c>
      <c r="V3551" s="71">
        <v>18.675675675675674</v>
      </c>
      <c r="W3551" s="71">
        <v>83.868932038834956</v>
      </c>
      <c r="X3551" s="72">
        <v>25.444771723122237</v>
      </c>
    </row>
    <row r="3552" spans="1:24">
      <c r="A3552" s="73">
        <v>43628</v>
      </c>
      <c r="B3552" s="69">
        <v>0.11700000000000001</v>
      </c>
      <c r="C3552" s="69">
        <v>1.4999999999999999E-2</v>
      </c>
      <c r="D3552" s="69">
        <v>0.14199999999999999</v>
      </c>
      <c r="E3552" s="69">
        <v>0.127</v>
      </c>
      <c r="F3552" s="69">
        <v>7.2999999999999995E-2</v>
      </c>
      <c r="G3552" s="69">
        <v>0.20699999999999999</v>
      </c>
      <c r="H3552" s="70">
        <v>0.68100000000000005</v>
      </c>
      <c r="I3552" s="75">
        <v>43628</v>
      </c>
      <c r="J3552" s="71">
        <v>3.85</v>
      </c>
      <c r="K3552" s="71">
        <v>0.29399999999999998</v>
      </c>
      <c r="L3552" s="71">
        <v>3.64</v>
      </c>
      <c r="M3552" s="71">
        <v>2.8759999999999999</v>
      </c>
      <c r="N3552" s="71">
        <v>1.41</v>
      </c>
      <c r="O3552" s="71">
        <v>5.3259999999999996</v>
      </c>
      <c r="P3552" s="72">
        <v>17.396000000000001</v>
      </c>
      <c r="Q3552" s="75">
        <v>43628</v>
      </c>
      <c r="R3552" s="71">
        <v>32.905982905982903</v>
      </c>
      <c r="S3552" s="71">
        <v>19.599999999999998</v>
      </c>
      <c r="U3552" s="71">
        <v>22.645669291338582</v>
      </c>
      <c r="V3552" s="71">
        <v>19.315068493150687</v>
      </c>
      <c r="W3552" s="71">
        <v>84.038647342995176</v>
      </c>
      <c r="X3552" s="72">
        <v>25.544787077826726</v>
      </c>
    </row>
    <row r="3553" spans="1:24">
      <c r="A3553" s="73">
        <v>43629</v>
      </c>
      <c r="B3553" s="69">
        <v>0.11600000000000001</v>
      </c>
      <c r="C3553" s="69">
        <v>1.6E-2</v>
      </c>
      <c r="D3553" s="69">
        <v>0.14000000000000001</v>
      </c>
      <c r="E3553" s="69">
        <v>0.128</v>
      </c>
      <c r="F3553" s="69">
        <v>6.7000000000000004E-2</v>
      </c>
      <c r="G3553" s="69">
        <v>0.20599999999999999</v>
      </c>
      <c r="H3553" s="70">
        <v>0.67200000000000004</v>
      </c>
      <c r="I3553" s="75">
        <v>43629</v>
      </c>
      <c r="J3553" s="71">
        <v>3.84</v>
      </c>
      <c r="K3553" s="71">
        <v>0.29799999999999999</v>
      </c>
      <c r="L3553" s="71">
        <v>3.55</v>
      </c>
      <c r="M3553" s="71">
        <v>2.8570000000000002</v>
      </c>
      <c r="N3553" s="71">
        <v>1.4079999999999999</v>
      </c>
      <c r="O3553" s="71">
        <v>5.234</v>
      </c>
      <c r="P3553" s="72">
        <v>17.187000000000001</v>
      </c>
      <c r="Q3553" s="75">
        <v>43629</v>
      </c>
      <c r="R3553" s="71">
        <v>33.103448275862064</v>
      </c>
      <c r="S3553" s="71">
        <v>18.625</v>
      </c>
      <c r="T3553" s="71">
        <v>25.357142857142854</v>
      </c>
      <c r="U3553" s="71">
        <v>22.3203125</v>
      </c>
      <c r="V3553" s="71">
        <v>21.014925373134325</v>
      </c>
      <c r="W3553" s="71">
        <v>83.43203883495147</v>
      </c>
      <c r="X3553" s="72">
        <v>25.575892857142858</v>
      </c>
    </row>
    <row r="3554" spans="1:24">
      <c r="A3554" s="73">
        <v>43630</v>
      </c>
      <c r="B3554" s="69">
        <v>0.112</v>
      </c>
      <c r="C3554" s="69">
        <v>1.6E-2</v>
      </c>
      <c r="D3554" s="69">
        <v>0.14099999999999999</v>
      </c>
      <c r="E3554" s="69">
        <v>0.128</v>
      </c>
      <c r="F3554" s="69">
        <v>7.2999999999999995E-2</v>
      </c>
      <c r="G3554" s="69">
        <v>0.20100000000000001</v>
      </c>
      <c r="H3554" s="70">
        <v>0.67100000000000004</v>
      </c>
      <c r="I3554" s="75">
        <v>43630</v>
      </c>
      <c r="J3554" s="71">
        <v>3.81</v>
      </c>
      <c r="K3554" s="71">
        <v>0.30099999999999999</v>
      </c>
      <c r="L3554" s="71">
        <v>3.59</v>
      </c>
      <c r="M3554" s="71">
        <v>2.8730000000000002</v>
      </c>
      <c r="N3554" s="71">
        <v>1.429</v>
      </c>
      <c r="O3554" s="71">
        <v>5.2439999999999998</v>
      </c>
      <c r="P3554" s="72">
        <v>17.247</v>
      </c>
      <c r="Q3554" s="75">
        <v>43630</v>
      </c>
      <c r="R3554" s="71">
        <v>34.017857142857146</v>
      </c>
      <c r="S3554" s="71">
        <v>18.8125</v>
      </c>
      <c r="T3554" s="71">
        <v>25.460992907801419</v>
      </c>
      <c r="U3554" s="71">
        <v>22.4453125</v>
      </c>
      <c r="V3554" s="71">
        <v>19.575342465753426</v>
      </c>
      <c r="W3554" s="71">
        <v>85.805970149253724</v>
      </c>
      <c r="X3554" s="72">
        <v>25.70342771982116</v>
      </c>
    </row>
    <row r="3555" spans="1:24">
      <c r="A3555" s="73">
        <v>43631</v>
      </c>
      <c r="B3555" s="69">
        <v>0.114</v>
      </c>
      <c r="C3555" s="69">
        <v>1.6E-2</v>
      </c>
      <c r="D3555" s="69">
        <v>0.14099999999999999</v>
      </c>
      <c r="E3555" s="69">
        <v>0.125</v>
      </c>
      <c r="F3555" s="69">
        <v>6.9000000000000006E-2</v>
      </c>
      <c r="G3555" s="69">
        <v>0.17899999999999999</v>
      </c>
      <c r="H3555" s="70">
        <v>0.64400000000000002</v>
      </c>
      <c r="I3555" s="75">
        <v>43631</v>
      </c>
      <c r="J3555" s="71">
        <v>3.83</v>
      </c>
      <c r="K3555" s="71">
        <v>0.30099999999999999</v>
      </c>
      <c r="L3555" s="71">
        <v>3.59</v>
      </c>
      <c r="M3555" s="71">
        <v>2.746</v>
      </c>
      <c r="N3555" s="71">
        <v>1.444</v>
      </c>
      <c r="O3555" s="71">
        <v>5.5940000000000003</v>
      </c>
      <c r="P3555" s="72">
        <v>17.504999999999999</v>
      </c>
      <c r="Q3555" s="75">
        <v>43631</v>
      </c>
      <c r="R3555" s="71">
        <v>33.596491228070178</v>
      </c>
      <c r="S3555" s="71">
        <v>18.8125</v>
      </c>
      <c r="T3555" s="71">
        <v>25.460992907801419</v>
      </c>
      <c r="U3555" s="71">
        <v>21.968</v>
      </c>
      <c r="V3555" s="71">
        <v>20.927536231884055</v>
      </c>
      <c r="W3555" s="71">
        <v>97.793296089385478</v>
      </c>
      <c r="X3555" s="72">
        <v>27.18167701863354</v>
      </c>
    </row>
    <row r="3556" spans="1:24">
      <c r="A3556" s="73">
        <v>43632</v>
      </c>
      <c r="B3556" s="69">
        <v>0.10299999999999999</v>
      </c>
      <c r="C3556" s="69">
        <v>1.6E-2</v>
      </c>
      <c r="D3556" s="69">
        <v>0.13800000000000001</v>
      </c>
      <c r="E3556" s="69">
        <v>0.125</v>
      </c>
      <c r="F3556" s="69">
        <v>6.8000000000000005E-2</v>
      </c>
      <c r="G3556" s="69">
        <v>0.187</v>
      </c>
      <c r="H3556" s="70">
        <v>0.63700000000000001</v>
      </c>
      <c r="I3556" s="75">
        <v>43632</v>
      </c>
      <c r="J3556" s="71">
        <v>3.85</v>
      </c>
      <c r="K3556" s="71">
        <v>0.30099999999999999</v>
      </c>
      <c r="L3556" s="71">
        <v>3.62</v>
      </c>
      <c r="M3556" s="71">
        <v>2.746</v>
      </c>
      <c r="N3556" s="71">
        <v>1.452</v>
      </c>
      <c r="O3556" s="71">
        <v>5.4960000000000004</v>
      </c>
      <c r="P3556" s="72">
        <v>17.465</v>
      </c>
      <c r="Q3556" s="75">
        <v>43632</v>
      </c>
      <c r="R3556" s="71">
        <v>37.378640776699029</v>
      </c>
      <c r="S3556" s="71">
        <v>18.8125</v>
      </c>
      <c r="T3556" s="71">
        <v>26.231884057971012</v>
      </c>
      <c r="U3556" s="71">
        <v>21.968</v>
      </c>
      <c r="V3556" s="71">
        <v>21.352941176470587</v>
      </c>
      <c r="W3556" s="71">
        <v>93.395721925133685</v>
      </c>
      <c r="X3556" s="72">
        <v>27.417582417582416</v>
      </c>
    </row>
    <row r="3557" spans="1:24">
      <c r="A3557" s="73">
        <v>43633</v>
      </c>
      <c r="B3557" s="69">
        <v>0.105</v>
      </c>
      <c r="C3557" s="69">
        <v>1.7999999999999999E-2</v>
      </c>
      <c r="D3557" s="69">
        <v>0.13700000000000001</v>
      </c>
      <c r="E3557" s="69">
        <v>0.123</v>
      </c>
      <c r="F3557" s="69">
        <v>6.6000000000000003E-2</v>
      </c>
      <c r="G3557" s="69">
        <v>0.17699999999999999</v>
      </c>
      <c r="H3557" s="70">
        <v>0.625</v>
      </c>
      <c r="I3557" s="75">
        <v>43633</v>
      </c>
      <c r="J3557" s="71">
        <v>3.82</v>
      </c>
      <c r="K3557" s="71">
        <v>0.35199999999999998</v>
      </c>
      <c r="L3557" s="71">
        <v>3.6</v>
      </c>
      <c r="M3557" s="71">
        <v>2.8330000000000002</v>
      </c>
      <c r="N3557" s="71">
        <v>1.417</v>
      </c>
      <c r="O3557" s="71">
        <v>5.8120000000000003</v>
      </c>
      <c r="P3557" s="72">
        <v>17.834</v>
      </c>
      <c r="Q3557" s="75">
        <v>43633</v>
      </c>
      <c r="R3557" s="71">
        <v>36.38095238095238</v>
      </c>
      <c r="S3557" s="71">
        <v>19.555555555555557</v>
      </c>
      <c r="T3557" s="71">
        <v>26.277372262773721</v>
      </c>
      <c r="U3557" s="71">
        <v>23.032520325203254</v>
      </c>
      <c r="V3557" s="71">
        <v>21.469696969696969</v>
      </c>
      <c r="W3557" s="71">
        <v>100.75706214689266</v>
      </c>
      <c r="X3557" s="72">
        <v>28.534399999999998</v>
      </c>
    </row>
    <row r="3558" spans="1:24">
      <c r="A3558" s="73">
        <v>43634</v>
      </c>
      <c r="B3558" s="69">
        <v>0.114</v>
      </c>
      <c r="C3558" s="69">
        <v>1.7999999999999999E-2</v>
      </c>
      <c r="D3558" s="69">
        <v>0.13700000000000001</v>
      </c>
      <c r="E3558" s="69">
        <v>0.125</v>
      </c>
      <c r="F3558" s="69">
        <v>7.2999999999999995E-2</v>
      </c>
      <c r="G3558" s="69">
        <v>0.20100000000000001</v>
      </c>
      <c r="H3558" s="70">
        <v>0.66700000000000004</v>
      </c>
      <c r="I3558" s="75">
        <v>43634</v>
      </c>
      <c r="J3558" s="71">
        <v>3.81</v>
      </c>
      <c r="K3558" s="71">
        <v>0.33400000000000002</v>
      </c>
      <c r="L3558" s="71">
        <v>3.55</v>
      </c>
      <c r="M3558" s="71">
        <v>2.8149999999999999</v>
      </c>
      <c r="N3558" s="71">
        <v>1.379</v>
      </c>
      <c r="O3558" s="71">
        <v>6.0110000000000001</v>
      </c>
      <c r="P3558" s="72">
        <v>17.899000000000001</v>
      </c>
      <c r="Q3558" s="75">
        <v>43634</v>
      </c>
      <c r="R3558" s="71">
        <v>33.421052631578945</v>
      </c>
      <c r="S3558" s="71">
        <v>18.555555555555557</v>
      </c>
      <c r="T3558" s="71">
        <v>25.912408759124084</v>
      </c>
      <c r="U3558" s="71">
        <v>22.52</v>
      </c>
      <c r="V3558" s="71">
        <v>18.890410958904109</v>
      </c>
      <c r="W3558" s="71">
        <v>89.049751243781088</v>
      </c>
      <c r="X3558" s="72">
        <v>26.835082458770614</v>
      </c>
    </row>
    <row r="3559" spans="1:24">
      <c r="A3559" s="73">
        <v>43635</v>
      </c>
      <c r="B3559" s="69">
        <v>0.10100000000000001</v>
      </c>
      <c r="C3559" s="69">
        <v>1.7000000000000001E-2</v>
      </c>
      <c r="D3559" s="69">
        <v>0.14199999999999999</v>
      </c>
      <c r="E3559" s="69">
        <v>0.13100000000000001</v>
      </c>
      <c r="F3559" s="69">
        <v>7.1999999999999995E-2</v>
      </c>
      <c r="G3559" s="69">
        <v>0.20200000000000001</v>
      </c>
      <c r="H3559" s="70">
        <v>0.66500000000000004</v>
      </c>
      <c r="I3559" s="75">
        <v>43635</v>
      </c>
      <c r="J3559" s="71">
        <v>3.87</v>
      </c>
      <c r="K3559" s="71">
        <v>0.318</v>
      </c>
      <c r="L3559" s="71">
        <v>3.67</v>
      </c>
      <c r="M3559" s="71">
        <v>2.7709999999999999</v>
      </c>
      <c r="N3559" s="71">
        <v>1.403</v>
      </c>
      <c r="O3559" s="71">
        <v>5.99</v>
      </c>
      <c r="P3559" s="72">
        <v>18.021999999999998</v>
      </c>
      <c r="Q3559" s="75">
        <v>43635</v>
      </c>
      <c r="R3559" s="71">
        <v>38.316831683168317</v>
      </c>
      <c r="S3559" s="71">
        <v>18.705882352941174</v>
      </c>
      <c r="T3559" s="71">
        <v>25.845070422535212</v>
      </c>
      <c r="U3559" s="71">
        <v>21.152671755725191</v>
      </c>
      <c r="V3559" s="71">
        <v>19.486111111111114</v>
      </c>
      <c r="W3559" s="71">
        <v>89.217821782178206</v>
      </c>
      <c r="X3559" s="72">
        <v>27.100751879699246</v>
      </c>
    </row>
    <row r="3560" spans="1:24">
      <c r="A3560" s="73">
        <v>43636</v>
      </c>
      <c r="B3560" s="69">
        <v>0.115</v>
      </c>
      <c r="C3560" s="69">
        <v>1.6E-2</v>
      </c>
      <c r="D3560" s="69">
        <v>0.125</v>
      </c>
      <c r="E3560" s="69">
        <v>0.13300000000000001</v>
      </c>
      <c r="F3560" s="69">
        <v>6.6000000000000003E-2</v>
      </c>
      <c r="G3560" s="69">
        <v>0.21099999999999999</v>
      </c>
      <c r="H3560" s="70">
        <v>0.66600000000000004</v>
      </c>
      <c r="I3560" s="75">
        <v>43636</v>
      </c>
      <c r="J3560" s="71">
        <v>3.88</v>
      </c>
      <c r="K3560" s="71">
        <v>0.30199999999999999</v>
      </c>
      <c r="L3560" s="71">
        <v>3.57</v>
      </c>
      <c r="M3560" s="71">
        <v>2.734</v>
      </c>
      <c r="N3560" s="71">
        <v>1.44</v>
      </c>
      <c r="O3560" s="71">
        <v>5.9409999999999998</v>
      </c>
      <c r="P3560" s="72">
        <v>17.867000000000001</v>
      </c>
      <c r="Q3560" s="75">
        <v>43636</v>
      </c>
      <c r="R3560" s="71">
        <v>33.739130434782609</v>
      </c>
      <c r="S3560" s="71">
        <v>18.875</v>
      </c>
      <c r="T3560" s="71">
        <v>28.56</v>
      </c>
      <c r="U3560" s="71">
        <v>20.556390977443609</v>
      </c>
      <c r="V3560" s="71">
        <v>21.818181818181817</v>
      </c>
      <c r="W3560" s="71">
        <v>84.677725118483423</v>
      </c>
      <c r="X3560" s="72">
        <v>26.827327327327328</v>
      </c>
    </row>
    <row r="3561" spans="1:24">
      <c r="A3561" s="73">
        <v>43637</v>
      </c>
      <c r="B3561" s="69">
        <v>0.113</v>
      </c>
      <c r="C3561" s="69">
        <v>1.6E-2</v>
      </c>
      <c r="D3561" s="69">
        <v>0.11899999999999999</v>
      </c>
      <c r="E3561" s="69">
        <v>0.13200000000000001</v>
      </c>
      <c r="F3561" s="69">
        <v>7.0999999999999994E-2</v>
      </c>
      <c r="G3561" s="69">
        <v>0.20599999999999999</v>
      </c>
      <c r="H3561" s="70">
        <v>0.65700000000000003</v>
      </c>
      <c r="I3561" s="75">
        <v>43637</v>
      </c>
      <c r="J3561" s="71">
        <v>3.85</v>
      </c>
      <c r="K3561" s="71">
        <v>0.30199999999999999</v>
      </c>
      <c r="L3561" s="71">
        <v>3.49</v>
      </c>
      <c r="M3561" s="71">
        <v>2.7709999999999999</v>
      </c>
      <c r="N3561" s="71">
        <v>1.4359999999999999</v>
      </c>
      <c r="O3561" s="71">
        <v>5.9279999999999999</v>
      </c>
      <c r="P3561" s="72">
        <v>17.777000000000001</v>
      </c>
      <c r="Q3561" s="75">
        <v>43637</v>
      </c>
      <c r="R3561" s="71">
        <f t="shared" ref="R3561:V3566" si="80">J3561/B3561</f>
        <v>34.070796460176993</v>
      </c>
      <c r="S3561" s="71">
        <f t="shared" si="80"/>
        <v>18.875</v>
      </c>
      <c r="T3561" s="71">
        <f t="shared" si="80"/>
        <v>29.327731092436977</v>
      </c>
      <c r="U3561" s="71">
        <f t="shared" si="80"/>
        <v>20.992424242424242</v>
      </c>
      <c r="V3561" s="71">
        <f t="shared" si="80"/>
        <v>20.225352112676056</v>
      </c>
      <c r="W3561" s="71">
        <f t="shared" ref="W3561:W3566" si="81">P3561/G3561</f>
        <v>86.296116504854382</v>
      </c>
      <c r="X3561" s="72">
        <f t="shared" ref="X3561:X3566" si="82">P3561/H3561</f>
        <v>27.057838660578387</v>
      </c>
    </row>
    <row r="3562" spans="1:24">
      <c r="A3562" s="73">
        <v>43638</v>
      </c>
      <c r="B3562" s="69">
        <v>0.112</v>
      </c>
      <c r="C3562" s="69">
        <v>1.6E-2</v>
      </c>
      <c r="D3562" s="69">
        <v>0.11700000000000001</v>
      </c>
      <c r="E3562" s="69">
        <v>0.13200000000000001</v>
      </c>
      <c r="F3562" s="69">
        <v>7.0000000000000007E-2</v>
      </c>
      <c r="G3562" s="69">
        <v>0.20100000000000001</v>
      </c>
      <c r="H3562" s="70">
        <v>0.64800000000000002</v>
      </c>
      <c r="I3562" s="75">
        <v>43638</v>
      </c>
      <c r="J3562" s="71">
        <v>3.83</v>
      </c>
      <c r="K3562" s="71">
        <v>0.30499999999999999</v>
      </c>
      <c r="L3562" s="71">
        <v>3.45</v>
      </c>
      <c r="M3562" s="71">
        <v>2.7709999999999999</v>
      </c>
      <c r="N3562" s="71">
        <v>1.4279999999999999</v>
      </c>
      <c r="O3562" s="71">
        <v>5.6769999999999996</v>
      </c>
      <c r="P3562" s="72">
        <v>17.460999999999999</v>
      </c>
      <c r="Q3562" s="75">
        <v>43638</v>
      </c>
      <c r="R3562" s="71">
        <f t="shared" si="80"/>
        <v>34.196428571428569</v>
      </c>
      <c r="S3562" s="71">
        <f t="shared" si="80"/>
        <v>19.0625</v>
      </c>
      <c r="T3562" s="71">
        <f t="shared" si="80"/>
        <v>29.487179487179485</v>
      </c>
      <c r="U3562" s="71">
        <f t="shared" si="80"/>
        <v>20.992424242424242</v>
      </c>
      <c r="V3562" s="71">
        <f t="shared" si="80"/>
        <v>20.399999999999999</v>
      </c>
      <c r="W3562" s="71">
        <f t="shared" si="81"/>
        <v>86.870646766169145</v>
      </c>
      <c r="X3562" s="72">
        <f t="shared" si="82"/>
        <v>26.945987654320984</v>
      </c>
    </row>
    <row r="3563" spans="1:24">
      <c r="A3563" s="73">
        <v>43639</v>
      </c>
      <c r="B3563" s="69">
        <v>0.1</v>
      </c>
      <c r="C3563" s="69">
        <v>1.6E-2</v>
      </c>
      <c r="D3563" s="69">
        <v>0.11899999999999999</v>
      </c>
      <c r="E3563" s="69">
        <v>0.13200000000000001</v>
      </c>
      <c r="F3563" s="69">
        <v>6.7000000000000004E-2</v>
      </c>
      <c r="G3563" s="69">
        <v>0.20499999999999999</v>
      </c>
      <c r="H3563" s="70">
        <v>0.64</v>
      </c>
      <c r="I3563" s="75">
        <v>43639</v>
      </c>
      <c r="J3563" s="71">
        <v>3.86</v>
      </c>
      <c r="K3563" s="71">
        <v>0.315</v>
      </c>
      <c r="L3563" s="71">
        <v>3.42</v>
      </c>
      <c r="M3563" s="71">
        <v>2.7709999999999999</v>
      </c>
      <c r="N3563" s="71">
        <v>1.446</v>
      </c>
      <c r="O3563" s="71">
        <v>5.65</v>
      </c>
      <c r="P3563" s="72">
        <v>17.462</v>
      </c>
      <c r="Q3563" s="75">
        <v>43639</v>
      </c>
      <c r="R3563" s="71">
        <f t="shared" si="80"/>
        <v>38.599999999999994</v>
      </c>
      <c r="S3563" s="71">
        <f t="shared" si="80"/>
        <v>19.6875</v>
      </c>
      <c r="T3563" s="71">
        <f t="shared" si="80"/>
        <v>28.739495798319329</v>
      </c>
      <c r="U3563" s="71">
        <f t="shared" si="80"/>
        <v>20.992424242424242</v>
      </c>
      <c r="V3563" s="71">
        <f t="shared" si="80"/>
        <v>21.582089552238806</v>
      </c>
      <c r="W3563" s="71">
        <f t="shared" si="81"/>
        <v>85.180487804878055</v>
      </c>
      <c r="X3563" s="72">
        <f t="shared" si="82"/>
        <v>27.284375000000001</v>
      </c>
    </row>
    <row r="3564" spans="1:24">
      <c r="A3564" s="73">
        <v>43640</v>
      </c>
      <c r="B3564" s="69">
        <v>0.104</v>
      </c>
      <c r="C3564" s="69">
        <v>1.4999999999999999E-2</v>
      </c>
      <c r="D3564" s="69">
        <v>0.11799999999999999</v>
      </c>
      <c r="E3564" s="69">
        <v>0.12</v>
      </c>
      <c r="F3564" s="69">
        <v>6.2E-2</v>
      </c>
      <c r="G3564" s="69">
        <v>0.18099999999999999</v>
      </c>
      <c r="H3564" s="70">
        <v>0.6</v>
      </c>
      <c r="I3564" s="75">
        <v>43640</v>
      </c>
      <c r="J3564" s="71">
        <v>3.85</v>
      </c>
      <c r="K3564" s="71">
        <v>0.36699999999999999</v>
      </c>
      <c r="L3564" s="71">
        <v>3.45</v>
      </c>
      <c r="M3564" s="71">
        <v>2.6840000000000002</v>
      </c>
      <c r="N3564" s="71">
        <v>1.4690000000000001</v>
      </c>
      <c r="O3564" s="71">
        <v>5.6360000000000001</v>
      </c>
      <c r="P3564" s="72">
        <v>17.456</v>
      </c>
      <c r="Q3564" s="75">
        <v>43640</v>
      </c>
      <c r="R3564" s="71">
        <f t="shared" si="80"/>
        <v>37.019230769230774</v>
      </c>
      <c r="S3564" s="71">
        <f t="shared" si="80"/>
        <v>24.466666666666669</v>
      </c>
      <c r="T3564" s="71">
        <f t="shared" si="80"/>
        <v>29.237288135593225</v>
      </c>
      <c r="U3564" s="71">
        <f t="shared" si="80"/>
        <v>22.366666666666667</v>
      </c>
      <c r="V3564" s="71">
        <f t="shared" si="80"/>
        <v>23.693548387096776</v>
      </c>
      <c r="W3564" s="71">
        <f t="shared" si="81"/>
        <v>96.44198895027624</v>
      </c>
      <c r="X3564" s="72">
        <f t="shared" si="82"/>
        <v>29.093333333333334</v>
      </c>
    </row>
    <row r="3565" spans="1:24">
      <c r="A3565" s="73">
        <v>43641</v>
      </c>
      <c r="B3565" s="69">
        <v>0.106</v>
      </c>
      <c r="C3565" s="69">
        <v>1.4999999999999999E-2</v>
      </c>
      <c r="D3565" s="69">
        <v>0.115</v>
      </c>
      <c r="E3565" s="69">
        <v>0.11700000000000001</v>
      </c>
      <c r="F3565" s="69">
        <v>6.2E-2</v>
      </c>
      <c r="G3565" s="69">
        <v>0.188</v>
      </c>
      <c r="H3565" s="70">
        <v>0.60299999999999998</v>
      </c>
      <c r="I3565" s="75">
        <v>43641</v>
      </c>
      <c r="J3565" s="71">
        <v>3.86</v>
      </c>
      <c r="K3565" s="71">
        <v>0.34799999999999998</v>
      </c>
      <c r="L3565" s="71">
        <v>3.42</v>
      </c>
      <c r="M3565" s="71">
        <v>2.6709999999999998</v>
      </c>
      <c r="N3565" s="71">
        <v>1.4690000000000001</v>
      </c>
      <c r="O3565" s="71">
        <v>5.7990000000000004</v>
      </c>
      <c r="P3565" s="72">
        <v>17.567</v>
      </c>
      <c r="Q3565" s="75">
        <v>43641</v>
      </c>
      <c r="R3565" s="71">
        <f t="shared" si="80"/>
        <v>36.415094339622641</v>
      </c>
      <c r="S3565" s="71">
        <f t="shared" si="80"/>
        <v>23.2</v>
      </c>
      <c r="T3565" s="71">
        <f t="shared" si="80"/>
        <v>29.739130434782606</v>
      </c>
      <c r="U3565" s="71">
        <f t="shared" si="80"/>
        <v>22.829059829059826</v>
      </c>
      <c r="V3565" s="71">
        <f t="shared" si="80"/>
        <v>23.693548387096776</v>
      </c>
      <c r="W3565" s="71">
        <f t="shared" si="81"/>
        <v>93.441489361702125</v>
      </c>
      <c r="X3565" s="72">
        <f t="shared" si="82"/>
        <v>29.132669983416253</v>
      </c>
    </row>
    <row r="3566" spans="1:24">
      <c r="A3566" s="73">
        <v>43642</v>
      </c>
      <c r="B3566" s="69">
        <v>0.111</v>
      </c>
      <c r="C3566" s="69">
        <v>1.6E-2</v>
      </c>
      <c r="D3566" s="69">
        <v>0.11600000000000001</v>
      </c>
      <c r="E3566" s="69">
        <v>0.11899999999999999</v>
      </c>
      <c r="F3566" s="69">
        <v>6.4000000000000001E-2</v>
      </c>
      <c r="G3566" s="69">
        <v>0.17899999999999999</v>
      </c>
      <c r="H3566" s="70">
        <v>0.60399999999999998</v>
      </c>
      <c r="I3566" s="75">
        <v>43642</v>
      </c>
      <c r="J3566" s="71">
        <v>3.87</v>
      </c>
      <c r="K3566" s="71">
        <v>0.33200000000000002</v>
      </c>
      <c r="L3566" s="71">
        <v>3.46</v>
      </c>
      <c r="M3566" s="71">
        <v>2.72</v>
      </c>
      <c r="N3566" s="71">
        <v>1.4610000000000001</v>
      </c>
      <c r="O3566" s="71">
        <v>5.734</v>
      </c>
      <c r="P3566" s="72">
        <v>17.577000000000002</v>
      </c>
      <c r="Q3566" s="75">
        <v>43642</v>
      </c>
      <c r="R3566" s="71">
        <f t="shared" si="80"/>
        <v>34.864864864864863</v>
      </c>
      <c r="S3566" s="71">
        <f t="shared" si="80"/>
        <v>20.75</v>
      </c>
      <c r="T3566" s="71">
        <f t="shared" si="80"/>
        <v>29.827586206896552</v>
      </c>
      <c r="U3566" s="71">
        <f t="shared" si="80"/>
        <v>22.857142857142861</v>
      </c>
      <c r="V3566" s="71">
        <f t="shared" si="80"/>
        <v>22.828125</v>
      </c>
      <c r="W3566" s="71">
        <f t="shared" si="81"/>
        <v>98.19553072625699</v>
      </c>
      <c r="X3566" s="72">
        <f t="shared" si="82"/>
        <v>29.100993377483448</v>
      </c>
    </row>
    <row r="3567" spans="1:24">
      <c r="A3567" s="73">
        <v>43643</v>
      </c>
      <c r="B3567" s="69">
        <v>0.115</v>
      </c>
      <c r="C3567" s="69">
        <v>1.6E-2</v>
      </c>
      <c r="D3567" s="69">
        <v>0.114</v>
      </c>
      <c r="E3567" s="69">
        <v>0.12</v>
      </c>
      <c r="F3567" s="69">
        <v>7.2999999999999995E-2</v>
      </c>
      <c r="G3567" s="69">
        <v>0.18</v>
      </c>
      <c r="H3567" s="70">
        <v>0.61799999999999999</v>
      </c>
      <c r="I3567" s="75">
        <v>43643</v>
      </c>
      <c r="J3567" s="71">
        <v>3.85</v>
      </c>
      <c r="K3567" s="71">
        <v>0.32500000000000001</v>
      </c>
      <c r="L3567" s="71">
        <v>3.51</v>
      </c>
      <c r="M3567" s="71">
        <v>2.67</v>
      </c>
      <c r="N3567" s="71">
        <v>1.514</v>
      </c>
      <c r="O3567" s="71">
        <v>5.8730000000000002</v>
      </c>
      <c r="P3567" s="72">
        <v>17.742000000000001</v>
      </c>
      <c r="Q3567" s="75">
        <v>43643</v>
      </c>
      <c r="R3567" s="71">
        <v>33.478260869565219</v>
      </c>
      <c r="S3567" s="71">
        <v>20.3125</v>
      </c>
      <c r="T3567" s="71">
        <v>30.789473684210524</v>
      </c>
      <c r="U3567" s="71">
        <v>22.25</v>
      </c>
      <c r="V3567" s="71">
        <v>20.739726027397261</v>
      </c>
      <c r="W3567" s="71">
        <v>98.566666666666677</v>
      </c>
      <c r="X3567" s="72">
        <v>28.708737864077673</v>
      </c>
    </row>
    <row r="3568" spans="1:24">
      <c r="A3568" s="73">
        <v>43644</v>
      </c>
      <c r="B3568" s="69">
        <v>0.113</v>
      </c>
      <c r="C3568" s="69">
        <v>1.6E-2</v>
      </c>
      <c r="D3568" s="69">
        <v>0.113</v>
      </c>
      <c r="E3568" s="69">
        <v>0.123</v>
      </c>
      <c r="F3568" s="69">
        <v>7.2999999999999995E-2</v>
      </c>
      <c r="G3568" s="69">
        <v>0.20100000000000001</v>
      </c>
      <c r="H3568" s="70">
        <v>0.63900000000000001</v>
      </c>
      <c r="I3568" s="75">
        <v>43644</v>
      </c>
      <c r="J3568" s="71">
        <v>3.84</v>
      </c>
      <c r="K3568" s="71">
        <v>0.32700000000000001</v>
      </c>
      <c r="L3568" s="71">
        <v>3.49</v>
      </c>
      <c r="M3568" s="71">
        <v>2.9510000000000001</v>
      </c>
      <c r="N3568" s="71">
        <v>1.514</v>
      </c>
      <c r="O3568" s="71">
        <v>5.8849999999999998</v>
      </c>
      <c r="P3568" s="72">
        <v>18.007000000000001</v>
      </c>
      <c r="Q3568" s="75">
        <v>43644</v>
      </c>
      <c r="R3568" s="71">
        <v>33.982300884955748</v>
      </c>
      <c r="S3568" s="71">
        <v>20.4375</v>
      </c>
      <c r="T3568" s="71">
        <v>30.884955752212392</v>
      </c>
      <c r="U3568" s="71">
        <v>23.991869918699187</v>
      </c>
      <c r="V3568" s="71">
        <v>20.739726027397261</v>
      </c>
      <c r="W3568" s="71">
        <v>89.587064676616919</v>
      </c>
      <c r="X3568" s="72">
        <v>28.179968701095465</v>
      </c>
    </row>
    <row r="3569" spans="1:24">
      <c r="A3569" s="73">
        <v>43645</v>
      </c>
      <c r="B3569" s="69">
        <v>0.115</v>
      </c>
      <c r="C3569" s="69">
        <v>1.6E-2</v>
      </c>
      <c r="D3569" s="69">
        <v>0.115</v>
      </c>
      <c r="E3569" s="69">
        <v>0.123</v>
      </c>
      <c r="F3569" s="69">
        <v>7.1999999999999995E-2</v>
      </c>
      <c r="G3569" s="69">
        <v>0.20899999999999999</v>
      </c>
      <c r="H3569" s="70">
        <v>0.65</v>
      </c>
      <c r="I3569" s="75">
        <v>43645</v>
      </c>
      <c r="J3569" s="71">
        <v>3.86</v>
      </c>
      <c r="K3569" s="71">
        <v>0.31900000000000001</v>
      </c>
      <c r="L3569" s="71">
        <v>3.44</v>
      </c>
      <c r="M3569" s="71">
        <v>2.9510000000000001</v>
      </c>
      <c r="N3569" s="71">
        <v>1.5029999999999999</v>
      </c>
      <c r="O3569" s="71">
        <v>5.8129999999999997</v>
      </c>
      <c r="P3569" s="72">
        <v>17.885999999999999</v>
      </c>
      <c r="Q3569" s="75">
        <v>43645</v>
      </c>
      <c r="R3569" s="71">
        <v>33.565217391304344</v>
      </c>
      <c r="S3569" s="71">
        <v>19.9375</v>
      </c>
      <c r="T3569" s="71">
        <v>29.913043478260867</v>
      </c>
      <c r="U3569" s="71">
        <v>23.991869918699187</v>
      </c>
      <c r="V3569" s="71">
        <v>20.875</v>
      </c>
      <c r="W3569" s="71">
        <v>85.578947368421055</v>
      </c>
      <c r="X3569" s="72">
        <v>27.516923076923074</v>
      </c>
    </row>
    <row r="3570" spans="1:24">
      <c r="A3570" s="73">
        <v>43646</v>
      </c>
      <c r="B3570" s="69">
        <v>0.112</v>
      </c>
      <c r="C3570" s="69">
        <v>1.6E-2</v>
      </c>
      <c r="D3570" s="69">
        <v>0.114</v>
      </c>
      <c r="E3570" s="69">
        <v>0.123</v>
      </c>
      <c r="F3570" s="69">
        <v>6.9000000000000006E-2</v>
      </c>
      <c r="G3570" s="69">
        <v>0.20799999999999999</v>
      </c>
      <c r="H3570" s="70">
        <v>0.64200000000000002</v>
      </c>
      <c r="I3570" s="75">
        <v>43646</v>
      </c>
      <c r="J3570" s="71">
        <v>3.83</v>
      </c>
      <c r="K3570" s="71">
        <v>0.31900000000000001</v>
      </c>
      <c r="L3570" s="71">
        <v>3.43</v>
      </c>
      <c r="M3570" s="71">
        <v>2.9510000000000001</v>
      </c>
      <c r="N3570" s="71">
        <v>1.496</v>
      </c>
      <c r="O3570" s="71">
        <v>5.8689999999999998</v>
      </c>
      <c r="P3570" s="72">
        <v>17.895</v>
      </c>
      <c r="Q3570" s="75">
        <v>43646</v>
      </c>
      <c r="R3570" s="71">
        <v>34.196428571428569</v>
      </c>
      <c r="S3570" s="71">
        <v>19.9375</v>
      </c>
      <c r="T3570" s="71">
        <v>30.087719298245613</v>
      </c>
      <c r="U3570" s="71">
        <v>23.991869918699187</v>
      </c>
      <c r="V3570" s="71">
        <v>21.681159420289852</v>
      </c>
      <c r="W3570" s="71">
        <v>86.033653846153854</v>
      </c>
      <c r="X3570" s="72">
        <v>27.873831775700932</v>
      </c>
    </row>
    <row r="3571" spans="1:24">
      <c r="A3571" s="73">
        <v>43647</v>
      </c>
      <c r="B3571" s="69">
        <v>0.115</v>
      </c>
      <c r="C3571" s="69">
        <v>1.4E-2</v>
      </c>
      <c r="D3571" s="69">
        <v>0.11600000000000001</v>
      </c>
      <c r="E3571" s="69">
        <v>0.13100000000000001</v>
      </c>
      <c r="F3571" s="69">
        <v>7.1999999999999995E-2</v>
      </c>
      <c r="G3571" s="69">
        <v>0.19800000000000001</v>
      </c>
      <c r="H3571" s="70">
        <v>0.64500000000000002</v>
      </c>
      <c r="I3571" s="75">
        <v>43647</v>
      </c>
      <c r="J3571" s="71">
        <v>3.87</v>
      </c>
      <c r="K3571" s="71">
        <v>0.33100000000000002</v>
      </c>
      <c r="L3571" s="71">
        <v>3.48</v>
      </c>
      <c r="M3571" s="71">
        <v>3.11</v>
      </c>
      <c r="N3571" s="71">
        <v>1.472</v>
      </c>
      <c r="O3571" s="71">
        <v>6.0250000000000004</v>
      </c>
      <c r="P3571" s="72">
        <v>18.288</v>
      </c>
      <c r="Q3571" s="75">
        <v>43647</v>
      </c>
      <c r="R3571" s="71">
        <v>33.652173913043477</v>
      </c>
      <c r="S3571" s="71">
        <v>23.642857142857142</v>
      </c>
      <c r="T3571" s="71">
        <v>30</v>
      </c>
      <c r="U3571" s="71">
        <v>23.740458015267173</v>
      </c>
      <c r="V3571" s="71">
        <v>20.444444444444446</v>
      </c>
      <c r="W3571" s="71">
        <v>92.36363636363636</v>
      </c>
      <c r="X3571" s="72">
        <v>28.353488372093022</v>
      </c>
    </row>
    <row r="3572" spans="1:24">
      <c r="A3572" s="73">
        <v>43648</v>
      </c>
      <c r="B3572" s="69">
        <v>0.109</v>
      </c>
      <c r="C3572" s="69">
        <v>1.6E-2</v>
      </c>
      <c r="D3572" s="69">
        <v>0.11700000000000001</v>
      </c>
      <c r="E3572" s="69">
        <v>0.13100000000000001</v>
      </c>
      <c r="F3572" s="69">
        <v>8.1000000000000003E-2</v>
      </c>
      <c r="G3572" s="69">
        <v>0.20200000000000001</v>
      </c>
      <c r="H3572" s="70">
        <v>0.65700000000000003</v>
      </c>
      <c r="I3572" s="75">
        <v>43648</v>
      </c>
      <c r="J3572" s="71">
        <v>3.84</v>
      </c>
      <c r="K3572" s="71">
        <v>0.315</v>
      </c>
      <c r="L3572" s="71">
        <v>3.51</v>
      </c>
      <c r="M3572" s="71">
        <v>3.093</v>
      </c>
      <c r="N3572" s="71">
        <v>1.486</v>
      </c>
      <c r="O3572" s="71">
        <v>6.1870000000000003</v>
      </c>
      <c r="P3572" s="72">
        <v>18.431000000000001</v>
      </c>
      <c r="Q3572" s="75">
        <v>43648</v>
      </c>
      <c r="R3572" s="71">
        <v>35.22935779816514</v>
      </c>
      <c r="S3572" s="71">
        <v>19.6875</v>
      </c>
      <c r="T3572" s="71">
        <v>29.999999999999996</v>
      </c>
      <c r="U3572" s="71">
        <v>23.610687022900763</v>
      </c>
      <c r="V3572" s="71">
        <v>18.345679012345677</v>
      </c>
      <c r="W3572" s="71">
        <v>91.242574257425744</v>
      </c>
      <c r="X3572" s="72">
        <v>28.053272450532724</v>
      </c>
    </row>
    <row r="3573" spans="1:24">
      <c r="A3573" s="73">
        <v>43649</v>
      </c>
      <c r="B3573" s="69">
        <v>0.10100000000000001</v>
      </c>
      <c r="C3573" s="69">
        <v>1.4999999999999999E-2</v>
      </c>
      <c r="D3573" s="69">
        <v>0.11600000000000001</v>
      </c>
      <c r="E3573" s="69">
        <v>0.13900000000000001</v>
      </c>
      <c r="F3573" s="69">
        <v>8.1000000000000003E-2</v>
      </c>
      <c r="G3573" s="69">
        <v>0.19</v>
      </c>
      <c r="H3573" s="70">
        <v>0.64100000000000001</v>
      </c>
      <c r="I3573" s="75">
        <v>43649</v>
      </c>
      <c r="J3573" s="71">
        <v>3.83</v>
      </c>
      <c r="K3573" s="71">
        <v>0.318</v>
      </c>
      <c r="L3573" s="71">
        <v>3.49</v>
      </c>
      <c r="M3573" s="71">
        <v>3.1509999999999998</v>
      </c>
      <c r="N3573" s="71">
        <v>1.4910000000000001</v>
      </c>
      <c r="O3573" s="71">
        <v>6.0949999999999998</v>
      </c>
      <c r="P3573" s="72">
        <v>18.375</v>
      </c>
      <c r="Q3573" s="75">
        <v>43649</v>
      </c>
      <c r="R3573" s="71">
        <v>37.920792079207921</v>
      </c>
      <c r="S3573" s="71">
        <v>21.200000000000003</v>
      </c>
      <c r="T3573" s="71">
        <v>30.086206896551726</v>
      </c>
      <c r="U3573" s="71">
        <v>22.669064748201436</v>
      </c>
      <c r="V3573" s="71">
        <v>18.407407407407408</v>
      </c>
      <c r="W3573" s="71">
        <v>96.710526315789465</v>
      </c>
      <c r="X3573" s="72">
        <v>28.666146645865833</v>
      </c>
    </row>
    <row r="3574" spans="1:24">
      <c r="A3574" s="73">
        <v>43650</v>
      </c>
      <c r="B3574" s="71">
        <v>9.9000000000000005E-2</v>
      </c>
      <c r="C3574" s="71">
        <v>1.7000000000000001E-2</v>
      </c>
      <c r="D3574" s="71">
        <v>0.11700000000000001</v>
      </c>
      <c r="E3574" s="71">
        <v>0.13700000000000001</v>
      </c>
      <c r="F3574" s="71">
        <v>7.1999999999999995E-2</v>
      </c>
      <c r="G3574" s="71">
        <v>0.186</v>
      </c>
      <c r="H3574" s="72">
        <v>0.627</v>
      </c>
      <c r="I3574" s="75">
        <v>43650</v>
      </c>
      <c r="J3574" s="71">
        <v>3.85</v>
      </c>
      <c r="K3574" s="71">
        <v>0.33800000000000002</v>
      </c>
      <c r="L3574" s="71">
        <v>3.44</v>
      </c>
      <c r="M3574" s="71">
        <v>3.1389999999999998</v>
      </c>
      <c r="N3574" s="71">
        <v>1.506</v>
      </c>
      <c r="O3574" s="71">
        <v>6.0780000000000003</v>
      </c>
      <c r="P3574" s="72">
        <v>18.350999999999999</v>
      </c>
      <c r="Q3574" s="75">
        <v>43650</v>
      </c>
      <c r="R3574" s="71">
        <v>38.888888888888886</v>
      </c>
      <c r="S3574" s="71">
        <v>19.882352941176471</v>
      </c>
      <c r="T3574" s="71">
        <v>29.4017094017094</v>
      </c>
      <c r="U3574" s="71">
        <v>22.912408759124084</v>
      </c>
      <c r="V3574" s="71">
        <v>20.916666666666668</v>
      </c>
      <c r="W3574" s="71">
        <v>98.661290322580641</v>
      </c>
      <c r="X3574" s="72">
        <v>29.267942583732054</v>
      </c>
    </row>
    <row r="3575" spans="1:24">
      <c r="A3575" s="73">
        <v>43651</v>
      </c>
      <c r="B3575" s="71">
        <v>0.1</v>
      </c>
      <c r="C3575" s="71">
        <v>1.6E-2</v>
      </c>
      <c r="D3575" s="71">
        <v>0.109</v>
      </c>
      <c r="E3575" s="71">
        <v>0.13</v>
      </c>
      <c r="F3575" s="71">
        <v>6.7000000000000004E-2</v>
      </c>
      <c r="G3575" s="71">
        <v>0.19</v>
      </c>
      <c r="H3575" s="72">
        <v>0.61199999999999999</v>
      </c>
      <c r="I3575" s="75">
        <v>43651</v>
      </c>
      <c r="J3575" s="71">
        <v>3.83</v>
      </c>
      <c r="K3575" s="71">
        <v>0.36099999999999999</v>
      </c>
      <c r="L3575" s="71">
        <v>3.48</v>
      </c>
      <c r="M3575" s="71">
        <v>3.169</v>
      </c>
      <c r="N3575" s="71">
        <v>1.4930000000000001</v>
      </c>
      <c r="O3575" s="71">
        <v>6.0179999999999998</v>
      </c>
      <c r="P3575" s="72">
        <v>18.350999999999999</v>
      </c>
      <c r="Q3575" s="75">
        <v>43651</v>
      </c>
      <c r="R3575" s="71">
        <v>38.299999999999997</v>
      </c>
      <c r="S3575" s="71">
        <v>22.5625</v>
      </c>
      <c r="T3575" s="71">
        <v>31.926605504587155</v>
      </c>
      <c r="U3575" s="71">
        <v>24.376923076923077</v>
      </c>
      <c r="V3575" s="71">
        <v>22.28358208955224</v>
      </c>
      <c r="W3575" s="71">
        <v>96.584210526315786</v>
      </c>
      <c r="X3575" s="72">
        <v>29.985294117647058</v>
      </c>
    </row>
    <row r="3576" spans="1:24">
      <c r="A3576" s="73">
        <v>43652</v>
      </c>
      <c r="B3576" s="71">
        <v>0.09</v>
      </c>
      <c r="C3576" s="71">
        <v>1.6E-2</v>
      </c>
      <c r="D3576" s="71">
        <v>0.11</v>
      </c>
      <c r="E3576" s="71">
        <v>0.13</v>
      </c>
      <c r="F3576" s="71">
        <v>6.8000000000000005E-2</v>
      </c>
      <c r="G3576" s="71">
        <v>0.187</v>
      </c>
      <c r="H3576" s="72">
        <v>0.60099999999999998</v>
      </c>
      <c r="I3576" s="75">
        <v>43652</v>
      </c>
      <c r="J3576" s="71">
        <v>3.84</v>
      </c>
      <c r="K3576" s="71">
        <v>0.36099999999999999</v>
      </c>
      <c r="L3576" s="71">
        <v>3.41</v>
      </c>
      <c r="M3576" s="71">
        <v>3.169</v>
      </c>
      <c r="N3576" s="71">
        <v>1.4850000000000001</v>
      </c>
      <c r="O3576" s="71">
        <v>6.0739999999999998</v>
      </c>
      <c r="P3576" s="72">
        <v>18.338999999999999</v>
      </c>
      <c r="Q3576" s="75">
        <v>43652</v>
      </c>
      <c r="R3576" s="71">
        <v>42.666666666666664</v>
      </c>
      <c r="S3576" s="71">
        <v>22.5625</v>
      </c>
      <c r="T3576" s="71">
        <v>31</v>
      </c>
      <c r="U3576" s="71">
        <v>24.376923076923077</v>
      </c>
      <c r="V3576" s="71">
        <v>21.838235294117649</v>
      </c>
      <c r="W3576" s="71">
        <v>98.069518716577534</v>
      </c>
      <c r="X3576" s="72">
        <v>30.514143094841931</v>
      </c>
    </row>
    <row r="3577" spans="1:24">
      <c r="A3577" s="73">
        <v>43653</v>
      </c>
      <c r="B3577" s="71">
        <v>7.6999999999999999E-2</v>
      </c>
      <c r="C3577" s="71">
        <v>1.6E-2</v>
      </c>
      <c r="D3577" s="71">
        <v>0.114</v>
      </c>
      <c r="E3577" s="71">
        <v>0.13</v>
      </c>
      <c r="F3577" s="71">
        <v>6.7000000000000004E-2</v>
      </c>
      <c r="G3577" s="71">
        <v>0.188</v>
      </c>
      <c r="H3577" s="72">
        <v>0.59199999999999997</v>
      </c>
      <c r="I3577" s="75">
        <v>43653</v>
      </c>
      <c r="J3577" s="71">
        <v>3.89</v>
      </c>
      <c r="K3577" s="71">
        <v>0.36099999999999999</v>
      </c>
      <c r="L3577" s="71">
        <v>3.48</v>
      </c>
      <c r="M3577" s="71">
        <v>3.169</v>
      </c>
      <c r="N3577" s="71">
        <v>1.476</v>
      </c>
      <c r="O3577" s="71">
        <v>6.0869999999999997</v>
      </c>
      <c r="P3577" s="72">
        <v>18.463000000000001</v>
      </c>
      <c r="Q3577" s="75">
        <v>43653</v>
      </c>
      <c r="R3577" s="71">
        <v>50.519480519480524</v>
      </c>
      <c r="S3577" s="71">
        <v>22.5625</v>
      </c>
      <c r="T3577" s="71">
        <v>30.526315789473681</v>
      </c>
      <c r="U3577" s="71">
        <v>24.376923076923077</v>
      </c>
      <c r="V3577" s="71">
        <v>22.029850746268654</v>
      </c>
      <c r="W3577" s="71">
        <v>98.207446808510639</v>
      </c>
      <c r="X3577" s="72">
        <v>31.187500000000004</v>
      </c>
    </row>
    <row r="3578" spans="1:24">
      <c r="A3578" s="73">
        <v>43654</v>
      </c>
      <c r="B3578" s="71">
        <v>7.8E-2</v>
      </c>
      <c r="C3578" s="71">
        <v>1.7000000000000001E-2</v>
      </c>
      <c r="D3578" s="71">
        <v>0.11600000000000001</v>
      </c>
      <c r="E3578" s="71">
        <v>0.13400000000000001</v>
      </c>
      <c r="F3578" s="71">
        <v>7.0999999999999994E-2</v>
      </c>
      <c r="G3578" s="71">
        <v>0.182</v>
      </c>
      <c r="H3578" s="72">
        <v>0.59699999999999998</v>
      </c>
      <c r="I3578" s="75">
        <v>43654</v>
      </c>
      <c r="J3578" s="71">
        <v>3.9</v>
      </c>
      <c r="K3578" s="71">
        <v>0.38</v>
      </c>
      <c r="L3578" s="71">
        <v>3.4</v>
      </c>
      <c r="M3578" s="71">
        <v>3.12</v>
      </c>
      <c r="N3578" s="71">
        <v>1.4770000000000001</v>
      </c>
      <c r="O3578" s="71">
        <v>6.0439999999999996</v>
      </c>
      <c r="P3578" s="72">
        <v>18.321000000000002</v>
      </c>
      <c r="Q3578" s="75">
        <v>43654</v>
      </c>
      <c r="R3578" s="71">
        <v>50</v>
      </c>
      <c r="S3578" s="71">
        <v>22.352941176470587</v>
      </c>
      <c r="T3578" s="71">
        <v>29.310344827586206</v>
      </c>
      <c r="U3578" s="71">
        <v>23.283582089552237</v>
      </c>
      <c r="V3578" s="71">
        <v>20.802816901408455</v>
      </c>
      <c r="W3578" s="71">
        <v>100.66483516483518</v>
      </c>
      <c r="X3578" s="72">
        <v>30.688442211055282</v>
      </c>
    </row>
    <row r="3579" spans="1:24">
      <c r="A3579" s="73">
        <v>43655</v>
      </c>
      <c r="B3579" s="71">
        <v>8.2000000000000003E-2</v>
      </c>
      <c r="C3579" s="71">
        <v>1.7000000000000001E-2</v>
      </c>
      <c r="D3579" s="71">
        <v>0.11799999999999999</v>
      </c>
      <c r="E3579" s="71">
        <v>0.13500000000000001</v>
      </c>
      <c r="F3579" s="71">
        <v>8.2000000000000003E-2</v>
      </c>
      <c r="G3579" s="71">
        <v>0.20100000000000001</v>
      </c>
      <c r="H3579" s="72">
        <v>0.63400000000000001</v>
      </c>
      <c r="I3579" s="75">
        <v>43655</v>
      </c>
      <c r="J3579" s="71">
        <v>4.0599999999999996</v>
      </c>
      <c r="K3579" s="71">
        <v>0.36499999999999999</v>
      </c>
      <c r="L3579" s="71">
        <v>3.48</v>
      </c>
      <c r="M3579" s="71">
        <v>3.1120000000000001</v>
      </c>
      <c r="N3579" s="71">
        <v>1.448</v>
      </c>
      <c r="O3579" s="71">
        <v>6.165</v>
      </c>
      <c r="P3579" s="72">
        <v>18.63</v>
      </c>
      <c r="Q3579" s="75">
        <v>43655</v>
      </c>
      <c r="R3579" s="71">
        <v>49.512195121951216</v>
      </c>
      <c r="S3579" s="71">
        <v>21.470588235294116</v>
      </c>
      <c r="T3579" s="71">
        <v>29.491525423728817</v>
      </c>
      <c r="U3579" s="71">
        <v>23.05185185185185</v>
      </c>
      <c r="V3579" s="71">
        <v>17.658536585365852</v>
      </c>
      <c r="W3579" s="71">
        <v>92.686567164179095</v>
      </c>
      <c r="X3579" s="72">
        <v>29.384858044164037</v>
      </c>
    </row>
    <row r="3580" spans="1:24">
      <c r="A3580" s="73">
        <v>43656</v>
      </c>
      <c r="B3580" s="71">
        <v>7.3999999999999996E-2</v>
      </c>
      <c r="C3580" s="71">
        <v>1.7000000000000001E-2</v>
      </c>
      <c r="D3580" s="71">
        <v>0.11700000000000001</v>
      </c>
      <c r="E3580" s="71">
        <v>0.13300000000000001</v>
      </c>
      <c r="F3580" s="71">
        <v>8.1000000000000003E-2</v>
      </c>
      <c r="G3580" s="71">
        <v>0.20200000000000001</v>
      </c>
      <c r="H3580" s="72">
        <v>0.624</v>
      </c>
      <c r="I3580" s="75">
        <v>43656</v>
      </c>
      <c r="J3580" s="71">
        <v>4.08</v>
      </c>
      <c r="K3580" s="71">
        <v>0.35799999999999998</v>
      </c>
      <c r="L3580" s="71">
        <v>3.43</v>
      </c>
      <c r="M3580" s="71">
        <v>3.1019999999999999</v>
      </c>
      <c r="N3580" s="71">
        <v>1.4259999999999999</v>
      </c>
      <c r="O3580" s="71">
        <v>6.14</v>
      </c>
      <c r="P3580" s="72">
        <v>18.536000000000001</v>
      </c>
      <c r="Q3580" s="75">
        <v>43656</v>
      </c>
      <c r="R3580" s="71">
        <v>55.135135135135137</v>
      </c>
      <c r="S3580" s="71">
        <v>21.058823529411761</v>
      </c>
      <c r="T3580" s="71">
        <v>29.316239316239315</v>
      </c>
      <c r="U3580" s="71">
        <v>23.323308270676691</v>
      </c>
      <c r="V3580" s="71">
        <v>17.604938271604937</v>
      </c>
      <c r="W3580" s="71">
        <v>91.762376237623769</v>
      </c>
      <c r="X3580" s="72">
        <v>29.705128205128208</v>
      </c>
    </row>
    <row r="3581" spans="1:24">
      <c r="A3581" s="73">
        <v>43657</v>
      </c>
      <c r="B3581" s="71">
        <v>7.3999999999999996E-2</v>
      </c>
      <c r="C3581" s="71">
        <v>1.6E-2</v>
      </c>
      <c r="D3581" s="71">
        <v>0.11600000000000001</v>
      </c>
      <c r="E3581" s="71">
        <v>0.125</v>
      </c>
      <c r="F3581" s="71">
        <v>7.8E-2</v>
      </c>
      <c r="G3581" s="71">
        <v>0.19800000000000001</v>
      </c>
      <c r="H3581" s="72">
        <v>0.60699999999999998</v>
      </c>
      <c r="I3581" s="75">
        <v>43657</v>
      </c>
      <c r="J3581" s="71">
        <v>4.0999999999999996</v>
      </c>
      <c r="K3581" s="71">
        <v>0.35699999999999998</v>
      </c>
      <c r="L3581" s="71">
        <v>3.49</v>
      </c>
      <c r="M3581" s="71">
        <v>3.048</v>
      </c>
      <c r="N3581" s="71">
        <v>1.373</v>
      </c>
      <c r="O3581" s="71">
        <v>5.9850000000000003</v>
      </c>
      <c r="P3581" s="72">
        <v>18.353000000000002</v>
      </c>
      <c r="Q3581" s="75">
        <v>43657</v>
      </c>
      <c r="R3581" s="71">
        <v>55.405405405405403</v>
      </c>
      <c r="S3581" s="71">
        <v>22.3125</v>
      </c>
      <c r="T3581" s="71">
        <v>30.086206896551726</v>
      </c>
      <c r="U3581" s="71">
        <v>24.384</v>
      </c>
      <c r="V3581" s="71">
        <v>17.602564102564102</v>
      </c>
      <c r="W3581" s="71">
        <v>92.691919191919197</v>
      </c>
      <c r="X3581" s="72">
        <v>30.235584843492589</v>
      </c>
    </row>
    <row r="3582" spans="1:24">
      <c r="A3582" s="73">
        <v>43658</v>
      </c>
      <c r="B3582" s="71">
        <v>7.2999999999999995E-2</v>
      </c>
      <c r="C3582" s="71">
        <v>1.6E-2</v>
      </c>
      <c r="D3582" s="71">
        <v>0.114</v>
      </c>
      <c r="E3582" s="71">
        <v>0.124</v>
      </c>
      <c r="F3582" s="71">
        <v>7.6999999999999999E-2</v>
      </c>
      <c r="G3582" s="71">
        <v>0.19700000000000001</v>
      </c>
      <c r="H3582" s="72">
        <v>0.60099999999999998</v>
      </c>
      <c r="I3582" s="75">
        <v>43658</v>
      </c>
      <c r="J3582" s="71">
        <v>4.1100000000000003</v>
      </c>
      <c r="K3582" s="71">
        <v>0.33800000000000002</v>
      </c>
      <c r="L3582" s="71">
        <v>3.39</v>
      </c>
      <c r="M3582" s="71">
        <v>2.968</v>
      </c>
      <c r="N3582" s="71">
        <v>1.36</v>
      </c>
      <c r="O3582" s="71">
        <v>5.8879999999999999</v>
      </c>
      <c r="P3582" s="72">
        <v>18.053999999999998</v>
      </c>
      <c r="Q3582" s="75">
        <v>43658</v>
      </c>
      <c r="R3582" s="71">
        <v>56.301369863013704</v>
      </c>
      <c r="S3582" s="71">
        <v>21.125</v>
      </c>
      <c r="T3582" s="71">
        <v>29.736842105263158</v>
      </c>
      <c r="U3582" s="71">
        <v>23.93548387096774</v>
      </c>
      <c r="V3582" s="71">
        <v>17.662337662337663</v>
      </c>
      <c r="W3582" s="71">
        <v>91.644670050761405</v>
      </c>
      <c r="X3582" s="72">
        <v>30.039933444259567</v>
      </c>
    </row>
    <row r="3583" spans="1:24">
      <c r="A3583" s="73">
        <v>43659</v>
      </c>
      <c r="B3583" s="71">
        <v>7.4999999999999997E-2</v>
      </c>
      <c r="C3583" s="71">
        <v>1.6E-2</v>
      </c>
      <c r="D3583" s="71">
        <v>0.113</v>
      </c>
      <c r="E3583" s="71">
        <v>0.124</v>
      </c>
      <c r="F3583" s="71">
        <v>7.5999999999999998E-2</v>
      </c>
      <c r="G3583" s="71">
        <v>0.20899999999999999</v>
      </c>
      <c r="H3583" s="72">
        <v>0.61399999999999999</v>
      </c>
      <c r="I3583" s="75">
        <v>43659</v>
      </c>
      <c r="J3583" s="71">
        <v>4.09</v>
      </c>
      <c r="K3583" s="71">
        <v>0.33800000000000002</v>
      </c>
      <c r="L3583" s="71">
        <v>3.47</v>
      </c>
      <c r="M3583" s="71">
        <v>2.968</v>
      </c>
      <c r="N3583" s="71">
        <v>1.3680000000000001</v>
      </c>
      <c r="O3583" s="71">
        <v>5.84</v>
      </c>
      <c r="P3583" s="72">
        <v>18.074000000000002</v>
      </c>
      <c r="Q3583" s="75">
        <v>43659</v>
      </c>
      <c r="R3583" s="71">
        <v>54.533333333333331</v>
      </c>
      <c r="S3583" s="71">
        <v>21.125</v>
      </c>
      <c r="T3583" s="71">
        <v>30.707964601769913</v>
      </c>
      <c r="U3583" s="71">
        <v>23.93548387096774</v>
      </c>
      <c r="V3583" s="71">
        <v>18.000000000000004</v>
      </c>
      <c r="W3583" s="71">
        <v>86.478468899521545</v>
      </c>
      <c r="X3583" s="72">
        <v>29.436482084690557</v>
      </c>
    </row>
    <row r="3584" spans="1:24">
      <c r="A3584" s="73">
        <v>43660</v>
      </c>
      <c r="B3584" s="71">
        <v>6.0999999999999999E-2</v>
      </c>
      <c r="C3584" s="71">
        <v>1.7000000000000001E-2</v>
      </c>
      <c r="D3584" s="71">
        <v>0.114</v>
      </c>
      <c r="E3584" s="71">
        <v>0.124</v>
      </c>
      <c r="F3584" s="71">
        <v>7.4999999999999997E-2</v>
      </c>
      <c r="G3584" s="71">
        <v>0.20300000000000001</v>
      </c>
      <c r="H3584" s="72">
        <v>0.59299999999999997</v>
      </c>
      <c r="I3584" s="75">
        <v>43660</v>
      </c>
      <c r="J3584" s="71">
        <v>4.12</v>
      </c>
      <c r="K3584" s="71">
        <v>0.33900000000000002</v>
      </c>
      <c r="L3584" s="71">
        <v>3.45</v>
      </c>
      <c r="M3584" s="71">
        <v>2.968</v>
      </c>
      <c r="N3584" s="71">
        <v>1.3120000000000001</v>
      </c>
      <c r="O3584" s="71">
        <v>5.8330000000000002</v>
      </c>
      <c r="P3584" s="72">
        <v>18.021999999999998</v>
      </c>
      <c r="Q3584" s="75">
        <v>43660</v>
      </c>
      <c r="R3584" s="71">
        <v>67.540983606557376</v>
      </c>
      <c r="S3584" s="71">
        <v>19.941176470588236</v>
      </c>
      <c r="T3584" s="71">
        <v>30.263157894736842</v>
      </c>
      <c r="U3584" s="71">
        <v>23.93548387096774</v>
      </c>
      <c r="V3584" s="71">
        <v>17.493333333333336</v>
      </c>
      <c r="W3584" s="71">
        <v>88.778325123152698</v>
      </c>
      <c r="X3584" s="72">
        <v>30.391231028667789</v>
      </c>
    </row>
    <row r="3585" spans="1:24">
      <c r="A3585" s="73">
        <v>43661</v>
      </c>
      <c r="B3585" s="71">
        <v>6.7000000000000004E-2</v>
      </c>
      <c r="C3585" s="71">
        <v>1.7000000000000001E-2</v>
      </c>
      <c r="D3585" s="71">
        <v>0.108</v>
      </c>
      <c r="E3585" s="71">
        <v>0.12</v>
      </c>
      <c r="F3585" s="71">
        <v>7.0000000000000007E-2</v>
      </c>
      <c r="G3585" s="71">
        <v>0.19600000000000001</v>
      </c>
      <c r="H3585" s="72">
        <v>0.57799999999999996</v>
      </c>
      <c r="I3585" s="75">
        <v>43661</v>
      </c>
      <c r="J3585" s="71">
        <v>4.13</v>
      </c>
      <c r="K3585" s="71">
        <v>0.317</v>
      </c>
      <c r="L3585" s="71">
        <v>3.4</v>
      </c>
      <c r="M3585" s="71">
        <v>2.9369999999999998</v>
      </c>
      <c r="N3585" s="71">
        <v>1.3580000000000001</v>
      </c>
      <c r="O3585" s="71">
        <v>5.7789999999999999</v>
      </c>
      <c r="P3585" s="72">
        <v>17.920999999999999</v>
      </c>
      <c r="Q3585" s="75">
        <v>43661</v>
      </c>
      <c r="R3585" s="71">
        <v>61.641791044776113</v>
      </c>
      <c r="S3585" s="71">
        <v>18.647058823529409</v>
      </c>
      <c r="T3585" s="71">
        <v>31.481481481481481</v>
      </c>
      <c r="U3585" s="71">
        <v>24.474999999999998</v>
      </c>
      <c r="V3585" s="71">
        <v>19.399999999999999</v>
      </c>
      <c r="W3585" s="71">
        <v>91.433673469387742</v>
      </c>
      <c r="X3585" s="72">
        <v>31.005190311418687</v>
      </c>
    </row>
    <row r="3586" spans="1:24">
      <c r="A3586" s="73">
        <v>43662</v>
      </c>
      <c r="B3586" s="71">
        <v>7.8E-2</v>
      </c>
      <c r="C3586" s="71">
        <v>1.7000000000000001E-2</v>
      </c>
      <c r="D3586" s="71">
        <v>0.106</v>
      </c>
      <c r="E3586" s="71">
        <v>0.121</v>
      </c>
      <c r="F3586" s="71">
        <v>7.5999999999999998E-2</v>
      </c>
      <c r="G3586" s="71">
        <v>0.20799999999999999</v>
      </c>
      <c r="H3586" s="72">
        <v>0.60499999999999998</v>
      </c>
      <c r="I3586" s="75">
        <v>43662</v>
      </c>
      <c r="J3586" s="71">
        <v>4.0999999999999996</v>
      </c>
      <c r="K3586" s="71">
        <v>0.318</v>
      </c>
      <c r="L3586" s="71">
        <v>3.41</v>
      </c>
      <c r="M3586" s="71">
        <v>2.92</v>
      </c>
      <c r="N3586" s="71">
        <v>1.347</v>
      </c>
      <c r="O3586" s="71">
        <v>5.6859999999999999</v>
      </c>
      <c r="P3586" s="72">
        <v>17.780999999999999</v>
      </c>
      <c r="Q3586" s="75">
        <v>43662</v>
      </c>
      <c r="R3586" s="71">
        <v>52.564102564102562</v>
      </c>
      <c r="S3586" s="71">
        <v>18.705882352941174</v>
      </c>
      <c r="T3586" s="71">
        <v>32.169811320754718</v>
      </c>
      <c r="U3586" s="71">
        <v>24.132231404958677</v>
      </c>
      <c r="V3586" s="71">
        <v>17.723684210526315</v>
      </c>
      <c r="W3586" s="71">
        <v>85.48557692307692</v>
      </c>
      <c r="X3586" s="72">
        <v>29.390082644628098</v>
      </c>
    </row>
    <row r="3587" spans="1:24">
      <c r="A3587" s="73">
        <v>43663</v>
      </c>
      <c r="B3587" s="71">
        <v>9.4E-2</v>
      </c>
      <c r="C3587" s="71">
        <v>0.02</v>
      </c>
      <c r="D3587" s="71">
        <v>0.105</v>
      </c>
      <c r="E3587" s="71">
        <v>0.11899999999999999</v>
      </c>
      <c r="F3587" s="71">
        <v>7.1999999999999995E-2</v>
      </c>
      <c r="G3587" s="71">
        <v>0.215</v>
      </c>
      <c r="H3587" s="72">
        <v>0.625</v>
      </c>
      <c r="I3587" s="75">
        <v>43663</v>
      </c>
      <c r="J3587" s="71">
        <v>4.08</v>
      </c>
      <c r="K3587" s="71">
        <v>0.27300000000000002</v>
      </c>
      <c r="L3587" s="71">
        <v>3.43</v>
      </c>
      <c r="M3587" s="71">
        <v>2.9780000000000002</v>
      </c>
      <c r="N3587" s="71">
        <v>1.3380000000000001</v>
      </c>
      <c r="O3587" s="71">
        <v>5.6639999999999997</v>
      </c>
      <c r="P3587" s="72">
        <v>17.763000000000002</v>
      </c>
      <c r="Q3587" s="75">
        <v>43663</v>
      </c>
      <c r="R3587" s="71">
        <v>43.404255319148938</v>
      </c>
      <c r="S3587" s="71">
        <v>13.65</v>
      </c>
      <c r="T3587" s="71">
        <v>32.666666666666671</v>
      </c>
      <c r="U3587" s="71">
        <v>25.025210084033617</v>
      </c>
      <c r="V3587" s="71">
        <v>18.583333333333336</v>
      </c>
      <c r="W3587" s="71">
        <v>82.618604651162798</v>
      </c>
      <c r="X3587" s="72">
        <v>28.420800000000003</v>
      </c>
    </row>
    <row r="3588" spans="1:24">
      <c r="A3588" s="73">
        <v>43664</v>
      </c>
      <c r="B3588" s="71">
        <v>9.1999999999999998E-2</v>
      </c>
      <c r="C3588" s="71">
        <v>2.5000000000000001E-2</v>
      </c>
      <c r="D3588" s="71">
        <v>0.104</v>
      </c>
      <c r="E3588" s="71">
        <v>0.11899999999999999</v>
      </c>
      <c r="F3588" s="71">
        <v>8.3000000000000004E-2</v>
      </c>
      <c r="G3588" s="71">
        <v>0.22800000000000001</v>
      </c>
      <c r="H3588" s="72">
        <v>0.65100000000000002</v>
      </c>
      <c r="I3588" s="75">
        <v>43664</v>
      </c>
      <c r="J3588" s="71">
        <v>4.0999999999999996</v>
      </c>
      <c r="K3588" s="71">
        <v>0.245</v>
      </c>
      <c r="L3588" s="71">
        <v>3.48</v>
      </c>
      <c r="M3588" s="71">
        <v>2.99</v>
      </c>
      <c r="N3588" s="71">
        <v>1.292</v>
      </c>
      <c r="O3588" s="71">
        <v>5.7140000000000004</v>
      </c>
      <c r="P3588" s="72">
        <v>17.821000000000002</v>
      </c>
      <c r="Q3588" s="75">
        <v>43664</v>
      </c>
      <c r="R3588" s="71">
        <v>44.565217391304344</v>
      </c>
      <c r="S3588" s="71">
        <v>9.7999999999999989</v>
      </c>
      <c r="T3588" s="71">
        <v>33.46153846153846</v>
      </c>
      <c r="U3588" s="71">
        <v>25.12605042016807</v>
      </c>
      <c r="V3588" s="71">
        <v>15.566265060240964</v>
      </c>
      <c r="W3588" s="71">
        <v>78.162280701754383</v>
      </c>
      <c r="X3588" s="72">
        <v>27.374807987711215</v>
      </c>
    </row>
    <row r="3589" spans="1:24">
      <c r="A3589" s="73">
        <v>43665</v>
      </c>
      <c r="B3589" s="71">
        <v>0.09</v>
      </c>
      <c r="C3589" s="71">
        <v>2.7E-2</v>
      </c>
      <c r="D3589" s="71">
        <v>0.114</v>
      </c>
      <c r="E3589" s="71">
        <v>0.13300000000000001</v>
      </c>
      <c r="F3589" s="71">
        <v>8.2000000000000003E-2</v>
      </c>
      <c r="G3589" s="71">
        <v>0.221</v>
      </c>
      <c r="H3589" s="72">
        <v>0.66600000000000004</v>
      </c>
      <c r="I3589" s="75">
        <v>43665</v>
      </c>
      <c r="J3589" s="71">
        <v>4.09</v>
      </c>
      <c r="K3589" s="71">
        <v>0.251</v>
      </c>
      <c r="L3589" s="71">
        <v>3.55</v>
      </c>
      <c r="M3589" s="71">
        <v>2.9649999999999999</v>
      </c>
      <c r="N3589" s="71">
        <v>1.2729999999999999</v>
      </c>
      <c r="O3589" s="71">
        <v>5.6539999999999999</v>
      </c>
      <c r="P3589" s="72">
        <v>17.783000000000001</v>
      </c>
      <c r="Q3589" s="75">
        <v>43665</v>
      </c>
      <c r="R3589" s="71">
        <f t="shared" ref="R3589:V3594" si="83">J3589/B3589</f>
        <v>45.444444444444443</v>
      </c>
      <c r="S3589" s="71">
        <f t="shared" si="83"/>
        <v>9.2962962962962958</v>
      </c>
      <c r="T3589" s="71">
        <f t="shared" si="83"/>
        <v>31.140350877192979</v>
      </c>
      <c r="U3589" s="71">
        <f t="shared" si="83"/>
        <v>22.293233082706763</v>
      </c>
      <c r="V3589" s="71">
        <f t="shared" si="83"/>
        <v>15.524390243902436</v>
      </c>
      <c r="W3589" s="71">
        <f t="shared" ref="W3589:W3594" si="84">P3589/G3589</f>
        <v>80.466063348416299</v>
      </c>
      <c r="X3589" s="72">
        <f t="shared" ref="X3589:X3594" si="85">P3589/H3589</f>
        <v>26.701201201201201</v>
      </c>
    </row>
    <row r="3590" spans="1:24">
      <c r="A3590" s="73">
        <v>43666</v>
      </c>
      <c r="B3590" s="71">
        <v>0.10199999999999999</v>
      </c>
      <c r="C3590" s="71">
        <v>2.7E-2</v>
      </c>
      <c r="D3590" s="71">
        <v>0.114</v>
      </c>
      <c r="E3590" s="71">
        <v>0.13300000000000001</v>
      </c>
      <c r="F3590" s="71">
        <v>7.6999999999999999E-2</v>
      </c>
      <c r="G3590" s="71">
        <v>0.215</v>
      </c>
      <c r="H3590" s="72">
        <v>0.66800000000000004</v>
      </c>
      <c r="I3590" s="75">
        <v>43666</v>
      </c>
      <c r="J3590" s="71">
        <v>4</v>
      </c>
      <c r="K3590" s="71">
        <v>0.251</v>
      </c>
      <c r="L3590" s="71">
        <v>3.53</v>
      </c>
      <c r="M3590" s="71">
        <v>2.9649999999999999</v>
      </c>
      <c r="N3590" s="71">
        <v>1.2450000000000001</v>
      </c>
      <c r="O3590" s="71">
        <v>5.6849999999999996</v>
      </c>
      <c r="P3590" s="72">
        <v>17.675999999999998</v>
      </c>
      <c r="Q3590" s="75">
        <v>43666</v>
      </c>
      <c r="R3590" s="71">
        <f t="shared" si="83"/>
        <v>39.215686274509807</v>
      </c>
      <c r="S3590" s="71">
        <f t="shared" si="83"/>
        <v>9.2962962962962958</v>
      </c>
      <c r="T3590" s="71">
        <f t="shared" si="83"/>
        <v>30.96491228070175</v>
      </c>
      <c r="U3590" s="71">
        <f t="shared" si="83"/>
        <v>22.293233082706763</v>
      </c>
      <c r="V3590" s="71">
        <f t="shared" si="83"/>
        <v>16.168831168831172</v>
      </c>
      <c r="W3590" s="71">
        <f t="shared" si="84"/>
        <v>82.213953488372084</v>
      </c>
      <c r="X3590" s="72">
        <f t="shared" si="85"/>
        <v>26.461077844311372</v>
      </c>
    </row>
    <row r="3591" spans="1:24">
      <c r="A3591" s="73">
        <v>43667</v>
      </c>
      <c r="B3591" s="71">
        <v>0.104</v>
      </c>
      <c r="C3591" s="71">
        <v>2.5999999999999999E-2</v>
      </c>
      <c r="D3591" s="71">
        <v>0.115</v>
      </c>
      <c r="E3591" s="71">
        <v>0.13300000000000001</v>
      </c>
      <c r="F3591" s="71">
        <v>7.1999999999999995E-2</v>
      </c>
      <c r="G3591" s="71">
        <v>0.218</v>
      </c>
      <c r="H3591" s="72">
        <v>0.66700000000000004</v>
      </c>
      <c r="I3591" s="75">
        <v>43667</v>
      </c>
      <c r="J3591" s="71">
        <v>3.94</v>
      </c>
      <c r="K3591" s="71">
        <v>0.25600000000000001</v>
      </c>
      <c r="L3591" s="71">
        <v>3.51</v>
      </c>
      <c r="M3591" s="71">
        <v>2.9649999999999999</v>
      </c>
      <c r="N3591" s="71">
        <v>1.204</v>
      </c>
      <c r="O3591" s="71">
        <v>5.7469999999999999</v>
      </c>
      <c r="P3591" s="72">
        <v>17.622</v>
      </c>
      <c r="Q3591" s="75">
        <v>43667</v>
      </c>
      <c r="R3591" s="71">
        <f t="shared" si="83"/>
        <v>37.884615384615387</v>
      </c>
      <c r="S3591" s="71">
        <f t="shared" si="83"/>
        <v>9.8461538461538467</v>
      </c>
      <c r="T3591" s="71">
        <f t="shared" si="83"/>
        <v>30.521739130434778</v>
      </c>
      <c r="U3591" s="71">
        <f t="shared" si="83"/>
        <v>22.293233082706763</v>
      </c>
      <c r="V3591" s="71">
        <f t="shared" si="83"/>
        <v>16.722222222222221</v>
      </c>
      <c r="W3591" s="71">
        <f t="shared" si="84"/>
        <v>80.834862385321102</v>
      </c>
      <c r="X3591" s="72">
        <f t="shared" si="85"/>
        <v>26.419790104947523</v>
      </c>
    </row>
    <row r="3592" spans="1:24">
      <c r="A3592" s="73">
        <v>43668</v>
      </c>
      <c r="B3592" s="71">
        <v>0.114</v>
      </c>
      <c r="C3592" s="71">
        <v>2.5000000000000001E-2</v>
      </c>
      <c r="D3592" s="71">
        <v>0.109</v>
      </c>
      <c r="E3592" s="71">
        <v>0.13100000000000001</v>
      </c>
      <c r="F3592" s="71">
        <v>7.2999999999999995E-2</v>
      </c>
      <c r="G3592" s="71">
        <v>0.21299999999999999</v>
      </c>
      <c r="H3592" s="72">
        <v>0.66400000000000003</v>
      </c>
      <c r="I3592" s="75">
        <v>43668</v>
      </c>
      <c r="J3592" s="71">
        <v>3.9</v>
      </c>
      <c r="K3592" s="71">
        <v>0.255</v>
      </c>
      <c r="L3592" s="71">
        <v>3.49</v>
      </c>
      <c r="M3592" s="71">
        <v>2.9140000000000001</v>
      </c>
      <c r="N3592" s="71">
        <v>1.2230000000000001</v>
      </c>
      <c r="O3592" s="71">
        <v>5.7510000000000003</v>
      </c>
      <c r="P3592" s="72">
        <v>17.533000000000001</v>
      </c>
      <c r="Q3592" s="75">
        <v>43668</v>
      </c>
      <c r="R3592" s="71">
        <f t="shared" si="83"/>
        <v>34.210526315789473</v>
      </c>
      <c r="S3592" s="71">
        <f t="shared" si="83"/>
        <v>10.199999999999999</v>
      </c>
      <c r="T3592" s="71">
        <f t="shared" si="83"/>
        <v>32.018348623853214</v>
      </c>
      <c r="U3592" s="71">
        <f t="shared" si="83"/>
        <v>22.244274809160306</v>
      </c>
      <c r="V3592" s="71">
        <f t="shared" si="83"/>
        <v>16.75342465753425</v>
      </c>
      <c r="W3592" s="71">
        <f t="shared" si="84"/>
        <v>82.314553990610335</v>
      </c>
      <c r="X3592" s="72">
        <f t="shared" si="85"/>
        <v>26.40512048192771</v>
      </c>
    </row>
    <row r="3593" spans="1:24">
      <c r="A3593" s="73">
        <v>43669</v>
      </c>
      <c r="B3593" s="71">
        <v>0.125</v>
      </c>
      <c r="C3593" s="71">
        <v>2.9000000000000001E-2</v>
      </c>
      <c r="D3593" s="71">
        <v>0.108</v>
      </c>
      <c r="E3593" s="71">
        <v>0.14199999999999999</v>
      </c>
      <c r="F3593" s="71">
        <v>7.5999999999999998E-2</v>
      </c>
      <c r="G3593" s="71">
        <v>0.25</v>
      </c>
      <c r="H3593" s="72">
        <v>0.73</v>
      </c>
      <c r="I3593" s="75">
        <v>43669</v>
      </c>
      <c r="J3593" s="71">
        <v>3.88</v>
      </c>
      <c r="K3593" s="71">
        <v>0.26800000000000002</v>
      </c>
      <c r="L3593" s="71">
        <v>3.42</v>
      </c>
      <c r="M3593" s="71">
        <v>2.8980000000000001</v>
      </c>
      <c r="N3593" s="71">
        <v>1.216</v>
      </c>
      <c r="O3593" s="71">
        <v>5.6769999999999996</v>
      </c>
      <c r="P3593" s="72">
        <v>17.359000000000002</v>
      </c>
      <c r="Q3593" s="75">
        <v>43669</v>
      </c>
      <c r="R3593" s="71">
        <f t="shared" si="83"/>
        <v>31.04</v>
      </c>
      <c r="S3593" s="71">
        <f t="shared" si="83"/>
        <v>9.2413793103448274</v>
      </c>
      <c r="T3593" s="71">
        <f t="shared" si="83"/>
        <v>31.666666666666668</v>
      </c>
      <c r="U3593" s="71">
        <f t="shared" si="83"/>
        <v>20.408450704225356</v>
      </c>
      <c r="V3593" s="71">
        <f t="shared" si="83"/>
        <v>16</v>
      </c>
      <c r="W3593" s="71">
        <f t="shared" si="84"/>
        <v>69.436000000000007</v>
      </c>
      <c r="X3593" s="72">
        <f t="shared" si="85"/>
        <v>23.779452054794522</v>
      </c>
    </row>
    <row r="3594" spans="1:24">
      <c r="A3594" s="73">
        <v>43670</v>
      </c>
      <c r="B3594" s="71">
        <v>0.14399999999999999</v>
      </c>
      <c r="C3594" s="71">
        <v>2.9000000000000001E-2</v>
      </c>
      <c r="D3594" s="71">
        <v>0.123</v>
      </c>
      <c r="E3594" s="71">
        <v>0.14399999999999999</v>
      </c>
      <c r="F3594" s="71">
        <v>7.5999999999999998E-2</v>
      </c>
      <c r="G3594" s="71">
        <v>0.252</v>
      </c>
      <c r="H3594" s="72">
        <v>0.76800000000000002</v>
      </c>
      <c r="I3594" s="75">
        <v>43670</v>
      </c>
      <c r="J3594" s="71">
        <v>3.86</v>
      </c>
      <c r="K3594" s="71">
        <v>0.28399999999999997</v>
      </c>
      <c r="L3594" s="71">
        <v>3.51</v>
      </c>
      <c r="M3594" s="71">
        <v>2.9020000000000001</v>
      </c>
      <c r="N3594" s="71">
        <v>1.2649999999999999</v>
      </c>
      <c r="O3594" s="71">
        <v>5.7389999999999999</v>
      </c>
      <c r="P3594" s="72">
        <v>17.559999999999999</v>
      </c>
      <c r="Q3594" s="75">
        <v>43670</v>
      </c>
      <c r="R3594" s="71">
        <f t="shared" si="83"/>
        <v>26.805555555555557</v>
      </c>
      <c r="S3594" s="71">
        <f t="shared" si="83"/>
        <v>9.7931034482758612</v>
      </c>
      <c r="T3594" s="71">
        <f t="shared" si="83"/>
        <v>28.536585365853657</v>
      </c>
      <c r="U3594" s="71">
        <f t="shared" si="83"/>
        <v>20.152777777777779</v>
      </c>
      <c r="V3594" s="71">
        <f t="shared" si="83"/>
        <v>16.644736842105264</v>
      </c>
      <c r="W3594" s="71">
        <f t="shared" si="84"/>
        <v>69.682539682539684</v>
      </c>
      <c r="X3594" s="72">
        <f t="shared" si="85"/>
        <v>22.864583333333332</v>
      </c>
    </row>
    <row r="3595" spans="1:24">
      <c r="A3595" s="73">
        <v>43671</v>
      </c>
      <c r="B3595" s="71">
        <v>0.154</v>
      </c>
      <c r="C3595" s="71">
        <v>3.2000000000000001E-2</v>
      </c>
      <c r="D3595" s="71">
        <v>0.126</v>
      </c>
      <c r="E3595" s="71">
        <v>0.14599999999999999</v>
      </c>
      <c r="F3595" s="71">
        <v>7.8E-2</v>
      </c>
      <c r="G3595" s="71">
        <v>0.26300000000000001</v>
      </c>
      <c r="H3595" s="72">
        <v>0.8</v>
      </c>
      <c r="I3595" s="75">
        <v>43671</v>
      </c>
      <c r="J3595" s="71">
        <v>3.87</v>
      </c>
      <c r="K3595" s="71">
        <v>0.251</v>
      </c>
      <c r="L3595" s="71">
        <v>3.55</v>
      </c>
      <c r="M3595" s="71">
        <v>2.8359999999999999</v>
      </c>
      <c r="N3595" s="71">
        <v>1.3049999999999999</v>
      </c>
      <c r="O3595" s="71">
        <v>5.8860000000000001</v>
      </c>
      <c r="P3595" s="72">
        <v>17.698</v>
      </c>
      <c r="Q3595" s="75">
        <v>43671</v>
      </c>
      <c r="R3595" s="71">
        <v>25.129870129870131</v>
      </c>
      <c r="S3595" s="71">
        <v>7.84375</v>
      </c>
      <c r="T3595" s="71">
        <v>28.174603174603174</v>
      </c>
      <c r="U3595" s="71">
        <v>19.424657534246574</v>
      </c>
      <c r="V3595" s="71">
        <v>16.73076923076923</v>
      </c>
      <c r="W3595" s="71">
        <v>67.292775665399233</v>
      </c>
      <c r="X3595" s="72">
        <v>22.122499999999999</v>
      </c>
    </row>
    <row r="3596" spans="1:24">
      <c r="A3596" s="73">
        <v>43672</v>
      </c>
      <c r="B3596" s="71">
        <v>0.16</v>
      </c>
      <c r="C3596" s="71">
        <v>3.4000000000000002E-2</v>
      </c>
      <c r="D3596" s="71">
        <v>0.121</v>
      </c>
      <c r="E3596" s="71">
        <v>0.14599999999999999</v>
      </c>
      <c r="F3596" s="71">
        <v>7.9000000000000001E-2</v>
      </c>
      <c r="G3596" s="71">
        <v>0.27500000000000002</v>
      </c>
      <c r="H3596" s="72">
        <v>0.81499999999999995</v>
      </c>
      <c r="I3596" s="75">
        <v>43672</v>
      </c>
      <c r="J3596" s="71">
        <v>3.89</v>
      </c>
      <c r="K3596" s="71">
        <v>0.23200000000000001</v>
      </c>
      <c r="L3596" s="71">
        <v>3.49</v>
      </c>
      <c r="M3596" s="71">
        <v>2.8119999999999998</v>
      </c>
      <c r="N3596" s="71">
        <v>1.2989999999999999</v>
      </c>
      <c r="O3596" s="71">
        <v>6.02</v>
      </c>
      <c r="P3596" s="72">
        <v>17.742999999999999</v>
      </c>
      <c r="Q3596" s="75">
        <v>43672</v>
      </c>
      <c r="R3596" s="71">
        <v>24.3125</v>
      </c>
      <c r="S3596" s="71">
        <v>6.8235294117647056</v>
      </c>
      <c r="T3596" s="71">
        <v>28.842975206611573</v>
      </c>
      <c r="U3596" s="71">
        <v>19.260273972602739</v>
      </c>
      <c r="V3596" s="71">
        <v>16.443037974683545</v>
      </c>
      <c r="W3596" s="71">
        <v>64.52</v>
      </c>
      <c r="X3596" s="72">
        <v>21.770552147239265</v>
      </c>
    </row>
    <row r="3597" spans="1:24">
      <c r="A3597" s="73">
        <v>43673</v>
      </c>
      <c r="B3597" s="71">
        <v>0.153</v>
      </c>
      <c r="C3597" s="71">
        <v>3.4000000000000002E-2</v>
      </c>
      <c r="D3597" s="71">
        <v>0.11899999999999999</v>
      </c>
      <c r="E3597" s="71">
        <v>0.14599999999999999</v>
      </c>
      <c r="F3597" s="71">
        <v>8.2000000000000003E-2</v>
      </c>
      <c r="G3597" s="71">
        <v>0.26900000000000002</v>
      </c>
      <c r="H3597" s="72">
        <v>0.80300000000000005</v>
      </c>
      <c r="I3597" s="75">
        <v>43673</v>
      </c>
      <c r="J3597" s="71">
        <v>3.9</v>
      </c>
      <c r="K3597" s="71">
        <v>0.23200000000000001</v>
      </c>
      <c r="L3597" s="71">
        <v>3.45</v>
      </c>
      <c r="M3597" s="71">
        <v>2.8119999999999998</v>
      </c>
      <c r="N3597" s="71">
        <v>1.286</v>
      </c>
      <c r="O3597" s="71">
        <v>5.923</v>
      </c>
      <c r="P3597" s="72">
        <v>17.603000000000002</v>
      </c>
      <c r="Q3597" s="75">
        <v>43673</v>
      </c>
      <c r="R3597" s="71">
        <v>25.490196078431371</v>
      </c>
      <c r="S3597" s="71">
        <v>6.8235294117647056</v>
      </c>
      <c r="T3597" s="71">
        <v>28.991596638655466</v>
      </c>
      <c r="U3597" s="71">
        <v>19.260273972602739</v>
      </c>
      <c r="V3597" s="71">
        <v>15.682926829268293</v>
      </c>
      <c r="W3597" s="71">
        <v>65.438661710037181</v>
      </c>
      <c r="X3597" s="72">
        <v>21.921544209215444</v>
      </c>
    </row>
    <row r="3598" spans="1:24">
      <c r="A3598" s="73">
        <v>43674</v>
      </c>
      <c r="B3598" s="71">
        <v>0.129</v>
      </c>
      <c r="C3598" s="71">
        <v>3.4000000000000002E-2</v>
      </c>
      <c r="D3598" s="71">
        <v>0.122</v>
      </c>
      <c r="E3598" s="71">
        <v>0.14599999999999999</v>
      </c>
      <c r="F3598" s="71">
        <v>7.8E-2</v>
      </c>
      <c r="G3598" s="71">
        <v>0.26200000000000001</v>
      </c>
      <c r="H3598" s="72">
        <v>0.77100000000000002</v>
      </c>
      <c r="I3598" s="75">
        <v>43674</v>
      </c>
      <c r="J3598" s="71">
        <v>3.92</v>
      </c>
      <c r="K3598" s="71">
        <v>0.23200000000000001</v>
      </c>
      <c r="L3598" s="71">
        <v>3.51</v>
      </c>
      <c r="M3598" s="71">
        <v>2.8119999999999998</v>
      </c>
      <c r="N3598" s="71">
        <v>1.2450000000000001</v>
      </c>
      <c r="O3598" s="71">
        <v>5.7850000000000001</v>
      </c>
      <c r="P3598" s="72">
        <v>17.504000000000001</v>
      </c>
      <c r="Q3598" s="75">
        <v>43674</v>
      </c>
      <c r="R3598" s="71">
        <v>30.387596899224803</v>
      </c>
      <c r="S3598" s="71">
        <v>6.8235294117647056</v>
      </c>
      <c r="T3598" s="71">
        <v>28.770491803278688</v>
      </c>
      <c r="U3598" s="71">
        <v>19.260273972602739</v>
      </c>
      <c r="V3598" s="71">
        <v>15.961538461538463</v>
      </c>
      <c r="W3598" s="71">
        <v>66.809160305343511</v>
      </c>
      <c r="X3598" s="72">
        <v>22.702983138780805</v>
      </c>
    </row>
    <row r="3599" spans="1:24">
      <c r="A3599" s="73">
        <v>43675</v>
      </c>
      <c r="B3599" s="71">
        <v>0.13800000000000001</v>
      </c>
      <c r="C3599" s="71">
        <v>3.3000000000000002E-2</v>
      </c>
      <c r="D3599" s="71">
        <v>0.124</v>
      </c>
      <c r="E3599" s="71">
        <v>0.14000000000000001</v>
      </c>
      <c r="F3599" s="71">
        <v>8.1000000000000003E-2</v>
      </c>
      <c r="G3599" s="71">
        <v>0.24399999999999999</v>
      </c>
      <c r="H3599" s="72">
        <v>0.76</v>
      </c>
      <c r="I3599" s="75">
        <v>43675</v>
      </c>
      <c r="J3599" s="71">
        <v>3.92</v>
      </c>
      <c r="K3599" s="71">
        <v>0.29599999999999999</v>
      </c>
      <c r="L3599" s="71">
        <v>3.59</v>
      </c>
      <c r="M3599" s="71">
        <v>2.778</v>
      </c>
      <c r="N3599" s="71">
        <v>1.222</v>
      </c>
      <c r="O3599" s="71">
        <v>5.7709999999999999</v>
      </c>
      <c r="P3599" s="72">
        <v>17.577000000000002</v>
      </c>
      <c r="Q3599" s="75">
        <v>43675</v>
      </c>
      <c r="R3599" s="71">
        <v>28.405797101449274</v>
      </c>
      <c r="S3599" s="71">
        <v>8.9696969696969688</v>
      </c>
      <c r="T3599" s="71">
        <v>28.951612903225804</v>
      </c>
      <c r="U3599" s="71">
        <v>19.842857142857142</v>
      </c>
      <c r="V3599" s="71">
        <v>15.086419753086419</v>
      </c>
      <c r="W3599" s="71">
        <v>72.036885245901644</v>
      </c>
      <c r="X3599" s="72">
        <v>23.127631578947369</v>
      </c>
    </row>
    <row r="3600" spans="1:24">
      <c r="A3600" s="73">
        <v>43676</v>
      </c>
      <c r="B3600" s="71">
        <v>0.156</v>
      </c>
      <c r="C3600" s="71">
        <v>3.3000000000000002E-2</v>
      </c>
      <c r="D3600" s="71">
        <v>0.123</v>
      </c>
      <c r="E3600" s="71">
        <v>0.14399999999999999</v>
      </c>
      <c r="F3600" s="71">
        <v>0.09</v>
      </c>
      <c r="G3600" s="71">
        <v>0.27</v>
      </c>
      <c r="H3600" s="72">
        <v>0.81599999999999995</v>
      </c>
      <c r="I3600" s="75">
        <v>43676</v>
      </c>
      <c r="J3600" s="71">
        <v>3.89</v>
      </c>
      <c r="K3600" s="71">
        <v>0.29599999999999999</v>
      </c>
      <c r="L3600" s="71">
        <v>3.48</v>
      </c>
      <c r="M3600" s="71">
        <v>2.9060000000000001</v>
      </c>
      <c r="N3600" s="71">
        <v>1.212</v>
      </c>
      <c r="O3600" s="71">
        <v>5.7430000000000003</v>
      </c>
      <c r="P3600" s="72">
        <v>17.527000000000001</v>
      </c>
      <c r="Q3600" s="75">
        <v>43676</v>
      </c>
      <c r="R3600" s="71">
        <v>24.935897435897438</v>
      </c>
      <c r="S3600" s="71">
        <v>8.9696969696969688</v>
      </c>
      <c r="T3600" s="71">
        <v>28.292682926829269</v>
      </c>
      <c r="U3600" s="71">
        <v>20.180555555555557</v>
      </c>
      <c r="V3600" s="71">
        <v>13.466666666666667</v>
      </c>
      <c r="W3600" s="71">
        <v>64.914814814814818</v>
      </c>
      <c r="X3600" s="72">
        <v>21.479166666666668</v>
      </c>
    </row>
    <row r="3601" spans="1:24">
      <c r="A3601" s="73">
        <v>43677</v>
      </c>
      <c r="B3601" s="71">
        <v>0.152</v>
      </c>
      <c r="C3601" s="71">
        <v>3.6999999999999998E-2</v>
      </c>
      <c r="D3601" s="71">
        <v>0.11600000000000001</v>
      </c>
      <c r="E3601" s="71">
        <v>0.14699999999999999</v>
      </c>
      <c r="F3601" s="71">
        <v>9.1999999999999998E-2</v>
      </c>
      <c r="G3601" s="71">
        <v>0.26200000000000001</v>
      </c>
      <c r="H3601" s="72">
        <v>0.80600000000000005</v>
      </c>
      <c r="I3601" s="75">
        <v>43677</v>
      </c>
      <c r="J3601" s="71">
        <v>3.9</v>
      </c>
      <c r="K3601" s="71">
        <v>0.28599999999999998</v>
      </c>
      <c r="L3601" s="71">
        <v>3.4</v>
      </c>
      <c r="M3601" s="71">
        <v>2.9569999999999999</v>
      </c>
      <c r="N3601" s="71">
        <v>1.222</v>
      </c>
      <c r="O3601" s="71">
        <v>5.7140000000000004</v>
      </c>
      <c r="P3601" s="72">
        <v>17.478999999999999</v>
      </c>
      <c r="Q3601" s="75">
        <v>43677</v>
      </c>
      <c r="R3601" s="71">
        <v>25.657894736842106</v>
      </c>
      <c r="S3601" s="71">
        <v>7.7297297297297298</v>
      </c>
      <c r="T3601" s="71">
        <v>29.310344827586206</v>
      </c>
      <c r="U3601" s="71">
        <v>20.1156462585034</v>
      </c>
      <c r="V3601" s="71">
        <v>13.282608695652174</v>
      </c>
      <c r="W3601" s="71">
        <v>66.713740458015266</v>
      </c>
      <c r="X3601" s="72">
        <v>21.686104218362281</v>
      </c>
    </row>
    <row r="3602" spans="1:24">
      <c r="A3602" s="73">
        <v>43678</v>
      </c>
      <c r="B3602" s="71">
        <v>0.14799999999999999</v>
      </c>
      <c r="C3602" s="71">
        <v>3.4000000000000002E-2</v>
      </c>
      <c r="D3602" s="71">
        <v>0.111</v>
      </c>
      <c r="E3602" s="71">
        <v>0.15</v>
      </c>
      <c r="F3602" s="71">
        <v>8.8999999999999996E-2</v>
      </c>
      <c r="G3602" s="71">
        <v>0.26500000000000001</v>
      </c>
      <c r="H3602" s="72">
        <v>0.79700000000000004</v>
      </c>
      <c r="I3602" s="75">
        <v>43678</v>
      </c>
      <c r="J3602" s="71">
        <v>3.92</v>
      </c>
      <c r="K3602" s="71">
        <v>0.249</v>
      </c>
      <c r="L3602" s="71">
        <v>3.42</v>
      </c>
      <c r="M3602" s="71">
        <v>2.9649999999999999</v>
      </c>
      <c r="N3602" s="71">
        <v>1.214</v>
      </c>
      <c r="O3602" s="71">
        <v>5.883</v>
      </c>
      <c r="P3602" s="72">
        <v>17.651</v>
      </c>
      <c r="Q3602" s="75">
        <v>43678</v>
      </c>
      <c r="R3602" s="71">
        <v>26.486486486486488</v>
      </c>
      <c r="S3602" s="71">
        <v>7.3235294117647056</v>
      </c>
      <c r="T3602" s="71">
        <v>30.810810810810811</v>
      </c>
      <c r="U3602" s="71">
        <v>19.766666666666666</v>
      </c>
      <c r="V3602" s="71">
        <v>13.640449438202248</v>
      </c>
      <c r="W3602" s="71">
        <v>66.607547169811312</v>
      </c>
      <c r="X3602" s="72">
        <v>22.146800501882055</v>
      </c>
    </row>
    <row r="3603" spans="1:24">
      <c r="A3603" s="73">
        <v>43679</v>
      </c>
      <c r="B3603" s="71">
        <v>0.14499999999999999</v>
      </c>
      <c r="C3603" s="71">
        <v>3.3000000000000002E-2</v>
      </c>
      <c r="D3603" s="71">
        <v>9.5000000000000001E-2</v>
      </c>
      <c r="E3603" s="71">
        <v>0.15</v>
      </c>
      <c r="F3603" s="71">
        <v>8.5999999999999993E-2</v>
      </c>
      <c r="G3603" s="71">
        <v>0.246</v>
      </c>
      <c r="H3603" s="72">
        <v>0.755</v>
      </c>
      <c r="I3603" s="75">
        <v>43679</v>
      </c>
      <c r="J3603" s="71">
        <v>3.9</v>
      </c>
      <c r="K3603" s="71">
        <v>0.252</v>
      </c>
      <c r="L3603" s="71">
        <v>3.46</v>
      </c>
      <c r="M3603" s="71">
        <v>2.8940000000000001</v>
      </c>
      <c r="N3603" s="71">
        <v>1.1739999999999999</v>
      </c>
      <c r="O3603" s="71">
        <v>5.7329999999999997</v>
      </c>
      <c r="P3603" s="72">
        <v>17.413</v>
      </c>
      <c r="Q3603" s="75">
        <v>43679</v>
      </c>
      <c r="R3603" s="71">
        <v>26.896551724137932</v>
      </c>
      <c r="S3603" s="71">
        <v>7.6363636363636358</v>
      </c>
      <c r="T3603" s="71">
        <v>36.421052631578945</v>
      </c>
      <c r="U3603" s="71">
        <v>19.293333333333337</v>
      </c>
      <c r="V3603" s="71">
        <v>13.651162790697676</v>
      </c>
      <c r="W3603" s="71">
        <v>70.784552845528452</v>
      </c>
      <c r="X3603" s="72">
        <v>23.063576158940396</v>
      </c>
    </row>
    <row r="3604" spans="1:24">
      <c r="A3604" s="73">
        <v>43680</v>
      </c>
      <c r="B3604" s="71">
        <v>0.13100000000000001</v>
      </c>
      <c r="C3604" s="71">
        <v>3.3000000000000002E-2</v>
      </c>
      <c r="D3604" s="71">
        <v>9.5000000000000001E-2</v>
      </c>
      <c r="E3604" s="71">
        <v>0.15</v>
      </c>
      <c r="F3604" s="71">
        <v>0.08</v>
      </c>
      <c r="G3604" s="71">
        <v>0.23899999999999999</v>
      </c>
      <c r="H3604" s="72">
        <v>0.72799999999999998</v>
      </c>
      <c r="I3604" s="75">
        <v>43680</v>
      </c>
      <c r="J3604" s="71">
        <v>3.93</v>
      </c>
      <c r="K3604" s="71">
        <v>0.252</v>
      </c>
      <c r="L3604" s="71">
        <v>3.46</v>
      </c>
      <c r="M3604" s="71">
        <v>2.8940000000000001</v>
      </c>
      <c r="N3604" s="71">
        <v>1.2130000000000001</v>
      </c>
      <c r="O3604" s="71">
        <v>5.7359999999999998</v>
      </c>
      <c r="P3604" s="72">
        <v>17.484999999999999</v>
      </c>
      <c r="Q3604" s="75">
        <v>43680</v>
      </c>
      <c r="R3604" s="71">
        <v>30</v>
      </c>
      <c r="S3604" s="71">
        <v>7.6363636363636358</v>
      </c>
      <c r="T3604" s="71">
        <v>36.421052631578945</v>
      </c>
      <c r="U3604" s="71">
        <v>19.293333333333337</v>
      </c>
      <c r="V3604" s="71">
        <v>15.162500000000001</v>
      </c>
      <c r="W3604" s="71">
        <v>73.158995815899587</v>
      </c>
      <c r="X3604" s="72">
        <v>24.017857142857142</v>
      </c>
    </row>
    <row r="3605" spans="1:24">
      <c r="A3605" s="73">
        <v>43681</v>
      </c>
      <c r="B3605" s="71">
        <v>0.109</v>
      </c>
      <c r="C3605" s="71">
        <v>3.3000000000000002E-2</v>
      </c>
      <c r="D3605" s="71">
        <v>9.2999999999999999E-2</v>
      </c>
      <c r="E3605" s="71">
        <v>0.15</v>
      </c>
      <c r="F3605" s="71">
        <v>7.8E-2</v>
      </c>
      <c r="G3605" s="71">
        <v>0.22500000000000001</v>
      </c>
      <c r="H3605" s="72">
        <v>0.68799999999999994</v>
      </c>
      <c r="I3605" s="75">
        <v>43681</v>
      </c>
      <c r="J3605" s="71">
        <v>3.89</v>
      </c>
      <c r="K3605" s="71">
        <v>0.252</v>
      </c>
      <c r="L3605" s="71">
        <v>3.41</v>
      </c>
      <c r="M3605" s="71">
        <v>2.8940000000000001</v>
      </c>
      <c r="N3605" s="71">
        <v>1.222</v>
      </c>
      <c r="O3605" s="71">
        <v>5.62</v>
      </c>
      <c r="P3605" s="72">
        <v>17.288</v>
      </c>
      <c r="Q3605" s="75">
        <v>43681</v>
      </c>
      <c r="R3605" s="71">
        <v>35.688073394495412</v>
      </c>
      <c r="S3605" s="71">
        <v>7.6363636363636358</v>
      </c>
      <c r="T3605" s="71">
        <v>36.666666666666671</v>
      </c>
      <c r="U3605" s="71">
        <v>19.293333333333337</v>
      </c>
      <c r="V3605" s="71">
        <v>15.666666666666666</v>
      </c>
      <c r="W3605" s="71">
        <v>76.835555555555558</v>
      </c>
      <c r="X3605" s="72">
        <v>25.127906976744189</v>
      </c>
    </row>
    <row r="3606" spans="1:24">
      <c r="A3606" s="73">
        <v>43682</v>
      </c>
      <c r="B3606" s="71">
        <v>0.13</v>
      </c>
      <c r="C3606" s="71">
        <v>0.03</v>
      </c>
      <c r="D3606" s="71">
        <v>9.1999999999999998E-2</v>
      </c>
      <c r="E3606" s="71">
        <v>0.14399999999999999</v>
      </c>
      <c r="F3606" s="71">
        <v>7.5999999999999998E-2</v>
      </c>
      <c r="G3606" s="71">
        <v>0.214</v>
      </c>
      <c r="H3606" s="72">
        <v>0.68500000000000005</v>
      </c>
      <c r="I3606" s="75">
        <v>43682</v>
      </c>
      <c r="J3606" s="71">
        <v>3.9</v>
      </c>
      <c r="K3606" s="71">
        <v>0.27200000000000002</v>
      </c>
      <c r="L3606" s="71">
        <v>3.49</v>
      </c>
      <c r="M3606" s="71">
        <v>2.84</v>
      </c>
      <c r="N3606" s="71">
        <v>1.2430000000000001</v>
      </c>
      <c r="O3606" s="71">
        <v>5.5789999999999997</v>
      </c>
      <c r="P3606" s="72">
        <v>17.324000000000002</v>
      </c>
      <c r="Q3606" s="75">
        <v>43682</v>
      </c>
      <c r="R3606" s="71">
        <v>30</v>
      </c>
      <c r="S3606" s="71">
        <v>9.0666666666666682</v>
      </c>
      <c r="T3606" s="71">
        <v>37.934782608695656</v>
      </c>
      <c r="U3606" s="71">
        <v>19.722222222222221</v>
      </c>
      <c r="V3606" s="71">
        <v>16.35526315789474</v>
      </c>
      <c r="W3606" s="71">
        <v>80.953271028037392</v>
      </c>
      <c r="X3606" s="72">
        <v>25.290510948905109</v>
      </c>
    </row>
    <row r="3607" spans="1:24">
      <c r="A3607" s="73">
        <v>43683</v>
      </c>
      <c r="B3607" s="71">
        <v>0.13800000000000001</v>
      </c>
      <c r="C3607" s="71">
        <v>2.5000000000000001E-2</v>
      </c>
      <c r="D3607" s="71">
        <v>9.1999999999999998E-2</v>
      </c>
      <c r="E3607" s="71">
        <v>0.13300000000000001</v>
      </c>
      <c r="F3607" s="71">
        <v>0.08</v>
      </c>
      <c r="G3607" s="71">
        <v>0.24099999999999999</v>
      </c>
      <c r="H3607" s="72">
        <v>0.70899999999999996</v>
      </c>
      <c r="I3607" s="75">
        <v>43683</v>
      </c>
      <c r="J3607" s="71">
        <v>3.92</v>
      </c>
      <c r="K3607" s="71">
        <v>0.28199999999999997</v>
      </c>
      <c r="L3607" s="71">
        <v>3.42</v>
      </c>
      <c r="M3607" s="71">
        <v>2.8679999999999999</v>
      </c>
      <c r="N3607" s="71">
        <v>1.23</v>
      </c>
      <c r="O3607" s="71">
        <v>5.5510000000000002</v>
      </c>
      <c r="P3607" s="72">
        <v>17.271000000000001</v>
      </c>
      <c r="Q3607" s="75">
        <v>43683</v>
      </c>
      <c r="R3607" s="71">
        <v>28.405797101449274</v>
      </c>
      <c r="S3607" s="71">
        <v>11.279999999999998</v>
      </c>
      <c r="T3607" s="71">
        <v>37.173913043478258</v>
      </c>
      <c r="U3607" s="71">
        <v>21.563909774436087</v>
      </c>
      <c r="V3607" s="71">
        <v>15.375</v>
      </c>
      <c r="W3607" s="71">
        <v>71.663900414937771</v>
      </c>
      <c r="X3607" s="72">
        <v>24.359661495063474</v>
      </c>
    </row>
    <row r="3608" spans="1:24">
      <c r="A3608" s="73">
        <v>43684</v>
      </c>
      <c r="B3608" s="71">
        <v>0.14000000000000001</v>
      </c>
      <c r="C3608" s="71">
        <v>2.8000000000000001E-2</v>
      </c>
      <c r="D3608" s="71">
        <v>0.09</v>
      </c>
      <c r="E3608" s="71">
        <v>0.14299999999999999</v>
      </c>
      <c r="F3608" s="71">
        <v>0.09</v>
      </c>
      <c r="G3608" s="71">
        <v>0.248</v>
      </c>
      <c r="H3608" s="72">
        <v>0.73799999999999999</v>
      </c>
      <c r="I3608" s="75">
        <v>43684</v>
      </c>
      <c r="J3608" s="71">
        <v>3.91</v>
      </c>
      <c r="K3608" s="71">
        <v>0.29099999999999998</v>
      </c>
      <c r="L3608" s="71">
        <v>3.39</v>
      </c>
      <c r="M3608" s="71">
        <v>2.847</v>
      </c>
      <c r="N3608" s="71">
        <v>1.24</v>
      </c>
      <c r="O3608" s="71">
        <v>5.6529999999999996</v>
      </c>
      <c r="P3608" s="72">
        <v>17.331</v>
      </c>
      <c r="Q3608" s="75">
        <v>43684</v>
      </c>
      <c r="R3608" s="71">
        <v>27.928571428571427</v>
      </c>
      <c r="S3608" s="71">
        <v>10.392857142857142</v>
      </c>
      <c r="T3608" s="71">
        <v>37.666666666666671</v>
      </c>
      <c r="U3608" s="71">
        <v>19.90909090909091</v>
      </c>
      <c r="V3608" s="71">
        <v>13.777777777777779</v>
      </c>
      <c r="W3608" s="71">
        <v>69.883064516129025</v>
      </c>
      <c r="X3608" s="72">
        <v>23.483739837398375</v>
      </c>
    </row>
    <row r="3609" spans="1:24">
      <c r="A3609" s="73">
        <v>43685</v>
      </c>
      <c r="B3609" s="71">
        <v>0.14799999999999999</v>
      </c>
      <c r="C3609" s="71">
        <v>2.9000000000000001E-2</v>
      </c>
      <c r="D3609" s="71">
        <v>9.0999999999999998E-2</v>
      </c>
      <c r="E3609" s="71">
        <v>0.14199999999999999</v>
      </c>
      <c r="F3609" s="71">
        <v>9.4E-2</v>
      </c>
      <c r="G3609" s="71">
        <v>0.25</v>
      </c>
      <c r="H3609" s="72">
        <v>0.753</v>
      </c>
      <c r="I3609" s="75">
        <v>43685</v>
      </c>
      <c r="J3609" s="71">
        <v>3.88</v>
      </c>
      <c r="K3609" s="71">
        <v>0.26200000000000001</v>
      </c>
      <c r="L3609" s="71">
        <v>3.45</v>
      </c>
      <c r="M3609" s="71">
        <v>2.8559999999999999</v>
      </c>
      <c r="N3609" s="71">
        <v>1.244</v>
      </c>
      <c r="O3609" s="71">
        <v>5.5709999999999997</v>
      </c>
      <c r="P3609" s="72">
        <v>17.263000000000002</v>
      </c>
      <c r="Q3609" s="75">
        <v>43685</v>
      </c>
      <c r="R3609" s="71">
        <f t="shared" ref="R3609:V3615" si="86">J3609/B3609</f>
        <v>26.216216216216218</v>
      </c>
      <c r="S3609" s="71">
        <f t="shared" si="86"/>
        <v>9.0344827586206904</v>
      </c>
      <c r="T3609" s="71">
        <f t="shared" si="86"/>
        <v>37.912087912087912</v>
      </c>
      <c r="U3609" s="71">
        <f t="shared" si="86"/>
        <v>20.112676056338028</v>
      </c>
      <c r="V3609" s="71">
        <f t="shared" si="86"/>
        <v>13.23404255319149</v>
      </c>
      <c r="W3609" s="71">
        <f t="shared" ref="W3609:W3615" si="87">P3609/G3609</f>
        <v>69.052000000000007</v>
      </c>
      <c r="X3609" s="72">
        <f t="shared" ref="X3609:X3615" si="88">P3609/H3609</f>
        <v>22.925630810092965</v>
      </c>
    </row>
    <row r="3610" spans="1:24">
      <c r="A3610" s="73">
        <v>43686</v>
      </c>
      <c r="B3610" s="71">
        <v>0.13200000000000001</v>
      </c>
      <c r="C3610" s="71">
        <v>2.9000000000000001E-2</v>
      </c>
      <c r="D3610" s="71">
        <v>9.0999999999999998E-2</v>
      </c>
      <c r="E3610" s="71">
        <v>0.14699999999999999</v>
      </c>
      <c r="F3610" s="71">
        <v>9.1999999999999998E-2</v>
      </c>
      <c r="G3610" s="71">
        <v>0.252</v>
      </c>
      <c r="H3610" s="72">
        <v>0.74299999999999999</v>
      </c>
      <c r="I3610" s="75">
        <v>43686</v>
      </c>
      <c r="J3610" s="71">
        <v>3.89</v>
      </c>
      <c r="K3610" s="71">
        <v>0.26200000000000001</v>
      </c>
      <c r="L3610" s="71">
        <v>3.41</v>
      </c>
      <c r="M3610" s="71">
        <v>2.7160000000000002</v>
      </c>
      <c r="N3610" s="71">
        <v>1.24</v>
      </c>
      <c r="O3610" s="71">
        <v>5.4950000000000001</v>
      </c>
      <c r="P3610" s="72">
        <v>17.013000000000002</v>
      </c>
      <c r="Q3610" s="75">
        <v>43686</v>
      </c>
      <c r="R3610" s="71">
        <f t="shared" si="86"/>
        <v>29.469696969696969</v>
      </c>
      <c r="S3610" s="71">
        <f t="shared" si="86"/>
        <v>9.0344827586206904</v>
      </c>
      <c r="T3610" s="71">
        <f t="shared" si="86"/>
        <v>37.472527472527474</v>
      </c>
      <c r="U3610" s="71">
        <f t="shared" si="86"/>
        <v>18.476190476190478</v>
      </c>
      <c r="V3610" s="71">
        <f t="shared" si="86"/>
        <v>13.478260869565217</v>
      </c>
      <c r="W3610" s="71">
        <f t="shared" si="87"/>
        <v>67.511904761904773</v>
      </c>
      <c r="X3610" s="72">
        <f t="shared" si="88"/>
        <v>22.897711978465683</v>
      </c>
    </row>
    <row r="3611" spans="1:24">
      <c r="A3611" s="73">
        <v>43687</v>
      </c>
      <c r="B3611" s="71">
        <v>0.13</v>
      </c>
      <c r="C3611" s="71">
        <v>2.9000000000000001E-2</v>
      </c>
      <c r="D3611" s="71">
        <v>9.0999999999999998E-2</v>
      </c>
      <c r="E3611" s="71">
        <v>0.14699999999999999</v>
      </c>
      <c r="F3611" s="71">
        <v>9.5000000000000001E-2</v>
      </c>
      <c r="G3611" s="71">
        <v>0.24399999999999999</v>
      </c>
      <c r="H3611" s="72">
        <v>0.73699999999999999</v>
      </c>
      <c r="I3611" s="75">
        <v>43687</v>
      </c>
      <c r="J3611" s="71">
        <v>3.9</v>
      </c>
      <c r="K3611" s="71">
        <v>0.26200000000000001</v>
      </c>
      <c r="L3611" s="71">
        <v>3.41</v>
      </c>
      <c r="M3611" s="71">
        <v>2.7160000000000002</v>
      </c>
      <c r="N3611" s="71">
        <v>1.1950000000000001</v>
      </c>
      <c r="O3611" s="71">
        <v>5.51</v>
      </c>
      <c r="P3611" s="72">
        <v>16.992999999999999</v>
      </c>
      <c r="Q3611" s="75">
        <v>43687</v>
      </c>
      <c r="R3611" s="71">
        <f t="shared" si="86"/>
        <v>30</v>
      </c>
      <c r="S3611" s="71">
        <f t="shared" si="86"/>
        <v>9.0344827586206904</v>
      </c>
      <c r="T3611" s="71">
        <f t="shared" si="86"/>
        <v>37.472527472527474</v>
      </c>
      <c r="U3611" s="71">
        <f t="shared" si="86"/>
        <v>18.476190476190478</v>
      </c>
      <c r="V3611" s="71">
        <f t="shared" si="86"/>
        <v>12.578947368421053</v>
      </c>
      <c r="W3611" s="71">
        <f t="shared" si="87"/>
        <v>69.643442622950815</v>
      </c>
      <c r="X3611" s="72">
        <f t="shared" si="88"/>
        <v>23.056987788331071</v>
      </c>
    </row>
    <row r="3612" spans="1:24">
      <c r="A3612" s="73">
        <v>43688</v>
      </c>
      <c r="B3612" s="71">
        <v>0.123</v>
      </c>
      <c r="C3612" s="71">
        <v>2.8000000000000001E-2</v>
      </c>
      <c r="D3612" s="71">
        <v>9.1999999999999998E-2</v>
      </c>
      <c r="E3612" s="71">
        <v>0.14699999999999999</v>
      </c>
      <c r="F3612" s="71">
        <v>9.4E-2</v>
      </c>
      <c r="G3612" s="71">
        <v>0.20899999999999999</v>
      </c>
      <c r="H3612" s="72">
        <v>0.69399999999999995</v>
      </c>
      <c r="I3612" s="75">
        <v>43688</v>
      </c>
      <c r="J3612" s="71">
        <v>3.91</v>
      </c>
      <c r="K3612" s="71">
        <v>0.26500000000000001</v>
      </c>
      <c r="L3612" s="71">
        <v>3.47</v>
      </c>
      <c r="M3612" s="71">
        <v>2.7160000000000002</v>
      </c>
      <c r="N3612" s="71">
        <v>1.2</v>
      </c>
      <c r="O3612" s="71">
        <v>5.3789999999999996</v>
      </c>
      <c r="P3612" s="72">
        <v>16.940000000000001</v>
      </c>
      <c r="Q3612" s="75">
        <v>43688</v>
      </c>
      <c r="R3612" s="71">
        <f t="shared" si="86"/>
        <v>31.788617886178862</v>
      </c>
      <c r="S3612" s="71">
        <f t="shared" si="86"/>
        <v>9.4642857142857153</v>
      </c>
      <c r="T3612" s="71">
        <f t="shared" si="86"/>
        <v>37.717391304347828</v>
      </c>
      <c r="U3612" s="71">
        <f t="shared" si="86"/>
        <v>18.476190476190478</v>
      </c>
      <c r="V3612" s="71">
        <f t="shared" si="86"/>
        <v>12.76595744680851</v>
      </c>
      <c r="W3612" s="71">
        <f t="shared" si="87"/>
        <v>81.052631578947384</v>
      </c>
      <c r="X3612" s="72">
        <f t="shared" si="88"/>
        <v>24.409221902017293</v>
      </c>
    </row>
    <row r="3613" spans="1:24">
      <c r="A3613" s="73">
        <v>43689</v>
      </c>
      <c r="B3613" s="71">
        <v>0.124</v>
      </c>
      <c r="C3613" s="71">
        <v>1.9E-2</v>
      </c>
      <c r="D3613" s="71">
        <v>0.125</v>
      </c>
      <c r="E3613" s="71">
        <v>0.152</v>
      </c>
      <c r="F3613" s="71">
        <v>8.8999999999999996E-2</v>
      </c>
      <c r="G3613" s="71">
        <v>0.2</v>
      </c>
      <c r="H3613" s="72">
        <v>0.70899999999999996</v>
      </c>
      <c r="I3613" s="75">
        <v>43689</v>
      </c>
      <c r="J3613" s="71">
        <v>3.93</v>
      </c>
      <c r="K3613" s="71">
        <v>0.218</v>
      </c>
      <c r="L3613" s="71">
        <v>3.49</v>
      </c>
      <c r="M3613" s="71">
        <v>2.6869999999999998</v>
      </c>
      <c r="N3613" s="71">
        <v>1.0960000000000001</v>
      </c>
      <c r="O3613" s="71">
        <v>5.3490000000000002</v>
      </c>
      <c r="P3613" s="72">
        <v>16.77</v>
      </c>
      <c r="Q3613" s="75">
        <v>43689</v>
      </c>
      <c r="R3613" s="71">
        <f t="shared" si="86"/>
        <v>31.693548387096776</v>
      </c>
      <c r="S3613" s="71">
        <f t="shared" si="86"/>
        <v>11.473684210526317</v>
      </c>
      <c r="T3613" s="71">
        <f t="shared" si="86"/>
        <v>27.92</v>
      </c>
      <c r="U3613" s="71">
        <f t="shared" si="86"/>
        <v>17.677631578947366</v>
      </c>
      <c r="V3613" s="71">
        <f t="shared" si="86"/>
        <v>12.314606741573035</v>
      </c>
      <c r="W3613" s="71">
        <f t="shared" si="87"/>
        <v>83.85</v>
      </c>
      <c r="X3613" s="72">
        <f t="shared" si="88"/>
        <v>23.653032440056418</v>
      </c>
    </row>
    <row r="3614" spans="1:24">
      <c r="A3614" s="73">
        <v>43690</v>
      </c>
      <c r="B3614" s="71">
        <v>0.14599999999999999</v>
      </c>
      <c r="C3614" s="71">
        <v>2.4E-2</v>
      </c>
      <c r="D3614" s="71">
        <v>0.13800000000000001</v>
      </c>
      <c r="E3614" s="71">
        <v>0.13500000000000001</v>
      </c>
      <c r="F3614" s="71">
        <v>9.6000000000000002E-2</v>
      </c>
      <c r="G3614" s="71">
        <v>0.216</v>
      </c>
      <c r="H3614" s="72">
        <v>0.755</v>
      </c>
      <c r="I3614" s="75">
        <v>43690</v>
      </c>
      <c r="J3614" s="71">
        <v>3.9</v>
      </c>
      <c r="K3614" s="71">
        <v>0.23499999999999999</v>
      </c>
      <c r="L3614" s="71">
        <v>3.51</v>
      </c>
      <c r="M3614" s="71">
        <v>2.681</v>
      </c>
      <c r="N3614" s="71">
        <v>1.044</v>
      </c>
      <c r="O3614" s="71">
        <v>5.3529999999999998</v>
      </c>
      <c r="P3614" s="72">
        <v>16.722999999999999</v>
      </c>
      <c r="Q3614" s="75">
        <v>43690</v>
      </c>
      <c r="R3614" s="71">
        <f t="shared" si="86"/>
        <v>26.712328767123289</v>
      </c>
      <c r="S3614" s="71">
        <f t="shared" si="86"/>
        <v>9.7916666666666661</v>
      </c>
      <c r="T3614" s="71">
        <f t="shared" si="86"/>
        <v>25.434782608695649</v>
      </c>
      <c r="U3614" s="71">
        <f t="shared" si="86"/>
        <v>19.859259259259257</v>
      </c>
      <c r="V3614" s="71">
        <f t="shared" si="86"/>
        <v>10.875</v>
      </c>
      <c r="W3614" s="71">
        <f t="shared" si="87"/>
        <v>77.421296296296291</v>
      </c>
      <c r="X3614" s="72">
        <f t="shared" si="88"/>
        <v>22.149668874172185</v>
      </c>
    </row>
    <row r="3615" spans="1:24">
      <c r="A3615" s="73">
        <v>43691</v>
      </c>
      <c r="B3615" s="71">
        <v>0.14099999999999999</v>
      </c>
      <c r="C3615" s="71">
        <v>2.3E-2</v>
      </c>
      <c r="D3615" s="71">
        <v>0.13900000000000001</v>
      </c>
      <c r="E3615" s="71">
        <v>0.14000000000000001</v>
      </c>
      <c r="F3615" s="71">
        <v>9.5000000000000001E-2</v>
      </c>
      <c r="G3615" s="71">
        <v>0.22500000000000001</v>
      </c>
      <c r="H3615" s="72">
        <v>0.76300000000000001</v>
      </c>
      <c r="I3615" s="75">
        <v>43691</v>
      </c>
      <c r="J3615" s="71">
        <v>3.88</v>
      </c>
      <c r="K3615" s="71">
        <v>0.21099999999999999</v>
      </c>
      <c r="L3615" s="71">
        <v>3.48</v>
      </c>
      <c r="M3615" s="71">
        <v>2.6859999999999999</v>
      </c>
      <c r="N3615" s="71">
        <v>1.0429999999999999</v>
      </c>
      <c r="O3615" s="71">
        <v>5.2480000000000002</v>
      </c>
      <c r="P3615" s="72">
        <v>16.547999999999998</v>
      </c>
      <c r="Q3615" s="75">
        <v>43691</v>
      </c>
      <c r="R3615" s="71">
        <f t="shared" si="86"/>
        <v>27.517730496453904</v>
      </c>
      <c r="S3615" s="71">
        <f t="shared" si="86"/>
        <v>9.1739130434782599</v>
      </c>
      <c r="T3615" s="71">
        <f t="shared" si="86"/>
        <v>25.03597122302158</v>
      </c>
      <c r="U3615" s="71">
        <f t="shared" si="86"/>
        <v>19.185714285714283</v>
      </c>
      <c r="V3615" s="71">
        <f t="shared" si="86"/>
        <v>10.978947368421052</v>
      </c>
      <c r="W3615" s="71">
        <f t="shared" si="87"/>
        <v>73.546666666666653</v>
      </c>
      <c r="X3615" s="72">
        <f t="shared" si="88"/>
        <v>21.688073394495412</v>
      </c>
    </row>
    <row r="3616" spans="1:24">
      <c r="A3616" s="73">
        <v>43692</v>
      </c>
      <c r="B3616" s="71">
        <v>0.13900000000000001</v>
      </c>
      <c r="C3616" s="71">
        <v>2.5999999999999999E-2</v>
      </c>
      <c r="D3616" s="71">
        <v>0.127</v>
      </c>
      <c r="E3616" s="71">
        <v>0.14299999999999999</v>
      </c>
      <c r="F3616" s="71">
        <v>0.10199999999999999</v>
      </c>
      <c r="G3616" s="71">
        <v>0.23499999999999999</v>
      </c>
      <c r="H3616" s="72">
        <v>0.77200000000000002</v>
      </c>
      <c r="I3616" s="75">
        <v>43692</v>
      </c>
      <c r="J3616" s="71">
        <v>3.86</v>
      </c>
      <c r="K3616" s="71">
        <v>0.26600000000000001</v>
      </c>
      <c r="L3616" s="71">
        <v>3.53</v>
      </c>
      <c r="M3616" s="71">
        <v>2.6760000000000002</v>
      </c>
      <c r="N3616" s="71">
        <v>1.069</v>
      </c>
      <c r="O3616" s="71">
        <v>5.2169999999999996</v>
      </c>
      <c r="P3616" s="72">
        <v>16.617999999999999</v>
      </c>
      <c r="Q3616" s="75">
        <v>43692</v>
      </c>
      <c r="R3616" s="71">
        <v>27.769784172661868</v>
      </c>
      <c r="S3616" s="71">
        <v>10.230769230769232</v>
      </c>
      <c r="T3616" s="71">
        <v>27.795275590551178</v>
      </c>
      <c r="U3616" s="71">
        <v>18.713286713286717</v>
      </c>
      <c r="V3616" s="71">
        <v>10.480392156862745</v>
      </c>
      <c r="W3616" s="71">
        <v>70.714893617021275</v>
      </c>
      <c r="X3616" s="72">
        <v>21.525906735751292</v>
      </c>
    </row>
    <row r="3617" spans="1:24">
      <c r="A3617" s="73">
        <v>43693</v>
      </c>
      <c r="B3617" s="71">
        <v>0.14299999999999999</v>
      </c>
      <c r="C3617" s="71">
        <v>2.5000000000000001E-2</v>
      </c>
      <c r="D3617" s="71">
        <v>0.11799999999999999</v>
      </c>
      <c r="E3617" s="71">
        <v>0.14199999999999999</v>
      </c>
      <c r="F3617" s="71">
        <v>9.0999999999999998E-2</v>
      </c>
      <c r="G3617" s="71">
        <v>0.222</v>
      </c>
      <c r="H3617" s="72">
        <v>0.74099999999999999</v>
      </c>
      <c r="I3617" s="75">
        <v>43693</v>
      </c>
      <c r="J3617" s="71">
        <v>3.9</v>
      </c>
      <c r="K3617" s="71">
        <v>0.24099999999999999</v>
      </c>
      <c r="L3617" s="71">
        <v>3.48</v>
      </c>
      <c r="M3617" s="71">
        <v>2.5419999999999998</v>
      </c>
      <c r="N3617" s="71">
        <v>1.0820000000000001</v>
      </c>
      <c r="O3617" s="71">
        <v>5.2939999999999996</v>
      </c>
      <c r="P3617" s="72">
        <v>16.539000000000001</v>
      </c>
      <c r="Q3617" s="75">
        <v>43693</v>
      </c>
      <c r="R3617" s="71">
        <f t="shared" ref="R3617:V3632" si="89">J3617/B3617</f>
        <v>27.272727272727273</v>
      </c>
      <c r="S3617" s="71">
        <f t="shared" si="89"/>
        <v>9.6399999999999988</v>
      </c>
      <c r="T3617" s="71">
        <f t="shared" si="89"/>
        <v>29.491525423728817</v>
      </c>
      <c r="U3617" s="71">
        <f t="shared" si="89"/>
        <v>17.901408450704224</v>
      </c>
      <c r="V3617" s="71">
        <f t="shared" si="89"/>
        <v>11.890109890109891</v>
      </c>
      <c r="W3617" s="71">
        <f t="shared" ref="W3617:W3632" si="90">P3617/G3617</f>
        <v>74.5</v>
      </c>
      <c r="X3617" s="72">
        <f t="shared" ref="X3617:X3632" si="91">P3617/H3617</f>
        <v>22.319838056680165</v>
      </c>
    </row>
    <row r="3618" spans="1:24">
      <c r="A3618" s="73">
        <v>43694</v>
      </c>
      <c r="B3618" s="71">
        <v>0.13800000000000001</v>
      </c>
      <c r="C3618" s="71">
        <v>2.5000000000000001E-2</v>
      </c>
      <c r="D3618" s="71">
        <v>0.11799999999999999</v>
      </c>
      <c r="E3618" s="71">
        <v>0.14199999999999999</v>
      </c>
      <c r="F3618" s="71">
        <v>9.9000000000000005E-2</v>
      </c>
      <c r="G3618" s="71">
        <v>0.22700000000000001</v>
      </c>
      <c r="H3618" s="72">
        <v>0.748</v>
      </c>
      <c r="I3618" s="75">
        <v>43694</v>
      </c>
      <c r="J3618" s="71">
        <v>3.87</v>
      </c>
      <c r="K3618" s="71">
        <v>0.24099999999999999</v>
      </c>
      <c r="L3618" s="71">
        <v>3.48</v>
      </c>
      <c r="M3618" s="71">
        <v>2.5419999999999998</v>
      </c>
      <c r="N3618" s="71">
        <v>1.081</v>
      </c>
      <c r="O3618" s="71">
        <v>5.2370000000000001</v>
      </c>
      <c r="P3618" s="72">
        <v>16.451000000000001</v>
      </c>
      <c r="Q3618" s="75">
        <v>43694</v>
      </c>
      <c r="R3618" s="71">
        <f t="shared" si="89"/>
        <v>28.043478260869563</v>
      </c>
      <c r="S3618" s="71">
        <f t="shared" si="89"/>
        <v>9.6399999999999988</v>
      </c>
      <c r="T3618" s="71">
        <f t="shared" si="89"/>
        <v>29.491525423728817</v>
      </c>
      <c r="U3618" s="71">
        <f t="shared" si="89"/>
        <v>17.901408450704224</v>
      </c>
      <c r="V3618" s="71">
        <f t="shared" si="89"/>
        <v>10.919191919191919</v>
      </c>
      <c r="W3618" s="71">
        <f t="shared" si="90"/>
        <v>72.471365638766514</v>
      </c>
      <c r="X3618" s="72">
        <f t="shared" si="91"/>
        <v>21.993315508021389</v>
      </c>
    </row>
    <row r="3619" spans="1:24">
      <c r="A3619" s="73">
        <v>43695</v>
      </c>
      <c r="B3619" s="71">
        <v>0.126</v>
      </c>
      <c r="C3619" s="71">
        <v>2.5000000000000001E-2</v>
      </c>
      <c r="D3619" s="71">
        <v>0.11700000000000001</v>
      </c>
      <c r="E3619" s="71">
        <v>0.14199999999999999</v>
      </c>
      <c r="F3619" s="71">
        <v>9.8000000000000004E-2</v>
      </c>
      <c r="G3619" s="71">
        <v>0.214</v>
      </c>
      <c r="H3619" s="72">
        <v>0.72099999999999997</v>
      </c>
      <c r="I3619" s="75">
        <v>43695</v>
      </c>
      <c r="J3619" s="71">
        <v>3.88</v>
      </c>
      <c r="K3619" s="71">
        <v>0.24099999999999999</v>
      </c>
      <c r="L3619" s="71">
        <v>3.52</v>
      </c>
      <c r="M3619" s="71">
        <v>2.5419999999999998</v>
      </c>
      <c r="N3619" s="71">
        <v>1.079</v>
      </c>
      <c r="O3619" s="71">
        <v>5.2050000000000001</v>
      </c>
      <c r="P3619" s="72">
        <v>16.466999999999999</v>
      </c>
      <c r="Q3619" s="75">
        <v>43695</v>
      </c>
      <c r="R3619" s="71">
        <f t="shared" si="89"/>
        <v>30.793650793650791</v>
      </c>
      <c r="S3619" s="71">
        <f t="shared" si="89"/>
        <v>9.6399999999999988</v>
      </c>
      <c r="T3619" s="71">
        <f t="shared" si="89"/>
        <v>30.085470085470085</v>
      </c>
      <c r="U3619" s="71">
        <f t="shared" si="89"/>
        <v>17.901408450704224</v>
      </c>
      <c r="V3619" s="71">
        <f t="shared" si="89"/>
        <v>11.010204081632653</v>
      </c>
      <c r="W3619" s="71">
        <f t="shared" si="90"/>
        <v>76.94859813084112</v>
      </c>
      <c r="X3619" s="72">
        <f t="shared" si="91"/>
        <v>22.839112343966711</v>
      </c>
    </row>
    <row r="3620" spans="1:24">
      <c r="A3620" s="73">
        <v>43696</v>
      </c>
      <c r="B3620" s="71">
        <v>0.13500000000000001</v>
      </c>
      <c r="C3620" s="71">
        <v>2.5000000000000001E-2</v>
      </c>
      <c r="D3620" s="71">
        <v>0.11799999999999999</v>
      </c>
      <c r="E3620" s="71">
        <v>0.13100000000000001</v>
      </c>
      <c r="F3620" s="71">
        <v>8.8999999999999996E-2</v>
      </c>
      <c r="G3620" s="71">
        <v>0.21</v>
      </c>
      <c r="H3620" s="72">
        <v>0.70799999999999996</v>
      </c>
      <c r="I3620" s="75">
        <v>43696</v>
      </c>
      <c r="J3620" s="71">
        <v>3.9</v>
      </c>
      <c r="K3620" s="71">
        <v>0.24099999999999999</v>
      </c>
      <c r="L3620" s="71">
        <v>3.47</v>
      </c>
      <c r="M3620" s="71">
        <v>2.5219999999999998</v>
      </c>
      <c r="N3620" s="71">
        <v>1.101</v>
      </c>
      <c r="O3620" s="71">
        <v>5.1669999999999998</v>
      </c>
      <c r="P3620" s="72">
        <v>16.401</v>
      </c>
      <c r="Q3620" s="75">
        <v>43696</v>
      </c>
      <c r="R3620" s="71">
        <f t="shared" si="89"/>
        <v>28.888888888888886</v>
      </c>
      <c r="S3620" s="71">
        <f t="shared" si="89"/>
        <v>9.6399999999999988</v>
      </c>
      <c r="T3620" s="71">
        <f t="shared" si="89"/>
        <v>29.406779661016952</v>
      </c>
      <c r="U3620" s="71">
        <f t="shared" si="89"/>
        <v>19.251908396946561</v>
      </c>
      <c r="V3620" s="71">
        <f t="shared" si="89"/>
        <v>12.370786516853933</v>
      </c>
      <c r="W3620" s="71">
        <f t="shared" si="90"/>
        <v>78.100000000000009</v>
      </c>
      <c r="X3620" s="72">
        <f t="shared" si="91"/>
        <v>23.165254237288135</v>
      </c>
    </row>
    <row r="3621" spans="1:24">
      <c r="A3621" s="73">
        <v>43697</v>
      </c>
      <c r="B3621" s="71">
        <v>0.14399999999999999</v>
      </c>
      <c r="C3621" s="71">
        <v>2.8000000000000001E-2</v>
      </c>
      <c r="D3621" s="71">
        <v>0.11600000000000001</v>
      </c>
      <c r="E3621" s="71">
        <v>0.13600000000000001</v>
      </c>
      <c r="F3621" s="71">
        <v>8.6999999999999994E-2</v>
      </c>
      <c r="G3621" s="71">
        <v>0.223</v>
      </c>
      <c r="H3621" s="72">
        <v>0.73299999999999998</v>
      </c>
      <c r="I3621" s="75">
        <v>43697</v>
      </c>
      <c r="J3621" s="71">
        <v>3.87</v>
      </c>
      <c r="K3621" s="71">
        <v>0.21299999999999999</v>
      </c>
      <c r="L3621" s="71">
        <v>3.52</v>
      </c>
      <c r="M3621" s="71">
        <v>2.5449999999999999</v>
      </c>
      <c r="N3621" s="71">
        <v>1.1579999999999999</v>
      </c>
      <c r="O3621" s="71">
        <v>5.2030000000000003</v>
      </c>
      <c r="P3621" s="72">
        <v>16.509</v>
      </c>
      <c r="Q3621" s="75">
        <v>43697</v>
      </c>
      <c r="R3621" s="71">
        <f t="shared" si="89"/>
        <v>26.875000000000004</v>
      </c>
      <c r="S3621" s="71">
        <f t="shared" si="89"/>
        <v>7.6071428571428568</v>
      </c>
      <c r="T3621" s="71">
        <f t="shared" si="89"/>
        <v>30.344827586206897</v>
      </c>
      <c r="U3621" s="71">
        <f t="shared" si="89"/>
        <v>18.713235294117645</v>
      </c>
      <c r="V3621" s="71">
        <f t="shared" si="89"/>
        <v>13.310344827586206</v>
      </c>
      <c r="W3621" s="71">
        <f t="shared" si="90"/>
        <v>74.031390134529147</v>
      </c>
      <c r="X3621" s="72">
        <f t="shared" si="91"/>
        <v>22.522510231923601</v>
      </c>
    </row>
    <row r="3622" spans="1:24">
      <c r="A3622" s="73">
        <v>43698</v>
      </c>
      <c r="B3622" s="71">
        <v>0.14000000000000001</v>
      </c>
      <c r="C3622" s="71">
        <v>0.03</v>
      </c>
      <c r="D3622" s="71">
        <v>0.11700000000000001</v>
      </c>
      <c r="E3622" s="71">
        <v>0.13600000000000001</v>
      </c>
      <c r="F3622" s="71">
        <v>0.107</v>
      </c>
      <c r="G3622" s="71">
        <v>0.222</v>
      </c>
      <c r="H3622" s="72">
        <v>0.751</v>
      </c>
      <c r="I3622" s="75">
        <v>43698</v>
      </c>
      <c r="J3622" s="71">
        <v>3.95</v>
      </c>
      <c r="K3622" s="71">
        <v>0.22900000000000001</v>
      </c>
      <c r="L3622" s="71">
        <v>3.45</v>
      </c>
      <c r="M3622" s="71">
        <v>2.62</v>
      </c>
      <c r="N3622" s="71">
        <v>1.05</v>
      </c>
      <c r="O3622" s="71">
        <v>5.274</v>
      </c>
      <c r="P3622" s="72">
        <v>16.573</v>
      </c>
      <c r="Q3622" s="75">
        <v>43698</v>
      </c>
      <c r="R3622" s="71">
        <f t="shared" si="89"/>
        <v>28.214285714285712</v>
      </c>
      <c r="S3622" s="71">
        <f t="shared" si="89"/>
        <v>7.6333333333333337</v>
      </c>
      <c r="T3622" s="71">
        <f t="shared" si="89"/>
        <v>29.487179487179485</v>
      </c>
      <c r="U3622" s="71">
        <f t="shared" si="89"/>
        <v>19.264705882352942</v>
      </c>
      <c r="V3622" s="71">
        <f t="shared" si="89"/>
        <v>9.813084112149534</v>
      </c>
      <c r="W3622" s="71">
        <f t="shared" si="90"/>
        <v>74.653153153153156</v>
      </c>
      <c r="X3622" s="72">
        <f t="shared" si="91"/>
        <v>22.067909454061251</v>
      </c>
    </row>
    <row r="3623" spans="1:24">
      <c r="A3623" s="73">
        <v>43699</v>
      </c>
      <c r="B3623" s="71">
        <v>0.14899999999999999</v>
      </c>
      <c r="C3623" s="71">
        <v>3.2000000000000001E-2</v>
      </c>
      <c r="D3623" s="71">
        <v>0.11600000000000001</v>
      </c>
      <c r="E3623" s="71">
        <v>0.13900000000000001</v>
      </c>
      <c r="F3623" s="71">
        <v>0.10299999999999999</v>
      </c>
      <c r="G3623" s="71">
        <v>0.23799999999999999</v>
      </c>
      <c r="H3623" s="72">
        <v>0.77700000000000002</v>
      </c>
      <c r="I3623" s="75">
        <v>43699</v>
      </c>
      <c r="J3623" s="71">
        <v>3.98</v>
      </c>
      <c r="K3623" s="71">
        <v>0.19700000000000001</v>
      </c>
      <c r="L3623" s="71">
        <v>3.4</v>
      </c>
      <c r="M3623" s="71">
        <v>2.593</v>
      </c>
      <c r="N3623" s="71">
        <v>0.95</v>
      </c>
      <c r="O3623" s="71">
        <v>5.36</v>
      </c>
      <c r="P3623" s="72">
        <v>16.48</v>
      </c>
      <c r="Q3623" s="75">
        <v>43699</v>
      </c>
      <c r="R3623" s="71">
        <f t="shared" si="89"/>
        <v>26.711409395973156</v>
      </c>
      <c r="S3623" s="71">
        <f t="shared" si="89"/>
        <v>6.15625</v>
      </c>
      <c r="T3623" s="71">
        <f t="shared" si="89"/>
        <v>29.310344827586206</v>
      </c>
      <c r="U3623" s="71">
        <f t="shared" si="89"/>
        <v>18.654676258992804</v>
      </c>
      <c r="V3623" s="71">
        <f t="shared" si="89"/>
        <v>9.2233009708737868</v>
      </c>
      <c r="W3623" s="71">
        <f t="shared" si="90"/>
        <v>69.243697478991606</v>
      </c>
      <c r="X3623" s="72">
        <f t="shared" si="91"/>
        <v>21.209781209781209</v>
      </c>
    </row>
    <row r="3624" spans="1:24">
      <c r="A3624" s="73">
        <v>43700</v>
      </c>
      <c r="B3624" s="71">
        <v>0.14299999999999999</v>
      </c>
      <c r="C3624" s="71">
        <v>2.9000000000000001E-2</v>
      </c>
      <c r="D3624" s="71">
        <v>0.115</v>
      </c>
      <c r="E3624" s="71">
        <v>0.14399999999999999</v>
      </c>
      <c r="F3624" s="71">
        <v>0.111</v>
      </c>
      <c r="G3624" s="71">
        <v>0.24399999999999999</v>
      </c>
      <c r="H3624" s="72">
        <v>0.78600000000000003</v>
      </c>
      <c r="I3624" s="75">
        <v>43700</v>
      </c>
      <c r="J3624" s="71">
        <v>3.95</v>
      </c>
      <c r="K3624" s="71">
        <v>0.20499999999999999</v>
      </c>
      <c r="L3624" s="71">
        <v>3.45</v>
      </c>
      <c r="M3624" s="71">
        <v>2.5710000000000002</v>
      </c>
      <c r="N3624" s="71">
        <v>1.0189999999999999</v>
      </c>
      <c r="O3624" s="71">
        <v>5.4420000000000002</v>
      </c>
      <c r="P3624" s="72">
        <v>16.637</v>
      </c>
      <c r="Q3624" s="75">
        <v>43700</v>
      </c>
      <c r="R3624" s="71">
        <f t="shared" si="89"/>
        <v>27.622377622377627</v>
      </c>
      <c r="S3624" s="71">
        <f t="shared" si="89"/>
        <v>7.0689655172413781</v>
      </c>
      <c r="T3624" s="71">
        <f t="shared" si="89"/>
        <v>30</v>
      </c>
      <c r="U3624" s="71">
        <f t="shared" si="89"/>
        <v>17.854166666666668</v>
      </c>
      <c r="V3624" s="71">
        <f t="shared" si="89"/>
        <v>9.1801801801801783</v>
      </c>
      <c r="W3624" s="71">
        <f t="shared" si="90"/>
        <v>68.184426229508205</v>
      </c>
      <c r="X3624" s="72">
        <f t="shared" si="91"/>
        <v>21.166666666666668</v>
      </c>
    </row>
    <row r="3625" spans="1:24">
      <c r="A3625" s="73">
        <v>43701</v>
      </c>
      <c r="B3625" s="71">
        <v>0.13900000000000001</v>
      </c>
      <c r="C3625" s="71">
        <v>3.1E-2</v>
      </c>
      <c r="D3625" s="71">
        <v>0.11600000000000001</v>
      </c>
      <c r="E3625" s="71">
        <v>0.14399999999999999</v>
      </c>
      <c r="F3625" s="71">
        <v>0.109</v>
      </c>
      <c r="G3625" s="71">
        <v>0.251</v>
      </c>
      <c r="H3625" s="72">
        <v>0.78900000000000003</v>
      </c>
      <c r="I3625" s="75">
        <v>43701</v>
      </c>
      <c r="J3625" s="71">
        <v>3.94</v>
      </c>
      <c r="K3625" s="71">
        <v>0.16600000000000001</v>
      </c>
      <c r="L3625" s="71">
        <v>3.51</v>
      </c>
      <c r="M3625" s="71">
        <v>2.5710000000000002</v>
      </c>
      <c r="N3625" s="71">
        <v>1.056</v>
      </c>
      <c r="O3625" s="71">
        <v>5.6219999999999999</v>
      </c>
      <c r="P3625" s="72">
        <v>16.864999999999998</v>
      </c>
      <c r="Q3625" s="75">
        <v>43701</v>
      </c>
      <c r="R3625" s="71">
        <f t="shared" si="89"/>
        <v>28.345323741007192</v>
      </c>
      <c r="S3625" s="71">
        <f t="shared" si="89"/>
        <v>5.3548387096774199</v>
      </c>
      <c r="T3625" s="71">
        <f t="shared" si="89"/>
        <v>30.258620689655167</v>
      </c>
      <c r="U3625" s="71">
        <f t="shared" si="89"/>
        <v>17.854166666666668</v>
      </c>
      <c r="V3625" s="71">
        <f t="shared" si="89"/>
        <v>9.6880733944954134</v>
      </c>
      <c r="W3625" s="71">
        <f t="shared" si="90"/>
        <v>67.191235059760956</v>
      </c>
      <c r="X3625" s="72">
        <f t="shared" si="91"/>
        <v>21.375158428390364</v>
      </c>
    </row>
    <row r="3626" spans="1:24">
      <c r="A3626" s="73">
        <v>43702</v>
      </c>
      <c r="B3626" s="71">
        <v>0.14199999999999999</v>
      </c>
      <c r="C3626" s="71">
        <v>3.1E-2</v>
      </c>
      <c r="D3626" s="71">
        <v>0.11700000000000001</v>
      </c>
      <c r="E3626" s="71">
        <v>0.14399999999999999</v>
      </c>
      <c r="F3626" s="71">
        <v>0.108</v>
      </c>
      <c r="G3626" s="71">
        <v>0.23400000000000001</v>
      </c>
      <c r="H3626" s="72">
        <v>0.77500000000000002</v>
      </c>
      <c r="I3626" s="75">
        <v>43702</v>
      </c>
      <c r="J3626" s="71">
        <v>3.95</v>
      </c>
      <c r="K3626" s="71">
        <v>0.16600000000000001</v>
      </c>
      <c r="L3626" s="71">
        <v>3.44</v>
      </c>
      <c r="M3626" s="71">
        <v>2.5710000000000002</v>
      </c>
      <c r="N3626" s="71">
        <v>1.085</v>
      </c>
      <c r="O3626" s="71">
        <v>5.524</v>
      </c>
      <c r="P3626" s="72">
        <v>16.736000000000001</v>
      </c>
      <c r="Q3626" s="75">
        <v>43702</v>
      </c>
      <c r="R3626" s="71">
        <f t="shared" si="89"/>
        <v>27.816901408450708</v>
      </c>
      <c r="S3626" s="71">
        <f t="shared" si="89"/>
        <v>5.3548387096774199</v>
      </c>
      <c r="T3626" s="71">
        <f t="shared" si="89"/>
        <v>29.4017094017094</v>
      </c>
      <c r="U3626" s="71">
        <f t="shared" si="89"/>
        <v>17.854166666666668</v>
      </c>
      <c r="V3626" s="71">
        <f t="shared" si="89"/>
        <v>10.046296296296296</v>
      </c>
      <c r="W3626" s="71">
        <f t="shared" si="90"/>
        <v>71.521367521367523</v>
      </c>
      <c r="X3626" s="72">
        <f t="shared" si="91"/>
        <v>21.594838709677418</v>
      </c>
    </row>
    <row r="3627" spans="1:24">
      <c r="A3627" s="73">
        <v>43703</v>
      </c>
      <c r="B3627" s="71">
        <v>0.14599999999999999</v>
      </c>
      <c r="C3627" s="71">
        <v>0.03</v>
      </c>
      <c r="D3627" s="71">
        <v>0.11600000000000001</v>
      </c>
      <c r="E3627" s="71">
        <v>0.13300000000000001</v>
      </c>
      <c r="F3627" s="71">
        <v>9.9000000000000005E-2</v>
      </c>
      <c r="G3627" s="71">
        <v>0.22500000000000001</v>
      </c>
      <c r="H3627" s="72">
        <v>0.749</v>
      </c>
      <c r="I3627" s="75">
        <v>43703</v>
      </c>
      <c r="J3627" s="71">
        <v>3.93</v>
      </c>
      <c r="K3627" s="71">
        <v>0.216</v>
      </c>
      <c r="L3627" s="71">
        <v>3.4</v>
      </c>
      <c r="M3627" s="71">
        <v>2.5299999999999998</v>
      </c>
      <c r="N3627" s="71">
        <v>0.997</v>
      </c>
      <c r="O3627" s="71">
        <v>5.3529999999999998</v>
      </c>
      <c r="P3627" s="72">
        <v>16.425999999999998</v>
      </c>
      <c r="Q3627" s="75">
        <v>43703</v>
      </c>
      <c r="R3627" s="71">
        <f t="shared" si="89"/>
        <v>26.917808219178085</v>
      </c>
      <c r="S3627" s="71">
        <f t="shared" si="89"/>
        <v>7.2</v>
      </c>
      <c r="T3627" s="71">
        <f t="shared" si="89"/>
        <v>29.310344827586206</v>
      </c>
      <c r="U3627" s="71">
        <f t="shared" si="89"/>
        <v>19.022556390977442</v>
      </c>
      <c r="V3627" s="71">
        <f t="shared" si="89"/>
        <v>10.070707070707071</v>
      </c>
      <c r="W3627" s="71">
        <f t="shared" si="90"/>
        <v>73.004444444444431</v>
      </c>
      <c r="X3627" s="72">
        <f t="shared" si="91"/>
        <v>21.930574098798395</v>
      </c>
    </row>
    <row r="3628" spans="1:24">
      <c r="A3628" s="73">
        <v>43704</v>
      </c>
      <c r="B3628" s="71">
        <v>0.14599999999999999</v>
      </c>
      <c r="C3628" s="71">
        <v>0.03</v>
      </c>
      <c r="D3628" s="71">
        <v>0.11700000000000001</v>
      </c>
      <c r="E3628" s="71">
        <v>0.14299999999999999</v>
      </c>
      <c r="F3628" s="71">
        <v>0.10199999999999999</v>
      </c>
      <c r="G3628" s="71">
        <v>0.23599999999999999</v>
      </c>
      <c r="H3628" s="72">
        <v>0.77400000000000002</v>
      </c>
      <c r="I3628" s="75">
        <v>43704</v>
      </c>
      <c r="J3628" s="71">
        <v>3.95</v>
      </c>
      <c r="K3628" s="71">
        <v>0.19600000000000001</v>
      </c>
      <c r="L3628" s="71">
        <v>3.51</v>
      </c>
      <c r="M3628" s="71">
        <v>2.5409999999999999</v>
      </c>
      <c r="N3628" s="71">
        <v>0.89300000000000002</v>
      </c>
      <c r="O3628" s="71">
        <v>5.3170000000000002</v>
      </c>
      <c r="P3628" s="72">
        <v>16.407</v>
      </c>
      <c r="Q3628" s="75">
        <v>43704</v>
      </c>
      <c r="R3628" s="71">
        <f t="shared" si="89"/>
        <v>27.054794520547947</v>
      </c>
      <c r="S3628" s="71">
        <f t="shared" si="89"/>
        <v>6.5333333333333341</v>
      </c>
      <c r="T3628" s="71">
        <f t="shared" si="89"/>
        <v>29.999999999999996</v>
      </c>
      <c r="U3628" s="71">
        <f t="shared" si="89"/>
        <v>17.76923076923077</v>
      </c>
      <c r="V3628" s="71">
        <f t="shared" si="89"/>
        <v>8.7549019607843146</v>
      </c>
      <c r="W3628" s="71">
        <f t="shared" si="90"/>
        <v>69.521186440677965</v>
      </c>
      <c r="X3628" s="72">
        <f t="shared" si="91"/>
        <v>21.197674418604649</v>
      </c>
    </row>
    <row r="3629" spans="1:24">
      <c r="A3629" s="73">
        <v>43705</v>
      </c>
      <c r="B3629" s="71">
        <v>0.14799999999999999</v>
      </c>
      <c r="C3629" s="71">
        <v>2.8000000000000001E-2</v>
      </c>
      <c r="D3629" s="71">
        <v>0.121</v>
      </c>
      <c r="E3629" s="71">
        <v>0.13500000000000001</v>
      </c>
      <c r="F3629" s="71">
        <v>0.1</v>
      </c>
      <c r="G3629" s="71">
        <v>0.245</v>
      </c>
      <c r="H3629" s="72">
        <v>0.77700000000000002</v>
      </c>
      <c r="I3629" s="75">
        <v>43705</v>
      </c>
      <c r="J3629" s="71">
        <v>3.96</v>
      </c>
      <c r="K3629" s="71">
        <v>0.20499999999999999</v>
      </c>
      <c r="L3629" s="71">
        <v>3.54</v>
      </c>
      <c r="M3629" s="71">
        <v>2.512</v>
      </c>
      <c r="N3629" s="71">
        <v>0.91600000000000004</v>
      </c>
      <c r="O3629" s="71">
        <v>5.2430000000000003</v>
      </c>
      <c r="P3629" s="72">
        <v>16.376000000000001</v>
      </c>
      <c r="Q3629" s="75">
        <v>43705</v>
      </c>
      <c r="R3629" s="71">
        <f t="shared" si="89"/>
        <v>26.756756756756758</v>
      </c>
      <c r="S3629" s="71">
        <f t="shared" si="89"/>
        <v>7.3214285714285712</v>
      </c>
      <c r="T3629" s="71">
        <f t="shared" si="89"/>
        <v>29.256198347107439</v>
      </c>
      <c r="U3629" s="71">
        <f t="shared" si="89"/>
        <v>18.607407407407408</v>
      </c>
      <c r="V3629" s="71">
        <f t="shared" si="89"/>
        <v>9.16</v>
      </c>
      <c r="W3629" s="71">
        <f t="shared" si="90"/>
        <v>66.840816326530614</v>
      </c>
      <c r="X3629" s="72">
        <f t="shared" si="91"/>
        <v>21.075933075933076</v>
      </c>
    </row>
    <row r="3630" spans="1:24">
      <c r="A3630" s="73">
        <v>43706</v>
      </c>
      <c r="B3630" s="71">
        <v>0.13</v>
      </c>
      <c r="C3630" s="71">
        <v>2.9000000000000001E-2</v>
      </c>
      <c r="D3630" s="71">
        <v>0.12</v>
      </c>
      <c r="E3630" s="71">
        <v>0.13600000000000001</v>
      </c>
      <c r="F3630" s="71">
        <v>0.1</v>
      </c>
      <c r="G3630" s="71">
        <v>0.25700000000000001</v>
      </c>
      <c r="H3630" s="72">
        <v>0.77100000000000002</v>
      </c>
      <c r="I3630" s="75">
        <v>43706</v>
      </c>
      <c r="J3630" s="71">
        <v>3.97</v>
      </c>
      <c r="K3630" s="71">
        <v>0.17599999999999999</v>
      </c>
      <c r="L3630" s="71">
        <v>3.58</v>
      </c>
      <c r="M3630" s="71">
        <v>2.5019999999999998</v>
      </c>
      <c r="N3630" s="71">
        <v>0.91500000000000004</v>
      </c>
      <c r="O3630" s="71">
        <v>5.2530000000000001</v>
      </c>
      <c r="P3630" s="72">
        <v>16.396000000000001</v>
      </c>
      <c r="Q3630" s="75">
        <v>43706</v>
      </c>
      <c r="R3630" s="71">
        <f t="shared" si="89"/>
        <v>30.53846153846154</v>
      </c>
      <c r="S3630" s="71">
        <f t="shared" si="89"/>
        <v>6.068965517241379</v>
      </c>
      <c r="T3630" s="71">
        <f t="shared" si="89"/>
        <v>29.833333333333336</v>
      </c>
      <c r="U3630" s="71">
        <f t="shared" si="89"/>
        <v>18.397058823529409</v>
      </c>
      <c r="V3630" s="71">
        <f t="shared" si="89"/>
        <v>9.15</v>
      </c>
      <c r="W3630" s="71">
        <f t="shared" si="90"/>
        <v>63.797665369649806</v>
      </c>
      <c r="X3630" s="72">
        <f t="shared" si="91"/>
        <v>21.265888456549934</v>
      </c>
    </row>
    <row r="3631" spans="1:24">
      <c r="A3631" s="73">
        <v>43707</v>
      </c>
      <c r="B3631" s="71">
        <v>0.104</v>
      </c>
      <c r="C3631" s="71">
        <v>2.1999999999999999E-2</v>
      </c>
      <c r="D3631" s="71">
        <v>0.11700000000000001</v>
      </c>
      <c r="E3631" s="71">
        <v>0.13200000000000001</v>
      </c>
      <c r="F3631" s="71">
        <v>0.104</v>
      </c>
      <c r="G3631" s="71">
        <v>0.23200000000000001</v>
      </c>
      <c r="H3631" s="72">
        <v>0.71099999999999997</v>
      </c>
      <c r="I3631" s="75">
        <v>43707</v>
      </c>
      <c r="J3631" s="71">
        <v>3.93</v>
      </c>
      <c r="K3631" s="71">
        <v>0.222</v>
      </c>
      <c r="L3631" s="71">
        <v>3.51</v>
      </c>
      <c r="M3631" s="71">
        <v>2.6309999999999998</v>
      </c>
      <c r="N3631" s="71">
        <v>0.91800000000000004</v>
      </c>
      <c r="O3631" s="71">
        <v>5.1040000000000001</v>
      </c>
      <c r="P3631" s="72">
        <v>16.315000000000001</v>
      </c>
      <c r="Q3631" s="75">
        <v>43707</v>
      </c>
      <c r="R3631" s="71">
        <f t="shared" si="89"/>
        <v>37.78846153846154</v>
      </c>
      <c r="S3631" s="71">
        <f t="shared" si="89"/>
        <v>10.090909090909092</v>
      </c>
      <c r="T3631" s="71">
        <f t="shared" si="89"/>
        <v>29.999999999999996</v>
      </c>
      <c r="U3631" s="71">
        <f t="shared" si="89"/>
        <v>19.93181818181818</v>
      </c>
      <c r="V3631" s="71">
        <f t="shared" si="89"/>
        <v>8.8269230769230784</v>
      </c>
      <c r="W3631" s="71">
        <f t="shared" si="90"/>
        <v>70.323275862068968</v>
      </c>
      <c r="X3631" s="72">
        <f t="shared" si="91"/>
        <v>22.946554149085799</v>
      </c>
    </row>
    <row r="3632" spans="1:24">
      <c r="A3632" s="73">
        <v>43708</v>
      </c>
      <c r="B3632" s="71">
        <v>0.1</v>
      </c>
      <c r="C3632" s="71">
        <v>2.1999999999999999E-2</v>
      </c>
      <c r="D3632" s="71">
        <v>0.11700000000000001</v>
      </c>
      <c r="E3632" s="71">
        <v>0.13200000000000001</v>
      </c>
      <c r="F3632" s="71">
        <v>0.10199999999999999</v>
      </c>
      <c r="G3632" s="71">
        <v>0.22800000000000001</v>
      </c>
      <c r="H3632" s="72">
        <v>0.70099999999999996</v>
      </c>
      <c r="I3632" s="75">
        <v>43708</v>
      </c>
      <c r="J3632" s="71">
        <v>3.95</v>
      </c>
      <c r="K3632" s="71">
        <v>0.222</v>
      </c>
      <c r="L3632" s="71">
        <v>3.51</v>
      </c>
      <c r="M3632" s="71">
        <v>2.6309999999999998</v>
      </c>
      <c r="N3632" s="71">
        <v>0.91</v>
      </c>
      <c r="O3632" s="71">
        <v>5.0750000000000002</v>
      </c>
      <c r="P3632" s="72">
        <v>16.297999999999998</v>
      </c>
      <c r="Q3632" s="75">
        <v>43708</v>
      </c>
      <c r="R3632" s="71">
        <f t="shared" si="89"/>
        <v>39.5</v>
      </c>
      <c r="S3632" s="71">
        <f t="shared" si="89"/>
        <v>10.090909090909092</v>
      </c>
      <c r="T3632" s="71">
        <f t="shared" si="89"/>
        <v>29.999999999999996</v>
      </c>
      <c r="U3632" s="71">
        <f t="shared" si="89"/>
        <v>19.93181818181818</v>
      </c>
      <c r="V3632" s="71">
        <f t="shared" si="89"/>
        <v>8.9215686274509807</v>
      </c>
      <c r="W3632" s="71">
        <f t="shared" si="90"/>
        <v>71.482456140350862</v>
      </c>
      <c r="X3632" s="72">
        <f t="shared" si="91"/>
        <v>23.249643366619114</v>
      </c>
    </row>
    <row r="3633" spans="1:24">
      <c r="A3633" s="73">
        <v>43709</v>
      </c>
      <c r="B3633" s="71">
        <v>9.2999999999999999E-2</v>
      </c>
      <c r="C3633" s="71">
        <v>2.5000000000000001E-2</v>
      </c>
      <c r="D3633" s="71">
        <v>0.121</v>
      </c>
      <c r="E3633" s="71">
        <v>0.13200000000000001</v>
      </c>
      <c r="F3633" s="71">
        <v>8.8999999999999996E-2</v>
      </c>
      <c r="G3633" s="71">
        <v>0.215</v>
      </c>
      <c r="H3633" s="72">
        <v>0.67400000000000004</v>
      </c>
      <c r="I3633" s="75">
        <v>43709</v>
      </c>
      <c r="J3633" s="71">
        <v>3.97</v>
      </c>
      <c r="K3633" s="71">
        <v>0.17100000000000001</v>
      </c>
      <c r="L3633" s="71">
        <v>3.55</v>
      </c>
      <c r="M3633" s="71">
        <v>2.6309999999999998</v>
      </c>
      <c r="N3633" s="71">
        <v>0.89</v>
      </c>
      <c r="O3633" s="71">
        <v>5.1100000000000003</v>
      </c>
      <c r="P3633" s="72">
        <v>16.321999999999999</v>
      </c>
      <c r="Q3633" s="75">
        <v>43709</v>
      </c>
      <c r="R3633" s="71">
        <v>42.688172043010752</v>
      </c>
      <c r="S3633" s="71">
        <v>6.84</v>
      </c>
      <c r="T3633" s="71">
        <v>29.33884297520661</v>
      </c>
      <c r="U3633" s="71">
        <v>19.93181818181818</v>
      </c>
      <c r="V3633" s="71">
        <v>10</v>
      </c>
      <c r="W3633" s="71">
        <v>75.916279069767441</v>
      </c>
      <c r="X3633" s="72">
        <v>24.21661721068249</v>
      </c>
    </row>
    <row r="3634" spans="1:24">
      <c r="A3634" s="73">
        <v>43710</v>
      </c>
      <c r="B3634" s="71">
        <v>0.1</v>
      </c>
      <c r="C3634" s="71">
        <v>2.1000000000000001E-2</v>
      </c>
      <c r="D3634" s="71">
        <v>0.122</v>
      </c>
      <c r="E3634" s="71">
        <v>0.13200000000000001</v>
      </c>
      <c r="F3634" s="71">
        <v>8.3000000000000004E-2</v>
      </c>
      <c r="G3634" s="71">
        <v>0.193</v>
      </c>
      <c r="H3634" s="72">
        <v>0.65100000000000002</v>
      </c>
      <c r="I3634" s="75">
        <v>43710</v>
      </c>
      <c r="J3634" s="71">
        <v>3.94</v>
      </c>
      <c r="K3634" s="71">
        <v>0.192</v>
      </c>
      <c r="L3634" s="71">
        <v>3.49</v>
      </c>
      <c r="M3634" s="71">
        <v>2.6309999999999998</v>
      </c>
      <c r="N3634" s="71">
        <v>0.874</v>
      </c>
      <c r="O3634" s="71">
        <v>5.2460000000000004</v>
      </c>
      <c r="P3634" s="72">
        <v>16.373000000000001</v>
      </c>
      <c r="Q3634" s="75">
        <v>43710</v>
      </c>
      <c r="R3634" s="71">
        <v>39.4</v>
      </c>
      <c r="S3634" s="71">
        <v>9.1428571428571423</v>
      </c>
      <c r="T3634" s="71">
        <v>28.606557377049182</v>
      </c>
      <c r="U3634" s="71">
        <v>19.93181818181818</v>
      </c>
      <c r="V3634" s="71">
        <v>10.53012048192771</v>
      </c>
      <c r="W3634" s="71">
        <v>84.834196891191709</v>
      </c>
      <c r="X3634" s="72">
        <v>25.150537634408604</v>
      </c>
    </row>
    <row r="3635" spans="1:24">
      <c r="A3635" s="73">
        <v>43711</v>
      </c>
      <c r="B3635" s="71">
        <v>0.105</v>
      </c>
      <c r="C3635" s="71">
        <v>2.3E-2</v>
      </c>
      <c r="D3635" s="71">
        <v>0.12</v>
      </c>
      <c r="E3635" s="71">
        <v>0.125</v>
      </c>
      <c r="F3635" s="71">
        <v>8.7999999999999995E-2</v>
      </c>
      <c r="G3635" s="71">
        <v>0.20599999999999999</v>
      </c>
      <c r="H3635" s="72">
        <v>0.66700000000000004</v>
      </c>
      <c r="I3635" s="75">
        <v>43711</v>
      </c>
      <c r="J3635" s="71">
        <v>3.96</v>
      </c>
      <c r="K3635" s="71">
        <v>0.17</v>
      </c>
      <c r="L3635" s="71">
        <v>3.53</v>
      </c>
      <c r="M3635" s="71">
        <v>2.6139999999999999</v>
      </c>
      <c r="N3635" s="71">
        <v>0.88300000000000001</v>
      </c>
      <c r="O3635" s="71">
        <v>5.2350000000000003</v>
      </c>
      <c r="P3635" s="72">
        <v>16.391999999999999</v>
      </c>
      <c r="Q3635" s="75">
        <v>43711</v>
      </c>
      <c r="R3635" s="71">
        <v>37.700000000000003</v>
      </c>
      <c r="S3635" s="71">
        <v>7.4</v>
      </c>
      <c r="T3635" s="71">
        <v>29.4</v>
      </c>
      <c r="U3635" s="71">
        <v>20.9</v>
      </c>
      <c r="V3635" s="71">
        <v>10</v>
      </c>
      <c r="W3635" s="71">
        <v>79.599999999999994</v>
      </c>
      <c r="X3635" s="72">
        <v>24.6</v>
      </c>
    </row>
    <row r="3636" spans="1:24">
      <c r="A3636" s="73">
        <v>43712</v>
      </c>
      <c r="B3636" s="71">
        <v>0.107</v>
      </c>
      <c r="C3636" s="71">
        <v>2.1999999999999999E-2</v>
      </c>
      <c r="D3636" s="71">
        <v>0.121</v>
      </c>
      <c r="E3636" s="71">
        <v>0.127</v>
      </c>
      <c r="F3636" s="71">
        <v>8.1000000000000003E-2</v>
      </c>
      <c r="G3636" s="71">
        <v>0.20499999999999999</v>
      </c>
      <c r="H3636" s="72">
        <v>0.66300000000000003</v>
      </c>
      <c r="I3636" s="75">
        <v>43712</v>
      </c>
      <c r="J3636" s="71">
        <v>3.97</v>
      </c>
      <c r="K3636" s="71">
        <v>0.20300000000000001</v>
      </c>
      <c r="L3636" s="71">
        <v>3.48</v>
      </c>
      <c r="M3636" s="71">
        <v>2.625</v>
      </c>
      <c r="N3636" s="71">
        <v>0.84499999999999997</v>
      </c>
      <c r="O3636" s="71">
        <v>5.1870000000000003</v>
      </c>
      <c r="P3636" s="72">
        <v>16.309999999999999</v>
      </c>
      <c r="Q3636" s="75">
        <v>43712</v>
      </c>
      <c r="R3636" s="71">
        <v>37.1</v>
      </c>
      <c r="S3636" s="71">
        <v>9.1999999999999993</v>
      </c>
      <c r="T3636" s="71">
        <v>28.8</v>
      </c>
      <c r="U3636" s="71">
        <v>20.7</v>
      </c>
      <c r="V3636" s="71">
        <v>10.4</v>
      </c>
      <c r="W3636" s="71">
        <v>79.599999999999994</v>
      </c>
      <c r="X3636" s="72">
        <v>24.6</v>
      </c>
    </row>
    <row r="3637" spans="1:24">
      <c r="A3637" s="73">
        <v>43713</v>
      </c>
      <c r="B3637" s="71">
        <v>0.113</v>
      </c>
      <c r="C3637" s="71">
        <v>1.7000000000000001E-2</v>
      </c>
      <c r="D3637" s="71">
        <v>0.11899999999999999</v>
      </c>
      <c r="E3637" s="71">
        <v>0.128</v>
      </c>
      <c r="F3637" s="71">
        <v>0.08</v>
      </c>
      <c r="G3637" s="71">
        <v>0.21199999999999999</v>
      </c>
      <c r="H3637" s="72">
        <v>0.66900000000000004</v>
      </c>
      <c r="I3637" s="75">
        <v>43713</v>
      </c>
      <c r="J3637" s="71">
        <v>3.95</v>
      </c>
      <c r="K3637" s="71">
        <v>0.187</v>
      </c>
      <c r="L3637" s="71">
        <v>3.56</v>
      </c>
      <c r="M3637" s="71">
        <v>2.581</v>
      </c>
      <c r="N3637" s="71">
        <v>0.86899999999999999</v>
      </c>
      <c r="O3637" s="71">
        <v>5.0670000000000002</v>
      </c>
      <c r="P3637" s="72">
        <v>16.213999999999999</v>
      </c>
      <c r="Q3637" s="75">
        <v>43713</v>
      </c>
      <c r="R3637" s="71">
        <v>35</v>
      </c>
      <c r="S3637" s="71">
        <v>11</v>
      </c>
      <c r="T3637" s="71">
        <v>29.9</v>
      </c>
      <c r="U3637" s="71">
        <v>20.2</v>
      </c>
      <c r="V3637" s="71">
        <v>10.9</v>
      </c>
      <c r="W3637" s="71">
        <v>76.5</v>
      </c>
      <c r="X3637" s="72">
        <v>24.2</v>
      </c>
    </row>
    <row r="3638" spans="1:24">
      <c r="A3638" s="73">
        <v>43714</v>
      </c>
      <c r="B3638" s="71">
        <v>0.11</v>
      </c>
      <c r="C3638" s="71">
        <v>1.7000000000000001E-2</v>
      </c>
      <c r="D3638" s="71">
        <v>0.11799999999999999</v>
      </c>
      <c r="E3638" s="71">
        <v>0.128</v>
      </c>
      <c r="F3638" s="71">
        <v>0.08</v>
      </c>
      <c r="G3638" s="71">
        <v>0.21299999999999999</v>
      </c>
      <c r="H3638" s="72">
        <v>0.66600000000000004</v>
      </c>
      <c r="I3638" s="75">
        <v>43714</v>
      </c>
      <c r="J3638" s="71">
        <v>3.93</v>
      </c>
      <c r="K3638" s="71">
        <v>0.186</v>
      </c>
      <c r="L3638" s="71">
        <v>3.5</v>
      </c>
      <c r="M3638" s="71">
        <v>2.5990000000000002</v>
      </c>
      <c r="N3638" s="71">
        <v>0.85299999999999998</v>
      </c>
      <c r="O3638" s="71">
        <v>5.0350000000000001</v>
      </c>
      <c r="P3638" s="72">
        <v>16.103000000000002</v>
      </c>
      <c r="Q3638" s="75">
        <v>43714</v>
      </c>
      <c r="R3638" s="71">
        <v>35.727272727272727</v>
      </c>
      <c r="S3638" s="71">
        <v>10.941176470588234</v>
      </c>
      <c r="T3638" s="71">
        <v>29.661016949152543</v>
      </c>
      <c r="U3638" s="71">
        <v>20.3046875</v>
      </c>
      <c r="V3638" s="71">
        <v>10.6625</v>
      </c>
      <c r="W3638" s="71">
        <v>75.600938967136159</v>
      </c>
      <c r="X3638" s="72">
        <v>24.178678678678679</v>
      </c>
    </row>
    <row r="3639" spans="1:24">
      <c r="A3639" s="73">
        <v>43715</v>
      </c>
      <c r="B3639" s="71">
        <v>0.108</v>
      </c>
      <c r="C3639" s="71">
        <v>1.7000000000000001E-2</v>
      </c>
      <c r="D3639" s="71">
        <v>0.11799999999999999</v>
      </c>
      <c r="E3639" s="71">
        <v>0.128</v>
      </c>
      <c r="F3639" s="71">
        <v>8.1000000000000003E-2</v>
      </c>
      <c r="G3639" s="71">
        <v>0.22500000000000001</v>
      </c>
      <c r="H3639" s="72">
        <v>0.67700000000000005</v>
      </c>
      <c r="I3639" s="75">
        <v>43715</v>
      </c>
      <c r="J3639" s="71">
        <v>3.96</v>
      </c>
      <c r="K3639" s="71">
        <v>0.186</v>
      </c>
      <c r="L3639" s="71">
        <v>3.5</v>
      </c>
      <c r="M3639" s="71">
        <v>2.5990000000000002</v>
      </c>
      <c r="N3639" s="71">
        <v>0.86199999999999999</v>
      </c>
      <c r="O3639" s="71">
        <v>5.069</v>
      </c>
      <c r="P3639" s="72">
        <v>16.175999999999998</v>
      </c>
      <c r="Q3639" s="75">
        <v>43715</v>
      </c>
      <c r="R3639" s="71">
        <v>36.666666666666664</v>
      </c>
      <c r="S3639" s="71">
        <v>10.941176470588234</v>
      </c>
      <c r="T3639" s="71">
        <v>29.661016949152543</v>
      </c>
      <c r="U3639" s="71">
        <v>20.3046875</v>
      </c>
      <c r="V3639" s="71">
        <v>10.641975308641975</v>
      </c>
      <c r="W3639" s="71">
        <v>71.893333333333331</v>
      </c>
      <c r="X3639" s="72">
        <v>23.893648449039876</v>
      </c>
    </row>
    <row r="3640" spans="1:24">
      <c r="A3640" s="73">
        <v>43716</v>
      </c>
      <c r="B3640" s="71">
        <v>0.105</v>
      </c>
      <c r="C3640" s="71">
        <v>1.7000000000000001E-2</v>
      </c>
      <c r="D3640" s="71">
        <v>0.11700000000000001</v>
      </c>
      <c r="E3640" s="71">
        <v>0.128</v>
      </c>
      <c r="F3640" s="71">
        <v>8.3000000000000004E-2</v>
      </c>
      <c r="G3640" s="71">
        <v>0.22900000000000001</v>
      </c>
      <c r="H3640" s="72">
        <v>0.68</v>
      </c>
      <c r="I3640" s="75">
        <v>43716</v>
      </c>
      <c r="J3640" s="71">
        <v>3.94</v>
      </c>
      <c r="K3640" s="71">
        <v>0.186</v>
      </c>
      <c r="L3640" s="71">
        <v>3.57</v>
      </c>
      <c r="M3640" s="71">
        <v>2.5990000000000002</v>
      </c>
      <c r="N3640" s="71">
        <v>0.85</v>
      </c>
      <c r="O3640" s="71">
        <v>4.9249999999999998</v>
      </c>
      <c r="P3640" s="72">
        <v>16.07</v>
      </c>
      <c r="Q3640" s="75">
        <v>43716</v>
      </c>
      <c r="R3640" s="71">
        <v>37.523809523809526</v>
      </c>
      <c r="S3640" s="71">
        <v>10.941176470588234</v>
      </c>
      <c r="T3640" s="71">
        <v>30.512820512820511</v>
      </c>
      <c r="U3640" s="71">
        <v>20.3046875</v>
      </c>
      <c r="V3640" s="71">
        <v>10.240963855421686</v>
      </c>
      <c r="W3640" s="71">
        <v>70.174672489082965</v>
      </c>
      <c r="X3640" s="72">
        <v>23.632352941176471</v>
      </c>
    </row>
    <row r="3641" spans="1:24">
      <c r="A3641" s="73">
        <v>43717</v>
      </c>
      <c r="B3641" s="71">
        <v>0.11899999999999999</v>
      </c>
      <c r="C3641" s="71">
        <v>1.7999999999999999E-2</v>
      </c>
      <c r="D3641" s="71">
        <v>0.12</v>
      </c>
      <c r="E3641" s="71">
        <v>0.128</v>
      </c>
      <c r="F3641" s="71">
        <v>0.09</v>
      </c>
      <c r="G3641" s="71">
        <v>0.22700000000000001</v>
      </c>
      <c r="H3641" s="72">
        <v>0.70099999999999996</v>
      </c>
      <c r="I3641" s="75">
        <v>43717</v>
      </c>
      <c r="J3641" s="71">
        <v>3.97</v>
      </c>
      <c r="K3641" s="71">
        <v>0.183</v>
      </c>
      <c r="L3641" s="71">
        <v>3.49</v>
      </c>
      <c r="M3641" s="71">
        <v>2.5329999999999999</v>
      </c>
      <c r="N3641" s="71">
        <v>0.92</v>
      </c>
      <c r="O3641" s="71">
        <v>4.9089999999999998</v>
      </c>
      <c r="P3641" s="72">
        <v>16.004999999999999</v>
      </c>
      <c r="Q3641" s="75">
        <v>43717</v>
      </c>
      <c r="R3641" s="71">
        <v>33.361344537815128</v>
      </c>
      <c r="S3641" s="71">
        <v>10.166666666666668</v>
      </c>
      <c r="T3641" s="71">
        <v>29.083333333333336</v>
      </c>
      <c r="U3641" s="71">
        <v>19.7890625</v>
      </c>
      <c r="V3641" s="71">
        <v>10.222222222222223</v>
      </c>
      <c r="W3641" s="71">
        <v>70.506607929515411</v>
      </c>
      <c r="X3641" s="72">
        <v>22.83166904422254</v>
      </c>
    </row>
    <row r="3642" spans="1:24">
      <c r="A3642" s="73">
        <v>43718</v>
      </c>
      <c r="B3642" s="71">
        <v>0.126</v>
      </c>
      <c r="C3642" s="71">
        <v>1.6E-2</v>
      </c>
      <c r="D3642" s="71">
        <v>0.121</v>
      </c>
      <c r="E3642" s="71">
        <v>0.13</v>
      </c>
      <c r="F3642" s="71">
        <v>8.6999999999999994E-2</v>
      </c>
      <c r="G3642" s="71">
        <v>0.23499999999999999</v>
      </c>
      <c r="H3642" s="72">
        <v>0.71499999999999997</v>
      </c>
      <c r="I3642" s="75">
        <v>43718</v>
      </c>
      <c r="J3642" s="71">
        <v>3.95</v>
      </c>
      <c r="K3642" s="71">
        <v>0.20899999999999999</v>
      </c>
      <c r="L3642" s="71">
        <v>3.45</v>
      </c>
      <c r="M3642" s="71">
        <v>2.5659999999999998</v>
      </c>
      <c r="N3642" s="71">
        <v>0.79600000000000004</v>
      </c>
      <c r="O3642" s="71">
        <v>4.9169999999999998</v>
      </c>
      <c r="P3642" s="72">
        <v>15.888</v>
      </c>
      <c r="Q3642" s="75">
        <v>43718</v>
      </c>
      <c r="R3642" s="71">
        <v>31.349206349206352</v>
      </c>
      <c r="S3642" s="71">
        <v>13.0625</v>
      </c>
      <c r="T3642" s="71">
        <v>28.512396694214878</v>
      </c>
      <c r="U3642" s="71">
        <v>19.738461538461536</v>
      </c>
      <c r="V3642" s="71">
        <v>9.1494252873563227</v>
      </c>
      <c r="W3642" s="71">
        <v>67.608510638297872</v>
      </c>
      <c r="X3642" s="72">
        <v>22.220979020979023</v>
      </c>
    </row>
    <row r="3643" spans="1:24">
      <c r="A3643" s="73">
        <v>43719</v>
      </c>
      <c r="B3643" s="71">
        <v>0.127</v>
      </c>
      <c r="C3643" s="71">
        <v>1.9E-2</v>
      </c>
      <c r="D3643" s="71">
        <v>0.123</v>
      </c>
      <c r="E3643" s="71">
        <v>0.13</v>
      </c>
      <c r="F3643" s="71">
        <v>8.5999999999999993E-2</v>
      </c>
      <c r="G3643" s="71">
        <v>0.246</v>
      </c>
      <c r="H3643" s="72">
        <v>0.73099999999999998</v>
      </c>
      <c r="I3643" s="75">
        <v>43719</v>
      </c>
      <c r="J3643" s="71">
        <v>3.94</v>
      </c>
      <c r="K3643" s="71">
        <v>0.19</v>
      </c>
      <c r="L3643" s="71">
        <v>3.51</v>
      </c>
      <c r="M3643" s="71">
        <v>2.5419999999999998</v>
      </c>
      <c r="N3643" s="71">
        <v>0.80100000000000005</v>
      </c>
      <c r="O3643" s="71">
        <v>4.8609999999999998</v>
      </c>
      <c r="P3643" s="72">
        <v>15.843999999999999</v>
      </c>
      <c r="Q3643" s="75">
        <v>43719</v>
      </c>
      <c r="R3643" s="71">
        <v>31.023622047244093</v>
      </c>
      <c r="S3643" s="71">
        <v>10</v>
      </c>
      <c r="T3643" s="71">
        <v>28.536585365853657</v>
      </c>
      <c r="U3643" s="71">
        <v>19.553846153846152</v>
      </c>
      <c r="V3643" s="71">
        <v>9.3139534883720945</v>
      </c>
      <c r="W3643" s="71">
        <v>64.40650406504065</v>
      </c>
      <c r="X3643" s="72">
        <v>21.674418604651162</v>
      </c>
    </row>
    <row r="3644" spans="1:24">
      <c r="A3644" s="73">
        <v>43720</v>
      </c>
      <c r="B3644" s="71">
        <v>0.127</v>
      </c>
      <c r="C3644" s="71">
        <v>1.9E-2</v>
      </c>
      <c r="D3644" s="71">
        <v>0.123</v>
      </c>
      <c r="E3644" s="71">
        <v>0.13</v>
      </c>
      <c r="F3644" s="71">
        <v>8.5999999999999993E-2</v>
      </c>
      <c r="G3644" s="71">
        <v>0.246</v>
      </c>
      <c r="H3644" s="72">
        <v>0.73099999999999998</v>
      </c>
      <c r="I3644" s="75">
        <v>43720</v>
      </c>
      <c r="J3644" s="71">
        <v>3.94</v>
      </c>
      <c r="K3644" s="71">
        <v>0.19</v>
      </c>
      <c r="L3644" s="71">
        <v>3.51</v>
      </c>
      <c r="M3644" s="71">
        <v>2.5419999999999998</v>
      </c>
      <c r="N3644" s="71">
        <v>0.80100000000000005</v>
      </c>
      <c r="O3644" s="71">
        <v>4.8609999999999998</v>
      </c>
      <c r="P3644" s="72">
        <v>15.843999999999999</v>
      </c>
      <c r="Q3644" s="75">
        <v>43720</v>
      </c>
      <c r="R3644" s="71">
        <v>31.023622047244093</v>
      </c>
      <c r="S3644" s="71">
        <v>10</v>
      </c>
      <c r="T3644" s="71">
        <v>28.536585365853657</v>
      </c>
      <c r="U3644" s="71">
        <v>19.553846153846152</v>
      </c>
      <c r="V3644" s="71">
        <v>9.3139534883720945</v>
      </c>
      <c r="W3644" s="71">
        <v>64.40650406504065</v>
      </c>
      <c r="X3644" s="72">
        <v>21.674418604651162</v>
      </c>
    </row>
    <row r="3645" spans="1:24">
      <c r="A3645" s="73">
        <v>43721</v>
      </c>
      <c r="B3645" s="71">
        <v>0.113</v>
      </c>
      <c r="C3645" s="71">
        <v>1.9E-2</v>
      </c>
      <c r="D3645" s="71">
        <v>0.124</v>
      </c>
      <c r="E3645" s="71">
        <v>0.13300000000000001</v>
      </c>
      <c r="F3645" s="71">
        <v>8.5999999999999993E-2</v>
      </c>
      <c r="G3645" s="71">
        <v>0.23300000000000001</v>
      </c>
      <c r="H3645" s="72">
        <v>0.70799999999999996</v>
      </c>
      <c r="I3645" s="75">
        <v>43721</v>
      </c>
      <c r="J3645" s="71">
        <v>3.95</v>
      </c>
      <c r="K3645" s="71">
        <v>0.19</v>
      </c>
      <c r="L3645" s="71">
        <v>3.57</v>
      </c>
      <c r="M3645" s="71">
        <v>2.4830000000000001</v>
      </c>
      <c r="N3645" s="71">
        <v>0.76900000000000002</v>
      </c>
      <c r="O3645" s="71">
        <v>4.7839999999999998</v>
      </c>
      <c r="P3645" s="72">
        <v>15.746</v>
      </c>
      <c r="Q3645" s="75">
        <v>43721</v>
      </c>
      <c r="R3645" s="71">
        <v>34.955752212389378</v>
      </c>
      <c r="S3645" s="71">
        <v>10</v>
      </c>
      <c r="T3645" s="71">
        <v>28.79032258064516</v>
      </c>
      <c r="U3645" s="71">
        <v>18.669172932330827</v>
      </c>
      <c r="V3645" s="71">
        <v>8.9418604651162799</v>
      </c>
      <c r="W3645" s="71">
        <v>67.579399141630901</v>
      </c>
      <c r="X3645" s="72">
        <v>22.240112994350284</v>
      </c>
    </row>
    <row r="3646" spans="1:24">
      <c r="A3646" s="73">
        <v>43722</v>
      </c>
      <c r="B3646" s="71">
        <v>0.115</v>
      </c>
      <c r="C3646" s="71">
        <v>1.9E-2</v>
      </c>
      <c r="D3646" s="71">
        <v>0.124</v>
      </c>
      <c r="E3646" s="71">
        <v>0.13300000000000001</v>
      </c>
      <c r="F3646" s="71">
        <v>8.2000000000000003E-2</v>
      </c>
      <c r="G3646" s="71">
        <v>0.20300000000000001</v>
      </c>
      <c r="H3646" s="72">
        <v>0.67600000000000005</v>
      </c>
      <c r="I3646" s="75">
        <v>43722</v>
      </c>
      <c r="J3646" s="71">
        <v>3.94</v>
      </c>
      <c r="K3646" s="71">
        <v>0.19</v>
      </c>
      <c r="L3646" s="71">
        <v>3.57</v>
      </c>
      <c r="M3646" s="71">
        <v>2.4830000000000001</v>
      </c>
      <c r="N3646" s="71">
        <v>0.76900000000000002</v>
      </c>
      <c r="O3646" s="71">
        <v>4.8979999999999997</v>
      </c>
      <c r="P3646" s="72">
        <v>15.85</v>
      </c>
      <c r="Q3646" s="75">
        <v>43722</v>
      </c>
      <c r="R3646" s="71">
        <v>34.260869565217391</v>
      </c>
      <c r="S3646" s="71">
        <v>10</v>
      </c>
      <c r="T3646" s="71">
        <v>28.79032258064516</v>
      </c>
      <c r="U3646" s="71">
        <v>18.669172932330827</v>
      </c>
      <c r="V3646" s="71">
        <v>9.3780487804878039</v>
      </c>
      <c r="W3646" s="71">
        <v>78.078817733990135</v>
      </c>
      <c r="X3646" s="72">
        <v>23.446745562130175</v>
      </c>
    </row>
    <row r="3647" spans="1:24">
      <c r="A3647" s="73">
        <v>43723</v>
      </c>
      <c r="B3647" s="71">
        <v>0.11799999999999999</v>
      </c>
      <c r="C3647" s="71">
        <v>1.9E-2</v>
      </c>
      <c r="D3647" s="71">
        <v>0.123</v>
      </c>
      <c r="E3647" s="71">
        <v>0.13300000000000001</v>
      </c>
      <c r="F3647" s="71">
        <v>8.2000000000000003E-2</v>
      </c>
      <c r="G3647" s="71">
        <v>0.22600000000000001</v>
      </c>
      <c r="H3647" s="72">
        <v>0.70199999999999996</v>
      </c>
      <c r="I3647" s="75">
        <v>43723</v>
      </c>
      <c r="J3647" s="71">
        <v>3.96</v>
      </c>
      <c r="K3647" s="71">
        <v>0.19</v>
      </c>
      <c r="L3647" s="71">
        <v>3.49</v>
      </c>
      <c r="M3647" s="71">
        <v>2.4830000000000001</v>
      </c>
      <c r="N3647" s="71">
        <v>0.76</v>
      </c>
      <c r="O3647" s="71">
        <v>4.8419999999999996</v>
      </c>
      <c r="P3647" s="72">
        <v>15.725</v>
      </c>
      <c r="Q3647" s="75">
        <v>43723</v>
      </c>
      <c r="R3647" s="71">
        <v>33.559322033898304</v>
      </c>
      <c r="S3647" s="71">
        <v>10</v>
      </c>
      <c r="T3647" s="71">
        <v>28.373983739837399</v>
      </c>
      <c r="U3647" s="71">
        <v>18.669172932330827</v>
      </c>
      <c r="V3647" s="71">
        <v>9.2682926829268286</v>
      </c>
      <c r="W3647" s="71">
        <v>69.579646017699105</v>
      </c>
      <c r="X3647" s="72">
        <v>22.400284900284902</v>
      </c>
    </row>
    <row r="3648" spans="1:24">
      <c r="A3648" s="73">
        <v>43724</v>
      </c>
      <c r="B3648" s="71">
        <v>0.111</v>
      </c>
      <c r="C3648" s="71">
        <v>1.7999999999999999E-2</v>
      </c>
      <c r="D3648" s="71">
        <v>0.124</v>
      </c>
      <c r="E3648" s="71">
        <v>0.128</v>
      </c>
      <c r="F3648" s="71">
        <v>8.5999999999999993E-2</v>
      </c>
      <c r="G3648" s="71">
        <v>0.23100000000000001</v>
      </c>
      <c r="H3648" s="72">
        <v>0.69799999999999995</v>
      </c>
      <c r="I3648" s="75">
        <v>43724</v>
      </c>
      <c r="J3648" s="71">
        <v>3.93</v>
      </c>
      <c r="K3648" s="71">
        <v>0.307</v>
      </c>
      <c r="L3648" s="71">
        <v>3.52</v>
      </c>
      <c r="M3648" s="71">
        <v>2.464</v>
      </c>
      <c r="N3648" s="71">
        <v>0.82</v>
      </c>
      <c r="O3648" s="71">
        <v>4.7229999999999999</v>
      </c>
      <c r="P3648" s="72">
        <v>15.763999999999999</v>
      </c>
      <c r="Q3648" s="75">
        <v>43724</v>
      </c>
      <c r="R3648" s="71">
        <v>35.405405405405403</v>
      </c>
      <c r="S3648" s="71">
        <v>17.055555555555557</v>
      </c>
      <c r="T3648" s="71">
        <v>28.387096774193548</v>
      </c>
      <c r="U3648" s="71">
        <v>19.25</v>
      </c>
      <c r="V3648" s="71">
        <v>9.5348837209302335</v>
      </c>
      <c r="W3648" s="71">
        <v>68.242424242424235</v>
      </c>
      <c r="X3648" s="72">
        <v>22.584527220630374</v>
      </c>
    </row>
    <row r="3649" spans="1:24">
      <c r="A3649" s="73">
        <v>43725</v>
      </c>
      <c r="B3649" s="71">
        <v>0.11899999999999999</v>
      </c>
      <c r="C3649" s="71">
        <v>1.9E-2</v>
      </c>
      <c r="D3649" s="71">
        <v>0.125</v>
      </c>
      <c r="E3649" s="71">
        <v>0.125</v>
      </c>
      <c r="F3649" s="71">
        <v>8.8999999999999996E-2</v>
      </c>
      <c r="G3649" s="71">
        <v>0.223</v>
      </c>
      <c r="H3649" s="72">
        <v>0.69899999999999995</v>
      </c>
      <c r="I3649" s="75">
        <v>43725</v>
      </c>
      <c r="J3649" s="71">
        <v>3.97</v>
      </c>
      <c r="K3649" s="71">
        <v>0.29099999999999998</v>
      </c>
      <c r="L3649" s="71">
        <v>3.59</v>
      </c>
      <c r="M3649" s="71">
        <v>2.5089999999999999</v>
      </c>
      <c r="N3649" s="71">
        <v>0.80700000000000005</v>
      </c>
      <c r="O3649" s="71">
        <v>4.6840000000000002</v>
      </c>
      <c r="P3649" s="72">
        <v>15.851000000000001</v>
      </c>
      <c r="Q3649" s="75">
        <v>43725</v>
      </c>
      <c r="R3649" s="71">
        <v>33.361344537815128</v>
      </c>
      <c r="S3649" s="71">
        <v>15.315789473684211</v>
      </c>
      <c r="T3649" s="71">
        <v>28.72</v>
      </c>
      <c r="U3649" s="71">
        <v>20.071999999999999</v>
      </c>
      <c r="V3649" s="71">
        <v>9.0674157303370801</v>
      </c>
      <c r="W3649" s="71">
        <v>71.080717488789247</v>
      </c>
      <c r="X3649" s="72">
        <v>22.676680972818314</v>
      </c>
    </row>
    <row r="3650" spans="1:24">
      <c r="A3650" s="73">
        <v>43726</v>
      </c>
      <c r="B3650" s="71">
        <v>0.115</v>
      </c>
      <c r="C3650" s="71">
        <v>1.7000000000000001E-2</v>
      </c>
      <c r="D3650" s="71">
        <v>0.124</v>
      </c>
      <c r="E3650" s="71">
        <v>0.123</v>
      </c>
      <c r="F3650" s="71">
        <v>8.5999999999999993E-2</v>
      </c>
      <c r="G3650" s="71">
        <v>0.218</v>
      </c>
      <c r="H3650" s="72">
        <v>0.68200000000000005</v>
      </c>
      <c r="I3650" s="75">
        <v>43726</v>
      </c>
      <c r="J3650" s="71">
        <v>3.95</v>
      </c>
      <c r="K3650" s="71">
        <v>0.314</v>
      </c>
      <c r="L3650" s="71">
        <v>3.47</v>
      </c>
      <c r="M3650" s="71">
        <v>2.5259999999999998</v>
      </c>
      <c r="N3650" s="71">
        <v>0.79600000000000004</v>
      </c>
      <c r="O3650" s="71">
        <v>4.6319999999999997</v>
      </c>
      <c r="P3650" s="72">
        <v>15.688000000000001</v>
      </c>
      <c r="Q3650" s="75">
        <v>43726</v>
      </c>
      <c r="R3650" s="71">
        <v>34.299999999999997</v>
      </c>
      <c r="S3650" s="71">
        <v>18.5</v>
      </c>
      <c r="T3650" s="71">
        <v>28</v>
      </c>
      <c r="U3650" s="71">
        <v>20.5</v>
      </c>
      <c r="V3650" s="71">
        <v>9.3000000000000007</v>
      </c>
      <c r="W3650" s="71">
        <v>72</v>
      </c>
      <c r="X3650" s="72">
        <v>23</v>
      </c>
    </row>
    <row r="3651" spans="1:24">
      <c r="A3651" s="73">
        <v>43727</v>
      </c>
      <c r="B3651" s="71">
        <v>0.112</v>
      </c>
      <c r="C3651" s="71">
        <v>1.4E-2</v>
      </c>
      <c r="D3651" s="71">
        <v>0.125</v>
      </c>
      <c r="E3651" s="71">
        <v>0.11700000000000001</v>
      </c>
      <c r="F3651" s="71">
        <v>7.5999999999999998E-2</v>
      </c>
      <c r="G3651" s="71">
        <v>0.20300000000000001</v>
      </c>
      <c r="H3651" s="72">
        <v>0.64800000000000002</v>
      </c>
      <c r="I3651" s="75">
        <v>43727</v>
      </c>
      <c r="J3651" s="71">
        <v>3.96</v>
      </c>
      <c r="K3651" s="71">
        <v>0.3</v>
      </c>
      <c r="L3651" s="71">
        <v>3.4</v>
      </c>
      <c r="M3651" s="71">
        <v>2.552</v>
      </c>
      <c r="N3651" s="71">
        <v>0.79800000000000004</v>
      </c>
      <c r="O3651" s="71">
        <v>4.7679999999999998</v>
      </c>
      <c r="P3651" s="72">
        <v>15.778</v>
      </c>
      <c r="Q3651" s="75">
        <v>43727</v>
      </c>
      <c r="R3651" s="71">
        <v>35.4</v>
      </c>
      <c r="S3651" s="71">
        <v>21.4</v>
      </c>
      <c r="T3651" s="71">
        <v>27.2</v>
      </c>
      <c r="U3651" s="71">
        <v>21.8</v>
      </c>
      <c r="V3651" s="71">
        <v>10.5</v>
      </c>
      <c r="W3651" s="71">
        <v>77.7</v>
      </c>
      <c r="X3651" s="72">
        <v>24.3</v>
      </c>
    </row>
    <row r="3652" spans="1:24">
      <c r="A3652" s="73">
        <v>43728</v>
      </c>
      <c r="B3652" s="71">
        <v>0.114</v>
      </c>
      <c r="C3652" s="71">
        <v>1.2999999999999999E-2</v>
      </c>
      <c r="D3652" s="71">
        <v>0.124</v>
      </c>
      <c r="E3652" s="71">
        <v>0.12</v>
      </c>
      <c r="F3652" s="71">
        <v>7.9000000000000001E-2</v>
      </c>
      <c r="G3652" s="71">
        <v>0.20599999999999999</v>
      </c>
      <c r="H3652" s="72">
        <v>0.65600000000000003</v>
      </c>
      <c r="I3652" s="75">
        <v>43728</v>
      </c>
      <c r="J3652" s="71">
        <v>3.93</v>
      </c>
      <c r="K3652" s="71">
        <v>0.28699999999999998</v>
      </c>
      <c r="L3652" s="71">
        <v>3.43</v>
      </c>
      <c r="M3652" s="71">
        <v>2.6669999999999998</v>
      </c>
      <c r="N3652" s="71">
        <v>0.81</v>
      </c>
      <c r="O3652" s="71">
        <v>4.6840000000000002</v>
      </c>
      <c r="P3652" s="72">
        <v>15.808</v>
      </c>
      <c r="Q3652" s="75">
        <v>43728</v>
      </c>
      <c r="R3652" s="71">
        <v>34.5</v>
      </c>
      <c r="S3652" s="71">
        <v>22.1</v>
      </c>
      <c r="T3652" s="71">
        <v>27.7</v>
      </c>
      <c r="U3652" s="71">
        <v>22.2</v>
      </c>
      <c r="V3652" s="71">
        <v>10.3</v>
      </c>
      <c r="W3652" s="71">
        <v>76.7</v>
      </c>
      <c r="X3652" s="72">
        <v>24.1</v>
      </c>
    </row>
    <row r="3653" spans="1:24">
      <c r="A3653" s="73">
        <v>43729</v>
      </c>
      <c r="B3653" s="71">
        <v>0.10100000000000001</v>
      </c>
      <c r="C3653" s="71">
        <v>1.2999999999999999E-2</v>
      </c>
      <c r="D3653" s="71">
        <v>0.124</v>
      </c>
      <c r="E3653" s="71">
        <v>0.12</v>
      </c>
      <c r="F3653" s="71">
        <v>7.8E-2</v>
      </c>
      <c r="G3653" s="71">
        <v>0.20699999999999999</v>
      </c>
      <c r="H3653" s="72">
        <v>0.64200000000000002</v>
      </c>
      <c r="I3653" s="75">
        <v>43729</v>
      </c>
      <c r="J3653" s="71">
        <v>3.97</v>
      </c>
      <c r="K3653" s="71">
        <v>0.28699999999999998</v>
      </c>
      <c r="L3653" s="71">
        <v>3.43</v>
      </c>
      <c r="M3653" s="71">
        <v>2.6669999999999998</v>
      </c>
      <c r="N3653" s="71">
        <v>0.82599999999999996</v>
      </c>
      <c r="O3653" s="71">
        <v>4.6079999999999997</v>
      </c>
      <c r="P3653" s="72">
        <v>15.788</v>
      </c>
      <c r="Q3653" s="75">
        <v>43729</v>
      </c>
      <c r="R3653" s="71">
        <v>39.299999999999997</v>
      </c>
      <c r="S3653" s="71">
        <v>22.1</v>
      </c>
      <c r="T3653" s="71">
        <v>27.7</v>
      </c>
      <c r="U3653" s="71">
        <v>22.2</v>
      </c>
      <c r="V3653" s="71">
        <v>10.6</v>
      </c>
      <c r="W3653" s="71">
        <v>76.3</v>
      </c>
      <c r="X3653" s="72">
        <v>24.6</v>
      </c>
    </row>
    <row r="3654" spans="1:24">
      <c r="A3654" s="73">
        <v>43730</v>
      </c>
      <c r="B3654" s="71">
        <v>9.2999999999999999E-2</v>
      </c>
      <c r="C3654" s="71">
        <v>1.2999999999999999E-2</v>
      </c>
      <c r="D3654" s="71">
        <v>0.125</v>
      </c>
      <c r="E3654" s="71">
        <v>0.12</v>
      </c>
      <c r="F3654" s="71">
        <v>6.7000000000000004E-2</v>
      </c>
      <c r="G3654" s="71">
        <v>0.191</v>
      </c>
      <c r="H3654" s="72">
        <v>0.60899999999999999</v>
      </c>
      <c r="I3654" s="75">
        <v>43730</v>
      </c>
      <c r="J3654" s="71">
        <v>3.99</v>
      </c>
      <c r="K3654" s="71">
        <v>0.28699999999999998</v>
      </c>
      <c r="L3654" s="71">
        <v>3.4</v>
      </c>
      <c r="M3654" s="71">
        <v>2.6669999999999998</v>
      </c>
      <c r="N3654" s="71">
        <v>0.83499999999999996</v>
      </c>
      <c r="O3654" s="71">
        <v>4.5709999999999997</v>
      </c>
      <c r="P3654" s="72">
        <v>15.75</v>
      </c>
      <c r="Q3654" s="75">
        <v>43730</v>
      </c>
      <c r="R3654" s="71">
        <v>42.9</v>
      </c>
      <c r="S3654" s="71">
        <v>22.1</v>
      </c>
      <c r="T3654" s="71">
        <v>27.2</v>
      </c>
      <c r="U3654" s="71">
        <v>22.2</v>
      </c>
      <c r="V3654" s="71">
        <v>12.5</v>
      </c>
      <c r="W3654" s="71">
        <v>82.5</v>
      </c>
      <c r="X3654" s="72">
        <v>25.9</v>
      </c>
    </row>
    <row r="3655" spans="1:24">
      <c r="A3655" s="73">
        <v>43731</v>
      </c>
      <c r="B3655" s="71">
        <v>8.1000000000000003E-2</v>
      </c>
      <c r="C3655" s="71">
        <v>1.2E-2</v>
      </c>
      <c r="D3655" s="71">
        <v>0.123</v>
      </c>
      <c r="E3655" s="71">
        <v>0.11600000000000001</v>
      </c>
      <c r="F3655" s="71">
        <v>6.4000000000000001E-2</v>
      </c>
      <c r="G3655" s="71">
        <v>0.17899999999999999</v>
      </c>
      <c r="H3655" s="72">
        <v>0.57499999999999996</v>
      </c>
      <c r="I3655" s="75">
        <v>43731</v>
      </c>
      <c r="J3655" s="71">
        <v>4</v>
      </c>
      <c r="K3655" s="71">
        <v>0.248</v>
      </c>
      <c r="L3655" s="71">
        <v>3.38</v>
      </c>
      <c r="M3655" s="71">
        <v>2.673</v>
      </c>
      <c r="N3655" s="71">
        <v>0.79700000000000004</v>
      </c>
      <c r="O3655" s="71">
        <v>4.6840000000000002</v>
      </c>
      <c r="P3655" s="72">
        <v>15.782</v>
      </c>
      <c r="Q3655" s="75">
        <v>43731</v>
      </c>
      <c r="R3655" s="71">
        <v>49.4</v>
      </c>
      <c r="S3655" s="71">
        <v>20.7</v>
      </c>
      <c r="T3655" s="71">
        <v>27.5</v>
      </c>
      <c r="U3655" s="71">
        <v>23</v>
      </c>
      <c r="V3655" s="71">
        <v>12.5</v>
      </c>
      <c r="W3655" s="71">
        <v>88.2</v>
      </c>
      <c r="X3655" s="72">
        <v>27.4</v>
      </c>
    </row>
    <row r="3656" spans="1:24">
      <c r="A3656" s="73">
        <v>43732</v>
      </c>
      <c r="B3656" s="71">
        <v>9.1999999999999998E-2</v>
      </c>
      <c r="C3656" s="71">
        <v>1.2999999999999999E-2</v>
      </c>
      <c r="D3656" s="71">
        <v>0.122</v>
      </c>
      <c r="E3656" s="71">
        <v>0.115</v>
      </c>
      <c r="F3656" s="71">
        <v>7.1999999999999995E-2</v>
      </c>
      <c r="G3656" s="71">
        <v>0.187</v>
      </c>
      <c r="H3656" s="72">
        <v>0.60099999999999998</v>
      </c>
      <c r="I3656" s="75">
        <v>43732</v>
      </c>
      <c r="J3656" s="71">
        <v>3.94</v>
      </c>
      <c r="K3656" s="71">
        <v>0.23499999999999999</v>
      </c>
      <c r="L3656" s="71">
        <v>3.42</v>
      </c>
      <c r="M3656" s="71">
        <v>2.617</v>
      </c>
      <c r="N3656" s="71">
        <v>0.83699999999999997</v>
      </c>
      <c r="O3656" s="71">
        <v>4.7080000000000002</v>
      </c>
      <c r="P3656" s="72">
        <v>15.757</v>
      </c>
      <c r="Q3656" s="75">
        <v>43732</v>
      </c>
      <c r="R3656" s="71">
        <v>42.8</v>
      </c>
      <c r="S3656" s="71">
        <v>18.100000000000001</v>
      </c>
      <c r="T3656" s="71">
        <v>28</v>
      </c>
      <c r="U3656" s="71">
        <v>22.8</v>
      </c>
      <c r="V3656" s="71">
        <v>11.6</v>
      </c>
      <c r="W3656" s="71">
        <v>84.3</v>
      </c>
      <c r="X3656" s="72">
        <v>26.2</v>
      </c>
    </row>
    <row r="3657" spans="1:24">
      <c r="A3657" s="73">
        <v>43733</v>
      </c>
      <c r="B3657" s="71">
        <v>9.5000000000000001E-2</v>
      </c>
      <c r="C3657" s="71">
        <v>1.4999999999999999E-2</v>
      </c>
      <c r="D3657" s="71">
        <v>0.12</v>
      </c>
      <c r="E3657" s="71">
        <v>0.125</v>
      </c>
      <c r="F3657" s="71">
        <v>7.4999999999999997E-2</v>
      </c>
      <c r="G3657" s="71">
        <v>0.191</v>
      </c>
      <c r="H3657" s="72">
        <v>0.621</v>
      </c>
      <c r="I3657" s="75">
        <v>43733</v>
      </c>
      <c r="J3657" s="71">
        <v>3.95</v>
      </c>
      <c r="K3657" s="71">
        <v>0.23499999999999999</v>
      </c>
      <c r="L3657" s="71">
        <v>3.47</v>
      </c>
      <c r="M3657" s="71">
        <v>2.6779999999999999</v>
      </c>
      <c r="N3657" s="71">
        <v>0.85</v>
      </c>
      <c r="O3657" s="71">
        <v>4.6500000000000004</v>
      </c>
      <c r="P3657" s="72">
        <v>15.833</v>
      </c>
      <c r="Q3657" s="75">
        <v>43733</v>
      </c>
      <c r="R3657" s="71">
        <v>41.6</v>
      </c>
      <c r="S3657" s="71">
        <v>15.7</v>
      </c>
      <c r="T3657" s="71">
        <v>28.9</v>
      </c>
      <c r="U3657" s="71">
        <v>21.4</v>
      </c>
      <c r="V3657" s="71">
        <v>11.3</v>
      </c>
      <c r="W3657" s="71">
        <v>82.9</v>
      </c>
      <c r="X3657" s="72">
        <v>25.5</v>
      </c>
    </row>
    <row r="3658" spans="1:24">
      <c r="A3658" s="73">
        <v>43734</v>
      </c>
      <c r="B3658" s="71">
        <v>0.105</v>
      </c>
      <c r="C3658" s="71">
        <v>1.6E-2</v>
      </c>
      <c r="D3658" s="71">
        <v>0.113</v>
      </c>
      <c r="E3658" s="71">
        <v>0.124</v>
      </c>
      <c r="F3658" s="71">
        <v>8.5999999999999993E-2</v>
      </c>
      <c r="G3658" s="71">
        <v>0.189</v>
      </c>
      <c r="H3658" s="72">
        <v>0.63300000000000001</v>
      </c>
      <c r="I3658" s="75">
        <v>43734</v>
      </c>
      <c r="J3658" s="71">
        <v>3.96</v>
      </c>
      <c r="K3658" s="71">
        <v>0.22700000000000001</v>
      </c>
      <c r="L3658" s="71">
        <v>3.42</v>
      </c>
      <c r="M3658" s="71">
        <v>2.6619999999999999</v>
      </c>
      <c r="N3658" s="71">
        <v>0.86699999999999999</v>
      </c>
      <c r="O3658" s="71">
        <v>4.6500000000000004</v>
      </c>
      <c r="P3658" s="72">
        <v>15.786</v>
      </c>
      <c r="Q3658" s="75">
        <v>43734</v>
      </c>
      <c r="R3658" s="71">
        <v>37.700000000000003</v>
      </c>
      <c r="S3658" s="71">
        <v>14.2</v>
      </c>
      <c r="T3658" s="71">
        <v>30.3</v>
      </c>
      <c r="U3658" s="71">
        <v>21.5</v>
      </c>
      <c r="V3658" s="71">
        <v>10.1</v>
      </c>
      <c r="W3658" s="71">
        <v>83.5</v>
      </c>
      <c r="X3658" s="72">
        <v>24.9</v>
      </c>
    </row>
    <row r="3659" spans="1:24">
      <c r="A3659" s="73">
        <v>43735</v>
      </c>
      <c r="B3659" s="71">
        <v>0.107</v>
      </c>
      <c r="C3659" s="71">
        <v>1.6E-2</v>
      </c>
      <c r="D3659" s="71">
        <v>0.108</v>
      </c>
      <c r="E3659" s="71">
        <v>0.123</v>
      </c>
      <c r="F3659" s="71">
        <v>7.0000000000000007E-2</v>
      </c>
      <c r="G3659" s="71">
        <v>0.186</v>
      </c>
      <c r="H3659" s="72">
        <v>0.61</v>
      </c>
      <c r="I3659" s="75">
        <v>43735</v>
      </c>
      <c r="J3659" s="71">
        <v>3.99</v>
      </c>
      <c r="K3659" s="71">
        <v>0.27300000000000002</v>
      </c>
      <c r="L3659" s="71">
        <v>3.38</v>
      </c>
      <c r="M3659" s="71">
        <v>2.5880000000000001</v>
      </c>
      <c r="N3659" s="71">
        <v>0.88500000000000001</v>
      </c>
      <c r="O3659" s="71">
        <v>4.6890000000000001</v>
      </c>
      <c r="P3659" s="72">
        <v>15.805</v>
      </c>
      <c r="Q3659" s="75">
        <v>43735</v>
      </c>
      <c r="R3659" s="71">
        <v>37.299999999999997</v>
      </c>
      <c r="S3659" s="71">
        <v>17.100000000000001</v>
      </c>
      <c r="T3659" s="71">
        <v>31.3</v>
      </c>
      <c r="U3659" s="71">
        <v>21</v>
      </c>
      <c r="V3659" s="71">
        <v>12.6</v>
      </c>
      <c r="W3659" s="71">
        <v>85</v>
      </c>
      <c r="X3659" s="72">
        <v>25.9</v>
      </c>
    </row>
    <row r="3660" spans="1:24">
      <c r="A3660" s="73">
        <v>43736</v>
      </c>
      <c r="B3660" s="71">
        <v>0.112</v>
      </c>
      <c r="C3660" s="71">
        <v>1.6E-2</v>
      </c>
      <c r="D3660" s="71">
        <v>0.105</v>
      </c>
      <c r="E3660" s="71">
        <v>0.129</v>
      </c>
      <c r="F3660" s="71">
        <v>6.9000000000000006E-2</v>
      </c>
      <c r="G3660" s="71">
        <v>0.19400000000000001</v>
      </c>
      <c r="H3660" s="72">
        <v>0.625</v>
      </c>
      <c r="I3660" s="75">
        <v>43736</v>
      </c>
      <c r="J3660" s="71">
        <v>3.96</v>
      </c>
      <c r="K3660" s="71">
        <v>0.27300000000000002</v>
      </c>
      <c r="L3660" s="71">
        <v>3.41</v>
      </c>
      <c r="M3660" s="71">
        <v>2.6960000000000002</v>
      </c>
      <c r="N3660" s="71">
        <v>0.91400000000000003</v>
      </c>
      <c r="O3660" s="71">
        <v>4.6740000000000004</v>
      </c>
      <c r="P3660" s="72">
        <v>15.927</v>
      </c>
      <c r="Q3660" s="75">
        <v>43736</v>
      </c>
      <c r="R3660" s="71">
        <v>35.4</v>
      </c>
      <c r="S3660" s="71">
        <v>17.100000000000001</v>
      </c>
      <c r="T3660" s="71">
        <v>32.5</v>
      </c>
      <c r="U3660" s="71">
        <v>20.9</v>
      </c>
      <c r="V3660" s="71">
        <v>13.2</v>
      </c>
      <c r="W3660" s="71">
        <v>82.1</v>
      </c>
      <c r="X3660" s="72">
        <v>25.5</v>
      </c>
    </row>
    <row r="3661" spans="1:24">
      <c r="A3661" s="73">
        <v>43737</v>
      </c>
      <c r="B3661" s="71">
        <v>0.113</v>
      </c>
      <c r="C3661" s="71">
        <v>1.6E-2</v>
      </c>
      <c r="D3661" s="71">
        <v>0.10299999999999999</v>
      </c>
      <c r="E3661" s="71">
        <v>0.127</v>
      </c>
      <c r="F3661" s="71">
        <v>7.1999999999999995E-2</v>
      </c>
      <c r="G3661" s="71">
        <v>0.188</v>
      </c>
      <c r="H3661" s="72">
        <v>0.61899999999999999</v>
      </c>
      <c r="I3661" s="75">
        <v>43737</v>
      </c>
      <c r="J3661" s="71">
        <v>3.93</v>
      </c>
      <c r="K3661" s="71">
        <v>0.27300000000000002</v>
      </c>
      <c r="L3661" s="71">
        <v>3.37</v>
      </c>
      <c r="M3661" s="71">
        <v>2.7069999999999999</v>
      </c>
      <c r="N3661" s="71">
        <v>0.95299999999999996</v>
      </c>
      <c r="O3661" s="71">
        <v>4.6150000000000002</v>
      </c>
      <c r="P3661" s="72">
        <v>15.848000000000001</v>
      </c>
      <c r="Q3661" s="75">
        <v>43737</v>
      </c>
      <c r="R3661" s="71">
        <v>34.799999999999997</v>
      </c>
      <c r="S3661" s="71">
        <v>17.100000000000001</v>
      </c>
      <c r="T3661" s="71">
        <v>32.700000000000003</v>
      </c>
      <c r="U3661" s="71">
        <v>21.3</v>
      </c>
      <c r="V3661" s="71">
        <v>13.2</v>
      </c>
      <c r="W3661" s="71">
        <v>84.3</v>
      </c>
      <c r="X3661" s="72">
        <v>25.6</v>
      </c>
    </row>
    <row r="3662" spans="1:24">
      <c r="A3662" s="73">
        <v>43738</v>
      </c>
      <c r="B3662" s="71">
        <v>0.105</v>
      </c>
      <c r="C3662" s="71">
        <v>1.7999999999999999E-2</v>
      </c>
      <c r="D3662" s="71">
        <v>0.10299999999999999</v>
      </c>
      <c r="E3662" s="71">
        <v>0.128</v>
      </c>
      <c r="F3662" s="71">
        <v>0.08</v>
      </c>
      <c r="G3662" s="71">
        <v>0.189</v>
      </c>
      <c r="H3662" s="72">
        <v>0.623</v>
      </c>
      <c r="I3662" s="75">
        <v>43738</v>
      </c>
      <c r="J3662" s="71">
        <v>3.93</v>
      </c>
      <c r="K3662" s="71">
        <v>0.28999999999999998</v>
      </c>
      <c r="L3662" s="71">
        <v>3.41</v>
      </c>
      <c r="M3662" s="71">
        <v>2.5939999999999999</v>
      </c>
      <c r="N3662" s="71">
        <v>0.95699999999999996</v>
      </c>
      <c r="O3662" s="71">
        <v>4.6429999999999998</v>
      </c>
      <c r="P3662" s="72">
        <v>15.824</v>
      </c>
      <c r="Q3662" s="75">
        <v>43738</v>
      </c>
      <c r="R3662" s="71">
        <v>37.4</v>
      </c>
      <c r="S3662" s="71">
        <v>16.100000000000001</v>
      </c>
      <c r="T3662" s="71">
        <v>33.1</v>
      </c>
      <c r="U3662" s="71">
        <v>20.3</v>
      </c>
      <c r="V3662" s="71">
        <v>12</v>
      </c>
      <c r="W3662" s="71">
        <v>83.7</v>
      </c>
      <c r="X3662" s="72">
        <v>25.4</v>
      </c>
    </row>
    <row r="3663" spans="1:24">
      <c r="A3663" s="73">
        <v>43739</v>
      </c>
      <c r="B3663" s="71">
        <v>8.4000000000000005E-2</v>
      </c>
      <c r="C3663" s="71">
        <v>1.9E-2</v>
      </c>
      <c r="D3663" s="71">
        <v>0.10299999999999999</v>
      </c>
      <c r="E3663" s="71">
        <v>0.129</v>
      </c>
      <c r="F3663" s="71">
        <v>7.6999999999999999E-2</v>
      </c>
      <c r="G3663" s="71">
        <v>0.16500000000000001</v>
      </c>
      <c r="H3663" s="72">
        <v>0.57699999999999996</v>
      </c>
      <c r="I3663" s="75">
        <v>43739</v>
      </c>
      <c r="J3663" s="71">
        <v>3.96</v>
      </c>
      <c r="K3663" s="71">
        <v>0.30299999999999999</v>
      </c>
      <c r="L3663" s="71">
        <v>3.41</v>
      </c>
      <c r="M3663" s="71">
        <v>2.6560000000000001</v>
      </c>
      <c r="N3663" s="71">
        <v>0.94499999999999995</v>
      </c>
      <c r="O3663" s="71">
        <v>4.8259999999999996</v>
      </c>
      <c r="P3663" s="72">
        <v>16.100000000000001</v>
      </c>
      <c r="Q3663" s="75">
        <v>43739</v>
      </c>
      <c r="R3663" s="71">
        <v>47.1</v>
      </c>
      <c r="S3663" s="71">
        <v>15.9</v>
      </c>
      <c r="T3663" s="71">
        <v>33.1</v>
      </c>
      <c r="U3663" s="71">
        <v>20.6</v>
      </c>
      <c r="V3663" s="71">
        <v>12.3</v>
      </c>
      <c r="W3663" s="71">
        <v>97.6</v>
      </c>
      <c r="X3663" s="72">
        <v>27.9</v>
      </c>
    </row>
    <row r="3664" spans="1:24">
      <c r="A3664" s="73">
        <v>43740</v>
      </c>
      <c r="B3664" s="71">
        <v>8.1000000000000003E-2</v>
      </c>
      <c r="C3664" s="71">
        <v>1.9E-2</v>
      </c>
      <c r="D3664" s="71">
        <v>0.10299999999999999</v>
      </c>
      <c r="E3664" s="71">
        <v>0.129</v>
      </c>
      <c r="F3664" s="71">
        <v>7.3999999999999996E-2</v>
      </c>
      <c r="G3664" s="71">
        <v>0.17499999999999999</v>
      </c>
      <c r="H3664" s="72">
        <v>0.58099999999999996</v>
      </c>
      <c r="I3664" s="75">
        <v>43740</v>
      </c>
      <c r="J3664" s="71">
        <v>3.99</v>
      </c>
      <c r="K3664" s="71">
        <v>0.30299999999999999</v>
      </c>
      <c r="L3664" s="71">
        <v>3.41</v>
      </c>
      <c r="M3664" s="71">
        <v>2.6560000000000001</v>
      </c>
      <c r="N3664" s="71">
        <v>0.91300000000000003</v>
      </c>
      <c r="O3664" s="71">
        <v>4.8369999999999997</v>
      </c>
      <c r="P3664" s="72">
        <v>16.109000000000002</v>
      </c>
      <c r="Q3664" s="75">
        <v>43740</v>
      </c>
      <c r="R3664" s="71">
        <v>49.3</v>
      </c>
      <c r="S3664" s="71">
        <v>15.9</v>
      </c>
      <c r="T3664" s="71">
        <v>33.1</v>
      </c>
      <c r="U3664" s="71">
        <v>20.6</v>
      </c>
      <c r="V3664" s="71">
        <v>12.3</v>
      </c>
      <c r="W3664" s="71">
        <v>92.1</v>
      </c>
      <c r="X3664" s="72">
        <v>27.7</v>
      </c>
    </row>
    <row r="3665" spans="1:24">
      <c r="A3665" s="73">
        <v>43741</v>
      </c>
      <c r="B3665" s="71">
        <v>7.9000000000000001E-2</v>
      </c>
      <c r="C3665" s="71">
        <v>1.9E-2</v>
      </c>
      <c r="D3665" s="71">
        <v>0.10299999999999999</v>
      </c>
      <c r="E3665" s="71">
        <v>0.129</v>
      </c>
      <c r="F3665" s="71">
        <v>7.2999999999999995E-2</v>
      </c>
      <c r="G3665" s="71">
        <v>0.16900000000000001</v>
      </c>
      <c r="H3665" s="72">
        <v>0.57199999999999995</v>
      </c>
      <c r="I3665" s="75">
        <v>43741</v>
      </c>
      <c r="J3665" s="71">
        <v>3.94</v>
      </c>
      <c r="K3665" s="71">
        <v>0.30299999999999999</v>
      </c>
      <c r="L3665" s="71">
        <v>3.41</v>
      </c>
      <c r="M3665" s="71">
        <v>2.6560000000000001</v>
      </c>
      <c r="N3665" s="71">
        <v>0.88400000000000001</v>
      </c>
      <c r="O3665" s="71">
        <v>4.7039999999999997</v>
      </c>
      <c r="P3665" s="72">
        <v>15.897</v>
      </c>
      <c r="Q3665" s="75">
        <v>43741</v>
      </c>
      <c r="R3665" s="71">
        <v>49.9</v>
      </c>
      <c r="S3665" s="71">
        <v>15.9</v>
      </c>
      <c r="T3665" s="71">
        <v>33.1</v>
      </c>
      <c r="U3665" s="71">
        <v>20.6</v>
      </c>
      <c r="V3665" s="71">
        <v>12.1</v>
      </c>
      <c r="W3665" s="71">
        <v>94.1</v>
      </c>
      <c r="X3665" s="72">
        <v>27.8</v>
      </c>
    </row>
    <row r="3666" spans="1:24">
      <c r="A3666" s="73">
        <v>43742</v>
      </c>
      <c r="B3666" s="77">
        <v>8.5999999999999993E-2</v>
      </c>
      <c r="C3666" s="77">
        <v>1.9E-2</v>
      </c>
      <c r="D3666" s="77">
        <v>0.10299999999999999</v>
      </c>
      <c r="E3666" s="77">
        <v>0.129</v>
      </c>
      <c r="F3666" s="77">
        <v>8.6999999999999994E-2</v>
      </c>
      <c r="G3666" s="77">
        <v>0.182</v>
      </c>
      <c r="H3666" s="78">
        <v>0.60499999999999998</v>
      </c>
      <c r="I3666" s="75">
        <v>43742</v>
      </c>
      <c r="J3666" s="71">
        <v>3.97</v>
      </c>
      <c r="K3666" s="71">
        <v>0.30299999999999999</v>
      </c>
      <c r="L3666" s="71">
        <v>3.41</v>
      </c>
      <c r="M3666" s="71">
        <v>2.6560000000000001</v>
      </c>
      <c r="N3666" s="71">
        <v>0.82199999999999995</v>
      </c>
      <c r="O3666" s="71">
        <v>4.7409999999999997</v>
      </c>
      <c r="P3666" s="72">
        <v>15.901999999999999</v>
      </c>
      <c r="Q3666" s="75">
        <v>43742</v>
      </c>
      <c r="R3666" s="71">
        <v>46.2</v>
      </c>
      <c r="S3666" s="71">
        <v>15.9</v>
      </c>
      <c r="T3666" s="71">
        <v>33.1</v>
      </c>
      <c r="U3666" s="71">
        <v>20.6</v>
      </c>
      <c r="V3666" s="71">
        <v>9.4</v>
      </c>
      <c r="W3666" s="71">
        <v>87.4</v>
      </c>
      <c r="X3666" s="72">
        <v>26.3</v>
      </c>
    </row>
    <row r="3667" spans="1:24">
      <c r="A3667" s="73">
        <v>43743</v>
      </c>
      <c r="B3667" s="79">
        <v>9.2999999999999999E-2</v>
      </c>
      <c r="C3667" s="79">
        <v>1.9E-2</v>
      </c>
      <c r="D3667" s="79">
        <v>0.10299999999999999</v>
      </c>
      <c r="E3667" s="79">
        <v>0.129</v>
      </c>
      <c r="F3667" s="79">
        <v>8.6999999999999994E-2</v>
      </c>
      <c r="G3667" s="79">
        <v>0.185</v>
      </c>
      <c r="H3667" s="80">
        <v>0.61599999999999999</v>
      </c>
      <c r="I3667" s="73">
        <v>43743</v>
      </c>
      <c r="J3667" s="71">
        <v>3.93</v>
      </c>
      <c r="K3667" s="71">
        <v>0.30299999999999999</v>
      </c>
      <c r="L3667" s="71">
        <v>3.41</v>
      </c>
      <c r="M3667" s="71">
        <v>2.6549999999999998</v>
      </c>
      <c r="N3667" s="71">
        <v>0.90400000000000003</v>
      </c>
      <c r="O3667" s="71">
        <v>4.718</v>
      </c>
      <c r="P3667" s="72">
        <v>15.92</v>
      </c>
      <c r="Q3667" s="73">
        <v>43743</v>
      </c>
      <c r="R3667" s="71">
        <v>42.3</v>
      </c>
      <c r="S3667" s="71">
        <v>15.9</v>
      </c>
      <c r="T3667" s="71">
        <v>33.1</v>
      </c>
      <c r="U3667" s="71">
        <v>20.6</v>
      </c>
      <c r="V3667" s="71">
        <v>10.4</v>
      </c>
      <c r="W3667" s="71">
        <v>86.1</v>
      </c>
      <c r="X3667" s="72">
        <v>25.8</v>
      </c>
    </row>
    <row r="3668" spans="1:24">
      <c r="A3668" s="73">
        <v>43744</v>
      </c>
      <c r="B3668" s="79">
        <v>0.1</v>
      </c>
      <c r="C3668" s="79">
        <v>1.6E-2</v>
      </c>
      <c r="D3668" s="79">
        <v>0.10299999999999999</v>
      </c>
      <c r="E3668" s="79">
        <v>0.129</v>
      </c>
      <c r="F3668" s="79">
        <v>8.2000000000000003E-2</v>
      </c>
      <c r="G3668" s="79">
        <v>0.19700000000000001</v>
      </c>
      <c r="H3668" s="80">
        <v>0.627</v>
      </c>
      <c r="I3668" s="73">
        <v>43744</v>
      </c>
      <c r="J3668" s="71">
        <v>3.95</v>
      </c>
      <c r="K3668" s="71">
        <v>0.25800000000000001</v>
      </c>
      <c r="L3668" s="71">
        <v>3.41</v>
      </c>
      <c r="M3668" s="71">
        <v>2.6549999999999998</v>
      </c>
      <c r="N3668" s="71">
        <v>0.86799999999999999</v>
      </c>
      <c r="O3668" s="71">
        <v>4.7720000000000002</v>
      </c>
      <c r="P3668" s="72">
        <v>15.913</v>
      </c>
      <c r="Q3668" s="73">
        <v>43744</v>
      </c>
      <c r="R3668" s="71">
        <v>39.5</v>
      </c>
      <c r="S3668" s="71">
        <v>16.100000000000001</v>
      </c>
      <c r="T3668" s="71">
        <v>33.1</v>
      </c>
      <c r="U3668" s="71">
        <v>20.6</v>
      </c>
      <c r="V3668" s="71">
        <v>10.6</v>
      </c>
      <c r="W3668" s="71">
        <v>80.8</v>
      </c>
      <c r="X3668" s="72">
        <v>25.4</v>
      </c>
    </row>
    <row r="3669" spans="1:24">
      <c r="A3669" s="73">
        <v>43745</v>
      </c>
      <c r="B3669" s="79">
        <v>0.113</v>
      </c>
      <c r="C3669" s="79">
        <v>1.7000000000000001E-2</v>
      </c>
      <c r="D3669" s="79">
        <v>9.9000000000000005E-2</v>
      </c>
      <c r="E3669" s="79">
        <v>0.129</v>
      </c>
      <c r="F3669" s="79">
        <v>8.3000000000000004E-2</v>
      </c>
      <c r="G3669" s="79">
        <v>0.20599999999999999</v>
      </c>
      <c r="H3669" s="80">
        <v>0.64700000000000002</v>
      </c>
      <c r="I3669" s="73">
        <v>43745</v>
      </c>
      <c r="J3669" s="71">
        <v>3.97</v>
      </c>
      <c r="K3669" s="71">
        <v>0.26600000000000001</v>
      </c>
      <c r="L3669" s="71">
        <v>3.45</v>
      </c>
      <c r="M3669" s="71">
        <v>2.6560000000000001</v>
      </c>
      <c r="N3669" s="71">
        <v>0.88400000000000001</v>
      </c>
      <c r="O3669" s="71">
        <v>4.7480000000000002</v>
      </c>
      <c r="P3669" s="72">
        <v>15.974</v>
      </c>
      <c r="Q3669" s="73">
        <v>43745</v>
      </c>
      <c r="R3669" s="71">
        <v>35.1</v>
      </c>
      <c r="S3669" s="71">
        <v>15.6</v>
      </c>
      <c r="T3669" s="71">
        <v>34.799999999999997</v>
      </c>
      <c r="U3669" s="71">
        <v>20.6</v>
      </c>
      <c r="V3669" s="71">
        <v>10.7</v>
      </c>
      <c r="W3669" s="71">
        <v>77.5</v>
      </c>
      <c r="X3669" s="72">
        <v>24.7</v>
      </c>
    </row>
    <row r="3670" spans="1:24">
      <c r="A3670" s="73">
        <v>43746</v>
      </c>
      <c r="B3670" s="79">
        <v>0.111</v>
      </c>
      <c r="C3670" s="79">
        <v>1.7000000000000001E-2</v>
      </c>
      <c r="D3670" s="79">
        <v>9.8000000000000004E-2</v>
      </c>
      <c r="E3670" s="79">
        <v>0.128</v>
      </c>
      <c r="F3670" s="79">
        <v>7.9000000000000001E-2</v>
      </c>
      <c r="G3670" s="79">
        <v>0.20599999999999999</v>
      </c>
      <c r="H3670" s="80">
        <v>0.63900000000000001</v>
      </c>
      <c r="I3670" s="73">
        <v>43746</v>
      </c>
      <c r="J3670" s="71">
        <v>3.93</v>
      </c>
      <c r="K3670" s="71">
        <v>0.26600000000000001</v>
      </c>
      <c r="L3670" s="71">
        <v>3.4</v>
      </c>
      <c r="M3670" s="71">
        <v>2.7269999999999999</v>
      </c>
      <c r="N3670" s="71">
        <v>0.89900000000000002</v>
      </c>
      <c r="O3670" s="71">
        <v>4.6890000000000001</v>
      </c>
      <c r="P3670" s="72">
        <v>15.911</v>
      </c>
      <c r="Q3670" s="73">
        <v>43746</v>
      </c>
      <c r="R3670" s="71">
        <v>35.4</v>
      </c>
      <c r="S3670" s="71">
        <v>15.6</v>
      </c>
      <c r="T3670" s="71">
        <v>34.700000000000003</v>
      </c>
      <c r="U3670" s="71">
        <v>21.3</v>
      </c>
      <c r="V3670" s="71">
        <v>11.4</v>
      </c>
      <c r="W3670" s="71">
        <v>77.2</v>
      </c>
      <c r="X3670" s="72">
        <v>24.9</v>
      </c>
    </row>
    <row r="3671" spans="1:24">
      <c r="A3671" s="73">
        <v>43747</v>
      </c>
      <c r="B3671" s="79">
        <v>0.11600000000000001</v>
      </c>
      <c r="C3671" s="79">
        <v>1.6E-2</v>
      </c>
      <c r="D3671" s="79">
        <v>0.105</v>
      </c>
      <c r="E3671" s="79">
        <v>0.11600000000000001</v>
      </c>
      <c r="F3671" s="79">
        <v>8.2000000000000003E-2</v>
      </c>
      <c r="G3671" s="79">
        <v>0.20200000000000001</v>
      </c>
      <c r="H3671" s="80">
        <v>0.63700000000000001</v>
      </c>
      <c r="I3671" s="73">
        <v>43747</v>
      </c>
      <c r="J3671" s="71">
        <v>3.98</v>
      </c>
      <c r="K3671" s="71">
        <v>0.23300000000000001</v>
      </c>
      <c r="L3671" s="71">
        <v>3.49</v>
      </c>
      <c r="M3671" s="71">
        <v>2.6280000000000001</v>
      </c>
      <c r="N3671" s="71">
        <v>0.95099999999999996</v>
      </c>
      <c r="O3671" s="71">
        <v>4.6280000000000001</v>
      </c>
      <c r="P3671" s="72">
        <v>15.91</v>
      </c>
      <c r="Q3671" s="73">
        <v>43747</v>
      </c>
      <c r="R3671" s="71">
        <v>34.299999999999997</v>
      </c>
      <c r="S3671" s="71">
        <v>14.6</v>
      </c>
      <c r="T3671" s="71">
        <v>33.200000000000003</v>
      </c>
      <c r="U3671" s="71">
        <v>22.7</v>
      </c>
      <c r="V3671" s="71">
        <v>11.6</v>
      </c>
      <c r="W3671" s="71">
        <v>78.8</v>
      </c>
      <c r="X3671" s="72">
        <v>25</v>
      </c>
    </row>
    <row r="3672" spans="1:24">
      <c r="A3672" s="73">
        <v>43748</v>
      </c>
      <c r="B3672" s="71">
        <v>0.111</v>
      </c>
      <c r="C3672" s="71">
        <v>1.4999999999999999E-2</v>
      </c>
      <c r="D3672" s="71">
        <v>0.106</v>
      </c>
      <c r="E3672" s="71">
        <v>0.113</v>
      </c>
      <c r="F3672" s="71">
        <v>0.08</v>
      </c>
      <c r="G3672" s="71">
        <v>0.20499999999999999</v>
      </c>
      <c r="H3672" s="72">
        <v>0.63</v>
      </c>
      <c r="I3672" s="75">
        <v>43748</v>
      </c>
      <c r="J3672" s="71">
        <v>3.95</v>
      </c>
      <c r="K3672" s="71">
        <v>0.218</v>
      </c>
      <c r="L3672" s="71">
        <v>3.52</v>
      </c>
      <c r="M3672" s="71">
        <v>2.617</v>
      </c>
      <c r="N3672" s="71">
        <v>0.94199999999999995</v>
      </c>
      <c r="O3672" s="71">
        <v>4.6289999999999996</v>
      </c>
      <c r="P3672" s="72">
        <v>15.875999999999999</v>
      </c>
      <c r="Q3672" s="75">
        <v>43748</v>
      </c>
      <c r="R3672" s="71">
        <v>35.585585585585584</v>
      </c>
      <c r="S3672" s="71">
        <v>14.533333333333333</v>
      </c>
      <c r="T3672" s="71">
        <v>33.20754716981132</v>
      </c>
      <c r="U3672" s="71">
        <v>23.159292035398231</v>
      </c>
      <c r="V3672" s="71">
        <v>11.774999999999999</v>
      </c>
      <c r="W3672" s="71">
        <v>77.443902439024399</v>
      </c>
      <c r="X3672" s="72">
        <v>25.2</v>
      </c>
    </row>
    <row r="3673" spans="1:24">
      <c r="A3673" s="73">
        <v>43749</v>
      </c>
      <c r="B3673" s="71">
        <v>0.125</v>
      </c>
      <c r="C3673" s="71">
        <v>1.4999999999999999E-2</v>
      </c>
      <c r="D3673" s="71">
        <v>0.108</v>
      </c>
      <c r="E3673" s="71">
        <v>0.112</v>
      </c>
      <c r="F3673" s="71">
        <v>8.1000000000000003E-2</v>
      </c>
      <c r="G3673" s="71">
        <v>0.20399999999999999</v>
      </c>
      <c r="H3673" s="72">
        <v>0.64500000000000002</v>
      </c>
      <c r="I3673" s="73">
        <v>43749</v>
      </c>
      <c r="J3673" s="71">
        <v>3.92</v>
      </c>
      <c r="K3673" s="71">
        <v>0.224</v>
      </c>
      <c r="L3673" s="71">
        <v>3.47</v>
      </c>
      <c r="M3673" s="71">
        <v>2.6019999999999999</v>
      </c>
      <c r="N3673" s="71">
        <v>0.94699999999999995</v>
      </c>
      <c r="O3673" s="71">
        <v>4.6820000000000004</v>
      </c>
      <c r="P3673" s="72">
        <v>15.845000000000001</v>
      </c>
      <c r="Q3673" s="73">
        <v>43749</v>
      </c>
      <c r="R3673" s="71">
        <v>31.36</v>
      </c>
      <c r="S3673" s="71">
        <v>14.933333333333334</v>
      </c>
      <c r="T3673" s="71">
        <v>32.129629629629633</v>
      </c>
      <c r="U3673" s="71">
        <v>23.232142857142854</v>
      </c>
      <c r="V3673" s="71">
        <v>11.691358024691358</v>
      </c>
      <c r="W3673" s="71">
        <v>77.671568627450995</v>
      </c>
      <c r="X3673" s="72">
        <v>24.565891472868216</v>
      </c>
    </row>
    <row r="3674" spans="1:24">
      <c r="A3674" s="73">
        <v>43750</v>
      </c>
      <c r="B3674" s="71">
        <v>0.11799999999999999</v>
      </c>
      <c r="C3674" s="71">
        <v>1.4999999999999999E-2</v>
      </c>
      <c r="D3674" s="71">
        <v>0.106</v>
      </c>
      <c r="E3674" s="71">
        <v>0.112</v>
      </c>
      <c r="F3674" s="71">
        <v>8.7999999999999995E-2</v>
      </c>
      <c r="G3674" s="71">
        <v>0.215</v>
      </c>
      <c r="H3674" s="72">
        <v>0.65400000000000003</v>
      </c>
      <c r="I3674" s="75">
        <v>43750</v>
      </c>
      <c r="J3674" s="71">
        <v>3.95</v>
      </c>
      <c r="K3674" s="71">
        <v>0.224</v>
      </c>
      <c r="L3674" s="71">
        <v>3.41</v>
      </c>
      <c r="M3674" s="71">
        <v>2.609</v>
      </c>
      <c r="N3674" s="71">
        <v>0.95699999999999996</v>
      </c>
      <c r="O3674" s="71">
        <v>4.72</v>
      </c>
      <c r="P3674" s="72">
        <v>15.87</v>
      </c>
      <c r="Q3674" s="75">
        <v>43750</v>
      </c>
      <c r="R3674" s="71">
        <v>33.474576271186443</v>
      </c>
      <c r="S3674" s="71">
        <v>14.933333333333334</v>
      </c>
      <c r="T3674" s="71">
        <v>32.169811320754718</v>
      </c>
      <c r="U3674" s="71">
        <v>23.294642857142858</v>
      </c>
      <c r="V3674" s="71">
        <v>10.875</v>
      </c>
      <c r="W3674" s="71">
        <v>73.813953488372093</v>
      </c>
      <c r="X3674" s="72">
        <v>24.266055045871557</v>
      </c>
    </row>
    <row r="3675" spans="1:24">
      <c r="A3675" s="73">
        <v>43751</v>
      </c>
      <c r="B3675" s="71">
        <v>0.114</v>
      </c>
      <c r="C3675" s="71">
        <v>1.7000000000000001E-2</v>
      </c>
      <c r="D3675" s="71">
        <v>0.108</v>
      </c>
      <c r="E3675" s="71">
        <v>0.112</v>
      </c>
      <c r="F3675" s="71">
        <v>8.8999999999999996E-2</v>
      </c>
      <c r="G3675" s="71">
        <v>0.20499999999999999</v>
      </c>
      <c r="H3675" s="72">
        <v>0.64500000000000002</v>
      </c>
      <c r="I3675" s="73">
        <v>43751</v>
      </c>
      <c r="J3675" s="71">
        <v>3.92</v>
      </c>
      <c r="K3675" s="71">
        <v>0.246</v>
      </c>
      <c r="L3675" s="71">
        <v>3.45</v>
      </c>
      <c r="M3675" s="71">
        <v>2.609</v>
      </c>
      <c r="N3675" s="71">
        <v>0.96199999999999997</v>
      </c>
      <c r="O3675" s="71">
        <v>4.6580000000000004</v>
      </c>
      <c r="P3675" s="72">
        <v>15.845000000000001</v>
      </c>
      <c r="Q3675" s="73">
        <v>43751</v>
      </c>
      <c r="R3675" s="71">
        <v>34.385964912280699</v>
      </c>
      <c r="S3675" s="71">
        <v>14.470588235294116</v>
      </c>
      <c r="T3675" s="71">
        <v>31.944444444444446</v>
      </c>
      <c r="U3675" s="71">
        <v>23.294642857142858</v>
      </c>
      <c r="V3675" s="71">
        <v>10.808988764044944</v>
      </c>
      <c r="W3675" s="71">
        <v>77.292682926829272</v>
      </c>
      <c r="X3675" s="72">
        <v>24.565891472868216</v>
      </c>
    </row>
    <row r="3676" spans="1:24">
      <c r="A3676" s="73">
        <v>43752</v>
      </c>
      <c r="B3676" s="71">
        <v>0.11600000000000001</v>
      </c>
      <c r="C3676" s="71">
        <v>1.6E-2</v>
      </c>
      <c r="D3676" s="71">
        <v>0.109</v>
      </c>
      <c r="E3676" s="71">
        <v>0.114</v>
      </c>
      <c r="F3676" s="71">
        <v>8.3000000000000004E-2</v>
      </c>
      <c r="G3676" s="71">
        <v>0.191</v>
      </c>
      <c r="H3676" s="72">
        <v>0.63</v>
      </c>
      <c r="I3676" s="75">
        <v>43752</v>
      </c>
      <c r="J3676" s="71">
        <v>3.96</v>
      </c>
      <c r="K3676" s="71">
        <v>0.27100000000000002</v>
      </c>
      <c r="L3676" s="71">
        <v>3.48</v>
      </c>
      <c r="M3676" s="71">
        <v>2.6179999999999999</v>
      </c>
      <c r="N3676" s="71">
        <v>0.93500000000000005</v>
      </c>
      <c r="O3676" s="71">
        <v>4.6059999999999999</v>
      </c>
      <c r="P3676" s="72">
        <v>15.87</v>
      </c>
      <c r="Q3676" s="75">
        <v>43752</v>
      </c>
      <c r="R3676" s="71">
        <v>34.137931034482754</v>
      </c>
      <c r="S3676" s="71">
        <v>16.9375</v>
      </c>
      <c r="T3676" s="71">
        <v>31.926605504587155</v>
      </c>
      <c r="U3676" s="71">
        <v>22.964912280701753</v>
      </c>
      <c r="V3676" s="71">
        <v>11.265060240963855</v>
      </c>
      <c r="W3676" s="71">
        <v>83.089005235602087</v>
      </c>
      <c r="X3676" s="72">
        <v>25.19047619047619</v>
      </c>
    </row>
    <row r="3677" spans="1:24">
      <c r="A3677" s="73">
        <v>43753</v>
      </c>
      <c r="B3677" s="71">
        <v>0.113</v>
      </c>
      <c r="C3677" s="71">
        <v>1.7000000000000001E-2</v>
      </c>
      <c r="D3677" s="71">
        <v>0.10100000000000001</v>
      </c>
      <c r="E3677" s="71">
        <v>0.104</v>
      </c>
      <c r="F3677" s="71">
        <v>0.08</v>
      </c>
      <c r="G3677" s="71">
        <v>0.183</v>
      </c>
      <c r="H3677" s="72">
        <v>0.59899999999999998</v>
      </c>
      <c r="I3677" s="73">
        <v>43753</v>
      </c>
      <c r="J3677" s="71">
        <v>3.93</v>
      </c>
      <c r="K3677" s="71">
        <v>0.254</v>
      </c>
      <c r="L3677" s="71">
        <v>3.52</v>
      </c>
      <c r="M3677" s="71">
        <v>2.621</v>
      </c>
      <c r="N3677" s="71">
        <v>0.98299999999999998</v>
      </c>
      <c r="O3677" s="71">
        <v>4.7629999999999999</v>
      </c>
      <c r="P3677" s="72">
        <v>16.071000000000002</v>
      </c>
      <c r="Q3677" s="73">
        <v>43753</v>
      </c>
      <c r="R3677" s="71">
        <v>34.778761061946902</v>
      </c>
      <c r="S3677" s="71">
        <v>14.941176470588234</v>
      </c>
      <c r="T3677" s="71">
        <v>34.851485148514847</v>
      </c>
      <c r="U3677" s="71">
        <v>25.201923076923077</v>
      </c>
      <c r="V3677" s="71">
        <v>12.2875</v>
      </c>
      <c r="W3677" s="71">
        <v>87.819672131147556</v>
      </c>
      <c r="X3677" s="72">
        <v>26.829716193656097</v>
      </c>
    </row>
    <row r="3678" spans="1:24">
      <c r="A3678" s="73">
        <v>43754</v>
      </c>
      <c r="B3678" s="71">
        <v>0.114</v>
      </c>
      <c r="C3678" s="71">
        <v>1.6E-2</v>
      </c>
      <c r="D3678" s="71">
        <v>9.7000000000000003E-2</v>
      </c>
      <c r="E3678" s="71">
        <v>0.109</v>
      </c>
      <c r="F3678" s="71">
        <v>7.4999999999999997E-2</v>
      </c>
      <c r="G3678" s="71">
        <v>0.182</v>
      </c>
      <c r="H3678" s="72">
        <v>0.59199999999999997</v>
      </c>
      <c r="I3678" s="75">
        <v>43754</v>
      </c>
      <c r="J3678" s="71">
        <v>3.91</v>
      </c>
      <c r="K3678" s="71">
        <v>0.23899999999999999</v>
      </c>
      <c r="L3678" s="71">
        <v>3.55</v>
      </c>
      <c r="M3678" s="71">
        <v>2.61</v>
      </c>
      <c r="N3678" s="71">
        <v>1.0009999999999999</v>
      </c>
      <c r="O3678" s="71">
        <v>4.7750000000000004</v>
      </c>
      <c r="P3678" s="72">
        <v>16.085000000000001</v>
      </c>
      <c r="Q3678" s="75">
        <v>43754</v>
      </c>
      <c r="R3678" s="71">
        <v>34.298245614035089</v>
      </c>
      <c r="S3678" s="71">
        <v>14.937499999999998</v>
      </c>
      <c r="T3678" s="71">
        <v>36.597938144329895</v>
      </c>
      <c r="U3678" s="71">
        <v>23.944954128440365</v>
      </c>
      <c r="V3678" s="71">
        <v>13.346666666666666</v>
      </c>
      <c r="W3678" s="71">
        <v>88.37912087912089</v>
      </c>
      <c r="X3678" s="72">
        <v>27.170608108108112</v>
      </c>
    </row>
    <row r="3679" spans="1:24">
      <c r="A3679" s="73">
        <v>43755</v>
      </c>
      <c r="B3679" s="71">
        <v>0.115</v>
      </c>
      <c r="C3679" s="71">
        <v>1.6E-2</v>
      </c>
      <c r="D3679" s="71">
        <v>9.8000000000000004E-2</v>
      </c>
      <c r="E3679" s="71">
        <v>0.111</v>
      </c>
      <c r="F3679" s="71">
        <v>8.1000000000000003E-2</v>
      </c>
      <c r="G3679" s="71">
        <v>0.192</v>
      </c>
      <c r="H3679" s="72">
        <v>0.61399999999999999</v>
      </c>
      <c r="I3679" s="73">
        <v>43755</v>
      </c>
      <c r="J3679" s="71">
        <v>3.93</v>
      </c>
      <c r="K3679" s="71">
        <v>0.222</v>
      </c>
      <c r="L3679" s="71">
        <v>3.5</v>
      </c>
      <c r="M3679" s="71">
        <v>2.6230000000000002</v>
      </c>
      <c r="N3679" s="71">
        <v>0.98</v>
      </c>
      <c r="O3679" s="71">
        <v>4.6829999999999998</v>
      </c>
      <c r="P3679" s="72">
        <v>15.938000000000001</v>
      </c>
      <c r="Q3679" s="73">
        <v>43755</v>
      </c>
      <c r="R3679" s="71">
        <v>34.173913043478258</v>
      </c>
      <c r="S3679" s="71">
        <v>13.875</v>
      </c>
      <c r="T3679" s="71">
        <v>35.714285714285715</v>
      </c>
      <c r="U3679" s="71">
        <v>23.630630630630634</v>
      </c>
      <c r="V3679" s="71">
        <v>12.098765432098764</v>
      </c>
      <c r="W3679" s="71">
        <v>83.010416666666671</v>
      </c>
      <c r="X3679" s="72">
        <v>25.957654723127039</v>
      </c>
    </row>
    <row r="3680" spans="1:24">
      <c r="A3680" s="73">
        <v>43756</v>
      </c>
      <c r="B3680" s="71">
        <v>0.123</v>
      </c>
      <c r="C3680" s="71">
        <v>1.4999999999999999E-2</v>
      </c>
      <c r="D3680" s="71">
        <v>0.10199999999999999</v>
      </c>
      <c r="E3680" s="71">
        <v>0.11700000000000001</v>
      </c>
      <c r="F3680" s="71">
        <v>8.1000000000000003E-2</v>
      </c>
      <c r="G3680" s="71">
        <v>0.19400000000000001</v>
      </c>
      <c r="H3680" s="72">
        <v>0.63200000000000001</v>
      </c>
      <c r="I3680" s="75">
        <v>43756</v>
      </c>
      <c r="J3680" s="71">
        <v>3.96</v>
      </c>
      <c r="K3680" s="71">
        <v>0.247</v>
      </c>
      <c r="L3680" s="71">
        <v>3.55</v>
      </c>
      <c r="M3680" s="71">
        <v>2.504</v>
      </c>
      <c r="N3680" s="71">
        <v>0.98399999999999999</v>
      </c>
      <c r="O3680" s="71">
        <v>4.6509999999999998</v>
      </c>
      <c r="P3680" s="72">
        <v>15.896000000000001</v>
      </c>
      <c r="Q3680" s="75">
        <v>43756</v>
      </c>
      <c r="R3680" s="71">
        <v>32.195121951219512</v>
      </c>
      <c r="S3680" s="71">
        <v>16.466666666666669</v>
      </c>
      <c r="T3680" s="71">
        <v>34.803921568627452</v>
      </c>
      <c r="U3680" s="71">
        <v>21.4017094017094</v>
      </c>
      <c r="V3680" s="71">
        <v>12.148148148148147</v>
      </c>
      <c r="W3680" s="71">
        <v>81.938144329896915</v>
      </c>
      <c r="X3680" s="72">
        <v>25.151898734177216</v>
      </c>
    </row>
    <row r="3681" spans="1:24">
      <c r="A3681" s="73">
        <v>43757</v>
      </c>
      <c r="B3681" s="71">
        <v>0.125</v>
      </c>
      <c r="C3681" s="71">
        <v>1.4999999999999999E-2</v>
      </c>
      <c r="D3681" s="71">
        <v>0.10100000000000001</v>
      </c>
      <c r="E3681" s="71">
        <v>0.11700000000000001</v>
      </c>
      <c r="F3681" s="71">
        <v>8.4000000000000005E-2</v>
      </c>
      <c r="G3681" s="71">
        <v>0.192</v>
      </c>
      <c r="H3681" s="72">
        <v>0.63500000000000001</v>
      </c>
      <c r="I3681" s="73">
        <v>43757</v>
      </c>
      <c r="J3681" s="71">
        <v>3.94</v>
      </c>
      <c r="K3681" s="71">
        <v>0.247</v>
      </c>
      <c r="L3681" s="71">
        <v>3.5</v>
      </c>
      <c r="M3681" s="71">
        <v>2.504</v>
      </c>
      <c r="N3681" s="71">
        <v>0.995</v>
      </c>
      <c r="O3681" s="71">
        <v>4.6139999999999999</v>
      </c>
      <c r="P3681" s="72">
        <v>15.8</v>
      </c>
      <c r="Q3681" s="73">
        <v>43757</v>
      </c>
      <c r="R3681" s="71">
        <v>31.52</v>
      </c>
      <c r="S3681" s="71">
        <v>16.466666666666669</v>
      </c>
      <c r="T3681" s="71">
        <v>34.653465346534652</v>
      </c>
      <c r="U3681" s="71">
        <v>21.4017094017094</v>
      </c>
      <c r="V3681" s="71">
        <v>11.845238095238095</v>
      </c>
      <c r="W3681" s="71">
        <v>82.291666666666671</v>
      </c>
      <c r="X3681" s="72">
        <v>24.88188976377953</v>
      </c>
    </row>
    <row r="3682" spans="1:24">
      <c r="A3682" s="73">
        <v>43758</v>
      </c>
      <c r="B3682" s="71">
        <v>0.112</v>
      </c>
      <c r="C3682" s="71">
        <v>1.4999999999999999E-2</v>
      </c>
      <c r="D3682" s="71">
        <v>9.6000000000000002E-2</v>
      </c>
      <c r="E3682" s="71">
        <v>0.11700000000000001</v>
      </c>
      <c r="F3682" s="71">
        <v>0.09</v>
      </c>
      <c r="G3682" s="71">
        <v>0.184</v>
      </c>
      <c r="H3682" s="72">
        <v>0.61399999999999999</v>
      </c>
      <c r="I3682" s="75">
        <v>43758</v>
      </c>
      <c r="J3682" s="71">
        <v>3.95</v>
      </c>
      <c r="K3682" s="71">
        <v>0.247</v>
      </c>
      <c r="L3682" s="71">
        <v>3.56</v>
      </c>
      <c r="M3682" s="71">
        <v>2.504</v>
      </c>
      <c r="N3682" s="71">
        <v>0.95699999999999996</v>
      </c>
      <c r="O3682" s="71">
        <v>4.6820000000000004</v>
      </c>
      <c r="P3682" s="72">
        <v>15.9</v>
      </c>
      <c r="Q3682" s="75">
        <v>43758</v>
      </c>
      <c r="R3682" s="71">
        <v>35.267857142857146</v>
      </c>
      <c r="S3682" s="71">
        <v>16.466666666666669</v>
      </c>
      <c r="T3682" s="71">
        <v>37.083333333333336</v>
      </c>
      <c r="U3682" s="71">
        <v>21.4017094017094</v>
      </c>
      <c r="V3682" s="71">
        <v>10.633333333333333</v>
      </c>
      <c r="W3682" s="71">
        <v>86.413043478260875</v>
      </c>
      <c r="X3682" s="72">
        <v>25.895765472312704</v>
      </c>
    </row>
    <row r="3683" spans="1:24">
      <c r="A3683" s="73">
        <v>43759</v>
      </c>
      <c r="B3683" s="71">
        <v>0.11</v>
      </c>
      <c r="C3683" s="71">
        <v>1.4999999999999999E-2</v>
      </c>
      <c r="D3683" s="71">
        <v>9.5000000000000001E-2</v>
      </c>
      <c r="E3683" s="71">
        <v>0.112</v>
      </c>
      <c r="F3683" s="71">
        <v>7.6999999999999999E-2</v>
      </c>
      <c r="G3683" s="71">
        <v>0.17699999999999999</v>
      </c>
      <c r="H3683" s="72">
        <v>0.58599999999999997</v>
      </c>
      <c r="I3683" s="73">
        <v>43759</v>
      </c>
      <c r="J3683" s="71">
        <v>3.94</v>
      </c>
      <c r="K3683" s="71">
        <v>0.26100000000000001</v>
      </c>
      <c r="L3683" s="71">
        <v>3.58</v>
      </c>
      <c r="M3683" s="71">
        <v>2.5649999999999999</v>
      </c>
      <c r="N3683" s="71">
        <v>0.97599999999999998</v>
      </c>
      <c r="O3683" s="71">
        <v>4.734</v>
      </c>
      <c r="P3683" s="72">
        <v>16.056000000000001</v>
      </c>
      <c r="Q3683" s="73">
        <v>43759</v>
      </c>
      <c r="R3683" s="71">
        <v>35.81818181818182</v>
      </c>
      <c r="S3683" s="71">
        <v>17.400000000000002</v>
      </c>
      <c r="T3683" s="71">
        <v>37.684210526315788</v>
      </c>
      <c r="U3683" s="71">
        <v>22.901785714285712</v>
      </c>
      <c r="V3683" s="71">
        <v>12.675324675324676</v>
      </c>
      <c r="W3683" s="71">
        <v>90.711864406779668</v>
      </c>
      <c r="X3683" s="72">
        <v>27.399317406143346</v>
      </c>
    </row>
    <row r="3684" spans="1:24">
      <c r="A3684" s="73">
        <v>43760</v>
      </c>
      <c r="B3684" s="71">
        <v>0.11700000000000001</v>
      </c>
      <c r="C3684" s="71">
        <v>1.6E-2</v>
      </c>
      <c r="D3684" s="71">
        <v>9.5000000000000001E-2</v>
      </c>
      <c r="E3684" s="71">
        <v>0.108</v>
      </c>
      <c r="F3684" s="71">
        <v>0.08</v>
      </c>
      <c r="G3684" s="71">
        <v>0.191</v>
      </c>
      <c r="H3684" s="72">
        <v>0.60699999999999998</v>
      </c>
      <c r="I3684" s="75">
        <v>43760</v>
      </c>
      <c r="J3684" s="71">
        <v>3.95</v>
      </c>
      <c r="K3684" s="71">
        <v>0.245</v>
      </c>
      <c r="L3684" s="71">
        <v>3.51</v>
      </c>
      <c r="M3684" s="71">
        <v>2.5630000000000002</v>
      </c>
      <c r="N3684" s="71">
        <v>0.95599999999999996</v>
      </c>
      <c r="O3684" s="71">
        <v>4.8339999999999996</v>
      </c>
      <c r="P3684" s="72">
        <v>16.058</v>
      </c>
      <c r="Q3684" s="75">
        <v>43760</v>
      </c>
      <c r="R3684" s="71">
        <v>33.760683760683762</v>
      </c>
      <c r="S3684" s="71">
        <v>15.3125</v>
      </c>
      <c r="T3684" s="71">
        <v>36.94736842105263</v>
      </c>
      <c r="U3684" s="71">
        <v>23.731481481481485</v>
      </c>
      <c r="V3684" s="71">
        <v>11.95</v>
      </c>
      <c r="W3684" s="71">
        <v>84.073298429319365</v>
      </c>
      <c r="X3684" s="72">
        <v>26.454695222405274</v>
      </c>
    </row>
    <row r="3685" spans="1:24">
      <c r="A3685" s="73">
        <v>43761</v>
      </c>
      <c r="B3685" s="71">
        <v>0.11700000000000001</v>
      </c>
      <c r="C3685" s="71">
        <v>1.7000000000000001E-2</v>
      </c>
      <c r="D3685" s="71">
        <v>9.4E-2</v>
      </c>
      <c r="E3685" s="71">
        <v>0.11</v>
      </c>
      <c r="F3685" s="71">
        <v>8.7999999999999995E-2</v>
      </c>
      <c r="G3685" s="71">
        <v>0.20200000000000001</v>
      </c>
      <c r="H3685" s="72">
        <v>0.628</v>
      </c>
      <c r="I3685" s="73">
        <v>43761</v>
      </c>
      <c r="J3685" s="71">
        <v>3.98</v>
      </c>
      <c r="K3685" s="71">
        <v>0.22800000000000001</v>
      </c>
      <c r="L3685" s="71">
        <v>3.5</v>
      </c>
      <c r="M3685" s="71">
        <v>2.5339999999999998</v>
      </c>
      <c r="N3685" s="71">
        <v>0.97899999999999998</v>
      </c>
      <c r="O3685" s="71">
        <v>4.8310000000000004</v>
      </c>
      <c r="P3685" s="72">
        <v>16.052</v>
      </c>
      <c r="Q3685" s="73">
        <v>43761</v>
      </c>
      <c r="R3685" s="71">
        <v>34.017094017094017</v>
      </c>
      <c r="S3685" s="71">
        <v>13.411764705882353</v>
      </c>
      <c r="T3685" s="71">
        <v>37.234042553191486</v>
      </c>
      <c r="U3685" s="71">
        <v>23.036363636363635</v>
      </c>
      <c r="V3685" s="71">
        <v>11.125</v>
      </c>
      <c r="W3685" s="71">
        <v>79.465346534653463</v>
      </c>
      <c r="X3685" s="72">
        <v>25.560509554140125</v>
      </c>
    </row>
    <row r="3686" spans="1:24">
      <c r="A3686" s="73">
        <v>43762</v>
      </c>
      <c r="B3686" s="71">
        <v>0.11899999999999999</v>
      </c>
      <c r="C3686" s="71">
        <v>1.7000000000000001E-2</v>
      </c>
      <c r="D3686" s="71">
        <v>9.5000000000000001E-2</v>
      </c>
      <c r="E3686" s="71">
        <v>0.109</v>
      </c>
      <c r="F3686" s="71">
        <v>8.5000000000000006E-2</v>
      </c>
      <c r="G3686" s="71">
        <v>0.2</v>
      </c>
      <c r="H3686" s="72">
        <v>0.625</v>
      </c>
      <c r="I3686" s="75">
        <v>43762</v>
      </c>
      <c r="J3686" s="71">
        <v>3.96</v>
      </c>
      <c r="K3686" s="71">
        <v>0.25600000000000001</v>
      </c>
      <c r="L3686" s="71">
        <v>3.59</v>
      </c>
      <c r="M3686" s="71">
        <v>2.5630000000000002</v>
      </c>
      <c r="N3686" s="71">
        <v>0.97799999999999998</v>
      </c>
      <c r="O3686" s="71">
        <v>4.9160000000000004</v>
      </c>
      <c r="P3686" s="72">
        <v>16.263000000000002</v>
      </c>
      <c r="Q3686" s="75">
        <v>43762</v>
      </c>
      <c r="R3686" s="71">
        <v>33.27731092436975</v>
      </c>
      <c r="S3686" s="71">
        <v>15.058823529411764</v>
      </c>
      <c r="T3686" s="71">
        <v>37.789473684210527</v>
      </c>
      <c r="U3686" s="71">
        <v>23.513761467889911</v>
      </c>
      <c r="V3686" s="71">
        <v>11.505882352941175</v>
      </c>
      <c r="W3686" s="71">
        <v>81.314999999999998</v>
      </c>
      <c r="X3686" s="72">
        <v>26.020800000000001</v>
      </c>
    </row>
    <row r="3687" spans="1:24">
      <c r="A3687" s="73">
        <v>43763</v>
      </c>
      <c r="B3687" s="71">
        <v>0.115</v>
      </c>
      <c r="C3687" s="71">
        <v>1.7999999999999999E-2</v>
      </c>
      <c r="D3687" s="71">
        <v>0.1</v>
      </c>
      <c r="E3687" s="71">
        <v>0.114</v>
      </c>
      <c r="F3687" s="71">
        <v>0.08</v>
      </c>
      <c r="G3687" s="71">
        <v>0.19700000000000001</v>
      </c>
      <c r="H3687" s="72">
        <v>0.624</v>
      </c>
      <c r="I3687" s="73">
        <v>43763</v>
      </c>
      <c r="J3687" s="71">
        <v>3.94</v>
      </c>
      <c r="K3687" s="71">
        <v>0.23899999999999999</v>
      </c>
      <c r="L3687" s="71">
        <v>3.58</v>
      </c>
      <c r="M3687" s="71">
        <v>2.6040000000000001</v>
      </c>
      <c r="N3687" s="71">
        <v>0.96</v>
      </c>
      <c r="O3687" s="71">
        <v>4.9809999999999999</v>
      </c>
      <c r="P3687" s="72">
        <v>16.303999999999998</v>
      </c>
      <c r="Q3687" s="73">
        <v>43763</v>
      </c>
      <c r="R3687" s="71">
        <f t="shared" ref="R3687:V3690" si="92">J3687/B3687</f>
        <v>34.260869565217391</v>
      </c>
      <c r="S3687" s="71">
        <f t="shared" si="92"/>
        <v>13.277777777777779</v>
      </c>
      <c r="T3687" s="71">
        <f t="shared" si="92"/>
        <v>35.799999999999997</v>
      </c>
      <c r="U3687" s="71">
        <f t="shared" si="92"/>
        <v>22.842105263157894</v>
      </c>
      <c r="V3687" s="71">
        <f t="shared" si="92"/>
        <v>12</v>
      </c>
      <c r="W3687" s="71">
        <f>P3687/G3687</f>
        <v>82.761421319796938</v>
      </c>
      <c r="X3687" s="72">
        <f>P3687/H3687</f>
        <v>26.128205128205124</v>
      </c>
    </row>
    <row r="3688" spans="1:24">
      <c r="A3688" s="73">
        <v>43764</v>
      </c>
      <c r="B3688" s="71">
        <v>0.11899999999999999</v>
      </c>
      <c r="C3688" s="71">
        <v>1.7999999999999999E-2</v>
      </c>
      <c r="D3688" s="71">
        <v>0.1</v>
      </c>
      <c r="E3688" s="71">
        <v>0.114</v>
      </c>
      <c r="F3688" s="71">
        <v>8.5999999999999993E-2</v>
      </c>
      <c r="G3688" s="71">
        <v>0.19800000000000001</v>
      </c>
      <c r="H3688" s="72">
        <v>0.63500000000000001</v>
      </c>
      <c r="I3688" s="73">
        <v>43764</v>
      </c>
      <c r="J3688" s="71">
        <v>3.97</v>
      </c>
      <c r="K3688" s="71">
        <v>0.23899999999999999</v>
      </c>
      <c r="L3688" s="71">
        <v>3.58</v>
      </c>
      <c r="M3688" s="71">
        <v>2.6040000000000001</v>
      </c>
      <c r="N3688" s="71">
        <v>0.96299999999999997</v>
      </c>
      <c r="O3688" s="71">
        <v>5.0510000000000002</v>
      </c>
      <c r="P3688" s="72">
        <v>16.407</v>
      </c>
      <c r="Q3688" s="73">
        <v>43764</v>
      </c>
      <c r="R3688" s="71">
        <f t="shared" si="92"/>
        <v>33.361344537815128</v>
      </c>
      <c r="S3688" s="71">
        <f t="shared" si="92"/>
        <v>13.277777777777779</v>
      </c>
      <c r="T3688" s="71">
        <f t="shared" si="92"/>
        <v>35.799999999999997</v>
      </c>
      <c r="U3688" s="71">
        <f t="shared" si="92"/>
        <v>22.842105263157894</v>
      </c>
      <c r="V3688" s="71">
        <f t="shared" si="92"/>
        <v>11.197674418604652</v>
      </c>
      <c r="W3688" s="71">
        <f>P3688/G3688</f>
        <v>82.86363636363636</v>
      </c>
      <c r="X3688" s="72">
        <f>P3688/H3688</f>
        <v>25.837795275590551</v>
      </c>
    </row>
    <row r="3689" spans="1:24">
      <c r="A3689" s="73">
        <v>43765</v>
      </c>
      <c r="B3689" s="71">
        <v>0.106</v>
      </c>
      <c r="C3689" s="71">
        <v>1.7999999999999999E-2</v>
      </c>
      <c r="D3689" s="71">
        <v>9.7000000000000003E-2</v>
      </c>
      <c r="E3689" s="71">
        <v>0.114</v>
      </c>
      <c r="F3689" s="71">
        <v>7.9000000000000001E-2</v>
      </c>
      <c r="G3689" s="71">
        <v>0.192</v>
      </c>
      <c r="H3689" s="72">
        <v>0.60599999999999998</v>
      </c>
      <c r="I3689" s="73">
        <v>43765</v>
      </c>
      <c r="J3689" s="71">
        <v>3.95</v>
      </c>
      <c r="K3689" s="71">
        <v>0.23899999999999999</v>
      </c>
      <c r="L3689" s="71">
        <v>3.51</v>
      </c>
      <c r="M3689" s="71">
        <v>2.6040000000000001</v>
      </c>
      <c r="N3689" s="71">
        <v>0.92500000000000004</v>
      </c>
      <c r="O3689" s="71">
        <v>4.9779999999999998</v>
      </c>
      <c r="P3689" s="72">
        <v>16.206</v>
      </c>
      <c r="Q3689" s="73">
        <v>43765</v>
      </c>
      <c r="R3689" s="71">
        <f t="shared" si="92"/>
        <v>37.264150943396231</v>
      </c>
      <c r="S3689" s="71">
        <f t="shared" si="92"/>
        <v>13.277777777777779</v>
      </c>
      <c r="T3689" s="71">
        <f t="shared" si="92"/>
        <v>36.185567010309278</v>
      </c>
      <c r="U3689" s="71">
        <f t="shared" si="92"/>
        <v>22.842105263157894</v>
      </c>
      <c r="V3689" s="71">
        <f t="shared" si="92"/>
        <v>11.708860759493671</v>
      </c>
      <c r="W3689" s="71">
        <f>P3689/G3689</f>
        <v>84.40625</v>
      </c>
      <c r="X3689" s="72">
        <f>P3689/H3689</f>
        <v>26.742574257425744</v>
      </c>
    </row>
    <row r="3690" spans="1:24">
      <c r="A3690" s="73">
        <v>43766</v>
      </c>
      <c r="B3690" s="71">
        <v>0.104</v>
      </c>
      <c r="C3690" s="71">
        <v>1.6E-2</v>
      </c>
      <c r="D3690" s="71">
        <v>9.5000000000000001E-2</v>
      </c>
      <c r="E3690" s="71">
        <v>0.113</v>
      </c>
      <c r="F3690" s="71">
        <v>6.9000000000000006E-2</v>
      </c>
      <c r="G3690" s="71">
        <v>0.182</v>
      </c>
      <c r="H3690" s="72">
        <v>0.57899999999999996</v>
      </c>
      <c r="I3690" s="73">
        <v>43766</v>
      </c>
      <c r="J3690" s="71">
        <v>3.92</v>
      </c>
      <c r="K3690" s="71">
        <v>0.27500000000000002</v>
      </c>
      <c r="L3690" s="71">
        <v>3.45</v>
      </c>
      <c r="M3690" s="71">
        <v>2.6669999999999998</v>
      </c>
      <c r="N3690" s="71">
        <v>1.014</v>
      </c>
      <c r="O3690" s="71">
        <v>5.0469999999999997</v>
      </c>
      <c r="P3690" s="72">
        <v>16.373000000000001</v>
      </c>
      <c r="Q3690" s="73">
        <v>43766</v>
      </c>
      <c r="R3690" s="71">
        <f t="shared" si="92"/>
        <v>37.692307692307693</v>
      </c>
      <c r="S3690" s="71">
        <f t="shared" si="92"/>
        <v>17.1875</v>
      </c>
      <c r="T3690" s="71">
        <f t="shared" si="92"/>
        <v>36.315789473684212</v>
      </c>
      <c r="U3690" s="71">
        <f t="shared" si="92"/>
        <v>23.601769911504423</v>
      </c>
      <c r="V3690" s="71">
        <f t="shared" si="92"/>
        <v>14.695652173913043</v>
      </c>
      <c r="W3690" s="71">
        <f>P3690/G3690</f>
        <v>89.961538461538467</v>
      </c>
      <c r="X3690" s="72">
        <f>P3690/H3690</f>
        <v>28.27806563039724</v>
      </c>
    </row>
    <row r="3691" spans="1:24">
      <c r="A3691" s="73">
        <v>43767</v>
      </c>
      <c r="B3691" s="71">
        <v>0.107</v>
      </c>
      <c r="C3691" s="71">
        <v>1.7000000000000001E-2</v>
      </c>
      <c r="D3691" s="71">
        <v>9.4E-2</v>
      </c>
      <c r="E3691" s="71">
        <v>0.111</v>
      </c>
      <c r="F3691" s="71">
        <v>6.5000000000000002E-2</v>
      </c>
      <c r="G3691" s="71">
        <v>0.185</v>
      </c>
      <c r="H3691" s="72">
        <v>0.57899999999999996</v>
      </c>
      <c r="I3691" s="73">
        <v>43767</v>
      </c>
      <c r="J3691" s="71">
        <v>3.97</v>
      </c>
      <c r="K3691" s="71">
        <v>0.26100000000000001</v>
      </c>
      <c r="L3691" s="71">
        <v>3.43</v>
      </c>
      <c r="M3691" s="71">
        <v>2.6579999999999999</v>
      </c>
      <c r="N3691" s="71">
        <v>1.0489999999999999</v>
      </c>
      <c r="O3691" s="71">
        <v>5.1820000000000004</v>
      </c>
      <c r="P3691" s="72">
        <v>16.55</v>
      </c>
      <c r="Q3691" s="73">
        <v>43767</v>
      </c>
      <c r="R3691" s="71">
        <v>37.10280373831776</v>
      </c>
      <c r="S3691" s="71">
        <v>15.352941176470587</v>
      </c>
      <c r="T3691" s="71">
        <v>36.48936170212766</v>
      </c>
      <c r="U3691" s="71">
        <v>23.945945945945944</v>
      </c>
      <c r="V3691" s="71">
        <v>16.138461538461538</v>
      </c>
      <c r="W3691" s="71">
        <v>89.459459459459467</v>
      </c>
      <c r="X3691" s="72">
        <v>28.583765112262526</v>
      </c>
    </row>
    <row r="3692" spans="1:24">
      <c r="A3692" s="73">
        <v>43768</v>
      </c>
      <c r="B3692" s="71">
        <v>0.106</v>
      </c>
      <c r="C3692" s="71">
        <v>1.6E-2</v>
      </c>
      <c r="D3692" s="71">
        <v>9.2999999999999999E-2</v>
      </c>
      <c r="E3692" s="71">
        <v>0.113</v>
      </c>
      <c r="F3692" s="71">
        <v>6.7000000000000004E-2</v>
      </c>
      <c r="G3692" s="71">
        <v>0.189</v>
      </c>
      <c r="H3692" s="72">
        <v>0.58299999999999996</v>
      </c>
      <c r="I3692" s="73">
        <v>43768</v>
      </c>
      <c r="J3692" s="71">
        <v>3.97</v>
      </c>
      <c r="K3692" s="71">
        <v>0.28499999999999998</v>
      </c>
      <c r="L3692" s="71">
        <v>3.49</v>
      </c>
      <c r="M3692" s="71">
        <v>2.6949999999999998</v>
      </c>
      <c r="N3692" s="71">
        <v>1.1060000000000001</v>
      </c>
      <c r="O3692" s="71">
        <v>5.1619999999999999</v>
      </c>
      <c r="P3692" s="72">
        <v>16.707999999999998</v>
      </c>
      <c r="Q3692" s="73">
        <v>43768</v>
      </c>
      <c r="R3692" s="71">
        <v>37.452830188679251</v>
      </c>
      <c r="S3692" s="71">
        <v>17.812499999999996</v>
      </c>
      <c r="T3692" s="71">
        <v>37.526881720430111</v>
      </c>
      <c r="U3692" s="71">
        <v>23.849557522123892</v>
      </c>
      <c r="V3692" s="71">
        <v>16.507462686567166</v>
      </c>
      <c r="W3692" s="71">
        <v>88.402116402116391</v>
      </c>
      <c r="X3692" s="72">
        <v>28.658662092624358</v>
      </c>
    </row>
    <row r="3693" spans="1:24">
      <c r="A3693" s="73">
        <v>43769</v>
      </c>
      <c r="B3693" s="71">
        <v>0.10100000000000001</v>
      </c>
      <c r="C3693" s="71">
        <v>1.6E-2</v>
      </c>
      <c r="D3693" s="71">
        <v>9.4E-2</v>
      </c>
      <c r="E3693" s="71">
        <v>0.107</v>
      </c>
      <c r="F3693" s="71">
        <v>6.2E-2</v>
      </c>
      <c r="G3693" s="71">
        <v>0.186</v>
      </c>
      <c r="H3693" s="72">
        <v>0.56599999999999995</v>
      </c>
      <c r="I3693" s="73">
        <v>43769</v>
      </c>
      <c r="J3693" s="71">
        <v>3.94</v>
      </c>
      <c r="K3693" s="71">
        <v>0.26900000000000002</v>
      </c>
      <c r="L3693" s="71">
        <v>3.44</v>
      </c>
      <c r="M3693" s="71">
        <v>2.6859999999999999</v>
      </c>
      <c r="N3693" s="71">
        <v>1.17</v>
      </c>
      <c r="O3693" s="71">
        <v>5.1879999999999997</v>
      </c>
      <c r="P3693" s="72">
        <v>16.693000000000001</v>
      </c>
      <c r="Q3693" s="73">
        <v>43769</v>
      </c>
      <c r="R3693" s="71">
        <v>39.009900990099005</v>
      </c>
      <c r="S3693" s="71">
        <v>16.8125</v>
      </c>
      <c r="T3693" s="71">
        <v>36.595744680851062</v>
      </c>
      <c r="U3693" s="71">
        <v>25.102803738317757</v>
      </c>
      <c r="V3693" s="71">
        <v>18.870967741935484</v>
      </c>
      <c r="W3693" s="71">
        <v>89.747311827956992</v>
      </c>
      <c r="X3693" s="72">
        <v>29.492932862190816</v>
      </c>
    </row>
    <row r="3694" spans="1:24">
      <c r="A3694" s="73">
        <v>43770</v>
      </c>
      <c r="B3694" s="71">
        <v>0.10299999999999999</v>
      </c>
      <c r="C3694" s="71">
        <v>1.7000000000000001E-2</v>
      </c>
      <c r="D3694" s="71">
        <v>9.4E-2</v>
      </c>
      <c r="E3694" s="71">
        <v>0.111</v>
      </c>
      <c r="F3694" s="71">
        <v>6.3E-2</v>
      </c>
      <c r="G3694" s="71">
        <v>0.186</v>
      </c>
      <c r="H3694" s="72">
        <v>0.57299999999999995</v>
      </c>
      <c r="I3694" s="73">
        <v>43770</v>
      </c>
      <c r="J3694" s="71">
        <v>3.91</v>
      </c>
      <c r="K3694" s="71">
        <v>0.28699999999999998</v>
      </c>
      <c r="L3694" s="71">
        <v>3.4</v>
      </c>
      <c r="M3694" s="71">
        <v>2.4510000000000001</v>
      </c>
      <c r="N3694" s="71">
        <v>1.1499999999999999</v>
      </c>
      <c r="O3694" s="71">
        <v>5.2729999999999997</v>
      </c>
      <c r="P3694" s="72">
        <v>16.471</v>
      </c>
      <c r="Q3694" s="73">
        <v>43770</v>
      </c>
      <c r="R3694" s="71">
        <v>37.961165048543691</v>
      </c>
      <c r="S3694" s="71">
        <v>16.882352941176467</v>
      </c>
      <c r="T3694" s="71">
        <v>36.170212765957444</v>
      </c>
      <c r="U3694" s="71">
        <v>22.081081081081081</v>
      </c>
      <c r="V3694" s="71">
        <v>18.253968253968253</v>
      </c>
      <c r="W3694" s="71">
        <v>88.553763440860223</v>
      </c>
      <c r="X3694" s="72">
        <v>28.745200698080282</v>
      </c>
    </row>
    <row r="3695" spans="1:24">
      <c r="A3695" s="73">
        <v>43771</v>
      </c>
      <c r="B3695" s="71">
        <v>0.105</v>
      </c>
      <c r="C3695" s="71">
        <v>1.4E-2</v>
      </c>
      <c r="D3695" s="71">
        <v>9.4E-2</v>
      </c>
      <c r="E3695" s="71">
        <v>0.111</v>
      </c>
      <c r="F3695" s="71">
        <v>6.5000000000000002E-2</v>
      </c>
      <c r="G3695" s="71">
        <v>0.17899999999999999</v>
      </c>
      <c r="H3695" s="72">
        <v>0.56699999999999995</v>
      </c>
      <c r="I3695" s="73">
        <v>43771</v>
      </c>
      <c r="J3695" s="71">
        <v>3.95</v>
      </c>
      <c r="K3695" s="71">
        <v>0.30299999999999999</v>
      </c>
      <c r="L3695" s="71">
        <v>3.4</v>
      </c>
      <c r="M3695" s="71">
        <v>2.4510000000000001</v>
      </c>
      <c r="N3695" s="71">
        <v>1.2210000000000001</v>
      </c>
      <c r="O3695" s="71">
        <v>5.3609999999999998</v>
      </c>
      <c r="P3695" s="72">
        <v>16.686</v>
      </c>
      <c r="Q3695" s="73">
        <v>43771</v>
      </c>
      <c r="R3695" s="71">
        <v>37.61904761904762</v>
      </c>
      <c r="S3695" s="71">
        <v>21.642857142857142</v>
      </c>
      <c r="T3695" s="71">
        <v>36.170212765957444</v>
      </c>
      <c r="U3695" s="71">
        <v>22.081081081081081</v>
      </c>
      <c r="V3695" s="71">
        <v>18.784615384615385</v>
      </c>
      <c r="W3695" s="71">
        <v>93.217877094972067</v>
      </c>
      <c r="X3695" s="72">
        <v>29.428571428571431</v>
      </c>
    </row>
    <row r="3696" spans="1:24">
      <c r="A3696" s="73">
        <v>43772</v>
      </c>
      <c r="B3696" s="71">
        <v>9.6000000000000002E-2</v>
      </c>
      <c r="C3696" s="71">
        <v>1.4E-2</v>
      </c>
      <c r="D3696" s="71">
        <v>9.2999999999999999E-2</v>
      </c>
      <c r="E3696" s="71">
        <v>0.111</v>
      </c>
      <c r="F3696" s="71">
        <v>7.3999999999999996E-2</v>
      </c>
      <c r="G3696" s="71">
        <v>0.18099999999999999</v>
      </c>
      <c r="H3696" s="72">
        <v>0.56799999999999995</v>
      </c>
      <c r="I3696" s="73">
        <v>43772</v>
      </c>
      <c r="J3696" s="71">
        <v>3.93</v>
      </c>
      <c r="K3696" s="71">
        <v>0.30299999999999999</v>
      </c>
      <c r="L3696" s="71">
        <v>3.42</v>
      </c>
      <c r="M3696" s="71">
        <v>2.4510000000000001</v>
      </c>
      <c r="N3696" s="71">
        <v>1.26</v>
      </c>
      <c r="O3696" s="71">
        <v>5.423</v>
      </c>
      <c r="P3696" s="72">
        <v>16.786999999999999</v>
      </c>
      <c r="Q3696" s="73">
        <v>43772</v>
      </c>
      <c r="R3696" s="71">
        <v>40.9375</v>
      </c>
      <c r="S3696" s="71">
        <v>21.642857142857142</v>
      </c>
      <c r="T3696" s="71">
        <v>36.774193548387096</v>
      </c>
      <c r="U3696" s="71">
        <v>22.081081081081081</v>
      </c>
      <c r="V3696" s="71">
        <v>17.027027027027028</v>
      </c>
      <c r="W3696" s="71">
        <v>92.745856353591151</v>
      </c>
      <c r="X3696" s="72">
        <v>29.554577464788732</v>
      </c>
    </row>
    <row r="3697" spans="1:24">
      <c r="A3697" s="73">
        <v>43773</v>
      </c>
      <c r="B3697" s="71">
        <v>9.8000000000000004E-2</v>
      </c>
      <c r="C3697" s="71">
        <v>1.4E-2</v>
      </c>
      <c r="D3697" s="71">
        <v>9.1999999999999998E-2</v>
      </c>
      <c r="E3697" s="71">
        <v>0.106</v>
      </c>
      <c r="F3697" s="71">
        <v>7.4999999999999997E-2</v>
      </c>
      <c r="G3697" s="71">
        <v>0.17100000000000001</v>
      </c>
      <c r="H3697" s="72">
        <v>0.55600000000000005</v>
      </c>
      <c r="I3697" s="73">
        <v>43773</v>
      </c>
      <c r="J3697" s="71">
        <v>3.95</v>
      </c>
      <c r="K3697" s="71">
        <v>0.30299999999999999</v>
      </c>
      <c r="L3697" s="71">
        <v>3.39</v>
      </c>
      <c r="M3697" s="71">
        <v>2.423</v>
      </c>
      <c r="N3697" s="71">
        <v>1.2310000000000001</v>
      </c>
      <c r="O3697" s="71">
        <v>5.3719999999999999</v>
      </c>
      <c r="P3697" s="72">
        <v>16.669</v>
      </c>
      <c r="Q3697" s="73">
        <v>43773</v>
      </c>
      <c r="R3697" s="71">
        <v>40.299999999999997</v>
      </c>
      <c r="S3697" s="71">
        <v>21.6</v>
      </c>
      <c r="T3697" s="71">
        <v>36.799999999999997</v>
      </c>
      <c r="U3697" s="71">
        <v>22.9</v>
      </c>
      <c r="V3697" s="71">
        <v>16.399999999999999</v>
      </c>
      <c r="W3697" s="71">
        <v>97.5</v>
      </c>
      <c r="X3697" s="72">
        <v>30</v>
      </c>
    </row>
    <row r="3698" spans="1:24">
      <c r="A3698" s="73">
        <v>43774</v>
      </c>
      <c r="B3698" s="71">
        <v>8.5000000000000006E-2</v>
      </c>
      <c r="C3698" s="71">
        <v>1.4E-2</v>
      </c>
      <c r="D3698" s="71">
        <v>9.2999999999999999E-2</v>
      </c>
      <c r="E3698" s="71">
        <v>0.108</v>
      </c>
      <c r="F3698" s="71">
        <v>7.5999999999999998E-2</v>
      </c>
      <c r="G3698" s="71">
        <v>0.185</v>
      </c>
      <c r="H3698" s="72">
        <v>0.56100000000000005</v>
      </c>
      <c r="I3698" s="73">
        <v>43774</v>
      </c>
      <c r="J3698" s="71">
        <v>3.97</v>
      </c>
      <c r="K3698" s="71">
        <v>0.30299999999999999</v>
      </c>
      <c r="L3698" s="71">
        <v>3.42</v>
      </c>
      <c r="M3698" s="71">
        <v>2.4119999999999999</v>
      </c>
      <c r="N3698" s="71">
        <v>1.232</v>
      </c>
      <c r="O3698" s="71">
        <v>5.4420000000000002</v>
      </c>
      <c r="P3698" s="72">
        <v>16.779</v>
      </c>
      <c r="Q3698" s="73">
        <v>43774</v>
      </c>
      <c r="R3698" s="71">
        <v>46.7</v>
      </c>
      <c r="S3698" s="71">
        <v>21.6</v>
      </c>
      <c r="T3698" s="71">
        <v>36.799999999999997</v>
      </c>
      <c r="U3698" s="71">
        <v>22.3</v>
      </c>
      <c r="V3698" s="71">
        <v>16.2</v>
      </c>
      <c r="W3698" s="71">
        <v>90.7</v>
      </c>
      <c r="X3698" s="72">
        <v>29.9</v>
      </c>
    </row>
    <row r="3699" spans="1:24">
      <c r="A3699" s="73">
        <v>43775</v>
      </c>
      <c r="B3699" s="71">
        <v>0.10199999999999999</v>
      </c>
      <c r="C3699" s="71">
        <v>1.2E-2</v>
      </c>
      <c r="D3699" s="71">
        <v>9.1999999999999998E-2</v>
      </c>
      <c r="E3699" s="71">
        <v>0.115</v>
      </c>
      <c r="F3699" s="71">
        <v>7.4999999999999997E-2</v>
      </c>
      <c r="G3699" s="71">
        <v>0.184</v>
      </c>
      <c r="H3699" s="72">
        <v>0.57999999999999996</v>
      </c>
      <c r="I3699" s="73">
        <v>43775</v>
      </c>
      <c r="J3699" s="71">
        <v>3.94</v>
      </c>
      <c r="K3699" s="71">
        <v>0.25</v>
      </c>
      <c r="L3699" s="71">
        <v>3.45</v>
      </c>
      <c r="M3699" s="71">
        <v>2.4670000000000001</v>
      </c>
      <c r="N3699" s="71">
        <v>1.204</v>
      </c>
      <c r="O3699" s="71">
        <v>5.3760000000000003</v>
      </c>
      <c r="P3699" s="72">
        <v>16.687000000000001</v>
      </c>
      <c r="Q3699" s="73">
        <v>43775</v>
      </c>
      <c r="R3699" s="71">
        <v>38.6</v>
      </c>
      <c r="S3699" s="71">
        <v>20.8</v>
      </c>
      <c r="T3699" s="71">
        <v>37.5</v>
      </c>
      <c r="U3699" s="71">
        <v>21.5</v>
      </c>
      <c r="V3699" s="71">
        <v>16.100000000000001</v>
      </c>
      <c r="W3699" s="71">
        <v>90.7</v>
      </c>
      <c r="X3699" s="72">
        <v>28.8</v>
      </c>
    </row>
    <row r="3700" spans="1:24">
      <c r="A3700" s="73">
        <v>43776</v>
      </c>
      <c r="B3700" s="71">
        <v>0.10199999999999999</v>
      </c>
      <c r="C3700" s="71">
        <v>1.4E-2</v>
      </c>
      <c r="D3700" s="71">
        <v>9.2999999999999999E-2</v>
      </c>
      <c r="E3700" s="71">
        <v>0.113</v>
      </c>
      <c r="F3700" s="71">
        <v>7.0999999999999994E-2</v>
      </c>
      <c r="G3700" s="71">
        <v>0.192</v>
      </c>
      <c r="H3700" s="72">
        <v>0.58499999999999996</v>
      </c>
      <c r="I3700" s="73">
        <v>43776</v>
      </c>
      <c r="J3700" s="71">
        <v>3.93</v>
      </c>
      <c r="K3700" s="71">
        <v>0.23599999999999999</v>
      </c>
      <c r="L3700" s="71">
        <v>3.48</v>
      </c>
      <c r="M3700" s="71">
        <v>2.4790000000000001</v>
      </c>
      <c r="N3700" s="71">
        <v>1.2050000000000001</v>
      </c>
      <c r="O3700" s="71">
        <v>5.2889999999999997</v>
      </c>
      <c r="P3700" s="72">
        <v>16.619</v>
      </c>
      <c r="Q3700" s="73">
        <v>43776</v>
      </c>
      <c r="R3700" s="71">
        <v>38.5</v>
      </c>
      <c r="S3700" s="71">
        <v>16.899999999999999</v>
      </c>
      <c r="T3700" s="71">
        <v>37.4</v>
      </c>
      <c r="U3700" s="71">
        <v>21.9</v>
      </c>
      <c r="V3700" s="71">
        <v>17</v>
      </c>
      <c r="W3700" s="71">
        <v>86.6</v>
      </c>
      <c r="X3700" s="72">
        <v>28.4</v>
      </c>
    </row>
    <row r="3701" spans="1:24">
      <c r="A3701" s="73">
        <v>43777</v>
      </c>
      <c r="B3701" s="71">
        <v>0.104</v>
      </c>
      <c r="C3701" s="71">
        <v>1.4999999999999999E-2</v>
      </c>
      <c r="D3701" s="71">
        <v>9.1999999999999998E-2</v>
      </c>
      <c r="E3701" s="71">
        <v>0.113</v>
      </c>
      <c r="F3701" s="71">
        <v>7.4999999999999997E-2</v>
      </c>
      <c r="G3701" s="71">
        <v>0.19</v>
      </c>
      <c r="H3701" s="72">
        <v>0.58899999999999997</v>
      </c>
      <c r="I3701" s="73">
        <v>43777</v>
      </c>
      <c r="J3701" s="71">
        <v>3.97</v>
      </c>
      <c r="K3701" s="71">
        <v>0.221</v>
      </c>
      <c r="L3701" s="71">
        <v>3.45</v>
      </c>
      <c r="M3701" s="71">
        <v>2.38</v>
      </c>
      <c r="N3701" s="71">
        <v>1.222</v>
      </c>
      <c r="O3701" s="71">
        <v>5.282</v>
      </c>
      <c r="P3701" s="72">
        <v>16.524999999999999</v>
      </c>
      <c r="Q3701" s="73">
        <v>43777</v>
      </c>
      <c r="R3701" s="71">
        <v>38.200000000000003</v>
      </c>
      <c r="S3701" s="71">
        <v>14.7</v>
      </c>
      <c r="T3701" s="71">
        <v>37.5</v>
      </c>
      <c r="U3701" s="71">
        <v>21.1</v>
      </c>
      <c r="V3701" s="71">
        <v>16.3</v>
      </c>
      <c r="W3701" s="71">
        <v>87</v>
      </c>
      <c r="X3701" s="72">
        <v>28.1</v>
      </c>
    </row>
    <row r="3702" spans="1:24">
      <c r="A3702" s="73">
        <v>43778</v>
      </c>
      <c r="B3702" s="71">
        <v>0.10299999999999999</v>
      </c>
      <c r="C3702" s="71">
        <v>1.4999999999999999E-2</v>
      </c>
      <c r="D3702" s="71">
        <v>9.1999999999999998E-2</v>
      </c>
      <c r="E3702" s="71">
        <v>0.113</v>
      </c>
      <c r="F3702" s="71">
        <v>7.4999999999999997E-2</v>
      </c>
      <c r="G3702" s="71">
        <v>0.186</v>
      </c>
      <c r="H3702" s="72">
        <v>0.58399999999999996</v>
      </c>
      <c r="I3702" s="73">
        <v>43778</v>
      </c>
      <c r="J3702" s="71">
        <v>3.93</v>
      </c>
      <c r="K3702" s="71">
        <v>0.221</v>
      </c>
      <c r="L3702" s="71">
        <v>3.45</v>
      </c>
      <c r="M3702" s="71">
        <v>2.38</v>
      </c>
      <c r="N3702" s="71">
        <v>1.252</v>
      </c>
      <c r="O3702" s="71">
        <v>5.2770000000000001</v>
      </c>
      <c r="P3702" s="72">
        <v>16.510000000000002</v>
      </c>
      <c r="Q3702" s="73">
        <v>43778</v>
      </c>
      <c r="R3702" s="71">
        <v>38.200000000000003</v>
      </c>
      <c r="S3702" s="71">
        <v>14.7</v>
      </c>
      <c r="T3702" s="71">
        <v>37.5</v>
      </c>
      <c r="U3702" s="71">
        <v>21.1</v>
      </c>
      <c r="V3702" s="71">
        <v>16.7</v>
      </c>
      <c r="W3702" s="71">
        <v>88.8</v>
      </c>
      <c r="X3702" s="72">
        <v>28.3</v>
      </c>
    </row>
    <row r="3703" spans="1:24">
      <c r="A3703" s="73">
        <v>43779</v>
      </c>
      <c r="B3703" s="71">
        <v>0.1</v>
      </c>
      <c r="C3703" s="71">
        <v>1.4999999999999999E-2</v>
      </c>
      <c r="D3703" s="71">
        <v>9.4E-2</v>
      </c>
      <c r="E3703" s="71">
        <v>0.113</v>
      </c>
      <c r="F3703" s="71">
        <v>7.3999999999999996E-2</v>
      </c>
      <c r="G3703" s="71">
        <v>0.192</v>
      </c>
      <c r="H3703" s="72">
        <v>0.58799999999999997</v>
      </c>
      <c r="I3703" s="73">
        <v>43779</v>
      </c>
      <c r="J3703" s="71">
        <v>3.92</v>
      </c>
      <c r="K3703" s="71">
        <v>0.221</v>
      </c>
      <c r="L3703" s="71">
        <v>3.49</v>
      </c>
      <c r="M3703" s="71">
        <v>2.38</v>
      </c>
      <c r="N3703" s="71">
        <v>1.24</v>
      </c>
      <c r="O3703" s="71">
        <v>5.2880000000000003</v>
      </c>
      <c r="P3703" s="72">
        <v>16.539000000000001</v>
      </c>
      <c r="Q3703" s="73">
        <v>43779</v>
      </c>
      <c r="R3703" s="71">
        <v>39.200000000000003</v>
      </c>
      <c r="S3703" s="71">
        <v>14.7</v>
      </c>
      <c r="T3703" s="71">
        <v>37.1</v>
      </c>
      <c r="U3703" s="71">
        <v>21.1</v>
      </c>
      <c r="V3703" s="71">
        <v>16.8</v>
      </c>
      <c r="W3703" s="71">
        <v>86.1</v>
      </c>
      <c r="X3703" s="72">
        <v>28.1</v>
      </c>
    </row>
    <row r="3704" spans="1:24">
      <c r="A3704" s="73">
        <v>43780</v>
      </c>
      <c r="B3704" s="71">
        <v>0.106</v>
      </c>
      <c r="C3704" s="71">
        <v>1.4999999999999999E-2</v>
      </c>
      <c r="D3704" s="71">
        <v>9.2999999999999999E-2</v>
      </c>
      <c r="E3704" s="71">
        <v>0.115</v>
      </c>
      <c r="F3704" s="71">
        <v>7.2999999999999995E-2</v>
      </c>
      <c r="G3704" s="71">
        <v>0.17499999999999999</v>
      </c>
      <c r="H3704" s="72">
        <v>0.57599999999999996</v>
      </c>
      <c r="I3704" s="73">
        <v>43780</v>
      </c>
      <c r="J3704" s="71">
        <v>3.95</v>
      </c>
      <c r="K3704" s="71">
        <v>0.17599999999999999</v>
      </c>
      <c r="L3704" s="71">
        <v>3.4</v>
      </c>
      <c r="M3704" s="71">
        <v>2.4</v>
      </c>
      <c r="N3704" s="71">
        <v>1.3129999999999999</v>
      </c>
      <c r="O3704" s="71">
        <v>5.3010000000000002</v>
      </c>
      <c r="P3704" s="72">
        <v>16.54</v>
      </c>
      <c r="Q3704" s="73">
        <v>43780</v>
      </c>
      <c r="R3704" s="71">
        <v>37.299999999999997</v>
      </c>
      <c r="S3704" s="71">
        <v>11.7</v>
      </c>
      <c r="T3704" s="71">
        <v>36.6</v>
      </c>
      <c r="U3704" s="71">
        <v>20.9</v>
      </c>
      <c r="V3704" s="71">
        <v>18</v>
      </c>
      <c r="W3704" s="71">
        <v>94.5</v>
      </c>
      <c r="X3704" s="72">
        <v>28.7</v>
      </c>
    </row>
    <row r="3705" spans="1:24">
      <c r="A3705" s="73">
        <v>43781</v>
      </c>
      <c r="B3705" s="71">
        <v>0.11700000000000001</v>
      </c>
      <c r="C3705" s="71">
        <v>1.6E-2</v>
      </c>
      <c r="D3705" s="71">
        <v>9.1999999999999998E-2</v>
      </c>
      <c r="E3705" s="71">
        <v>0.115</v>
      </c>
      <c r="F3705" s="71">
        <v>7.9000000000000001E-2</v>
      </c>
      <c r="G3705" s="71">
        <v>0.19</v>
      </c>
      <c r="H3705" s="72">
        <v>0.60799999999999998</v>
      </c>
      <c r="I3705" s="73">
        <v>43781</v>
      </c>
      <c r="J3705" s="71">
        <v>3.97</v>
      </c>
      <c r="K3705" s="71">
        <v>0.17699999999999999</v>
      </c>
      <c r="L3705" s="71">
        <v>3.45</v>
      </c>
      <c r="M3705" s="71">
        <v>2.4</v>
      </c>
      <c r="N3705" s="71">
        <v>1.3560000000000001</v>
      </c>
      <c r="O3705" s="71">
        <v>5.3470000000000004</v>
      </c>
      <c r="P3705" s="72">
        <v>16.7</v>
      </c>
      <c r="Q3705" s="73">
        <v>43781</v>
      </c>
      <c r="R3705" s="71">
        <v>33.9</v>
      </c>
      <c r="S3705" s="71">
        <v>11.1</v>
      </c>
      <c r="T3705" s="71">
        <v>37.5</v>
      </c>
      <c r="U3705" s="71">
        <v>20.9</v>
      </c>
      <c r="V3705" s="71">
        <v>17.2</v>
      </c>
      <c r="W3705" s="71">
        <v>87.9</v>
      </c>
      <c r="X3705" s="72">
        <v>27.5</v>
      </c>
    </row>
    <row r="3706" spans="1:24">
      <c r="A3706" s="73">
        <v>43782</v>
      </c>
      <c r="B3706" s="71">
        <v>0.111</v>
      </c>
      <c r="C3706" s="71">
        <v>1.4E-2</v>
      </c>
      <c r="D3706" s="71">
        <v>9.0999999999999998E-2</v>
      </c>
      <c r="E3706" s="71">
        <v>0.114</v>
      </c>
      <c r="F3706" s="71">
        <v>8.5999999999999993E-2</v>
      </c>
      <c r="G3706" s="71">
        <v>0.20300000000000001</v>
      </c>
      <c r="H3706" s="72">
        <v>0.61899999999999999</v>
      </c>
      <c r="I3706" s="73">
        <v>43782</v>
      </c>
      <c r="J3706" s="71">
        <v>3.93</v>
      </c>
      <c r="K3706" s="71">
        <v>0.184</v>
      </c>
      <c r="L3706" s="71">
        <v>3.39</v>
      </c>
      <c r="M3706" s="71">
        <v>2.42</v>
      </c>
      <c r="N3706" s="71">
        <v>1.3460000000000001</v>
      </c>
      <c r="O3706" s="71">
        <v>5.32</v>
      </c>
      <c r="P3706" s="72">
        <v>16.59</v>
      </c>
      <c r="Q3706" s="73">
        <v>43782</v>
      </c>
      <c r="R3706" s="71">
        <v>35.4</v>
      </c>
      <c r="S3706" s="71">
        <v>13.1</v>
      </c>
      <c r="T3706" s="71">
        <v>37.299999999999997</v>
      </c>
      <c r="U3706" s="71">
        <v>21.2</v>
      </c>
      <c r="V3706" s="71">
        <v>15.7</v>
      </c>
      <c r="W3706" s="71">
        <v>81.7</v>
      </c>
      <c r="X3706" s="72">
        <v>26.8</v>
      </c>
    </row>
    <row r="3707" spans="1:24">
      <c r="A3707" s="73">
        <v>43783</v>
      </c>
      <c r="B3707" s="71">
        <v>0.104</v>
      </c>
      <c r="C3707" s="71">
        <v>1.4E-2</v>
      </c>
      <c r="D3707" s="71">
        <v>9.1999999999999998E-2</v>
      </c>
      <c r="E3707" s="71">
        <v>0.115</v>
      </c>
      <c r="F3707" s="71">
        <v>7.8E-2</v>
      </c>
      <c r="G3707" s="71">
        <v>0.20799999999999999</v>
      </c>
      <c r="H3707" s="72">
        <v>0.61199999999999999</v>
      </c>
      <c r="I3707" s="73">
        <v>43783</v>
      </c>
      <c r="J3707" s="71">
        <v>3.96</v>
      </c>
      <c r="K3707" s="71">
        <v>0.35099999999999998</v>
      </c>
      <c r="L3707" s="71">
        <v>3.48</v>
      </c>
      <c r="M3707" s="71">
        <v>2.476</v>
      </c>
      <c r="N3707" s="71">
        <v>1.355</v>
      </c>
      <c r="O3707" s="71">
        <v>5.3419999999999996</v>
      </c>
      <c r="P3707" s="72">
        <v>16.963999999999999</v>
      </c>
      <c r="Q3707" s="73">
        <v>43783</v>
      </c>
      <c r="R3707" s="71">
        <v>38.1</v>
      </c>
      <c r="S3707" s="71">
        <v>25.1</v>
      </c>
      <c r="T3707" s="71">
        <v>37.799999999999997</v>
      </c>
      <c r="U3707" s="71">
        <v>21.5</v>
      </c>
      <c r="V3707" s="71">
        <v>17.399999999999999</v>
      </c>
      <c r="W3707" s="71">
        <v>81.599999999999994</v>
      </c>
      <c r="X3707" s="72">
        <v>27.7</v>
      </c>
    </row>
    <row r="3708" spans="1:24">
      <c r="A3708" s="73">
        <v>43784</v>
      </c>
      <c r="B3708" s="71">
        <v>0.10299999999999999</v>
      </c>
      <c r="C3708" s="71">
        <v>1.4999999999999999E-2</v>
      </c>
      <c r="D3708" s="71">
        <v>9.4E-2</v>
      </c>
      <c r="E3708" s="71">
        <v>0.123</v>
      </c>
      <c r="F3708" s="71">
        <v>7.5999999999999998E-2</v>
      </c>
      <c r="G3708" s="71">
        <v>0.192</v>
      </c>
      <c r="H3708" s="72">
        <v>0.60299999999999998</v>
      </c>
      <c r="I3708" s="73">
        <v>43784</v>
      </c>
      <c r="J3708" s="71">
        <v>3.85</v>
      </c>
      <c r="K3708" s="71">
        <v>0.17399999999999999</v>
      </c>
      <c r="L3708" s="71">
        <v>3.46</v>
      </c>
      <c r="M3708" s="71">
        <v>2.5110000000000001</v>
      </c>
      <c r="N3708" s="71">
        <v>1.359</v>
      </c>
      <c r="O3708" s="71">
        <v>5.47</v>
      </c>
      <c r="P3708" s="72">
        <v>16.824000000000002</v>
      </c>
      <c r="Q3708" s="73">
        <v>43784</v>
      </c>
      <c r="R3708" s="71">
        <v>37.4</v>
      </c>
      <c r="S3708" s="71">
        <v>11.6</v>
      </c>
      <c r="T3708" s="71">
        <v>36.799999999999997</v>
      </c>
      <c r="U3708" s="71">
        <v>20.399999999999999</v>
      </c>
      <c r="V3708" s="71">
        <v>17.899999999999999</v>
      </c>
      <c r="W3708" s="71">
        <v>87.6</v>
      </c>
      <c r="X3708" s="72">
        <v>27.9</v>
      </c>
    </row>
    <row r="3709" spans="1:24">
      <c r="A3709" s="73">
        <v>43785</v>
      </c>
      <c r="B3709" s="71">
        <v>0.1</v>
      </c>
      <c r="C3709" s="71">
        <v>1.4999999999999999E-2</v>
      </c>
      <c r="D3709" s="71">
        <v>9.4E-2</v>
      </c>
      <c r="E3709" s="71">
        <v>0.123</v>
      </c>
      <c r="F3709" s="71">
        <v>7.4999999999999997E-2</v>
      </c>
      <c r="G3709" s="71">
        <v>0.189</v>
      </c>
      <c r="H3709" s="72">
        <v>0.59499999999999997</v>
      </c>
      <c r="I3709" s="73">
        <v>43785</v>
      </c>
      <c r="J3709" s="71">
        <v>3.81</v>
      </c>
      <c r="K3709" s="71">
        <v>0.17399999999999999</v>
      </c>
      <c r="L3709" s="71">
        <v>3.46</v>
      </c>
      <c r="M3709" s="71">
        <v>2.5110000000000001</v>
      </c>
      <c r="N3709" s="71">
        <v>1.361</v>
      </c>
      <c r="O3709" s="71">
        <v>5.7149999999999999</v>
      </c>
      <c r="P3709" s="72">
        <v>17.030999999999999</v>
      </c>
      <c r="Q3709" s="73">
        <v>43785</v>
      </c>
      <c r="R3709" s="71">
        <v>38.1</v>
      </c>
      <c r="S3709" s="71">
        <v>11.6</v>
      </c>
      <c r="T3709" s="71">
        <v>36.799999999999997</v>
      </c>
      <c r="U3709" s="71">
        <v>20.399999999999999</v>
      </c>
      <c r="V3709" s="71">
        <v>18.100000000000001</v>
      </c>
      <c r="W3709" s="71">
        <v>90.1</v>
      </c>
      <c r="X3709" s="72">
        <v>28.6</v>
      </c>
    </row>
    <row r="3710" spans="1:24">
      <c r="A3710" s="73">
        <v>43786</v>
      </c>
      <c r="B3710" s="71">
        <v>9.5000000000000001E-2</v>
      </c>
      <c r="C3710" s="71">
        <v>1.4999999999999999E-2</v>
      </c>
      <c r="D3710" s="71">
        <v>9.2999999999999999E-2</v>
      </c>
      <c r="E3710" s="71">
        <v>0.123</v>
      </c>
      <c r="F3710" s="71">
        <v>7.5999999999999998E-2</v>
      </c>
      <c r="G3710" s="71">
        <v>0.19</v>
      </c>
      <c r="H3710" s="72">
        <v>0.59099999999999997</v>
      </c>
      <c r="I3710" s="73">
        <v>43786</v>
      </c>
      <c r="J3710" s="71">
        <v>3.8</v>
      </c>
      <c r="K3710" s="71">
        <v>0.17399999999999999</v>
      </c>
      <c r="L3710" s="71">
        <v>3.4</v>
      </c>
      <c r="M3710" s="71">
        <v>2.5110000000000001</v>
      </c>
      <c r="N3710" s="71">
        <v>1.3240000000000001</v>
      </c>
      <c r="O3710" s="71">
        <v>5.6470000000000002</v>
      </c>
      <c r="P3710" s="72">
        <v>16.856000000000002</v>
      </c>
      <c r="Q3710" s="73">
        <v>43786</v>
      </c>
      <c r="R3710" s="71">
        <v>40</v>
      </c>
      <c r="S3710" s="71">
        <v>11.6</v>
      </c>
      <c r="T3710" s="71">
        <v>36.6</v>
      </c>
      <c r="U3710" s="71">
        <v>20.399999999999999</v>
      </c>
      <c r="V3710" s="71">
        <v>17.399999999999999</v>
      </c>
      <c r="W3710" s="71">
        <v>88.7</v>
      </c>
      <c r="X3710" s="72">
        <v>28.5</v>
      </c>
    </row>
    <row r="3711" spans="1:24">
      <c r="A3711" s="73">
        <v>43787</v>
      </c>
      <c r="B3711" s="71">
        <v>0.112</v>
      </c>
      <c r="C3711" s="71">
        <v>1.7999999999999999E-2</v>
      </c>
      <c r="D3711" s="71">
        <v>9.1999999999999998E-2</v>
      </c>
      <c r="E3711" s="71">
        <v>0.124</v>
      </c>
      <c r="F3711" s="71">
        <v>7.1999999999999995E-2</v>
      </c>
      <c r="G3711" s="71">
        <v>0.182</v>
      </c>
      <c r="H3711" s="72">
        <v>0.6</v>
      </c>
      <c r="I3711" s="73">
        <v>43787</v>
      </c>
      <c r="J3711" s="71">
        <v>3.78</v>
      </c>
      <c r="K3711" s="71">
        <v>0.16</v>
      </c>
      <c r="L3711" s="71">
        <v>3.38</v>
      </c>
      <c r="M3711" s="71">
        <v>2.5840000000000001</v>
      </c>
      <c r="N3711" s="71">
        <v>1.333</v>
      </c>
      <c r="O3711" s="71">
        <v>5.5780000000000003</v>
      </c>
      <c r="P3711" s="72">
        <v>16.815000000000001</v>
      </c>
      <c r="Q3711" s="73">
        <v>43787</v>
      </c>
      <c r="R3711" s="71">
        <v>33.799999999999997</v>
      </c>
      <c r="S3711" s="71">
        <v>8.9</v>
      </c>
      <c r="T3711" s="71">
        <v>36.700000000000003</v>
      </c>
      <c r="U3711" s="71">
        <v>20.8</v>
      </c>
      <c r="V3711" s="71">
        <v>18.5</v>
      </c>
      <c r="W3711" s="71">
        <v>92.4</v>
      </c>
      <c r="X3711" s="72">
        <v>28</v>
      </c>
    </row>
    <row r="3712" spans="1:24">
      <c r="A3712" s="73">
        <v>43788</v>
      </c>
      <c r="B3712" s="71">
        <v>0.114</v>
      </c>
      <c r="C3712" s="71">
        <v>2.1999999999999999E-2</v>
      </c>
      <c r="D3712" s="71">
        <v>9.0999999999999998E-2</v>
      </c>
      <c r="E3712" s="71">
        <v>0.123</v>
      </c>
      <c r="F3712" s="71">
        <v>7.5999999999999998E-2</v>
      </c>
      <c r="G3712" s="71">
        <v>0.193</v>
      </c>
      <c r="H3712" s="72">
        <v>0.61799999999999999</v>
      </c>
      <c r="I3712" s="73">
        <v>43788</v>
      </c>
      <c r="J3712" s="71">
        <v>3.77</v>
      </c>
      <c r="K3712" s="71">
        <v>0.13900000000000001</v>
      </c>
      <c r="L3712" s="71">
        <v>3.42</v>
      </c>
      <c r="M3712" s="71">
        <v>2.5590000000000002</v>
      </c>
      <c r="N3712" s="71">
        <v>1.3009999999999999</v>
      </c>
      <c r="O3712" s="71">
        <v>5.4909999999999997</v>
      </c>
      <c r="P3712" s="72">
        <v>16.68</v>
      </c>
      <c r="Q3712" s="73">
        <v>43788</v>
      </c>
      <c r="R3712" s="71">
        <v>33.1</v>
      </c>
      <c r="S3712" s="71">
        <v>6.3</v>
      </c>
      <c r="T3712" s="71">
        <v>37.6</v>
      </c>
      <c r="U3712" s="71">
        <v>20.8</v>
      </c>
      <c r="V3712" s="71">
        <v>17.100000000000001</v>
      </c>
      <c r="W3712" s="71">
        <v>86.4</v>
      </c>
      <c r="X3712" s="72">
        <v>27</v>
      </c>
    </row>
    <row r="3713" spans="1:24">
      <c r="A3713" s="73">
        <v>43789</v>
      </c>
      <c r="B3713" s="71">
        <v>0.11700000000000001</v>
      </c>
      <c r="C3713" s="71">
        <v>2.5999999999999999E-2</v>
      </c>
      <c r="D3713" s="71">
        <v>9.1999999999999998E-2</v>
      </c>
      <c r="E3713" s="71">
        <v>0.122</v>
      </c>
      <c r="F3713" s="71">
        <v>8.3000000000000004E-2</v>
      </c>
      <c r="G3713" s="71">
        <v>0.2</v>
      </c>
      <c r="H3713" s="72">
        <v>0.64100000000000001</v>
      </c>
      <c r="I3713" s="73">
        <v>43789</v>
      </c>
      <c r="J3713" s="71">
        <v>3.75</v>
      </c>
      <c r="K3713" s="71">
        <v>0.20200000000000001</v>
      </c>
      <c r="L3713" s="71">
        <v>3.49</v>
      </c>
      <c r="M3713" s="71">
        <v>2.5619999999999998</v>
      </c>
      <c r="N3713" s="71">
        <v>1.3120000000000001</v>
      </c>
      <c r="O3713" s="71">
        <v>5.4059999999999997</v>
      </c>
      <c r="P3713" s="72">
        <v>16.722000000000001</v>
      </c>
      <c r="Q3713" s="73">
        <v>43789</v>
      </c>
      <c r="R3713" s="71">
        <v>32.1</v>
      </c>
      <c r="S3713" s="71">
        <v>7.8</v>
      </c>
      <c r="T3713" s="71">
        <v>37.9</v>
      </c>
      <c r="U3713" s="71">
        <v>21</v>
      </c>
      <c r="V3713" s="71">
        <v>15.8</v>
      </c>
      <c r="W3713" s="71">
        <v>83.6</v>
      </c>
      <c r="X3713" s="72">
        <v>26.1</v>
      </c>
    </row>
    <row r="3714" spans="1:24">
      <c r="A3714" s="73">
        <v>43790</v>
      </c>
      <c r="B3714" s="71">
        <v>0.12</v>
      </c>
      <c r="C3714" s="71">
        <v>2.5999999999999999E-2</v>
      </c>
      <c r="D3714" s="71">
        <v>9.0999999999999998E-2</v>
      </c>
      <c r="E3714" s="71">
        <v>0.124</v>
      </c>
      <c r="F3714" s="71">
        <v>8.8999999999999996E-2</v>
      </c>
      <c r="G3714" s="71">
        <v>0.20599999999999999</v>
      </c>
      <c r="H3714" s="72">
        <v>0.65600000000000003</v>
      </c>
      <c r="I3714" s="73">
        <v>43790</v>
      </c>
      <c r="J3714" s="71">
        <v>3.78</v>
      </c>
      <c r="K3714" s="71">
        <v>0.185</v>
      </c>
      <c r="L3714" s="71">
        <v>3.45</v>
      </c>
      <c r="M3714" s="71">
        <v>2.5720000000000001</v>
      </c>
      <c r="N3714" s="71">
        <v>1.296</v>
      </c>
      <c r="O3714" s="71">
        <v>5.3170000000000002</v>
      </c>
      <c r="P3714" s="72">
        <v>16.600000000000001</v>
      </c>
      <c r="Q3714" s="73">
        <v>43790</v>
      </c>
      <c r="R3714" s="71">
        <v>31.5</v>
      </c>
      <c r="S3714" s="71">
        <v>7.2</v>
      </c>
      <c r="T3714" s="71">
        <v>37.9</v>
      </c>
      <c r="U3714" s="71">
        <v>20.7</v>
      </c>
      <c r="V3714" s="71">
        <v>14.6</v>
      </c>
      <c r="W3714" s="71">
        <v>80.5</v>
      </c>
      <c r="X3714" s="72">
        <v>25.3</v>
      </c>
    </row>
    <row r="3715" spans="1:24">
      <c r="A3715" s="73">
        <v>43791</v>
      </c>
      <c r="B3715" s="71">
        <v>0.11600000000000001</v>
      </c>
      <c r="C3715" s="71">
        <v>0.03</v>
      </c>
      <c r="D3715" s="71">
        <v>0.09</v>
      </c>
      <c r="E3715" s="71">
        <v>0.128</v>
      </c>
      <c r="F3715" s="71">
        <v>9.5000000000000001E-2</v>
      </c>
      <c r="G3715" s="71">
        <v>0.19600000000000001</v>
      </c>
      <c r="H3715" s="72">
        <v>0.65500000000000003</v>
      </c>
      <c r="I3715" s="73">
        <v>43791</v>
      </c>
      <c r="J3715" s="71">
        <v>3.77</v>
      </c>
      <c r="K3715" s="71">
        <v>0.191</v>
      </c>
      <c r="L3715" s="71">
        <v>3.41</v>
      </c>
      <c r="M3715" s="71">
        <v>2.61</v>
      </c>
      <c r="N3715" s="71">
        <v>1.266</v>
      </c>
      <c r="O3715" s="71">
        <v>5.3380000000000001</v>
      </c>
      <c r="P3715" s="72">
        <v>16.585000000000001</v>
      </c>
      <c r="Q3715" s="73">
        <v>43791</v>
      </c>
      <c r="R3715" s="71">
        <v>32.5</v>
      </c>
      <c r="S3715" s="71">
        <v>6.4</v>
      </c>
      <c r="T3715" s="71">
        <v>37.9</v>
      </c>
      <c r="U3715" s="71">
        <v>20.399999999999999</v>
      </c>
      <c r="V3715" s="71">
        <v>13.3</v>
      </c>
      <c r="W3715" s="71">
        <v>84.6</v>
      </c>
      <c r="X3715" s="72">
        <v>25.3</v>
      </c>
    </row>
    <row r="3716" spans="1:24">
      <c r="A3716" s="73">
        <v>43792</v>
      </c>
      <c r="B3716" s="71">
        <v>0.114</v>
      </c>
      <c r="C3716" s="71">
        <v>0.03</v>
      </c>
      <c r="D3716" s="71">
        <v>0.09</v>
      </c>
      <c r="E3716" s="71">
        <v>0.128</v>
      </c>
      <c r="F3716" s="71">
        <v>9.2999999999999999E-2</v>
      </c>
      <c r="G3716" s="71">
        <v>0.19</v>
      </c>
      <c r="H3716" s="72">
        <v>0.64500000000000002</v>
      </c>
      <c r="I3716" s="73">
        <v>43792</v>
      </c>
      <c r="J3716" s="71">
        <v>3.75</v>
      </c>
      <c r="K3716" s="71">
        <v>0.191</v>
      </c>
      <c r="L3716" s="71">
        <v>3.41</v>
      </c>
      <c r="M3716" s="71">
        <v>2.61</v>
      </c>
      <c r="N3716" s="71">
        <v>1.258</v>
      </c>
      <c r="O3716" s="71">
        <v>5.6740000000000004</v>
      </c>
      <c r="P3716" s="72">
        <v>16.893000000000001</v>
      </c>
      <c r="Q3716" s="73">
        <v>43792</v>
      </c>
      <c r="R3716" s="71">
        <v>32.9</v>
      </c>
      <c r="S3716" s="71">
        <v>6.4</v>
      </c>
      <c r="T3716" s="71">
        <v>37.9</v>
      </c>
      <c r="U3716" s="71">
        <v>20.399999999999999</v>
      </c>
      <c r="V3716" s="71">
        <v>13.5</v>
      </c>
      <c r="W3716" s="71">
        <v>88.9</v>
      </c>
      <c r="X3716" s="72">
        <v>26.2</v>
      </c>
    </row>
    <row r="3717" spans="1:24">
      <c r="A3717" s="73">
        <v>43793</v>
      </c>
      <c r="B3717" s="71">
        <v>0.104</v>
      </c>
      <c r="C3717" s="71">
        <v>0.03</v>
      </c>
      <c r="D3717" s="71">
        <v>9.1999999999999998E-2</v>
      </c>
      <c r="E3717" s="71">
        <v>0.128</v>
      </c>
      <c r="F3717" s="71">
        <v>8.6999999999999994E-2</v>
      </c>
      <c r="G3717" s="71">
        <v>0.193</v>
      </c>
      <c r="H3717" s="72">
        <v>0.63400000000000001</v>
      </c>
      <c r="I3717" s="73">
        <v>43793</v>
      </c>
      <c r="J3717" s="71">
        <v>3.8</v>
      </c>
      <c r="K3717" s="71">
        <v>0.191</v>
      </c>
      <c r="L3717" s="71">
        <v>3.49</v>
      </c>
      <c r="M3717" s="71">
        <v>2.61</v>
      </c>
      <c r="N3717" s="71">
        <v>1.2609999999999999</v>
      </c>
      <c r="O3717" s="71">
        <v>5.64</v>
      </c>
      <c r="P3717" s="72">
        <v>16.992000000000001</v>
      </c>
      <c r="Q3717" s="73">
        <v>43793</v>
      </c>
      <c r="R3717" s="71">
        <v>36.5</v>
      </c>
      <c r="S3717" s="71">
        <v>6.4</v>
      </c>
      <c r="T3717" s="71">
        <v>37.9</v>
      </c>
      <c r="U3717" s="71">
        <v>20.399999999999999</v>
      </c>
      <c r="V3717" s="71">
        <v>14.5</v>
      </c>
      <c r="W3717" s="71">
        <v>88</v>
      </c>
      <c r="X3717" s="72">
        <v>26.8</v>
      </c>
    </row>
    <row r="3718" spans="1:24">
      <c r="A3718" s="73">
        <v>43794</v>
      </c>
      <c r="B3718" s="71">
        <v>0.125</v>
      </c>
      <c r="C3718" s="71">
        <v>2.4E-2</v>
      </c>
      <c r="D3718" s="71">
        <v>9.4E-2</v>
      </c>
      <c r="E3718" s="71">
        <v>0.125</v>
      </c>
      <c r="F3718" s="71">
        <v>8.6999999999999994E-2</v>
      </c>
      <c r="G3718" s="71">
        <v>0.19600000000000001</v>
      </c>
      <c r="H3718" s="72">
        <v>0.65100000000000002</v>
      </c>
      <c r="I3718" s="73">
        <v>43794</v>
      </c>
      <c r="J3718" s="71">
        <v>3.73</v>
      </c>
      <c r="K3718" s="71">
        <v>0.17899999999999999</v>
      </c>
      <c r="L3718" s="71">
        <v>3.5</v>
      </c>
      <c r="M3718" s="71">
        <v>2.6309999999999998</v>
      </c>
      <c r="N3718" s="71">
        <v>1.2030000000000001</v>
      </c>
      <c r="O3718" s="71">
        <v>5.6429999999999998</v>
      </c>
      <c r="P3718" s="72">
        <v>16.885999999999999</v>
      </c>
      <c r="Q3718" s="73">
        <v>43794</v>
      </c>
      <c r="R3718" s="71">
        <v>29.8</v>
      </c>
      <c r="S3718" s="71">
        <v>7.5</v>
      </c>
      <c r="T3718" s="71">
        <v>37.200000000000003</v>
      </c>
      <c r="U3718" s="71">
        <v>21</v>
      </c>
      <c r="V3718" s="71">
        <v>13.8</v>
      </c>
      <c r="W3718" s="71">
        <v>86.2</v>
      </c>
      <c r="X3718" s="72">
        <v>25.9</v>
      </c>
    </row>
    <row r="3719" spans="1:24">
      <c r="A3719" s="73">
        <v>43795</v>
      </c>
      <c r="B3719" s="71">
        <v>0.126</v>
      </c>
      <c r="C3719" s="71">
        <v>2.1000000000000001E-2</v>
      </c>
      <c r="D3719" s="71">
        <v>9.2999999999999999E-2</v>
      </c>
      <c r="E3719" s="71">
        <v>0.126</v>
      </c>
      <c r="F3719" s="71">
        <v>8.5000000000000006E-2</v>
      </c>
      <c r="G3719" s="71">
        <v>0.20399999999999999</v>
      </c>
      <c r="H3719" s="72">
        <v>0.65500000000000003</v>
      </c>
      <c r="I3719" s="73">
        <v>43795</v>
      </c>
      <c r="J3719" s="71">
        <v>3.68</v>
      </c>
      <c r="K3719" s="71">
        <v>0.187</v>
      </c>
      <c r="L3719" s="71">
        <v>3.44</v>
      </c>
      <c r="M3719" s="71">
        <v>2.645</v>
      </c>
      <c r="N3719" s="71">
        <v>1.1359999999999999</v>
      </c>
      <c r="O3719" s="71">
        <v>5.5919999999999996</v>
      </c>
      <c r="P3719" s="72">
        <v>16.68</v>
      </c>
      <c r="Q3719" s="73">
        <v>43795</v>
      </c>
      <c r="R3719" s="71">
        <v>29.2</v>
      </c>
      <c r="S3719" s="71">
        <v>8.9</v>
      </c>
      <c r="T3719" s="71">
        <v>37</v>
      </c>
      <c r="U3719" s="71">
        <v>21</v>
      </c>
      <c r="V3719" s="71">
        <v>13.4</v>
      </c>
      <c r="W3719" s="71">
        <v>81.8</v>
      </c>
      <c r="X3719" s="72">
        <v>25.5</v>
      </c>
    </row>
    <row r="3720" spans="1:24">
      <c r="A3720" s="73">
        <v>43796</v>
      </c>
      <c r="B3720" s="71">
        <v>0.13400000000000001</v>
      </c>
      <c r="C3720" s="71">
        <v>2.5000000000000001E-2</v>
      </c>
      <c r="D3720" s="71">
        <v>9.4E-2</v>
      </c>
      <c r="E3720" s="71">
        <v>0.13200000000000001</v>
      </c>
      <c r="F3720" s="71">
        <v>8.6999999999999994E-2</v>
      </c>
      <c r="G3720" s="71">
        <v>0.21099999999999999</v>
      </c>
      <c r="H3720" s="72">
        <v>0.68300000000000005</v>
      </c>
      <c r="I3720" s="73">
        <v>43796</v>
      </c>
      <c r="J3720" s="71">
        <v>3.67</v>
      </c>
      <c r="K3720" s="71">
        <v>0.20499999999999999</v>
      </c>
      <c r="L3720" s="71">
        <v>3.46</v>
      </c>
      <c r="M3720" s="71">
        <v>2.68</v>
      </c>
      <c r="N3720" s="71">
        <v>1.1359999999999999</v>
      </c>
      <c r="O3720" s="71">
        <v>5.569</v>
      </c>
      <c r="P3720" s="72">
        <v>16.72</v>
      </c>
      <c r="Q3720" s="73">
        <v>43796</v>
      </c>
      <c r="R3720" s="71">
        <v>27.4</v>
      </c>
      <c r="S3720" s="71">
        <v>8.1999999999999993</v>
      </c>
      <c r="T3720" s="71">
        <v>36.799999999999997</v>
      </c>
      <c r="U3720" s="71">
        <v>20.3</v>
      </c>
      <c r="V3720" s="71">
        <v>13.1</v>
      </c>
      <c r="W3720" s="71">
        <v>79.2</v>
      </c>
      <c r="X3720" s="72">
        <v>24.5</v>
      </c>
    </row>
    <row r="3721" spans="1:24">
      <c r="A3721" s="73">
        <v>43797</v>
      </c>
      <c r="B3721" s="71">
        <v>0.13500000000000001</v>
      </c>
      <c r="C3721" s="71">
        <v>2.1999999999999999E-2</v>
      </c>
      <c r="D3721" s="71">
        <v>9.2999999999999999E-2</v>
      </c>
      <c r="E3721" s="71">
        <v>0.13200000000000001</v>
      </c>
      <c r="F3721" s="71">
        <v>8.6999999999999994E-2</v>
      </c>
      <c r="G3721" s="71">
        <v>0.22</v>
      </c>
      <c r="H3721" s="72">
        <v>0.68899999999999995</v>
      </c>
      <c r="I3721" s="73">
        <v>43797</v>
      </c>
      <c r="J3721" s="71">
        <v>3.65</v>
      </c>
      <c r="K3721" s="71">
        <v>0.184</v>
      </c>
      <c r="L3721" s="71">
        <v>3.51</v>
      </c>
      <c r="M3721" s="71">
        <v>2.665</v>
      </c>
      <c r="N3721" s="71">
        <v>1.1659999999999999</v>
      </c>
      <c r="O3721" s="71">
        <v>5.5679999999999996</v>
      </c>
      <c r="P3721" s="72">
        <v>16.742999999999999</v>
      </c>
      <c r="Q3721" s="73">
        <v>43797</v>
      </c>
      <c r="R3721" s="71">
        <v>27</v>
      </c>
      <c r="S3721" s="71">
        <v>8.4</v>
      </c>
      <c r="T3721" s="71">
        <v>37.700000000000003</v>
      </c>
      <c r="U3721" s="71">
        <v>20.2</v>
      </c>
      <c r="V3721" s="71">
        <v>13.4</v>
      </c>
      <c r="W3721" s="71">
        <v>76.099999999999994</v>
      </c>
      <c r="X3721" s="72">
        <v>24.3</v>
      </c>
    </row>
    <row r="3722" spans="1:24">
      <c r="A3722" s="73">
        <v>43798</v>
      </c>
      <c r="B3722" s="71">
        <v>0.13</v>
      </c>
      <c r="C3722" s="71">
        <v>2.4E-2</v>
      </c>
      <c r="D3722" s="71">
        <v>9.4E-2</v>
      </c>
      <c r="E3722" s="71">
        <v>0.152</v>
      </c>
      <c r="F3722" s="71">
        <v>8.2000000000000003E-2</v>
      </c>
      <c r="G3722" s="71">
        <v>0.23400000000000001</v>
      </c>
      <c r="H3722" s="72">
        <v>0.71499999999999997</v>
      </c>
      <c r="I3722" s="73">
        <v>43798</v>
      </c>
      <c r="J3722" s="71">
        <v>3.69</v>
      </c>
      <c r="K3722" s="71">
        <v>0.20200000000000001</v>
      </c>
      <c r="L3722" s="71">
        <v>3.53</v>
      </c>
      <c r="M3722" s="71">
        <v>2.9620000000000002</v>
      </c>
      <c r="N3722" s="71">
        <v>1.1839999999999999</v>
      </c>
      <c r="O3722" s="71">
        <v>5.492</v>
      </c>
      <c r="P3722" s="72">
        <v>17.059999999999999</v>
      </c>
      <c r="Q3722" s="73">
        <v>43798</v>
      </c>
      <c r="R3722" s="71">
        <f t="shared" ref="R3722:V3726" si="93">J3722/B3722</f>
        <v>28.384615384615383</v>
      </c>
      <c r="S3722" s="71">
        <f t="shared" si="93"/>
        <v>8.4166666666666679</v>
      </c>
      <c r="T3722" s="71">
        <f t="shared" si="93"/>
        <v>37.553191489361701</v>
      </c>
      <c r="U3722" s="71">
        <f t="shared" si="93"/>
        <v>19.486842105263161</v>
      </c>
      <c r="V3722" s="71">
        <f t="shared" si="93"/>
        <v>14.439024390243901</v>
      </c>
      <c r="W3722" s="71">
        <f>P3722/G3722</f>
        <v>72.905982905982896</v>
      </c>
      <c r="X3722" s="72">
        <f>P3722/H3722</f>
        <v>23.86013986013986</v>
      </c>
    </row>
    <row r="3723" spans="1:24">
      <c r="A3723" s="73">
        <v>43799</v>
      </c>
      <c r="B3723" s="71">
        <v>0.13400000000000001</v>
      </c>
      <c r="C3723" s="71">
        <v>2.4E-2</v>
      </c>
      <c r="D3723" s="71">
        <v>9.4E-2</v>
      </c>
      <c r="E3723" s="71">
        <v>0.152</v>
      </c>
      <c r="F3723" s="71">
        <v>8.7999999999999995E-2</v>
      </c>
      <c r="G3723" s="71">
        <v>0.24</v>
      </c>
      <c r="H3723" s="72">
        <v>0.73099999999999998</v>
      </c>
      <c r="I3723" s="73">
        <v>43799</v>
      </c>
      <c r="J3723" s="71">
        <v>3.71</v>
      </c>
      <c r="K3723" s="71">
        <v>0.20200000000000001</v>
      </c>
      <c r="L3723" s="71">
        <v>3.53</v>
      </c>
      <c r="M3723" s="71">
        <v>2.9620000000000002</v>
      </c>
      <c r="N3723" s="71">
        <v>1.167</v>
      </c>
      <c r="O3723" s="71">
        <v>5.5830000000000002</v>
      </c>
      <c r="P3723" s="72">
        <v>17.154</v>
      </c>
      <c r="Q3723" s="73">
        <v>43799</v>
      </c>
      <c r="R3723" s="71">
        <f t="shared" si="93"/>
        <v>27.686567164179102</v>
      </c>
      <c r="S3723" s="71">
        <f t="shared" si="93"/>
        <v>8.4166666666666679</v>
      </c>
      <c r="T3723" s="71">
        <f t="shared" si="93"/>
        <v>37.553191489361701</v>
      </c>
      <c r="U3723" s="71">
        <f t="shared" si="93"/>
        <v>19.486842105263161</v>
      </c>
      <c r="V3723" s="71">
        <f t="shared" si="93"/>
        <v>13.261363636363637</v>
      </c>
      <c r="W3723" s="71">
        <f>P3723/G3723</f>
        <v>71.475000000000009</v>
      </c>
      <c r="X3723" s="72">
        <f>P3723/H3723</f>
        <v>23.466484268125857</v>
      </c>
    </row>
    <row r="3724" spans="1:24">
      <c r="A3724" s="73">
        <v>43800</v>
      </c>
      <c r="B3724" s="71">
        <v>0.13100000000000001</v>
      </c>
      <c r="C3724" s="71">
        <v>3.5999999999999997E-2</v>
      </c>
      <c r="D3724" s="71">
        <v>9.1999999999999998E-2</v>
      </c>
      <c r="E3724" s="71">
        <v>0.152</v>
      </c>
      <c r="F3724" s="71">
        <v>8.5000000000000006E-2</v>
      </c>
      <c r="G3724" s="71">
        <v>0.23100000000000001</v>
      </c>
      <c r="H3724" s="72">
        <v>0.72699999999999998</v>
      </c>
      <c r="I3724" s="73">
        <v>43800</v>
      </c>
      <c r="J3724" s="71">
        <v>3.69</v>
      </c>
      <c r="K3724" s="71">
        <v>0.16300000000000001</v>
      </c>
      <c r="L3724" s="71">
        <v>3.49</v>
      </c>
      <c r="M3724" s="71">
        <v>2.9620000000000002</v>
      </c>
      <c r="N3724" s="71">
        <v>1.258</v>
      </c>
      <c r="O3724" s="71">
        <v>5.6630000000000003</v>
      </c>
      <c r="P3724" s="72">
        <v>17.225999999999999</v>
      </c>
      <c r="Q3724" s="73">
        <v>43800</v>
      </c>
      <c r="R3724" s="71">
        <f t="shared" si="93"/>
        <v>28.167938931297709</v>
      </c>
      <c r="S3724" s="71">
        <f t="shared" si="93"/>
        <v>4.5277777777777786</v>
      </c>
      <c r="T3724" s="71">
        <f t="shared" si="93"/>
        <v>37.934782608695656</v>
      </c>
      <c r="U3724" s="71">
        <f t="shared" si="93"/>
        <v>19.486842105263161</v>
      </c>
      <c r="V3724" s="71">
        <f t="shared" si="93"/>
        <v>14.799999999999999</v>
      </c>
      <c r="W3724" s="71">
        <f>P3724/G3724</f>
        <v>74.571428571428569</v>
      </c>
      <c r="X3724" s="72">
        <f>P3724/H3724</f>
        <v>23.694635488308116</v>
      </c>
    </row>
    <row r="3725" spans="1:24">
      <c r="A3725" s="73">
        <v>43801</v>
      </c>
      <c r="B3725" s="71">
        <v>0.13400000000000001</v>
      </c>
      <c r="C3725" s="71">
        <v>2.5999999999999999E-2</v>
      </c>
      <c r="D3725" s="71">
        <v>9.2999999999999999E-2</v>
      </c>
      <c r="E3725" s="71">
        <v>0.14799999999999999</v>
      </c>
      <c r="F3725" s="71">
        <v>0.08</v>
      </c>
      <c r="G3725" s="71">
        <v>0.214</v>
      </c>
      <c r="H3725" s="72">
        <v>0.69599999999999995</v>
      </c>
      <c r="I3725" s="73">
        <v>43801</v>
      </c>
      <c r="J3725" s="71">
        <v>3.73</v>
      </c>
      <c r="K3725" s="71">
        <v>0.185</v>
      </c>
      <c r="L3725" s="71">
        <v>3.55</v>
      </c>
      <c r="M3725" s="71">
        <v>2.835</v>
      </c>
      <c r="N3725" s="71">
        <v>1.26</v>
      </c>
      <c r="O3725" s="71">
        <v>5.6989999999999998</v>
      </c>
      <c r="P3725" s="72">
        <v>17.259</v>
      </c>
      <c r="Q3725" s="73">
        <v>43801</v>
      </c>
      <c r="R3725" s="71">
        <f t="shared" si="93"/>
        <v>27.835820895522385</v>
      </c>
      <c r="S3725" s="71">
        <f t="shared" si="93"/>
        <v>7.1153846153846159</v>
      </c>
      <c r="T3725" s="71">
        <f t="shared" si="93"/>
        <v>38.172043010752688</v>
      </c>
      <c r="U3725" s="71">
        <f t="shared" si="93"/>
        <v>19.155405405405407</v>
      </c>
      <c r="V3725" s="71">
        <f t="shared" si="93"/>
        <v>15.75</v>
      </c>
      <c r="W3725" s="71">
        <f>P3725/G3725</f>
        <v>80.649532710280383</v>
      </c>
      <c r="X3725" s="72">
        <f>P3725/H3725</f>
        <v>24.797413793103452</v>
      </c>
    </row>
    <row r="3726" spans="1:24">
      <c r="A3726" s="73">
        <v>43802</v>
      </c>
      <c r="B3726" s="71">
        <v>0.14199999999999999</v>
      </c>
      <c r="C3726" s="71">
        <v>0.03</v>
      </c>
      <c r="D3726" s="71">
        <v>9.1999999999999998E-2</v>
      </c>
      <c r="E3726" s="71">
        <v>0.14899999999999999</v>
      </c>
      <c r="F3726" s="71">
        <v>7.9000000000000001E-2</v>
      </c>
      <c r="G3726" s="71">
        <v>0.223</v>
      </c>
      <c r="H3726" s="72">
        <v>0.71499999999999997</v>
      </c>
      <c r="I3726" s="73">
        <v>43802</v>
      </c>
      <c r="J3726" s="71">
        <v>3.6</v>
      </c>
      <c r="K3726" s="71">
        <v>0.19800000000000001</v>
      </c>
      <c r="L3726" s="71">
        <v>3.48</v>
      </c>
      <c r="M3726" s="71">
        <v>2.8479999999999999</v>
      </c>
      <c r="N3726" s="71">
        <v>1.139</v>
      </c>
      <c r="O3726" s="71">
        <v>5.6619999999999999</v>
      </c>
      <c r="P3726" s="72">
        <v>16.927</v>
      </c>
      <c r="Q3726" s="73">
        <v>43802</v>
      </c>
      <c r="R3726" s="71">
        <f t="shared" si="93"/>
        <v>25.35211267605634</v>
      </c>
      <c r="S3726" s="71">
        <f t="shared" si="93"/>
        <v>6.6000000000000005</v>
      </c>
      <c r="T3726" s="71">
        <f t="shared" si="93"/>
        <v>37.826086956521742</v>
      </c>
      <c r="U3726" s="71">
        <f t="shared" si="93"/>
        <v>19.114093959731544</v>
      </c>
      <c r="V3726" s="71">
        <f t="shared" si="93"/>
        <v>14.417721518987342</v>
      </c>
      <c r="W3726" s="71">
        <f>P3726/G3726</f>
        <v>75.905829596412559</v>
      </c>
      <c r="X3726" s="72">
        <f>P3726/H3726</f>
        <v>23.674125874125874</v>
      </c>
    </row>
    <row r="3727" spans="1:24">
      <c r="A3727" s="73">
        <v>43803</v>
      </c>
      <c r="B3727" s="71">
        <v>0.14699999999999999</v>
      </c>
      <c r="C3727" s="71">
        <v>3.3000000000000002E-2</v>
      </c>
      <c r="D3727" s="71">
        <v>9.2999999999999999E-2</v>
      </c>
      <c r="E3727" s="71">
        <v>0.151</v>
      </c>
      <c r="F3727" s="71">
        <v>7.4999999999999997E-2</v>
      </c>
      <c r="G3727" s="71">
        <v>0.23200000000000001</v>
      </c>
      <c r="H3727" s="72">
        <v>0.73</v>
      </c>
      <c r="I3727" s="73">
        <v>43803</v>
      </c>
      <c r="J3727" s="71">
        <v>3.54</v>
      </c>
      <c r="K3727" s="71">
        <v>0.249</v>
      </c>
      <c r="L3727" s="71">
        <v>3.51</v>
      </c>
      <c r="M3727" s="71">
        <v>2.7879999999999998</v>
      </c>
      <c r="N3727" s="71">
        <v>1.2010000000000001</v>
      </c>
      <c r="O3727" s="71">
        <v>5.633</v>
      </c>
      <c r="P3727" s="72">
        <v>16.920999999999999</v>
      </c>
      <c r="Q3727" s="73">
        <v>43803</v>
      </c>
      <c r="R3727" s="71">
        <v>24.1</v>
      </c>
      <c r="S3727" s="71">
        <v>7.5</v>
      </c>
      <c r="T3727" s="71">
        <v>37.700000000000003</v>
      </c>
      <c r="U3727" s="71">
        <v>18.5</v>
      </c>
      <c r="V3727" s="71">
        <v>16</v>
      </c>
      <c r="W3727" s="71">
        <v>72.900000000000006</v>
      </c>
      <c r="X3727" s="72">
        <v>23.2</v>
      </c>
    </row>
    <row r="3728" spans="1:24">
      <c r="A3728" s="73">
        <v>43804</v>
      </c>
      <c r="B3728" s="71">
        <v>0.15</v>
      </c>
      <c r="C3728" s="71">
        <v>3.3000000000000002E-2</v>
      </c>
      <c r="D3728" s="71">
        <v>9.4E-2</v>
      </c>
      <c r="E3728" s="71">
        <v>0.155</v>
      </c>
      <c r="F3728" s="71">
        <v>9.1999999999999998E-2</v>
      </c>
      <c r="G3728" s="71">
        <v>0.23899999999999999</v>
      </c>
      <c r="H3728" s="72">
        <v>0.76300000000000001</v>
      </c>
      <c r="I3728" s="73">
        <v>43804</v>
      </c>
      <c r="J3728" s="71">
        <v>3.5</v>
      </c>
      <c r="K3728" s="71">
        <v>0.216</v>
      </c>
      <c r="L3728" s="71">
        <v>3.57</v>
      </c>
      <c r="M3728" s="71">
        <v>2.7869999999999999</v>
      </c>
      <c r="N3728" s="71">
        <v>1.2090000000000001</v>
      </c>
      <c r="O3728" s="71">
        <v>5.6790000000000003</v>
      </c>
      <c r="P3728" s="72">
        <v>16.960999999999999</v>
      </c>
      <c r="Q3728" s="73">
        <v>43804</v>
      </c>
      <c r="R3728" s="71">
        <v>23.3</v>
      </c>
      <c r="S3728" s="71">
        <v>6.5</v>
      </c>
      <c r="T3728" s="71">
        <v>38</v>
      </c>
      <c r="U3728" s="71">
        <v>18</v>
      </c>
      <c r="V3728" s="71">
        <v>13.1</v>
      </c>
      <c r="W3728" s="71">
        <v>71</v>
      </c>
      <c r="X3728" s="72">
        <v>22.2</v>
      </c>
    </row>
    <row r="3729" spans="1:24">
      <c r="A3729" s="73">
        <v>43805</v>
      </c>
      <c r="B3729" s="71">
        <v>0.152</v>
      </c>
      <c r="C3729" s="71">
        <v>3.1E-2</v>
      </c>
      <c r="D3729" s="71">
        <v>9.2999999999999999E-2</v>
      </c>
      <c r="E3729" s="71">
        <v>0.14899999999999999</v>
      </c>
      <c r="F3729" s="71">
        <v>9.2999999999999999E-2</v>
      </c>
      <c r="G3729" s="71">
        <v>0.246</v>
      </c>
      <c r="H3729" s="72">
        <v>0.76400000000000001</v>
      </c>
      <c r="I3729" s="73">
        <v>43805</v>
      </c>
      <c r="J3729" s="71">
        <v>3.48</v>
      </c>
      <c r="K3729" s="71">
        <v>0.20300000000000001</v>
      </c>
      <c r="L3729" s="71">
        <v>3.53</v>
      </c>
      <c r="M3729" s="71">
        <v>2.7170000000000001</v>
      </c>
      <c r="N3729" s="71">
        <v>1.21</v>
      </c>
      <c r="O3729" s="71">
        <v>5.8890000000000002</v>
      </c>
      <c r="P3729" s="72">
        <v>17.029</v>
      </c>
      <c r="Q3729" s="73">
        <v>43805</v>
      </c>
      <c r="R3729" s="71">
        <v>22.9</v>
      </c>
      <c r="S3729" s="71">
        <v>6.5</v>
      </c>
      <c r="T3729" s="71">
        <v>38</v>
      </c>
      <c r="U3729" s="71">
        <v>18.2</v>
      </c>
      <c r="V3729" s="71">
        <v>13</v>
      </c>
      <c r="W3729" s="71">
        <v>69.2</v>
      </c>
      <c r="X3729" s="72">
        <v>22.3</v>
      </c>
    </row>
    <row r="3730" spans="1:24">
      <c r="A3730" s="73">
        <v>43806</v>
      </c>
      <c r="B3730" s="71">
        <v>0.14000000000000001</v>
      </c>
      <c r="C3730" s="71">
        <v>3.1E-2</v>
      </c>
      <c r="D3730" s="71">
        <v>9.2999999999999999E-2</v>
      </c>
      <c r="E3730" s="71">
        <v>0.14899999999999999</v>
      </c>
      <c r="F3730" s="71">
        <v>9.4E-2</v>
      </c>
      <c r="G3730" s="71">
        <v>0.23899999999999999</v>
      </c>
      <c r="H3730" s="72">
        <v>0.747</v>
      </c>
      <c r="I3730" s="73">
        <v>43806</v>
      </c>
      <c r="J3730" s="71">
        <v>3.53</v>
      </c>
      <c r="K3730" s="71">
        <v>0.20300000000000001</v>
      </c>
      <c r="L3730" s="71">
        <v>3.53</v>
      </c>
      <c r="M3730" s="71">
        <v>2.7170000000000001</v>
      </c>
      <c r="N3730" s="71">
        <v>1.21</v>
      </c>
      <c r="O3730" s="71">
        <v>5.5209999999999999</v>
      </c>
      <c r="P3730" s="72">
        <v>16.710999999999999</v>
      </c>
      <c r="Q3730" s="73">
        <v>43806</v>
      </c>
      <c r="R3730" s="71">
        <v>25.2</v>
      </c>
      <c r="S3730" s="71">
        <v>6.5</v>
      </c>
      <c r="T3730" s="71">
        <v>38</v>
      </c>
      <c r="U3730" s="71">
        <v>18.2</v>
      </c>
      <c r="V3730" s="71">
        <v>12.9</v>
      </c>
      <c r="W3730" s="71">
        <v>69.900000000000006</v>
      </c>
      <c r="X3730" s="72">
        <v>22.4</v>
      </c>
    </row>
    <row r="3731" spans="1:24">
      <c r="A3731" s="73">
        <v>43807</v>
      </c>
      <c r="B3731" s="71">
        <v>0.129</v>
      </c>
      <c r="C3731" s="71">
        <v>3.1E-2</v>
      </c>
      <c r="D3731" s="71">
        <v>9.1999999999999998E-2</v>
      </c>
      <c r="E3731" s="71">
        <v>0.14899999999999999</v>
      </c>
      <c r="F3731" s="71">
        <v>9.2999999999999999E-2</v>
      </c>
      <c r="G3731" s="71">
        <v>0.25700000000000001</v>
      </c>
      <c r="H3731" s="72">
        <v>0.751</v>
      </c>
      <c r="I3731" s="73">
        <v>43807</v>
      </c>
      <c r="J3731" s="71">
        <v>3.5</v>
      </c>
      <c r="K3731" s="71">
        <v>0.20300000000000001</v>
      </c>
      <c r="L3731" s="71">
        <v>3.48</v>
      </c>
      <c r="M3731" s="71">
        <v>2.7170000000000001</v>
      </c>
      <c r="N3731" s="71">
        <v>1.2</v>
      </c>
      <c r="O3731" s="71">
        <v>5.41</v>
      </c>
      <c r="P3731" s="72">
        <v>16.510000000000002</v>
      </c>
      <c r="Q3731" s="73">
        <v>43807</v>
      </c>
      <c r="R3731" s="71">
        <v>27.1</v>
      </c>
      <c r="S3731" s="71">
        <v>6.5</v>
      </c>
      <c r="T3731" s="71">
        <v>37.799999999999997</v>
      </c>
      <c r="U3731" s="71">
        <v>18.2</v>
      </c>
      <c r="V3731" s="71">
        <v>12.9</v>
      </c>
      <c r="W3731" s="71">
        <v>64.2</v>
      </c>
      <c r="X3731" s="72">
        <v>22</v>
      </c>
    </row>
    <row r="3732" spans="1:24">
      <c r="A3732" s="73">
        <v>43808</v>
      </c>
      <c r="B3732" s="71">
        <v>0.14000000000000001</v>
      </c>
      <c r="C3732" s="71">
        <v>0.03</v>
      </c>
      <c r="D3732" s="71">
        <v>9.4E-2</v>
      </c>
      <c r="E3732" s="71">
        <v>0.151</v>
      </c>
      <c r="F3732" s="71">
        <v>9.7000000000000003E-2</v>
      </c>
      <c r="G3732" s="71">
        <v>0.24</v>
      </c>
      <c r="H3732" s="72">
        <v>0.752</v>
      </c>
      <c r="I3732" s="73">
        <v>43808</v>
      </c>
      <c r="J3732" s="71">
        <v>3.47</v>
      </c>
      <c r="K3732" s="71">
        <v>0.183</v>
      </c>
      <c r="L3732" s="71">
        <v>3.56</v>
      </c>
      <c r="M3732" s="71">
        <v>2.6819999999999999</v>
      </c>
      <c r="N3732" s="71">
        <v>1.236</v>
      </c>
      <c r="O3732" s="71">
        <v>5.4390000000000001</v>
      </c>
      <c r="P3732" s="72">
        <v>16.57</v>
      </c>
      <c r="Q3732" s="73">
        <v>43808</v>
      </c>
      <c r="R3732" s="71">
        <v>24.8</v>
      </c>
      <c r="S3732" s="71">
        <v>6.1</v>
      </c>
      <c r="T3732" s="71">
        <v>37.9</v>
      </c>
      <c r="U3732" s="71">
        <v>17.8</v>
      </c>
      <c r="V3732" s="71">
        <v>12.7</v>
      </c>
      <c r="W3732" s="71">
        <v>69</v>
      </c>
      <c r="X3732" s="72">
        <v>22</v>
      </c>
    </row>
    <row r="3733" spans="1:24">
      <c r="A3733" s="73">
        <v>43809</v>
      </c>
      <c r="B3733" s="71">
        <v>0.14499999999999999</v>
      </c>
      <c r="C3733" s="71">
        <v>2.7E-2</v>
      </c>
      <c r="D3733" s="71">
        <v>9.2999999999999999E-2</v>
      </c>
      <c r="E3733" s="71">
        <v>0.14599999999999999</v>
      </c>
      <c r="F3733" s="71">
        <v>9.1999999999999998E-2</v>
      </c>
      <c r="G3733" s="71">
        <v>0.23699999999999999</v>
      </c>
      <c r="H3733" s="72">
        <v>0.74</v>
      </c>
      <c r="I3733" s="73">
        <v>43809</v>
      </c>
      <c r="J3733" s="71">
        <v>3.53</v>
      </c>
      <c r="K3733" s="71">
        <v>0.20699999999999999</v>
      </c>
      <c r="L3733" s="71">
        <v>3.55</v>
      </c>
      <c r="M3733" s="71">
        <v>2.7069999999999999</v>
      </c>
      <c r="N3733" s="71">
        <v>1.1779999999999999</v>
      </c>
      <c r="O3733" s="71">
        <v>5.5209999999999999</v>
      </c>
      <c r="P3733" s="72">
        <v>16.693000000000001</v>
      </c>
      <c r="Q3733" s="73">
        <v>43809</v>
      </c>
      <c r="R3733" s="71">
        <v>24.3</v>
      </c>
      <c r="S3733" s="71">
        <v>7.7</v>
      </c>
      <c r="T3733" s="71">
        <v>38.200000000000003</v>
      </c>
      <c r="U3733" s="71">
        <v>18.5</v>
      </c>
      <c r="V3733" s="71">
        <v>12.8</v>
      </c>
      <c r="W3733" s="71">
        <v>70.400000000000006</v>
      </c>
      <c r="X3733" s="72">
        <v>22.6</v>
      </c>
    </row>
    <row r="3734" spans="1:24">
      <c r="A3734" s="73">
        <v>43810</v>
      </c>
      <c r="B3734" s="71">
        <v>0.14399999999999999</v>
      </c>
      <c r="C3734" s="71">
        <v>2.7E-2</v>
      </c>
      <c r="D3734" s="71">
        <v>9.4E-2</v>
      </c>
      <c r="E3734" s="71">
        <v>0.14599999999999999</v>
      </c>
      <c r="F3734" s="71">
        <v>9.2999999999999999E-2</v>
      </c>
      <c r="G3734" s="71">
        <v>0.23699999999999999</v>
      </c>
      <c r="H3734" s="72">
        <v>0.74</v>
      </c>
      <c r="I3734" s="73">
        <v>43810</v>
      </c>
      <c r="J3734" s="71">
        <v>3.48</v>
      </c>
      <c r="K3734" s="71">
        <v>0.18099999999999999</v>
      </c>
      <c r="L3734" s="71">
        <v>3.59</v>
      </c>
      <c r="M3734" s="71">
        <v>2.6869999999999998</v>
      </c>
      <c r="N3734" s="71">
        <v>1.1599999999999999</v>
      </c>
      <c r="O3734" s="71">
        <v>5.492</v>
      </c>
      <c r="P3734" s="72">
        <v>16.59</v>
      </c>
      <c r="Q3734" s="73">
        <v>43810</v>
      </c>
      <c r="R3734" s="71">
        <v>24.2</v>
      </c>
      <c r="S3734" s="71">
        <v>6.7</v>
      </c>
      <c r="T3734" s="71">
        <v>38.200000000000003</v>
      </c>
      <c r="U3734" s="71">
        <v>18.399999999999999</v>
      </c>
      <c r="V3734" s="71">
        <v>12.5</v>
      </c>
      <c r="W3734" s="71">
        <v>70</v>
      </c>
      <c r="X3734" s="72">
        <v>22.4</v>
      </c>
    </row>
    <row r="3735" spans="1:24">
      <c r="A3735" s="73">
        <v>43811</v>
      </c>
      <c r="B3735" s="71">
        <v>0.14899999999999999</v>
      </c>
      <c r="C3735" s="71">
        <v>2.8000000000000001E-2</v>
      </c>
      <c r="D3735" s="71">
        <v>9.2999999999999999E-2</v>
      </c>
      <c r="E3735" s="71">
        <v>0.14599999999999999</v>
      </c>
      <c r="F3735" s="71">
        <v>9.4E-2</v>
      </c>
      <c r="G3735" s="71">
        <v>0.23499999999999999</v>
      </c>
      <c r="H3735" s="72">
        <v>0.74399999999999999</v>
      </c>
      <c r="I3735" s="73">
        <v>43811</v>
      </c>
      <c r="J3735" s="71">
        <v>3.5</v>
      </c>
      <c r="K3735" s="71">
        <v>0.153</v>
      </c>
      <c r="L3735" s="71">
        <v>3.5</v>
      </c>
      <c r="M3735" s="71">
        <v>2.7210000000000001</v>
      </c>
      <c r="N3735" s="71">
        <v>1.1519999999999999</v>
      </c>
      <c r="O3735" s="71">
        <v>5.4290000000000003</v>
      </c>
      <c r="P3735" s="72">
        <v>16.454999999999998</v>
      </c>
      <c r="Q3735" s="73">
        <v>43811</v>
      </c>
      <c r="R3735" s="71">
        <v>23.5</v>
      </c>
      <c r="S3735" s="71">
        <v>5.5</v>
      </c>
      <c r="T3735" s="71">
        <v>37.6</v>
      </c>
      <c r="U3735" s="71">
        <v>18.600000000000001</v>
      </c>
      <c r="V3735" s="71">
        <v>12.3</v>
      </c>
      <c r="W3735" s="71">
        <v>70</v>
      </c>
      <c r="X3735" s="72">
        <v>22.1</v>
      </c>
    </row>
    <row r="3736" spans="1:24">
      <c r="A3736" s="73">
        <v>43812</v>
      </c>
      <c r="B3736" s="71">
        <v>0.15</v>
      </c>
      <c r="C3736" s="71">
        <v>2.8000000000000001E-2</v>
      </c>
      <c r="D3736" s="71">
        <v>9.4E-2</v>
      </c>
      <c r="E3736" s="71">
        <v>0.13900000000000001</v>
      </c>
      <c r="F3736" s="71">
        <v>0.104</v>
      </c>
      <c r="G3736" s="71">
        <v>0.22800000000000001</v>
      </c>
      <c r="H3736" s="72">
        <v>0.74299999999999999</v>
      </c>
      <c r="I3736" s="73">
        <v>43812</v>
      </c>
      <c r="J3736" s="71">
        <v>3.54</v>
      </c>
      <c r="K3736" s="71">
        <v>0.219</v>
      </c>
      <c r="L3736" s="71">
        <v>3.52</v>
      </c>
      <c r="M3736" s="71">
        <v>2.5569999999999999</v>
      </c>
      <c r="N3736" s="71">
        <v>1.129</v>
      </c>
      <c r="O3736" s="71">
        <v>5.4340000000000002</v>
      </c>
      <c r="P3736" s="72">
        <v>16.399000000000001</v>
      </c>
      <c r="Q3736" s="73">
        <v>43812</v>
      </c>
      <c r="R3736" s="71">
        <v>23.6</v>
      </c>
      <c r="S3736" s="71">
        <v>7.8</v>
      </c>
      <c r="T3736" s="71">
        <v>37.4</v>
      </c>
      <c r="U3736" s="71">
        <v>18.399999999999999</v>
      </c>
      <c r="V3736" s="71">
        <v>10.9</v>
      </c>
      <c r="W3736" s="71">
        <v>71.900000000000006</v>
      </c>
      <c r="X3736" s="72">
        <v>22.1</v>
      </c>
    </row>
    <row r="3737" spans="1:24">
      <c r="A3737" s="73">
        <v>43813</v>
      </c>
      <c r="B3737" s="71">
        <v>0.123</v>
      </c>
      <c r="C3737" s="71">
        <v>2.8000000000000001E-2</v>
      </c>
      <c r="D3737" s="71">
        <v>9.4E-2</v>
      </c>
      <c r="E3737" s="71">
        <v>0.13900000000000001</v>
      </c>
      <c r="F3737" s="71">
        <v>0.10199999999999999</v>
      </c>
      <c r="G3737" s="71">
        <v>0.22500000000000001</v>
      </c>
      <c r="H3737" s="72">
        <v>0.71099999999999997</v>
      </c>
      <c r="I3737" s="73">
        <v>43813</v>
      </c>
      <c r="J3737" s="71">
        <v>3.5</v>
      </c>
      <c r="K3737" s="71">
        <v>0.219</v>
      </c>
      <c r="L3737" s="71">
        <v>3.52</v>
      </c>
      <c r="M3737" s="71">
        <v>2.5569999999999999</v>
      </c>
      <c r="N3737" s="71">
        <v>1.1299999999999999</v>
      </c>
      <c r="O3737" s="71">
        <v>5.4610000000000003</v>
      </c>
      <c r="P3737" s="72">
        <v>16.387</v>
      </c>
      <c r="Q3737" s="73">
        <v>43813</v>
      </c>
      <c r="R3737" s="71">
        <v>28.5</v>
      </c>
      <c r="S3737" s="71">
        <v>7.8</v>
      </c>
      <c r="T3737" s="71">
        <v>37.4</v>
      </c>
      <c r="U3737" s="71">
        <v>18.399999999999999</v>
      </c>
      <c r="V3737" s="71">
        <v>11.1</v>
      </c>
      <c r="W3737" s="71">
        <v>72.8</v>
      </c>
      <c r="X3737" s="72">
        <v>23</v>
      </c>
    </row>
    <row r="3738" spans="1:24">
      <c r="A3738" s="73">
        <v>43814</v>
      </c>
      <c r="B3738" s="71">
        <v>0.112</v>
      </c>
      <c r="C3738" s="71">
        <v>2.8000000000000001E-2</v>
      </c>
      <c r="D3738" s="71">
        <v>9.2999999999999999E-2</v>
      </c>
      <c r="E3738" s="71">
        <v>0.13900000000000001</v>
      </c>
      <c r="F3738" s="71">
        <v>9.2999999999999999E-2</v>
      </c>
      <c r="G3738" s="71">
        <v>0.22</v>
      </c>
      <c r="H3738" s="72">
        <v>0.68500000000000005</v>
      </c>
      <c r="I3738" s="73">
        <v>43814</v>
      </c>
      <c r="J3738" s="71">
        <v>3.52</v>
      </c>
      <c r="K3738" s="71">
        <v>0.219</v>
      </c>
      <c r="L3738" s="71">
        <v>3.47</v>
      </c>
      <c r="M3738" s="71">
        <v>2.5569999999999999</v>
      </c>
      <c r="N3738" s="71">
        <v>1.155</v>
      </c>
      <c r="O3738" s="71">
        <v>5.4560000000000004</v>
      </c>
      <c r="P3738" s="72">
        <v>16.376999999999999</v>
      </c>
      <c r="Q3738" s="73">
        <v>43814</v>
      </c>
      <c r="R3738" s="71">
        <v>31.4</v>
      </c>
      <c r="S3738" s="71">
        <v>7.8</v>
      </c>
      <c r="T3738" s="71">
        <v>37.299999999999997</v>
      </c>
      <c r="U3738" s="71">
        <v>18.399999999999999</v>
      </c>
      <c r="V3738" s="71">
        <v>12.4</v>
      </c>
      <c r="W3738" s="71">
        <v>74.400000000000006</v>
      </c>
      <c r="X3738" s="72">
        <v>23.9</v>
      </c>
    </row>
    <row r="3739" spans="1:24">
      <c r="A3739" s="73">
        <v>43815</v>
      </c>
      <c r="B3739" s="71">
        <v>0.129</v>
      </c>
      <c r="C3739" s="71">
        <v>2.5000000000000001E-2</v>
      </c>
      <c r="D3739" s="71">
        <v>9.1999999999999998E-2</v>
      </c>
      <c r="E3739" s="71">
        <v>0.13200000000000001</v>
      </c>
      <c r="F3739" s="71">
        <v>9.6000000000000002E-2</v>
      </c>
      <c r="G3739" s="71">
        <v>0.19900000000000001</v>
      </c>
      <c r="H3739" s="72">
        <v>0.67400000000000004</v>
      </c>
      <c r="I3739" s="73">
        <v>43815</v>
      </c>
      <c r="J3739" s="71">
        <v>3.47</v>
      </c>
      <c r="K3739" s="71">
        <v>0.19600000000000001</v>
      </c>
      <c r="L3739" s="71">
        <v>3.45</v>
      </c>
      <c r="M3739" s="71">
        <v>2.5710000000000002</v>
      </c>
      <c r="N3739" s="71">
        <v>1.099</v>
      </c>
      <c r="O3739" s="71">
        <v>5.4290000000000003</v>
      </c>
      <c r="P3739" s="72">
        <v>16.215</v>
      </c>
      <c r="Q3739" s="73">
        <v>43815</v>
      </c>
      <c r="R3739" s="71">
        <v>26.9</v>
      </c>
      <c r="S3739" s="71">
        <v>7.8</v>
      </c>
      <c r="T3739" s="71">
        <v>37.5</v>
      </c>
      <c r="U3739" s="71">
        <v>19.5</v>
      </c>
      <c r="V3739" s="71">
        <v>11.4</v>
      </c>
      <c r="W3739" s="71">
        <v>81.5</v>
      </c>
      <c r="X3739" s="72">
        <v>24.1</v>
      </c>
    </row>
    <row r="3740" spans="1:24">
      <c r="A3740" s="73">
        <v>43816</v>
      </c>
      <c r="B3740" s="71">
        <v>0.13900000000000001</v>
      </c>
      <c r="C3740" s="71">
        <v>2.5999999999999999E-2</v>
      </c>
      <c r="D3740" s="71">
        <v>9.4E-2</v>
      </c>
      <c r="E3740" s="71">
        <v>0.13500000000000001</v>
      </c>
      <c r="F3740" s="71">
        <v>8.7999999999999995E-2</v>
      </c>
      <c r="G3740" s="71">
        <v>0.217</v>
      </c>
      <c r="H3740" s="72">
        <v>0.69899999999999995</v>
      </c>
      <c r="I3740" s="73">
        <v>43816</v>
      </c>
      <c r="J3740" s="71">
        <v>3.38</v>
      </c>
      <c r="K3740" s="71">
        <v>0.23200000000000001</v>
      </c>
      <c r="L3740" s="71">
        <v>3.52</v>
      </c>
      <c r="M3740" s="71">
        <v>2.5840000000000001</v>
      </c>
      <c r="N3740" s="71">
        <v>1.0569999999999999</v>
      </c>
      <c r="O3740" s="71">
        <v>5.4569999999999999</v>
      </c>
      <c r="P3740" s="72">
        <v>16.23</v>
      </c>
      <c r="Q3740" s="73">
        <v>43816</v>
      </c>
      <c r="R3740" s="71">
        <v>24.3</v>
      </c>
      <c r="S3740" s="71">
        <v>8.9</v>
      </c>
      <c r="T3740" s="71">
        <v>37.4</v>
      </c>
      <c r="U3740" s="71">
        <v>19.100000000000001</v>
      </c>
      <c r="V3740" s="71">
        <v>12</v>
      </c>
      <c r="W3740" s="71">
        <v>74.8</v>
      </c>
      <c r="X3740" s="72">
        <v>23.2</v>
      </c>
    </row>
    <row r="3741" spans="1:24">
      <c r="A3741" s="73">
        <v>43817</v>
      </c>
      <c r="B3741" s="71">
        <v>0.151</v>
      </c>
      <c r="C3741" s="71">
        <v>2.8000000000000001E-2</v>
      </c>
      <c r="D3741" s="71">
        <v>9.2999999999999999E-2</v>
      </c>
      <c r="E3741" s="71">
        <v>0.13400000000000001</v>
      </c>
      <c r="F3741" s="71">
        <v>9.6000000000000002E-2</v>
      </c>
      <c r="G3741" s="71">
        <v>0.216</v>
      </c>
      <c r="H3741" s="72">
        <v>0.71799999999999997</v>
      </c>
      <c r="I3741" s="73">
        <v>43817</v>
      </c>
      <c r="J3741" s="71">
        <v>3.32</v>
      </c>
      <c r="K3741" s="71">
        <v>0.20399999999999999</v>
      </c>
      <c r="L3741" s="71">
        <v>3.59</v>
      </c>
      <c r="M3741" s="71">
        <v>2.577</v>
      </c>
      <c r="N3741" s="71">
        <v>1.0549999999999999</v>
      </c>
      <c r="O3741" s="71">
        <v>5.468</v>
      </c>
      <c r="P3741" s="72">
        <v>16.213999999999999</v>
      </c>
      <c r="Q3741" s="73">
        <v>43817</v>
      </c>
      <c r="R3741" s="71">
        <v>22</v>
      </c>
      <c r="S3741" s="71">
        <v>7.3</v>
      </c>
      <c r="T3741" s="71">
        <v>38.6</v>
      </c>
      <c r="U3741" s="71">
        <v>19.2</v>
      </c>
      <c r="V3741" s="71">
        <v>11</v>
      </c>
      <c r="W3741" s="71">
        <v>75.099999999999994</v>
      </c>
      <c r="X3741" s="72">
        <v>22.6</v>
      </c>
    </row>
    <row r="3742" spans="1:24">
      <c r="A3742" s="73">
        <v>43818</v>
      </c>
      <c r="B3742" s="71">
        <v>0.156</v>
      </c>
      <c r="C3742" s="71">
        <v>3.2000000000000001E-2</v>
      </c>
      <c r="D3742" s="71">
        <v>9.4E-2</v>
      </c>
      <c r="E3742" s="71">
        <v>0.13400000000000001</v>
      </c>
      <c r="F3742" s="71">
        <v>0.105</v>
      </c>
      <c r="G3742" s="71">
        <v>0.24099999999999999</v>
      </c>
      <c r="H3742" s="72">
        <v>0.76300000000000001</v>
      </c>
      <c r="I3742" s="73">
        <v>43818</v>
      </c>
      <c r="J3742" s="71">
        <v>3.29</v>
      </c>
      <c r="K3742" s="71">
        <v>0.21099999999999999</v>
      </c>
      <c r="L3742" s="71">
        <v>3.53</v>
      </c>
      <c r="M3742" s="71">
        <v>2.6240000000000001</v>
      </c>
      <c r="N3742" s="71">
        <v>1.0820000000000001</v>
      </c>
      <c r="O3742" s="71">
        <v>5.3869999999999996</v>
      </c>
      <c r="P3742" s="72">
        <v>16.123999999999999</v>
      </c>
      <c r="Q3742" s="73">
        <v>43818</v>
      </c>
      <c r="R3742" s="71">
        <v>21.1</v>
      </c>
      <c r="S3742" s="71">
        <v>6.6</v>
      </c>
      <c r="T3742" s="71">
        <v>37.6</v>
      </c>
      <c r="U3742" s="71">
        <v>19.600000000000001</v>
      </c>
      <c r="V3742" s="71">
        <v>10.3</v>
      </c>
      <c r="W3742" s="71">
        <v>66.900000000000006</v>
      </c>
      <c r="X3742" s="72">
        <v>21.1</v>
      </c>
    </row>
    <row r="3743" spans="1:24">
      <c r="A3743" s="73">
        <v>43819</v>
      </c>
      <c r="B3743" s="71">
        <v>0.14799999999999999</v>
      </c>
      <c r="C3743" s="71">
        <v>3.2000000000000001E-2</v>
      </c>
      <c r="D3743" s="71">
        <v>9.2999999999999999E-2</v>
      </c>
      <c r="E3743" s="71">
        <v>0.14299999999999999</v>
      </c>
      <c r="F3743" s="71">
        <v>9.8000000000000004E-2</v>
      </c>
      <c r="G3743" s="71">
        <v>0.253</v>
      </c>
      <c r="H3743" s="72">
        <v>0.76700000000000002</v>
      </c>
      <c r="I3743" s="73">
        <v>43819</v>
      </c>
      <c r="J3743" s="71">
        <v>3.27</v>
      </c>
      <c r="K3743" s="71">
        <v>0.18</v>
      </c>
      <c r="L3743" s="71">
        <v>3.49</v>
      </c>
      <c r="M3743" s="71">
        <v>2.54</v>
      </c>
      <c r="N3743" s="71">
        <v>1.1020000000000001</v>
      </c>
      <c r="O3743" s="71">
        <v>5.3220000000000001</v>
      </c>
      <c r="P3743" s="72">
        <v>15.904</v>
      </c>
      <c r="Q3743" s="73">
        <v>43819</v>
      </c>
      <c r="R3743" s="71">
        <v>22.094594594594597</v>
      </c>
      <c r="S3743" s="71">
        <v>5.625</v>
      </c>
      <c r="T3743" s="71">
        <v>37.526881720430111</v>
      </c>
      <c r="U3743" s="71">
        <v>17.762237762237763</v>
      </c>
      <c r="V3743" s="71">
        <v>11.244897959183675</v>
      </c>
      <c r="W3743" s="71">
        <v>62.861660079051383</v>
      </c>
      <c r="X3743" s="72">
        <v>20.735332464146023</v>
      </c>
    </row>
    <row r="3744" spans="1:24">
      <c r="A3744" s="73">
        <v>43820</v>
      </c>
      <c r="B3744" s="71">
        <v>0.153</v>
      </c>
      <c r="C3744" s="71">
        <v>3.2000000000000001E-2</v>
      </c>
      <c r="D3744" s="71">
        <v>9.2999999999999999E-2</v>
      </c>
      <c r="E3744" s="71">
        <v>0.14299999999999999</v>
      </c>
      <c r="F3744" s="71">
        <v>9.9000000000000005E-2</v>
      </c>
      <c r="G3744" s="71">
        <v>0.253</v>
      </c>
      <c r="H3744" s="72">
        <v>0.77300000000000002</v>
      </c>
      <c r="I3744" s="73">
        <v>43820</v>
      </c>
      <c r="J3744" s="71">
        <v>3.3</v>
      </c>
      <c r="K3744" s="71">
        <v>0.18</v>
      </c>
      <c r="L3744" s="71">
        <v>3.49</v>
      </c>
      <c r="M3744" s="71">
        <v>2.54</v>
      </c>
      <c r="N3744" s="71">
        <v>1.095</v>
      </c>
      <c r="O3744" s="71">
        <v>5.2750000000000004</v>
      </c>
      <c r="P3744" s="72">
        <v>15.88</v>
      </c>
      <c r="Q3744" s="73">
        <v>43820</v>
      </c>
      <c r="R3744" s="71">
        <v>21.56862745098039</v>
      </c>
      <c r="S3744" s="71">
        <v>5.625</v>
      </c>
      <c r="T3744" s="71">
        <v>37.526881720430111</v>
      </c>
      <c r="U3744" s="71">
        <v>17.762237762237763</v>
      </c>
      <c r="V3744" s="71">
        <v>11.060606060606061</v>
      </c>
      <c r="W3744" s="71">
        <v>62.766798418972336</v>
      </c>
      <c r="X3744" s="72">
        <v>20.543337645536869</v>
      </c>
    </row>
    <row r="3745" spans="1:24">
      <c r="A3745" s="73">
        <v>43821</v>
      </c>
      <c r="B3745" s="71">
        <v>0.14499999999999999</v>
      </c>
      <c r="C3745" s="71">
        <v>3.2000000000000001E-2</v>
      </c>
      <c r="D3745" s="71">
        <v>9.4E-2</v>
      </c>
      <c r="E3745" s="71">
        <v>0.14299999999999999</v>
      </c>
      <c r="F3745" s="71">
        <v>9.8000000000000004E-2</v>
      </c>
      <c r="G3745" s="71">
        <v>0.25</v>
      </c>
      <c r="H3745" s="72">
        <v>0.76100000000000001</v>
      </c>
      <c r="I3745" s="73">
        <v>43821</v>
      </c>
      <c r="J3745" s="71">
        <v>3.32</v>
      </c>
      <c r="K3745" s="71">
        <v>0.18</v>
      </c>
      <c r="L3745" s="71">
        <v>3.55</v>
      </c>
      <c r="M3745" s="71">
        <v>2.54</v>
      </c>
      <c r="N3745" s="71">
        <v>1.08</v>
      </c>
      <c r="O3745" s="71">
        <v>5.1870000000000003</v>
      </c>
      <c r="P3745" s="72">
        <v>15.856999999999999</v>
      </c>
      <c r="Q3745" s="73">
        <v>43821</v>
      </c>
      <c r="R3745" s="71">
        <v>22.896551724137932</v>
      </c>
      <c r="S3745" s="71">
        <v>5.625</v>
      </c>
      <c r="T3745" s="71">
        <v>37.765957446808507</v>
      </c>
      <c r="U3745" s="71">
        <v>17.762237762237763</v>
      </c>
      <c r="V3745" s="71">
        <v>11.020408163265307</v>
      </c>
      <c r="W3745" s="71">
        <v>63.427999999999997</v>
      </c>
      <c r="X3745" s="72">
        <v>20.837056504599211</v>
      </c>
    </row>
    <row r="3746" spans="1:24">
      <c r="A3746" s="73">
        <v>43822</v>
      </c>
      <c r="B3746" s="71">
        <v>0.154</v>
      </c>
      <c r="C3746" s="71">
        <v>0.03</v>
      </c>
      <c r="D3746" s="71">
        <v>9.2999999999999999E-2</v>
      </c>
      <c r="E3746" s="71">
        <v>0.14299999999999999</v>
      </c>
      <c r="F3746" s="71">
        <v>9.5000000000000001E-2</v>
      </c>
      <c r="G3746" s="71">
        <v>0.245</v>
      </c>
      <c r="H3746" s="72">
        <v>0.76</v>
      </c>
      <c r="I3746" s="73">
        <v>43822</v>
      </c>
      <c r="J3746" s="71">
        <v>3.27</v>
      </c>
      <c r="K3746" s="71">
        <v>0.25700000000000001</v>
      </c>
      <c r="L3746" s="71">
        <v>3.51</v>
      </c>
      <c r="M3746" s="71">
        <v>2.4809999999999999</v>
      </c>
      <c r="N3746" s="71">
        <v>1.119</v>
      </c>
      <c r="O3746" s="71">
        <v>5.1360000000000001</v>
      </c>
      <c r="P3746" s="72">
        <v>15.773</v>
      </c>
      <c r="Q3746" s="73">
        <v>43822</v>
      </c>
      <c r="R3746" s="71">
        <v>21.233766233766236</v>
      </c>
      <c r="S3746" s="71">
        <v>8.5666666666666664</v>
      </c>
      <c r="T3746" s="71">
        <v>37.741935483870968</v>
      </c>
      <c r="U3746" s="71">
        <v>17.34965034965035</v>
      </c>
      <c r="V3746" s="71">
        <v>11.778947368421052</v>
      </c>
      <c r="W3746" s="71">
        <v>64.37959183673469</v>
      </c>
      <c r="X3746" s="72">
        <v>20.753947368421052</v>
      </c>
    </row>
    <row r="3747" spans="1:24">
      <c r="A3747" s="73">
        <v>43823</v>
      </c>
      <c r="B3747" s="71">
        <v>0.153</v>
      </c>
      <c r="C3747" s="71">
        <v>3.1E-2</v>
      </c>
      <c r="D3747" s="71">
        <v>9.4E-2</v>
      </c>
      <c r="E3747" s="71">
        <v>0.14099999999999999</v>
      </c>
      <c r="F3747" s="71">
        <v>9.8000000000000004E-2</v>
      </c>
      <c r="G3747" s="71">
        <v>0.253</v>
      </c>
      <c r="H3747" s="72">
        <v>0.77100000000000002</v>
      </c>
      <c r="I3747" s="73">
        <v>43823</v>
      </c>
      <c r="J3747" s="71">
        <v>3.31</v>
      </c>
      <c r="K3747" s="71">
        <v>0.22600000000000001</v>
      </c>
      <c r="L3747" s="71">
        <v>3.59</v>
      </c>
      <c r="M3747" s="71">
        <v>2.484</v>
      </c>
      <c r="N3747" s="71">
        <v>1.0900000000000001</v>
      </c>
      <c r="O3747" s="71">
        <v>5.3280000000000003</v>
      </c>
      <c r="P3747" s="72">
        <v>16.027999999999999</v>
      </c>
      <c r="Q3747" s="73">
        <v>43823</v>
      </c>
      <c r="R3747" s="71">
        <v>21.633986928104576</v>
      </c>
      <c r="S3747" s="71">
        <v>7.2903225806451619</v>
      </c>
      <c r="T3747" s="71">
        <v>38.191489361702125</v>
      </c>
      <c r="U3747" s="71">
        <v>17.617021276595747</v>
      </c>
      <c r="V3747" s="71">
        <v>11.122448979591837</v>
      </c>
      <c r="W3747" s="71">
        <v>63.351778656126477</v>
      </c>
      <c r="X3747" s="72">
        <v>20.788586251621268</v>
      </c>
    </row>
    <row r="3748" spans="1:24">
      <c r="A3748" s="73">
        <v>43824</v>
      </c>
      <c r="B3748" s="71">
        <v>0.153</v>
      </c>
      <c r="C3748" s="71">
        <v>3.1E-2</v>
      </c>
      <c r="D3748" s="71">
        <v>9.4E-2</v>
      </c>
      <c r="E3748" s="71">
        <v>0.14000000000000001</v>
      </c>
      <c r="F3748" s="71">
        <v>0.1</v>
      </c>
      <c r="G3748" s="71">
        <v>0.25600000000000001</v>
      </c>
      <c r="H3748" s="72">
        <v>0.77400000000000002</v>
      </c>
      <c r="I3748" s="73">
        <v>43824</v>
      </c>
      <c r="J3748" s="71">
        <v>3.29</v>
      </c>
      <c r="K3748" s="71">
        <v>0.25800000000000001</v>
      </c>
      <c r="L3748" s="71">
        <v>3.52</v>
      </c>
      <c r="M3748" s="71">
        <v>2.4860000000000002</v>
      </c>
      <c r="N3748" s="71">
        <v>1.157</v>
      </c>
      <c r="O3748" s="71">
        <v>5.33</v>
      </c>
      <c r="P3748" s="72">
        <v>16.041</v>
      </c>
      <c r="Q3748" s="73">
        <v>43824</v>
      </c>
      <c r="R3748" s="71">
        <v>21.503267973856211</v>
      </c>
      <c r="S3748" s="71">
        <v>8.32258064516129</v>
      </c>
      <c r="T3748" s="71">
        <v>37.446808510638299</v>
      </c>
      <c r="U3748" s="71">
        <v>17.757142857142856</v>
      </c>
      <c r="V3748" s="71">
        <v>11.57</v>
      </c>
      <c r="W3748" s="71">
        <v>62.66015625</v>
      </c>
      <c r="X3748" s="72">
        <v>20.724806201550386</v>
      </c>
    </row>
    <row r="3749" spans="1:24">
      <c r="A3749" s="73">
        <v>43825</v>
      </c>
      <c r="B3749" s="71">
        <v>0.14899999999999999</v>
      </c>
      <c r="C3749" s="71">
        <v>3.1E-2</v>
      </c>
      <c r="D3749" s="71">
        <v>9.2999999999999999E-2</v>
      </c>
      <c r="E3749" s="71">
        <v>0.14499999999999999</v>
      </c>
      <c r="F3749" s="71">
        <v>9.8000000000000004E-2</v>
      </c>
      <c r="G3749" s="71">
        <v>0.25700000000000001</v>
      </c>
      <c r="H3749" s="72">
        <v>0.77200000000000002</v>
      </c>
      <c r="I3749" s="73">
        <v>43825</v>
      </c>
      <c r="J3749" s="71">
        <v>3.33</v>
      </c>
      <c r="K3749" s="71">
        <v>0.246</v>
      </c>
      <c r="L3749" s="71">
        <v>3.49</v>
      </c>
      <c r="M3749" s="71">
        <v>2.5590000000000002</v>
      </c>
      <c r="N3749" s="71">
        <v>1.153</v>
      </c>
      <c r="O3749" s="71">
        <v>5.28</v>
      </c>
      <c r="P3749" s="72">
        <v>16.058</v>
      </c>
      <c r="Q3749" s="73">
        <v>43825</v>
      </c>
      <c r="R3749" s="71">
        <v>22.348993288590606</v>
      </c>
      <c r="S3749" s="71">
        <v>7.935483870967742</v>
      </c>
      <c r="T3749" s="71">
        <v>37.526881720430111</v>
      </c>
      <c r="U3749" s="71">
        <v>17.648275862068967</v>
      </c>
      <c r="V3749" s="71">
        <v>11.76530612244898</v>
      </c>
      <c r="W3749" s="71">
        <v>62.482490272373539</v>
      </c>
      <c r="X3749" s="72">
        <v>20.800518134715023</v>
      </c>
    </row>
    <row r="3750" spans="1:24">
      <c r="A3750" s="73">
        <v>43826</v>
      </c>
      <c r="B3750" s="71">
        <v>0.154</v>
      </c>
      <c r="C3750" s="71">
        <v>2.9000000000000001E-2</v>
      </c>
      <c r="D3750" s="71">
        <v>9.1999999999999998E-2</v>
      </c>
      <c r="E3750" s="71">
        <v>0.14499999999999999</v>
      </c>
      <c r="F3750" s="71">
        <v>9.4E-2</v>
      </c>
      <c r="G3750" s="71">
        <v>0.252</v>
      </c>
      <c r="H3750" s="72">
        <v>0.76600000000000001</v>
      </c>
      <c r="I3750" s="73">
        <v>43826</v>
      </c>
      <c r="J3750" s="71">
        <v>3.29</v>
      </c>
      <c r="K3750" s="71">
        <v>0.27400000000000002</v>
      </c>
      <c r="L3750" s="71">
        <v>3.55</v>
      </c>
      <c r="M3750" s="71">
        <v>2.6480000000000001</v>
      </c>
      <c r="N3750" s="71">
        <v>1.1419999999999999</v>
      </c>
      <c r="O3750" s="71">
        <v>5.2690000000000001</v>
      </c>
      <c r="P3750" s="72">
        <v>16.172999999999998</v>
      </c>
      <c r="Q3750" s="73">
        <v>43826</v>
      </c>
      <c r="R3750" s="71">
        <v>21.363636363636363</v>
      </c>
      <c r="S3750" s="71">
        <v>9.4482758620689662</v>
      </c>
      <c r="T3750" s="71">
        <v>38.586956521739133</v>
      </c>
      <c r="U3750" s="71">
        <v>18.262068965517244</v>
      </c>
      <c r="V3750" s="71">
        <v>12.148936170212766</v>
      </c>
      <c r="W3750" s="71">
        <v>64.178571428571416</v>
      </c>
      <c r="X3750" s="72">
        <v>21.113577023498692</v>
      </c>
    </row>
    <row r="3751" spans="1:24">
      <c r="A3751" s="73">
        <v>43827</v>
      </c>
      <c r="B3751" s="71">
        <v>0.14599999999999999</v>
      </c>
      <c r="C3751" s="71">
        <v>2.9000000000000001E-2</v>
      </c>
      <c r="D3751" s="71">
        <v>9.1999999999999998E-2</v>
      </c>
      <c r="E3751" s="71">
        <v>0.14499999999999999</v>
      </c>
      <c r="F3751" s="71">
        <v>8.5999999999999993E-2</v>
      </c>
      <c r="G3751" s="71">
        <v>0.255</v>
      </c>
      <c r="H3751" s="72">
        <v>0.753</v>
      </c>
      <c r="I3751" s="73">
        <v>43827</v>
      </c>
      <c r="J3751" s="71">
        <v>3.24</v>
      </c>
      <c r="K3751" s="71">
        <v>0.27400000000000002</v>
      </c>
      <c r="L3751" s="71">
        <v>3.55</v>
      </c>
      <c r="M3751" s="71">
        <v>2.6480000000000001</v>
      </c>
      <c r="N3751" s="71">
        <v>1.123</v>
      </c>
      <c r="O3751" s="71">
        <v>5.2569999999999997</v>
      </c>
      <c r="P3751" s="72">
        <v>16.091999999999999</v>
      </c>
      <c r="Q3751" s="73">
        <v>43827</v>
      </c>
      <c r="R3751" s="71">
        <v>22.19178082191781</v>
      </c>
      <c r="S3751" s="71">
        <v>9.4482758620689662</v>
      </c>
      <c r="T3751" s="71">
        <v>38.586956521739133</v>
      </c>
      <c r="U3751" s="71">
        <v>18.262068965517244</v>
      </c>
      <c r="V3751" s="71">
        <v>13.058139534883722</v>
      </c>
      <c r="W3751" s="71">
        <v>63.105882352941173</v>
      </c>
      <c r="X3751" s="72">
        <v>21.370517928286851</v>
      </c>
    </row>
    <row r="3752" spans="1:24">
      <c r="A3752" s="73">
        <v>43828</v>
      </c>
      <c r="B3752" s="71">
        <v>0.13600000000000001</v>
      </c>
      <c r="C3752" s="71">
        <v>2.9000000000000001E-2</v>
      </c>
      <c r="D3752" s="71">
        <v>9.4E-2</v>
      </c>
      <c r="E3752" s="71">
        <v>0.14499999999999999</v>
      </c>
      <c r="F3752" s="71">
        <v>0.1</v>
      </c>
      <c r="G3752" s="71">
        <v>0.251</v>
      </c>
      <c r="H3752" s="72">
        <v>0.755</v>
      </c>
      <c r="I3752" s="73">
        <v>43828</v>
      </c>
      <c r="J3752" s="71">
        <v>3.31</v>
      </c>
      <c r="K3752" s="71">
        <v>0.27400000000000002</v>
      </c>
      <c r="L3752" s="71">
        <v>3.5</v>
      </c>
      <c r="M3752" s="71">
        <v>2.6480000000000001</v>
      </c>
      <c r="N3752" s="71">
        <v>1.0880000000000001</v>
      </c>
      <c r="O3752" s="71">
        <v>5.2670000000000003</v>
      </c>
      <c r="P3752" s="72">
        <v>16.087</v>
      </c>
      <c r="Q3752" s="73">
        <v>43828</v>
      </c>
      <c r="R3752" s="71">
        <v>24.338235294117645</v>
      </c>
      <c r="S3752" s="71">
        <v>9.4482758620689662</v>
      </c>
      <c r="T3752" s="71">
        <v>37.234042553191486</v>
      </c>
      <c r="U3752" s="71">
        <v>18.262068965517244</v>
      </c>
      <c r="V3752" s="71">
        <v>10.88</v>
      </c>
      <c r="W3752" s="71">
        <v>64.091633466135463</v>
      </c>
      <c r="X3752" s="72">
        <v>21.307284768211922</v>
      </c>
    </row>
    <row r="3753" spans="1:24">
      <c r="A3753" s="73">
        <v>43829</v>
      </c>
      <c r="B3753" s="71">
        <v>0.14899999999999999</v>
      </c>
      <c r="C3753" s="71">
        <v>3.1E-2</v>
      </c>
      <c r="D3753" s="71">
        <v>9.9000000000000005E-2</v>
      </c>
      <c r="E3753" s="71">
        <v>0.14499999999999999</v>
      </c>
      <c r="F3753" s="71">
        <v>0.105</v>
      </c>
      <c r="G3753" s="71">
        <v>0.24299999999999999</v>
      </c>
      <c r="H3753" s="72">
        <v>0.77200000000000002</v>
      </c>
      <c r="I3753" s="73">
        <v>43829</v>
      </c>
      <c r="J3753" s="71">
        <v>3.17</v>
      </c>
      <c r="K3753" s="71">
        <v>0.216</v>
      </c>
      <c r="L3753" s="71">
        <v>3.42</v>
      </c>
      <c r="M3753" s="71">
        <v>2.5939999999999999</v>
      </c>
      <c r="N3753" s="71">
        <v>1.083</v>
      </c>
      <c r="O3753" s="71">
        <v>5.2530000000000001</v>
      </c>
      <c r="P3753" s="72">
        <v>15.736000000000001</v>
      </c>
      <c r="Q3753" s="73">
        <v>43829</v>
      </c>
      <c r="R3753" s="71">
        <v>21.275167785234899</v>
      </c>
      <c r="S3753" s="71">
        <v>6.967741935483871</v>
      </c>
      <c r="T3753" s="71">
        <v>34.54545454545454</v>
      </c>
      <c r="U3753" s="71">
        <v>17.889655172413793</v>
      </c>
      <c r="V3753" s="71">
        <v>10.314285714285715</v>
      </c>
      <c r="W3753" s="71">
        <v>64.757201646090536</v>
      </c>
      <c r="X3753" s="72">
        <v>20.383419689119172</v>
      </c>
    </row>
    <row r="3754" spans="1:24">
      <c r="A3754" s="73">
        <v>43830</v>
      </c>
      <c r="B3754" s="71">
        <v>0.158</v>
      </c>
      <c r="C3754" s="71">
        <v>3.1E-2</v>
      </c>
      <c r="D3754" s="71">
        <v>0.1</v>
      </c>
      <c r="E3754" s="71">
        <v>0.14499999999999999</v>
      </c>
      <c r="F3754" s="71">
        <v>0.107</v>
      </c>
      <c r="G3754" s="71">
        <v>0.23599999999999999</v>
      </c>
      <c r="H3754" s="72">
        <v>0.77700000000000002</v>
      </c>
      <c r="I3754" s="73">
        <v>43830</v>
      </c>
      <c r="J3754" s="71">
        <v>3.13</v>
      </c>
      <c r="K3754" s="71">
        <v>0.216</v>
      </c>
      <c r="L3754" s="71">
        <v>3.4</v>
      </c>
      <c r="M3754" s="71">
        <v>2.5379999999999998</v>
      </c>
      <c r="N3754" s="71">
        <v>1.0960000000000001</v>
      </c>
      <c r="O3754" s="71">
        <v>5.1040000000000001</v>
      </c>
      <c r="P3754" s="72">
        <v>15.484</v>
      </c>
      <c r="Q3754" s="73">
        <v>43830</v>
      </c>
      <c r="R3754" s="71">
        <v>19.810126582278482</v>
      </c>
      <c r="S3754" s="71">
        <v>6.967741935483871</v>
      </c>
      <c r="T3754" s="71">
        <v>34</v>
      </c>
      <c r="U3754" s="71">
        <v>17.50344827586207</v>
      </c>
      <c r="V3754" s="71">
        <v>10.242990654205608</v>
      </c>
      <c r="W3754" s="71">
        <v>65.610169491525426</v>
      </c>
      <c r="X3754" s="72">
        <v>19.927927927927929</v>
      </c>
    </row>
    <row r="3755" spans="1:24">
      <c r="A3755" s="73">
        <v>43831</v>
      </c>
      <c r="B3755" s="71">
        <v>0.11700000000000001</v>
      </c>
      <c r="C3755" s="71">
        <v>3.4000000000000002E-2</v>
      </c>
      <c r="D3755" s="71">
        <v>0.10199999999999999</v>
      </c>
      <c r="E3755" s="71">
        <v>0.14499999999999999</v>
      </c>
      <c r="F3755" s="71">
        <v>0.10199999999999999</v>
      </c>
      <c r="G3755" s="71">
        <v>0.24</v>
      </c>
      <c r="H3755" s="72">
        <v>0.74</v>
      </c>
      <c r="I3755" s="73">
        <v>43831</v>
      </c>
      <c r="J3755" s="71">
        <v>3.35</v>
      </c>
      <c r="K3755" s="71">
        <v>0.156</v>
      </c>
      <c r="L3755" s="71">
        <v>3.38</v>
      </c>
      <c r="M3755" s="71">
        <v>2.5379999999999998</v>
      </c>
      <c r="N3755" s="71">
        <v>1.0860000000000001</v>
      </c>
      <c r="O3755" s="71">
        <v>5.0279999999999996</v>
      </c>
      <c r="P3755" s="72">
        <v>15.538</v>
      </c>
      <c r="Q3755" s="73">
        <v>43831</v>
      </c>
      <c r="R3755" s="71">
        <v>28.63247863247863</v>
      </c>
      <c r="S3755" s="71">
        <v>4.5882352941176467</v>
      </c>
      <c r="T3755" s="71">
        <v>33.137254901960787</v>
      </c>
      <c r="U3755" s="71">
        <v>17.50344827586207</v>
      </c>
      <c r="V3755" s="71">
        <v>10.647058823529413</v>
      </c>
      <c r="W3755" s="71">
        <v>64.741666666666674</v>
      </c>
      <c r="X3755" s="72">
        <v>20.997297297297298</v>
      </c>
    </row>
    <row r="3756" spans="1:24">
      <c r="A3756" s="73">
        <v>43832</v>
      </c>
      <c r="B3756" s="71">
        <v>0.129</v>
      </c>
      <c r="C3756" s="71">
        <v>0.03</v>
      </c>
      <c r="D3756" s="71">
        <v>0.10299999999999999</v>
      </c>
      <c r="E3756" s="71">
        <v>0.14299999999999999</v>
      </c>
      <c r="F3756" s="71">
        <v>7.6999999999999999E-2</v>
      </c>
      <c r="G3756" s="71">
        <v>0.221</v>
      </c>
      <c r="H3756" s="72">
        <v>0.70299999999999996</v>
      </c>
      <c r="I3756" s="73">
        <v>43832</v>
      </c>
      <c r="J3756" s="71">
        <v>3.16</v>
      </c>
      <c r="K3756" s="71">
        <v>0.21199999999999999</v>
      </c>
      <c r="L3756" s="71">
        <v>3.35</v>
      </c>
      <c r="M3756" s="71">
        <v>2.528</v>
      </c>
      <c r="N3756" s="71">
        <v>1.117</v>
      </c>
      <c r="O3756" s="71">
        <v>4.9059999999999997</v>
      </c>
      <c r="P3756" s="72">
        <v>15.273</v>
      </c>
      <c r="Q3756" s="73">
        <v>43832</v>
      </c>
      <c r="R3756" s="71">
        <v>24.496124031007753</v>
      </c>
      <c r="S3756" s="71">
        <v>7.0666666666666664</v>
      </c>
      <c r="T3756" s="71">
        <v>32.524271844660198</v>
      </c>
      <c r="U3756" s="71">
        <v>17.67832167832168</v>
      </c>
      <c r="V3756" s="71">
        <v>14.506493506493507</v>
      </c>
      <c r="W3756" s="71">
        <v>69.108597285067873</v>
      </c>
      <c r="X3756" s="72">
        <v>21.725462304409675</v>
      </c>
    </row>
    <row r="3757" spans="1:24">
      <c r="A3757" s="73">
        <v>43833</v>
      </c>
      <c r="B3757" s="71">
        <v>0.13400000000000001</v>
      </c>
      <c r="C3757" s="71">
        <v>3.2000000000000001E-2</v>
      </c>
      <c r="D3757" s="71">
        <v>0.10199999999999999</v>
      </c>
      <c r="E3757" s="71">
        <v>0.14899999999999999</v>
      </c>
      <c r="F3757" s="71">
        <v>8.5000000000000006E-2</v>
      </c>
      <c r="G3757" s="71">
        <v>0.252</v>
      </c>
      <c r="H3757" s="72">
        <v>0.754</v>
      </c>
      <c r="I3757" s="73">
        <v>43833</v>
      </c>
      <c r="J3757" s="71">
        <v>3.12</v>
      </c>
      <c r="K3757" s="71">
        <v>0.219</v>
      </c>
      <c r="L3757" s="71">
        <v>3.33</v>
      </c>
      <c r="M3757" s="71">
        <v>2.4889999999999999</v>
      </c>
      <c r="N3757" s="71">
        <v>1.119</v>
      </c>
      <c r="O3757" s="71">
        <v>5.0970000000000004</v>
      </c>
      <c r="P3757" s="72">
        <v>15.374000000000001</v>
      </c>
      <c r="Q3757" s="73">
        <v>43833</v>
      </c>
      <c r="R3757" s="71">
        <f t="shared" ref="R3757:V3760" si="94">J3757/B3757</f>
        <v>23.283582089552237</v>
      </c>
      <c r="S3757" s="71">
        <f t="shared" si="94"/>
        <v>6.84375</v>
      </c>
      <c r="T3757" s="71">
        <f t="shared" si="94"/>
        <v>32.647058823529413</v>
      </c>
      <c r="U3757" s="71">
        <f t="shared" si="94"/>
        <v>16.70469798657718</v>
      </c>
      <c r="V3757" s="71">
        <f t="shared" si="94"/>
        <v>13.164705882352941</v>
      </c>
      <c r="W3757" s="71">
        <f>P3757/G3757</f>
        <v>61.007936507936513</v>
      </c>
      <c r="X3757" s="72">
        <f>P3757/H3757</f>
        <v>20.389920424403183</v>
      </c>
    </row>
    <row r="3758" spans="1:24">
      <c r="A3758" s="73">
        <v>43834</v>
      </c>
      <c r="B3758" s="71">
        <v>0.14099999999999999</v>
      </c>
      <c r="C3758" s="71">
        <v>3.2000000000000001E-2</v>
      </c>
      <c r="D3758" s="71">
        <v>0.10199999999999999</v>
      </c>
      <c r="E3758" s="71">
        <v>0.14899999999999999</v>
      </c>
      <c r="F3758" s="71">
        <v>8.3000000000000004E-2</v>
      </c>
      <c r="G3758" s="71">
        <v>0.254</v>
      </c>
      <c r="H3758" s="72">
        <v>0.76100000000000001</v>
      </c>
      <c r="I3758" s="73">
        <v>43834</v>
      </c>
      <c r="J3758" s="71">
        <v>3.09</v>
      </c>
      <c r="K3758" s="71">
        <v>0.219</v>
      </c>
      <c r="L3758" s="71">
        <v>3.33</v>
      </c>
      <c r="M3758" s="71">
        <v>2.4889999999999999</v>
      </c>
      <c r="N3758" s="71">
        <v>1.1200000000000001</v>
      </c>
      <c r="O3758" s="71">
        <v>5.0640000000000001</v>
      </c>
      <c r="P3758" s="72">
        <v>15.311999999999999</v>
      </c>
      <c r="Q3758" s="73">
        <v>43834</v>
      </c>
      <c r="R3758" s="71">
        <f t="shared" si="94"/>
        <v>21.914893617021278</v>
      </c>
      <c r="S3758" s="71">
        <f t="shared" si="94"/>
        <v>6.84375</v>
      </c>
      <c r="T3758" s="71">
        <f t="shared" si="94"/>
        <v>32.647058823529413</v>
      </c>
      <c r="U3758" s="71">
        <f t="shared" si="94"/>
        <v>16.70469798657718</v>
      </c>
      <c r="V3758" s="71">
        <f t="shared" si="94"/>
        <v>13.493975903614459</v>
      </c>
      <c r="W3758" s="71">
        <f>P3758/G3758</f>
        <v>60.283464566929133</v>
      </c>
      <c r="X3758" s="72">
        <f>P3758/H3758</f>
        <v>20.120893561103809</v>
      </c>
    </row>
    <row r="3759" spans="1:24">
      <c r="A3759" s="73">
        <v>43835</v>
      </c>
      <c r="B3759" s="71">
        <v>0.124</v>
      </c>
      <c r="C3759" s="71">
        <v>3.2000000000000001E-2</v>
      </c>
      <c r="D3759" s="71">
        <v>0.10299999999999999</v>
      </c>
      <c r="E3759" s="71">
        <v>0.14899999999999999</v>
      </c>
      <c r="F3759" s="71">
        <v>8.5999999999999993E-2</v>
      </c>
      <c r="G3759" s="71">
        <v>0.248</v>
      </c>
      <c r="H3759" s="72">
        <v>0.74199999999999999</v>
      </c>
      <c r="I3759" s="73">
        <v>43835</v>
      </c>
      <c r="J3759" s="71">
        <v>3.15</v>
      </c>
      <c r="K3759" s="71">
        <v>0.219</v>
      </c>
      <c r="L3759" s="71">
        <v>3.3</v>
      </c>
      <c r="M3759" s="71">
        <v>2.4889999999999999</v>
      </c>
      <c r="N3759" s="71">
        <v>1.0740000000000001</v>
      </c>
      <c r="O3759" s="71">
        <v>5.1210000000000004</v>
      </c>
      <c r="P3759" s="72">
        <v>15.353</v>
      </c>
      <c r="Q3759" s="73">
        <v>43835</v>
      </c>
      <c r="R3759" s="71">
        <f t="shared" si="94"/>
        <v>25.403225806451612</v>
      </c>
      <c r="S3759" s="71">
        <f t="shared" si="94"/>
        <v>6.84375</v>
      </c>
      <c r="T3759" s="71">
        <f t="shared" si="94"/>
        <v>32.038834951456309</v>
      </c>
      <c r="U3759" s="71">
        <f t="shared" si="94"/>
        <v>16.70469798657718</v>
      </c>
      <c r="V3759" s="71">
        <f t="shared" si="94"/>
        <v>12.488372093023258</v>
      </c>
      <c r="W3759" s="71">
        <f>P3759/G3759</f>
        <v>61.907258064516128</v>
      </c>
      <c r="X3759" s="72">
        <f>P3759/H3759</f>
        <v>20.691374663072775</v>
      </c>
    </row>
    <row r="3760" spans="1:24">
      <c r="A3760" s="73">
        <v>43836</v>
      </c>
      <c r="B3760" s="71">
        <v>0.115</v>
      </c>
      <c r="C3760" s="71">
        <v>2.5000000000000001E-2</v>
      </c>
      <c r="D3760" s="71">
        <v>0.104</v>
      </c>
      <c r="E3760" s="71">
        <v>0.14599999999999999</v>
      </c>
      <c r="F3760" s="71">
        <v>8.1000000000000003E-2</v>
      </c>
      <c r="G3760" s="71">
        <v>0.23</v>
      </c>
      <c r="H3760" s="72">
        <v>0.70099999999999996</v>
      </c>
      <c r="I3760" s="73">
        <v>43836</v>
      </c>
      <c r="J3760" s="71">
        <v>3.13</v>
      </c>
      <c r="K3760" s="71">
        <v>0.247</v>
      </c>
      <c r="L3760" s="71">
        <v>3.2</v>
      </c>
      <c r="M3760" s="71">
        <v>2.5619999999999998</v>
      </c>
      <c r="N3760" s="71">
        <v>1.1140000000000001</v>
      </c>
      <c r="O3760" s="71">
        <v>5.0810000000000004</v>
      </c>
      <c r="P3760" s="72">
        <v>15.334</v>
      </c>
      <c r="Q3760" s="73">
        <v>43836</v>
      </c>
      <c r="R3760" s="71">
        <f t="shared" si="94"/>
        <v>27.217391304347824</v>
      </c>
      <c r="S3760" s="71">
        <f t="shared" si="94"/>
        <v>9.879999999999999</v>
      </c>
      <c r="T3760" s="71">
        <f t="shared" si="94"/>
        <v>30.769230769230774</v>
      </c>
      <c r="U3760" s="71">
        <f t="shared" si="94"/>
        <v>17.547945205479451</v>
      </c>
      <c r="V3760" s="71">
        <f t="shared" si="94"/>
        <v>13.753086419753087</v>
      </c>
      <c r="W3760" s="71">
        <f>P3760/G3760</f>
        <v>66.669565217391295</v>
      </c>
      <c r="X3760" s="72">
        <f>P3760/H3760</f>
        <v>21.874465049928673</v>
      </c>
    </row>
    <row r="3761" spans="1:24">
      <c r="A3761" s="73">
        <v>43837</v>
      </c>
      <c r="B3761" s="71">
        <v>0.112</v>
      </c>
      <c r="C3761" s="71">
        <v>2.3E-2</v>
      </c>
      <c r="D3761" s="71">
        <v>0.10299999999999999</v>
      </c>
      <c r="E3761" s="71">
        <v>0.15</v>
      </c>
      <c r="F3761" s="71">
        <v>0.08</v>
      </c>
      <c r="G3761" s="71">
        <v>0.23300000000000001</v>
      </c>
      <c r="H3761" s="72">
        <v>0.70099999999999996</v>
      </c>
      <c r="I3761" s="73">
        <v>43837</v>
      </c>
      <c r="J3761" s="71">
        <v>3.1</v>
      </c>
      <c r="K3761" s="71">
        <v>0.28899999999999998</v>
      </c>
      <c r="L3761" s="71">
        <v>3.11</v>
      </c>
      <c r="M3761" s="71">
        <v>2.5190000000000001</v>
      </c>
      <c r="N3761" s="71">
        <v>1.1319999999999999</v>
      </c>
      <c r="O3761" s="71">
        <v>5.0540000000000003</v>
      </c>
      <c r="P3761" s="72">
        <v>15.204000000000001</v>
      </c>
      <c r="Q3761" s="73">
        <v>43837</v>
      </c>
      <c r="R3761" s="71">
        <v>27.678571428571427</v>
      </c>
      <c r="S3761" s="71">
        <v>12.565217391304348</v>
      </c>
      <c r="T3761" s="71">
        <v>30.194174757281555</v>
      </c>
      <c r="U3761" s="71">
        <v>16.793333333333337</v>
      </c>
      <c r="V3761" s="71">
        <v>14.149999999999999</v>
      </c>
      <c r="W3761" s="71">
        <v>65.253218884120173</v>
      </c>
      <c r="X3761" s="72">
        <v>21.689015691868761</v>
      </c>
    </row>
    <row r="3762" spans="1:24">
      <c r="A3762" s="73">
        <v>43838</v>
      </c>
      <c r="B3762" s="71">
        <v>0.124</v>
      </c>
      <c r="C3762" s="71">
        <v>2.5000000000000001E-2</v>
      </c>
      <c r="D3762" s="71">
        <v>0.104</v>
      </c>
      <c r="E3762" s="71">
        <v>0.14499999999999999</v>
      </c>
      <c r="F3762" s="71">
        <v>8.1000000000000003E-2</v>
      </c>
      <c r="G3762" s="71">
        <v>0.22500000000000001</v>
      </c>
      <c r="H3762" s="72">
        <v>0.70499999999999996</v>
      </c>
      <c r="I3762" s="73">
        <v>43838</v>
      </c>
      <c r="J3762" s="71">
        <v>3.07</v>
      </c>
      <c r="K3762" s="71">
        <v>0.26400000000000001</v>
      </c>
      <c r="L3762" s="71">
        <v>3.02</v>
      </c>
      <c r="M3762" s="71">
        <v>2.4870000000000001</v>
      </c>
      <c r="N3762" s="71">
        <v>1.1279999999999999</v>
      </c>
      <c r="O3762" s="71">
        <v>4.9660000000000002</v>
      </c>
      <c r="P3762" s="72">
        <v>14.935</v>
      </c>
      <c r="Q3762" s="73">
        <v>43838</v>
      </c>
      <c r="R3762" s="71">
        <v>24.758064516129032</v>
      </c>
      <c r="S3762" s="71">
        <v>10.56</v>
      </c>
      <c r="T3762" s="71">
        <v>29.03846153846154</v>
      </c>
      <c r="U3762" s="71">
        <v>17.151724137931037</v>
      </c>
      <c r="V3762" s="71">
        <v>13.925925925925924</v>
      </c>
      <c r="W3762" s="71">
        <v>66.37777777777778</v>
      </c>
      <c r="X3762" s="72">
        <v>21.184397163120568</v>
      </c>
    </row>
    <row r="3763" spans="1:24">
      <c r="A3763" s="73">
        <v>43839</v>
      </c>
      <c r="B3763" s="71">
        <v>0.129</v>
      </c>
      <c r="C3763" s="71">
        <v>2.5000000000000001E-2</v>
      </c>
      <c r="D3763" s="71">
        <v>0.10299999999999999</v>
      </c>
      <c r="E3763" s="71">
        <v>0.14299999999999999</v>
      </c>
      <c r="F3763" s="71">
        <v>8.5000000000000006E-2</v>
      </c>
      <c r="G3763" s="71">
        <v>0.23300000000000001</v>
      </c>
      <c r="H3763" s="72">
        <v>0.71799999999999997</v>
      </c>
      <c r="I3763" s="73">
        <v>43839</v>
      </c>
      <c r="J3763" s="71">
        <v>3.12</v>
      </c>
      <c r="K3763" s="71">
        <v>0.25600000000000001</v>
      </c>
      <c r="L3763" s="71">
        <v>3.05</v>
      </c>
      <c r="M3763" s="71">
        <v>2.5230000000000001</v>
      </c>
      <c r="N3763" s="71">
        <v>1.1279999999999999</v>
      </c>
      <c r="O3763" s="71">
        <v>4.87</v>
      </c>
      <c r="P3763" s="72">
        <v>14.946999999999999</v>
      </c>
      <c r="Q3763" s="73">
        <v>43839</v>
      </c>
      <c r="R3763" s="71">
        <v>24.186046511627907</v>
      </c>
      <c r="S3763" s="71">
        <v>10.24</v>
      </c>
      <c r="T3763" s="71">
        <v>29.611650485436893</v>
      </c>
      <c r="U3763" s="71">
        <v>17.643356643356647</v>
      </c>
      <c r="V3763" s="71">
        <v>13.270588235294115</v>
      </c>
      <c r="W3763" s="71">
        <v>64.150214592274665</v>
      </c>
      <c r="X3763" s="72">
        <v>20.817548746518106</v>
      </c>
    </row>
    <row r="3764" spans="1:24">
      <c r="A3764" s="73">
        <v>43840</v>
      </c>
      <c r="B3764" s="71">
        <v>0.126</v>
      </c>
      <c r="C3764" s="71">
        <v>2.8000000000000001E-2</v>
      </c>
      <c r="D3764" s="71">
        <v>0.104</v>
      </c>
      <c r="E3764" s="71">
        <v>0.14899999999999999</v>
      </c>
      <c r="F3764" s="71">
        <v>8.3000000000000004E-2</v>
      </c>
      <c r="G3764" s="71">
        <v>0.252</v>
      </c>
      <c r="H3764" s="72">
        <v>0.74199999999999999</v>
      </c>
      <c r="I3764" s="73">
        <v>43840</v>
      </c>
      <c r="J3764" s="71">
        <v>3.09</v>
      </c>
      <c r="K3764" s="71">
        <v>0.22900000000000001</v>
      </c>
      <c r="L3764" s="71">
        <v>3.01</v>
      </c>
      <c r="M3764" s="71">
        <v>2.5619999999999998</v>
      </c>
      <c r="N3764" s="71">
        <v>1.1180000000000001</v>
      </c>
      <c r="O3764" s="71">
        <v>4.87</v>
      </c>
      <c r="P3764" s="72">
        <v>14.879</v>
      </c>
      <c r="Q3764" s="73">
        <v>43840</v>
      </c>
      <c r="R3764" s="71">
        <v>24.523809523809522</v>
      </c>
      <c r="S3764" s="71">
        <v>8.1785714285714288</v>
      </c>
      <c r="T3764" s="71">
        <v>28.94230769230769</v>
      </c>
      <c r="U3764" s="71">
        <v>17.19463087248322</v>
      </c>
      <c r="V3764" s="71">
        <v>13.46987951807229</v>
      </c>
      <c r="W3764" s="71">
        <v>59.043650793650791</v>
      </c>
      <c r="X3764" s="72">
        <v>20.052560646900268</v>
      </c>
    </row>
    <row r="3765" spans="1:24">
      <c r="A3765" s="73">
        <v>43841</v>
      </c>
      <c r="B3765" s="71">
        <v>0.11600000000000001</v>
      </c>
      <c r="C3765" s="71">
        <v>2.8000000000000001E-2</v>
      </c>
      <c r="D3765" s="71">
        <v>0.104</v>
      </c>
      <c r="E3765" s="71">
        <v>0.14899999999999999</v>
      </c>
      <c r="F3765" s="71">
        <v>8.2000000000000003E-2</v>
      </c>
      <c r="G3765" s="71">
        <v>0.251</v>
      </c>
      <c r="H3765" s="72">
        <v>0.72899999999999998</v>
      </c>
      <c r="I3765" s="73">
        <v>43841</v>
      </c>
      <c r="J3765" s="71">
        <v>3.08</v>
      </c>
      <c r="K3765" s="71">
        <v>0.22900000000000001</v>
      </c>
      <c r="L3765" s="71">
        <v>3.01</v>
      </c>
      <c r="M3765" s="71">
        <v>2.5619999999999998</v>
      </c>
      <c r="N3765" s="71">
        <v>1.0900000000000001</v>
      </c>
      <c r="O3765" s="71">
        <v>4.9480000000000004</v>
      </c>
      <c r="P3765" s="72">
        <v>14.919</v>
      </c>
      <c r="Q3765" s="73">
        <v>43841</v>
      </c>
      <c r="R3765" s="71">
        <v>26.551724137931032</v>
      </c>
      <c r="S3765" s="71">
        <v>8.1785714285714288</v>
      </c>
      <c r="T3765" s="71">
        <v>28.94230769230769</v>
      </c>
      <c r="U3765" s="71">
        <v>17.19463087248322</v>
      </c>
      <c r="V3765" s="71">
        <v>13.292682926829269</v>
      </c>
      <c r="W3765" s="71">
        <v>59.438247011952193</v>
      </c>
      <c r="X3765" s="72">
        <v>20.465020576131689</v>
      </c>
    </row>
    <row r="3766" spans="1:24">
      <c r="A3766" s="73">
        <v>43842</v>
      </c>
      <c r="B3766" s="71">
        <v>0.1</v>
      </c>
      <c r="C3766" s="71">
        <v>2.8000000000000001E-2</v>
      </c>
      <c r="D3766" s="71">
        <v>0.10199999999999999</v>
      </c>
      <c r="E3766" s="71">
        <v>0.14899999999999999</v>
      </c>
      <c r="F3766" s="71">
        <v>7.0999999999999994E-2</v>
      </c>
      <c r="G3766" s="71">
        <v>0.24</v>
      </c>
      <c r="H3766" s="72">
        <v>0.69</v>
      </c>
      <c r="I3766" s="73">
        <v>43842</v>
      </c>
      <c r="J3766" s="71">
        <v>3.03</v>
      </c>
      <c r="K3766" s="71">
        <v>0.22900000000000001</v>
      </c>
      <c r="L3766" s="71">
        <v>3.06</v>
      </c>
      <c r="M3766" s="71">
        <v>2.5619999999999998</v>
      </c>
      <c r="N3766" s="71">
        <v>1.103</v>
      </c>
      <c r="O3766" s="71">
        <v>4.8789999999999996</v>
      </c>
      <c r="P3766" s="72">
        <v>14.863</v>
      </c>
      <c r="Q3766" s="73">
        <v>43842</v>
      </c>
      <c r="R3766" s="71">
        <v>30.299999999999997</v>
      </c>
      <c r="S3766" s="71">
        <v>8.1785714285714288</v>
      </c>
      <c r="T3766" s="71">
        <v>30.000000000000004</v>
      </c>
      <c r="U3766" s="71">
        <v>17.19463087248322</v>
      </c>
      <c r="V3766" s="71">
        <v>15.535211267605636</v>
      </c>
      <c r="W3766" s="71">
        <v>61.929166666666667</v>
      </c>
      <c r="X3766" s="72">
        <v>21.540579710144929</v>
      </c>
    </row>
    <row r="3767" spans="1:24">
      <c r="A3767" s="73">
        <v>43843</v>
      </c>
      <c r="B3767" s="71">
        <v>9.8000000000000004E-2</v>
      </c>
      <c r="C3767" s="71">
        <v>2.9000000000000001E-2</v>
      </c>
      <c r="D3767" s="71">
        <v>0.10100000000000001</v>
      </c>
      <c r="E3767" s="71">
        <v>0.14199999999999999</v>
      </c>
      <c r="F3767" s="71">
        <v>6.9000000000000006E-2</v>
      </c>
      <c r="G3767" s="71">
        <v>0.22700000000000001</v>
      </c>
      <c r="H3767" s="72">
        <v>0.66600000000000004</v>
      </c>
      <c r="I3767" s="73">
        <v>43843</v>
      </c>
      <c r="J3767" s="71">
        <v>3.06</v>
      </c>
      <c r="K3767" s="71">
        <v>0.25800000000000001</v>
      </c>
      <c r="L3767" s="71">
        <v>3.01</v>
      </c>
      <c r="M3767" s="71">
        <v>2.5</v>
      </c>
      <c r="N3767" s="71">
        <v>1.218</v>
      </c>
      <c r="O3767" s="71">
        <v>4.7830000000000004</v>
      </c>
      <c r="P3767" s="72">
        <v>14.829000000000001</v>
      </c>
      <c r="Q3767" s="73">
        <v>43843</v>
      </c>
      <c r="R3767" s="71">
        <v>31.224489795918366</v>
      </c>
      <c r="S3767" s="71">
        <v>8.8965517241379306</v>
      </c>
      <c r="T3767" s="71">
        <v>29.801980198019798</v>
      </c>
      <c r="U3767" s="71">
        <v>17.605633802816904</v>
      </c>
      <c r="V3767" s="71">
        <v>17.652173913043477</v>
      </c>
      <c r="W3767" s="71">
        <v>65.325991189427313</v>
      </c>
      <c r="X3767" s="72">
        <v>22.265765765765764</v>
      </c>
    </row>
    <row r="3768" spans="1:24">
      <c r="A3768" s="73">
        <v>43844</v>
      </c>
      <c r="B3768" s="71">
        <v>9.7000000000000003E-2</v>
      </c>
      <c r="C3768" s="71">
        <v>0.03</v>
      </c>
      <c r="D3768" s="71">
        <v>0.10199999999999999</v>
      </c>
      <c r="E3768" s="71">
        <v>0.14199999999999999</v>
      </c>
      <c r="F3768" s="71">
        <v>7.0999999999999994E-2</v>
      </c>
      <c r="G3768" s="71">
        <v>0.24299999999999999</v>
      </c>
      <c r="H3768" s="72">
        <v>0.68400000000000005</v>
      </c>
      <c r="I3768" s="73">
        <v>43844</v>
      </c>
      <c r="J3768" s="71">
        <v>3.05</v>
      </c>
      <c r="K3768" s="71">
        <v>0.26800000000000002</v>
      </c>
      <c r="L3768" s="71">
        <v>3.07</v>
      </c>
      <c r="M3768" s="71">
        <v>2.4649999999999999</v>
      </c>
      <c r="N3768" s="71">
        <v>1.2390000000000001</v>
      </c>
      <c r="O3768" s="71">
        <v>4.8239999999999998</v>
      </c>
      <c r="P3768" s="72">
        <v>14.916</v>
      </c>
      <c r="Q3768" s="73">
        <v>43844</v>
      </c>
      <c r="R3768" s="71">
        <v>31.443298969072163</v>
      </c>
      <c r="S3768" s="71">
        <v>8.9333333333333336</v>
      </c>
      <c r="T3768" s="71">
        <v>30.098039215686274</v>
      </c>
      <c r="U3768" s="71">
        <v>17.359154929577464</v>
      </c>
      <c r="V3768" s="71">
        <v>17.450704225352116</v>
      </c>
      <c r="W3768" s="71">
        <v>61.382716049382722</v>
      </c>
      <c r="X3768" s="72">
        <v>21.807017543859647</v>
      </c>
    </row>
    <row r="3769" spans="1:24">
      <c r="A3769" s="73">
        <v>43845</v>
      </c>
      <c r="B3769" s="71">
        <v>0.10100000000000001</v>
      </c>
      <c r="C3769" s="71">
        <v>2.7E-2</v>
      </c>
      <c r="D3769" s="71">
        <v>0.10299999999999999</v>
      </c>
      <c r="E3769" s="71">
        <v>0.14000000000000001</v>
      </c>
      <c r="F3769" s="71">
        <v>7.1999999999999995E-2</v>
      </c>
      <c r="G3769" s="71">
        <v>0.23599999999999999</v>
      </c>
      <c r="H3769" s="72">
        <v>0.67800000000000005</v>
      </c>
      <c r="I3769" s="73">
        <v>43845</v>
      </c>
      <c r="J3769" s="71">
        <v>3.09</v>
      </c>
      <c r="K3769" s="71">
        <v>0.24099999999999999</v>
      </c>
      <c r="L3769" s="71">
        <v>3.09</v>
      </c>
      <c r="M3769" s="71">
        <v>2.4649999999999999</v>
      </c>
      <c r="N3769" s="71">
        <v>1.222</v>
      </c>
      <c r="O3769" s="71">
        <v>4.8689999999999998</v>
      </c>
      <c r="P3769" s="72">
        <v>14.977</v>
      </c>
      <c r="Q3769" s="73">
        <v>43845</v>
      </c>
      <c r="R3769" s="71">
        <v>30.594059405940591</v>
      </c>
      <c r="S3769" s="71">
        <v>8.9259259259259256</v>
      </c>
      <c r="T3769" s="71">
        <v>30</v>
      </c>
      <c r="U3769" s="71">
        <v>17.607142857142854</v>
      </c>
      <c r="V3769" s="71">
        <v>16.972222222222221</v>
      </c>
      <c r="W3769" s="71">
        <v>63.461864406779668</v>
      </c>
      <c r="X3769" s="72">
        <v>22.089970501474927</v>
      </c>
    </row>
    <row r="3770" spans="1:24">
      <c r="A3770" s="73">
        <v>43846</v>
      </c>
      <c r="B3770" s="71">
        <v>9.8000000000000004E-2</v>
      </c>
      <c r="C3770" s="71">
        <v>2.8000000000000001E-2</v>
      </c>
      <c r="D3770" s="71">
        <v>0.10199999999999999</v>
      </c>
      <c r="E3770" s="71">
        <v>0.14299999999999999</v>
      </c>
      <c r="F3770" s="71">
        <v>7.5999999999999998E-2</v>
      </c>
      <c r="G3770" s="71">
        <v>0.224</v>
      </c>
      <c r="H3770" s="72">
        <v>0.67100000000000004</v>
      </c>
      <c r="I3770" s="73">
        <v>43846</v>
      </c>
      <c r="J3770" s="71">
        <v>3.04</v>
      </c>
      <c r="K3770" s="71">
        <v>0.254</v>
      </c>
      <c r="L3770" s="71">
        <v>3</v>
      </c>
      <c r="M3770" s="71">
        <v>2.419</v>
      </c>
      <c r="N3770" s="71">
        <v>1.284</v>
      </c>
      <c r="O3770" s="71">
        <v>4.8769999999999998</v>
      </c>
      <c r="P3770" s="72">
        <v>14.874000000000001</v>
      </c>
      <c r="Q3770" s="73">
        <v>43846</v>
      </c>
      <c r="R3770" s="71">
        <v>31.020408163265305</v>
      </c>
      <c r="S3770" s="71">
        <v>9.0714285714285712</v>
      </c>
      <c r="T3770" s="71">
        <v>29.411764705882355</v>
      </c>
      <c r="U3770" s="71">
        <v>16.916083916083917</v>
      </c>
      <c r="V3770" s="71">
        <v>16.894736842105264</v>
      </c>
      <c r="W3770" s="71">
        <v>66.401785714285722</v>
      </c>
      <c r="X3770" s="72">
        <v>22.166915052160952</v>
      </c>
    </row>
    <row r="3771" spans="1:24">
      <c r="A3771" s="73">
        <v>43847</v>
      </c>
      <c r="B3771" s="71">
        <v>9.0999999999999998E-2</v>
      </c>
      <c r="C3771" s="71">
        <v>2.9000000000000001E-2</v>
      </c>
      <c r="D3771" s="71">
        <v>0.10100000000000001</v>
      </c>
      <c r="E3771" s="71">
        <v>0.1336</v>
      </c>
      <c r="F3771" s="71">
        <v>7.3999999999999996E-2</v>
      </c>
      <c r="G3771" s="71">
        <v>0.22789999999999999</v>
      </c>
      <c r="H3771" s="72">
        <v>0.65649999999999997</v>
      </c>
      <c r="I3771" s="73">
        <v>43847</v>
      </c>
      <c r="J3771" s="71">
        <v>3.07</v>
      </c>
      <c r="K3771" s="71">
        <v>0.22509999999999999</v>
      </c>
      <c r="L3771" s="71">
        <v>3.03</v>
      </c>
      <c r="M3771" s="71">
        <v>2.4517000000000002</v>
      </c>
      <c r="N3771" s="71">
        <v>1.22</v>
      </c>
      <c r="O3771" s="71">
        <v>4.8750999999999998</v>
      </c>
      <c r="P3771" s="72">
        <v>14.8719</v>
      </c>
      <c r="Q3771" s="73">
        <v>43847</v>
      </c>
      <c r="R3771" s="71">
        <f t="shared" ref="R3771:V3790" si="95">J3771/B3771</f>
        <v>33.736263736263737</v>
      </c>
      <c r="S3771" s="71">
        <f t="shared" si="95"/>
        <v>7.7620689655172406</v>
      </c>
      <c r="T3771" s="71">
        <f t="shared" si="95"/>
        <v>29.999999999999996</v>
      </c>
      <c r="U3771" s="71">
        <f t="shared" si="95"/>
        <v>18.351047904191621</v>
      </c>
      <c r="V3771" s="71">
        <f t="shared" si="95"/>
        <v>16.486486486486488</v>
      </c>
      <c r="W3771" s="71">
        <f t="shared" ref="W3771:W3790" si="96">P3771/G3771</f>
        <v>65.256252742430888</v>
      </c>
      <c r="X3771" s="72">
        <f t="shared" ref="X3771:X3790" si="97">P3771/H3771</f>
        <v>22.653313023610053</v>
      </c>
    </row>
    <row r="3772" spans="1:24">
      <c r="A3772" s="73">
        <v>43848</v>
      </c>
      <c r="B3772" s="71">
        <v>7.3999999999999996E-2</v>
      </c>
      <c r="C3772" s="71">
        <v>2.9000000000000001E-2</v>
      </c>
      <c r="D3772" s="71">
        <v>0.10199999999999999</v>
      </c>
      <c r="E3772" s="71">
        <v>0.1336</v>
      </c>
      <c r="F3772" s="71">
        <v>7.2999999999999995E-2</v>
      </c>
      <c r="G3772" s="71">
        <v>0.21490000000000001</v>
      </c>
      <c r="H3772" s="72">
        <v>0.62649999999999995</v>
      </c>
      <c r="I3772" s="73">
        <v>43848</v>
      </c>
      <c r="J3772" s="71">
        <v>3.1</v>
      </c>
      <c r="K3772" s="71">
        <v>0.22509999999999999</v>
      </c>
      <c r="L3772" s="71">
        <v>3.06</v>
      </c>
      <c r="M3772" s="71">
        <v>2.4517000000000002</v>
      </c>
      <c r="N3772" s="71">
        <v>1.226</v>
      </c>
      <c r="O3772" s="71">
        <v>4.8337000000000003</v>
      </c>
      <c r="P3772" s="72">
        <v>14.8965</v>
      </c>
      <c r="Q3772" s="73">
        <v>43848</v>
      </c>
      <c r="R3772" s="71">
        <f t="shared" si="95"/>
        <v>41.891891891891895</v>
      </c>
      <c r="S3772" s="71">
        <f t="shared" si="95"/>
        <v>7.7620689655172406</v>
      </c>
      <c r="T3772" s="71">
        <f t="shared" si="95"/>
        <v>30.000000000000004</v>
      </c>
      <c r="U3772" s="71">
        <f t="shared" si="95"/>
        <v>18.351047904191621</v>
      </c>
      <c r="V3772" s="71">
        <f t="shared" si="95"/>
        <v>16.794520547945208</v>
      </c>
      <c r="W3772" s="71">
        <f t="shared" si="96"/>
        <v>69.318287575616566</v>
      </c>
      <c r="X3772" s="72">
        <f t="shared" si="97"/>
        <v>23.777334397446129</v>
      </c>
    </row>
    <row r="3773" spans="1:24">
      <c r="A3773" s="73">
        <v>43849</v>
      </c>
      <c r="B3773" s="71">
        <v>6.0999999999999999E-2</v>
      </c>
      <c r="C3773" s="71">
        <v>3.0099999999999998E-2</v>
      </c>
      <c r="D3773" s="71">
        <v>0.10299999999999999</v>
      </c>
      <c r="E3773" s="71">
        <v>0.13389999999999999</v>
      </c>
      <c r="F3773" s="71">
        <v>0.06</v>
      </c>
      <c r="G3773" s="71">
        <v>0.20380000000000001</v>
      </c>
      <c r="H3773" s="72">
        <v>0.59179999999999999</v>
      </c>
      <c r="I3773" s="73">
        <v>43849</v>
      </c>
      <c r="J3773" s="71">
        <v>3.05</v>
      </c>
      <c r="K3773" s="71">
        <v>0.22120000000000001</v>
      </c>
      <c r="L3773" s="71">
        <v>3.02</v>
      </c>
      <c r="M3773" s="71">
        <v>2.4213</v>
      </c>
      <c r="N3773" s="71">
        <v>1.202</v>
      </c>
      <c r="O3773" s="71">
        <v>4.8846999999999996</v>
      </c>
      <c r="P3773" s="72">
        <v>14.799200000000001</v>
      </c>
      <c r="Q3773" s="73">
        <v>43849</v>
      </c>
      <c r="R3773" s="71">
        <f t="shared" si="95"/>
        <v>50</v>
      </c>
      <c r="S3773" s="71">
        <f t="shared" si="95"/>
        <v>7.3488372093023262</v>
      </c>
      <c r="T3773" s="71">
        <f t="shared" si="95"/>
        <v>29.320388349514566</v>
      </c>
      <c r="U3773" s="71">
        <f t="shared" si="95"/>
        <v>18.082897684839434</v>
      </c>
      <c r="V3773" s="71">
        <f t="shared" si="95"/>
        <v>20.033333333333335</v>
      </c>
      <c r="W3773" s="71">
        <f t="shared" si="96"/>
        <v>72.616290480863597</v>
      </c>
      <c r="X3773" s="72">
        <f t="shared" si="97"/>
        <v>25.007096992227105</v>
      </c>
    </row>
    <row r="3774" spans="1:24">
      <c r="A3774" s="73">
        <v>43850</v>
      </c>
      <c r="B3774" s="71">
        <v>4.7E-2</v>
      </c>
      <c r="C3774" s="71">
        <v>2.9000000000000001E-2</v>
      </c>
      <c r="D3774" s="71">
        <v>0.10199999999999999</v>
      </c>
      <c r="E3774" s="71">
        <v>0.13300000000000001</v>
      </c>
      <c r="F3774" s="71">
        <v>5.6000000000000001E-2</v>
      </c>
      <c r="G3774" s="71">
        <v>0.191</v>
      </c>
      <c r="H3774" s="72">
        <v>0.55800000000000005</v>
      </c>
      <c r="I3774" s="73">
        <v>43850</v>
      </c>
      <c r="J3774" s="71">
        <v>3.45</v>
      </c>
      <c r="K3774" s="71">
        <v>0.193</v>
      </c>
      <c r="L3774" s="71">
        <v>3.05</v>
      </c>
      <c r="M3774" s="71">
        <v>2.48</v>
      </c>
      <c r="N3774" s="71">
        <v>1.286</v>
      </c>
      <c r="O3774" s="71">
        <v>4.8109999999999999</v>
      </c>
      <c r="P3774" s="72">
        <v>15.27</v>
      </c>
      <c r="Q3774" s="73">
        <v>43850</v>
      </c>
      <c r="R3774" s="71">
        <f t="shared" si="95"/>
        <v>73.404255319148945</v>
      </c>
      <c r="S3774" s="71">
        <f t="shared" si="95"/>
        <v>6.6551724137931032</v>
      </c>
      <c r="T3774" s="71">
        <f t="shared" si="95"/>
        <v>29.901960784313726</v>
      </c>
      <c r="U3774" s="71">
        <f t="shared" si="95"/>
        <v>18.646616541353382</v>
      </c>
      <c r="V3774" s="71">
        <f t="shared" si="95"/>
        <v>22.964285714285715</v>
      </c>
      <c r="W3774" s="71">
        <f t="shared" si="96"/>
        <v>79.947643979057588</v>
      </c>
      <c r="X3774" s="72">
        <f t="shared" si="97"/>
        <v>27.36559139784946</v>
      </c>
    </row>
    <row r="3775" spans="1:24">
      <c r="A3775" s="73">
        <v>43851</v>
      </c>
      <c r="B3775" s="71">
        <v>4.3999999999999997E-2</v>
      </c>
      <c r="C3775" s="71">
        <v>2.8000000000000001E-2</v>
      </c>
      <c r="D3775" s="71">
        <v>8.7999999999999995E-2</v>
      </c>
      <c r="E3775" s="71">
        <v>0.124</v>
      </c>
      <c r="F3775" s="71">
        <v>5.0999999999999997E-2</v>
      </c>
      <c r="G3775" s="71">
        <v>0.17499999999999999</v>
      </c>
      <c r="H3775" s="72">
        <v>0.51</v>
      </c>
      <c r="I3775" s="73">
        <v>43851</v>
      </c>
      <c r="J3775" s="71">
        <v>3.48</v>
      </c>
      <c r="K3775" s="71">
        <v>0.20499999999999999</v>
      </c>
      <c r="L3775" s="71">
        <v>3.01</v>
      </c>
      <c r="M3775" s="71">
        <v>2.4940000000000002</v>
      </c>
      <c r="N3775" s="71">
        <v>1.296</v>
      </c>
      <c r="O3775" s="71">
        <v>4.7359999999999998</v>
      </c>
      <c r="P3775" s="72">
        <v>15.221</v>
      </c>
      <c r="Q3775" s="73">
        <v>43851</v>
      </c>
      <c r="R3775" s="71">
        <f t="shared" si="95"/>
        <v>79.090909090909093</v>
      </c>
      <c r="S3775" s="71">
        <f t="shared" si="95"/>
        <v>7.3214285714285712</v>
      </c>
      <c r="T3775" s="71">
        <f t="shared" si="95"/>
        <v>34.204545454545453</v>
      </c>
      <c r="U3775" s="71">
        <f t="shared" si="95"/>
        <v>20.112903225806452</v>
      </c>
      <c r="V3775" s="71">
        <f t="shared" si="95"/>
        <v>25.411764705882355</v>
      </c>
      <c r="W3775" s="71">
        <f t="shared" si="96"/>
        <v>86.977142857142866</v>
      </c>
      <c r="X3775" s="72">
        <f t="shared" si="97"/>
        <v>29.845098039215685</v>
      </c>
    </row>
    <row r="3776" spans="1:24">
      <c r="A3776" s="73">
        <v>43852</v>
      </c>
      <c r="B3776" s="71">
        <v>4.2999999999999997E-2</v>
      </c>
      <c r="C3776" s="71">
        <v>2.8000000000000001E-2</v>
      </c>
      <c r="D3776" s="71">
        <v>7.6999999999999999E-2</v>
      </c>
      <c r="E3776" s="71">
        <v>0.124</v>
      </c>
      <c r="F3776" s="71">
        <v>4.5999999999999999E-2</v>
      </c>
      <c r="G3776" s="71">
        <v>0.154</v>
      </c>
      <c r="H3776" s="72">
        <v>0.47199999999999998</v>
      </c>
      <c r="I3776" s="73">
        <v>43852</v>
      </c>
      <c r="J3776" s="71">
        <v>3.53</v>
      </c>
      <c r="K3776" s="71">
        <v>0.20499999999999999</v>
      </c>
      <c r="L3776" s="71">
        <v>2.99</v>
      </c>
      <c r="M3776" s="71">
        <v>2.4830000000000001</v>
      </c>
      <c r="N3776" s="71">
        <v>1.32</v>
      </c>
      <c r="O3776" s="71">
        <v>4.82</v>
      </c>
      <c r="P3776" s="72">
        <v>15.348000000000001</v>
      </c>
      <c r="Q3776" s="73">
        <v>43852</v>
      </c>
      <c r="R3776" s="71">
        <f t="shared" si="95"/>
        <v>82.093023255813961</v>
      </c>
      <c r="S3776" s="71">
        <f t="shared" si="95"/>
        <v>7.3214285714285712</v>
      </c>
      <c r="T3776" s="71">
        <f t="shared" si="95"/>
        <v>38.831168831168831</v>
      </c>
      <c r="U3776" s="71">
        <f t="shared" si="95"/>
        <v>20.024193548387096</v>
      </c>
      <c r="V3776" s="71">
        <f t="shared" si="95"/>
        <v>28.695652173913047</v>
      </c>
      <c r="W3776" s="71">
        <f t="shared" si="96"/>
        <v>99.662337662337663</v>
      </c>
      <c r="X3776" s="72">
        <f t="shared" si="97"/>
        <v>32.516949152542374</v>
      </c>
    </row>
    <row r="3777" spans="1:24">
      <c r="A3777" s="73">
        <v>43853</v>
      </c>
      <c r="B3777" s="71">
        <v>4.3999999999999997E-2</v>
      </c>
      <c r="C3777" s="71">
        <v>2.8000000000000001E-2</v>
      </c>
      <c r="D3777" s="71">
        <v>6.6000000000000003E-2</v>
      </c>
      <c r="E3777" s="71">
        <v>0.126</v>
      </c>
      <c r="F3777" s="71">
        <v>4.5999999999999999E-2</v>
      </c>
      <c r="G3777" s="71">
        <v>0.159</v>
      </c>
      <c r="H3777" s="72">
        <v>0.46899999999999997</v>
      </c>
      <c r="I3777" s="73">
        <v>43853</v>
      </c>
      <c r="J3777" s="71">
        <v>3.55</v>
      </c>
      <c r="K3777" s="71">
        <v>0.20499999999999999</v>
      </c>
      <c r="L3777" s="71">
        <v>3.03</v>
      </c>
      <c r="M3777" s="71">
        <v>2.3090000000000002</v>
      </c>
      <c r="N3777" s="71">
        <v>1.3169999999999999</v>
      </c>
      <c r="O3777" s="71">
        <v>4.9139999999999997</v>
      </c>
      <c r="P3777" s="72">
        <v>15.324999999999999</v>
      </c>
      <c r="Q3777" s="73">
        <v>43853</v>
      </c>
      <c r="R3777" s="71">
        <f t="shared" si="95"/>
        <v>80.681818181818187</v>
      </c>
      <c r="S3777" s="71">
        <f t="shared" si="95"/>
        <v>7.3214285714285712</v>
      </c>
      <c r="T3777" s="71">
        <f t="shared" si="95"/>
        <v>45.909090909090907</v>
      </c>
      <c r="U3777" s="71">
        <f t="shared" si="95"/>
        <v>18.325396825396826</v>
      </c>
      <c r="V3777" s="71">
        <f t="shared" si="95"/>
        <v>28.630434782608695</v>
      </c>
      <c r="W3777" s="71">
        <f t="shared" si="96"/>
        <v>96.383647798742132</v>
      </c>
      <c r="X3777" s="72">
        <f t="shared" si="97"/>
        <v>32.675906183368873</v>
      </c>
    </row>
    <row r="3778" spans="1:24">
      <c r="A3778" s="73">
        <v>43854</v>
      </c>
      <c r="B3778" s="71">
        <v>4.3999999999999997E-2</v>
      </c>
      <c r="C3778" s="71">
        <v>2.8000000000000001E-2</v>
      </c>
      <c r="D3778" s="71">
        <v>6.2E-2</v>
      </c>
      <c r="E3778" s="71">
        <v>0.126</v>
      </c>
      <c r="F3778" s="71">
        <v>4.3999999999999997E-2</v>
      </c>
      <c r="G3778" s="71">
        <v>0.14599999999999999</v>
      </c>
      <c r="H3778" s="72">
        <v>0.45</v>
      </c>
      <c r="I3778" s="73">
        <v>43854</v>
      </c>
      <c r="J3778" s="71">
        <v>3.57</v>
      </c>
      <c r="K3778" s="71">
        <v>0.20499999999999999</v>
      </c>
      <c r="L3778" s="71">
        <v>3.05</v>
      </c>
      <c r="M3778" s="71">
        <v>2.3090000000000002</v>
      </c>
      <c r="N3778" s="71">
        <v>1.355</v>
      </c>
      <c r="O3778" s="71">
        <v>5.1669999999999998</v>
      </c>
      <c r="P3778" s="72">
        <v>15.656000000000001</v>
      </c>
      <c r="Q3778" s="73">
        <v>43854</v>
      </c>
      <c r="R3778" s="71">
        <f t="shared" si="95"/>
        <v>81.13636363636364</v>
      </c>
      <c r="S3778" s="71">
        <f t="shared" si="95"/>
        <v>7.3214285714285712</v>
      </c>
      <c r="T3778" s="71">
        <f t="shared" si="95"/>
        <v>49.193548387096769</v>
      </c>
      <c r="U3778" s="71">
        <f t="shared" si="95"/>
        <v>18.325396825396826</v>
      </c>
      <c r="V3778" s="71">
        <f t="shared" si="95"/>
        <v>30.795454545454547</v>
      </c>
      <c r="W3778" s="71">
        <f t="shared" si="96"/>
        <v>107.23287671232877</v>
      </c>
      <c r="X3778" s="72">
        <f t="shared" si="97"/>
        <v>34.791111111111114</v>
      </c>
    </row>
    <row r="3779" spans="1:24">
      <c r="A3779" s="73">
        <v>43855</v>
      </c>
      <c r="B3779" s="71">
        <v>0.04</v>
      </c>
      <c r="C3779" s="71">
        <v>2.8000000000000001E-2</v>
      </c>
      <c r="D3779" s="71">
        <v>0.06</v>
      </c>
      <c r="E3779" s="71">
        <v>0.126</v>
      </c>
      <c r="F3779" s="71">
        <v>4.7E-2</v>
      </c>
      <c r="G3779" s="71">
        <v>0.13439999999999999</v>
      </c>
      <c r="H3779" s="72">
        <v>0.435</v>
      </c>
      <c r="I3779" s="73">
        <v>43855</v>
      </c>
      <c r="J3779" s="71">
        <v>3.54</v>
      </c>
      <c r="K3779" s="71">
        <v>0.20499999999999999</v>
      </c>
      <c r="L3779" s="71">
        <v>3</v>
      </c>
      <c r="M3779" s="71">
        <v>2.3090000000000002</v>
      </c>
      <c r="N3779" s="71">
        <v>1.3380000000000001</v>
      </c>
      <c r="O3779" s="71">
        <v>5.1120000000000001</v>
      </c>
      <c r="P3779" s="72">
        <v>15.504</v>
      </c>
      <c r="Q3779" s="73">
        <v>43855</v>
      </c>
      <c r="R3779" s="71">
        <f t="shared" si="95"/>
        <v>88.5</v>
      </c>
      <c r="S3779" s="71">
        <f t="shared" si="95"/>
        <v>7.3214285714285712</v>
      </c>
      <c r="T3779" s="71">
        <f t="shared" si="95"/>
        <v>50</v>
      </c>
      <c r="U3779" s="71">
        <f t="shared" si="95"/>
        <v>18.325396825396826</v>
      </c>
      <c r="V3779" s="71">
        <f t="shared" si="95"/>
        <v>28.468085106382979</v>
      </c>
      <c r="W3779" s="71">
        <f t="shared" si="96"/>
        <v>115.35714285714286</v>
      </c>
      <c r="X3779" s="72">
        <f t="shared" si="97"/>
        <v>35.641379310344824</v>
      </c>
    </row>
    <row r="3780" spans="1:24">
      <c r="A3780" s="73">
        <v>43856</v>
      </c>
      <c r="B3780" s="71">
        <v>3.7999999999999999E-2</v>
      </c>
      <c r="C3780" s="71">
        <v>2.8000000000000001E-2</v>
      </c>
      <c r="D3780" s="71">
        <v>6.0999999999999999E-2</v>
      </c>
      <c r="E3780" s="71">
        <v>0.126</v>
      </c>
      <c r="F3780" s="71">
        <v>3.9E-2</v>
      </c>
      <c r="G3780" s="71">
        <v>0.13500000000000001</v>
      </c>
      <c r="H3780" s="72">
        <v>0.42699999999999999</v>
      </c>
      <c r="I3780" s="73">
        <v>43856</v>
      </c>
      <c r="J3780" s="71">
        <v>3.59</v>
      </c>
      <c r="K3780" s="71">
        <v>0.20499999999999999</v>
      </c>
      <c r="L3780" s="71">
        <v>3.02</v>
      </c>
      <c r="M3780" s="71">
        <v>2.3090000000000002</v>
      </c>
      <c r="N3780" s="71">
        <v>1.329</v>
      </c>
      <c r="O3780" s="71">
        <v>5.0890000000000004</v>
      </c>
      <c r="P3780" s="72">
        <v>15.542</v>
      </c>
      <c r="Q3780" s="73">
        <v>43856</v>
      </c>
      <c r="R3780" s="71">
        <f t="shared" si="95"/>
        <v>94.473684210526315</v>
      </c>
      <c r="S3780" s="71">
        <f t="shared" si="95"/>
        <v>7.3214285714285712</v>
      </c>
      <c r="T3780" s="71">
        <f t="shared" si="95"/>
        <v>49.508196721311478</v>
      </c>
      <c r="U3780" s="71">
        <f t="shared" si="95"/>
        <v>18.325396825396826</v>
      </c>
      <c r="V3780" s="71">
        <f t="shared" si="95"/>
        <v>34.076923076923073</v>
      </c>
      <c r="W3780" s="71">
        <f t="shared" si="96"/>
        <v>115.12592592592591</v>
      </c>
      <c r="X3780" s="72">
        <f t="shared" si="97"/>
        <v>36.398126463700237</v>
      </c>
    </row>
    <row r="3781" spans="1:24">
      <c r="A3781" s="73">
        <v>43857</v>
      </c>
      <c r="B3781" s="71">
        <v>3.5000000000000003E-2</v>
      </c>
      <c r="C3781" s="71">
        <v>2.8000000000000001E-2</v>
      </c>
      <c r="D3781" s="71">
        <v>0.06</v>
      </c>
      <c r="E3781" s="71">
        <v>0.126</v>
      </c>
      <c r="F3781" s="71">
        <v>3.5999999999999997E-2</v>
      </c>
      <c r="G3781" s="71">
        <v>0.126</v>
      </c>
      <c r="H3781" s="72">
        <v>0.41099999999999998</v>
      </c>
      <c r="I3781" s="73">
        <v>43857</v>
      </c>
      <c r="J3781" s="71">
        <v>3.6</v>
      </c>
      <c r="K3781" s="71">
        <v>0.20499999999999999</v>
      </c>
      <c r="L3781" s="71">
        <v>3.03</v>
      </c>
      <c r="M3781" s="71">
        <v>2.3090000000000002</v>
      </c>
      <c r="N3781" s="71">
        <v>1.242</v>
      </c>
      <c r="O3781" s="71">
        <v>5.0170000000000003</v>
      </c>
      <c r="P3781" s="72">
        <v>15.403</v>
      </c>
      <c r="Q3781" s="73">
        <v>43857</v>
      </c>
      <c r="R3781" s="71">
        <f t="shared" si="95"/>
        <v>102.85714285714285</v>
      </c>
      <c r="S3781" s="71">
        <f t="shared" si="95"/>
        <v>7.3214285714285712</v>
      </c>
      <c r="T3781" s="71">
        <f t="shared" si="95"/>
        <v>50.5</v>
      </c>
      <c r="U3781" s="71">
        <f t="shared" si="95"/>
        <v>18.325396825396826</v>
      </c>
      <c r="V3781" s="71">
        <f t="shared" si="95"/>
        <v>34.5</v>
      </c>
      <c r="W3781" s="71">
        <f t="shared" si="96"/>
        <v>122.24603174603175</v>
      </c>
      <c r="X3781" s="72">
        <f t="shared" si="97"/>
        <v>37.476885644768856</v>
      </c>
    </row>
    <row r="3782" spans="1:24">
      <c r="A3782" s="73">
        <v>43858</v>
      </c>
      <c r="B3782" s="71">
        <v>3.6999999999999998E-2</v>
      </c>
      <c r="C3782" s="71">
        <v>2.8000000000000001E-2</v>
      </c>
      <c r="D3782" s="71">
        <v>0.06</v>
      </c>
      <c r="E3782" s="71">
        <v>0.126</v>
      </c>
      <c r="F3782" s="71">
        <v>3.6999999999999998E-2</v>
      </c>
      <c r="G3782" s="71">
        <v>0.14899999999999999</v>
      </c>
      <c r="H3782" s="72">
        <v>0.437</v>
      </c>
      <c r="I3782" s="73">
        <v>43858</v>
      </c>
      <c r="J3782" s="71">
        <v>3.57</v>
      </c>
      <c r="K3782" s="71">
        <v>0.20499999999999999</v>
      </c>
      <c r="L3782" s="71">
        <v>3.03</v>
      </c>
      <c r="M3782" s="71">
        <v>2.3090000000000002</v>
      </c>
      <c r="N3782" s="71">
        <v>1.262</v>
      </c>
      <c r="O3782" s="71">
        <v>5.0010000000000003</v>
      </c>
      <c r="P3782" s="72">
        <v>15.377000000000001</v>
      </c>
      <c r="Q3782" s="73">
        <v>43858</v>
      </c>
      <c r="R3782" s="71">
        <f t="shared" si="95"/>
        <v>96.486486486486484</v>
      </c>
      <c r="S3782" s="71">
        <f t="shared" si="95"/>
        <v>7.3214285714285712</v>
      </c>
      <c r="T3782" s="71">
        <f t="shared" si="95"/>
        <v>50.5</v>
      </c>
      <c r="U3782" s="71">
        <f t="shared" si="95"/>
        <v>18.325396825396826</v>
      </c>
      <c r="V3782" s="71">
        <f t="shared" si="95"/>
        <v>34.108108108108112</v>
      </c>
      <c r="W3782" s="71">
        <f t="shared" si="96"/>
        <v>103.20134228187921</v>
      </c>
      <c r="X3782" s="72">
        <f t="shared" si="97"/>
        <v>35.187643020594969</v>
      </c>
    </row>
    <row r="3783" spans="1:24">
      <c r="A3783" s="73">
        <v>43859</v>
      </c>
      <c r="B3783" s="71">
        <v>2.8000000000000001E-2</v>
      </c>
      <c r="C3783" s="71">
        <v>2.8000000000000001E-2</v>
      </c>
      <c r="D3783" s="71">
        <v>6.0999999999999999E-2</v>
      </c>
      <c r="E3783" s="71">
        <v>0.126</v>
      </c>
      <c r="F3783" s="71">
        <v>3.5999999999999997E-2</v>
      </c>
      <c r="G3783" s="71">
        <v>0.14899999999999999</v>
      </c>
      <c r="H3783" s="72">
        <v>0.42799999999999999</v>
      </c>
      <c r="I3783" s="73">
        <v>43859</v>
      </c>
      <c r="J3783" s="71">
        <v>3.62</v>
      </c>
      <c r="K3783" s="71">
        <v>0.20499999999999999</v>
      </c>
      <c r="L3783" s="71">
        <v>3</v>
      </c>
      <c r="M3783" s="71">
        <v>2.3090000000000002</v>
      </c>
      <c r="N3783" s="71">
        <v>1.3320000000000001</v>
      </c>
      <c r="O3783" s="71">
        <v>4.9829999999999997</v>
      </c>
      <c r="P3783" s="72">
        <v>15.449</v>
      </c>
      <c r="Q3783" s="73">
        <v>43859</v>
      </c>
      <c r="R3783" s="71">
        <f t="shared" si="95"/>
        <v>129.28571428571428</v>
      </c>
      <c r="S3783" s="71">
        <f t="shared" si="95"/>
        <v>7.3214285714285712</v>
      </c>
      <c r="T3783" s="71">
        <f t="shared" si="95"/>
        <v>49.180327868852459</v>
      </c>
      <c r="U3783" s="71">
        <f t="shared" si="95"/>
        <v>18.325396825396826</v>
      </c>
      <c r="V3783" s="71">
        <f t="shared" si="95"/>
        <v>37.000000000000007</v>
      </c>
      <c r="W3783" s="71">
        <f t="shared" si="96"/>
        <v>103.68456375838926</v>
      </c>
      <c r="X3783" s="72">
        <f t="shared" si="97"/>
        <v>36.095794392523366</v>
      </c>
    </row>
    <row r="3784" spans="1:24">
      <c r="A3784" s="73">
        <v>43860</v>
      </c>
      <c r="B3784" s="71">
        <v>2.5000000000000001E-2</v>
      </c>
      <c r="C3784" s="71">
        <v>2.8000000000000001E-2</v>
      </c>
      <c r="D3784" s="71">
        <v>6.2E-2</v>
      </c>
      <c r="E3784" s="71">
        <v>0.126</v>
      </c>
      <c r="F3784" s="71">
        <v>3.5000000000000003E-2</v>
      </c>
      <c r="G3784" s="71">
        <v>0.123</v>
      </c>
      <c r="H3784" s="72">
        <v>0.39900000000000002</v>
      </c>
      <c r="I3784" s="73">
        <v>43860</v>
      </c>
      <c r="J3784" s="71">
        <v>3.58</v>
      </c>
      <c r="K3784" s="71">
        <v>0.20499999999999999</v>
      </c>
      <c r="L3784" s="71">
        <v>3.05</v>
      </c>
      <c r="M3784" s="71">
        <v>2.3090000000000002</v>
      </c>
      <c r="N3784" s="71">
        <v>1.3660000000000001</v>
      </c>
      <c r="O3784" s="71">
        <v>5.0049999999999999</v>
      </c>
      <c r="P3784" s="72">
        <v>15.515000000000001</v>
      </c>
      <c r="Q3784" s="73">
        <v>43860</v>
      </c>
      <c r="R3784" s="71">
        <f t="shared" si="95"/>
        <v>143.19999999999999</v>
      </c>
      <c r="S3784" s="71">
        <f t="shared" si="95"/>
        <v>7.3214285714285712</v>
      </c>
      <c r="T3784" s="71">
        <f t="shared" si="95"/>
        <v>49.193548387096769</v>
      </c>
      <c r="U3784" s="71">
        <f t="shared" si="95"/>
        <v>18.325396825396826</v>
      </c>
      <c r="V3784" s="71">
        <f t="shared" si="95"/>
        <v>39.028571428571425</v>
      </c>
      <c r="W3784" s="71">
        <f t="shared" si="96"/>
        <v>126.13821138211382</v>
      </c>
      <c r="X3784" s="72">
        <f t="shared" si="97"/>
        <v>38.884711779448622</v>
      </c>
    </row>
    <row r="3785" spans="1:24">
      <c r="A3785" s="73">
        <v>43861</v>
      </c>
      <c r="B3785" s="71">
        <v>1.9E-2</v>
      </c>
      <c r="C3785" s="71">
        <v>2.1999999999999999E-2</v>
      </c>
      <c r="D3785" s="71">
        <v>5.5E-2</v>
      </c>
      <c r="E3785" s="71">
        <v>0.126</v>
      </c>
      <c r="F3785" s="71">
        <v>0.04</v>
      </c>
      <c r="G3785" s="71">
        <v>0.123</v>
      </c>
      <c r="H3785" s="72">
        <v>0.38500000000000001</v>
      </c>
      <c r="I3785" s="73">
        <v>43861</v>
      </c>
      <c r="J3785" s="71">
        <v>3.61</v>
      </c>
      <c r="K3785" s="71">
        <v>0.14199999999999999</v>
      </c>
      <c r="L3785" s="71">
        <v>3.05</v>
      </c>
      <c r="M3785" s="71">
        <v>2.3090000000000002</v>
      </c>
      <c r="N3785" s="71">
        <v>1.39</v>
      </c>
      <c r="O3785" s="71">
        <v>5.0540000000000003</v>
      </c>
      <c r="P3785" s="72">
        <v>15.555</v>
      </c>
      <c r="Q3785" s="73">
        <v>43861</v>
      </c>
      <c r="R3785" s="71">
        <f t="shared" si="95"/>
        <v>190</v>
      </c>
      <c r="S3785" s="71">
        <f t="shared" si="95"/>
        <v>6.4545454545454541</v>
      </c>
      <c r="T3785" s="71">
        <f t="shared" si="95"/>
        <v>55.454545454545453</v>
      </c>
      <c r="U3785" s="71">
        <f t="shared" si="95"/>
        <v>18.325396825396826</v>
      </c>
      <c r="V3785" s="71">
        <f t="shared" si="95"/>
        <v>34.75</v>
      </c>
      <c r="W3785" s="71">
        <f t="shared" si="96"/>
        <v>126.46341463414635</v>
      </c>
      <c r="X3785" s="72">
        <f t="shared" si="97"/>
        <v>40.402597402597401</v>
      </c>
    </row>
    <row r="3786" spans="1:24">
      <c r="A3786" s="73">
        <v>43862</v>
      </c>
      <c r="B3786" s="71">
        <v>1.7000000000000001E-2</v>
      </c>
      <c r="C3786" s="71">
        <v>1.9E-2</v>
      </c>
      <c r="D3786" s="71">
        <v>5.0999999999999997E-2</v>
      </c>
      <c r="E3786" s="71">
        <v>0.126</v>
      </c>
      <c r="F3786" s="71">
        <v>3.6999999999999998E-2</v>
      </c>
      <c r="G3786" s="71">
        <v>0.125</v>
      </c>
      <c r="H3786" s="72">
        <v>0.376</v>
      </c>
      <c r="I3786" s="73">
        <v>43862</v>
      </c>
      <c r="J3786" s="71">
        <v>3.59</v>
      </c>
      <c r="K3786" s="71">
        <v>0.13600000000000001</v>
      </c>
      <c r="L3786" s="71">
        <v>3.01</v>
      </c>
      <c r="M3786" s="71">
        <v>2.3090000000000002</v>
      </c>
      <c r="N3786" s="71">
        <v>1.375</v>
      </c>
      <c r="O3786" s="71">
        <v>5.1059999999999999</v>
      </c>
      <c r="P3786" s="72">
        <v>15.526</v>
      </c>
      <c r="Q3786" s="73">
        <v>43862</v>
      </c>
      <c r="R3786" s="71">
        <f t="shared" si="95"/>
        <v>211.17647058823528</v>
      </c>
      <c r="S3786" s="71">
        <f t="shared" si="95"/>
        <v>7.1578947368421062</v>
      </c>
      <c r="T3786" s="71">
        <f t="shared" si="95"/>
        <v>59.019607843137251</v>
      </c>
      <c r="U3786" s="71">
        <f t="shared" si="95"/>
        <v>18.325396825396826</v>
      </c>
      <c r="V3786" s="71">
        <f t="shared" si="95"/>
        <v>37.162162162162161</v>
      </c>
      <c r="W3786" s="71">
        <f t="shared" si="96"/>
        <v>124.208</v>
      </c>
      <c r="X3786" s="72">
        <f t="shared" si="97"/>
        <v>41.292553191489361</v>
      </c>
    </row>
    <row r="3787" spans="1:24">
      <c r="A3787" s="73">
        <v>43863</v>
      </c>
      <c r="B3787" s="71">
        <v>2.1999999999999999E-2</v>
      </c>
      <c r="C3787" s="71">
        <v>1.9E-2</v>
      </c>
      <c r="D3787" s="71">
        <v>0.05</v>
      </c>
      <c r="E3787" s="71">
        <v>0.126</v>
      </c>
      <c r="F3787" s="71">
        <v>3.4000000000000002E-2</v>
      </c>
      <c r="G3787" s="71">
        <v>0.129</v>
      </c>
      <c r="H3787" s="72">
        <v>0.38100000000000001</v>
      </c>
      <c r="I3787" s="73">
        <v>43863</v>
      </c>
      <c r="J3787" s="71">
        <v>3.57</v>
      </c>
      <c r="K3787" s="71">
        <v>0.13600000000000001</v>
      </c>
      <c r="L3787" s="71">
        <v>2.99</v>
      </c>
      <c r="M3787" s="71">
        <v>2.3090000000000002</v>
      </c>
      <c r="N3787" s="71">
        <v>1.371</v>
      </c>
      <c r="O3787" s="71">
        <v>5.0129999999999999</v>
      </c>
      <c r="P3787" s="72">
        <v>15.388999999999999</v>
      </c>
      <c r="Q3787" s="73">
        <v>43863</v>
      </c>
      <c r="R3787" s="71">
        <f t="shared" si="95"/>
        <v>162.27272727272728</v>
      </c>
      <c r="S3787" s="71">
        <f t="shared" si="95"/>
        <v>7.1578947368421062</v>
      </c>
      <c r="T3787" s="71">
        <f t="shared" si="95"/>
        <v>59.800000000000004</v>
      </c>
      <c r="U3787" s="71">
        <f t="shared" si="95"/>
        <v>18.325396825396826</v>
      </c>
      <c r="V3787" s="71">
        <f t="shared" si="95"/>
        <v>40.323529411764703</v>
      </c>
      <c r="W3787" s="71">
        <f t="shared" si="96"/>
        <v>119.29457364341084</v>
      </c>
      <c r="X3787" s="72">
        <f t="shared" si="97"/>
        <v>40.391076115485561</v>
      </c>
    </row>
    <row r="3788" spans="1:24">
      <c r="A3788" s="73">
        <v>43864</v>
      </c>
      <c r="B3788" s="71">
        <v>1.9E-2</v>
      </c>
      <c r="C3788" s="71">
        <v>1.9E-2</v>
      </c>
      <c r="D3788" s="71">
        <v>5.0999999999999997E-2</v>
      </c>
      <c r="E3788" s="71">
        <v>0.127</v>
      </c>
      <c r="F3788" s="71">
        <v>3.9E-2</v>
      </c>
      <c r="G3788" s="71">
        <v>0.122</v>
      </c>
      <c r="H3788" s="72">
        <v>0.378</v>
      </c>
      <c r="I3788" s="73">
        <v>43864</v>
      </c>
      <c r="J3788" s="71">
        <v>3.64</v>
      </c>
      <c r="K3788" s="71">
        <v>0.13600000000000001</v>
      </c>
      <c r="L3788" s="71">
        <v>3.01</v>
      </c>
      <c r="M3788" s="71">
        <v>2.3769999999999998</v>
      </c>
      <c r="N3788" s="71">
        <v>1.36</v>
      </c>
      <c r="O3788" s="71">
        <v>5.0279999999999996</v>
      </c>
      <c r="P3788" s="72">
        <v>15.551</v>
      </c>
      <c r="Q3788" s="73">
        <v>43864</v>
      </c>
      <c r="R3788" s="71">
        <f t="shared" si="95"/>
        <v>191.57894736842107</v>
      </c>
      <c r="S3788" s="71">
        <f t="shared" si="95"/>
        <v>7.1578947368421062</v>
      </c>
      <c r="T3788" s="71">
        <f t="shared" si="95"/>
        <v>59.019607843137251</v>
      </c>
      <c r="U3788" s="71">
        <f t="shared" si="95"/>
        <v>18.716535433070863</v>
      </c>
      <c r="V3788" s="71">
        <f t="shared" si="95"/>
        <v>34.871794871794876</v>
      </c>
      <c r="W3788" s="71">
        <f t="shared" si="96"/>
        <v>127.4672131147541</v>
      </c>
      <c r="X3788" s="72">
        <f t="shared" si="97"/>
        <v>41.140211640211639</v>
      </c>
    </row>
    <row r="3789" spans="1:24">
      <c r="A3789" s="73">
        <v>43865</v>
      </c>
      <c r="B3789" s="71">
        <v>2.1999999999999999E-2</v>
      </c>
      <c r="C3789" s="71">
        <v>1.9E-2</v>
      </c>
      <c r="D3789" s="71">
        <v>0.05</v>
      </c>
      <c r="E3789" s="71">
        <v>0.127</v>
      </c>
      <c r="F3789" s="71">
        <v>3.5999999999999997E-2</v>
      </c>
      <c r="G3789" s="71">
        <v>0.122</v>
      </c>
      <c r="H3789" s="72">
        <v>0.377</v>
      </c>
      <c r="I3789" s="73">
        <v>43865</v>
      </c>
      <c r="J3789" s="71">
        <v>3.73</v>
      </c>
      <c r="K3789" s="71">
        <v>0.13600000000000001</v>
      </c>
      <c r="L3789" s="71">
        <v>3</v>
      </c>
      <c r="M3789" s="71">
        <v>2.3769999999999998</v>
      </c>
      <c r="N3789" s="71">
        <v>1.357</v>
      </c>
      <c r="O3789" s="71">
        <v>5.2679999999999998</v>
      </c>
      <c r="P3789" s="72">
        <v>15.868</v>
      </c>
      <c r="Q3789" s="73">
        <v>43865</v>
      </c>
      <c r="R3789" s="71">
        <f t="shared" si="95"/>
        <v>169.54545454545456</v>
      </c>
      <c r="S3789" s="71">
        <f t="shared" si="95"/>
        <v>7.1578947368421062</v>
      </c>
      <c r="T3789" s="71">
        <f t="shared" si="95"/>
        <v>60</v>
      </c>
      <c r="U3789" s="71">
        <f t="shared" si="95"/>
        <v>18.716535433070863</v>
      </c>
      <c r="V3789" s="71">
        <f t="shared" si="95"/>
        <v>37.69444444444445</v>
      </c>
      <c r="W3789" s="71">
        <f t="shared" si="96"/>
        <v>130.0655737704918</v>
      </c>
      <c r="X3789" s="72">
        <f t="shared" si="97"/>
        <v>42.090185676392572</v>
      </c>
    </row>
    <row r="3790" spans="1:24">
      <c r="A3790" s="73">
        <v>43866</v>
      </c>
      <c r="B3790" s="71">
        <v>1.7000000000000001E-2</v>
      </c>
      <c r="C3790" s="71">
        <v>1.9E-2</v>
      </c>
      <c r="D3790" s="71">
        <v>4.8000000000000001E-2</v>
      </c>
      <c r="E3790" s="71">
        <v>0.127</v>
      </c>
      <c r="F3790" s="71">
        <v>3.5999999999999997E-2</v>
      </c>
      <c r="G3790" s="71">
        <v>0.123</v>
      </c>
      <c r="H3790" s="72">
        <v>0.37</v>
      </c>
      <c r="I3790" s="73">
        <v>43866</v>
      </c>
      <c r="J3790" s="71">
        <v>3.86</v>
      </c>
      <c r="K3790" s="71">
        <v>0.13600000000000001</v>
      </c>
      <c r="L3790" s="71">
        <v>3.13</v>
      </c>
      <c r="M3790" s="71">
        <v>2.08</v>
      </c>
      <c r="N3790" s="71">
        <v>1.3879999999999999</v>
      </c>
      <c r="O3790" s="71">
        <v>5.3689999999999998</v>
      </c>
      <c r="P3790" s="72">
        <v>15.962999999999999</v>
      </c>
      <c r="Q3790" s="73">
        <v>43866</v>
      </c>
      <c r="R3790" s="71">
        <f t="shared" si="95"/>
        <v>227.05882352941174</v>
      </c>
      <c r="S3790" s="71">
        <f t="shared" si="95"/>
        <v>7.1578947368421062</v>
      </c>
      <c r="T3790" s="71">
        <f t="shared" si="95"/>
        <v>65.208333333333329</v>
      </c>
      <c r="U3790" s="71">
        <f t="shared" si="95"/>
        <v>16.377952755905511</v>
      </c>
      <c r="V3790" s="71">
        <f t="shared" si="95"/>
        <v>38.555555555555557</v>
      </c>
      <c r="W3790" s="71">
        <f t="shared" si="96"/>
        <v>129.78048780487805</v>
      </c>
      <c r="X3790" s="72">
        <f t="shared" si="97"/>
        <v>43.143243243243241</v>
      </c>
    </row>
    <row r="3791" spans="1:24">
      <c r="A3791" s="73">
        <v>43867</v>
      </c>
      <c r="B3791" s="71">
        <v>2.1999999999999999E-2</v>
      </c>
      <c r="C3791" s="71">
        <v>1.9E-2</v>
      </c>
      <c r="D3791" s="71">
        <v>4.5999999999999999E-2</v>
      </c>
      <c r="E3791" s="71">
        <v>0.128</v>
      </c>
      <c r="F3791" s="71">
        <v>3.2000000000000001E-2</v>
      </c>
      <c r="G3791" s="71">
        <v>0.127</v>
      </c>
      <c r="H3791" s="72">
        <v>0.374</v>
      </c>
      <c r="I3791" s="73">
        <v>43867</v>
      </c>
      <c r="J3791" s="71">
        <v>3.89</v>
      </c>
      <c r="K3791" s="71">
        <v>0.13600000000000001</v>
      </c>
      <c r="L3791" s="71">
        <v>3.2</v>
      </c>
      <c r="M3791" s="71">
        <v>2.1749999999999998</v>
      </c>
      <c r="N3791" s="71">
        <v>1.387</v>
      </c>
      <c r="O3791" s="71">
        <v>5.5170000000000003</v>
      </c>
      <c r="P3791" s="72">
        <v>16.305</v>
      </c>
      <c r="Q3791" s="73">
        <v>43867</v>
      </c>
      <c r="R3791" s="71">
        <v>176.81818181818184</v>
      </c>
      <c r="S3791" s="71">
        <v>7.1578947368421062</v>
      </c>
      <c r="T3791" s="71">
        <v>69.565217391304358</v>
      </c>
      <c r="U3791" s="71">
        <v>16.9921875</v>
      </c>
      <c r="V3791" s="71">
        <v>43.34375</v>
      </c>
      <c r="W3791" s="71">
        <v>128.38582677165354</v>
      </c>
      <c r="X3791" s="72">
        <v>43.596256684491976</v>
      </c>
    </row>
    <row r="3792" spans="1:24">
      <c r="A3792" s="73">
        <v>43868</v>
      </c>
      <c r="B3792" s="71">
        <v>2.1000000000000001E-2</v>
      </c>
      <c r="C3792" s="71">
        <v>1.9E-2</v>
      </c>
      <c r="D3792" s="71">
        <v>4.2999999999999997E-2</v>
      </c>
      <c r="E3792" s="71">
        <v>0.128</v>
      </c>
      <c r="F3792" s="71">
        <v>3.3000000000000002E-2</v>
      </c>
      <c r="G3792" s="71">
        <v>0.13100000000000001</v>
      </c>
      <c r="H3792" s="72">
        <v>0.375</v>
      </c>
      <c r="I3792" s="73">
        <v>43868</v>
      </c>
      <c r="J3792" s="71">
        <v>3.78</v>
      </c>
      <c r="K3792" s="71">
        <v>0.13600000000000001</v>
      </c>
      <c r="L3792" s="71">
        <v>3.29</v>
      </c>
      <c r="M3792" s="71">
        <v>2.1749999999999998</v>
      </c>
      <c r="N3792" s="71">
        <v>1.385</v>
      </c>
      <c r="O3792" s="71">
        <v>5.4770000000000003</v>
      </c>
      <c r="P3792" s="72">
        <v>16.242999999999999</v>
      </c>
      <c r="Q3792" s="73">
        <v>43868</v>
      </c>
      <c r="R3792" s="71">
        <v>179.99999999999997</v>
      </c>
      <c r="S3792" s="71">
        <v>7.1578947368421062</v>
      </c>
      <c r="T3792" s="71">
        <v>76.511627906976756</v>
      </c>
      <c r="U3792" s="71">
        <v>16.9921875</v>
      </c>
      <c r="V3792" s="71">
        <v>41.969696969696969</v>
      </c>
      <c r="W3792" s="71">
        <v>123.99236641221373</v>
      </c>
      <c r="X3792" s="72">
        <v>43.31466666666666</v>
      </c>
    </row>
    <row r="3793" spans="1:24">
      <c r="A3793" s="73">
        <v>43869</v>
      </c>
      <c r="B3793" s="71">
        <v>2.1999999999999999E-2</v>
      </c>
      <c r="C3793" s="71">
        <v>1.9E-2</v>
      </c>
      <c r="D3793" s="71">
        <v>4.1000000000000002E-2</v>
      </c>
      <c r="E3793" s="71">
        <v>0.128</v>
      </c>
      <c r="F3793" s="71">
        <v>2.8000000000000001E-2</v>
      </c>
      <c r="G3793" s="71">
        <v>0.14000000000000001</v>
      </c>
      <c r="H3793" s="72">
        <v>0.378</v>
      </c>
      <c r="I3793" s="73">
        <v>43869</v>
      </c>
      <c r="J3793" s="71">
        <v>3.79</v>
      </c>
      <c r="K3793" s="71">
        <v>0.13600000000000001</v>
      </c>
      <c r="L3793" s="71">
        <v>3.36</v>
      </c>
      <c r="M3793" s="71">
        <v>2.1749999999999998</v>
      </c>
      <c r="N3793" s="71">
        <v>1.518</v>
      </c>
      <c r="O3793" s="71">
        <v>5.6420000000000003</v>
      </c>
      <c r="P3793" s="72">
        <v>16.620999999999999</v>
      </c>
      <c r="Q3793" s="73">
        <v>43869</v>
      </c>
      <c r="R3793" s="71">
        <v>172.27272727272728</v>
      </c>
      <c r="S3793" s="71">
        <v>7.1578947368421062</v>
      </c>
      <c r="T3793" s="71">
        <v>81.951219512195109</v>
      </c>
      <c r="U3793" s="71">
        <v>16.9921875</v>
      </c>
      <c r="V3793" s="71">
        <v>54.214285714285715</v>
      </c>
      <c r="W3793" s="71">
        <v>118.72142857142855</v>
      </c>
      <c r="X3793" s="72">
        <v>43.970899470899468</v>
      </c>
    </row>
    <row r="3794" spans="1:24">
      <c r="A3794" s="73">
        <v>43870</v>
      </c>
      <c r="B3794" s="71">
        <v>1.9E-2</v>
      </c>
      <c r="C3794" s="71">
        <v>1.9E-2</v>
      </c>
      <c r="D3794" s="71">
        <v>0.04</v>
      </c>
      <c r="E3794" s="71">
        <v>0.128</v>
      </c>
      <c r="F3794" s="71">
        <v>2.9000000000000001E-2</v>
      </c>
      <c r="G3794" s="71">
        <v>0.13400000000000001</v>
      </c>
      <c r="H3794" s="72">
        <v>0.36899999999999999</v>
      </c>
      <c r="I3794" s="73">
        <v>43870</v>
      </c>
      <c r="J3794" s="71">
        <v>3.76</v>
      </c>
      <c r="K3794" s="71">
        <v>0.13600000000000001</v>
      </c>
      <c r="L3794" s="71">
        <v>3.39</v>
      </c>
      <c r="M3794" s="71">
        <v>2.1749999999999998</v>
      </c>
      <c r="N3794" s="71">
        <v>1.58</v>
      </c>
      <c r="O3794" s="71">
        <v>5.532</v>
      </c>
      <c r="P3794" s="72">
        <v>16.573</v>
      </c>
      <c r="Q3794" s="73">
        <v>43870</v>
      </c>
      <c r="R3794" s="71">
        <v>197.89473684210526</v>
      </c>
      <c r="S3794" s="71">
        <v>7.1578947368421062</v>
      </c>
      <c r="T3794" s="71">
        <v>84.75</v>
      </c>
      <c r="U3794" s="71">
        <v>16.9921875</v>
      </c>
      <c r="V3794" s="71">
        <v>54.482758620689658</v>
      </c>
      <c r="W3794" s="71">
        <v>123.67910447761193</v>
      </c>
      <c r="X3794" s="72">
        <v>44.913279132791331</v>
      </c>
    </row>
    <row r="3795" spans="1:24">
      <c r="A3795" s="73">
        <v>43871</v>
      </c>
      <c r="B3795" s="71">
        <v>0.02</v>
      </c>
      <c r="C3795" s="71">
        <v>2.3E-2</v>
      </c>
      <c r="D3795" s="71">
        <v>4.2999999999999997E-2</v>
      </c>
      <c r="E3795" s="71">
        <v>0.128</v>
      </c>
      <c r="F3795" s="71">
        <v>2.7E-2</v>
      </c>
      <c r="G3795" s="71">
        <v>0.13100000000000001</v>
      </c>
      <c r="H3795" s="72">
        <v>0.372</v>
      </c>
      <c r="I3795" s="73">
        <v>43871</v>
      </c>
      <c r="J3795" s="71">
        <v>3.88</v>
      </c>
      <c r="K3795" s="71">
        <v>0.223</v>
      </c>
      <c r="L3795" s="71">
        <v>3.45</v>
      </c>
      <c r="M3795" s="71">
        <v>2.1749999999999998</v>
      </c>
      <c r="N3795" s="71">
        <v>1.605</v>
      </c>
      <c r="O3795" s="71">
        <v>5.5469999999999997</v>
      </c>
      <c r="P3795" s="72">
        <v>16.88</v>
      </c>
      <c r="Q3795" s="73">
        <v>43871</v>
      </c>
      <c r="R3795" s="71">
        <v>194</v>
      </c>
      <c r="S3795" s="71">
        <v>9.695652173913043</v>
      </c>
      <c r="T3795" s="71">
        <v>80.232558139534888</v>
      </c>
      <c r="U3795" s="71">
        <v>16.9921875</v>
      </c>
      <c r="V3795" s="71">
        <v>59.444444444444443</v>
      </c>
      <c r="W3795" s="71">
        <v>128.85496183206106</v>
      </c>
      <c r="X3795" s="72">
        <v>45.376344086021504</v>
      </c>
    </row>
    <row r="3796" spans="1:24">
      <c r="A3796" s="73">
        <v>43872</v>
      </c>
      <c r="B3796" s="71">
        <v>2.5999999999999999E-2</v>
      </c>
      <c r="C3796" s="71">
        <v>2.3E-2</v>
      </c>
      <c r="D3796" s="71">
        <v>4.2999999999999997E-2</v>
      </c>
      <c r="E3796" s="71">
        <v>0.128</v>
      </c>
      <c r="F3796" s="71">
        <v>2.8000000000000001E-2</v>
      </c>
      <c r="G3796" s="71">
        <v>0.125</v>
      </c>
      <c r="H3796" s="72">
        <v>0.372</v>
      </c>
      <c r="I3796" s="73">
        <v>43872</v>
      </c>
      <c r="J3796" s="71">
        <v>3.89</v>
      </c>
      <c r="K3796" s="71">
        <v>0.24099999999999999</v>
      </c>
      <c r="L3796" s="71">
        <v>3.43</v>
      </c>
      <c r="M3796" s="71">
        <v>2.1749999999999998</v>
      </c>
      <c r="N3796" s="71">
        <v>1.631</v>
      </c>
      <c r="O3796" s="71">
        <v>5.6840000000000002</v>
      </c>
      <c r="P3796" s="72">
        <v>17.050999999999998</v>
      </c>
      <c r="Q3796" s="73">
        <v>43872</v>
      </c>
      <c r="R3796" s="71">
        <v>149.61538461538461</v>
      </c>
      <c r="S3796" s="71">
        <v>10.478260869565217</v>
      </c>
      <c r="T3796" s="71">
        <v>79.767441860465127</v>
      </c>
      <c r="U3796" s="71">
        <v>16.9921875</v>
      </c>
      <c r="V3796" s="71">
        <v>58.25</v>
      </c>
      <c r="W3796" s="71">
        <v>136.40799999999999</v>
      </c>
      <c r="X3796" s="72">
        <v>45.836021505376337</v>
      </c>
    </row>
    <row r="3797" spans="1:24">
      <c r="A3797" s="73">
        <v>43873</v>
      </c>
      <c r="B3797" s="71">
        <v>2.7E-2</v>
      </c>
      <c r="C3797" s="71">
        <v>2.5000000000000001E-2</v>
      </c>
      <c r="D3797" s="71">
        <v>4.3999999999999997E-2</v>
      </c>
      <c r="E3797" s="71">
        <v>0.128</v>
      </c>
      <c r="F3797" s="71">
        <v>2.9000000000000001E-2</v>
      </c>
      <c r="G3797" s="71">
        <v>0.13200000000000001</v>
      </c>
      <c r="H3797" s="72">
        <v>0.38500000000000001</v>
      </c>
      <c r="I3797" s="73">
        <v>43873</v>
      </c>
      <c r="J3797" s="71">
        <v>3.87</v>
      </c>
      <c r="K3797" s="71">
        <v>0.216</v>
      </c>
      <c r="L3797" s="71">
        <v>3.44</v>
      </c>
      <c r="M3797" s="71">
        <v>2.1749999999999998</v>
      </c>
      <c r="N3797" s="71">
        <v>1.641</v>
      </c>
      <c r="O3797" s="71">
        <v>5.726</v>
      </c>
      <c r="P3797" s="72">
        <v>17.068000000000001</v>
      </c>
      <c r="Q3797" s="73">
        <v>43873</v>
      </c>
      <c r="R3797" s="71">
        <v>143.33333333333334</v>
      </c>
      <c r="S3797" s="71">
        <v>8.6399999999999988</v>
      </c>
      <c r="T3797" s="71">
        <v>78.181818181818187</v>
      </c>
      <c r="U3797" s="71">
        <v>16.9921875</v>
      </c>
      <c r="V3797" s="71">
        <v>56.586206896551722</v>
      </c>
      <c r="W3797" s="71">
        <v>129.30303030303031</v>
      </c>
      <c r="X3797" s="72">
        <v>44.332467532467533</v>
      </c>
    </row>
    <row r="3798" spans="1:24">
      <c r="A3798" s="73">
        <v>43874</v>
      </c>
      <c r="B3798" s="71">
        <v>2.5999999999999999E-2</v>
      </c>
      <c r="C3798" s="71">
        <v>2.3E-2</v>
      </c>
      <c r="D3798" s="71">
        <v>4.4999999999999998E-2</v>
      </c>
      <c r="E3798" s="71">
        <v>0.128</v>
      </c>
      <c r="F3798" s="71">
        <v>2.7E-2</v>
      </c>
      <c r="G3798" s="71">
        <v>0.13200000000000001</v>
      </c>
      <c r="H3798" s="72">
        <v>0.38100000000000001</v>
      </c>
      <c r="I3798" s="73">
        <v>43874</v>
      </c>
      <c r="J3798" s="71">
        <v>3.85</v>
      </c>
      <c r="K3798" s="71">
        <v>0.193</v>
      </c>
      <c r="L3798" s="71">
        <v>3.4</v>
      </c>
      <c r="M3798" s="71">
        <v>2.1749999999999998</v>
      </c>
      <c r="N3798" s="71">
        <v>1.6339999999999999</v>
      </c>
      <c r="O3798" s="71">
        <v>5.681</v>
      </c>
      <c r="P3798" s="72">
        <v>16.933</v>
      </c>
      <c r="Q3798" s="73">
        <v>43874</v>
      </c>
      <c r="R3798" s="71">
        <v>148.07692307692309</v>
      </c>
      <c r="S3798" s="71">
        <v>8.3913043478260878</v>
      </c>
      <c r="T3798" s="71">
        <v>75.555555555555557</v>
      </c>
      <c r="U3798" s="71">
        <v>16.9921875</v>
      </c>
      <c r="V3798" s="71">
        <v>60.518518518518512</v>
      </c>
      <c r="W3798" s="71">
        <v>128.28030303030303</v>
      </c>
      <c r="X3798" s="72">
        <v>44.443569553805773</v>
      </c>
    </row>
    <row r="3799" spans="1:24">
      <c r="A3799" s="73">
        <v>43875</v>
      </c>
      <c r="B3799" s="71">
        <v>2.5999999999999999E-2</v>
      </c>
      <c r="C3799" s="71">
        <v>2.4E-2</v>
      </c>
      <c r="D3799" s="71">
        <v>4.7E-2</v>
      </c>
      <c r="E3799" s="71">
        <v>0.128</v>
      </c>
      <c r="F3799" s="71">
        <v>2.5999999999999999E-2</v>
      </c>
      <c r="G3799" s="71">
        <v>0.129</v>
      </c>
      <c r="H3799" s="72">
        <v>0.38</v>
      </c>
      <c r="I3799" s="73">
        <v>43875</v>
      </c>
      <c r="J3799" s="71">
        <v>3.91</v>
      </c>
      <c r="K3799" s="71">
        <v>0.28100000000000003</v>
      </c>
      <c r="L3799" s="71">
        <v>3.46</v>
      </c>
      <c r="M3799" s="71">
        <v>2.1749999999999998</v>
      </c>
      <c r="N3799" s="71">
        <v>1.641</v>
      </c>
      <c r="O3799" s="71">
        <v>5.9459999999999997</v>
      </c>
      <c r="P3799" s="72">
        <v>17.413</v>
      </c>
      <c r="Q3799" s="73">
        <v>43875</v>
      </c>
      <c r="R3799" s="71">
        <v>150.38461538461539</v>
      </c>
      <c r="S3799" s="71">
        <v>11.708333333333334</v>
      </c>
      <c r="T3799" s="71">
        <v>73.61702127659575</v>
      </c>
      <c r="U3799" s="71">
        <v>16.9921875</v>
      </c>
      <c r="V3799" s="71">
        <v>63.11538461538462</v>
      </c>
      <c r="W3799" s="71">
        <v>134.98449612403101</v>
      </c>
      <c r="X3799" s="72">
        <v>45.823684210526316</v>
      </c>
    </row>
    <row r="3800" spans="1:24">
      <c r="A3800" s="73">
        <v>43876</v>
      </c>
      <c r="B3800" s="71">
        <v>2.8000000000000001E-2</v>
      </c>
      <c r="C3800" s="71">
        <v>2.4E-2</v>
      </c>
      <c r="D3800" s="71">
        <v>4.8000000000000001E-2</v>
      </c>
      <c r="E3800" s="71">
        <v>0.128</v>
      </c>
      <c r="F3800" s="71">
        <v>2.5999999999999999E-2</v>
      </c>
      <c r="G3800" s="71">
        <v>0.128</v>
      </c>
      <c r="H3800" s="72">
        <v>0.38200000000000001</v>
      </c>
      <c r="I3800" s="73">
        <v>43876</v>
      </c>
      <c r="J3800" s="71">
        <v>4.12</v>
      </c>
      <c r="K3800" s="71">
        <v>0.28100000000000003</v>
      </c>
      <c r="L3800" s="71">
        <v>3.48</v>
      </c>
      <c r="M3800" s="71">
        <v>2.1749999999999998</v>
      </c>
      <c r="N3800" s="71">
        <v>1.653</v>
      </c>
      <c r="O3800" s="71">
        <v>6.02</v>
      </c>
      <c r="P3800" s="72">
        <v>17.728999999999999</v>
      </c>
      <c r="Q3800" s="73">
        <v>43876</v>
      </c>
      <c r="R3800" s="71">
        <v>147.14285714285714</v>
      </c>
      <c r="S3800" s="71">
        <v>11.708333333333334</v>
      </c>
      <c r="T3800" s="71">
        <v>72.5</v>
      </c>
      <c r="U3800" s="71">
        <v>16.9921875</v>
      </c>
      <c r="V3800" s="71">
        <v>63.57692307692308</v>
      </c>
      <c r="W3800" s="71">
        <v>138.5078125</v>
      </c>
      <c r="X3800" s="72">
        <v>46.410994764397905</v>
      </c>
    </row>
    <row r="3801" spans="1:24">
      <c r="A3801" s="73">
        <v>43877</v>
      </c>
      <c r="B3801" s="71">
        <v>2.7E-2</v>
      </c>
      <c r="C3801" s="71">
        <v>2.4E-2</v>
      </c>
      <c r="D3801" s="71">
        <v>0.05</v>
      </c>
      <c r="E3801" s="71">
        <v>0.128</v>
      </c>
      <c r="F3801" s="71">
        <v>2.7E-2</v>
      </c>
      <c r="G3801" s="71">
        <v>0.13200000000000001</v>
      </c>
      <c r="H3801" s="72">
        <v>0.38800000000000001</v>
      </c>
      <c r="I3801" s="73">
        <v>43877</v>
      </c>
      <c r="J3801" s="71">
        <v>4.04</v>
      </c>
      <c r="K3801" s="71">
        <v>0.28100000000000003</v>
      </c>
      <c r="L3801" s="71">
        <v>3.5</v>
      </c>
      <c r="M3801" s="71">
        <v>2.1749999999999998</v>
      </c>
      <c r="N3801" s="71">
        <v>1.6319999999999999</v>
      </c>
      <c r="O3801" s="71">
        <v>5.9539999999999997</v>
      </c>
      <c r="P3801" s="72">
        <v>17.582000000000001</v>
      </c>
      <c r="Q3801" s="73">
        <v>43877</v>
      </c>
      <c r="R3801" s="71">
        <v>149.62962962962962</v>
      </c>
      <c r="S3801" s="71">
        <v>11.708333333333334</v>
      </c>
      <c r="T3801" s="71">
        <v>70</v>
      </c>
      <c r="U3801" s="71">
        <v>16.9921875</v>
      </c>
      <c r="V3801" s="71">
        <v>60.444444444444443</v>
      </c>
      <c r="W3801" s="71">
        <v>133.19696969696969</v>
      </c>
      <c r="X3801" s="72">
        <v>45.314432989690722</v>
      </c>
    </row>
    <row r="3802" spans="1:24">
      <c r="A3802" s="73">
        <v>43878</v>
      </c>
      <c r="B3802" s="71">
        <v>2.8000000000000001E-2</v>
      </c>
      <c r="C3802" s="71">
        <v>2.1000000000000001E-2</v>
      </c>
      <c r="D3802" s="71">
        <v>5.0999999999999997E-2</v>
      </c>
      <c r="E3802" s="71">
        <v>0.128</v>
      </c>
      <c r="F3802" s="71">
        <v>2.8000000000000001E-2</v>
      </c>
      <c r="G3802" s="71">
        <v>0.13300000000000001</v>
      </c>
      <c r="H3802" s="72">
        <v>0.38900000000000001</v>
      </c>
      <c r="I3802" s="73">
        <v>43878</v>
      </c>
      <c r="J3802" s="71">
        <v>4.0599999999999996</v>
      </c>
      <c r="K3802" s="71">
        <v>0.23499999999999999</v>
      </c>
      <c r="L3802" s="71">
        <v>3.51</v>
      </c>
      <c r="M3802" s="71">
        <v>2.1749999999999998</v>
      </c>
      <c r="N3802" s="71">
        <v>1.613</v>
      </c>
      <c r="O3802" s="71">
        <v>5.8579999999999997</v>
      </c>
      <c r="P3802" s="72">
        <v>17.451000000000001</v>
      </c>
      <c r="Q3802" s="73">
        <v>43878</v>
      </c>
      <c r="R3802" s="71">
        <v>144.99999999999997</v>
      </c>
      <c r="S3802" s="71">
        <v>11.19047619047619</v>
      </c>
      <c r="T3802" s="71">
        <v>68.82352941176471</v>
      </c>
      <c r="U3802" s="71">
        <v>16.9921875</v>
      </c>
      <c r="V3802" s="71">
        <v>57.607142857142854</v>
      </c>
      <c r="W3802" s="71">
        <v>131.21052631578948</v>
      </c>
      <c r="X3802" s="72">
        <v>44.861182519280206</v>
      </c>
    </row>
    <row r="3803" spans="1:24">
      <c r="A3803" s="73">
        <v>43879</v>
      </c>
      <c r="B3803" s="71">
        <v>3.3000000000000002E-2</v>
      </c>
      <c r="C3803" s="71">
        <v>2.5000000000000001E-2</v>
      </c>
      <c r="D3803" s="71">
        <v>4.5999999999999999E-2</v>
      </c>
      <c r="E3803" s="71">
        <v>0.128</v>
      </c>
      <c r="F3803" s="71">
        <v>2.7E-2</v>
      </c>
      <c r="G3803" s="71">
        <v>0.13400000000000001</v>
      </c>
      <c r="H3803" s="72">
        <v>0.39300000000000002</v>
      </c>
      <c r="I3803" s="73">
        <v>43879</v>
      </c>
      <c r="J3803" s="71">
        <v>4.0599999999999996</v>
      </c>
      <c r="K3803" s="71">
        <v>0.254</v>
      </c>
      <c r="L3803" s="71">
        <v>3.46</v>
      </c>
      <c r="M3803" s="71">
        <v>2.1749999999999998</v>
      </c>
      <c r="N3803" s="71">
        <v>1.589</v>
      </c>
      <c r="O3803" s="71">
        <v>5.7880000000000003</v>
      </c>
      <c r="P3803" s="72">
        <v>17.326000000000001</v>
      </c>
      <c r="Q3803" s="73">
        <v>43879</v>
      </c>
      <c r="R3803" s="71">
        <v>123</v>
      </c>
      <c r="S3803" s="71">
        <v>10.199999999999999</v>
      </c>
      <c r="T3803" s="71">
        <v>75.2</v>
      </c>
      <c r="U3803" s="71">
        <v>17</v>
      </c>
      <c r="V3803" s="71">
        <v>58.9</v>
      </c>
      <c r="W3803" s="71">
        <v>129.30000000000001</v>
      </c>
      <c r="X3803" s="72">
        <v>44.1</v>
      </c>
    </row>
    <row r="3804" spans="1:24">
      <c r="A3804" s="73">
        <v>43880</v>
      </c>
      <c r="B3804" s="71">
        <v>4.1000000000000002E-2</v>
      </c>
      <c r="C3804" s="71">
        <v>2.9000000000000001E-2</v>
      </c>
      <c r="D3804" s="71">
        <v>4.5999999999999999E-2</v>
      </c>
      <c r="E3804" s="71">
        <v>0.128</v>
      </c>
      <c r="F3804" s="71">
        <v>3.3000000000000002E-2</v>
      </c>
      <c r="G3804" s="71">
        <v>0.14499999999999999</v>
      </c>
      <c r="H3804" s="72">
        <v>0.42099999999999999</v>
      </c>
      <c r="I3804" s="73">
        <v>43880</v>
      </c>
      <c r="J3804" s="71">
        <v>3.97</v>
      </c>
      <c r="K3804" s="71">
        <v>0.22500000000000001</v>
      </c>
      <c r="L3804" s="71">
        <v>3.54</v>
      </c>
      <c r="M3804" s="71">
        <v>2.1749999999999998</v>
      </c>
      <c r="N3804" s="71">
        <v>1.573</v>
      </c>
      <c r="O3804" s="71">
        <v>5.81</v>
      </c>
      <c r="P3804" s="72">
        <v>17.292999999999999</v>
      </c>
      <c r="Q3804" s="73">
        <v>43880</v>
      </c>
      <c r="R3804" s="71">
        <v>96.8</v>
      </c>
      <c r="S3804" s="71">
        <v>7.8</v>
      </c>
      <c r="T3804" s="71">
        <v>77</v>
      </c>
      <c r="U3804" s="71">
        <v>17</v>
      </c>
      <c r="V3804" s="71">
        <v>47.7</v>
      </c>
      <c r="W3804" s="71">
        <v>119.3</v>
      </c>
      <c r="X3804" s="72">
        <v>41.1</v>
      </c>
    </row>
    <row r="3805" spans="1:24">
      <c r="A3805" s="73">
        <v>43881</v>
      </c>
      <c r="B3805" s="71">
        <v>4.2999999999999997E-2</v>
      </c>
      <c r="C3805" s="71">
        <v>2.3E-2</v>
      </c>
      <c r="D3805" s="71">
        <v>4.4999999999999998E-2</v>
      </c>
      <c r="E3805" s="71">
        <v>0.128</v>
      </c>
      <c r="F3805" s="71">
        <v>3.4000000000000002E-2</v>
      </c>
      <c r="G3805" s="71">
        <v>0.14799999999999999</v>
      </c>
      <c r="H3805" s="72">
        <v>0.42099999999999999</v>
      </c>
      <c r="I3805" s="73">
        <v>43881</v>
      </c>
      <c r="J3805" s="71">
        <v>4.12</v>
      </c>
      <c r="K3805" s="71">
        <v>0.24199999999999999</v>
      </c>
      <c r="L3805" s="71">
        <v>3.59</v>
      </c>
      <c r="M3805" s="71">
        <v>2.1749999999999998</v>
      </c>
      <c r="N3805" s="71">
        <v>1.5629999999999999</v>
      </c>
      <c r="O3805" s="71">
        <v>5.7649999999999997</v>
      </c>
      <c r="P3805" s="72">
        <v>17.454999999999998</v>
      </c>
      <c r="Q3805" s="73">
        <v>43881</v>
      </c>
      <c r="R3805" s="71">
        <v>95.8</v>
      </c>
      <c r="S3805" s="71">
        <v>10.5</v>
      </c>
      <c r="T3805" s="71">
        <v>79.8</v>
      </c>
      <c r="U3805" s="71">
        <v>17</v>
      </c>
      <c r="V3805" s="71">
        <v>46</v>
      </c>
      <c r="W3805" s="71">
        <v>117.9</v>
      </c>
      <c r="X3805" s="72">
        <v>41.5</v>
      </c>
    </row>
    <row r="3806" spans="1:24">
      <c r="A3806" s="73">
        <v>43882</v>
      </c>
      <c r="B3806" s="71">
        <v>5.6000000000000001E-2</v>
      </c>
      <c r="C3806" s="71">
        <v>2.3E-2</v>
      </c>
      <c r="D3806" s="71">
        <v>4.3999999999999997E-2</v>
      </c>
      <c r="E3806" s="71">
        <v>0.128</v>
      </c>
      <c r="F3806" s="71">
        <v>3.2000000000000001E-2</v>
      </c>
      <c r="G3806" s="71">
        <v>0.13800000000000001</v>
      </c>
      <c r="H3806" s="72">
        <v>0.42099999999999999</v>
      </c>
      <c r="I3806" s="73">
        <v>43882</v>
      </c>
      <c r="J3806" s="71">
        <v>4.2</v>
      </c>
      <c r="K3806" s="71">
        <v>0.23699999999999999</v>
      </c>
      <c r="L3806" s="71">
        <v>3.6</v>
      </c>
      <c r="M3806" s="71">
        <v>2.1749999999999998</v>
      </c>
      <c r="N3806" s="71">
        <v>1.544</v>
      </c>
      <c r="O3806" s="71">
        <v>5.9219999999999997</v>
      </c>
      <c r="P3806" s="72">
        <v>17.678000000000001</v>
      </c>
      <c r="Q3806" s="73">
        <v>43882</v>
      </c>
      <c r="R3806" s="71">
        <v>75</v>
      </c>
      <c r="S3806" s="71">
        <v>10.3</v>
      </c>
      <c r="T3806" s="71">
        <v>81.8</v>
      </c>
      <c r="U3806" s="71">
        <v>17</v>
      </c>
      <c r="V3806" s="71">
        <v>48.3</v>
      </c>
      <c r="W3806" s="71">
        <v>128.1</v>
      </c>
      <c r="X3806" s="72">
        <v>42</v>
      </c>
    </row>
    <row r="3807" spans="1:24">
      <c r="A3807" s="73">
        <v>43883</v>
      </c>
      <c r="B3807" s="71">
        <v>5.0999999999999997E-2</v>
      </c>
      <c r="C3807" s="71">
        <v>2.3E-2</v>
      </c>
      <c r="D3807" s="71">
        <v>4.5999999999999999E-2</v>
      </c>
      <c r="E3807" s="71">
        <v>0.128</v>
      </c>
      <c r="F3807" s="71">
        <v>3.5000000000000003E-2</v>
      </c>
      <c r="G3807" s="71">
        <v>0.13600000000000001</v>
      </c>
      <c r="H3807" s="72">
        <v>0.41899999999999998</v>
      </c>
      <c r="I3807" s="73">
        <v>43883</v>
      </c>
      <c r="J3807" s="71">
        <v>4.1500000000000004</v>
      </c>
      <c r="K3807" s="71">
        <v>0.23699999999999999</v>
      </c>
      <c r="L3807" s="71">
        <v>3.58</v>
      </c>
      <c r="M3807" s="71">
        <v>2.1749999999999998</v>
      </c>
      <c r="N3807" s="71">
        <v>1.526</v>
      </c>
      <c r="O3807" s="71">
        <v>5.8550000000000004</v>
      </c>
      <c r="P3807" s="72">
        <v>17.523</v>
      </c>
      <c r="Q3807" s="73">
        <v>43883</v>
      </c>
      <c r="R3807" s="71">
        <v>81.400000000000006</v>
      </c>
      <c r="S3807" s="71">
        <v>10.3</v>
      </c>
      <c r="T3807" s="71">
        <v>77.8</v>
      </c>
      <c r="U3807" s="71">
        <v>17</v>
      </c>
      <c r="V3807" s="71">
        <v>43.6</v>
      </c>
      <c r="W3807" s="71">
        <v>128.80000000000001</v>
      </c>
      <c r="X3807" s="72">
        <v>41.8</v>
      </c>
    </row>
    <row r="3808" spans="1:24">
      <c r="A3808" s="73">
        <v>43884</v>
      </c>
      <c r="B3808" s="71">
        <v>5.3999999999999999E-2</v>
      </c>
      <c r="C3808" s="71">
        <v>2.3E-2</v>
      </c>
      <c r="D3808" s="71">
        <v>4.7E-2</v>
      </c>
      <c r="E3808" s="71">
        <v>0.128</v>
      </c>
      <c r="F3808" s="71">
        <v>3.6999999999999998E-2</v>
      </c>
      <c r="G3808" s="71">
        <v>0.13800000000000001</v>
      </c>
      <c r="H3808" s="72">
        <v>0.42699999999999999</v>
      </c>
      <c r="I3808" s="73">
        <v>43884</v>
      </c>
      <c r="J3808" s="71">
        <v>4.17</v>
      </c>
      <c r="K3808" s="71">
        <v>0.23699999999999999</v>
      </c>
      <c r="L3808" s="71">
        <v>3.59</v>
      </c>
      <c r="M3808" s="71">
        <v>2.1749999999999998</v>
      </c>
      <c r="N3808" s="71">
        <v>1.526</v>
      </c>
      <c r="O3808" s="71">
        <v>5.798</v>
      </c>
      <c r="P3808" s="72">
        <v>17.495999999999999</v>
      </c>
      <c r="Q3808" s="73">
        <v>43884</v>
      </c>
      <c r="R3808" s="71">
        <v>77.2</v>
      </c>
      <c r="S3808" s="71">
        <v>10.3</v>
      </c>
      <c r="T3808" s="71">
        <v>76.400000000000006</v>
      </c>
      <c r="U3808" s="71">
        <v>17</v>
      </c>
      <c r="V3808" s="71">
        <v>41.2</v>
      </c>
      <c r="W3808" s="71">
        <v>126.8</v>
      </c>
      <c r="X3808" s="72">
        <v>41</v>
      </c>
    </row>
    <row r="3809" spans="1:24">
      <c r="A3809" s="73">
        <v>43885</v>
      </c>
      <c r="B3809" s="71">
        <v>5.8000000000000003E-2</v>
      </c>
      <c r="C3809" s="71">
        <v>1.6E-2</v>
      </c>
      <c r="D3809" s="71">
        <v>4.3999999999999997E-2</v>
      </c>
      <c r="E3809" s="71">
        <v>0.128</v>
      </c>
      <c r="F3809" s="71">
        <v>3.5999999999999997E-2</v>
      </c>
      <c r="G3809" s="71">
        <v>0.13400000000000001</v>
      </c>
      <c r="H3809" s="72">
        <v>0.41599999999999998</v>
      </c>
      <c r="I3809" s="73">
        <v>43885</v>
      </c>
      <c r="J3809" s="71">
        <v>4.04</v>
      </c>
      <c r="K3809" s="71">
        <v>0.27300000000000002</v>
      </c>
      <c r="L3809" s="71">
        <v>3.65</v>
      </c>
      <c r="M3809" s="71">
        <v>2.1749999999999998</v>
      </c>
      <c r="N3809" s="71">
        <v>1.5389999999999999</v>
      </c>
      <c r="O3809" s="71">
        <v>5.8609999999999998</v>
      </c>
      <c r="P3809" s="72">
        <v>17.538</v>
      </c>
      <c r="Q3809" s="73">
        <v>43885</v>
      </c>
      <c r="R3809" s="71">
        <v>69.7</v>
      </c>
      <c r="S3809" s="71">
        <v>17.100000000000001</v>
      </c>
      <c r="T3809" s="71">
        <v>83</v>
      </c>
      <c r="U3809" s="71">
        <v>17</v>
      </c>
      <c r="V3809" s="71">
        <v>42.8</v>
      </c>
      <c r="W3809" s="71">
        <v>130.9</v>
      </c>
      <c r="X3809" s="72">
        <v>42.2</v>
      </c>
    </row>
    <row r="3810" spans="1:24">
      <c r="A3810" s="73">
        <v>43886</v>
      </c>
      <c r="B3810" s="71">
        <v>6.4000000000000001E-2</v>
      </c>
      <c r="C3810" s="71">
        <v>1.6E-2</v>
      </c>
      <c r="D3810" s="71">
        <v>4.4999999999999998E-2</v>
      </c>
      <c r="E3810" s="71">
        <v>0.128</v>
      </c>
      <c r="F3810" s="71">
        <v>3.6999999999999998E-2</v>
      </c>
      <c r="G3810" s="71">
        <v>0.13900000000000001</v>
      </c>
      <c r="H3810" s="72">
        <v>0.42899999999999999</v>
      </c>
      <c r="I3810" s="73">
        <v>43886</v>
      </c>
      <c r="J3810" s="71">
        <v>4.12</v>
      </c>
      <c r="K3810" s="71">
        <v>0.25700000000000001</v>
      </c>
      <c r="L3810" s="71">
        <v>3.66</v>
      </c>
      <c r="M3810" s="71">
        <v>2.1749999999999998</v>
      </c>
      <c r="N3810" s="71">
        <v>1.544</v>
      </c>
      <c r="O3810" s="71">
        <v>5.8470000000000004</v>
      </c>
      <c r="P3810" s="72">
        <v>17.603000000000002</v>
      </c>
      <c r="Q3810" s="73">
        <v>43886</v>
      </c>
      <c r="R3810" s="71">
        <v>64.400000000000006</v>
      </c>
      <c r="S3810" s="71">
        <v>16.100000000000001</v>
      </c>
      <c r="T3810" s="71">
        <v>81.3</v>
      </c>
      <c r="U3810" s="71">
        <v>17</v>
      </c>
      <c r="V3810" s="71">
        <v>41.7</v>
      </c>
      <c r="W3810" s="71">
        <v>126.6</v>
      </c>
      <c r="X3810" s="72">
        <v>41</v>
      </c>
    </row>
    <row r="3811" spans="1:24">
      <c r="A3811" s="73">
        <v>43887</v>
      </c>
      <c r="B3811" s="71">
        <v>5.1999999999999998E-2</v>
      </c>
      <c r="C3811" s="71">
        <v>1.7000000000000001E-2</v>
      </c>
      <c r="D3811" s="71">
        <v>4.9000000000000002E-2</v>
      </c>
      <c r="E3811" s="71">
        <v>0.128</v>
      </c>
      <c r="F3811" s="71">
        <v>3.5000000000000003E-2</v>
      </c>
      <c r="G3811" s="71">
        <v>0.14699999999999999</v>
      </c>
      <c r="H3811" s="72">
        <v>0.42799999999999999</v>
      </c>
      <c r="I3811" s="73">
        <v>43887</v>
      </c>
      <c r="J3811" s="71">
        <v>4.04</v>
      </c>
      <c r="K3811" s="71">
        <v>0.24299999999999999</v>
      </c>
      <c r="L3811" s="71">
        <v>3.7</v>
      </c>
      <c r="M3811" s="71">
        <v>2.1749999999999998</v>
      </c>
      <c r="N3811" s="71">
        <v>1.5960000000000001</v>
      </c>
      <c r="O3811" s="71">
        <v>5.75</v>
      </c>
      <c r="P3811" s="72">
        <v>17.504000000000001</v>
      </c>
      <c r="Q3811" s="73">
        <v>43887</v>
      </c>
      <c r="R3811" s="71">
        <v>77.7</v>
      </c>
      <c r="S3811" s="71">
        <v>14.3</v>
      </c>
      <c r="T3811" s="71">
        <v>75.5</v>
      </c>
      <c r="U3811" s="71">
        <v>17</v>
      </c>
      <c r="V3811" s="71">
        <v>45.6</v>
      </c>
      <c r="W3811" s="71">
        <v>119.1</v>
      </c>
      <c r="X3811" s="72">
        <v>40.9</v>
      </c>
    </row>
    <row r="3812" spans="1:24">
      <c r="A3812" s="73">
        <v>43888</v>
      </c>
      <c r="B3812" s="71">
        <v>0.05</v>
      </c>
      <c r="C3812" s="71">
        <v>1.6E-2</v>
      </c>
      <c r="D3812" s="71">
        <v>4.8000000000000001E-2</v>
      </c>
      <c r="E3812" s="71">
        <v>0.128</v>
      </c>
      <c r="F3812" s="71">
        <v>3.6999999999999998E-2</v>
      </c>
      <c r="G3812" s="71">
        <v>0.152</v>
      </c>
      <c r="H3812" s="72">
        <v>0.43099999999999999</v>
      </c>
      <c r="I3812" s="73">
        <v>43888</v>
      </c>
      <c r="J3812" s="71">
        <v>4.1500000000000004</v>
      </c>
      <c r="K3812" s="71">
        <v>0.249</v>
      </c>
      <c r="L3812" s="71">
        <v>3.71</v>
      </c>
      <c r="M3812" s="71">
        <v>2.1749999999999998</v>
      </c>
      <c r="N3812" s="71">
        <v>1.61</v>
      </c>
      <c r="O3812" s="71">
        <v>5.7809999999999997</v>
      </c>
      <c r="P3812" s="72">
        <v>17.675000000000001</v>
      </c>
      <c r="Q3812" s="73">
        <v>43888</v>
      </c>
      <c r="R3812" s="71">
        <v>83</v>
      </c>
      <c r="S3812" s="71">
        <v>15.6</v>
      </c>
      <c r="T3812" s="71">
        <v>77.3</v>
      </c>
      <c r="U3812" s="71">
        <v>17</v>
      </c>
      <c r="V3812" s="71">
        <v>43.5</v>
      </c>
      <c r="W3812" s="71">
        <v>116.3</v>
      </c>
      <c r="X3812" s="72">
        <v>41</v>
      </c>
    </row>
    <row r="3813" spans="1:24">
      <c r="A3813" s="73">
        <v>43889</v>
      </c>
      <c r="B3813" s="71">
        <v>5.3999999999999999E-2</v>
      </c>
      <c r="C3813" s="71">
        <v>1.7000000000000001E-2</v>
      </c>
      <c r="D3813" s="71">
        <v>4.9000000000000002E-2</v>
      </c>
      <c r="E3813" s="71">
        <v>0.128</v>
      </c>
      <c r="F3813" s="71">
        <v>3.7999999999999999E-2</v>
      </c>
      <c r="G3813" s="71">
        <v>0.14799999999999999</v>
      </c>
      <c r="H3813" s="72">
        <v>0.434</v>
      </c>
      <c r="I3813" s="73">
        <v>43889</v>
      </c>
      <c r="J3813" s="71">
        <v>4.3</v>
      </c>
      <c r="K3813" s="71">
        <v>0.23300000000000001</v>
      </c>
      <c r="L3813" s="71">
        <v>3.72</v>
      </c>
      <c r="M3813" s="71">
        <v>2.1749999999999998</v>
      </c>
      <c r="N3813" s="71">
        <v>1.615</v>
      </c>
      <c r="O3813" s="71">
        <v>5.8540000000000001</v>
      </c>
      <c r="P3813" s="72">
        <v>17.896999999999998</v>
      </c>
      <c r="Q3813" s="73">
        <v>43889</v>
      </c>
      <c r="R3813" s="71">
        <v>79.629629629629633</v>
      </c>
      <c r="S3813" s="71">
        <v>13.705882352941176</v>
      </c>
      <c r="T3813" s="71">
        <v>75.91836734693878</v>
      </c>
      <c r="U3813" s="71">
        <v>16.9921875</v>
      </c>
      <c r="V3813" s="71">
        <v>42.5</v>
      </c>
      <c r="W3813" s="71">
        <v>120.92567567567568</v>
      </c>
      <c r="X3813" s="72">
        <v>41.237327188940085</v>
      </c>
    </row>
    <row r="3814" spans="1:24">
      <c r="A3814" s="73">
        <v>43890</v>
      </c>
      <c r="B3814" s="71">
        <v>5.2999999999999999E-2</v>
      </c>
      <c r="C3814" s="71">
        <v>1.7000000000000001E-2</v>
      </c>
      <c r="D3814" s="71">
        <v>4.5999999999999999E-2</v>
      </c>
      <c r="E3814" s="71">
        <v>0.128</v>
      </c>
      <c r="F3814" s="71">
        <v>4.2000000000000003E-2</v>
      </c>
      <c r="G3814" s="71">
        <v>0.14799999999999999</v>
      </c>
      <c r="H3814" s="72">
        <v>0.434</v>
      </c>
      <c r="I3814" s="73">
        <v>43890</v>
      </c>
      <c r="J3814" s="71">
        <v>4.3499999999999996</v>
      </c>
      <c r="K3814" s="71">
        <v>0.23300000000000001</v>
      </c>
      <c r="L3814" s="71">
        <v>3.71</v>
      </c>
      <c r="M3814" s="71">
        <v>2.1749999999999998</v>
      </c>
      <c r="N3814" s="71">
        <v>1.581</v>
      </c>
      <c r="O3814" s="71">
        <v>5.7679999999999998</v>
      </c>
      <c r="P3814" s="72">
        <v>17.817</v>
      </c>
      <c r="Q3814" s="73">
        <v>43890</v>
      </c>
      <c r="R3814" s="71">
        <v>82.075471698113205</v>
      </c>
      <c r="S3814" s="71">
        <v>13.705882352941176</v>
      </c>
      <c r="T3814" s="71">
        <v>80.652173913043484</v>
      </c>
      <c r="U3814" s="71">
        <v>16.9921875</v>
      </c>
      <c r="V3814" s="71">
        <v>37.642857142857139</v>
      </c>
      <c r="W3814" s="71">
        <v>120.38513513513514</v>
      </c>
      <c r="X3814" s="72">
        <v>41.052995391705068</v>
      </c>
    </row>
    <row r="3815" spans="1:24">
      <c r="A3815" s="73">
        <v>43891</v>
      </c>
      <c r="B3815" s="71">
        <v>5.5E-2</v>
      </c>
      <c r="C3815" s="71">
        <v>1.4999999999999999E-2</v>
      </c>
      <c r="D3815" s="71">
        <v>4.4999999999999998E-2</v>
      </c>
      <c r="E3815" s="71">
        <v>0.128</v>
      </c>
      <c r="F3815" s="71">
        <v>4.9000000000000002E-2</v>
      </c>
      <c r="G3815" s="71">
        <v>0.159</v>
      </c>
      <c r="H3815" s="72">
        <v>0.45100000000000001</v>
      </c>
      <c r="I3815" s="73">
        <v>43891</v>
      </c>
      <c r="J3815" s="71">
        <v>4.3499999999999996</v>
      </c>
      <c r="K3815" s="71">
        <v>0.26300000000000001</v>
      </c>
      <c r="L3815" s="71">
        <v>3.67</v>
      </c>
      <c r="M3815" s="71">
        <v>2.1749999999999998</v>
      </c>
      <c r="N3815" s="71">
        <v>1.556</v>
      </c>
      <c r="O3815" s="71">
        <v>5.7169999999999996</v>
      </c>
      <c r="P3815" s="72">
        <v>17.731000000000002</v>
      </c>
      <c r="Q3815" s="73">
        <v>43891</v>
      </c>
      <c r="R3815" s="71">
        <v>79.090909090909079</v>
      </c>
      <c r="S3815" s="71">
        <v>17.533333333333335</v>
      </c>
      <c r="T3815" s="71">
        <v>81.555555555555557</v>
      </c>
      <c r="U3815" s="71">
        <v>16.9921875</v>
      </c>
      <c r="V3815" s="71">
        <v>31.755102040816325</v>
      </c>
      <c r="W3815" s="71">
        <v>111.51572327044026</v>
      </c>
      <c r="X3815" s="72">
        <v>39.314855875831491</v>
      </c>
    </row>
    <row r="3816" spans="1:24">
      <c r="A3816" s="73">
        <v>43892</v>
      </c>
      <c r="B3816" s="71">
        <v>5.8999999999999997E-2</v>
      </c>
      <c r="C3816" s="71">
        <v>1.4999999999999999E-2</v>
      </c>
      <c r="D3816" s="71">
        <v>4.5999999999999999E-2</v>
      </c>
      <c r="E3816" s="71">
        <v>0.128</v>
      </c>
      <c r="F3816" s="71">
        <v>5.3999999999999999E-2</v>
      </c>
      <c r="G3816" s="71">
        <v>0.154</v>
      </c>
      <c r="H3816" s="72">
        <v>0.45600000000000002</v>
      </c>
      <c r="I3816" s="73">
        <v>43892</v>
      </c>
      <c r="J3816" s="71">
        <v>4.3</v>
      </c>
      <c r="K3816" s="71">
        <v>0.28999999999999998</v>
      </c>
      <c r="L3816" s="71">
        <v>3.68</v>
      </c>
      <c r="M3816" s="71">
        <v>2.1749999999999998</v>
      </c>
      <c r="N3816" s="71">
        <v>1.5609999999999999</v>
      </c>
      <c r="O3816" s="71">
        <v>5.6840000000000002</v>
      </c>
      <c r="P3816" s="72">
        <v>17.690000000000001</v>
      </c>
      <c r="Q3816" s="73">
        <v>43892</v>
      </c>
      <c r="R3816" s="71">
        <v>72.881355932203391</v>
      </c>
      <c r="S3816" s="71">
        <v>19.333333333333332</v>
      </c>
      <c r="T3816" s="71">
        <v>80</v>
      </c>
      <c r="U3816" s="71">
        <v>16.9921875</v>
      </c>
      <c r="V3816" s="71">
        <v>28.907407407407408</v>
      </c>
      <c r="W3816" s="71">
        <v>114.87012987012989</v>
      </c>
      <c r="X3816" s="72">
        <v>38.793859649122808</v>
      </c>
    </row>
    <row r="3817" spans="1:24">
      <c r="A3817" s="73">
        <v>43893</v>
      </c>
      <c r="B3817" s="71">
        <v>6.6000000000000003E-2</v>
      </c>
      <c r="C3817" s="71">
        <v>1.6E-2</v>
      </c>
      <c r="D3817" s="71">
        <v>4.8000000000000001E-2</v>
      </c>
      <c r="E3817" s="71">
        <v>0.128</v>
      </c>
      <c r="F3817" s="71">
        <v>5.8999999999999997E-2</v>
      </c>
      <c r="G3817" s="71">
        <v>0.16</v>
      </c>
      <c r="H3817" s="72">
        <v>0.47699999999999998</v>
      </c>
      <c r="I3817" s="73">
        <v>43893</v>
      </c>
      <c r="J3817" s="71">
        <v>4.34</v>
      </c>
      <c r="K3817" s="71">
        <v>0.27400000000000002</v>
      </c>
      <c r="L3817" s="71">
        <v>3.66</v>
      </c>
      <c r="M3817" s="71">
        <v>2.1749999999999998</v>
      </c>
      <c r="N3817" s="71">
        <v>1.5569999999999999</v>
      </c>
      <c r="O3817" s="71">
        <v>5.5940000000000003</v>
      </c>
      <c r="P3817" s="72">
        <v>17.600000000000001</v>
      </c>
      <c r="Q3817" s="73">
        <v>43893</v>
      </c>
      <c r="R3817" s="71">
        <v>65.757575757575751</v>
      </c>
      <c r="S3817" s="71">
        <v>17.125</v>
      </c>
      <c r="T3817" s="71">
        <v>76.25</v>
      </c>
      <c r="U3817" s="71">
        <v>16.9921875</v>
      </c>
      <c r="V3817" s="71">
        <v>26.389830508474578</v>
      </c>
      <c r="W3817" s="71">
        <v>110</v>
      </c>
      <c r="X3817" s="72">
        <v>36.897274633123693</v>
      </c>
    </row>
    <row r="3818" spans="1:24">
      <c r="A3818" s="73">
        <v>43894</v>
      </c>
      <c r="B3818" s="71">
        <v>7.2999999999999995E-2</v>
      </c>
      <c r="C3818" s="71">
        <v>1.6E-2</v>
      </c>
      <c r="D3818" s="71">
        <v>4.4999999999999998E-2</v>
      </c>
      <c r="E3818" s="71">
        <v>0.128</v>
      </c>
      <c r="F3818" s="71">
        <v>6.7000000000000004E-2</v>
      </c>
      <c r="G3818" s="71">
        <v>0.16400000000000001</v>
      </c>
      <c r="H3818" s="72">
        <v>0.49299999999999999</v>
      </c>
      <c r="I3818" s="73">
        <v>43894</v>
      </c>
      <c r="J3818" s="71">
        <v>4.4800000000000004</v>
      </c>
      <c r="K3818" s="71">
        <v>0.29499999999999998</v>
      </c>
      <c r="L3818" s="71">
        <v>3.71</v>
      </c>
      <c r="M3818" s="71">
        <v>2.1749999999999998</v>
      </c>
      <c r="N3818" s="71">
        <v>1.5309999999999999</v>
      </c>
      <c r="O3818" s="71">
        <v>5.7050000000000001</v>
      </c>
      <c r="P3818" s="72">
        <v>17.896000000000001</v>
      </c>
      <c r="Q3818" s="73">
        <v>43894</v>
      </c>
      <c r="R3818" s="71">
        <v>61.369863013698641</v>
      </c>
      <c r="S3818" s="71">
        <v>18.4375</v>
      </c>
      <c r="T3818" s="71">
        <v>82.444444444444443</v>
      </c>
      <c r="U3818" s="71">
        <v>16.9921875</v>
      </c>
      <c r="V3818" s="71">
        <v>22.850746268656714</v>
      </c>
      <c r="W3818" s="71">
        <v>109.1219512195122</v>
      </c>
      <c r="X3818" s="72">
        <v>36.300202839756594</v>
      </c>
    </row>
    <row r="3819" spans="1:24">
      <c r="A3819" s="73">
        <v>43895</v>
      </c>
      <c r="B3819" s="71">
        <v>7.8E-2</v>
      </c>
      <c r="C3819" s="71">
        <v>1.6E-2</v>
      </c>
      <c r="D3819" s="71">
        <v>5.1999999999999998E-2</v>
      </c>
      <c r="E3819" s="71">
        <v>0.128</v>
      </c>
      <c r="F3819" s="71">
        <v>6.4000000000000001E-2</v>
      </c>
      <c r="G3819" s="71">
        <v>0.16600000000000001</v>
      </c>
      <c r="H3819" s="72">
        <v>0.504</v>
      </c>
      <c r="I3819" s="73">
        <v>43895</v>
      </c>
      <c r="J3819" s="71">
        <v>4.45</v>
      </c>
      <c r="K3819" s="71">
        <v>0.27800000000000002</v>
      </c>
      <c r="L3819" s="71">
        <v>3.72</v>
      </c>
      <c r="M3819" s="71">
        <v>2.1749999999999998</v>
      </c>
      <c r="N3819" s="71">
        <v>1.4790000000000001</v>
      </c>
      <c r="O3819" s="71">
        <v>5.5830000000000002</v>
      </c>
      <c r="P3819" s="72">
        <v>17.684999999999999</v>
      </c>
      <c r="Q3819" s="73">
        <v>43895</v>
      </c>
      <c r="R3819" s="71">
        <v>57.051282051282051</v>
      </c>
      <c r="S3819" s="71">
        <v>17.375</v>
      </c>
      <c r="T3819" s="71">
        <v>71.538461538461547</v>
      </c>
      <c r="U3819" s="71">
        <v>16.9921875</v>
      </c>
      <c r="V3819" s="71">
        <v>23.109375</v>
      </c>
      <c r="W3819" s="71">
        <v>106.53614457831324</v>
      </c>
      <c r="X3819" s="72">
        <v>35.089285714285708</v>
      </c>
    </row>
    <row r="3820" spans="1:24">
      <c r="A3820" s="73">
        <v>43896</v>
      </c>
      <c r="B3820" s="71">
        <v>8.5999999999999993E-2</v>
      </c>
      <c r="C3820" s="71">
        <v>1.4999999999999999E-2</v>
      </c>
      <c r="D3820" s="71">
        <v>5.8999999999999997E-2</v>
      </c>
      <c r="E3820" s="71">
        <v>0.128</v>
      </c>
      <c r="F3820" s="71">
        <v>6.5000000000000002E-2</v>
      </c>
      <c r="G3820" s="71">
        <v>0.155</v>
      </c>
      <c r="H3820" s="72">
        <v>0.50800000000000001</v>
      </c>
      <c r="I3820" s="73">
        <v>43896</v>
      </c>
      <c r="J3820" s="71">
        <v>4.3899999999999997</v>
      </c>
      <c r="K3820" s="71">
        <v>0.28499999999999998</v>
      </c>
      <c r="L3820" s="71">
        <v>3.75</v>
      </c>
      <c r="M3820" s="71">
        <v>2.1749999999999998</v>
      </c>
      <c r="N3820" s="71">
        <v>1.476</v>
      </c>
      <c r="O3820" s="71">
        <v>5.585</v>
      </c>
      <c r="P3820" s="72">
        <v>17.661000000000001</v>
      </c>
      <c r="Q3820" s="73">
        <v>43896</v>
      </c>
      <c r="R3820" s="71">
        <v>51.04651162790698</v>
      </c>
      <c r="S3820" s="71">
        <v>19</v>
      </c>
      <c r="T3820" s="71">
        <v>63.559322033898312</v>
      </c>
      <c r="U3820" s="71">
        <v>16.9921875</v>
      </c>
      <c r="V3820" s="71">
        <v>22.707692307692305</v>
      </c>
      <c r="W3820" s="71">
        <v>113.94193548387098</v>
      </c>
      <c r="X3820" s="72">
        <v>34.765748031496067</v>
      </c>
    </row>
    <row r="3821" spans="1:24">
      <c r="A3821" s="73">
        <v>43897</v>
      </c>
      <c r="B3821" s="71">
        <v>9.5000000000000001E-2</v>
      </c>
      <c r="C3821" s="71">
        <v>1.4999999999999999E-2</v>
      </c>
      <c r="D3821" s="71">
        <v>5.8000000000000003E-2</v>
      </c>
      <c r="E3821" s="71">
        <v>0.128</v>
      </c>
      <c r="F3821" s="71">
        <v>6.4000000000000001E-2</v>
      </c>
      <c r="G3821" s="71">
        <v>0.16400000000000001</v>
      </c>
      <c r="H3821" s="72">
        <v>0.52400000000000002</v>
      </c>
      <c r="I3821" s="73">
        <v>43897</v>
      </c>
      <c r="J3821" s="71">
        <v>4.41</v>
      </c>
      <c r="K3821" s="71">
        <v>0.28499999999999998</v>
      </c>
      <c r="L3821" s="71">
        <v>3.77</v>
      </c>
      <c r="M3821" s="71">
        <v>2.1749999999999998</v>
      </c>
      <c r="N3821" s="71">
        <v>1.5069999999999999</v>
      </c>
      <c r="O3821" s="71">
        <v>5.5519999999999996</v>
      </c>
      <c r="P3821" s="72">
        <v>17.699000000000002</v>
      </c>
      <c r="Q3821" s="73">
        <v>43897</v>
      </c>
      <c r="R3821" s="71">
        <v>46.421052631578945</v>
      </c>
      <c r="S3821" s="71">
        <v>19</v>
      </c>
      <c r="T3821" s="71">
        <v>65</v>
      </c>
      <c r="U3821" s="71">
        <v>16.9921875</v>
      </c>
      <c r="V3821" s="71">
        <v>23.546874999999996</v>
      </c>
      <c r="W3821" s="71">
        <v>107.92073170731707</v>
      </c>
      <c r="X3821" s="72">
        <v>33.776717557251914</v>
      </c>
    </row>
    <row r="3822" spans="1:24">
      <c r="A3822" s="73">
        <v>43898</v>
      </c>
      <c r="B3822" s="71">
        <v>9.2999999999999999E-2</v>
      </c>
      <c r="C3822" s="71">
        <v>1.4999999999999999E-2</v>
      </c>
      <c r="D3822" s="71">
        <v>5.8999999999999997E-2</v>
      </c>
      <c r="E3822" s="71">
        <v>0.128</v>
      </c>
      <c r="F3822" s="71">
        <v>6.3E-2</v>
      </c>
      <c r="G3822" s="71">
        <v>0.17</v>
      </c>
      <c r="H3822" s="72">
        <v>0.52800000000000002</v>
      </c>
      <c r="I3822" s="73">
        <v>43898</v>
      </c>
      <c r="J3822" s="71">
        <v>4.26</v>
      </c>
      <c r="K3822" s="71">
        <v>0.28499999999999998</v>
      </c>
      <c r="L3822" s="71">
        <v>3.8</v>
      </c>
      <c r="M3822" s="71">
        <v>2.1749999999999998</v>
      </c>
      <c r="N3822" s="71">
        <v>1.53</v>
      </c>
      <c r="O3822" s="71">
        <v>5.633</v>
      </c>
      <c r="P3822" s="72">
        <v>17.683</v>
      </c>
      <c r="Q3822" s="73">
        <v>43898</v>
      </c>
      <c r="R3822" s="71">
        <v>45.806451612903224</v>
      </c>
      <c r="S3822" s="71">
        <v>19</v>
      </c>
      <c r="T3822" s="71">
        <v>64.406779661016955</v>
      </c>
      <c r="U3822" s="71">
        <v>16.9921875</v>
      </c>
      <c r="V3822" s="71">
        <v>24.285714285714285</v>
      </c>
      <c r="W3822" s="71">
        <v>104.01764705882353</v>
      </c>
      <c r="X3822" s="72">
        <v>33.490530303030305</v>
      </c>
    </row>
    <row r="3823" spans="1:24">
      <c r="A3823" s="73">
        <v>43899</v>
      </c>
      <c r="B3823" s="71">
        <v>9.6000000000000002E-2</v>
      </c>
      <c r="C3823" s="71">
        <v>1.4999999999999999E-2</v>
      </c>
      <c r="D3823" s="71">
        <v>0.06</v>
      </c>
      <c r="E3823" s="71">
        <v>0.128</v>
      </c>
      <c r="F3823" s="71">
        <v>0.06</v>
      </c>
      <c r="G3823" s="71">
        <v>0.157</v>
      </c>
      <c r="H3823" s="72">
        <v>0.51600000000000001</v>
      </c>
      <c r="I3823" s="73">
        <v>43899</v>
      </c>
      <c r="J3823" s="71">
        <v>4.37</v>
      </c>
      <c r="K3823" s="71">
        <v>0.31</v>
      </c>
      <c r="L3823" s="71">
        <v>3.82</v>
      </c>
      <c r="M3823" s="71">
        <v>2.1749999999999998</v>
      </c>
      <c r="N3823" s="71">
        <v>1.5089999999999999</v>
      </c>
      <c r="O3823" s="71">
        <v>5.6870000000000003</v>
      </c>
      <c r="P3823" s="72">
        <v>17.870999999999999</v>
      </c>
      <c r="Q3823" s="73">
        <v>43899</v>
      </c>
      <c r="R3823" s="71">
        <v>45.520833333333336</v>
      </c>
      <c r="S3823" s="71">
        <v>20.666666666666668</v>
      </c>
      <c r="T3823" s="71">
        <v>63.666666666666664</v>
      </c>
      <c r="U3823" s="71">
        <v>16.9921875</v>
      </c>
      <c r="V3823" s="71">
        <v>25.15</v>
      </c>
      <c r="W3823" s="71">
        <v>113.828025477707</v>
      </c>
      <c r="X3823" s="72">
        <v>34.633720930232556</v>
      </c>
    </row>
    <row r="3824" spans="1:24">
      <c r="A3824" s="73">
        <v>43900</v>
      </c>
      <c r="B3824" s="71">
        <v>9.7000000000000003E-2</v>
      </c>
      <c r="C3824" s="71">
        <v>1.4999999999999999E-2</v>
      </c>
      <c r="D3824" s="71">
        <v>4.9000000000000002E-2</v>
      </c>
      <c r="E3824" s="71">
        <v>0.128</v>
      </c>
      <c r="F3824" s="71">
        <v>0.06</v>
      </c>
      <c r="G3824" s="71">
        <v>0.17599999999999999</v>
      </c>
      <c r="H3824" s="72">
        <v>0.52500000000000002</v>
      </c>
      <c r="I3824" s="73">
        <v>43900</v>
      </c>
      <c r="J3824" s="71">
        <v>4.41</v>
      </c>
      <c r="K3824" s="71">
        <v>0.29499999999999998</v>
      </c>
      <c r="L3824" s="71">
        <v>3.8</v>
      </c>
      <c r="M3824" s="71">
        <v>2.1749999999999998</v>
      </c>
      <c r="N3824" s="71">
        <v>1.5289999999999999</v>
      </c>
      <c r="O3824" s="71">
        <v>5.67</v>
      </c>
      <c r="P3824" s="72">
        <v>17.879000000000001</v>
      </c>
      <c r="Q3824" s="73">
        <v>43900</v>
      </c>
      <c r="R3824" s="71">
        <v>45.5</v>
      </c>
      <c r="S3824" s="71">
        <v>19.7</v>
      </c>
      <c r="T3824" s="71">
        <v>77.599999999999994</v>
      </c>
      <c r="U3824" s="71">
        <v>17</v>
      </c>
      <c r="V3824" s="71">
        <v>25.5</v>
      </c>
      <c r="W3824" s="71">
        <v>32.200000000000003</v>
      </c>
      <c r="X3824" s="72">
        <v>34.1</v>
      </c>
    </row>
    <row r="3825" spans="1:24">
      <c r="A3825" s="73">
        <v>43901</v>
      </c>
      <c r="B3825" s="71">
        <v>9.2999999999999999E-2</v>
      </c>
      <c r="C3825" s="71">
        <v>1.4E-2</v>
      </c>
      <c r="D3825" s="71">
        <v>5.0999999999999997E-2</v>
      </c>
      <c r="E3825" s="71">
        <v>0.128</v>
      </c>
      <c r="F3825" s="71">
        <v>5.6000000000000001E-2</v>
      </c>
      <c r="G3825" s="71">
        <v>0.16600000000000001</v>
      </c>
      <c r="H3825" s="72">
        <v>0.50700000000000001</v>
      </c>
      <c r="I3825" s="73">
        <v>43901</v>
      </c>
      <c r="J3825" s="71">
        <v>4.34</v>
      </c>
      <c r="K3825" s="71">
        <v>0.28100000000000003</v>
      </c>
      <c r="L3825" s="71">
        <v>3.82</v>
      </c>
      <c r="M3825" s="71">
        <v>2.1749999999999998</v>
      </c>
      <c r="N3825" s="71">
        <v>1.5389999999999999</v>
      </c>
      <c r="O3825" s="71">
        <v>5.6520000000000001</v>
      </c>
      <c r="P3825" s="72">
        <v>17.806999999999999</v>
      </c>
      <c r="Q3825" s="73">
        <v>43901</v>
      </c>
      <c r="R3825" s="71">
        <v>46.7</v>
      </c>
      <c r="S3825" s="71">
        <v>20.100000000000001</v>
      </c>
      <c r="T3825" s="71">
        <v>74.900000000000006</v>
      </c>
      <c r="U3825" s="71">
        <v>17</v>
      </c>
      <c r="V3825" s="71">
        <v>27.5</v>
      </c>
      <c r="W3825" s="71">
        <v>34</v>
      </c>
      <c r="X3825" s="72">
        <v>35.1</v>
      </c>
    </row>
    <row r="3826" spans="1:24">
      <c r="A3826" s="73">
        <v>43902</v>
      </c>
      <c r="B3826" s="71">
        <v>9.8000000000000004E-2</v>
      </c>
      <c r="C3826" s="71">
        <v>1.4999999999999999E-2</v>
      </c>
      <c r="D3826" s="71">
        <v>0.06</v>
      </c>
      <c r="E3826" s="71">
        <v>0.128</v>
      </c>
      <c r="F3826" s="71">
        <v>5.8999999999999997E-2</v>
      </c>
      <c r="G3826" s="71">
        <v>0.17399999999999999</v>
      </c>
      <c r="H3826" s="72">
        <v>0.53400000000000003</v>
      </c>
      <c r="I3826" s="73">
        <v>43902</v>
      </c>
      <c r="J3826" s="71">
        <v>4.17</v>
      </c>
      <c r="K3826" s="71">
        <v>0.30599999999999999</v>
      </c>
      <c r="L3826" s="71">
        <v>3.89</v>
      </c>
      <c r="M3826" s="71">
        <v>2.1749999999999998</v>
      </c>
      <c r="N3826" s="71">
        <v>1.5329999999999999</v>
      </c>
      <c r="O3826" s="71">
        <v>5.6130000000000004</v>
      </c>
      <c r="P3826" s="72">
        <v>17.687000000000001</v>
      </c>
      <c r="Q3826" s="73">
        <v>43902</v>
      </c>
      <c r="R3826" s="71">
        <v>42.6</v>
      </c>
      <c r="S3826" s="71">
        <v>20.399999999999999</v>
      </c>
      <c r="T3826" s="71">
        <v>64.8</v>
      </c>
      <c r="U3826" s="71">
        <v>17</v>
      </c>
      <c r="V3826" s="71">
        <v>26</v>
      </c>
      <c r="W3826" s="71">
        <v>32.299999999999997</v>
      </c>
      <c r="X3826" s="72">
        <v>33.1</v>
      </c>
    </row>
    <row r="3827" spans="1:24">
      <c r="A3827" s="73">
        <v>43903</v>
      </c>
      <c r="B3827" s="71">
        <v>0.1</v>
      </c>
      <c r="C3827" s="71">
        <v>1.2999999999999999E-2</v>
      </c>
      <c r="D3827" s="71">
        <v>6.0999999999999999E-2</v>
      </c>
      <c r="E3827" s="71">
        <v>0.128</v>
      </c>
      <c r="F3827" s="71">
        <v>6.4000000000000001E-2</v>
      </c>
      <c r="G3827" s="71">
        <v>0.16900000000000001</v>
      </c>
      <c r="H3827" s="72">
        <v>0.53500000000000003</v>
      </c>
      <c r="I3827" s="73">
        <v>43903</v>
      </c>
      <c r="J3827" s="71">
        <v>4.07</v>
      </c>
      <c r="K3827" s="71">
        <v>0.29299999999999998</v>
      </c>
      <c r="L3827" s="71">
        <v>3.91</v>
      </c>
      <c r="M3827" s="71">
        <v>2.1749999999999998</v>
      </c>
      <c r="N3827" s="71">
        <v>1.5049999999999999</v>
      </c>
      <c r="O3827" s="71">
        <v>5.62</v>
      </c>
      <c r="P3827" s="72">
        <v>17.573</v>
      </c>
      <c r="Q3827" s="73">
        <v>43903</v>
      </c>
      <c r="R3827" s="71">
        <v>40.700000000000003</v>
      </c>
      <c r="S3827" s="71">
        <v>22.5</v>
      </c>
      <c r="T3827" s="71">
        <v>64.099999999999994</v>
      </c>
      <c r="U3827" s="71">
        <v>17</v>
      </c>
      <c r="V3827" s="71">
        <v>23.5</v>
      </c>
      <c r="W3827" s="71">
        <v>33.299999999999997</v>
      </c>
      <c r="X3827" s="72">
        <v>32.799999999999997</v>
      </c>
    </row>
    <row r="3828" spans="1:24">
      <c r="A3828" s="73">
        <v>43904</v>
      </c>
      <c r="B3828" s="71">
        <v>9.7000000000000003E-2</v>
      </c>
      <c r="C3828" s="71">
        <v>1.2999999999999999E-2</v>
      </c>
      <c r="D3828" s="71">
        <v>6.3E-2</v>
      </c>
      <c r="E3828" s="71">
        <v>0.128</v>
      </c>
      <c r="F3828" s="71">
        <v>6.6000000000000003E-2</v>
      </c>
      <c r="G3828" s="71">
        <v>0.187</v>
      </c>
      <c r="H3828" s="72">
        <v>0.55400000000000005</v>
      </c>
      <c r="I3828" s="73">
        <v>43904</v>
      </c>
      <c r="J3828" s="71">
        <v>4.1100000000000003</v>
      </c>
      <c r="K3828" s="71">
        <v>0.29299999999999998</v>
      </c>
      <c r="L3828" s="71">
        <v>3.94</v>
      </c>
      <c r="M3828" s="71">
        <v>2.1749999999999998</v>
      </c>
      <c r="N3828" s="71">
        <v>1.47</v>
      </c>
      <c r="O3828" s="71">
        <v>5.4930000000000003</v>
      </c>
      <c r="P3828" s="72">
        <v>17.481000000000002</v>
      </c>
      <c r="Q3828" s="73">
        <v>43904</v>
      </c>
      <c r="R3828" s="71">
        <v>42.4</v>
      </c>
      <c r="S3828" s="71">
        <v>22.5</v>
      </c>
      <c r="T3828" s="71">
        <v>62.5</v>
      </c>
      <c r="U3828" s="71">
        <v>17</v>
      </c>
      <c r="V3828" s="71">
        <v>22.3</v>
      </c>
      <c r="W3828" s="71">
        <v>29.4</v>
      </c>
      <c r="X3828" s="72">
        <v>31.6</v>
      </c>
    </row>
    <row r="3829" spans="1:24">
      <c r="A3829" s="73">
        <v>43905</v>
      </c>
      <c r="B3829" s="71">
        <v>9.1999999999999998E-2</v>
      </c>
      <c r="C3829" s="71">
        <v>1.2999999999999999E-2</v>
      </c>
      <c r="D3829" s="71">
        <v>6.4000000000000001E-2</v>
      </c>
      <c r="E3829" s="71">
        <v>0.128</v>
      </c>
      <c r="F3829" s="71">
        <v>6.3E-2</v>
      </c>
      <c r="G3829" s="71">
        <v>0.182</v>
      </c>
      <c r="H3829" s="72">
        <v>0.54200000000000004</v>
      </c>
      <c r="I3829" s="73">
        <v>43905</v>
      </c>
      <c r="J3829" s="71">
        <v>4.0999999999999996</v>
      </c>
      <c r="K3829" s="71">
        <v>0.29299999999999998</v>
      </c>
      <c r="L3829" s="71">
        <v>3.95</v>
      </c>
      <c r="M3829" s="71">
        <v>2.1749999999999998</v>
      </c>
      <c r="N3829" s="71">
        <v>1.425</v>
      </c>
      <c r="O3829" s="71">
        <v>5.6210000000000004</v>
      </c>
      <c r="P3829" s="72">
        <v>17.564</v>
      </c>
      <c r="Q3829" s="73">
        <v>43905</v>
      </c>
      <c r="R3829" s="71">
        <v>44.6</v>
      </c>
      <c r="S3829" s="71">
        <v>22.5</v>
      </c>
      <c r="T3829" s="71">
        <v>61.7</v>
      </c>
      <c r="U3829" s="71">
        <v>17</v>
      </c>
      <c r="V3829" s="71">
        <v>22.6</v>
      </c>
      <c r="W3829" s="71">
        <v>30.884615384615387</v>
      </c>
      <c r="X3829" s="72">
        <v>32.4</v>
      </c>
    </row>
    <row r="3830" spans="1:24">
      <c r="A3830" s="73">
        <v>43906</v>
      </c>
      <c r="B3830" s="71">
        <v>9.4E-2</v>
      </c>
      <c r="C3830" s="71">
        <v>1.4999999999999999E-2</v>
      </c>
      <c r="D3830" s="71">
        <v>6.5000000000000002E-2</v>
      </c>
      <c r="E3830" s="71">
        <v>0.128</v>
      </c>
      <c r="F3830" s="71">
        <v>5.6000000000000001E-2</v>
      </c>
      <c r="G3830" s="71">
        <v>0.16</v>
      </c>
      <c r="H3830" s="72">
        <v>0.51800000000000002</v>
      </c>
      <c r="I3830" s="73">
        <v>43906</v>
      </c>
      <c r="J3830" s="71">
        <v>4.21</v>
      </c>
      <c r="K3830" s="71">
        <v>0.30499999999999999</v>
      </c>
      <c r="L3830" s="71">
        <v>3.98</v>
      </c>
      <c r="M3830" s="71">
        <v>2.1749999999999998</v>
      </c>
      <c r="N3830" s="71">
        <v>1.4370000000000001</v>
      </c>
      <c r="O3830" s="71">
        <v>5.5979999999999999</v>
      </c>
      <c r="P3830" s="72">
        <v>17.704999999999998</v>
      </c>
      <c r="Q3830" s="73">
        <v>43906</v>
      </c>
      <c r="R3830" s="71">
        <v>44.8</v>
      </c>
      <c r="S3830" s="71">
        <v>20.3</v>
      </c>
      <c r="T3830" s="71">
        <v>61.2</v>
      </c>
      <c r="U3830" s="71">
        <v>17</v>
      </c>
      <c r="V3830" s="71">
        <v>25.7</v>
      </c>
      <c r="W3830" s="71">
        <v>34.987499999999997</v>
      </c>
      <c r="X3830" s="72">
        <v>34.200000000000003</v>
      </c>
    </row>
    <row r="3831" spans="1:24">
      <c r="A3831" s="73">
        <v>43907</v>
      </c>
      <c r="B3831" s="71">
        <v>0.104</v>
      </c>
      <c r="C3831" s="71">
        <v>1.7999999999999999E-2</v>
      </c>
      <c r="D3831" s="71">
        <v>6.6000000000000003E-2</v>
      </c>
      <c r="E3831" s="71">
        <v>0.128</v>
      </c>
      <c r="F3831" s="71">
        <v>6.2E-2</v>
      </c>
      <c r="G3831" s="71">
        <v>0.16900000000000001</v>
      </c>
      <c r="H3831" s="72">
        <v>0.54700000000000004</v>
      </c>
      <c r="I3831" s="73">
        <v>43907</v>
      </c>
      <c r="J3831" s="71">
        <v>4.17</v>
      </c>
      <c r="K3831" s="71">
        <v>0.28699999999999998</v>
      </c>
      <c r="L3831" s="71">
        <v>3.96</v>
      </c>
      <c r="M3831" s="71">
        <v>2.1749999999999998</v>
      </c>
      <c r="N3831" s="71">
        <v>1.407</v>
      </c>
      <c r="O3831" s="71">
        <v>5.5759999999999996</v>
      </c>
      <c r="P3831" s="72">
        <v>17.574999999999999</v>
      </c>
      <c r="Q3831" s="73">
        <v>43907</v>
      </c>
      <c r="R3831" s="71">
        <v>40.1</v>
      </c>
      <c r="S3831" s="71">
        <v>15.9</v>
      </c>
      <c r="T3831" s="71">
        <v>60</v>
      </c>
      <c r="U3831" s="71">
        <v>17</v>
      </c>
      <c r="V3831" s="71">
        <v>22.7</v>
      </c>
      <c r="W3831" s="71">
        <v>32.994082840236679</v>
      </c>
      <c r="X3831" s="72">
        <v>32.1</v>
      </c>
    </row>
    <row r="3832" spans="1:24">
      <c r="A3832" s="73">
        <v>43908</v>
      </c>
      <c r="B3832" s="71">
        <v>9.7000000000000003E-2</v>
      </c>
      <c r="C3832" s="71">
        <v>1.9E-2</v>
      </c>
      <c r="D3832" s="71">
        <v>6.5000000000000002E-2</v>
      </c>
      <c r="E3832" s="71">
        <v>0.128</v>
      </c>
      <c r="F3832" s="71">
        <v>6.6000000000000003E-2</v>
      </c>
      <c r="G3832" s="71">
        <v>0.17499999999999999</v>
      </c>
      <c r="H3832" s="72">
        <v>0.55000000000000004</v>
      </c>
      <c r="I3832" s="73">
        <v>43908</v>
      </c>
      <c r="J3832" s="71">
        <v>4.33</v>
      </c>
      <c r="K3832" s="71">
        <v>0.26800000000000002</v>
      </c>
      <c r="L3832" s="71">
        <v>3.95</v>
      </c>
      <c r="M3832" s="71">
        <v>2.1749999999999998</v>
      </c>
      <c r="N3832" s="71">
        <v>1.411</v>
      </c>
      <c r="O3832" s="71">
        <v>5.5620000000000003</v>
      </c>
      <c r="P3832" s="72">
        <v>17.696000000000002</v>
      </c>
      <c r="Q3832" s="73">
        <v>43908</v>
      </c>
      <c r="R3832" s="71">
        <v>44.6</v>
      </c>
      <c r="S3832" s="71">
        <v>14.1</v>
      </c>
      <c r="T3832" s="71">
        <v>60.8</v>
      </c>
      <c r="U3832" s="71">
        <v>17</v>
      </c>
      <c r="V3832" s="71">
        <v>21.4</v>
      </c>
      <c r="W3832" s="71">
        <v>31.782857142857146</v>
      </c>
      <c r="X3832" s="72">
        <v>32.200000000000003</v>
      </c>
    </row>
    <row r="3833" spans="1:24">
      <c r="A3833" s="73">
        <v>43909</v>
      </c>
      <c r="B3833" s="71">
        <v>9.9000000000000005E-2</v>
      </c>
      <c r="C3833" s="71">
        <v>2.1000000000000001E-2</v>
      </c>
      <c r="D3833" s="71">
        <v>6.4000000000000001E-2</v>
      </c>
      <c r="E3833" s="71">
        <v>0.128</v>
      </c>
      <c r="F3833" s="71">
        <v>7.0000000000000007E-2</v>
      </c>
      <c r="G3833" s="71">
        <v>0.16400000000000001</v>
      </c>
      <c r="H3833" s="72">
        <v>0.54600000000000004</v>
      </c>
      <c r="I3833" s="73">
        <v>43909</v>
      </c>
      <c r="J3833" s="71">
        <v>4.32</v>
      </c>
      <c r="K3833" s="71">
        <v>0.26900000000000002</v>
      </c>
      <c r="L3833" s="71">
        <v>3.99</v>
      </c>
      <c r="M3833" s="71">
        <v>2.1749999999999998</v>
      </c>
      <c r="N3833" s="71">
        <v>1.4950000000000001</v>
      </c>
      <c r="O3833" s="71">
        <v>5.4630000000000001</v>
      </c>
      <c r="P3833" s="72">
        <v>17.712</v>
      </c>
      <c r="Q3833" s="73">
        <v>43909</v>
      </c>
      <c r="R3833" s="71">
        <v>43.6</v>
      </c>
      <c r="S3833" s="71">
        <v>12.8</v>
      </c>
      <c r="T3833" s="71">
        <v>62.3</v>
      </c>
      <c r="U3833" s="71">
        <v>17</v>
      </c>
      <c r="V3833" s="71">
        <v>21.4</v>
      </c>
      <c r="W3833" s="71">
        <v>33.310975609756099</v>
      </c>
      <c r="X3833" s="72">
        <v>32.4</v>
      </c>
    </row>
    <row r="3834" spans="1:24">
      <c r="A3834" s="73">
        <v>43910</v>
      </c>
      <c r="B3834" s="71">
        <v>9.8000000000000004E-2</v>
      </c>
      <c r="C3834" s="71">
        <v>0.02</v>
      </c>
      <c r="D3834" s="71">
        <v>6.4000000000000001E-2</v>
      </c>
      <c r="E3834" s="71">
        <v>0.128</v>
      </c>
      <c r="F3834" s="71">
        <v>7.2999999999999995E-2</v>
      </c>
      <c r="G3834" s="71">
        <v>0.16700000000000001</v>
      </c>
      <c r="H3834" s="72">
        <v>0.55000000000000004</v>
      </c>
      <c r="I3834" s="73">
        <v>43910</v>
      </c>
      <c r="J3834" s="71">
        <v>4.4400000000000004</v>
      </c>
      <c r="K3834" s="71">
        <v>0.28899999999999998</v>
      </c>
      <c r="L3834" s="71">
        <v>3.94</v>
      </c>
      <c r="M3834" s="71">
        <v>2.1749999999999998</v>
      </c>
      <c r="N3834" s="71">
        <v>1.4910000000000001</v>
      </c>
      <c r="O3834" s="71">
        <v>5.3710000000000004</v>
      </c>
      <c r="P3834" s="72">
        <v>17.706</v>
      </c>
      <c r="Q3834" s="73">
        <v>43910</v>
      </c>
      <c r="R3834" s="71">
        <v>45.306122448979593</v>
      </c>
      <c r="S3834" s="71">
        <v>14.45</v>
      </c>
      <c r="T3834" s="71">
        <v>61.5625</v>
      </c>
      <c r="U3834" s="71">
        <v>16.9921875</v>
      </c>
      <c r="V3834" s="71">
        <v>20.424657534246577</v>
      </c>
      <c r="W3834" s="71">
        <v>32.161676646706589</v>
      </c>
      <c r="X3834" s="72">
        <v>32.192727272727268</v>
      </c>
    </row>
    <row r="3835" spans="1:24">
      <c r="A3835" s="73">
        <v>43911</v>
      </c>
      <c r="B3835" s="71">
        <v>0.10100000000000001</v>
      </c>
      <c r="C3835" s="71">
        <v>0.02</v>
      </c>
      <c r="D3835" s="71">
        <v>6.3E-2</v>
      </c>
      <c r="E3835" s="71">
        <v>0.128</v>
      </c>
      <c r="F3835" s="71">
        <v>7.1999999999999995E-2</v>
      </c>
      <c r="G3835" s="71">
        <v>0.16400000000000001</v>
      </c>
      <c r="H3835" s="72">
        <v>0.54800000000000004</v>
      </c>
      <c r="I3835" s="73">
        <v>43911</v>
      </c>
      <c r="J3835" s="71">
        <v>4.58</v>
      </c>
      <c r="K3835" s="71">
        <v>0.28899999999999998</v>
      </c>
      <c r="L3835" s="71">
        <v>3.9</v>
      </c>
      <c r="M3835" s="71">
        <v>2.1749999999999998</v>
      </c>
      <c r="N3835" s="71">
        <v>1.4950000000000001</v>
      </c>
      <c r="O3835" s="71">
        <v>5.3280000000000003</v>
      </c>
      <c r="P3835" s="72">
        <v>17.766999999999999</v>
      </c>
      <c r="Q3835" s="73">
        <v>43911</v>
      </c>
      <c r="R3835" s="71">
        <v>45.346534653465348</v>
      </c>
      <c r="S3835" s="71">
        <v>14.45</v>
      </c>
      <c r="T3835" s="71">
        <v>61.904761904761905</v>
      </c>
      <c r="U3835" s="71">
        <v>16.9921875</v>
      </c>
      <c r="V3835" s="71">
        <v>20.763888888888893</v>
      </c>
      <c r="W3835" s="71">
        <v>32.487804878048777</v>
      </c>
      <c r="X3835" s="72">
        <v>32.421532846715323</v>
      </c>
    </row>
    <row r="3836" spans="1:24">
      <c r="A3836" s="73">
        <v>43912</v>
      </c>
      <c r="B3836" s="71">
        <v>9.7000000000000003E-2</v>
      </c>
      <c r="C3836" s="71">
        <v>0.02</v>
      </c>
      <c r="D3836" s="71">
        <v>6.5000000000000002E-2</v>
      </c>
      <c r="E3836" s="71">
        <v>0.128</v>
      </c>
      <c r="F3836" s="71">
        <v>7.1999999999999995E-2</v>
      </c>
      <c r="G3836" s="71">
        <v>0.16800000000000001</v>
      </c>
      <c r="H3836" s="72">
        <v>0.55000000000000004</v>
      </c>
      <c r="I3836" s="73">
        <v>43912</v>
      </c>
      <c r="J3836" s="71">
        <v>4.55</v>
      </c>
      <c r="K3836" s="71">
        <v>0.28899999999999998</v>
      </c>
      <c r="L3836" s="71">
        <v>3.95</v>
      </c>
      <c r="M3836" s="71">
        <v>2.1749999999999998</v>
      </c>
      <c r="N3836" s="71">
        <v>1.468</v>
      </c>
      <c r="O3836" s="71">
        <v>5.2960000000000003</v>
      </c>
      <c r="P3836" s="72">
        <v>17.728000000000002</v>
      </c>
      <c r="Q3836" s="73">
        <v>43912</v>
      </c>
      <c r="R3836" s="71">
        <v>46.907216494845358</v>
      </c>
      <c r="S3836" s="71">
        <v>14.45</v>
      </c>
      <c r="T3836" s="71">
        <v>60.769230769230766</v>
      </c>
      <c r="U3836" s="71">
        <v>16.9921875</v>
      </c>
      <c r="V3836" s="71">
        <v>20.388888888888889</v>
      </c>
      <c r="W3836" s="71">
        <v>31.523809523809522</v>
      </c>
      <c r="X3836" s="72">
        <v>32.232727272727274</v>
      </c>
    </row>
    <row r="3837" spans="1:24">
      <c r="A3837" s="73">
        <v>43913</v>
      </c>
      <c r="B3837" s="71">
        <v>0.108</v>
      </c>
      <c r="C3837" s="71">
        <v>2.1000000000000001E-2</v>
      </c>
      <c r="D3837" s="71">
        <v>8.1000000000000003E-2</v>
      </c>
      <c r="E3837" s="71">
        <v>0.128</v>
      </c>
      <c r="F3837" s="71">
        <v>6.5000000000000002E-2</v>
      </c>
      <c r="G3837" s="71">
        <v>0.17199999999999999</v>
      </c>
      <c r="H3837" s="72">
        <v>0.57399999999999995</v>
      </c>
      <c r="I3837" s="73">
        <v>43913</v>
      </c>
      <c r="J3837" s="71">
        <v>4.4800000000000004</v>
      </c>
      <c r="K3837" s="71">
        <v>0.23499999999999999</v>
      </c>
      <c r="L3837" s="71">
        <v>4</v>
      </c>
      <c r="M3837" s="71">
        <v>2.1749999999999998</v>
      </c>
      <c r="N3837" s="71">
        <v>1.464</v>
      </c>
      <c r="O3837" s="71">
        <v>5.2439999999999998</v>
      </c>
      <c r="P3837" s="72">
        <v>17.597999999999999</v>
      </c>
      <c r="Q3837" s="73">
        <v>43913</v>
      </c>
      <c r="R3837" s="71">
        <v>41.481481481481488</v>
      </c>
      <c r="S3837" s="71">
        <v>11.19047619047619</v>
      </c>
      <c r="T3837" s="71">
        <v>49.382716049382715</v>
      </c>
      <c r="U3837" s="71">
        <v>16.9921875</v>
      </c>
      <c r="V3837" s="71">
        <v>22.523076923076921</v>
      </c>
      <c r="W3837" s="71">
        <v>30.488372093023258</v>
      </c>
      <c r="X3837" s="72">
        <v>30.658536585365855</v>
      </c>
    </row>
    <row r="3838" spans="1:24">
      <c r="A3838" s="73">
        <v>43914</v>
      </c>
      <c r="B3838" s="71">
        <v>0.11700000000000001</v>
      </c>
      <c r="C3838" s="71">
        <v>2.3E-2</v>
      </c>
      <c r="D3838" s="71">
        <v>8.2000000000000003E-2</v>
      </c>
      <c r="E3838" s="71">
        <v>0.128</v>
      </c>
      <c r="F3838" s="71">
        <v>7.6999999999999999E-2</v>
      </c>
      <c r="G3838" s="71">
        <v>0.19</v>
      </c>
      <c r="H3838" s="72">
        <v>0.61699999999999999</v>
      </c>
      <c r="I3838" s="73">
        <v>43914</v>
      </c>
      <c r="J3838" s="71">
        <v>4.55</v>
      </c>
      <c r="K3838" s="71">
        <v>0.29799999999999999</v>
      </c>
      <c r="L3838" s="71">
        <v>4.0199999999999996</v>
      </c>
      <c r="M3838" s="71">
        <v>2.1749999999999998</v>
      </c>
      <c r="N3838" s="71">
        <v>1.444</v>
      </c>
      <c r="O3838" s="71">
        <v>5.2489999999999997</v>
      </c>
      <c r="P3838" s="72">
        <v>17.736000000000001</v>
      </c>
      <c r="Q3838" s="73">
        <v>43914</v>
      </c>
      <c r="R3838" s="71">
        <v>38.888888888888886</v>
      </c>
      <c r="S3838" s="71">
        <v>12.956521739130434</v>
      </c>
      <c r="T3838" s="71">
        <v>49.024390243902431</v>
      </c>
      <c r="U3838" s="71">
        <v>16.9921875</v>
      </c>
      <c r="V3838" s="71">
        <v>18.753246753246753</v>
      </c>
      <c r="W3838" s="71">
        <v>27.626315789473683</v>
      </c>
      <c r="X3838" s="72">
        <v>28.745542949756889</v>
      </c>
    </row>
    <row r="3839" spans="1:24">
      <c r="A3839" s="73">
        <v>43915</v>
      </c>
      <c r="B3839" s="71">
        <v>0.11600000000000001</v>
      </c>
      <c r="C3839" s="71">
        <v>2.3E-2</v>
      </c>
      <c r="D3839" s="71">
        <v>0.08</v>
      </c>
      <c r="E3839" s="71">
        <v>0.128</v>
      </c>
      <c r="F3839" s="71">
        <v>6.6000000000000003E-2</v>
      </c>
      <c r="G3839" s="71">
        <v>0.17399999999999999</v>
      </c>
      <c r="H3839" s="72">
        <v>0.58699999999999997</v>
      </c>
      <c r="I3839" s="73">
        <v>43915</v>
      </c>
      <c r="J3839" s="71">
        <v>4.53</v>
      </c>
      <c r="K3839" s="71">
        <v>0.27500000000000002</v>
      </c>
      <c r="L3839" s="71">
        <v>4.01</v>
      </c>
      <c r="M3839" s="71">
        <v>2.1749999999999998</v>
      </c>
      <c r="N3839" s="71">
        <v>1.4690000000000001</v>
      </c>
      <c r="O3839" s="71">
        <v>5.1950000000000003</v>
      </c>
      <c r="P3839" s="72">
        <v>17.654</v>
      </c>
      <c r="Q3839" s="73">
        <v>43915</v>
      </c>
      <c r="R3839" s="71">
        <v>39.051724137931032</v>
      </c>
      <c r="S3839" s="71">
        <v>11.956521739130435</v>
      </c>
      <c r="T3839" s="71">
        <v>50.124999999999993</v>
      </c>
      <c r="U3839" s="71">
        <v>16.9921875</v>
      </c>
      <c r="V3839" s="71">
        <v>22.257575757575758</v>
      </c>
      <c r="W3839" s="71">
        <v>29.856321839080465</v>
      </c>
      <c r="X3839" s="72">
        <v>30.074957410562181</v>
      </c>
    </row>
    <row r="3840" spans="1:24">
      <c r="A3840" s="73">
        <v>43916</v>
      </c>
      <c r="B3840" s="71">
        <v>0.11899999999999999</v>
      </c>
      <c r="C3840" s="71">
        <v>2.4E-2</v>
      </c>
      <c r="D3840" s="71">
        <v>8.3000000000000004E-2</v>
      </c>
      <c r="E3840" s="71">
        <v>0.128</v>
      </c>
      <c r="F3840" s="71">
        <v>7.0999999999999994E-2</v>
      </c>
      <c r="G3840" s="71">
        <v>0.17499999999999999</v>
      </c>
      <c r="H3840" s="72">
        <v>0.59899999999999998</v>
      </c>
      <c r="I3840" s="73">
        <v>43916</v>
      </c>
      <c r="J3840" s="71">
        <v>4.46</v>
      </c>
      <c r="K3840" s="71">
        <v>0.252</v>
      </c>
      <c r="L3840" s="71">
        <v>3.98</v>
      </c>
      <c r="M3840" s="71">
        <v>2.1749999999999998</v>
      </c>
      <c r="N3840" s="71">
        <v>1.4390000000000001</v>
      </c>
      <c r="O3840" s="71">
        <v>5.1139999999999999</v>
      </c>
      <c r="P3840" s="72">
        <v>17.420000000000002</v>
      </c>
      <c r="Q3840" s="73">
        <v>43916</v>
      </c>
      <c r="R3840" s="71">
        <v>37.478991596638657</v>
      </c>
      <c r="S3840" s="71">
        <v>10.5</v>
      </c>
      <c r="T3840" s="71">
        <v>47.951807228915662</v>
      </c>
      <c r="U3840" s="71">
        <v>16.9921875</v>
      </c>
      <c r="V3840" s="71">
        <v>20.26760563380282</v>
      </c>
      <c r="W3840" s="71">
        <v>29.222857142857144</v>
      </c>
      <c r="X3840" s="72">
        <v>29.08180300500835</v>
      </c>
    </row>
    <row r="3841" spans="1:24">
      <c r="A3841" s="73">
        <v>43917</v>
      </c>
      <c r="B3841" s="71">
        <v>0.11899999999999999</v>
      </c>
      <c r="C3841" s="71">
        <v>2.4E-2</v>
      </c>
      <c r="D3841" s="71">
        <v>8.3000000000000004E-2</v>
      </c>
      <c r="E3841" s="71">
        <v>0.128</v>
      </c>
      <c r="F3841" s="71">
        <v>7.0999999999999994E-2</v>
      </c>
      <c r="G3841" s="71">
        <v>0.17499999999999999</v>
      </c>
      <c r="H3841" s="72">
        <v>0.59899999999999998</v>
      </c>
      <c r="I3841" s="73">
        <v>43917</v>
      </c>
      <c r="J3841" s="71">
        <v>4.46</v>
      </c>
      <c r="K3841" s="71">
        <v>0.252</v>
      </c>
      <c r="L3841" s="71">
        <v>3.98</v>
      </c>
      <c r="M3841" s="71">
        <v>2.1749999999999998</v>
      </c>
      <c r="N3841" s="71">
        <v>1.4390000000000001</v>
      </c>
      <c r="O3841" s="71">
        <v>5.1139999999999999</v>
      </c>
      <c r="P3841" s="72">
        <v>17.420000000000002</v>
      </c>
      <c r="Q3841" s="73">
        <v>43917</v>
      </c>
      <c r="R3841" s="71">
        <v>37.478991596638657</v>
      </c>
      <c r="S3841" s="71">
        <v>10.5</v>
      </c>
      <c r="T3841" s="71">
        <v>47.951807228915662</v>
      </c>
      <c r="U3841" s="71">
        <v>16.9921875</v>
      </c>
      <c r="V3841" s="71">
        <v>20.26760563380282</v>
      </c>
      <c r="W3841" s="71">
        <v>29.222857142857144</v>
      </c>
      <c r="X3841" s="72">
        <v>29.08180300500835</v>
      </c>
    </row>
    <row r="3842" spans="1:24">
      <c r="A3842" s="73">
        <v>43918</v>
      </c>
      <c r="B3842" s="71">
        <v>0.11899999999999999</v>
      </c>
      <c r="C3842" s="71">
        <v>2.4E-2</v>
      </c>
      <c r="D3842" s="71">
        <v>8.3000000000000004E-2</v>
      </c>
      <c r="E3842" s="71">
        <v>0.128</v>
      </c>
      <c r="F3842" s="71">
        <v>7.0999999999999994E-2</v>
      </c>
      <c r="G3842" s="71">
        <v>0.17499999999999999</v>
      </c>
      <c r="H3842" s="72">
        <v>0.59899999999999998</v>
      </c>
      <c r="I3842" s="73">
        <v>43918</v>
      </c>
      <c r="J3842" s="71">
        <v>4.46</v>
      </c>
      <c r="K3842" s="71">
        <v>0.252</v>
      </c>
      <c r="L3842" s="71">
        <v>3.98</v>
      </c>
      <c r="M3842" s="71">
        <v>2.1749999999999998</v>
      </c>
      <c r="N3842" s="71">
        <v>1.4390000000000001</v>
      </c>
      <c r="O3842" s="71">
        <v>5.1139999999999999</v>
      </c>
      <c r="P3842" s="72">
        <v>17.420000000000002</v>
      </c>
      <c r="Q3842" s="73">
        <v>43918</v>
      </c>
      <c r="R3842" s="71">
        <v>37.478991596638657</v>
      </c>
      <c r="S3842" s="71">
        <v>10.5</v>
      </c>
      <c r="T3842" s="71">
        <v>47.951807228915662</v>
      </c>
      <c r="U3842" s="71">
        <v>16.9921875</v>
      </c>
      <c r="V3842" s="71">
        <v>20.26760563380282</v>
      </c>
      <c r="W3842" s="71">
        <v>29.222857142857144</v>
      </c>
      <c r="X3842" s="72">
        <v>29.08180300500835</v>
      </c>
    </row>
    <row r="3843" spans="1:24">
      <c r="A3843" s="73">
        <v>43919</v>
      </c>
      <c r="B3843" s="71">
        <v>0.11899999999999999</v>
      </c>
      <c r="C3843" s="71">
        <v>2.4E-2</v>
      </c>
      <c r="D3843" s="71">
        <v>8.3000000000000004E-2</v>
      </c>
      <c r="E3843" s="71">
        <v>0.128</v>
      </c>
      <c r="F3843" s="71">
        <v>7.0999999999999994E-2</v>
      </c>
      <c r="G3843" s="71">
        <v>0.17499999999999999</v>
      </c>
      <c r="H3843" s="72">
        <v>0.59899999999999998</v>
      </c>
      <c r="I3843" s="73">
        <v>43919</v>
      </c>
      <c r="J3843" s="71">
        <v>4.46</v>
      </c>
      <c r="K3843" s="71">
        <v>0.252</v>
      </c>
      <c r="L3843" s="71">
        <v>3.98</v>
      </c>
      <c r="M3843" s="71">
        <v>2.1749999999999998</v>
      </c>
      <c r="N3843" s="71">
        <v>1.4390000000000001</v>
      </c>
      <c r="O3843" s="71">
        <v>5.1139999999999999</v>
      </c>
      <c r="P3843" s="72">
        <v>17.420000000000002</v>
      </c>
      <c r="Q3843" s="73">
        <v>43919</v>
      </c>
      <c r="R3843" s="71">
        <v>37.478991596638657</v>
      </c>
      <c r="S3843" s="71">
        <v>10.5</v>
      </c>
      <c r="T3843" s="71">
        <v>47.951807228915662</v>
      </c>
      <c r="U3843" s="71">
        <v>16.9921875</v>
      </c>
      <c r="V3843" s="71">
        <v>20.26760563380282</v>
      </c>
      <c r="W3843" s="71">
        <v>29.222857142857144</v>
      </c>
      <c r="X3843" s="72">
        <v>29.08180300500835</v>
      </c>
    </row>
    <row r="3844" spans="1:24">
      <c r="A3844" s="73">
        <v>43920</v>
      </c>
      <c r="B3844" s="71">
        <v>0.11899999999999999</v>
      </c>
      <c r="C3844" s="71">
        <v>2.4E-2</v>
      </c>
      <c r="D3844" s="71">
        <v>8.3000000000000004E-2</v>
      </c>
      <c r="E3844" s="71">
        <v>0.128</v>
      </c>
      <c r="F3844" s="71">
        <v>7.0999999999999994E-2</v>
      </c>
      <c r="G3844" s="71">
        <v>0.17499999999999999</v>
      </c>
      <c r="H3844" s="72">
        <v>0.59899999999999998</v>
      </c>
      <c r="I3844" s="73">
        <v>43920</v>
      </c>
      <c r="J3844" s="71">
        <v>4.46</v>
      </c>
      <c r="K3844" s="71">
        <v>0.252</v>
      </c>
      <c r="L3844" s="71">
        <v>3.98</v>
      </c>
      <c r="M3844" s="71">
        <v>2.1749999999999998</v>
      </c>
      <c r="N3844" s="71">
        <v>1.4390000000000001</v>
      </c>
      <c r="O3844" s="71">
        <v>5.1139999999999999</v>
      </c>
      <c r="P3844" s="72">
        <v>17.420000000000002</v>
      </c>
      <c r="Q3844" s="73">
        <v>43920</v>
      </c>
      <c r="R3844" s="71">
        <v>37.478991596638657</v>
      </c>
      <c r="S3844" s="71">
        <v>10.5</v>
      </c>
      <c r="T3844" s="71">
        <v>47.951807228915662</v>
      </c>
      <c r="U3844" s="71">
        <v>16.9921875</v>
      </c>
      <c r="V3844" s="71">
        <v>20.26760563380282</v>
      </c>
      <c r="W3844" s="71">
        <v>29.222857142857144</v>
      </c>
      <c r="X3844" s="72">
        <v>29.08180300500835</v>
      </c>
    </row>
    <row r="3845" spans="1:24">
      <c r="A3845" s="73">
        <v>43921</v>
      </c>
      <c r="B3845" s="71">
        <v>0.11899999999999999</v>
      </c>
      <c r="C3845" s="71">
        <v>2.4E-2</v>
      </c>
      <c r="D3845" s="71">
        <v>8.3000000000000004E-2</v>
      </c>
      <c r="E3845" s="71">
        <v>0.128</v>
      </c>
      <c r="F3845" s="71">
        <v>7.0999999999999994E-2</v>
      </c>
      <c r="G3845" s="71">
        <v>0.17499999999999999</v>
      </c>
      <c r="H3845" s="72">
        <v>0.59899999999999998</v>
      </c>
      <c r="I3845" s="73">
        <v>43921</v>
      </c>
      <c r="J3845" s="71">
        <v>4.46</v>
      </c>
      <c r="K3845" s="71">
        <v>0.252</v>
      </c>
      <c r="L3845" s="71">
        <v>3.98</v>
      </c>
      <c r="M3845" s="71">
        <v>2.1749999999999998</v>
      </c>
      <c r="N3845" s="71">
        <v>1.4390000000000001</v>
      </c>
      <c r="O3845" s="71">
        <v>5.1139999999999999</v>
      </c>
      <c r="P3845" s="72">
        <v>17.420000000000002</v>
      </c>
      <c r="Q3845" s="73">
        <v>43921</v>
      </c>
      <c r="R3845" s="71">
        <v>37.478991596638657</v>
      </c>
      <c r="S3845" s="71">
        <v>10.5</v>
      </c>
      <c r="T3845" s="71">
        <v>47.951807228915662</v>
      </c>
      <c r="U3845" s="71">
        <v>16.9921875</v>
      </c>
      <c r="V3845" s="71">
        <v>20.26760563380282</v>
      </c>
      <c r="W3845" s="71">
        <v>29.222857142857144</v>
      </c>
      <c r="X3845" s="72">
        <v>29.08180300500835</v>
      </c>
    </row>
    <row r="3846" spans="1:24">
      <c r="A3846" s="73">
        <v>43922</v>
      </c>
      <c r="B3846" s="71">
        <v>0.11899999999999999</v>
      </c>
      <c r="C3846" s="71">
        <v>2.4E-2</v>
      </c>
      <c r="D3846" s="71">
        <v>8.3000000000000004E-2</v>
      </c>
      <c r="E3846" s="71">
        <v>0.104</v>
      </c>
      <c r="F3846" s="71">
        <v>7.0999999999999994E-2</v>
      </c>
      <c r="G3846" s="71">
        <v>0.17499999999999999</v>
      </c>
      <c r="H3846" s="72">
        <v>0.57599999999999996</v>
      </c>
      <c r="I3846" s="73">
        <v>43922</v>
      </c>
      <c r="J3846" s="71">
        <v>4.46</v>
      </c>
      <c r="K3846" s="71">
        <v>0.252</v>
      </c>
      <c r="L3846" s="71">
        <v>3.98</v>
      </c>
      <c r="M3846" s="71">
        <v>2.1749999999999998</v>
      </c>
      <c r="N3846" s="71">
        <v>1.4390000000000001</v>
      </c>
      <c r="O3846" s="71">
        <v>5.1139999999999999</v>
      </c>
      <c r="P3846" s="72">
        <v>17.420000000000002</v>
      </c>
      <c r="Q3846" s="73">
        <v>43922</v>
      </c>
      <c r="R3846" s="71">
        <v>37.5</v>
      </c>
      <c r="S3846" s="71">
        <v>10.5</v>
      </c>
      <c r="T3846" s="71">
        <v>48</v>
      </c>
      <c r="U3846" s="71">
        <v>17</v>
      </c>
      <c r="V3846" s="71">
        <v>20.3</v>
      </c>
      <c r="W3846" s="71">
        <v>29.2</v>
      </c>
      <c r="X3846" s="72">
        <v>29.1</v>
      </c>
    </row>
    <row r="3847" spans="1:24">
      <c r="A3847" s="73">
        <v>43923</v>
      </c>
      <c r="B3847" s="71">
        <v>0.11899999999999999</v>
      </c>
      <c r="C3847" s="71">
        <v>2.4E-2</v>
      </c>
      <c r="D3847" s="71">
        <v>8.3000000000000004E-2</v>
      </c>
      <c r="E3847" s="71">
        <v>9.5000000000000001E-2</v>
      </c>
      <c r="F3847" s="71">
        <v>7.0999999999999994E-2</v>
      </c>
      <c r="G3847" s="71">
        <v>0.17499999999999999</v>
      </c>
      <c r="H3847" s="72">
        <v>0.56699999999999995</v>
      </c>
      <c r="I3847" s="73">
        <v>43923</v>
      </c>
      <c r="J3847" s="71">
        <v>4.46</v>
      </c>
      <c r="K3847" s="71">
        <v>0.252</v>
      </c>
      <c r="L3847" s="71">
        <v>3.98</v>
      </c>
      <c r="M3847" s="71">
        <v>2.1749999999999998</v>
      </c>
      <c r="N3847" s="71">
        <v>1.4390000000000001</v>
      </c>
      <c r="O3847" s="71">
        <v>5.1139999999999999</v>
      </c>
      <c r="P3847" s="72">
        <v>17.420000000000002</v>
      </c>
      <c r="Q3847" s="73">
        <v>43923</v>
      </c>
      <c r="R3847" s="71">
        <v>37.5</v>
      </c>
      <c r="S3847" s="71">
        <v>10.5</v>
      </c>
      <c r="T3847" s="71">
        <v>48</v>
      </c>
      <c r="U3847" s="71">
        <v>17</v>
      </c>
      <c r="V3847" s="71">
        <v>20.3</v>
      </c>
      <c r="W3847" s="71">
        <v>29.2</v>
      </c>
      <c r="X3847" s="72">
        <v>29.1</v>
      </c>
    </row>
    <row r="3848" spans="1:24">
      <c r="A3848" s="73">
        <v>43924</v>
      </c>
      <c r="B3848" s="71">
        <v>0.112</v>
      </c>
      <c r="C3848" s="71">
        <v>2.5999999999999999E-2</v>
      </c>
      <c r="D3848" s="71">
        <v>8.2000000000000003E-2</v>
      </c>
      <c r="E3848" s="71">
        <v>8.5000000000000006E-2</v>
      </c>
      <c r="F3848" s="71">
        <v>7.5999999999999998E-2</v>
      </c>
      <c r="G3848" s="71">
        <v>0.188</v>
      </c>
      <c r="H3848" s="72">
        <v>0.56899999999999995</v>
      </c>
      <c r="I3848" s="73">
        <v>43924</v>
      </c>
      <c r="J3848" s="71">
        <v>4.7</v>
      </c>
      <c r="K3848" s="71">
        <v>0.28699999999999998</v>
      </c>
      <c r="L3848" s="71">
        <v>4.05</v>
      </c>
      <c r="M3848" s="71">
        <v>1.722</v>
      </c>
      <c r="N3848" s="71">
        <v>1.32</v>
      </c>
      <c r="O3848" s="71">
        <v>4.6550000000000002</v>
      </c>
      <c r="P3848" s="72">
        <v>16.734000000000002</v>
      </c>
      <c r="Q3848" s="73">
        <v>43924</v>
      </c>
      <c r="R3848" s="71">
        <v>37.5</v>
      </c>
      <c r="S3848" s="71">
        <v>10.5</v>
      </c>
      <c r="T3848" s="71">
        <v>48</v>
      </c>
      <c r="U3848" s="71">
        <v>17</v>
      </c>
      <c r="V3848" s="71">
        <v>20.3</v>
      </c>
      <c r="W3848" s="71">
        <v>29.2</v>
      </c>
      <c r="X3848" s="72">
        <v>29.1</v>
      </c>
    </row>
    <row r="3849" spans="1:24">
      <c r="A3849" s="73">
        <v>43925</v>
      </c>
      <c r="B3849" s="71">
        <v>9.0999999999999998E-2</v>
      </c>
      <c r="C3849" s="71">
        <v>2.5999999999999999E-2</v>
      </c>
      <c r="D3849" s="71">
        <v>8.1000000000000003E-2</v>
      </c>
      <c r="E3849" s="71">
        <v>9.4E-2</v>
      </c>
      <c r="F3849" s="71">
        <v>7.6999999999999999E-2</v>
      </c>
      <c r="G3849" s="71">
        <v>0.17699999999999999</v>
      </c>
      <c r="H3849" s="72">
        <v>0.54600000000000004</v>
      </c>
      <c r="I3849" s="73">
        <v>43925</v>
      </c>
      <c r="J3849" s="71">
        <v>4.68</v>
      </c>
      <c r="K3849" s="71">
        <v>0.28699999999999998</v>
      </c>
      <c r="L3849" s="71">
        <v>3.98</v>
      </c>
      <c r="M3849" s="71">
        <v>1.754</v>
      </c>
      <c r="N3849" s="71">
        <v>1.282</v>
      </c>
      <c r="O3849" s="71">
        <v>4.6630000000000003</v>
      </c>
      <c r="P3849" s="72">
        <v>16.646000000000001</v>
      </c>
      <c r="Q3849" s="73">
        <v>43925</v>
      </c>
      <c r="R3849" s="71">
        <v>51.4</v>
      </c>
      <c r="S3849" s="71">
        <v>11</v>
      </c>
      <c r="T3849" s="71">
        <v>49.1</v>
      </c>
      <c r="U3849" s="71">
        <v>18.7</v>
      </c>
      <c r="V3849" s="71">
        <v>16.600000000000001</v>
      </c>
      <c r="W3849" s="71">
        <v>94</v>
      </c>
      <c r="X3849" s="72">
        <v>30.5</v>
      </c>
    </row>
    <row r="3850" spans="1:24">
      <c r="A3850" s="73">
        <v>43926</v>
      </c>
      <c r="B3850" s="71">
        <v>9.6000000000000002E-2</v>
      </c>
      <c r="C3850" s="71">
        <v>2.5999999999999999E-2</v>
      </c>
      <c r="D3850" s="71">
        <v>8.2000000000000003E-2</v>
      </c>
      <c r="E3850" s="71">
        <v>9.6000000000000002E-2</v>
      </c>
      <c r="F3850" s="71">
        <v>6.4000000000000001E-2</v>
      </c>
      <c r="G3850" s="71">
        <v>0.154</v>
      </c>
      <c r="H3850" s="72">
        <v>0.51800000000000002</v>
      </c>
      <c r="I3850" s="73">
        <v>43926</v>
      </c>
      <c r="J3850" s="71">
        <v>4.6500000000000004</v>
      </c>
      <c r="K3850" s="71">
        <v>0.28699999999999998</v>
      </c>
      <c r="L3850" s="71">
        <v>3.95</v>
      </c>
      <c r="M3850" s="71">
        <v>1.7410000000000001</v>
      </c>
      <c r="N3850" s="71">
        <v>1.2769999999999999</v>
      </c>
      <c r="O3850" s="71">
        <v>4.5590000000000002</v>
      </c>
      <c r="P3850" s="72">
        <v>16.463999999999999</v>
      </c>
      <c r="Q3850" s="73">
        <v>43926</v>
      </c>
      <c r="R3850" s="71">
        <v>48.4</v>
      </c>
      <c r="S3850" s="71">
        <v>11</v>
      </c>
      <c r="T3850" s="71">
        <v>48.2</v>
      </c>
      <c r="U3850" s="71">
        <v>18.100000000000001</v>
      </c>
      <c r="V3850" s="71">
        <v>20</v>
      </c>
      <c r="W3850" s="71">
        <v>106.9</v>
      </c>
      <c r="X3850" s="72">
        <v>31.8</v>
      </c>
    </row>
    <row r="3851" spans="1:24">
      <c r="A3851" s="73">
        <v>43927</v>
      </c>
      <c r="B3851" s="71">
        <v>0.10199999999999999</v>
      </c>
      <c r="C3851" s="71">
        <v>2.5999999999999999E-2</v>
      </c>
      <c r="D3851" s="71">
        <v>8.3000000000000004E-2</v>
      </c>
      <c r="E3851" s="71">
        <v>0.09</v>
      </c>
      <c r="F3851" s="71">
        <v>5.8999999999999997E-2</v>
      </c>
      <c r="G3851" s="71">
        <v>0.161</v>
      </c>
      <c r="H3851" s="72">
        <v>0.52100000000000002</v>
      </c>
      <c r="I3851" s="73">
        <v>43927</v>
      </c>
      <c r="J3851" s="71">
        <v>4.6900000000000004</v>
      </c>
      <c r="K3851" s="71">
        <v>0.28699999999999998</v>
      </c>
      <c r="L3851" s="71">
        <v>3.9</v>
      </c>
      <c r="M3851" s="71">
        <v>1.7509999999999999</v>
      </c>
      <c r="N3851" s="71">
        <v>1.329</v>
      </c>
      <c r="O3851" s="71">
        <v>4.6319999999999997</v>
      </c>
      <c r="P3851" s="72">
        <v>16.588999999999999</v>
      </c>
      <c r="Q3851" s="73">
        <v>43927</v>
      </c>
      <c r="R3851" s="71">
        <v>46</v>
      </c>
      <c r="S3851" s="71">
        <v>11.2</v>
      </c>
      <c r="T3851" s="71">
        <v>47</v>
      </c>
      <c r="U3851" s="71">
        <v>19.5</v>
      </c>
      <c r="V3851" s="71">
        <v>22.5</v>
      </c>
      <c r="W3851" s="71">
        <v>103</v>
      </c>
      <c r="X3851" s="72">
        <v>31.9</v>
      </c>
    </row>
    <row r="3852" spans="1:24">
      <c r="A3852" s="73">
        <v>43928</v>
      </c>
      <c r="B3852" s="71">
        <v>9.6000000000000002E-2</v>
      </c>
      <c r="C3852" s="71">
        <v>2.4E-2</v>
      </c>
      <c r="D3852" s="71">
        <v>8.2000000000000003E-2</v>
      </c>
      <c r="E3852" s="71">
        <v>9.0999999999999998E-2</v>
      </c>
      <c r="F3852" s="71">
        <v>7.2999999999999995E-2</v>
      </c>
      <c r="G3852" s="71">
        <v>0.17499999999999999</v>
      </c>
      <c r="H3852" s="72">
        <v>0.54100000000000004</v>
      </c>
      <c r="I3852" s="73">
        <v>43928</v>
      </c>
      <c r="J3852" s="71">
        <v>4.66</v>
      </c>
      <c r="K3852" s="71">
        <v>0.193</v>
      </c>
      <c r="L3852" s="71">
        <v>3.96</v>
      </c>
      <c r="M3852" s="71">
        <v>1.732</v>
      </c>
      <c r="N3852" s="71">
        <v>1.2829999999999999</v>
      </c>
      <c r="O3852" s="71">
        <v>4.6909999999999998</v>
      </c>
      <c r="P3852" s="72">
        <v>16.518999999999998</v>
      </c>
      <c r="Q3852" s="73">
        <v>43928</v>
      </c>
      <c r="R3852" s="71">
        <v>48.5</v>
      </c>
      <c r="S3852" s="71">
        <v>8</v>
      </c>
      <c r="T3852" s="71">
        <v>48.3</v>
      </c>
      <c r="U3852" s="71">
        <v>19</v>
      </c>
      <c r="V3852" s="71">
        <v>17.600000000000001</v>
      </c>
      <c r="W3852" s="71">
        <v>94.4</v>
      </c>
      <c r="X3852" s="72">
        <v>30.5</v>
      </c>
    </row>
    <row r="3853" spans="1:24">
      <c r="A3853" s="73">
        <v>43929</v>
      </c>
      <c r="B3853" s="71">
        <v>9.2999999999999999E-2</v>
      </c>
      <c r="C3853" s="71">
        <v>1.7000000000000001E-2</v>
      </c>
      <c r="D3853" s="71">
        <v>7.8E-2</v>
      </c>
      <c r="E3853" s="71">
        <v>9.1999999999999998E-2</v>
      </c>
      <c r="F3853" s="71">
        <v>0.08</v>
      </c>
      <c r="G3853" s="71">
        <v>0.18099999999999999</v>
      </c>
      <c r="H3853" s="72">
        <v>0.54100000000000004</v>
      </c>
      <c r="I3853" s="73">
        <v>43929</v>
      </c>
      <c r="J3853" s="71">
        <v>4.5999999999999996</v>
      </c>
      <c r="K3853" s="71">
        <v>0.17599999999999999</v>
      </c>
      <c r="L3853" s="71">
        <v>3.93</v>
      </c>
      <c r="M3853" s="71">
        <v>1.7410000000000001</v>
      </c>
      <c r="N3853" s="71">
        <v>1.2509999999999999</v>
      </c>
      <c r="O3853" s="71">
        <v>4.6859999999999999</v>
      </c>
      <c r="P3853" s="72">
        <v>16.384</v>
      </c>
      <c r="Q3853" s="73">
        <v>43929</v>
      </c>
      <c r="R3853" s="71">
        <v>49.5</v>
      </c>
      <c r="S3853" s="71">
        <v>10.4</v>
      </c>
      <c r="T3853" s="71">
        <v>50.4</v>
      </c>
      <c r="U3853" s="71">
        <v>18.899999999999999</v>
      </c>
      <c r="V3853" s="71">
        <v>15.6</v>
      </c>
      <c r="W3853" s="71">
        <v>90.5</v>
      </c>
      <c r="X3853" s="72">
        <v>30.3</v>
      </c>
    </row>
    <row r="3854" spans="1:24">
      <c r="A3854" s="73">
        <v>43930</v>
      </c>
      <c r="B3854" s="71">
        <v>9.4E-2</v>
      </c>
      <c r="C3854" s="71">
        <v>1.6E-2</v>
      </c>
      <c r="D3854" s="71">
        <v>8.3000000000000004E-2</v>
      </c>
      <c r="E3854" s="71">
        <v>0.10100000000000001</v>
      </c>
      <c r="F3854" s="71">
        <v>0.08</v>
      </c>
      <c r="G3854" s="71">
        <v>0.17899999999999999</v>
      </c>
      <c r="H3854" s="72">
        <v>0.55300000000000005</v>
      </c>
      <c r="I3854" s="73">
        <v>43930</v>
      </c>
      <c r="J3854" s="71">
        <v>4.47</v>
      </c>
      <c r="K3854" s="71">
        <v>0.17</v>
      </c>
      <c r="L3854" s="71">
        <v>3.83</v>
      </c>
      <c r="M3854" s="71">
        <v>1.7310000000000001</v>
      </c>
      <c r="N3854" s="71">
        <v>1.2470000000000001</v>
      </c>
      <c r="O3854" s="71">
        <v>4.6589999999999998</v>
      </c>
      <c r="P3854" s="72">
        <v>16.106999999999999</v>
      </c>
      <c r="Q3854" s="73">
        <v>43930</v>
      </c>
      <c r="R3854" s="71">
        <v>47.6</v>
      </c>
      <c r="S3854" s="71">
        <v>10.6</v>
      </c>
      <c r="T3854" s="71">
        <v>46.1</v>
      </c>
      <c r="U3854" s="71">
        <v>17.100000000000001</v>
      </c>
      <c r="V3854" s="71">
        <v>15.6</v>
      </c>
      <c r="W3854" s="71">
        <v>90</v>
      </c>
      <c r="X3854" s="72">
        <v>29.1</v>
      </c>
    </row>
    <row r="3855" spans="1:24">
      <c r="A3855" s="73">
        <v>43931</v>
      </c>
      <c r="B3855" s="71">
        <v>9.8000000000000004E-2</v>
      </c>
      <c r="C3855" s="71">
        <v>1.7000000000000001E-2</v>
      </c>
      <c r="D3855" s="71">
        <v>8.3000000000000004E-2</v>
      </c>
      <c r="E3855" s="71">
        <v>9.7000000000000003E-2</v>
      </c>
      <c r="F3855" s="71">
        <v>8.4000000000000005E-2</v>
      </c>
      <c r="G3855" s="71">
        <v>0.182</v>
      </c>
      <c r="H3855" s="72">
        <v>0.56100000000000005</v>
      </c>
      <c r="I3855" s="73">
        <v>43931</v>
      </c>
      <c r="J3855" s="71">
        <v>4.45</v>
      </c>
      <c r="K3855" s="71">
        <v>0.153</v>
      </c>
      <c r="L3855" s="71">
        <v>3.83</v>
      </c>
      <c r="M3855" s="71">
        <v>1.736</v>
      </c>
      <c r="N3855" s="71">
        <v>1.2669999999999999</v>
      </c>
      <c r="O3855" s="71">
        <v>4.7249999999999996</v>
      </c>
      <c r="P3855" s="72">
        <v>16.161000000000001</v>
      </c>
      <c r="Q3855" s="73">
        <v>43931</v>
      </c>
      <c r="R3855" s="71">
        <v>45.4</v>
      </c>
      <c r="S3855" s="71">
        <v>9</v>
      </c>
      <c r="T3855" s="71">
        <v>46.1</v>
      </c>
      <c r="U3855" s="71">
        <v>17.899999999999999</v>
      </c>
      <c r="V3855" s="71">
        <v>15.1</v>
      </c>
      <c r="W3855" s="71">
        <v>88.8</v>
      </c>
      <c r="X3855" s="72">
        <v>28.8</v>
      </c>
    </row>
    <row r="3856" spans="1:24">
      <c r="A3856" s="73">
        <v>43932</v>
      </c>
      <c r="B3856" s="71">
        <v>0.1</v>
      </c>
      <c r="C3856" s="71">
        <v>1.7000000000000001E-2</v>
      </c>
      <c r="D3856" s="71">
        <v>8.3000000000000004E-2</v>
      </c>
      <c r="E3856" s="71">
        <v>9.8000000000000004E-2</v>
      </c>
      <c r="F3856" s="71">
        <v>8.4000000000000005E-2</v>
      </c>
      <c r="G3856" s="71">
        <v>0.17899999999999999</v>
      </c>
      <c r="H3856" s="72">
        <v>0.56100000000000005</v>
      </c>
      <c r="I3856" s="73">
        <v>43932</v>
      </c>
      <c r="J3856" s="71">
        <v>4.42</v>
      </c>
      <c r="K3856" s="71">
        <v>0.153</v>
      </c>
      <c r="L3856" s="71">
        <v>3.83</v>
      </c>
      <c r="M3856" s="71">
        <v>1.72</v>
      </c>
      <c r="N3856" s="71">
        <v>1.2869999999999999</v>
      </c>
      <c r="O3856" s="71">
        <v>4.7750000000000004</v>
      </c>
      <c r="P3856" s="72">
        <v>16.184999999999999</v>
      </c>
      <c r="Q3856" s="73">
        <v>43932</v>
      </c>
      <c r="R3856" s="71">
        <v>44.2</v>
      </c>
      <c r="S3856" s="71">
        <v>9</v>
      </c>
      <c r="T3856" s="71">
        <v>46.1</v>
      </c>
      <c r="U3856" s="71">
        <v>17.600000000000001</v>
      </c>
      <c r="V3856" s="71">
        <v>15.3</v>
      </c>
      <c r="W3856" s="71">
        <v>90.4</v>
      </c>
      <c r="X3856" s="72">
        <v>28.9</v>
      </c>
    </row>
    <row r="3857" spans="1:24">
      <c r="A3857" s="73">
        <v>43933</v>
      </c>
      <c r="B3857" s="71">
        <v>8.5999999999999993E-2</v>
      </c>
      <c r="C3857" s="71">
        <v>1.7000000000000001E-2</v>
      </c>
      <c r="D3857" s="71">
        <v>8.2000000000000003E-2</v>
      </c>
      <c r="E3857" s="71">
        <v>9.2999999999999999E-2</v>
      </c>
      <c r="F3857" s="71">
        <v>8.4000000000000005E-2</v>
      </c>
      <c r="G3857" s="71">
        <v>0.17499999999999999</v>
      </c>
      <c r="H3857" s="72">
        <v>0.53700000000000003</v>
      </c>
      <c r="I3857" s="73">
        <v>43933</v>
      </c>
      <c r="J3857" s="71">
        <v>4.4000000000000004</v>
      </c>
      <c r="K3857" s="71">
        <v>0.153</v>
      </c>
      <c r="L3857" s="71">
        <v>3.74</v>
      </c>
      <c r="M3857" s="71">
        <v>1.742</v>
      </c>
      <c r="N3857" s="71">
        <v>1.252</v>
      </c>
      <c r="O3857" s="71">
        <v>4.6929999999999996</v>
      </c>
      <c r="P3857" s="72">
        <v>15.98</v>
      </c>
      <c r="Q3857" s="73">
        <v>43933</v>
      </c>
      <c r="R3857" s="71">
        <v>51.2</v>
      </c>
      <c r="S3857" s="71">
        <v>9</v>
      </c>
      <c r="T3857" s="71">
        <v>45.6</v>
      </c>
      <c r="U3857" s="71">
        <v>18.7</v>
      </c>
      <c r="V3857" s="71">
        <v>14.9</v>
      </c>
      <c r="W3857" s="71">
        <v>91.3</v>
      </c>
      <c r="X3857" s="72">
        <v>29.8</v>
      </c>
    </row>
    <row r="3858" spans="1:24">
      <c r="A3858" s="73">
        <v>43934</v>
      </c>
      <c r="B3858" s="71">
        <v>9.0999999999999998E-2</v>
      </c>
      <c r="C3858" s="71">
        <v>1.9E-2</v>
      </c>
      <c r="D3858" s="71">
        <v>8.4000000000000005E-2</v>
      </c>
      <c r="E3858" s="71">
        <v>8.7999999999999995E-2</v>
      </c>
      <c r="F3858" s="71">
        <v>6.7000000000000004E-2</v>
      </c>
      <c r="G3858" s="71">
        <v>0.158</v>
      </c>
      <c r="H3858" s="72">
        <v>0.50600000000000001</v>
      </c>
      <c r="I3858" s="73">
        <v>43934</v>
      </c>
      <c r="J3858" s="71">
        <v>4.43</v>
      </c>
      <c r="K3858" s="71">
        <v>0.186</v>
      </c>
      <c r="L3858" s="71">
        <v>3.7</v>
      </c>
      <c r="M3858" s="71">
        <v>1.752</v>
      </c>
      <c r="N3858" s="71">
        <v>1.2370000000000001</v>
      </c>
      <c r="O3858" s="71">
        <v>4.6890000000000001</v>
      </c>
      <c r="P3858" s="72">
        <v>15.994</v>
      </c>
      <c r="Q3858" s="73">
        <v>43934</v>
      </c>
      <c r="R3858" s="71">
        <v>48.7</v>
      </c>
      <c r="S3858" s="71">
        <v>9.8000000000000007</v>
      </c>
      <c r="T3858" s="71">
        <v>44</v>
      </c>
      <c r="U3858" s="71">
        <v>19.899999999999999</v>
      </c>
      <c r="V3858" s="71">
        <v>18.5</v>
      </c>
      <c r="W3858" s="71">
        <v>101.2</v>
      </c>
      <c r="X3858" s="72">
        <v>31.6</v>
      </c>
    </row>
    <row r="3859" spans="1:24">
      <c r="A3859" s="73">
        <v>43935</v>
      </c>
      <c r="B3859" s="71">
        <v>0.10299999999999999</v>
      </c>
      <c r="C3859" s="71">
        <v>1.7999999999999999E-2</v>
      </c>
      <c r="D3859" s="71">
        <v>8.3000000000000004E-2</v>
      </c>
      <c r="E3859" s="71">
        <v>0.09</v>
      </c>
      <c r="F3859" s="71">
        <v>7.8E-2</v>
      </c>
      <c r="G3859" s="71">
        <v>0.17599999999999999</v>
      </c>
      <c r="H3859" s="72">
        <v>0.54800000000000004</v>
      </c>
      <c r="I3859" s="73">
        <v>43935</v>
      </c>
      <c r="J3859" s="71">
        <v>4.3099999999999996</v>
      </c>
      <c r="K3859" s="71">
        <v>0.19600000000000001</v>
      </c>
      <c r="L3859" s="71">
        <v>3.73</v>
      </c>
      <c r="M3859" s="71">
        <v>1.7270000000000001</v>
      </c>
      <c r="N3859" s="71">
        <v>1.2669999999999999</v>
      </c>
      <c r="O3859" s="71">
        <v>4.8040000000000003</v>
      </c>
      <c r="P3859" s="72">
        <v>16.033999999999999</v>
      </c>
      <c r="Q3859" s="73">
        <v>43935</v>
      </c>
      <c r="R3859" s="71">
        <v>41.8</v>
      </c>
      <c r="S3859" s="71">
        <v>10.9</v>
      </c>
      <c r="T3859" s="71">
        <v>44.9</v>
      </c>
      <c r="U3859" s="71">
        <v>19.2</v>
      </c>
      <c r="V3859" s="71">
        <v>16.2</v>
      </c>
      <c r="W3859" s="71">
        <v>91.1</v>
      </c>
      <c r="X3859" s="72">
        <v>29.3</v>
      </c>
    </row>
    <row r="3860" spans="1:24">
      <c r="A3860" s="73">
        <v>43936</v>
      </c>
      <c r="B3860" s="71">
        <v>0.10299999999999999</v>
      </c>
      <c r="C3860" s="71">
        <v>2.1000000000000001E-2</v>
      </c>
      <c r="D3860" s="71">
        <v>8.8999999999999996E-2</v>
      </c>
      <c r="E3860" s="71">
        <v>9.4E-2</v>
      </c>
      <c r="F3860" s="71">
        <v>8.3000000000000004E-2</v>
      </c>
      <c r="G3860" s="71">
        <v>0.189</v>
      </c>
      <c r="H3860" s="72">
        <v>0.57899999999999996</v>
      </c>
      <c r="I3860" s="73">
        <v>43936</v>
      </c>
      <c r="J3860" s="71">
        <v>4.3099999999999996</v>
      </c>
      <c r="K3860" s="71">
        <v>0.214</v>
      </c>
      <c r="L3860" s="71">
        <v>3.89</v>
      </c>
      <c r="M3860" s="71">
        <v>1.698</v>
      </c>
      <c r="N3860" s="71">
        <v>1.2629999999999999</v>
      </c>
      <c r="O3860" s="71">
        <v>4.8570000000000002</v>
      </c>
      <c r="P3860" s="72">
        <v>16.231999999999999</v>
      </c>
      <c r="Q3860" s="73">
        <v>43936</v>
      </c>
      <c r="R3860" s="71">
        <v>41.8</v>
      </c>
      <c r="S3860" s="71">
        <v>10.199999999999999</v>
      </c>
      <c r="T3860" s="71">
        <v>43.7</v>
      </c>
      <c r="U3860" s="71">
        <v>18.100000000000001</v>
      </c>
      <c r="V3860" s="71">
        <v>15.2</v>
      </c>
      <c r="W3860" s="71">
        <v>85.9</v>
      </c>
      <c r="X3860" s="72">
        <v>28</v>
      </c>
    </row>
    <row r="3861" spans="1:24">
      <c r="A3861" s="73">
        <v>43937</v>
      </c>
      <c r="B3861" s="71">
        <v>0.104</v>
      </c>
      <c r="C3861" s="71">
        <v>2.5999999999999999E-2</v>
      </c>
      <c r="D3861" s="71">
        <v>8.7999999999999995E-2</v>
      </c>
      <c r="E3861" s="71">
        <v>8.6999999999999994E-2</v>
      </c>
      <c r="F3861" s="71">
        <v>8.2000000000000003E-2</v>
      </c>
      <c r="G3861" s="71">
        <v>0.17599999999999999</v>
      </c>
      <c r="H3861" s="72">
        <v>0.56399999999999995</v>
      </c>
      <c r="I3861" s="73">
        <v>43937</v>
      </c>
      <c r="J3861" s="71">
        <v>4.34</v>
      </c>
      <c r="K3861" s="71">
        <v>0.188</v>
      </c>
      <c r="L3861" s="71">
        <v>3.94</v>
      </c>
      <c r="M3861" s="71">
        <v>1.6990000000000001</v>
      </c>
      <c r="N3861" s="71">
        <v>1.288</v>
      </c>
      <c r="O3861" s="71">
        <v>4.8470000000000004</v>
      </c>
      <c r="P3861" s="72">
        <v>16.302</v>
      </c>
      <c r="Q3861" s="73">
        <v>43937</v>
      </c>
      <c r="R3861" s="71">
        <v>41.7</v>
      </c>
      <c r="S3861" s="71">
        <v>7.2</v>
      </c>
      <c r="T3861" s="71">
        <v>44.8</v>
      </c>
      <c r="U3861" s="71">
        <v>19.5</v>
      </c>
      <c r="V3861" s="71">
        <v>15.7</v>
      </c>
      <c r="W3861" s="71">
        <v>92.6</v>
      </c>
      <c r="X3861" s="72">
        <v>28.9</v>
      </c>
    </row>
    <row r="3862" spans="1:24">
      <c r="A3862" s="73">
        <v>43938</v>
      </c>
      <c r="B3862" s="71">
        <v>0.107</v>
      </c>
      <c r="C3862" s="71">
        <v>2.4E-2</v>
      </c>
      <c r="D3862" s="71">
        <v>8.8999999999999996E-2</v>
      </c>
      <c r="E3862" s="71">
        <v>8.8999999999999996E-2</v>
      </c>
      <c r="F3862" s="71">
        <v>7.8E-2</v>
      </c>
      <c r="G3862" s="71">
        <v>0.16900000000000001</v>
      </c>
      <c r="H3862" s="72">
        <v>0.55600000000000005</v>
      </c>
      <c r="I3862" s="73">
        <v>43938</v>
      </c>
      <c r="J3862" s="71">
        <v>4.3499999999999996</v>
      </c>
      <c r="K3862" s="71">
        <v>0.16400000000000001</v>
      </c>
      <c r="L3862" s="71">
        <v>3.9</v>
      </c>
      <c r="M3862" s="71">
        <v>1.7430000000000001</v>
      </c>
      <c r="N3862" s="71">
        <v>1.2629999999999999</v>
      </c>
      <c r="O3862" s="71">
        <v>4.7779999999999996</v>
      </c>
      <c r="P3862" s="72">
        <v>16.198</v>
      </c>
      <c r="Q3862" s="73">
        <v>43938</v>
      </c>
      <c r="R3862" s="71">
        <v>40.700000000000003</v>
      </c>
      <c r="S3862" s="71">
        <v>6.8</v>
      </c>
      <c r="T3862" s="71">
        <v>43.8</v>
      </c>
      <c r="U3862" s="71">
        <v>19.600000000000001</v>
      </c>
      <c r="V3862" s="71">
        <v>16.2</v>
      </c>
      <c r="W3862" s="71">
        <v>95.8</v>
      </c>
      <c r="X3862" s="72">
        <v>29.1</v>
      </c>
    </row>
    <row r="3863" spans="1:24">
      <c r="A3863" s="73">
        <v>43939</v>
      </c>
      <c r="B3863" s="71">
        <v>0.108</v>
      </c>
      <c r="C3863" s="71">
        <v>2.4E-2</v>
      </c>
      <c r="D3863" s="71">
        <v>8.6999999999999994E-2</v>
      </c>
      <c r="E3863" s="71">
        <v>8.7999999999999995E-2</v>
      </c>
      <c r="F3863" s="71">
        <v>7.9000000000000001E-2</v>
      </c>
      <c r="G3863" s="71">
        <v>0.184</v>
      </c>
      <c r="H3863" s="72">
        <v>0.56999999999999995</v>
      </c>
      <c r="I3863" s="73">
        <v>43939</v>
      </c>
      <c r="J3863" s="71">
        <v>4.32</v>
      </c>
      <c r="K3863" s="71">
        <v>0.16400000000000001</v>
      </c>
      <c r="L3863" s="71">
        <v>3.98</v>
      </c>
      <c r="M3863" s="71">
        <v>1.73</v>
      </c>
      <c r="N3863" s="71">
        <v>1.2729999999999999</v>
      </c>
      <c r="O3863" s="71">
        <v>4.702</v>
      </c>
      <c r="P3863" s="72">
        <v>16.169</v>
      </c>
      <c r="Q3863" s="73">
        <v>43939</v>
      </c>
      <c r="R3863" s="71">
        <v>40</v>
      </c>
      <c r="S3863" s="71">
        <v>6.8</v>
      </c>
      <c r="T3863" s="71">
        <v>45.7</v>
      </c>
      <c r="U3863" s="71">
        <v>19.7</v>
      </c>
      <c r="V3863" s="71">
        <v>16.100000000000001</v>
      </c>
      <c r="W3863" s="71">
        <v>87.9</v>
      </c>
      <c r="X3863" s="72">
        <v>28.4</v>
      </c>
    </row>
    <row r="3864" spans="1:24">
      <c r="A3864" s="73">
        <v>43940</v>
      </c>
      <c r="B3864" s="71">
        <v>0.10199999999999999</v>
      </c>
      <c r="C3864" s="71">
        <v>2.4E-2</v>
      </c>
      <c r="D3864" s="71">
        <v>8.7999999999999995E-2</v>
      </c>
      <c r="E3864" s="71">
        <v>0.09</v>
      </c>
      <c r="F3864" s="71">
        <v>7.8E-2</v>
      </c>
      <c r="G3864" s="71">
        <v>0.188</v>
      </c>
      <c r="H3864" s="72">
        <v>0.56899999999999995</v>
      </c>
      <c r="I3864" s="73">
        <v>43940</v>
      </c>
      <c r="J3864" s="71">
        <v>4.3600000000000003</v>
      </c>
      <c r="K3864" s="71">
        <v>0.16400000000000001</v>
      </c>
      <c r="L3864" s="71">
        <v>3.95</v>
      </c>
      <c r="M3864" s="71">
        <v>1.7549999999999999</v>
      </c>
      <c r="N3864" s="71">
        <v>1.286</v>
      </c>
      <c r="O3864" s="71">
        <v>4.7359999999999998</v>
      </c>
      <c r="P3864" s="72">
        <v>16.251000000000001</v>
      </c>
      <c r="Q3864" s="73">
        <v>43940</v>
      </c>
      <c r="R3864" s="71">
        <v>42.7</v>
      </c>
      <c r="S3864" s="71">
        <v>6.8</v>
      </c>
      <c r="T3864" s="71">
        <v>44.9</v>
      </c>
      <c r="U3864" s="71">
        <v>19.5</v>
      </c>
      <c r="V3864" s="71">
        <v>16.5</v>
      </c>
      <c r="W3864" s="71">
        <v>86.4</v>
      </c>
      <c r="X3864" s="72">
        <v>28.6</v>
      </c>
    </row>
    <row r="3865" spans="1:24">
      <c r="A3865" s="73">
        <v>43941</v>
      </c>
      <c r="B3865" s="71">
        <v>0.107</v>
      </c>
      <c r="C3865" s="71">
        <v>2.1000000000000001E-2</v>
      </c>
      <c r="D3865" s="71">
        <v>9.2999999999999999E-2</v>
      </c>
      <c r="E3865" s="71">
        <v>0.09</v>
      </c>
      <c r="F3865" s="71">
        <v>7.1999999999999995E-2</v>
      </c>
      <c r="G3865" s="71">
        <v>0.17599999999999999</v>
      </c>
      <c r="H3865" s="72">
        <v>0.55900000000000005</v>
      </c>
      <c r="I3865" s="73">
        <v>43941</v>
      </c>
      <c r="J3865" s="71">
        <v>4.33</v>
      </c>
      <c r="K3865" s="71">
        <v>0.192</v>
      </c>
      <c r="L3865" s="71">
        <v>3.96</v>
      </c>
      <c r="M3865" s="71">
        <v>1.7290000000000001</v>
      </c>
      <c r="N3865" s="71">
        <v>1.2390000000000001</v>
      </c>
      <c r="O3865" s="71">
        <v>4.7060000000000004</v>
      </c>
      <c r="P3865" s="72">
        <v>16.155999999999999</v>
      </c>
      <c r="Q3865" s="73">
        <v>43941</v>
      </c>
      <c r="R3865" s="71">
        <v>40.5</v>
      </c>
      <c r="S3865" s="71">
        <v>9.1</v>
      </c>
      <c r="T3865" s="71">
        <v>42.6</v>
      </c>
      <c r="U3865" s="71">
        <v>19.2</v>
      </c>
      <c r="V3865" s="71">
        <v>17.2</v>
      </c>
      <c r="W3865" s="71">
        <v>91.8</v>
      </c>
      <c r="X3865" s="72">
        <v>28.9</v>
      </c>
    </row>
    <row r="3866" spans="1:24">
      <c r="A3866" s="73">
        <v>43942</v>
      </c>
      <c r="B3866" s="71">
        <v>0.112</v>
      </c>
      <c r="C3866" s="71">
        <v>0.02</v>
      </c>
      <c r="D3866" s="71">
        <v>9.1999999999999998E-2</v>
      </c>
      <c r="E3866" s="71">
        <v>0.09</v>
      </c>
      <c r="F3866" s="71">
        <v>8.5000000000000006E-2</v>
      </c>
      <c r="G3866" s="71">
        <v>0.18099999999999999</v>
      </c>
      <c r="H3866" s="72">
        <v>0.57999999999999996</v>
      </c>
      <c r="I3866" s="73">
        <v>43942</v>
      </c>
      <c r="J3866" s="71">
        <v>4.3499999999999996</v>
      </c>
      <c r="K3866" s="71">
        <v>0.17199999999999999</v>
      </c>
      <c r="L3866" s="71">
        <v>3.91</v>
      </c>
      <c r="M3866" s="71">
        <v>1.742</v>
      </c>
      <c r="N3866" s="71">
        <v>1.204</v>
      </c>
      <c r="O3866" s="71">
        <v>4.7220000000000004</v>
      </c>
      <c r="P3866" s="72">
        <v>16.100000000000001</v>
      </c>
      <c r="Q3866" s="73">
        <v>43942</v>
      </c>
      <c r="R3866" s="71">
        <v>38.839285714285708</v>
      </c>
      <c r="S3866" s="71">
        <v>8.6</v>
      </c>
      <c r="T3866" s="71">
        <v>42.5</v>
      </c>
      <c r="U3866" s="71">
        <v>19.355555555555558</v>
      </c>
      <c r="V3866" s="71">
        <v>14.164705882352939</v>
      </c>
      <c r="W3866" s="71">
        <v>88.950276243093938</v>
      </c>
      <c r="X3866" s="72">
        <v>27.758620689655178</v>
      </c>
    </row>
    <row r="3867" spans="1:24">
      <c r="A3867" s="73">
        <v>43943</v>
      </c>
      <c r="B3867" s="71">
        <v>9.9000000000000005E-2</v>
      </c>
      <c r="C3867" s="71">
        <v>0.02</v>
      </c>
      <c r="D3867" s="71">
        <v>9.2999999999999999E-2</v>
      </c>
      <c r="E3867" s="71">
        <v>8.5999999999999993E-2</v>
      </c>
      <c r="F3867" s="71">
        <v>0.08</v>
      </c>
      <c r="G3867" s="71">
        <v>0.192</v>
      </c>
      <c r="H3867" s="72">
        <v>0.57099999999999995</v>
      </c>
      <c r="I3867" s="73">
        <v>43943</v>
      </c>
      <c r="J3867" s="71">
        <v>4.37</v>
      </c>
      <c r="K3867" s="71">
        <v>0.152</v>
      </c>
      <c r="L3867" s="71">
        <v>3.94</v>
      </c>
      <c r="M3867" s="71">
        <v>1.7190000000000001</v>
      </c>
      <c r="N3867" s="71">
        <v>1.2030000000000001</v>
      </c>
      <c r="O3867" s="71">
        <v>5.0289999999999999</v>
      </c>
      <c r="P3867" s="72">
        <v>16.413</v>
      </c>
      <c r="Q3867" s="73">
        <v>43943</v>
      </c>
      <c r="R3867" s="71">
        <v>44.141414141414138</v>
      </c>
      <c r="S3867" s="71">
        <v>7.6</v>
      </c>
      <c r="T3867" s="71">
        <v>42.365591397849464</v>
      </c>
      <c r="U3867" s="71">
        <v>19.988372093023258</v>
      </c>
      <c r="V3867" s="71">
        <v>15.037500000000001</v>
      </c>
      <c r="W3867" s="71">
        <v>85.484375</v>
      </c>
      <c r="X3867" s="72">
        <v>28.744308231173385</v>
      </c>
    </row>
    <row r="3868" spans="1:24">
      <c r="A3868" s="73">
        <v>43944</v>
      </c>
      <c r="B3868" s="71">
        <v>0.11</v>
      </c>
      <c r="C3868" s="71">
        <v>1.7999999999999999E-2</v>
      </c>
      <c r="D3868" s="71">
        <v>9.1999999999999998E-2</v>
      </c>
      <c r="E3868" s="71">
        <v>9.0999999999999998E-2</v>
      </c>
      <c r="F3868" s="71">
        <v>7.2999999999999995E-2</v>
      </c>
      <c r="G3868" s="71">
        <v>0.188</v>
      </c>
      <c r="H3868" s="72">
        <v>0.57199999999999995</v>
      </c>
      <c r="I3868" s="73">
        <v>43944</v>
      </c>
      <c r="J3868" s="71">
        <v>4.32</v>
      </c>
      <c r="K3868" s="71">
        <v>0.17899999999999999</v>
      </c>
      <c r="L3868" s="71">
        <v>3.98</v>
      </c>
      <c r="M3868" s="71">
        <v>1.748</v>
      </c>
      <c r="N3868" s="71">
        <v>1.22</v>
      </c>
      <c r="O3868" s="71">
        <v>4.8879999999999999</v>
      </c>
      <c r="P3868" s="72">
        <v>16.335000000000001</v>
      </c>
      <c r="Q3868" s="73">
        <v>43944</v>
      </c>
      <c r="R3868" s="71">
        <v>39.272727272727273</v>
      </c>
      <c r="S3868" s="71">
        <v>9.9444444444444446</v>
      </c>
      <c r="T3868" s="71">
        <v>43.260869565217391</v>
      </c>
      <c r="U3868" s="71">
        <v>19.208791208791208</v>
      </c>
      <c r="V3868" s="71">
        <v>16.712328767123289</v>
      </c>
      <c r="W3868" s="71">
        <v>86.888297872340431</v>
      </c>
      <c r="X3868" s="72">
        <v>28.55769230769231</v>
      </c>
    </row>
    <row r="3869" spans="1:24">
      <c r="A3869" s="73">
        <v>43945</v>
      </c>
      <c r="B3869" s="71">
        <v>0.107</v>
      </c>
      <c r="C3869" s="71">
        <v>1.7000000000000001E-2</v>
      </c>
      <c r="D3869" s="71">
        <v>9.2999999999999999E-2</v>
      </c>
      <c r="E3869" s="71">
        <v>8.2000000000000003E-2</v>
      </c>
      <c r="F3869" s="71">
        <v>7.2999999999999995E-2</v>
      </c>
      <c r="G3869" s="71">
        <v>0.188</v>
      </c>
      <c r="H3869" s="72">
        <v>0.56000000000000005</v>
      </c>
      <c r="I3869" s="73">
        <v>43945</v>
      </c>
      <c r="J3869" s="71">
        <v>4.3499999999999996</v>
      </c>
      <c r="K3869" s="71">
        <v>0.184</v>
      </c>
      <c r="L3869" s="71">
        <v>3.9</v>
      </c>
      <c r="M3869" s="71">
        <v>1.7410000000000001</v>
      </c>
      <c r="N3869" s="71">
        <v>1.2290000000000001</v>
      </c>
      <c r="O3869" s="71">
        <v>4.7619999999999996</v>
      </c>
      <c r="P3869" s="72">
        <v>16.166</v>
      </c>
      <c r="Q3869" s="73">
        <v>43945</v>
      </c>
      <c r="R3869" s="71">
        <v>40.654205607476634</v>
      </c>
      <c r="S3869" s="71">
        <v>10.823529411764705</v>
      </c>
      <c r="T3869" s="71">
        <v>41.935483870967744</v>
      </c>
      <c r="U3869" s="71">
        <v>21.23170731707317</v>
      </c>
      <c r="V3869" s="71">
        <v>16.835616438356166</v>
      </c>
      <c r="W3869" s="71">
        <v>85.989361702127667</v>
      </c>
      <c r="X3869" s="72">
        <v>28.86785714285714</v>
      </c>
    </row>
    <row r="3870" spans="1:24">
      <c r="A3870" s="73">
        <v>43946</v>
      </c>
      <c r="B3870" s="71">
        <v>0.111</v>
      </c>
      <c r="C3870" s="71">
        <v>1.7000000000000001E-2</v>
      </c>
      <c r="D3870" s="71">
        <v>9.1999999999999998E-2</v>
      </c>
      <c r="E3870" s="71">
        <v>9.0999999999999998E-2</v>
      </c>
      <c r="F3870" s="71">
        <v>7.1999999999999995E-2</v>
      </c>
      <c r="G3870" s="71">
        <v>0.17799999999999999</v>
      </c>
      <c r="H3870" s="72">
        <v>0.56100000000000005</v>
      </c>
      <c r="I3870" s="73">
        <v>43946</v>
      </c>
      <c r="J3870" s="71">
        <v>4.3099999999999996</v>
      </c>
      <c r="K3870" s="71">
        <v>0.184</v>
      </c>
      <c r="L3870" s="71">
        <v>3.95</v>
      </c>
      <c r="M3870" s="71">
        <v>1.7370000000000001</v>
      </c>
      <c r="N3870" s="71">
        <v>1.224</v>
      </c>
      <c r="O3870" s="71">
        <v>4.7560000000000002</v>
      </c>
      <c r="P3870" s="72">
        <v>16.161000000000001</v>
      </c>
      <c r="Q3870" s="73">
        <v>43946</v>
      </c>
      <c r="R3870" s="71">
        <v>38.828828828828826</v>
      </c>
      <c r="S3870" s="71">
        <v>10.823529411764705</v>
      </c>
      <c r="T3870" s="71">
        <v>42.934782608695656</v>
      </c>
      <c r="U3870" s="71">
        <v>19.087912087912091</v>
      </c>
      <c r="V3870" s="71">
        <v>17</v>
      </c>
      <c r="W3870" s="71">
        <v>90.792134831460686</v>
      </c>
      <c r="X3870" s="72">
        <v>28.807486631016044</v>
      </c>
    </row>
    <row r="3871" spans="1:24">
      <c r="A3871" s="73">
        <v>43947</v>
      </c>
      <c r="B3871" s="71">
        <v>0.11</v>
      </c>
      <c r="C3871" s="71">
        <v>1.6E-2</v>
      </c>
      <c r="D3871" s="71">
        <v>9.1999999999999998E-2</v>
      </c>
      <c r="E3871" s="71">
        <v>8.6999999999999994E-2</v>
      </c>
      <c r="F3871" s="71">
        <v>7.0999999999999994E-2</v>
      </c>
      <c r="G3871" s="71">
        <v>0.17399999999999999</v>
      </c>
      <c r="H3871" s="72">
        <v>0.55000000000000004</v>
      </c>
      <c r="I3871" s="73">
        <v>43947</v>
      </c>
      <c r="J3871" s="71">
        <v>4.3600000000000003</v>
      </c>
      <c r="K3871" s="71">
        <v>0.187</v>
      </c>
      <c r="L3871" s="71">
        <v>3.99</v>
      </c>
      <c r="M3871" s="71">
        <v>1.73</v>
      </c>
      <c r="N3871" s="71">
        <v>1.198</v>
      </c>
      <c r="O3871" s="71">
        <v>4.6630000000000003</v>
      </c>
      <c r="P3871" s="72">
        <v>16.128</v>
      </c>
      <c r="Q3871" s="73">
        <v>43947</v>
      </c>
      <c r="R3871" s="71">
        <v>39.63636363636364</v>
      </c>
      <c r="S3871" s="71">
        <v>11.6875</v>
      </c>
      <c r="T3871" s="71">
        <v>43.369565217391305</v>
      </c>
      <c r="U3871" s="71">
        <v>19.885057471264368</v>
      </c>
      <c r="V3871" s="71">
        <v>16.87323943661972</v>
      </c>
      <c r="W3871" s="71">
        <v>92.689655172413794</v>
      </c>
      <c r="X3871" s="72">
        <v>29.323636363636361</v>
      </c>
    </row>
    <row r="3872" spans="1:24">
      <c r="A3872" s="73">
        <v>43948</v>
      </c>
      <c r="B3872" s="71">
        <v>0.108</v>
      </c>
      <c r="C3872" s="71">
        <v>1.6E-2</v>
      </c>
      <c r="D3872" s="71">
        <v>7.5999999999999998E-2</v>
      </c>
      <c r="E3872" s="71">
        <v>7.8E-2</v>
      </c>
      <c r="F3872" s="71">
        <v>6.6000000000000003E-2</v>
      </c>
      <c r="G3872" s="71">
        <v>0.17899999999999999</v>
      </c>
      <c r="H3872" s="72">
        <v>0.52200000000000002</v>
      </c>
      <c r="I3872" s="73">
        <v>43948</v>
      </c>
      <c r="J3872" s="71">
        <v>4.28</v>
      </c>
      <c r="K3872" s="71">
        <v>0.17599999999999999</v>
      </c>
      <c r="L3872" s="71">
        <v>3.85</v>
      </c>
      <c r="M3872" s="71">
        <v>1.6919999999999999</v>
      </c>
      <c r="N3872" s="71">
        <v>1.1890000000000001</v>
      </c>
      <c r="O3872" s="71">
        <v>4.6909999999999998</v>
      </c>
      <c r="P3872" s="72">
        <v>15.878</v>
      </c>
      <c r="Q3872" s="73">
        <v>43948</v>
      </c>
      <c r="R3872" s="71">
        <v>39.629629629629633</v>
      </c>
      <c r="S3872" s="71">
        <v>11</v>
      </c>
      <c r="T3872" s="71">
        <v>50.65789473684211</v>
      </c>
      <c r="U3872" s="71">
        <v>21.692307692307693</v>
      </c>
      <c r="V3872" s="71">
        <v>18.015151515151516</v>
      </c>
      <c r="W3872" s="71">
        <v>88.703910614525142</v>
      </c>
      <c r="X3872" s="72">
        <v>30.417624521072796</v>
      </c>
    </row>
    <row r="3873" spans="1:24">
      <c r="A3873" s="73">
        <v>43949</v>
      </c>
      <c r="B3873" s="71">
        <v>0.109</v>
      </c>
      <c r="C3873" s="71">
        <v>1.6E-2</v>
      </c>
      <c r="D3873" s="71">
        <v>7.4999999999999997E-2</v>
      </c>
      <c r="E3873" s="71">
        <v>0.08</v>
      </c>
      <c r="F3873" s="71">
        <v>6.6000000000000003E-2</v>
      </c>
      <c r="G3873" s="71">
        <v>0.19</v>
      </c>
      <c r="H3873" s="72">
        <v>0.53600000000000003</v>
      </c>
      <c r="I3873" s="73">
        <v>43949</v>
      </c>
      <c r="J3873" s="71">
        <v>4.2</v>
      </c>
      <c r="K3873" s="71">
        <v>0.17799999999999999</v>
      </c>
      <c r="L3873" s="71">
        <v>3.87</v>
      </c>
      <c r="M3873" s="71">
        <v>1.677</v>
      </c>
      <c r="N3873" s="71">
        <v>1.218</v>
      </c>
      <c r="O3873" s="71">
        <v>4.7210000000000001</v>
      </c>
      <c r="P3873" s="72">
        <v>15.864000000000001</v>
      </c>
      <c r="Q3873" s="73">
        <v>43949</v>
      </c>
      <c r="R3873" s="71">
        <v>38.532110091743121</v>
      </c>
      <c r="S3873" s="71">
        <v>11.125</v>
      </c>
      <c r="T3873" s="71">
        <v>51.6</v>
      </c>
      <c r="U3873" s="71">
        <v>20.962499999999999</v>
      </c>
      <c r="V3873" s="71">
        <v>18.454545454545453</v>
      </c>
      <c r="W3873" s="71">
        <v>83.494736842105269</v>
      </c>
      <c r="X3873" s="72">
        <v>29.597014925373134</v>
      </c>
    </row>
    <row r="3874" spans="1:24">
      <c r="A3874" s="73">
        <v>43950</v>
      </c>
      <c r="B3874" s="71">
        <v>0.11</v>
      </c>
      <c r="C3874" s="71">
        <v>1.6E-2</v>
      </c>
      <c r="D3874" s="71">
        <v>7.3999999999999996E-2</v>
      </c>
      <c r="E3874" s="71">
        <v>8.8999999999999996E-2</v>
      </c>
      <c r="F3874" s="71">
        <v>6.4000000000000001E-2</v>
      </c>
      <c r="G3874" s="71">
        <v>0.186</v>
      </c>
      <c r="H3874" s="72">
        <v>0.53900000000000003</v>
      </c>
      <c r="I3874" s="73">
        <v>43950</v>
      </c>
      <c r="J3874" s="71">
        <v>4.12</v>
      </c>
      <c r="K3874" s="71">
        <v>0.16200000000000001</v>
      </c>
      <c r="L3874" s="71">
        <v>3.85</v>
      </c>
      <c r="M3874" s="71">
        <v>1.7390000000000001</v>
      </c>
      <c r="N3874" s="71">
        <v>1.208</v>
      </c>
      <c r="O3874" s="71">
        <v>4.9489999999999998</v>
      </c>
      <c r="P3874" s="72">
        <v>16.027999999999999</v>
      </c>
      <c r="Q3874" s="73">
        <v>43950</v>
      </c>
      <c r="R3874" s="71">
        <v>37.454545454545453</v>
      </c>
      <c r="S3874" s="71">
        <v>10.125</v>
      </c>
      <c r="T3874" s="71">
        <v>52.027027027027032</v>
      </c>
      <c r="U3874" s="71">
        <v>19.539325842696631</v>
      </c>
      <c r="V3874" s="71">
        <v>18.875</v>
      </c>
      <c r="W3874" s="71">
        <v>86.172043010752688</v>
      </c>
      <c r="X3874" s="72">
        <v>29.736549165120589</v>
      </c>
    </row>
    <row r="3875" spans="1:24">
      <c r="A3875" s="73">
        <v>43951</v>
      </c>
      <c r="B3875" s="71">
        <v>0.109</v>
      </c>
      <c r="C3875" s="71">
        <v>1.6E-2</v>
      </c>
      <c r="D3875" s="71">
        <v>7.9000000000000001E-2</v>
      </c>
      <c r="E3875" s="71">
        <v>8.5999999999999993E-2</v>
      </c>
      <c r="F3875" s="71">
        <v>6.3E-2</v>
      </c>
      <c r="G3875" s="71">
        <v>0.17899999999999999</v>
      </c>
      <c r="H3875" s="72">
        <v>0.53200000000000003</v>
      </c>
      <c r="I3875" s="73">
        <v>43951</v>
      </c>
      <c r="J3875" s="71">
        <v>4.13</v>
      </c>
      <c r="K3875" s="71">
        <v>0.16200000000000001</v>
      </c>
      <c r="L3875" s="71">
        <v>3.91</v>
      </c>
      <c r="M3875" s="71">
        <v>1.7130000000000001</v>
      </c>
      <c r="N3875" s="71">
        <v>1.157</v>
      </c>
      <c r="O3875" s="71">
        <v>4.6989999999999998</v>
      </c>
      <c r="P3875" s="72">
        <v>15.770999999999999</v>
      </c>
      <c r="Q3875" s="73">
        <v>43951</v>
      </c>
      <c r="R3875" s="71">
        <v>37.88990825688073</v>
      </c>
      <c r="S3875" s="71">
        <v>10.125</v>
      </c>
      <c r="T3875" s="71">
        <v>49.493670886075954</v>
      </c>
      <c r="U3875" s="71">
        <v>19.918604651162791</v>
      </c>
      <c r="V3875" s="71">
        <v>18.365079365079364</v>
      </c>
      <c r="W3875" s="71">
        <v>88.10614525139664</v>
      </c>
      <c r="X3875" s="72">
        <v>29.64473684210526</v>
      </c>
    </row>
    <row r="3876" spans="1:24">
      <c r="A3876" s="73">
        <v>43952</v>
      </c>
      <c r="B3876" s="71">
        <v>9.0999999999999998E-2</v>
      </c>
      <c r="C3876" s="71">
        <v>1.7000000000000001E-2</v>
      </c>
      <c r="D3876" s="71">
        <v>8.199999999999999E-2</v>
      </c>
      <c r="E3876" s="71">
        <v>9.0999999999999998E-2</v>
      </c>
      <c r="F3876" s="71">
        <v>6.7000000000000004E-2</v>
      </c>
      <c r="G3876" s="71">
        <v>0.17899999999999999</v>
      </c>
      <c r="H3876" s="72">
        <v>0.52700000000000002</v>
      </c>
      <c r="I3876" s="73">
        <v>43952</v>
      </c>
      <c r="J3876" s="71">
        <v>4.17</v>
      </c>
      <c r="K3876" s="71">
        <v>0.126</v>
      </c>
      <c r="L3876" s="71">
        <v>3.95</v>
      </c>
      <c r="M3876" s="71">
        <v>1.6969999999999998</v>
      </c>
      <c r="N3876" s="71">
        <v>1.159</v>
      </c>
      <c r="O3876" s="71">
        <v>4.83</v>
      </c>
      <c r="P3876" s="72">
        <v>15.932</v>
      </c>
      <c r="Q3876" s="73">
        <v>43952</v>
      </c>
      <c r="R3876" s="71">
        <v>45.824175824175825</v>
      </c>
      <c r="S3876" s="71">
        <v>7.4117647058823524</v>
      </c>
      <c r="T3876" s="71">
        <v>48.170731707317081</v>
      </c>
      <c r="U3876" s="71">
        <v>18.648351648351646</v>
      </c>
      <c r="V3876" s="71">
        <v>17.298507462686565</v>
      </c>
      <c r="W3876" s="71">
        <v>89.005586592178773</v>
      </c>
      <c r="X3876" s="72">
        <v>30.231499051233396</v>
      </c>
    </row>
    <row r="3877" spans="1:24">
      <c r="A3877" s="73">
        <v>43953</v>
      </c>
      <c r="B3877" s="71">
        <v>9.5000000000000001E-2</v>
      </c>
      <c r="C3877" s="71">
        <v>1.7000000000000001E-2</v>
      </c>
      <c r="D3877" s="71">
        <v>8.1000000000000003E-2</v>
      </c>
      <c r="E3877" s="71">
        <v>0.09</v>
      </c>
      <c r="F3877" s="71">
        <v>6.5000000000000002E-2</v>
      </c>
      <c r="G3877" s="71">
        <v>0.13900000000000001</v>
      </c>
      <c r="H3877" s="72">
        <v>0.48700000000000004</v>
      </c>
      <c r="I3877" s="73">
        <v>43953</v>
      </c>
      <c r="J3877" s="71">
        <v>4.1399999999999997</v>
      </c>
      <c r="K3877" s="71">
        <v>0.126</v>
      </c>
      <c r="L3877" s="71">
        <v>3.98</v>
      </c>
      <c r="M3877" s="71">
        <v>1.7080000000000002</v>
      </c>
      <c r="N3877" s="71">
        <v>1.165</v>
      </c>
      <c r="O3877" s="71">
        <v>4.7160000000000002</v>
      </c>
      <c r="P3877" s="72">
        <v>15.835000000000001</v>
      </c>
      <c r="Q3877" s="73">
        <v>43953</v>
      </c>
      <c r="R3877" s="71">
        <v>43.578947368421048</v>
      </c>
      <c r="S3877" s="71">
        <v>7.4117647058823524</v>
      </c>
      <c r="T3877" s="71">
        <v>49.135802469135804</v>
      </c>
      <c r="U3877" s="71">
        <v>18.977777777777781</v>
      </c>
      <c r="V3877" s="71">
        <v>17.923076923076923</v>
      </c>
      <c r="W3877" s="71">
        <v>113.92086330935251</v>
      </c>
      <c r="X3877" s="72">
        <v>32.515400410677614</v>
      </c>
    </row>
    <row r="3878" spans="1:24">
      <c r="A3878" s="73">
        <v>43954</v>
      </c>
      <c r="B3878" s="71">
        <v>0.11800000000000001</v>
      </c>
      <c r="C3878" s="71">
        <v>1.7000000000000001E-2</v>
      </c>
      <c r="D3878" s="71">
        <v>8.199999999999999E-2</v>
      </c>
      <c r="E3878" s="71">
        <v>8.4000000000000005E-2</v>
      </c>
      <c r="F3878" s="71">
        <v>5.7999999999999996E-2</v>
      </c>
      <c r="G3878" s="71">
        <v>0.14499999999999999</v>
      </c>
      <c r="H3878" s="72">
        <v>0.504</v>
      </c>
      <c r="I3878" s="73">
        <v>43954</v>
      </c>
      <c r="J3878" s="71">
        <v>4.2</v>
      </c>
      <c r="K3878" s="71">
        <v>0.126</v>
      </c>
      <c r="L3878" s="71">
        <v>3.92</v>
      </c>
      <c r="M3878" s="71">
        <v>1.69</v>
      </c>
      <c r="N3878" s="71">
        <v>1.1000000000000001</v>
      </c>
      <c r="O3878" s="71">
        <v>4.82</v>
      </c>
      <c r="P3878" s="72">
        <v>15.856</v>
      </c>
      <c r="Q3878" s="73">
        <v>43954</v>
      </c>
      <c r="R3878" s="71">
        <v>35.593220338983052</v>
      </c>
      <c r="S3878" s="71">
        <v>7.4117647058823524</v>
      </c>
      <c r="T3878" s="71">
        <v>47.804878048780495</v>
      </c>
      <c r="U3878" s="71">
        <v>20.119047619047617</v>
      </c>
      <c r="V3878" s="71">
        <v>18.965517241379313</v>
      </c>
      <c r="W3878" s="71">
        <v>109.35172413793104</v>
      </c>
      <c r="X3878" s="72">
        <v>31.460317460317459</v>
      </c>
    </row>
    <row r="3879" spans="1:24">
      <c r="A3879" s="73">
        <v>43955</v>
      </c>
      <c r="B3879" s="71">
        <v>0.127</v>
      </c>
      <c r="C3879" s="71">
        <v>1.7000000000000001E-2</v>
      </c>
      <c r="D3879" s="71">
        <v>8.3000000000000004E-2</v>
      </c>
      <c r="E3879" s="71">
        <v>9.3000000000000013E-2</v>
      </c>
      <c r="F3879" s="71">
        <v>5.4000000000000006E-2</v>
      </c>
      <c r="G3879" s="71">
        <v>0.17500000000000002</v>
      </c>
      <c r="H3879" s="72">
        <v>0.54900000000000004</v>
      </c>
      <c r="I3879" s="73">
        <v>43955</v>
      </c>
      <c r="J3879" s="71">
        <v>4.12</v>
      </c>
      <c r="K3879" s="71">
        <v>0.126</v>
      </c>
      <c r="L3879" s="71">
        <v>3.99</v>
      </c>
      <c r="M3879" s="71">
        <v>1.7030000000000001</v>
      </c>
      <c r="N3879" s="71">
        <v>1.115</v>
      </c>
      <c r="O3879" s="71">
        <v>4.75</v>
      </c>
      <c r="P3879" s="72">
        <v>15.804000000000002</v>
      </c>
      <c r="Q3879" s="73">
        <v>43955</v>
      </c>
      <c r="R3879" s="71">
        <v>32.440944881889763</v>
      </c>
      <c r="S3879" s="71">
        <v>7.4117647058823524</v>
      </c>
      <c r="T3879" s="71">
        <v>48.072289156626503</v>
      </c>
      <c r="U3879" s="71">
        <v>18.311827956989244</v>
      </c>
      <c r="V3879" s="71">
        <v>20.648148148148145</v>
      </c>
      <c r="W3879" s="71">
        <v>90.308571428571426</v>
      </c>
      <c r="X3879" s="72">
        <v>28.78688524590164</v>
      </c>
    </row>
    <row r="3880" spans="1:24">
      <c r="A3880" s="73">
        <v>43956</v>
      </c>
      <c r="B3880" s="71">
        <v>0.11800000000000001</v>
      </c>
      <c r="C3880" s="71">
        <v>1.7000000000000001E-2</v>
      </c>
      <c r="D3880" s="71">
        <v>8.1000000000000003E-2</v>
      </c>
      <c r="E3880" s="71">
        <v>8.8000000000000009E-2</v>
      </c>
      <c r="F3880" s="71">
        <v>8.5000000000000006E-2</v>
      </c>
      <c r="G3880" s="71">
        <v>0.192</v>
      </c>
      <c r="H3880" s="72">
        <v>0.58100000000000007</v>
      </c>
      <c r="I3880" s="73">
        <v>43956</v>
      </c>
      <c r="J3880" s="71">
        <v>4.0999999999999996</v>
      </c>
      <c r="K3880" s="71">
        <v>0.126</v>
      </c>
      <c r="L3880" s="71">
        <v>3.94</v>
      </c>
      <c r="M3880" s="71">
        <v>1.7230000000000001</v>
      </c>
      <c r="N3880" s="71">
        <v>1.0569999999999999</v>
      </c>
      <c r="O3880" s="71">
        <v>4.7690000000000001</v>
      </c>
      <c r="P3880" s="72">
        <v>15.715</v>
      </c>
      <c r="Q3880" s="73">
        <v>43956</v>
      </c>
      <c r="R3880" s="71">
        <v>34.745762711864401</v>
      </c>
      <c r="S3880" s="71">
        <v>7.4117647058823524</v>
      </c>
      <c r="T3880" s="71">
        <v>48.641975308641975</v>
      </c>
      <c r="U3880" s="71">
        <v>19.579545454545453</v>
      </c>
      <c r="V3880" s="71">
        <v>12.435294117647057</v>
      </c>
      <c r="W3880" s="71">
        <v>81.848958333333329</v>
      </c>
      <c r="X3880" s="72">
        <v>27.048192771084334</v>
      </c>
    </row>
    <row r="3881" spans="1:24">
      <c r="A3881" s="73">
        <v>43957</v>
      </c>
      <c r="B3881" s="71">
        <v>0.129</v>
      </c>
      <c r="C3881" s="71">
        <v>1.7000000000000001E-2</v>
      </c>
      <c r="D3881" s="71">
        <v>9.6000000000000002E-2</v>
      </c>
      <c r="E3881" s="71">
        <v>8.900000000000001E-2</v>
      </c>
      <c r="F3881" s="71">
        <v>7.6999999999999999E-2</v>
      </c>
      <c r="G3881" s="71">
        <v>0.19100000000000003</v>
      </c>
      <c r="H3881" s="72">
        <v>0.59899999999999998</v>
      </c>
      <c r="I3881" s="73">
        <v>43957</v>
      </c>
      <c r="J3881" s="71">
        <v>3.98</v>
      </c>
      <c r="K3881" s="71">
        <v>0.126</v>
      </c>
      <c r="L3881" s="71">
        <v>3.99</v>
      </c>
      <c r="M3881" s="71">
        <v>1.71</v>
      </c>
      <c r="N3881" s="71">
        <v>1.0649999999999999</v>
      </c>
      <c r="O3881" s="71">
        <v>4.7240000000000002</v>
      </c>
      <c r="P3881" s="72">
        <v>15.595000000000001</v>
      </c>
      <c r="Q3881" s="73">
        <v>43957</v>
      </c>
      <c r="R3881" s="71">
        <v>30.852713178294572</v>
      </c>
      <c r="S3881" s="71">
        <v>7.4117647058823524</v>
      </c>
      <c r="T3881" s="71">
        <v>41.5625</v>
      </c>
      <c r="U3881" s="71">
        <v>19.213483146067414</v>
      </c>
      <c r="V3881" s="71">
        <v>13.831168831168831</v>
      </c>
      <c r="W3881" s="71">
        <v>81.649214659685853</v>
      </c>
      <c r="X3881" s="72">
        <v>26.035058430717864</v>
      </c>
    </row>
    <row r="3882" spans="1:24">
      <c r="A3882" s="73">
        <v>43958</v>
      </c>
      <c r="B3882" s="71">
        <v>0.13500000000000001</v>
      </c>
      <c r="C3882" s="71">
        <v>1.3999999999999999E-2</v>
      </c>
      <c r="D3882" s="71">
        <v>0.10400000000000001</v>
      </c>
      <c r="E3882" s="71">
        <v>9.1999999999999998E-2</v>
      </c>
      <c r="F3882" s="71">
        <v>8.5000000000000006E-2</v>
      </c>
      <c r="G3882" s="71">
        <v>0.20800000000000002</v>
      </c>
      <c r="H3882" s="72">
        <v>0.63300000000000001</v>
      </c>
      <c r="I3882" s="73">
        <v>43958</v>
      </c>
      <c r="J3882" s="71">
        <v>3.9</v>
      </c>
      <c r="K3882" s="71">
        <v>0.14000000000000001</v>
      </c>
      <c r="L3882" s="71">
        <v>3.9</v>
      </c>
      <c r="M3882" s="71">
        <v>1.7680000000000002</v>
      </c>
      <c r="N3882" s="71">
        <v>1.0780000000000001</v>
      </c>
      <c r="O3882" s="71">
        <v>4.7670000000000003</v>
      </c>
      <c r="P3882" s="72">
        <v>15.552999999999999</v>
      </c>
      <c r="Q3882" s="73">
        <v>43958</v>
      </c>
      <c r="R3882" s="71">
        <v>28.888888888888886</v>
      </c>
      <c r="S3882" s="71">
        <v>10.000000000000002</v>
      </c>
      <c r="T3882" s="71">
        <v>37.499999999999993</v>
      </c>
      <c r="U3882" s="71">
        <v>19.217391304347828</v>
      </c>
      <c r="V3882" s="71">
        <v>12.68235294117647</v>
      </c>
      <c r="W3882" s="71">
        <v>74.774038461538453</v>
      </c>
      <c r="X3882" s="72">
        <v>24.570300157977883</v>
      </c>
    </row>
    <row r="3883" spans="1:24">
      <c r="A3883" s="73">
        <v>43959</v>
      </c>
      <c r="B3883" s="71">
        <v>0.14400000000000002</v>
      </c>
      <c r="C3883" s="71">
        <v>1.6E-2</v>
      </c>
      <c r="D3883" s="71">
        <v>0.105</v>
      </c>
      <c r="E3883" s="71">
        <v>0.09</v>
      </c>
      <c r="F3883" s="71">
        <v>7.6999999999999999E-2</v>
      </c>
      <c r="G3883" s="71">
        <v>0.20100000000000001</v>
      </c>
      <c r="H3883" s="72">
        <v>0.63200000000000001</v>
      </c>
      <c r="I3883" s="73">
        <v>43959</v>
      </c>
      <c r="J3883" s="71">
        <v>3.87</v>
      </c>
      <c r="K3883" s="71">
        <v>0.187</v>
      </c>
      <c r="L3883" s="71">
        <v>3.92</v>
      </c>
      <c r="M3883" s="71">
        <v>1.796</v>
      </c>
      <c r="N3883" s="71">
        <v>1.0980000000000001</v>
      </c>
      <c r="O3883" s="71">
        <v>4.665</v>
      </c>
      <c r="P3883" s="72">
        <v>15.536</v>
      </c>
      <c r="Q3883" s="73">
        <v>43959</v>
      </c>
      <c r="R3883" s="71">
        <v>26.874999999999996</v>
      </c>
      <c r="S3883" s="71">
        <v>11.6875</v>
      </c>
      <c r="T3883" s="71">
        <v>37.333333333333336</v>
      </c>
      <c r="U3883" s="71">
        <v>19.955555555555556</v>
      </c>
      <c r="V3883" s="71">
        <v>14.25974025974026</v>
      </c>
      <c r="W3883" s="71">
        <v>77.293532338308452</v>
      </c>
      <c r="X3883" s="72">
        <v>24.582278481012658</v>
      </c>
    </row>
    <row r="3884" spans="1:24">
      <c r="A3884" s="73">
        <v>43960</v>
      </c>
      <c r="B3884" s="71">
        <v>0.14199999999999999</v>
      </c>
      <c r="C3884" s="71">
        <v>1.6E-2</v>
      </c>
      <c r="D3884" s="71">
        <v>0.113</v>
      </c>
      <c r="E3884" s="71">
        <v>8.900000000000001E-2</v>
      </c>
      <c r="F3884" s="71">
        <v>8.5999999999999993E-2</v>
      </c>
      <c r="G3884" s="71">
        <v>0.21199999999999999</v>
      </c>
      <c r="H3884" s="72">
        <v>0.65800000000000003</v>
      </c>
      <c r="I3884" s="73">
        <v>43960</v>
      </c>
      <c r="J3884" s="71">
        <v>3.91</v>
      </c>
      <c r="K3884" s="71">
        <v>0.17100000000000001</v>
      </c>
      <c r="L3884" s="71">
        <v>3.81</v>
      </c>
      <c r="M3884" s="71">
        <v>1.8430000000000002</v>
      </c>
      <c r="N3884" s="71">
        <v>1.1080000000000001</v>
      </c>
      <c r="O3884" s="71">
        <v>4.7549999999999999</v>
      </c>
      <c r="P3884" s="72">
        <v>15.597000000000001</v>
      </c>
      <c r="Q3884" s="73">
        <v>43960</v>
      </c>
      <c r="R3884" s="71">
        <v>27.535211267605636</v>
      </c>
      <c r="S3884" s="71">
        <v>10.6875</v>
      </c>
      <c r="T3884" s="71">
        <v>33.716814159292035</v>
      </c>
      <c r="U3884" s="71">
        <v>20.707865168539325</v>
      </c>
      <c r="V3884" s="71">
        <v>12.88372093023256</v>
      </c>
      <c r="W3884" s="71">
        <v>73.570754716981142</v>
      </c>
      <c r="X3884" s="72">
        <v>23.703647416413375</v>
      </c>
    </row>
    <row r="3885" spans="1:24">
      <c r="A3885" s="73">
        <v>43961</v>
      </c>
      <c r="B3885" s="71">
        <v>0.126</v>
      </c>
      <c r="C3885" s="71">
        <v>1.6E-2</v>
      </c>
      <c r="D3885" s="71">
        <v>0.11700000000000001</v>
      </c>
      <c r="E3885" s="71">
        <v>8.2000000000000003E-2</v>
      </c>
      <c r="F3885" s="71">
        <v>9.1999999999999998E-2</v>
      </c>
      <c r="G3885" s="71">
        <v>0.22600000000000001</v>
      </c>
      <c r="H3885" s="72">
        <v>0.65900000000000003</v>
      </c>
      <c r="I3885" s="73">
        <v>43961</v>
      </c>
      <c r="J3885" s="71">
        <v>3.86</v>
      </c>
      <c r="K3885" s="71">
        <v>0.17100000000000001</v>
      </c>
      <c r="L3885" s="71">
        <v>3.71</v>
      </c>
      <c r="M3885" s="71">
        <v>1.8580000000000001</v>
      </c>
      <c r="N3885" s="71">
        <v>1.097</v>
      </c>
      <c r="O3885" s="71">
        <v>4.7640000000000002</v>
      </c>
      <c r="P3885" s="72">
        <v>15.46</v>
      </c>
      <c r="Q3885" s="73">
        <v>43961</v>
      </c>
      <c r="R3885" s="71">
        <v>30.635000000000002</v>
      </c>
      <c r="S3885" s="71">
        <v>10.688000000000001</v>
      </c>
      <c r="T3885" s="71">
        <v>31.709</v>
      </c>
      <c r="U3885" s="71">
        <v>22.658999999999999</v>
      </c>
      <c r="V3885" s="71">
        <v>11.923999999999999</v>
      </c>
      <c r="W3885" s="71">
        <v>68.406999999999996</v>
      </c>
      <c r="X3885" s="72">
        <v>23.46</v>
      </c>
    </row>
    <row r="3886" spans="1:24">
      <c r="A3886" s="73">
        <v>43962</v>
      </c>
      <c r="B3886" s="71">
        <v>0.123</v>
      </c>
      <c r="C3886" s="71">
        <v>1.6E-2</v>
      </c>
      <c r="D3886" s="71">
        <v>0.121</v>
      </c>
      <c r="E3886" s="71">
        <v>0.08</v>
      </c>
      <c r="F3886" s="71">
        <v>9.1999999999999998E-2</v>
      </c>
      <c r="G3886" s="71">
        <v>0.21</v>
      </c>
      <c r="H3886" s="72">
        <v>0.64200000000000002</v>
      </c>
      <c r="I3886" s="73">
        <v>43962</v>
      </c>
      <c r="J3886" s="71">
        <v>3.69</v>
      </c>
      <c r="K3886" s="71">
        <v>0.159</v>
      </c>
      <c r="L3886" s="71">
        <v>3.65</v>
      </c>
      <c r="M3886" s="71">
        <v>1.8520000000000001</v>
      </c>
      <c r="N3886" s="71">
        <v>1.0740000000000001</v>
      </c>
      <c r="O3886" s="71">
        <v>4.7030000000000003</v>
      </c>
      <c r="P3886" s="72">
        <v>15.128</v>
      </c>
      <c r="Q3886" s="73">
        <v>43962</v>
      </c>
      <c r="R3886" s="71">
        <v>30</v>
      </c>
      <c r="S3886" s="71">
        <v>9.9380000000000006</v>
      </c>
      <c r="T3886" s="71">
        <v>30.164999999999999</v>
      </c>
      <c r="U3886" s="71">
        <v>23.15</v>
      </c>
      <c r="V3886" s="71">
        <v>11.673999999999999</v>
      </c>
      <c r="W3886" s="71">
        <v>22.395</v>
      </c>
      <c r="X3886" s="72">
        <v>23.564</v>
      </c>
    </row>
    <row r="3887" spans="1:24">
      <c r="A3887" s="73">
        <v>43963</v>
      </c>
      <c r="B3887" s="71">
        <v>0.13300000000000001</v>
      </c>
      <c r="C3887" s="71">
        <v>1.6E-2</v>
      </c>
      <c r="D3887" s="71">
        <v>0.125</v>
      </c>
      <c r="E3887" s="71">
        <v>9.8000000000000004E-2</v>
      </c>
      <c r="F3887" s="71">
        <v>9.0999999999999998E-2</v>
      </c>
      <c r="G3887" s="71">
        <v>0.20200000000000001</v>
      </c>
      <c r="H3887" s="72">
        <v>0.66500000000000004</v>
      </c>
      <c r="I3887" s="73">
        <v>43963</v>
      </c>
      <c r="J3887" s="71">
        <v>3.61</v>
      </c>
      <c r="K3887" s="71">
        <v>0.17</v>
      </c>
      <c r="L3887" s="71">
        <v>3.61</v>
      </c>
      <c r="M3887" s="71">
        <v>1.837</v>
      </c>
      <c r="N3887" s="71">
        <v>1.0449999999999999</v>
      </c>
      <c r="O3887" s="71">
        <v>4.6340000000000003</v>
      </c>
      <c r="P3887" s="72">
        <v>14.906000000000001</v>
      </c>
      <c r="Q3887" s="73">
        <v>43963</v>
      </c>
      <c r="R3887" s="71">
        <v>27.143000000000001</v>
      </c>
      <c r="S3887" s="71">
        <v>10.625</v>
      </c>
      <c r="T3887" s="71">
        <v>28.88</v>
      </c>
      <c r="U3887" s="71">
        <v>18.745000000000001</v>
      </c>
      <c r="V3887" s="71">
        <v>11.484</v>
      </c>
      <c r="W3887" s="71">
        <v>22.940999999999999</v>
      </c>
      <c r="X3887" s="72">
        <v>22.414999999999999</v>
      </c>
    </row>
    <row r="3888" spans="1:24">
      <c r="A3888" s="73">
        <v>43964</v>
      </c>
      <c r="B3888" s="71">
        <v>0.13700000000000001</v>
      </c>
      <c r="C3888" s="71">
        <v>1.7000000000000001E-2</v>
      </c>
      <c r="D3888" s="71">
        <v>0.127</v>
      </c>
      <c r="E3888" s="71">
        <v>8.8999999999999996E-2</v>
      </c>
      <c r="F3888" s="71">
        <v>8.5000000000000006E-2</v>
      </c>
      <c r="G3888" s="71">
        <v>0.2</v>
      </c>
      <c r="H3888" s="72">
        <v>0.65600000000000003</v>
      </c>
      <c r="I3888" s="73">
        <v>43964</v>
      </c>
      <c r="J3888" s="71">
        <v>3.59</v>
      </c>
      <c r="K3888" s="71">
        <v>0.217</v>
      </c>
      <c r="L3888" s="71">
        <v>3.67</v>
      </c>
      <c r="M3888" s="71">
        <v>1.847</v>
      </c>
      <c r="N3888" s="71">
        <v>1.0189999999999999</v>
      </c>
      <c r="O3888" s="71">
        <v>4.6210000000000004</v>
      </c>
      <c r="P3888" s="72">
        <v>14.964</v>
      </c>
      <c r="Q3888" s="73">
        <v>43964</v>
      </c>
      <c r="R3888" s="71">
        <v>26.204000000000001</v>
      </c>
      <c r="S3888" s="71">
        <v>12.765000000000001</v>
      </c>
      <c r="T3888" s="71">
        <v>28.898</v>
      </c>
      <c r="U3888" s="71">
        <v>20.753</v>
      </c>
      <c r="V3888" s="71">
        <v>11.988</v>
      </c>
      <c r="W3888" s="71">
        <v>23.105</v>
      </c>
      <c r="X3888" s="72">
        <v>22.811</v>
      </c>
    </row>
    <row r="3889" spans="1:24">
      <c r="A3889" s="73">
        <v>43965</v>
      </c>
      <c r="B3889" s="71">
        <v>0.13600000000000001</v>
      </c>
      <c r="C3889" s="71">
        <v>1.7000000000000001E-2</v>
      </c>
      <c r="D3889" s="71">
        <v>0.122</v>
      </c>
      <c r="E3889" s="71">
        <v>8.8999999999999996E-2</v>
      </c>
      <c r="F3889" s="71">
        <v>9.2999999999999999E-2</v>
      </c>
      <c r="G3889" s="71">
        <v>0.20300000000000001</v>
      </c>
      <c r="H3889" s="72">
        <v>0.66</v>
      </c>
      <c r="I3889" s="73">
        <v>43965</v>
      </c>
      <c r="J3889" s="71">
        <v>3.52</v>
      </c>
      <c r="K3889" s="71">
        <v>0.2</v>
      </c>
      <c r="L3889" s="71">
        <v>3.6</v>
      </c>
      <c r="M3889" s="71">
        <v>1.827</v>
      </c>
      <c r="N3889" s="71">
        <v>1.036</v>
      </c>
      <c r="O3889" s="71">
        <v>4.532</v>
      </c>
      <c r="P3889" s="72">
        <v>14.715</v>
      </c>
      <c r="Q3889" s="73">
        <v>43965</v>
      </c>
      <c r="R3889" s="71">
        <v>25.882000000000001</v>
      </c>
      <c r="S3889" s="71">
        <v>11.765000000000001</v>
      </c>
      <c r="T3889" s="71">
        <v>29.507999999999999</v>
      </c>
      <c r="U3889" s="71">
        <v>20.527999999999999</v>
      </c>
      <c r="V3889" s="71">
        <v>11.14</v>
      </c>
      <c r="W3889" s="71">
        <v>22.324999999999999</v>
      </c>
      <c r="X3889" s="72">
        <v>22.295000000000002</v>
      </c>
    </row>
    <row r="3890" spans="1:24">
      <c r="A3890" s="73">
        <v>43966</v>
      </c>
      <c r="B3890" s="71">
        <v>0.13600000000000001</v>
      </c>
      <c r="C3890" s="71">
        <v>1.7000000000000001E-2</v>
      </c>
      <c r="D3890" s="71">
        <v>0.122</v>
      </c>
      <c r="E3890" s="71">
        <v>8.8999999999999996E-2</v>
      </c>
      <c r="F3890" s="71">
        <v>9.2999999999999999E-2</v>
      </c>
      <c r="G3890" s="71">
        <v>0.20300000000000001</v>
      </c>
      <c r="H3890" s="72">
        <v>0.66</v>
      </c>
      <c r="I3890" s="73">
        <v>43966</v>
      </c>
      <c r="J3890" s="71">
        <v>3.52</v>
      </c>
      <c r="K3890" s="71">
        <v>0.2</v>
      </c>
      <c r="L3890" s="71">
        <v>3.6</v>
      </c>
      <c r="M3890" s="71">
        <v>1.827</v>
      </c>
      <c r="N3890" s="71">
        <v>1.036</v>
      </c>
      <c r="O3890" s="71">
        <v>4.532</v>
      </c>
      <c r="P3890" s="72">
        <v>14.715</v>
      </c>
      <c r="Q3890" s="73">
        <v>43966</v>
      </c>
      <c r="R3890" s="71">
        <v>25.882000000000001</v>
      </c>
      <c r="S3890" s="71">
        <v>11.765000000000001</v>
      </c>
      <c r="T3890" s="71">
        <v>29.507999999999999</v>
      </c>
      <c r="U3890" s="71">
        <v>20.527999999999999</v>
      </c>
      <c r="V3890" s="71">
        <v>11.14</v>
      </c>
      <c r="W3890" s="71">
        <v>22.324999999999999</v>
      </c>
      <c r="X3890" s="72">
        <v>22.295000000000002</v>
      </c>
    </row>
    <row r="3891" spans="1:24">
      <c r="A3891" s="73">
        <v>43967</v>
      </c>
      <c r="B3891" s="71">
        <v>0.14499999999999999</v>
      </c>
      <c r="C3891" s="71">
        <v>1.9E-2</v>
      </c>
      <c r="D3891" s="71">
        <v>0.123</v>
      </c>
      <c r="E3891" s="71">
        <v>0.09</v>
      </c>
      <c r="F3891" s="71">
        <v>9.8000000000000004E-2</v>
      </c>
      <c r="G3891" s="71">
        <v>0.20699999999999999</v>
      </c>
      <c r="H3891" s="72">
        <v>0.68200000000000005</v>
      </c>
      <c r="I3891" s="73">
        <v>43967</v>
      </c>
      <c r="J3891" s="71">
        <v>3.53</v>
      </c>
      <c r="K3891" s="71">
        <v>0.18099999999999999</v>
      </c>
      <c r="L3891" s="71">
        <v>3.63</v>
      </c>
      <c r="M3891" s="71">
        <v>1.845</v>
      </c>
      <c r="N3891" s="71">
        <v>1.006</v>
      </c>
      <c r="O3891" s="71">
        <v>4.7679999999999998</v>
      </c>
      <c r="P3891" s="72">
        <v>14.96</v>
      </c>
      <c r="Q3891" s="73">
        <v>43967</v>
      </c>
      <c r="R3891" s="71">
        <v>24.344999999999999</v>
      </c>
      <c r="S3891" s="71">
        <v>9.5259999999999998</v>
      </c>
      <c r="T3891" s="71">
        <v>29.512</v>
      </c>
      <c r="U3891" s="71">
        <v>20.5</v>
      </c>
      <c r="V3891" s="71">
        <v>10.265000000000001</v>
      </c>
      <c r="W3891" s="71">
        <v>23.033999999999999</v>
      </c>
      <c r="X3891" s="72">
        <v>21.934999999999999</v>
      </c>
    </row>
    <row r="3892" spans="1:24">
      <c r="A3892" s="73">
        <v>43968</v>
      </c>
      <c r="B3892" s="71">
        <v>0.14899999999999999</v>
      </c>
      <c r="C3892" s="71">
        <v>1.9E-2</v>
      </c>
      <c r="D3892" s="71">
        <v>0.123</v>
      </c>
      <c r="E3892" s="71">
        <v>0.09</v>
      </c>
      <c r="F3892" s="71">
        <v>9.6000000000000002E-2</v>
      </c>
      <c r="G3892" s="71">
        <v>0.218</v>
      </c>
      <c r="H3892" s="72">
        <v>0.69699999999999995</v>
      </c>
      <c r="I3892" s="73">
        <v>43968</v>
      </c>
      <c r="J3892" s="71">
        <v>3.51</v>
      </c>
      <c r="K3892" s="71">
        <v>0.18099999999999999</v>
      </c>
      <c r="L3892" s="71">
        <v>3.59</v>
      </c>
      <c r="M3892" s="71">
        <v>1.85</v>
      </c>
      <c r="N3892" s="71">
        <v>0.96599999999999997</v>
      </c>
      <c r="O3892" s="71">
        <v>4.7519999999999998</v>
      </c>
      <c r="P3892" s="72">
        <v>14.849</v>
      </c>
      <c r="Q3892" s="73">
        <v>43968</v>
      </c>
      <c r="R3892" s="71">
        <v>24.207000000000001</v>
      </c>
      <c r="S3892" s="71">
        <v>9.5259999999999998</v>
      </c>
      <c r="T3892" s="71">
        <v>29.187000000000001</v>
      </c>
      <c r="U3892" s="71">
        <v>20.556000000000001</v>
      </c>
      <c r="V3892" s="71">
        <v>10.063000000000001</v>
      </c>
      <c r="W3892" s="71">
        <v>21.797999999999998</v>
      </c>
      <c r="X3892" s="72">
        <v>21.303999999999998</v>
      </c>
    </row>
    <row r="3893" spans="1:24">
      <c r="A3893" s="73">
        <v>43969</v>
      </c>
      <c r="B3893" s="71">
        <v>0.14699999999999999</v>
      </c>
      <c r="C3893" s="71">
        <v>1.9E-2</v>
      </c>
      <c r="D3893" s="71">
        <v>0.123</v>
      </c>
      <c r="E3893" s="71">
        <v>0.09</v>
      </c>
      <c r="F3893" s="71">
        <v>9.5000000000000001E-2</v>
      </c>
      <c r="G3893" s="71">
        <v>0.219</v>
      </c>
      <c r="H3893" s="72">
        <v>0.68500000000000005</v>
      </c>
      <c r="I3893" s="73">
        <v>43969</v>
      </c>
      <c r="J3893" s="71">
        <v>3.55</v>
      </c>
      <c r="K3893" s="71">
        <v>0.18099999999999999</v>
      </c>
      <c r="L3893" s="71">
        <v>3.63</v>
      </c>
      <c r="M3893" s="71">
        <v>1.85</v>
      </c>
      <c r="N3893" s="71">
        <v>0.96499999999999997</v>
      </c>
      <c r="O3893" s="71">
        <v>4.6859999999999999</v>
      </c>
      <c r="P3893" s="72">
        <v>14.862</v>
      </c>
      <c r="Q3893" s="73">
        <v>43969</v>
      </c>
      <c r="R3893" s="71">
        <v>24.483000000000001</v>
      </c>
      <c r="S3893" s="71">
        <v>9.5259999999999998</v>
      </c>
      <c r="T3893" s="71">
        <v>29.512</v>
      </c>
      <c r="U3893" s="71">
        <v>20.556000000000001</v>
      </c>
      <c r="V3893" s="71">
        <v>10.157999999999999</v>
      </c>
      <c r="W3893" s="71">
        <v>21.396999999999998</v>
      </c>
      <c r="X3893" s="72">
        <v>21.696000000000002</v>
      </c>
    </row>
    <row r="3894" spans="1:24">
      <c r="A3894" s="73">
        <v>43970</v>
      </c>
      <c r="B3894" s="71">
        <v>0.14199999999999999</v>
      </c>
      <c r="C3894" s="71">
        <v>0.02</v>
      </c>
      <c r="D3894" s="71">
        <v>0.121</v>
      </c>
      <c r="E3894" s="71">
        <v>8.7999999999999995E-2</v>
      </c>
      <c r="F3894" s="71">
        <v>0.107</v>
      </c>
      <c r="G3894" s="71">
        <v>0.21299999999999999</v>
      </c>
      <c r="H3894" s="72">
        <v>0.69199999999999995</v>
      </c>
      <c r="I3894" s="73">
        <v>43970</v>
      </c>
      <c r="J3894" s="71">
        <v>3.39</v>
      </c>
      <c r="K3894" s="71">
        <v>0.17499999999999999</v>
      </c>
      <c r="L3894" s="71">
        <v>3.65</v>
      </c>
      <c r="M3894" s="71">
        <v>1.861</v>
      </c>
      <c r="N3894" s="71">
        <v>0.90100000000000002</v>
      </c>
      <c r="O3894" s="71">
        <v>4.5490000000000004</v>
      </c>
      <c r="P3894" s="72">
        <v>14.526</v>
      </c>
      <c r="Q3894" s="73">
        <v>43970</v>
      </c>
      <c r="R3894" s="71">
        <v>23.873000000000001</v>
      </c>
      <c r="S3894" s="71">
        <v>8.75</v>
      </c>
      <c r="T3894" s="71">
        <v>30.164999999999999</v>
      </c>
      <c r="U3894" s="71">
        <v>21.148</v>
      </c>
      <c r="V3894" s="71">
        <v>8.4209999999999994</v>
      </c>
      <c r="W3894" s="71">
        <v>21.356999999999999</v>
      </c>
      <c r="X3894" s="72">
        <v>20.991</v>
      </c>
    </row>
    <row r="3895" spans="1:24">
      <c r="A3895" s="73">
        <v>43971</v>
      </c>
      <c r="B3895" s="71">
        <v>0.14000000000000001</v>
      </c>
      <c r="C3895" s="71">
        <v>1.7999999999999999E-2</v>
      </c>
      <c r="D3895" s="71">
        <v>0.11600000000000001</v>
      </c>
      <c r="E3895" s="71">
        <v>8.2000000000000003E-2</v>
      </c>
      <c r="F3895" s="71">
        <v>9.8000000000000004E-2</v>
      </c>
      <c r="G3895" s="71">
        <v>0.20200000000000001</v>
      </c>
      <c r="H3895" s="72">
        <v>0.65600000000000003</v>
      </c>
      <c r="I3895" s="73">
        <v>43971</v>
      </c>
      <c r="J3895" s="71">
        <v>3.4</v>
      </c>
      <c r="K3895" s="71">
        <v>0.20200000000000001</v>
      </c>
      <c r="L3895" s="71">
        <v>3.55</v>
      </c>
      <c r="M3895" s="71">
        <v>1.87</v>
      </c>
      <c r="N3895" s="71">
        <v>0.92</v>
      </c>
      <c r="O3895" s="71">
        <v>4.4880000000000004</v>
      </c>
      <c r="P3895" s="72">
        <v>14.43</v>
      </c>
      <c r="Q3895" s="73">
        <v>43971</v>
      </c>
      <c r="R3895" s="71">
        <v>24.286000000000001</v>
      </c>
      <c r="S3895" s="71">
        <v>11.222</v>
      </c>
      <c r="T3895" s="71">
        <v>30.603000000000002</v>
      </c>
      <c r="U3895" s="71">
        <v>22.805</v>
      </c>
      <c r="V3895" s="71">
        <v>9.3879999999999999</v>
      </c>
      <c r="W3895" s="71">
        <v>22.218</v>
      </c>
      <c r="X3895" s="72">
        <v>21.997</v>
      </c>
    </row>
    <row r="3896" spans="1:24">
      <c r="A3896" s="73">
        <v>43972</v>
      </c>
      <c r="B3896" s="71">
        <v>0.14199999999999999</v>
      </c>
      <c r="C3896" s="71">
        <v>0.02</v>
      </c>
      <c r="D3896" s="71">
        <v>0.114</v>
      </c>
      <c r="E3896" s="71">
        <v>9.0999999999999998E-2</v>
      </c>
      <c r="F3896" s="71">
        <v>0.105</v>
      </c>
      <c r="G3896" s="71">
        <v>0.20699999999999999</v>
      </c>
      <c r="H3896" s="72">
        <v>0.67800000000000005</v>
      </c>
      <c r="I3896" s="73">
        <v>43972</v>
      </c>
      <c r="J3896" s="71">
        <v>3.47</v>
      </c>
      <c r="K3896" s="71">
        <v>0.182</v>
      </c>
      <c r="L3896" s="71">
        <v>3.46</v>
      </c>
      <c r="M3896" s="71">
        <v>1.7909999999999999</v>
      </c>
      <c r="N3896" s="71">
        <v>0.92600000000000005</v>
      </c>
      <c r="O3896" s="71">
        <v>4.4660000000000002</v>
      </c>
      <c r="P3896" s="72">
        <v>14.295</v>
      </c>
      <c r="Q3896" s="73">
        <v>43972</v>
      </c>
      <c r="R3896" s="71">
        <v>24.437000000000001</v>
      </c>
      <c r="S3896" s="71">
        <v>9.1</v>
      </c>
      <c r="T3896" s="71">
        <v>30.350999999999999</v>
      </c>
      <c r="U3896" s="71">
        <v>19.681000000000001</v>
      </c>
      <c r="V3896" s="71">
        <v>8.8190000000000008</v>
      </c>
      <c r="W3896" s="71">
        <v>21.574999999999999</v>
      </c>
      <c r="X3896" s="72">
        <v>21.084</v>
      </c>
    </row>
    <row r="3897" spans="1:24">
      <c r="A3897" s="73">
        <v>43973</v>
      </c>
      <c r="B3897" s="71">
        <v>0.13400000000000001</v>
      </c>
      <c r="C3897" s="71">
        <v>2.1000000000000001E-2</v>
      </c>
      <c r="D3897" s="71">
        <v>0.112</v>
      </c>
      <c r="E3897" s="71">
        <v>0.09</v>
      </c>
      <c r="F3897" s="71">
        <v>0.1</v>
      </c>
      <c r="G3897" s="71">
        <v>0.219</v>
      </c>
      <c r="H3897" s="72">
        <v>0.67500000000000004</v>
      </c>
      <c r="I3897" s="73">
        <v>43973</v>
      </c>
      <c r="J3897" s="71">
        <v>3.44</v>
      </c>
      <c r="K3897" s="71">
        <v>0.161</v>
      </c>
      <c r="L3897" s="71">
        <v>3.37</v>
      </c>
      <c r="M3897" s="71">
        <v>1.7649999999999999</v>
      </c>
      <c r="N3897" s="71">
        <v>0.94899999999999995</v>
      </c>
      <c r="O3897" s="71">
        <v>4.4749999999999996</v>
      </c>
      <c r="P3897" s="72">
        <v>14.16</v>
      </c>
      <c r="Q3897" s="73">
        <v>43973</v>
      </c>
      <c r="R3897" s="71">
        <v>25.672000000000001</v>
      </c>
      <c r="S3897" s="71">
        <v>7.6669999999999998</v>
      </c>
      <c r="T3897" s="71">
        <v>30.088999999999999</v>
      </c>
      <c r="U3897" s="71">
        <v>19.611000000000001</v>
      </c>
      <c r="V3897" s="71">
        <v>9.49</v>
      </c>
      <c r="W3897" s="71">
        <v>20.434000000000001</v>
      </c>
      <c r="X3897" s="72">
        <v>20.978000000000002</v>
      </c>
    </row>
    <row r="3898" spans="1:24">
      <c r="A3898" s="73">
        <v>43974</v>
      </c>
      <c r="B3898" s="71">
        <v>0.13500000000000001</v>
      </c>
      <c r="C3898" s="71">
        <v>2.1999999999999999E-2</v>
      </c>
      <c r="D3898" s="71">
        <v>0.113</v>
      </c>
      <c r="E3898" s="71">
        <v>0.09</v>
      </c>
      <c r="F3898" s="71">
        <v>9.8000000000000004E-2</v>
      </c>
      <c r="G3898" s="71">
        <v>0.20899999999999999</v>
      </c>
      <c r="H3898" s="72">
        <v>0.66700000000000004</v>
      </c>
      <c r="I3898" s="73">
        <v>43974</v>
      </c>
      <c r="J3898" s="71">
        <v>3.56</v>
      </c>
      <c r="K3898" s="71">
        <v>0.18099999999999999</v>
      </c>
      <c r="L3898" s="71">
        <v>3.33</v>
      </c>
      <c r="M3898" s="71">
        <v>1.7669999999999999</v>
      </c>
      <c r="N3898" s="71">
        <v>1.048</v>
      </c>
      <c r="O3898" s="71">
        <v>4.4379999999999997</v>
      </c>
      <c r="P3898" s="72">
        <v>14.324</v>
      </c>
      <c r="Q3898" s="73">
        <v>43974</v>
      </c>
      <c r="R3898" s="71">
        <v>26.37037037037037</v>
      </c>
      <c r="S3898" s="71">
        <v>8.2272727272727266</v>
      </c>
      <c r="T3898" s="71">
        <v>29.469026548672566</v>
      </c>
      <c r="U3898" s="71">
        <v>19.633333333333333</v>
      </c>
      <c r="V3898" s="71">
        <v>10.693877551020408</v>
      </c>
      <c r="W3898" s="71">
        <v>21.23444976076555</v>
      </c>
      <c r="X3898" s="72">
        <v>21.475262368815592</v>
      </c>
    </row>
    <row r="3899" spans="1:24">
      <c r="A3899" s="73">
        <v>43975</v>
      </c>
      <c r="B3899" s="71">
        <v>0.13800000000000001</v>
      </c>
      <c r="C3899" s="71">
        <v>2.1999999999999999E-2</v>
      </c>
      <c r="D3899" s="71">
        <v>0.112</v>
      </c>
      <c r="E3899" s="71">
        <v>8.6999999999999994E-2</v>
      </c>
      <c r="F3899" s="71">
        <v>9.7000000000000003E-2</v>
      </c>
      <c r="G3899" s="71">
        <v>0.21299999999999999</v>
      </c>
      <c r="H3899" s="72">
        <v>0.66900000000000004</v>
      </c>
      <c r="I3899" s="73">
        <v>43975</v>
      </c>
      <c r="J3899" s="71">
        <v>3.47</v>
      </c>
      <c r="K3899" s="71">
        <v>0.18099999999999999</v>
      </c>
      <c r="L3899" s="71">
        <v>3.3</v>
      </c>
      <c r="M3899" s="71">
        <v>1.74</v>
      </c>
      <c r="N3899" s="71">
        <v>1.0780000000000001</v>
      </c>
      <c r="O3899" s="71">
        <v>4.4480000000000004</v>
      </c>
      <c r="P3899" s="72">
        <v>14.429</v>
      </c>
      <c r="Q3899" s="73">
        <v>43975</v>
      </c>
      <c r="R3899" s="71">
        <v>25.144927536231883</v>
      </c>
      <c r="S3899" s="71">
        <v>8.2272727272727266</v>
      </c>
      <c r="T3899" s="71">
        <v>29.464285714285712</v>
      </c>
      <c r="U3899" s="71">
        <v>20</v>
      </c>
      <c r="V3899" s="71">
        <v>11.11340206185567</v>
      </c>
      <c r="W3899" s="71">
        <v>20.882629107981224</v>
      </c>
      <c r="X3899" s="72">
        <v>21.568011958146485</v>
      </c>
    </row>
    <row r="3900" spans="1:24">
      <c r="A3900" s="73">
        <v>43976</v>
      </c>
      <c r="B3900" s="71">
        <v>0.125</v>
      </c>
      <c r="C3900" s="71">
        <v>2.1999999999999999E-2</v>
      </c>
      <c r="D3900" s="71">
        <v>0.111</v>
      </c>
      <c r="E3900" s="71">
        <v>9.0999999999999998E-2</v>
      </c>
      <c r="F3900" s="71">
        <v>9.4E-2</v>
      </c>
      <c r="G3900" s="71">
        <v>0.21</v>
      </c>
      <c r="H3900" s="72">
        <v>0.65300000000000002</v>
      </c>
      <c r="I3900" s="73">
        <v>43976</v>
      </c>
      <c r="J3900" s="71">
        <v>3.62</v>
      </c>
      <c r="K3900" s="71">
        <v>0.18099999999999999</v>
      </c>
      <c r="L3900" s="71">
        <v>3.35</v>
      </c>
      <c r="M3900" s="71">
        <v>1.7270000000000001</v>
      </c>
      <c r="N3900" s="71">
        <v>1.121</v>
      </c>
      <c r="O3900" s="71">
        <v>4.5709999999999997</v>
      </c>
      <c r="P3900" s="72">
        <v>14.516</v>
      </c>
      <c r="Q3900" s="73">
        <v>43976</v>
      </c>
      <c r="R3900" s="71">
        <v>28.96</v>
      </c>
      <c r="S3900" s="71">
        <v>8.2272727272727266</v>
      </c>
      <c r="T3900" s="71">
        <v>30.18018018018018</v>
      </c>
      <c r="U3900" s="71">
        <v>18.978021978021978</v>
      </c>
      <c r="V3900" s="71">
        <v>11.925531914893616</v>
      </c>
      <c r="W3900" s="71">
        <v>21.766666666666666</v>
      </c>
      <c r="X3900" s="72">
        <v>22.229709035222051</v>
      </c>
    </row>
    <row r="3901" spans="1:24">
      <c r="A3901" s="73">
        <v>43977</v>
      </c>
      <c r="B3901" s="71">
        <v>0.124</v>
      </c>
      <c r="C3901" s="71">
        <v>2.1000000000000001E-2</v>
      </c>
      <c r="D3901" s="71">
        <v>0.112</v>
      </c>
      <c r="E3901" s="71">
        <v>8.2000000000000003E-2</v>
      </c>
      <c r="F3901" s="71">
        <v>0.09</v>
      </c>
      <c r="G3901" s="71">
        <v>0.20799999999999999</v>
      </c>
      <c r="H3901" s="72">
        <v>0.63700000000000001</v>
      </c>
      <c r="I3901" s="73">
        <v>43977</v>
      </c>
      <c r="J3901" s="71">
        <v>3.57</v>
      </c>
      <c r="K3901" s="71">
        <v>0.14000000000000001</v>
      </c>
      <c r="L3901" s="71">
        <v>3.33</v>
      </c>
      <c r="M3901" s="71">
        <v>1.754</v>
      </c>
      <c r="N3901" s="71">
        <v>0.998</v>
      </c>
      <c r="O3901" s="71">
        <v>4.6070000000000002</v>
      </c>
      <c r="P3901" s="72">
        <v>14.369</v>
      </c>
      <c r="Q3901" s="73">
        <v>43977</v>
      </c>
      <c r="R3901" s="71">
        <v>28.79032258064516</v>
      </c>
      <c r="S3901" s="71">
        <v>6.666666666666667</v>
      </c>
      <c r="T3901" s="71">
        <v>29.732142857142858</v>
      </c>
      <c r="U3901" s="71">
        <v>21.390243902439025</v>
      </c>
      <c r="V3901" s="71">
        <v>11.088888888888889</v>
      </c>
      <c r="W3901" s="71">
        <v>22.149038461538463</v>
      </c>
      <c r="X3901" s="72">
        <v>22.557299843014128</v>
      </c>
    </row>
    <row r="3902" spans="1:24">
      <c r="A3902" s="73">
        <v>43978</v>
      </c>
      <c r="B3902" s="71">
        <v>0.121</v>
      </c>
      <c r="C3902" s="71">
        <v>2.1999999999999999E-2</v>
      </c>
      <c r="D3902" s="71">
        <v>0.113</v>
      </c>
      <c r="E3902" s="71">
        <v>8.6999999999999994E-2</v>
      </c>
      <c r="F3902" s="71">
        <v>0.1</v>
      </c>
      <c r="G3902" s="71">
        <v>0.219</v>
      </c>
      <c r="H3902" s="72">
        <v>0.66200000000000003</v>
      </c>
      <c r="I3902" s="73">
        <v>43978</v>
      </c>
      <c r="J3902" s="71">
        <v>3.5</v>
      </c>
      <c r="K3902" s="71">
        <v>0.16200000000000001</v>
      </c>
      <c r="L3902" s="71">
        <v>3.35</v>
      </c>
      <c r="M3902" s="71">
        <v>1.7290000000000001</v>
      </c>
      <c r="N3902" s="71">
        <v>0.998</v>
      </c>
      <c r="O3902" s="71">
        <v>4.5839999999999996</v>
      </c>
      <c r="P3902" s="72">
        <v>14.323</v>
      </c>
      <c r="Q3902" s="73">
        <v>43978</v>
      </c>
      <c r="R3902" s="71">
        <v>28.925619834710744</v>
      </c>
      <c r="S3902" s="71">
        <v>7.3636363636363642</v>
      </c>
      <c r="T3902" s="71">
        <v>29.646017699115045</v>
      </c>
      <c r="U3902" s="71">
        <v>19.873563218390807</v>
      </c>
      <c r="V3902" s="71">
        <v>9.9799999999999986</v>
      </c>
      <c r="W3902" s="71">
        <v>20.931506849315067</v>
      </c>
      <c r="X3902" s="72">
        <v>21.63595166163142</v>
      </c>
    </row>
    <row r="3903" spans="1:24">
      <c r="A3903" s="73">
        <v>43979</v>
      </c>
      <c r="B3903" s="71">
        <v>0.11799999999999999</v>
      </c>
      <c r="C3903" s="71">
        <v>0.02</v>
      </c>
      <c r="D3903" s="71">
        <v>0.112</v>
      </c>
      <c r="E3903" s="71">
        <v>8.3000000000000004E-2</v>
      </c>
      <c r="F3903" s="71">
        <v>8.8999999999999996E-2</v>
      </c>
      <c r="G3903" s="71">
        <v>0.20399999999999999</v>
      </c>
      <c r="H3903" s="72">
        <v>0.626</v>
      </c>
      <c r="I3903" s="73">
        <v>43979</v>
      </c>
      <c r="J3903" s="71">
        <v>3.47</v>
      </c>
      <c r="K3903" s="71">
        <v>0.192</v>
      </c>
      <c r="L3903" s="71">
        <v>3.31</v>
      </c>
      <c r="M3903" s="71">
        <v>1.7470000000000001</v>
      </c>
      <c r="N3903" s="71">
        <v>0.999</v>
      </c>
      <c r="O3903" s="71">
        <v>4.5</v>
      </c>
      <c r="P3903" s="72">
        <v>14.218</v>
      </c>
      <c r="Q3903" s="73">
        <v>43979</v>
      </c>
      <c r="R3903" s="71">
        <v>29.406779661016952</v>
      </c>
      <c r="S3903" s="71">
        <v>9.6</v>
      </c>
      <c r="T3903" s="71">
        <v>29.553571428571427</v>
      </c>
      <c r="U3903" s="71">
        <v>21.048192771084338</v>
      </c>
      <c r="V3903" s="71">
        <v>11.224719101123595</v>
      </c>
      <c r="W3903" s="71">
        <v>22.058823529411764</v>
      </c>
      <c r="X3903" s="72">
        <v>22.712460063897762</v>
      </c>
    </row>
    <row r="3904" spans="1:24">
      <c r="A3904" s="73">
        <v>43980</v>
      </c>
      <c r="B3904" s="71">
        <v>0.11899999999999999</v>
      </c>
      <c r="C3904" s="71">
        <v>1.7000000000000001E-2</v>
      </c>
      <c r="D3904" s="71">
        <v>0.111</v>
      </c>
      <c r="E3904" s="71">
        <v>0.08</v>
      </c>
      <c r="F3904" s="71">
        <v>0.08</v>
      </c>
      <c r="G3904" s="71">
        <v>0.186</v>
      </c>
      <c r="H3904" s="72">
        <v>0.59299999999999997</v>
      </c>
      <c r="I3904" s="73">
        <v>43980</v>
      </c>
      <c r="J3904" s="71">
        <v>3.44</v>
      </c>
      <c r="K3904" s="71">
        <v>0.193</v>
      </c>
      <c r="L3904" s="71">
        <v>3.36</v>
      </c>
      <c r="M3904" s="71">
        <v>1.724</v>
      </c>
      <c r="N3904" s="71">
        <v>1.008</v>
      </c>
      <c r="O3904" s="71">
        <v>4.4589999999999996</v>
      </c>
      <c r="P3904" s="72">
        <v>14.183999999999999</v>
      </c>
      <c r="Q3904" s="73">
        <v>43980</v>
      </c>
      <c r="R3904" s="71">
        <v>28.907563025210084</v>
      </c>
      <c r="S3904" s="71">
        <v>11.352941176470587</v>
      </c>
      <c r="T3904" s="71">
        <v>30.27027027027027</v>
      </c>
      <c r="U3904" s="71">
        <v>21.55</v>
      </c>
      <c r="V3904" s="71">
        <v>12.6</v>
      </c>
      <c r="W3904" s="71">
        <v>23.973118279569892</v>
      </c>
      <c r="X3904" s="72">
        <v>23.919055649241148</v>
      </c>
    </row>
    <row r="3905" spans="1:24">
      <c r="A3905" s="73">
        <v>43981</v>
      </c>
      <c r="B3905" s="71">
        <v>0.11799999999999999</v>
      </c>
      <c r="C3905" s="71">
        <v>0.02</v>
      </c>
      <c r="D3905" s="71">
        <v>0.111</v>
      </c>
      <c r="E3905" s="71">
        <v>8.1000000000000003E-2</v>
      </c>
      <c r="F3905" s="71">
        <v>7.8E-2</v>
      </c>
      <c r="G3905" s="71">
        <v>0.18</v>
      </c>
      <c r="H3905" s="72">
        <v>0.58799999999999997</v>
      </c>
      <c r="I3905" s="73">
        <v>43981</v>
      </c>
      <c r="J3905" s="71">
        <v>3.42</v>
      </c>
      <c r="K3905" s="71">
        <v>0.17299999999999999</v>
      </c>
      <c r="L3905" s="71">
        <v>3.36</v>
      </c>
      <c r="M3905" s="71">
        <v>1.732</v>
      </c>
      <c r="N3905" s="71">
        <v>1.06</v>
      </c>
      <c r="O3905" s="71">
        <v>4.5069999999999997</v>
      </c>
      <c r="P3905" s="72">
        <v>14.252000000000001</v>
      </c>
      <c r="Q3905" s="73">
        <v>43981</v>
      </c>
      <c r="R3905" s="71">
        <v>28.983050847457626</v>
      </c>
      <c r="S3905" s="71">
        <v>8.6499999999999986</v>
      </c>
      <c r="T3905" s="71">
        <v>30.27027027027027</v>
      </c>
      <c r="U3905" s="71">
        <v>21.382716049382715</v>
      </c>
      <c r="V3905" s="71">
        <v>13.589743589743591</v>
      </c>
      <c r="W3905" s="71">
        <v>25.038888888888888</v>
      </c>
      <c r="X3905" s="72">
        <v>24.238095238095241</v>
      </c>
    </row>
    <row r="3906" spans="1:24">
      <c r="A3906" s="73">
        <v>43982</v>
      </c>
      <c r="B3906" s="71">
        <v>0.114</v>
      </c>
      <c r="C3906" s="71">
        <v>0.02</v>
      </c>
      <c r="D3906" s="71">
        <v>0.111</v>
      </c>
      <c r="E3906" s="71">
        <v>8.3000000000000004E-2</v>
      </c>
      <c r="F3906" s="71">
        <v>8.4000000000000005E-2</v>
      </c>
      <c r="G3906" s="71">
        <v>0.17799999999999999</v>
      </c>
      <c r="H3906" s="72">
        <v>0.59</v>
      </c>
      <c r="I3906" s="73">
        <v>43982</v>
      </c>
      <c r="J3906" s="71">
        <v>3.4</v>
      </c>
      <c r="K3906" s="71">
        <v>0.17299999999999999</v>
      </c>
      <c r="L3906" s="71">
        <v>3.36</v>
      </c>
      <c r="M3906" s="71">
        <v>1.726</v>
      </c>
      <c r="N3906" s="71">
        <v>1.0489999999999999</v>
      </c>
      <c r="O3906" s="71">
        <v>4.4870000000000001</v>
      </c>
      <c r="P3906" s="72">
        <v>14.195</v>
      </c>
      <c r="Q3906" s="73">
        <v>43982</v>
      </c>
      <c r="R3906" s="71">
        <v>29.82456140350877</v>
      </c>
      <c r="S3906" s="71">
        <v>8.6499999999999986</v>
      </c>
      <c r="T3906" s="71">
        <v>30.27027027027027</v>
      </c>
      <c r="U3906" s="71">
        <v>20.795180722891565</v>
      </c>
      <c r="V3906" s="71">
        <v>12.488095238095237</v>
      </c>
      <c r="W3906" s="71">
        <v>25.207865168539328</v>
      </c>
      <c r="X3906" s="72">
        <v>24.059322033898308</v>
      </c>
    </row>
    <row r="3907" spans="1:24">
      <c r="A3907" s="73">
        <v>43983</v>
      </c>
      <c r="B3907" s="71">
        <v>0.113</v>
      </c>
      <c r="C3907" s="71">
        <v>0.02</v>
      </c>
      <c r="D3907" s="71">
        <v>0.112</v>
      </c>
      <c r="E3907" s="71">
        <v>9.6000000000000002E-2</v>
      </c>
      <c r="F3907" s="71">
        <v>7.1999999999999995E-2</v>
      </c>
      <c r="G3907" s="71">
        <v>0.16500000000000001</v>
      </c>
      <c r="H3907" s="72">
        <v>0.57799999999999996</v>
      </c>
      <c r="I3907" s="73">
        <v>43983</v>
      </c>
      <c r="J3907" s="71">
        <v>3.43</v>
      </c>
      <c r="K3907" s="71">
        <v>0.17299999999999999</v>
      </c>
      <c r="L3907" s="71">
        <v>3.3</v>
      </c>
      <c r="M3907" s="71">
        <v>1.794</v>
      </c>
      <c r="N3907" s="71">
        <v>1.0489999999999999</v>
      </c>
      <c r="O3907" s="71">
        <v>4.532</v>
      </c>
      <c r="P3907" s="72">
        <v>14.278</v>
      </c>
      <c r="Q3907" s="73">
        <v>43983</v>
      </c>
      <c r="R3907" s="71">
        <v>30.353999999999999</v>
      </c>
      <c r="S3907" s="71">
        <v>8.65</v>
      </c>
      <c r="T3907" s="71">
        <v>29.463999999999999</v>
      </c>
      <c r="U3907" s="71">
        <v>18.687999999999999</v>
      </c>
      <c r="V3907" s="71">
        <v>14.569000000000001</v>
      </c>
      <c r="W3907" s="71">
        <v>27.466999999999999</v>
      </c>
      <c r="X3907" s="72">
        <v>24.702000000000002</v>
      </c>
    </row>
    <row r="3908" spans="1:24">
      <c r="A3908" s="73">
        <v>43984</v>
      </c>
      <c r="B3908" s="71">
        <v>0.107</v>
      </c>
      <c r="C3908" s="71">
        <v>1.4999999999999999E-2</v>
      </c>
      <c r="D3908" s="71">
        <v>0.106</v>
      </c>
      <c r="E3908" s="71">
        <v>9.2999999999999999E-2</v>
      </c>
      <c r="F3908" s="71">
        <v>7.0999999999999994E-2</v>
      </c>
      <c r="G3908" s="71">
        <v>0.16700000000000001</v>
      </c>
      <c r="H3908" s="72">
        <v>0.55800000000000005</v>
      </c>
      <c r="I3908" s="73">
        <v>43984</v>
      </c>
      <c r="J3908" s="71">
        <v>3.45</v>
      </c>
      <c r="K3908" s="71">
        <v>0.224</v>
      </c>
      <c r="L3908" s="71">
        <v>3.39</v>
      </c>
      <c r="M3908" s="71">
        <v>1.8140000000000001</v>
      </c>
      <c r="N3908" s="71">
        <v>1.0389999999999999</v>
      </c>
      <c r="O3908" s="71">
        <v>4.6719999999999997</v>
      </c>
      <c r="P3908" s="72">
        <v>14.589</v>
      </c>
      <c r="Q3908" s="73">
        <v>43984</v>
      </c>
      <c r="R3908" s="71">
        <v>32.243000000000002</v>
      </c>
      <c r="S3908" s="71">
        <v>14.933</v>
      </c>
      <c r="T3908" s="71">
        <v>31.981000000000002</v>
      </c>
      <c r="U3908" s="71">
        <v>19.504999999999999</v>
      </c>
      <c r="V3908" s="71">
        <v>14.634</v>
      </c>
      <c r="W3908" s="71">
        <v>27.975999999999999</v>
      </c>
      <c r="X3908" s="72">
        <v>26.145</v>
      </c>
    </row>
    <row r="3909" spans="1:24">
      <c r="A3909" s="73">
        <v>43985</v>
      </c>
      <c r="B3909" s="71">
        <v>0.112</v>
      </c>
      <c r="C3909" s="71">
        <v>2.3E-2</v>
      </c>
      <c r="D3909" s="71">
        <v>0.10299999999999999</v>
      </c>
      <c r="E3909" s="71">
        <v>8.6999999999999994E-2</v>
      </c>
      <c r="F3909" s="71">
        <v>7.8E-2</v>
      </c>
      <c r="G3909" s="71">
        <v>0.17699999999999999</v>
      </c>
      <c r="H3909" s="72">
        <v>0.57999999999999996</v>
      </c>
      <c r="I3909" s="73">
        <v>43985</v>
      </c>
      <c r="J3909" s="71">
        <v>3.43</v>
      </c>
      <c r="K3909" s="71">
        <v>0.20100000000000001</v>
      </c>
      <c r="L3909" s="71">
        <v>3.41</v>
      </c>
      <c r="M3909" s="71">
        <v>1.792</v>
      </c>
      <c r="N3909" s="71">
        <v>1.0509999999999999</v>
      </c>
      <c r="O3909" s="71">
        <v>4.657</v>
      </c>
      <c r="P3909" s="72">
        <v>14.541</v>
      </c>
      <c r="Q3909" s="73">
        <v>43985</v>
      </c>
      <c r="R3909" s="71">
        <v>30.625</v>
      </c>
      <c r="S3909" s="71">
        <v>8.7390000000000008</v>
      </c>
      <c r="T3909" s="71">
        <v>33.106999999999999</v>
      </c>
      <c r="U3909" s="71">
        <v>20.597999999999999</v>
      </c>
      <c r="V3909" s="71">
        <v>13.474</v>
      </c>
      <c r="W3909" s="71">
        <v>26.311</v>
      </c>
      <c r="X3909" s="72">
        <v>25.071000000000002</v>
      </c>
    </row>
    <row r="3910" spans="1:24">
      <c r="A3910" s="73">
        <v>43986</v>
      </c>
      <c r="B3910" s="71">
        <v>0.114</v>
      </c>
      <c r="C3910" s="71">
        <v>2.5000000000000001E-2</v>
      </c>
      <c r="D3910" s="71">
        <v>0.10100000000000001</v>
      </c>
      <c r="E3910" s="71">
        <v>8.6999999999999994E-2</v>
      </c>
      <c r="F3910" s="71">
        <v>8.7999999999999995E-2</v>
      </c>
      <c r="G3910" s="71">
        <v>0.187</v>
      </c>
      <c r="H3910" s="72">
        <v>0.60099999999999998</v>
      </c>
      <c r="I3910" s="73">
        <v>43986</v>
      </c>
      <c r="J3910" s="71">
        <v>3.46</v>
      </c>
      <c r="K3910" s="71">
        <v>0.22500000000000001</v>
      </c>
      <c r="L3910" s="71">
        <v>3.36</v>
      </c>
      <c r="M3910" s="71">
        <v>1.8140000000000001</v>
      </c>
      <c r="N3910" s="71">
        <v>1.0309999999999999</v>
      </c>
      <c r="O3910" s="71">
        <v>4.67</v>
      </c>
      <c r="P3910" s="72">
        <v>14.56</v>
      </c>
      <c r="Q3910" s="73">
        <v>43986</v>
      </c>
      <c r="R3910" s="71">
        <v>30.350999999999999</v>
      </c>
      <c r="S3910" s="71">
        <v>9</v>
      </c>
      <c r="T3910" s="71">
        <v>33.267000000000003</v>
      </c>
      <c r="U3910" s="71">
        <v>20.850999999999999</v>
      </c>
      <c r="V3910" s="71">
        <v>11.715999999999999</v>
      </c>
      <c r="W3910" s="71">
        <v>24.972999999999999</v>
      </c>
      <c r="X3910" s="72">
        <v>24.225999999999999</v>
      </c>
    </row>
    <row r="3911" spans="1:24">
      <c r="A3911" s="73">
        <v>43987</v>
      </c>
      <c r="B3911" s="71">
        <v>0.111</v>
      </c>
      <c r="C3911" s="71">
        <v>2.7E-2</v>
      </c>
      <c r="D3911" s="71">
        <v>0.1</v>
      </c>
      <c r="E3911" s="71">
        <v>8.2000000000000003E-2</v>
      </c>
      <c r="F3911" s="71">
        <v>9.0999999999999998E-2</v>
      </c>
      <c r="G3911" s="71">
        <v>0.19</v>
      </c>
      <c r="H3911" s="72">
        <v>0.60099999999999998</v>
      </c>
      <c r="I3911" s="73">
        <v>43987</v>
      </c>
      <c r="J3911" s="71">
        <v>3.49</v>
      </c>
      <c r="K3911" s="71">
        <v>0.19800000000000001</v>
      </c>
      <c r="L3911" s="71">
        <v>3.3</v>
      </c>
      <c r="M3911" s="71">
        <v>1.7889999999999999</v>
      </c>
      <c r="N3911" s="71">
        <v>1.0469999999999999</v>
      </c>
      <c r="O3911" s="71">
        <v>4.6109999999999998</v>
      </c>
      <c r="P3911" s="72">
        <v>14.435</v>
      </c>
      <c r="Q3911" s="73">
        <v>43987</v>
      </c>
      <c r="R3911" s="71">
        <v>31.440999999999999</v>
      </c>
      <c r="S3911" s="71">
        <v>7.3330000000000002</v>
      </c>
      <c r="T3911" s="71">
        <v>33</v>
      </c>
      <c r="U3911" s="71">
        <v>21.817</v>
      </c>
      <c r="V3911" s="71">
        <v>11.505000000000001</v>
      </c>
      <c r="W3911" s="71">
        <v>24.268000000000001</v>
      </c>
      <c r="X3911" s="72">
        <v>24.018000000000001</v>
      </c>
    </row>
    <row r="3912" spans="1:24">
      <c r="A3912" s="73">
        <v>43988</v>
      </c>
      <c r="B3912" s="71">
        <v>0.115</v>
      </c>
      <c r="C3912" s="71">
        <v>2.5000000000000001E-2</v>
      </c>
      <c r="D3912" s="71">
        <v>0.10100000000000001</v>
      </c>
      <c r="E3912" s="71">
        <v>8.2000000000000003E-2</v>
      </c>
      <c r="F3912" s="71">
        <v>9.7000000000000003E-2</v>
      </c>
      <c r="G3912" s="71">
        <v>0.21099999999999999</v>
      </c>
      <c r="H3912" s="72">
        <v>0.63100000000000001</v>
      </c>
      <c r="I3912" s="73">
        <v>43988</v>
      </c>
      <c r="J3912" s="71">
        <v>3.45</v>
      </c>
      <c r="K3912" s="71">
        <v>0.17299999999999999</v>
      </c>
      <c r="L3912" s="71">
        <v>3.3</v>
      </c>
      <c r="M3912" s="71">
        <v>1.843</v>
      </c>
      <c r="N3912" s="71">
        <v>1.071</v>
      </c>
      <c r="O3912" s="71">
        <v>4.5449999999999999</v>
      </c>
      <c r="P3912" s="72">
        <v>14.382</v>
      </c>
      <c r="Q3912" s="73">
        <v>43988</v>
      </c>
      <c r="R3912" s="71">
        <v>30</v>
      </c>
      <c r="S3912" s="71">
        <v>6.92</v>
      </c>
      <c r="T3912" s="71">
        <v>32.673000000000002</v>
      </c>
      <c r="U3912" s="71">
        <v>22.475999999999999</v>
      </c>
      <c r="V3912" s="71">
        <v>11.041</v>
      </c>
      <c r="W3912" s="71">
        <v>21.54</v>
      </c>
      <c r="X3912" s="72">
        <v>22.792000000000002</v>
      </c>
    </row>
    <row r="3913" spans="1:24">
      <c r="A3913" s="73">
        <v>43989</v>
      </c>
      <c r="B3913" s="71">
        <v>0.112</v>
      </c>
      <c r="C3913" s="71">
        <v>2.5000000000000001E-2</v>
      </c>
      <c r="D3913" s="71">
        <v>0.10100000000000001</v>
      </c>
      <c r="E3913" s="71">
        <v>8.5000000000000006E-2</v>
      </c>
      <c r="F3913" s="71">
        <v>9.6000000000000002E-2</v>
      </c>
      <c r="G3913" s="71">
        <v>0.219</v>
      </c>
      <c r="H3913" s="72">
        <v>0.63800000000000001</v>
      </c>
      <c r="I3913" s="73">
        <v>43989</v>
      </c>
      <c r="J3913" s="71">
        <v>3.48</v>
      </c>
      <c r="K3913" s="71">
        <v>0.17299999999999999</v>
      </c>
      <c r="L3913" s="71">
        <v>3.33</v>
      </c>
      <c r="M3913" s="71">
        <v>1.8169999999999999</v>
      </c>
      <c r="N3913" s="71">
        <v>1.091</v>
      </c>
      <c r="O3913" s="71">
        <v>4.59</v>
      </c>
      <c r="P3913" s="72">
        <v>14.481</v>
      </c>
      <c r="Q3913" s="73">
        <v>43989</v>
      </c>
      <c r="R3913" s="71">
        <v>31.071000000000002</v>
      </c>
      <c r="S3913" s="71">
        <v>6.92</v>
      </c>
      <c r="T3913" s="71">
        <v>32.97</v>
      </c>
      <c r="U3913" s="71">
        <v>21.376000000000001</v>
      </c>
      <c r="V3913" s="71">
        <v>11.365</v>
      </c>
      <c r="W3913" s="71">
        <v>20.959</v>
      </c>
      <c r="X3913" s="72">
        <v>22.696999999999999</v>
      </c>
    </row>
    <row r="3914" spans="1:24">
      <c r="A3914" s="73">
        <v>43990</v>
      </c>
      <c r="B3914" s="71">
        <v>0.104</v>
      </c>
      <c r="C3914" s="71">
        <v>2.5000000000000001E-2</v>
      </c>
      <c r="D3914" s="71">
        <v>0.1</v>
      </c>
      <c r="E3914" s="71">
        <v>8.8999999999999996E-2</v>
      </c>
      <c r="F3914" s="71">
        <v>8.3000000000000004E-2</v>
      </c>
      <c r="G3914" s="71">
        <v>0.20200000000000001</v>
      </c>
      <c r="H3914" s="72">
        <v>0.60299999999999998</v>
      </c>
      <c r="I3914" s="73">
        <v>43990</v>
      </c>
      <c r="J3914" s="71">
        <v>3.68</v>
      </c>
      <c r="K3914" s="71">
        <v>0.17299999999999999</v>
      </c>
      <c r="L3914" s="71">
        <v>3.36</v>
      </c>
      <c r="M3914" s="71">
        <v>1.8280000000000001</v>
      </c>
      <c r="N3914" s="71">
        <v>1.1439999999999999</v>
      </c>
      <c r="O3914" s="71">
        <v>4.5620000000000003</v>
      </c>
      <c r="P3914" s="72">
        <v>14.747</v>
      </c>
      <c r="Q3914" s="73">
        <v>43990</v>
      </c>
      <c r="R3914" s="71">
        <v>35.384999999999998</v>
      </c>
      <c r="S3914" s="71">
        <v>6.92</v>
      </c>
      <c r="T3914" s="71">
        <v>33.6</v>
      </c>
      <c r="U3914" s="71">
        <v>20.539000000000001</v>
      </c>
      <c r="V3914" s="71">
        <v>13.782999999999999</v>
      </c>
      <c r="W3914" s="71">
        <v>22.584</v>
      </c>
      <c r="X3914" s="72">
        <v>24.456</v>
      </c>
    </row>
    <row r="3915" spans="1:24">
      <c r="A3915" s="73">
        <v>43991</v>
      </c>
      <c r="B3915" s="71">
        <v>0.11</v>
      </c>
      <c r="C3915" s="71">
        <v>0.02</v>
      </c>
      <c r="D3915" s="71">
        <v>9.4E-2</v>
      </c>
      <c r="E3915" s="71">
        <v>0.09</v>
      </c>
      <c r="F3915" s="71">
        <v>7.4999999999999997E-2</v>
      </c>
      <c r="G3915" s="71">
        <v>0.186</v>
      </c>
      <c r="H3915" s="72">
        <v>0.57499999999999996</v>
      </c>
      <c r="I3915" s="73">
        <v>43991</v>
      </c>
      <c r="J3915" s="71">
        <v>3.75</v>
      </c>
      <c r="K3915" s="71">
        <v>0.17499999999999999</v>
      </c>
      <c r="L3915" s="71">
        <v>3.41</v>
      </c>
      <c r="M3915" s="71">
        <v>1.8149999999999999</v>
      </c>
      <c r="N3915" s="71">
        <v>1.1950000000000001</v>
      </c>
      <c r="O3915" s="71">
        <v>4.6520000000000001</v>
      </c>
      <c r="P3915" s="72">
        <v>14.997</v>
      </c>
      <c r="Q3915" s="73">
        <v>43991</v>
      </c>
      <c r="R3915" s="71">
        <v>34.091000000000001</v>
      </c>
      <c r="S3915" s="71">
        <v>8.75</v>
      </c>
      <c r="T3915" s="71">
        <v>36.277000000000001</v>
      </c>
      <c r="U3915" s="71">
        <v>20.167000000000002</v>
      </c>
      <c r="V3915" s="71">
        <v>15.933</v>
      </c>
      <c r="W3915" s="71">
        <v>25.010999999999999</v>
      </c>
      <c r="X3915" s="72">
        <v>26.082000000000001</v>
      </c>
    </row>
    <row r="3916" spans="1:24">
      <c r="A3916" s="73">
        <v>43992</v>
      </c>
      <c r="B3916" s="71">
        <v>0.114</v>
      </c>
      <c r="C3916" s="71">
        <v>2.4E-2</v>
      </c>
      <c r="D3916" s="71">
        <v>9.5000000000000001E-2</v>
      </c>
      <c r="E3916" s="71">
        <v>9.5000000000000001E-2</v>
      </c>
      <c r="F3916" s="71">
        <v>8.4000000000000005E-2</v>
      </c>
      <c r="G3916" s="71">
        <v>0.20599999999999999</v>
      </c>
      <c r="H3916" s="72">
        <v>0.61799999999999999</v>
      </c>
      <c r="I3916" s="73">
        <v>43992</v>
      </c>
      <c r="J3916" s="71">
        <v>3.78</v>
      </c>
      <c r="K3916" s="71">
        <v>0.20499999999999999</v>
      </c>
      <c r="L3916" s="71">
        <v>3.44</v>
      </c>
      <c r="M3916" s="71">
        <v>1.8520000000000001</v>
      </c>
      <c r="N3916" s="71">
        <v>1.2370000000000001</v>
      </c>
      <c r="O3916" s="71">
        <v>4.7649999999999997</v>
      </c>
      <c r="P3916" s="72">
        <v>15.279</v>
      </c>
      <c r="Q3916" s="73">
        <v>43992</v>
      </c>
      <c r="R3916" s="71">
        <v>33.158000000000001</v>
      </c>
      <c r="S3916" s="71">
        <v>8.5419999999999998</v>
      </c>
      <c r="T3916" s="71">
        <v>36.210999999999999</v>
      </c>
      <c r="U3916" s="71">
        <v>19.495000000000001</v>
      </c>
      <c r="V3916" s="71">
        <v>14.726000000000001</v>
      </c>
      <c r="W3916" s="71">
        <v>23.131</v>
      </c>
      <c r="X3916" s="72">
        <v>24.722999999999999</v>
      </c>
    </row>
    <row r="3917" spans="1:24">
      <c r="A3917" s="73">
        <v>43993</v>
      </c>
      <c r="B3917" s="71">
        <v>0.11799999999999999</v>
      </c>
      <c r="C3917" s="71">
        <v>2.7E-2</v>
      </c>
      <c r="D3917" s="71">
        <v>9.7000000000000003E-2</v>
      </c>
      <c r="E3917" s="71">
        <v>9.2999999999999999E-2</v>
      </c>
      <c r="F3917" s="71">
        <v>0.09</v>
      </c>
      <c r="G3917" s="71">
        <v>0.222</v>
      </c>
      <c r="H3917" s="72">
        <v>0.67400000000000004</v>
      </c>
      <c r="I3917" s="73">
        <v>43993</v>
      </c>
      <c r="J3917" s="71">
        <v>3.8</v>
      </c>
      <c r="K3917" s="71">
        <v>0.17699999999999999</v>
      </c>
      <c r="L3917" s="71">
        <v>3.38</v>
      </c>
      <c r="M3917" s="71">
        <v>1.873</v>
      </c>
      <c r="N3917" s="71">
        <v>1.214</v>
      </c>
      <c r="O3917" s="71">
        <v>4.944</v>
      </c>
      <c r="P3917" s="72">
        <v>15.388</v>
      </c>
      <c r="Q3917" s="73">
        <v>43993</v>
      </c>
      <c r="R3917" s="71">
        <v>32.203000000000003</v>
      </c>
      <c r="S3917" s="71">
        <v>6.556</v>
      </c>
      <c r="T3917" s="71">
        <v>34.844999999999999</v>
      </c>
      <c r="U3917" s="71">
        <v>20.14</v>
      </c>
      <c r="V3917" s="71">
        <v>13.489000000000001</v>
      </c>
      <c r="W3917" s="71">
        <v>22.27</v>
      </c>
      <c r="X3917" s="72">
        <v>22.831</v>
      </c>
    </row>
    <row r="3918" spans="1:24">
      <c r="A3918" s="73">
        <v>43994</v>
      </c>
      <c r="B3918" s="71">
        <v>0.113</v>
      </c>
      <c r="C3918" s="71">
        <v>3.2000000000000001E-2</v>
      </c>
      <c r="D3918" s="71">
        <v>9.6000000000000002E-2</v>
      </c>
      <c r="E3918" s="71">
        <v>0.113</v>
      </c>
      <c r="F3918" s="71">
        <v>9.0999999999999998E-2</v>
      </c>
      <c r="G3918" s="71">
        <v>0.22600000000000001</v>
      </c>
      <c r="H3918" s="72">
        <v>0.66</v>
      </c>
      <c r="I3918" s="73">
        <v>43994</v>
      </c>
      <c r="J3918" s="71">
        <v>3.81</v>
      </c>
      <c r="K3918" s="71">
        <v>0.26</v>
      </c>
      <c r="L3918" s="71">
        <v>3.343</v>
      </c>
      <c r="M3918" s="71">
        <v>1.865</v>
      </c>
      <c r="N3918" s="71">
        <v>1.206</v>
      </c>
      <c r="O3918" s="71">
        <v>4.907</v>
      </c>
      <c r="P3918" s="72">
        <v>15.478</v>
      </c>
      <c r="Q3918" s="73">
        <v>43994</v>
      </c>
      <c r="R3918" s="71">
        <v>33.716999999999999</v>
      </c>
      <c r="S3918" s="71">
        <v>8.125</v>
      </c>
      <c r="T3918" s="71">
        <v>34.823</v>
      </c>
      <c r="U3918" s="71">
        <v>16.504000000000001</v>
      </c>
      <c r="V3918" s="71">
        <v>13.253</v>
      </c>
      <c r="W3918" s="71">
        <v>21.712</v>
      </c>
      <c r="X3918" s="72">
        <v>23.452000000000002</v>
      </c>
    </row>
    <row r="3919" spans="1:24">
      <c r="A3919" s="73">
        <v>43995</v>
      </c>
      <c r="B3919" s="71">
        <v>0.115</v>
      </c>
      <c r="C3919" s="71">
        <v>3.3000000000000002E-2</v>
      </c>
      <c r="D3919" s="71">
        <v>0.105</v>
      </c>
      <c r="E3919" s="71">
        <v>9.9000000000000005E-2</v>
      </c>
      <c r="F3919" s="71">
        <v>8.7999999999999995E-2</v>
      </c>
      <c r="G3919" s="71">
        <v>0.23699999999999999</v>
      </c>
      <c r="H3919" s="72">
        <v>0.67700000000000005</v>
      </c>
      <c r="I3919" s="73">
        <v>43995</v>
      </c>
      <c r="J3919" s="71">
        <v>3.83</v>
      </c>
      <c r="K3919" s="71">
        <v>0.22700000000000001</v>
      </c>
      <c r="L3919" s="71">
        <v>3.4</v>
      </c>
      <c r="M3919" s="71">
        <v>1.8919999999999999</v>
      </c>
      <c r="N3919" s="71">
        <v>1.2509999999999999</v>
      </c>
      <c r="O3919" s="71">
        <v>4.8940000000000001</v>
      </c>
      <c r="P3919" s="72">
        <v>15.494</v>
      </c>
      <c r="Q3919" s="73">
        <v>43995</v>
      </c>
      <c r="R3919" s="71">
        <v>33.304000000000002</v>
      </c>
      <c r="S3919" s="71">
        <v>6.8789999999999996</v>
      </c>
      <c r="T3919" s="71">
        <v>32.381</v>
      </c>
      <c r="U3919" s="71">
        <v>19.111000000000001</v>
      </c>
      <c r="V3919" s="71">
        <v>14.215999999999999</v>
      </c>
      <c r="W3919" s="71">
        <v>20.65</v>
      </c>
      <c r="X3919" s="72">
        <v>22.885999999999999</v>
      </c>
    </row>
    <row r="3920" spans="1:24">
      <c r="A3920" s="73">
        <v>43996</v>
      </c>
      <c r="B3920" s="71">
        <v>0.112</v>
      </c>
      <c r="C3920" s="71">
        <v>3.3000000000000002E-2</v>
      </c>
      <c r="D3920" s="71">
        <v>0.105</v>
      </c>
      <c r="E3920" s="71">
        <v>9.1999999999999998E-2</v>
      </c>
      <c r="F3920" s="71">
        <v>9.5000000000000001E-2</v>
      </c>
      <c r="G3920" s="71">
        <v>0.24299999999999999</v>
      </c>
      <c r="H3920" s="72">
        <v>0.68</v>
      </c>
      <c r="I3920" s="73">
        <v>43996</v>
      </c>
      <c r="J3920" s="71">
        <v>3.8</v>
      </c>
      <c r="K3920" s="71">
        <v>0.22700000000000001</v>
      </c>
      <c r="L3920" s="71">
        <v>3.4</v>
      </c>
      <c r="M3920" s="71">
        <v>1.9019999999999999</v>
      </c>
      <c r="N3920" s="71">
        <v>1.242</v>
      </c>
      <c r="O3920" s="71">
        <v>4.9249999999999998</v>
      </c>
      <c r="P3920" s="72">
        <v>15.496</v>
      </c>
      <c r="Q3920" s="73">
        <v>43996</v>
      </c>
      <c r="R3920" s="71">
        <v>33.929000000000002</v>
      </c>
      <c r="S3920" s="71">
        <v>6.8789999999999996</v>
      </c>
      <c r="T3920" s="71">
        <v>32.381</v>
      </c>
      <c r="U3920" s="71">
        <v>20.673999999999999</v>
      </c>
      <c r="V3920" s="71">
        <v>13.074</v>
      </c>
      <c r="W3920" s="71">
        <v>20.266999999999999</v>
      </c>
      <c r="X3920" s="72">
        <v>22.788</v>
      </c>
    </row>
    <row r="3921" spans="1:24">
      <c r="A3921" s="73">
        <v>43997</v>
      </c>
      <c r="B3921" s="71">
        <v>0.11700000000000001</v>
      </c>
      <c r="C3921" s="71">
        <v>3.3000000000000002E-2</v>
      </c>
      <c r="D3921" s="71">
        <v>0.107</v>
      </c>
      <c r="E3921" s="71">
        <v>9.0999999999999998E-2</v>
      </c>
      <c r="F3921" s="71">
        <v>8.7999999999999995E-2</v>
      </c>
      <c r="G3921" s="71">
        <v>0.23499999999999999</v>
      </c>
      <c r="H3921" s="72">
        <v>0.67100000000000004</v>
      </c>
      <c r="I3921" s="73">
        <v>43997</v>
      </c>
      <c r="J3921" s="71">
        <v>3.78</v>
      </c>
      <c r="K3921" s="71">
        <v>0.22700000000000001</v>
      </c>
      <c r="L3921" s="71">
        <v>3.38</v>
      </c>
      <c r="M3921" s="71">
        <v>1.901</v>
      </c>
      <c r="N3921" s="71">
        <v>1.2729999999999999</v>
      </c>
      <c r="O3921" s="71">
        <v>4.8410000000000002</v>
      </c>
      <c r="P3921" s="72">
        <v>15.401999999999999</v>
      </c>
      <c r="Q3921" s="73">
        <v>43997</v>
      </c>
      <c r="R3921" s="71">
        <v>32.308</v>
      </c>
      <c r="S3921" s="71">
        <v>6.8789999999999996</v>
      </c>
      <c r="T3921" s="71">
        <v>31.588999999999999</v>
      </c>
      <c r="U3921" s="71">
        <v>20.89</v>
      </c>
      <c r="V3921" s="71">
        <v>14.465999999999999</v>
      </c>
      <c r="W3921" s="71">
        <v>20.6</v>
      </c>
      <c r="X3921" s="72">
        <v>22.954000000000001</v>
      </c>
    </row>
    <row r="3922" spans="1:24">
      <c r="A3922" s="73">
        <v>43998</v>
      </c>
      <c r="B3922" s="71">
        <v>0.123</v>
      </c>
      <c r="C3922" s="71">
        <v>3.5999999999999997E-2</v>
      </c>
      <c r="D3922" s="71">
        <v>0.106</v>
      </c>
      <c r="E3922" s="71">
        <v>9.4E-2</v>
      </c>
      <c r="F3922" s="71">
        <v>8.1000000000000003E-2</v>
      </c>
      <c r="G3922" s="71">
        <v>0.22600000000000001</v>
      </c>
      <c r="H3922" s="72">
        <v>0.66600000000000004</v>
      </c>
      <c r="I3922" s="73">
        <v>43998</v>
      </c>
      <c r="J3922" s="71">
        <v>3.82</v>
      </c>
      <c r="K3922" s="71">
        <v>0.21</v>
      </c>
      <c r="L3922" s="71">
        <v>3.42</v>
      </c>
      <c r="M3922" s="71">
        <v>1.921</v>
      </c>
      <c r="N3922" s="71">
        <v>1.3</v>
      </c>
      <c r="O3922" s="71">
        <v>4.843</v>
      </c>
      <c r="P3922" s="72">
        <v>15.513999999999999</v>
      </c>
      <c r="Q3922" s="73">
        <v>43998</v>
      </c>
      <c r="R3922" s="71">
        <v>31.056999999999999</v>
      </c>
      <c r="S3922" s="71">
        <v>5.8330000000000002</v>
      </c>
      <c r="T3922" s="71">
        <v>32.264000000000003</v>
      </c>
      <c r="U3922" s="71">
        <v>20.436</v>
      </c>
      <c r="V3922" s="71">
        <v>16.048999999999999</v>
      </c>
      <c r="W3922" s="71">
        <v>21.428999999999998</v>
      </c>
      <c r="X3922" s="72">
        <v>23.294</v>
      </c>
    </row>
    <row r="3923" spans="1:24">
      <c r="A3923" s="73">
        <v>43999</v>
      </c>
      <c r="B3923" s="71">
        <v>0.125</v>
      </c>
      <c r="C3923" s="71">
        <v>2.7E-2</v>
      </c>
      <c r="D3923" s="71">
        <v>0.107</v>
      </c>
      <c r="E3923" s="71">
        <v>8.3000000000000004E-2</v>
      </c>
      <c r="F3923" s="71">
        <v>9.7000000000000003E-2</v>
      </c>
      <c r="G3923" s="71">
        <v>0.24</v>
      </c>
      <c r="H3923" s="72">
        <v>0.67900000000000005</v>
      </c>
      <c r="I3923" s="73">
        <v>43999</v>
      </c>
      <c r="J3923" s="71">
        <v>3.8</v>
      </c>
      <c r="K3923" s="71">
        <v>0.183</v>
      </c>
      <c r="L3923" s="71">
        <v>3.35</v>
      </c>
      <c r="M3923" s="71">
        <v>1.972</v>
      </c>
      <c r="N3923" s="71">
        <v>1.296</v>
      </c>
      <c r="O3923" s="71">
        <v>4.7130000000000001</v>
      </c>
      <c r="P3923" s="72">
        <v>15.314</v>
      </c>
      <c r="Q3923" s="73">
        <v>43999</v>
      </c>
      <c r="R3923" s="71">
        <v>30.4</v>
      </c>
      <c r="S3923" s="71">
        <v>6.7779999999999996</v>
      </c>
      <c r="T3923" s="71">
        <v>31.308</v>
      </c>
      <c r="U3923" s="71">
        <v>23.759</v>
      </c>
      <c r="V3923" s="71">
        <v>13.361000000000001</v>
      </c>
      <c r="W3923" s="71">
        <v>19.638000000000002</v>
      </c>
      <c r="X3923" s="72">
        <v>22.553999999999998</v>
      </c>
    </row>
    <row r="3924" spans="1:24">
      <c r="A3924" s="73">
        <v>44000</v>
      </c>
      <c r="B3924" s="71">
        <v>0.121</v>
      </c>
      <c r="C3924" s="71">
        <v>2.7E-2</v>
      </c>
      <c r="D3924" s="71">
        <v>0.108</v>
      </c>
      <c r="E3924" s="71">
        <v>8.3000000000000004E-2</v>
      </c>
      <c r="F3924" s="71">
        <v>8.8999999999999996E-2</v>
      </c>
      <c r="G3924" s="71">
        <v>0.224</v>
      </c>
      <c r="H3924" s="72">
        <v>0.65200000000000002</v>
      </c>
      <c r="I3924" s="73">
        <v>44000</v>
      </c>
      <c r="J3924" s="71">
        <v>3.84</v>
      </c>
      <c r="K3924" s="71">
        <v>0.19900000000000001</v>
      </c>
      <c r="L3924" s="71">
        <v>3.42</v>
      </c>
      <c r="M3924" s="71">
        <v>1.9850000000000001</v>
      </c>
      <c r="N3924" s="71">
        <v>1.288</v>
      </c>
      <c r="O3924" s="71">
        <v>4.8239999999999998</v>
      </c>
      <c r="P3924" s="72">
        <v>15.553000000000001</v>
      </c>
      <c r="Q3924" s="73">
        <v>44000</v>
      </c>
      <c r="R3924" s="71">
        <v>31.736000000000001</v>
      </c>
      <c r="S3924" s="71">
        <v>7.3559999999999999</v>
      </c>
      <c r="T3924" s="71">
        <v>31.667000000000002</v>
      </c>
      <c r="U3924" s="71">
        <v>23.916</v>
      </c>
      <c r="V3924" s="71">
        <v>14.472</v>
      </c>
      <c r="W3924" s="71">
        <v>21.536000000000001</v>
      </c>
      <c r="X3924" s="72">
        <v>23.853999999999999</v>
      </c>
    </row>
    <row r="3925" spans="1:24">
      <c r="A3925" s="73">
        <v>44001</v>
      </c>
      <c r="B3925" s="71">
        <v>0.126</v>
      </c>
      <c r="C3925" s="71">
        <v>2.8000000000000001E-2</v>
      </c>
      <c r="D3925" s="71">
        <v>0.107</v>
      </c>
      <c r="E3925" s="71">
        <v>8.5000000000000006E-2</v>
      </c>
      <c r="F3925" s="71">
        <v>9.6000000000000002E-2</v>
      </c>
      <c r="G3925" s="71">
        <v>0.22800000000000001</v>
      </c>
      <c r="H3925" s="72">
        <v>0.67</v>
      </c>
      <c r="I3925" s="73">
        <v>44001</v>
      </c>
      <c r="J3925" s="71">
        <v>3.81</v>
      </c>
      <c r="K3925" s="71">
        <v>0.16800000000000001</v>
      </c>
      <c r="L3925" s="71">
        <v>3.48</v>
      </c>
      <c r="M3925" s="71">
        <v>1.9970000000000001</v>
      </c>
      <c r="N3925" s="71">
        <v>1.25</v>
      </c>
      <c r="O3925" s="71">
        <v>4.923</v>
      </c>
      <c r="P3925" s="72">
        <v>15.628</v>
      </c>
      <c r="Q3925" s="73">
        <v>44001</v>
      </c>
      <c r="R3925" s="71">
        <v>30.238</v>
      </c>
      <c r="S3925" s="71">
        <v>6</v>
      </c>
      <c r="T3925" s="71">
        <v>32.523000000000003</v>
      </c>
      <c r="U3925" s="71">
        <v>23.494</v>
      </c>
      <c r="V3925" s="71">
        <v>13.021000000000001</v>
      </c>
      <c r="W3925" s="71">
        <v>21.591999999999999</v>
      </c>
      <c r="X3925" s="72">
        <v>23.324999999999999</v>
      </c>
    </row>
    <row r="3926" spans="1:24">
      <c r="A3926" s="73">
        <v>44002</v>
      </c>
      <c r="B3926" s="71">
        <v>0.124</v>
      </c>
      <c r="C3926" s="71">
        <v>2.5000000000000001E-2</v>
      </c>
      <c r="D3926" s="71">
        <v>0.106</v>
      </c>
      <c r="E3926" s="71">
        <v>8.2000000000000003E-2</v>
      </c>
      <c r="F3926" s="71">
        <v>0.10100000000000001</v>
      </c>
      <c r="G3926" s="71">
        <v>0.22500000000000001</v>
      </c>
      <c r="H3926" s="72">
        <v>0.66300000000000003</v>
      </c>
      <c r="I3926" s="73">
        <v>44002</v>
      </c>
      <c r="J3926" s="71">
        <v>3.78</v>
      </c>
      <c r="K3926" s="71">
        <v>0.23499999999999999</v>
      </c>
      <c r="L3926" s="71">
        <v>3.42</v>
      </c>
      <c r="M3926" s="71">
        <v>1.9890000000000001</v>
      </c>
      <c r="N3926" s="71">
        <v>1.226</v>
      </c>
      <c r="O3926" s="71">
        <v>4.91</v>
      </c>
      <c r="P3926" s="72">
        <v>15.56</v>
      </c>
      <c r="Q3926" s="73">
        <v>44002</v>
      </c>
      <c r="R3926" s="71">
        <v>30.483870967741932</v>
      </c>
      <c r="S3926" s="71">
        <v>9.3999999999999986</v>
      </c>
      <c r="T3926" s="71">
        <v>32.264150943396224</v>
      </c>
      <c r="U3926" s="71">
        <v>24.256097560975611</v>
      </c>
      <c r="V3926" s="71">
        <v>12.138613861386137</v>
      </c>
      <c r="W3926" s="71">
        <v>21.822222222222223</v>
      </c>
      <c r="X3926" s="72">
        <v>23.469079939668173</v>
      </c>
    </row>
    <row r="3927" spans="1:24">
      <c r="A3927" s="73">
        <v>44003</v>
      </c>
      <c r="B3927" s="71">
        <v>0.127</v>
      </c>
      <c r="C3927" s="71">
        <v>2.5000000000000001E-2</v>
      </c>
      <c r="D3927" s="71">
        <v>0.106</v>
      </c>
      <c r="E3927" s="71">
        <v>0.08</v>
      </c>
      <c r="F3927" s="71">
        <v>0.10199999999999999</v>
      </c>
      <c r="G3927" s="71">
        <v>0.22500000000000001</v>
      </c>
      <c r="H3927" s="72">
        <v>0.66600000000000004</v>
      </c>
      <c r="I3927" s="73">
        <v>44003</v>
      </c>
      <c r="J3927" s="71">
        <v>3.83</v>
      </c>
      <c r="K3927" s="71">
        <v>0.23499999999999999</v>
      </c>
      <c r="L3927" s="71">
        <v>3.42</v>
      </c>
      <c r="M3927" s="71">
        <v>2.0129999999999999</v>
      </c>
      <c r="N3927" s="71">
        <v>1.236</v>
      </c>
      <c r="O3927" s="71">
        <v>5.09</v>
      </c>
      <c r="P3927" s="72">
        <v>15.824</v>
      </c>
      <c r="Q3927" s="73">
        <v>44003</v>
      </c>
      <c r="R3927" s="71">
        <v>30.15748031496063</v>
      </c>
      <c r="S3927" s="71">
        <v>9.3999999999999986</v>
      </c>
      <c r="T3927" s="71">
        <v>32.264150943396224</v>
      </c>
      <c r="U3927" s="71">
        <v>25.162499999999998</v>
      </c>
      <c r="V3927" s="71">
        <v>12.117647058823531</v>
      </c>
      <c r="W3927" s="71">
        <v>22.62222222222222</v>
      </c>
      <c r="X3927" s="72">
        <v>23.75975975975976</v>
      </c>
    </row>
    <row r="3928" spans="1:24">
      <c r="A3928" s="73">
        <v>44004</v>
      </c>
      <c r="B3928" s="71">
        <v>0.11799999999999999</v>
      </c>
      <c r="C3928" s="71">
        <v>2.5000000000000001E-2</v>
      </c>
      <c r="D3928" s="71">
        <v>0.107</v>
      </c>
      <c r="E3928" s="71">
        <v>8.2000000000000003E-2</v>
      </c>
      <c r="F3928" s="71">
        <v>9.1999999999999998E-2</v>
      </c>
      <c r="G3928" s="71">
        <v>0.20699999999999999</v>
      </c>
      <c r="H3928" s="72">
        <v>0.63100000000000001</v>
      </c>
      <c r="I3928" s="73">
        <v>44004</v>
      </c>
      <c r="J3928" s="71">
        <v>3.85</v>
      </c>
      <c r="K3928" s="71">
        <v>0.23499999999999999</v>
      </c>
      <c r="L3928" s="71">
        <v>3.38</v>
      </c>
      <c r="M3928" s="71">
        <v>1.9950000000000001</v>
      </c>
      <c r="N3928" s="71">
        <v>1.252</v>
      </c>
      <c r="O3928" s="71">
        <v>5.1230000000000002</v>
      </c>
      <c r="P3928" s="72">
        <v>15.835000000000001</v>
      </c>
      <c r="Q3928" s="73">
        <v>44004</v>
      </c>
      <c r="R3928" s="71">
        <v>32.627118644067799</v>
      </c>
      <c r="S3928" s="71">
        <v>9.3999999999999986</v>
      </c>
      <c r="T3928" s="71">
        <v>31.588785046728972</v>
      </c>
      <c r="U3928" s="71">
        <v>24.329268292682926</v>
      </c>
      <c r="V3928" s="71">
        <v>13.608695652173914</v>
      </c>
      <c r="W3928" s="71">
        <v>24.748792270531403</v>
      </c>
      <c r="X3928" s="72">
        <v>25.095087163232964</v>
      </c>
    </row>
    <row r="3929" spans="1:24">
      <c r="A3929" s="73">
        <v>44005</v>
      </c>
      <c r="B3929" s="71">
        <v>0.124</v>
      </c>
      <c r="C3929" s="71">
        <v>1.2999999999999999E-2</v>
      </c>
      <c r="D3929" s="71">
        <v>0.112</v>
      </c>
      <c r="E3929" s="71">
        <v>8.6999999999999994E-2</v>
      </c>
      <c r="F3929" s="71">
        <v>7.6999999999999999E-2</v>
      </c>
      <c r="G3929" s="71">
        <v>0.21</v>
      </c>
      <c r="H3929" s="72">
        <v>0.624</v>
      </c>
      <c r="I3929" s="73">
        <v>44005</v>
      </c>
      <c r="J3929" s="71">
        <v>3.81</v>
      </c>
      <c r="K3929" s="71">
        <v>0.254</v>
      </c>
      <c r="L3929" s="71">
        <v>3.42</v>
      </c>
      <c r="M3929" s="71">
        <v>2.012</v>
      </c>
      <c r="N3929" s="71">
        <v>1.274</v>
      </c>
      <c r="O3929" s="71">
        <v>5.0670000000000002</v>
      </c>
      <c r="P3929" s="72">
        <v>15.837</v>
      </c>
      <c r="Q3929" s="73">
        <v>44005</v>
      </c>
      <c r="R3929" s="71">
        <v>30.725806451612904</v>
      </c>
      <c r="S3929" s="71">
        <v>19.53846153846154</v>
      </c>
      <c r="T3929" s="71">
        <v>30.535714285714285</v>
      </c>
      <c r="U3929" s="71">
        <v>23.126436781609197</v>
      </c>
      <c r="V3929" s="71">
        <v>16.545454545454547</v>
      </c>
      <c r="W3929" s="71">
        <v>24.12857142857143</v>
      </c>
      <c r="X3929" s="72">
        <v>25.379807692307693</v>
      </c>
    </row>
    <row r="3930" spans="1:24">
      <c r="A3930" s="73">
        <v>44006</v>
      </c>
      <c r="B3930" s="71">
        <v>0.125</v>
      </c>
      <c r="C3930" s="71">
        <v>1.4E-2</v>
      </c>
      <c r="D3930" s="71">
        <v>0.112</v>
      </c>
      <c r="E3930" s="71">
        <v>0.08</v>
      </c>
      <c r="F3930" s="71">
        <v>8.8999999999999996E-2</v>
      </c>
      <c r="G3930" s="71">
        <v>0.216</v>
      </c>
      <c r="H3930" s="72">
        <v>0.63600000000000001</v>
      </c>
      <c r="I3930" s="73">
        <v>44006</v>
      </c>
      <c r="J3930" s="71">
        <v>3.83</v>
      </c>
      <c r="K3930" s="71">
        <v>0.27300000000000002</v>
      </c>
      <c r="L3930" s="71">
        <v>3.4</v>
      </c>
      <c r="M3930" s="71">
        <v>2.0099999999999998</v>
      </c>
      <c r="N3930" s="71">
        <v>1.254</v>
      </c>
      <c r="O3930" s="71">
        <v>5.0339999999999998</v>
      </c>
      <c r="P3930" s="72">
        <v>15.801</v>
      </c>
      <c r="Q3930" s="73">
        <v>44006</v>
      </c>
      <c r="R3930" s="71">
        <v>30.64</v>
      </c>
      <c r="S3930" s="71">
        <v>19.5</v>
      </c>
      <c r="T3930" s="71">
        <v>30.357142857142854</v>
      </c>
      <c r="U3930" s="71">
        <v>25.124999999999996</v>
      </c>
      <c r="V3930" s="71">
        <v>14.089887640449438</v>
      </c>
      <c r="W3930" s="71">
        <v>23.305555555555554</v>
      </c>
      <c r="X3930" s="72">
        <v>24.84433962264151</v>
      </c>
    </row>
    <row r="3931" spans="1:24">
      <c r="A3931" s="73">
        <v>44007</v>
      </c>
      <c r="B3931" s="71">
        <v>0.124</v>
      </c>
      <c r="C3931" s="71">
        <v>1.4E-2</v>
      </c>
      <c r="D3931" s="71">
        <v>0.114</v>
      </c>
      <c r="E3931" s="71">
        <v>0.08</v>
      </c>
      <c r="F3931" s="71">
        <v>9.6000000000000002E-2</v>
      </c>
      <c r="G3931" s="71">
        <v>0.22500000000000001</v>
      </c>
      <c r="H3931" s="72">
        <v>0.65300000000000002</v>
      </c>
      <c r="I3931" s="73">
        <v>44007</v>
      </c>
      <c r="J3931" s="71">
        <v>3.85</v>
      </c>
      <c r="K3931" s="71">
        <v>0.27800000000000002</v>
      </c>
      <c r="L3931" s="71">
        <v>3.45</v>
      </c>
      <c r="M3931" s="71">
        <v>1.9830000000000001</v>
      </c>
      <c r="N3931" s="71">
        <v>1.2549999999999999</v>
      </c>
      <c r="O3931" s="71">
        <v>5.0350000000000001</v>
      </c>
      <c r="P3931" s="72">
        <v>15.581</v>
      </c>
      <c r="Q3931" s="73">
        <v>44007</v>
      </c>
      <c r="R3931" s="71">
        <v>31.048387096774196</v>
      </c>
      <c r="S3931" s="71">
        <v>19.857142857142858</v>
      </c>
      <c r="T3931" s="71">
        <v>30.263157894736842</v>
      </c>
      <c r="U3931" s="71">
        <v>24.787500000000001</v>
      </c>
      <c r="V3931" s="71">
        <v>13.072916666666666</v>
      </c>
      <c r="W3931" s="71">
        <v>22.377777777777776</v>
      </c>
      <c r="X3931" s="72">
        <v>23.86064318529862</v>
      </c>
    </row>
    <row r="3932" spans="1:24">
      <c r="A3932" s="73">
        <v>44008</v>
      </c>
      <c r="B3932" s="71">
        <v>0.11</v>
      </c>
      <c r="C3932" s="71">
        <v>1.4999999999999999E-2</v>
      </c>
      <c r="D3932" s="71">
        <v>0.115</v>
      </c>
      <c r="E3932" s="71">
        <v>8.6999999999999994E-2</v>
      </c>
      <c r="F3932" s="71">
        <v>9.4E-2</v>
      </c>
      <c r="G3932" s="71">
        <v>0.20399999999999999</v>
      </c>
      <c r="H3932" s="72">
        <v>0.625</v>
      </c>
      <c r="I3932" s="73">
        <v>44008</v>
      </c>
      <c r="J3932" s="71">
        <v>3.81</v>
      </c>
      <c r="K3932" s="71">
        <v>0.26400000000000001</v>
      </c>
      <c r="L3932" s="71">
        <v>3.39</v>
      </c>
      <c r="M3932" s="71">
        <v>1.9970000000000001</v>
      </c>
      <c r="N3932" s="71">
        <v>1.274</v>
      </c>
      <c r="O3932" s="71">
        <v>4.9850000000000003</v>
      </c>
      <c r="P3932" s="72">
        <v>15.72</v>
      </c>
      <c r="Q3932" s="73">
        <v>44008</v>
      </c>
      <c r="R3932" s="71">
        <v>34.636363636363633</v>
      </c>
      <c r="S3932" s="71">
        <v>17.600000000000001</v>
      </c>
      <c r="T3932" s="71">
        <v>29.478260869565219</v>
      </c>
      <c r="U3932" s="71">
        <v>22.954022988505749</v>
      </c>
      <c r="V3932" s="71">
        <v>13.553191489361703</v>
      </c>
      <c r="W3932" s="71">
        <v>24.436274509803926</v>
      </c>
      <c r="X3932" s="72">
        <v>25.152000000000001</v>
      </c>
    </row>
    <row r="3933" spans="1:24">
      <c r="A3933" s="73">
        <v>44009</v>
      </c>
      <c r="B3933" s="71">
        <v>0.121</v>
      </c>
      <c r="C3933" s="71">
        <v>1.4999999999999999E-2</v>
      </c>
      <c r="D3933" s="71">
        <v>0.115</v>
      </c>
      <c r="E3933" s="71">
        <v>8.8999999999999996E-2</v>
      </c>
      <c r="F3933" s="71">
        <v>7.6999999999999999E-2</v>
      </c>
      <c r="G3933" s="71">
        <v>0.184</v>
      </c>
      <c r="H3933" s="72">
        <v>0.60099999999999998</v>
      </c>
      <c r="I3933" s="73">
        <v>44009</v>
      </c>
      <c r="J3933" s="71">
        <v>3.76</v>
      </c>
      <c r="K3933" s="71">
        <v>0.26400000000000001</v>
      </c>
      <c r="L3933" s="71">
        <v>3.39</v>
      </c>
      <c r="M3933" s="71">
        <v>1.9890000000000001</v>
      </c>
      <c r="N3933" s="71">
        <v>1.3129999999999999</v>
      </c>
      <c r="O3933" s="71">
        <v>5.0129999999999999</v>
      </c>
      <c r="P3933" s="72">
        <v>15.728999999999999</v>
      </c>
      <c r="Q3933" s="73">
        <v>44009</v>
      </c>
      <c r="R3933" s="71">
        <v>31.074380165289256</v>
      </c>
      <c r="S3933" s="71">
        <v>17.600000000000001</v>
      </c>
      <c r="T3933" s="71">
        <v>29.478260869565219</v>
      </c>
      <c r="U3933" s="71">
        <v>22.348314606741575</v>
      </c>
      <c r="V3933" s="71">
        <v>17.051948051948052</v>
      </c>
      <c r="W3933" s="71">
        <v>27.244565217391305</v>
      </c>
      <c r="X3933" s="72">
        <v>26.171381031613976</v>
      </c>
    </row>
    <row r="3934" spans="1:24">
      <c r="A3934" s="73">
        <v>44010</v>
      </c>
      <c r="B3934" s="71">
        <v>0.127</v>
      </c>
      <c r="C3934" s="71">
        <v>1.4999999999999999E-2</v>
      </c>
      <c r="D3934" s="71">
        <v>0.113</v>
      </c>
      <c r="E3934" s="71">
        <v>0.08</v>
      </c>
      <c r="F3934" s="71">
        <v>7.6999999999999999E-2</v>
      </c>
      <c r="G3934" s="71">
        <v>0.20100000000000001</v>
      </c>
      <c r="H3934" s="72">
        <v>0.61299999999999999</v>
      </c>
      <c r="I3934" s="73">
        <v>44010</v>
      </c>
      <c r="J3934" s="71">
        <v>3.75</v>
      </c>
      <c r="K3934" s="71">
        <v>0.26400000000000001</v>
      </c>
      <c r="L3934" s="71">
        <v>3.42</v>
      </c>
      <c r="M3934" s="71">
        <v>2.0249999999999999</v>
      </c>
      <c r="N3934" s="71">
        <v>1.3089999999999999</v>
      </c>
      <c r="O3934" s="71">
        <v>4.899</v>
      </c>
      <c r="P3934" s="72">
        <v>15.667</v>
      </c>
      <c r="Q3934" s="73">
        <v>44010</v>
      </c>
      <c r="R3934" s="71">
        <v>29.527559055118111</v>
      </c>
      <c r="S3934" s="71">
        <v>17.600000000000001</v>
      </c>
      <c r="T3934" s="71">
        <v>30.265486725663717</v>
      </c>
      <c r="U3934" s="71">
        <v>25.3125</v>
      </c>
      <c r="V3934" s="71">
        <v>17</v>
      </c>
      <c r="W3934" s="71">
        <v>24.373134328358208</v>
      </c>
      <c r="X3934" s="72">
        <v>25.557911908646002</v>
      </c>
    </row>
    <row r="3935" spans="1:24">
      <c r="A3935" s="73">
        <v>44011</v>
      </c>
      <c r="B3935" s="71">
        <v>0.128</v>
      </c>
      <c r="C3935" s="71">
        <v>1.4999999999999999E-2</v>
      </c>
      <c r="D3935" s="71">
        <v>0.115</v>
      </c>
      <c r="E3935" s="71">
        <v>8.1000000000000003E-2</v>
      </c>
      <c r="F3935" s="71">
        <v>8.5000000000000006E-2</v>
      </c>
      <c r="G3935" s="71">
        <v>0.21199999999999999</v>
      </c>
      <c r="H3935" s="72">
        <v>0.63700000000000001</v>
      </c>
      <c r="I3935" s="73">
        <v>44011</v>
      </c>
      <c r="J3935" s="71">
        <v>3.81</v>
      </c>
      <c r="K3935" s="71">
        <v>0.26400000000000001</v>
      </c>
      <c r="L3935" s="71">
        <v>3.35</v>
      </c>
      <c r="M3935" s="71">
        <v>2.0169999999999999</v>
      </c>
      <c r="N3935" s="71">
        <v>1.3740000000000001</v>
      </c>
      <c r="O3935" s="71">
        <v>5.0199999999999996</v>
      </c>
      <c r="P3935" s="72">
        <v>15.853</v>
      </c>
      <c r="Q3935" s="73">
        <v>44011</v>
      </c>
      <c r="R3935" s="71">
        <v>29.765625</v>
      </c>
      <c r="S3935" s="71">
        <v>17.600000000000001</v>
      </c>
      <c r="T3935" s="71">
        <v>29.130434782608695</v>
      </c>
      <c r="U3935" s="71">
        <v>24.901234567901234</v>
      </c>
      <c r="V3935" s="71">
        <v>16.164705882352941</v>
      </c>
      <c r="W3935" s="71">
        <v>23.679245283018865</v>
      </c>
      <c r="X3935" s="72">
        <v>24.886970172684457</v>
      </c>
    </row>
    <row r="3936" spans="1:24">
      <c r="A3936" s="73">
        <v>44012</v>
      </c>
      <c r="B3936" s="71">
        <v>0.126</v>
      </c>
      <c r="C3936" s="71">
        <v>1.4999999999999999E-2</v>
      </c>
      <c r="D3936" s="71">
        <v>0.114</v>
      </c>
      <c r="E3936" s="71">
        <v>8.2000000000000003E-2</v>
      </c>
      <c r="F3936" s="71">
        <v>0.09</v>
      </c>
      <c r="G3936" s="71">
        <v>0.21199999999999999</v>
      </c>
      <c r="H3936" s="72">
        <v>0.63800000000000001</v>
      </c>
      <c r="I3936" s="73">
        <v>44012</v>
      </c>
      <c r="J3936" s="71">
        <v>3.86</v>
      </c>
      <c r="K3936" s="71">
        <v>0.245</v>
      </c>
      <c r="L3936" s="71">
        <v>3.49</v>
      </c>
      <c r="M3936" s="71">
        <v>2.0369999999999999</v>
      </c>
      <c r="N3936" s="71">
        <v>1.359</v>
      </c>
      <c r="O3936" s="71">
        <v>5.0199999999999996</v>
      </c>
      <c r="P3936" s="72">
        <v>16.010000000000002</v>
      </c>
      <c r="Q3936" s="73">
        <v>44012</v>
      </c>
      <c r="R3936" s="71">
        <v>30.634920634920633</v>
      </c>
      <c r="S3936" s="71">
        <v>16.333333333333332</v>
      </c>
      <c r="T3936" s="71">
        <v>30.614035087719298</v>
      </c>
      <c r="U3936" s="71">
        <v>24.841463414634145</v>
      </c>
      <c r="V3936" s="71">
        <v>15.1</v>
      </c>
      <c r="W3936" s="71">
        <v>23.679245283018865</v>
      </c>
      <c r="X3936" s="72">
        <v>25.094043887147336</v>
      </c>
    </row>
    <row r="3937" spans="1:24">
      <c r="A3937" s="73">
        <v>44013</v>
      </c>
      <c r="B3937" s="71">
        <v>0.123</v>
      </c>
      <c r="C3937" s="71">
        <v>1.4999999999999999E-2</v>
      </c>
      <c r="D3937" s="71">
        <v>0.122</v>
      </c>
      <c r="E3937" s="71">
        <v>8.2000000000000003E-2</v>
      </c>
      <c r="F3937" s="71">
        <v>9.2999999999999999E-2</v>
      </c>
      <c r="G3937" s="71">
        <v>0.21199999999999999</v>
      </c>
      <c r="H3937" s="72">
        <v>0.64700000000000002</v>
      </c>
      <c r="I3937" s="73">
        <v>44013</v>
      </c>
      <c r="J3937" s="71">
        <v>3.98</v>
      </c>
      <c r="K3937" s="71">
        <v>0.249</v>
      </c>
      <c r="L3937" s="71">
        <v>3.52</v>
      </c>
      <c r="M3937" s="71">
        <v>2.0369999999999999</v>
      </c>
      <c r="N3937" s="71">
        <v>1.34</v>
      </c>
      <c r="O3937" s="71">
        <v>5.0199999999999996</v>
      </c>
      <c r="P3937" s="72">
        <v>16.146000000000001</v>
      </c>
      <c r="Q3937" s="73">
        <v>44013</v>
      </c>
      <c r="R3937" s="71">
        <v>32.357999999999997</v>
      </c>
      <c r="S3937" s="71">
        <v>16.600000000000001</v>
      </c>
      <c r="T3937" s="71">
        <v>28.852</v>
      </c>
      <c r="U3937" s="71">
        <v>24.841000000000001</v>
      </c>
      <c r="V3937" s="71">
        <v>14.409000000000001</v>
      </c>
      <c r="W3937" s="71">
        <v>23.678999999999998</v>
      </c>
      <c r="X3937" s="72">
        <v>24.954999999999998</v>
      </c>
    </row>
    <row r="3938" spans="1:24">
      <c r="A3938" s="73">
        <v>44014</v>
      </c>
      <c r="B3938" s="71">
        <v>0.109</v>
      </c>
      <c r="C3938" s="71">
        <v>1.2999999999999999E-2</v>
      </c>
      <c r="D3938" s="71">
        <v>0.123</v>
      </c>
      <c r="E3938" s="71">
        <v>8.2000000000000003E-2</v>
      </c>
      <c r="F3938" s="71">
        <v>8.5999999999999993E-2</v>
      </c>
      <c r="G3938" s="71">
        <v>0.21199999999999999</v>
      </c>
      <c r="H3938" s="72">
        <v>0.625</v>
      </c>
      <c r="I3938" s="73">
        <v>44014</v>
      </c>
      <c r="J3938" s="71">
        <v>4.07</v>
      </c>
      <c r="K3938" s="71">
        <v>0.22900000000000001</v>
      </c>
      <c r="L3938" s="71">
        <v>3.55</v>
      </c>
      <c r="M3938" s="71">
        <v>2.0369999999999999</v>
      </c>
      <c r="N3938" s="71">
        <v>1.3919999999999999</v>
      </c>
      <c r="O3938" s="71">
        <v>5.0199999999999996</v>
      </c>
      <c r="P3938" s="72">
        <v>16.297999999999998</v>
      </c>
      <c r="Q3938" s="73">
        <v>44014</v>
      </c>
      <c r="R3938" s="71">
        <v>37.338999999999999</v>
      </c>
      <c r="S3938" s="71">
        <v>17.614999999999998</v>
      </c>
      <c r="T3938" s="71">
        <v>28.861999999999998</v>
      </c>
      <c r="U3938" s="71">
        <v>24.841000000000001</v>
      </c>
      <c r="V3938" s="71">
        <v>16.186</v>
      </c>
      <c r="W3938" s="71">
        <v>23.678999999999998</v>
      </c>
      <c r="X3938" s="72">
        <v>26.077000000000002</v>
      </c>
    </row>
    <row r="3939" spans="1:24">
      <c r="A3939" s="73">
        <v>44015</v>
      </c>
      <c r="B3939" s="71">
        <v>0.1</v>
      </c>
      <c r="C3939" s="71">
        <v>1.4999999999999999E-2</v>
      </c>
      <c r="D3939" s="71">
        <v>0.125</v>
      </c>
      <c r="E3939" s="71">
        <v>8.2000000000000003E-2</v>
      </c>
      <c r="F3939" s="71">
        <v>8.5999999999999993E-2</v>
      </c>
      <c r="G3939" s="71">
        <v>0.21199999999999999</v>
      </c>
      <c r="H3939" s="72">
        <v>0.62</v>
      </c>
      <c r="I3939" s="73">
        <v>44015</v>
      </c>
      <c r="J3939" s="71">
        <v>4.1500000000000004</v>
      </c>
      <c r="K3939" s="71">
        <v>0.215</v>
      </c>
      <c r="L3939" s="71">
        <v>3.5</v>
      </c>
      <c r="M3939" s="71">
        <v>2.0369999999999999</v>
      </c>
      <c r="N3939" s="71">
        <v>1.3919999999999999</v>
      </c>
      <c r="O3939" s="71">
        <v>5.0199999999999996</v>
      </c>
      <c r="P3939" s="72">
        <v>16.314</v>
      </c>
      <c r="Q3939" s="73">
        <v>44015</v>
      </c>
      <c r="R3939" s="71">
        <v>41.5</v>
      </c>
      <c r="S3939" s="71">
        <v>14.333</v>
      </c>
      <c r="T3939" s="71">
        <v>28</v>
      </c>
      <c r="U3939" s="71">
        <v>24.841000000000001</v>
      </c>
      <c r="V3939" s="71">
        <v>16.186</v>
      </c>
      <c r="W3939" s="71">
        <v>23.678999999999998</v>
      </c>
      <c r="X3939" s="72">
        <v>26.312999999999999</v>
      </c>
    </row>
    <row r="3940" spans="1:24">
      <c r="A3940" s="73">
        <v>44016</v>
      </c>
      <c r="B3940" s="71">
        <v>0.112</v>
      </c>
      <c r="C3940" s="71"/>
      <c r="D3940" s="71"/>
      <c r="E3940" s="71"/>
      <c r="F3940" s="71"/>
      <c r="G3940" s="71"/>
      <c r="H3940" s="72">
        <v>0.112</v>
      </c>
      <c r="I3940" s="73">
        <v>44016</v>
      </c>
      <c r="J3940" s="71">
        <v>4.1900000000000004</v>
      </c>
      <c r="P3940" s="72">
        <v>4.1900000000000004</v>
      </c>
      <c r="Q3940" s="73">
        <v>44016</v>
      </c>
      <c r="R3940" s="71">
        <v>37.411000000000001</v>
      </c>
      <c r="X3940" s="72">
        <v>37.411000000000001</v>
      </c>
    </row>
    <row r="3941" spans="1:24">
      <c r="A3941" s="73">
        <v>44017</v>
      </c>
      <c r="B3941" s="71">
        <v>0.11700000000000001</v>
      </c>
      <c r="C3941" s="71"/>
      <c r="D3941" s="71"/>
      <c r="E3941" s="71"/>
      <c r="F3941" s="71"/>
      <c r="G3941" s="71"/>
      <c r="H3941" s="72">
        <v>0.11700000000000001</v>
      </c>
      <c r="I3941" s="73">
        <v>44017</v>
      </c>
      <c r="J3941" s="71">
        <v>4.21</v>
      </c>
      <c r="P3941" s="72">
        <v>4.21</v>
      </c>
      <c r="Q3941" s="73">
        <v>44017</v>
      </c>
      <c r="R3941" s="71">
        <v>35.982999999999997</v>
      </c>
      <c r="X3941" s="72">
        <v>35.982999999999997</v>
      </c>
    </row>
    <row r="3942" spans="1:24">
      <c r="A3942" s="73">
        <v>44018</v>
      </c>
      <c r="B3942" s="71">
        <v>0.114</v>
      </c>
      <c r="C3942" s="71"/>
      <c r="D3942" s="71"/>
      <c r="E3942" s="71"/>
      <c r="F3942" s="71"/>
      <c r="G3942" s="71"/>
      <c r="H3942" s="72">
        <v>0.114</v>
      </c>
      <c r="I3942" s="73">
        <v>44018</v>
      </c>
      <c r="J3942" s="71">
        <v>4.25</v>
      </c>
      <c r="P3942" s="72">
        <v>4.25</v>
      </c>
      <c r="Q3942" s="73">
        <v>44018</v>
      </c>
      <c r="R3942" s="71">
        <v>37.280999999999999</v>
      </c>
      <c r="X3942" s="72">
        <v>37.280999999999999</v>
      </c>
    </row>
    <row r="3943" spans="1:24">
      <c r="A3943" s="73">
        <v>44019</v>
      </c>
      <c r="B3943" s="71">
        <v>0.112</v>
      </c>
      <c r="C3943" s="71"/>
      <c r="D3943" s="71"/>
      <c r="E3943" s="71"/>
      <c r="F3943" s="71"/>
      <c r="G3943" s="71"/>
      <c r="H3943" s="72">
        <v>0.112</v>
      </c>
      <c r="I3943" s="73">
        <v>44019</v>
      </c>
      <c r="J3943" s="71">
        <v>4.2300000000000004</v>
      </c>
      <c r="P3943" s="72">
        <v>4.2300000000000004</v>
      </c>
      <c r="Q3943" s="73">
        <v>44019</v>
      </c>
      <c r="R3943" s="71">
        <v>37.768000000000001</v>
      </c>
      <c r="X3943" s="72">
        <v>37.768000000000001</v>
      </c>
    </row>
    <row r="3944" spans="1:24">
      <c r="A3944" s="73">
        <v>44020</v>
      </c>
      <c r="B3944" s="71">
        <v>0.12</v>
      </c>
      <c r="C3944" s="71"/>
      <c r="D3944" s="71"/>
      <c r="E3944" s="71"/>
      <c r="F3944" s="71"/>
      <c r="G3944" s="71"/>
      <c r="H3944" s="72">
        <v>0.12</v>
      </c>
      <c r="I3944" s="73">
        <v>44020</v>
      </c>
      <c r="J3944" s="71">
        <v>4.26</v>
      </c>
      <c r="P3944" s="72">
        <v>4.26</v>
      </c>
      <c r="Q3944" s="73">
        <v>44020</v>
      </c>
      <c r="R3944" s="71">
        <v>35.5</v>
      </c>
      <c r="X3944" s="72">
        <v>35.5</v>
      </c>
    </row>
    <row r="3945" spans="1:24">
      <c r="A3945" s="73">
        <v>44021</v>
      </c>
      <c r="B3945" s="71">
        <v>0.123</v>
      </c>
      <c r="C3945" s="71"/>
      <c r="D3945" s="71"/>
      <c r="E3945" s="71"/>
      <c r="F3945" s="71"/>
      <c r="G3945" s="71"/>
      <c r="H3945" s="72">
        <v>0.123</v>
      </c>
      <c r="I3945" s="73">
        <v>44021</v>
      </c>
      <c r="J3945" s="71">
        <v>4.2300000000000004</v>
      </c>
      <c r="P3945" s="72">
        <v>4.2300000000000004</v>
      </c>
      <c r="Q3945" s="73">
        <v>44021</v>
      </c>
      <c r="R3945" s="71">
        <v>34.39</v>
      </c>
      <c r="X3945" s="72">
        <v>34.39</v>
      </c>
    </row>
    <row r="3946" spans="1:24">
      <c r="A3946" s="73">
        <v>44022</v>
      </c>
      <c r="B3946" s="71">
        <v>0.11799999999999999</v>
      </c>
      <c r="C3946" s="71"/>
      <c r="D3946" s="71"/>
      <c r="E3946" s="71"/>
      <c r="F3946" s="71"/>
      <c r="G3946" s="71"/>
      <c r="H3946" s="72">
        <v>0.11799999999999999</v>
      </c>
      <c r="I3946" s="73">
        <v>44022</v>
      </c>
      <c r="J3946" s="71">
        <v>4.2699999999999996</v>
      </c>
      <c r="P3946" s="72">
        <v>4.2699999999999996</v>
      </c>
      <c r="Q3946" s="73">
        <v>44022</v>
      </c>
      <c r="R3946" s="71">
        <v>36.186</v>
      </c>
      <c r="X3946" s="72">
        <v>36.186</v>
      </c>
    </row>
    <row r="3947" spans="1:24">
      <c r="A3947" s="73">
        <v>44025</v>
      </c>
      <c r="B3947" s="71">
        <v>0.126</v>
      </c>
      <c r="H3947" s="20">
        <v>0.126</v>
      </c>
      <c r="I3947" s="73">
        <v>44025</v>
      </c>
      <c r="J3947" s="71">
        <v>4.2699999999999996</v>
      </c>
      <c r="P3947" s="72">
        <v>4.2699999999999996</v>
      </c>
      <c r="Q3947" s="73">
        <v>44025</v>
      </c>
      <c r="R3947" s="71">
        <v>33.889000000000003</v>
      </c>
      <c r="X3947" s="72">
        <v>33.889000000000003</v>
      </c>
    </row>
    <row r="3948" spans="1:24">
      <c r="A3948" s="73">
        <v>44026</v>
      </c>
      <c r="B3948" s="71">
        <v>0.128</v>
      </c>
      <c r="H3948" s="20">
        <v>0.128</v>
      </c>
      <c r="I3948" s="73">
        <v>44026</v>
      </c>
      <c r="J3948" s="71">
        <v>4.21</v>
      </c>
      <c r="P3948" s="72">
        <v>4.21</v>
      </c>
      <c r="Q3948" s="73">
        <v>44026</v>
      </c>
      <c r="R3948" s="71">
        <v>32.890999999999998</v>
      </c>
      <c r="X3948" s="72">
        <v>32.890999999999998</v>
      </c>
    </row>
    <row r="3949" spans="1:24">
      <c r="A3949" s="73">
        <v>44027</v>
      </c>
      <c r="B3949" s="71">
        <v>0.121</v>
      </c>
      <c r="H3949" s="20">
        <v>0.121</v>
      </c>
      <c r="I3949" s="73">
        <v>44027</v>
      </c>
      <c r="J3949" s="71">
        <v>4.28</v>
      </c>
      <c r="P3949" s="72">
        <v>4.28</v>
      </c>
      <c r="Q3949" s="73">
        <v>44027</v>
      </c>
      <c r="R3949" s="71">
        <v>35.372</v>
      </c>
      <c r="X3949" s="72">
        <v>35.372</v>
      </c>
    </row>
    <row r="3950" spans="1:24">
      <c r="A3950" s="73">
        <v>44028</v>
      </c>
      <c r="B3950" s="71">
        <v>0.10199999999999999</v>
      </c>
      <c r="H3950" s="20">
        <v>0.10199999999999999</v>
      </c>
      <c r="I3950" s="73">
        <v>44028</v>
      </c>
      <c r="J3950" s="71">
        <v>4.2</v>
      </c>
      <c r="P3950" s="72">
        <v>4.2</v>
      </c>
      <c r="Q3950" s="73">
        <v>44028</v>
      </c>
      <c r="R3950" s="71">
        <v>41.176000000000002</v>
      </c>
      <c r="X3950" s="72">
        <v>41.176000000000002</v>
      </c>
    </row>
    <row r="3951" spans="1:24">
      <c r="A3951" s="73">
        <v>44029</v>
      </c>
      <c r="B3951" s="71">
        <v>0.10299999999999999</v>
      </c>
      <c r="H3951" s="20">
        <v>0.10299999999999999</v>
      </c>
      <c r="I3951" s="73">
        <v>44029</v>
      </c>
      <c r="J3951" s="71">
        <v>4.24</v>
      </c>
      <c r="P3951" s="72">
        <v>4.24</v>
      </c>
      <c r="Q3951" s="73">
        <v>44029</v>
      </c>
      <c r="R3951" s="71">
        <v>41.164999999999999</v>
      </c>
      <c r="X3951" s="72">
        <v>41.164999999999999</v>
      </c>
    </row>
    <row r="3952" spans="1:24">
      <c r="A3952" s="73">
        <v>44030</v>
      </c>
      <c r="B3952" s="71">
        <v>0.10299999999999999</v>
      </c>
      <c r="I3952" s="73">
        <v>44030</v>
      </c>
      <c r="J3952" s="71">
        <v>4.24</v>
      </c>
    </row>
    <row r="3953" spans="1:24">
      <c r="A3953" s="73">
        <v>44031</v>
      </c>
      <c r="B3953" s="71">
        <v>0.10299999999999999</v>
      </c>
      <c r="I3953" s="73">
        <v>44031</v>
      </c>
      <c r="J3953" s="71">
        <v>4.24</v>
      </c>
    </row>
    <row r="3954" spans="1:24">
      <c r="A3954" s="73">
        <v>44032</v>
      </c>
      <c r="B3954" s="71">
        <v>0.10299999999999999</v>
      </c>
      <c r="I3954" s="73">
        <v>44032</v>
      </c>
      <c r="J3954" s="71">
        <v>4.24</v>
      </c>
    </row>
    <row r="3955" spans="1:24">
      <c r="A3955" s="73">
        <v>44033</v>
      </c>
      <c r="B3955" s="71">
        <v>0.10299999999999999</v>
      </c>
      <c r="I3955" s="73">
        <v>44033</v>
      </c>
      <c r="J3955" s="71">
        <v>4.24</v>
      </c>
    </row>
    <row r="3956" spans="1:24">
      <c r="A3956" s="73">
        <v>44034</v>
      </c>
      <c r="B3956" s="71">
        <v>0.10299999999999999</v>
      </c>
      <c r="I3956" s="73">
        <v>44034</v>
      </c>
      <c r="J3956" s="71">
        <v>4.24</v>
      </c>
    </row>
    <row r="3957" spans="1:24">
      <c r="A3957" s="73">
        <v>44035</v>
      </c>
      <c r="B3957" s="71">
        <v>0.10299999999999999</v>
      </c>
      <c r="I3957" s="73">
        <v>44035</v>
      </c>
      <c r="J3957" s="71">
        <v>4.24</v>
      </c>
    </row>
    <row r="3958" spans="1:24">
      <c r="A3958" s="73">
        <v>44036</v>
      </c>
      <c r="B3958" s="71">
        <v>0.10299999999999999</v>
      </c>
      <c r="I3958" s="73">
        <v>44036</v>
      </c>
      <c r="J3958" s="71">
        <v>4.24</v>
      </c>
    </row>
    <row r="3959" spans="1:24">
      <c r="A3959" s="73">
        <v>44037</v>
      </c>
      <c r="B3959" s="71">
        <v>0.10299999999999999</v>
      </c>
      <c r="I3959" s="73">
        <v>44037</v>
      </c>
      <c r="J3959" s="71">
        <v>4.24</v>
      </c>
    </row>
    <row r="3960" spans="1:24">
      <c r="A3960" s="73">
        <v>44038</v>
      </c>
      <c r="B3960" s="71">
        <v>0.10299999999999999</v>
      </c>
      <c r="I3960" s="73">
        <v>44038</v>
      </c>
      <c r="J3960" s="71">
        <v>4.24</v>
      </c>
    </row>
    <row r="3961" spans="1:24">
      <c r="A3961" s="73">
        <v>44039</v>
      </c>
      <c r="B3961" s="71">
        <v>0.10299999999999999</v>
      </c>
      <c r="H3961" s="20">
        <v>0.10299999999999999</v>
      </c>
      <c r="I3961" s="73">
        <v>44039</v>
      </c>
      <c r="J3961" s="71">
        <v>4.46</v>
      </c>
      <c r="P3961" s="72">
        <v>4.46</v>
      </c>
      <c r="Q3961" s="73">
        <v>44039</v>
      </c>
      <c r="R3961" s="71">
        <v>43.301000000000002</v>
      </c>
      <c r="X3961" s="72">
        <v>43.301000000000002</v>
      </c>
    </row>
    <row r="3962" spans="1:24">
      <c r="A3962" s="73">
        <v>44040</v>
      </c>
      <c r="B3962" s="71">
        <v>0.127</v>
      </c>
      <c r="H3962" s="20">
        <v>0.127</v>
      </c>
      <c r="I3962" s="73">
        <v>44040</v>
      </c>
      <c r="J3962" s="71">
        <v>4.4800000000000004</v>
      </c>
      <c r="P3962" s="72">
        <v>4.4800000000000004</v>
      </c>
      <c r="Q3962" s="73">
        <v>44040</v>
      </c>
      <c r="R3962" s="71">
        <v>35.276000000000003</v>
      </c>
      <c r="X3962" s="72">
        <v>35.276000000000003</v>
      </c>
    </row>
    <row r="3963" spans="1:24">
      <c r="A3963" s="73">
        <v>44041</v>
      </c>
      <c r="B3963" s="71">
        <v>0.126</v>
      </c>
      <c r="H3963" s="20">
        <v>0.126</v>
      </c>
      <c r="I3963" s="73">
        <v>44041</v>
      </c>
      <c r="J3963" s="71">
        <v>4.47</v>
      </c>
      <c r="P3963" s="72">
        <v>4.47</v>
      </c>
      <c r="Q3963" s="73">
        <v>44041</v>
      </c>
      <c r="R3963" s="71">
        <v>35.475999999999999</v>
      </c>
      <c r="X3963" s="72">
        <v>35.475999999999999</v>
      </c>
    </row>
    <row r="3964" spans="1:24">
      <c r="A3964" s="73">
        <v>44042</v>
      </c>
      <c r="B3964" s="71">
        <v>0.13</v>
      </c>
      <c r="H3964" s="20">
        <v>0.13</v>
      </c>
      <c r="I3964" s="73">
        <v>44042</v>
      </c>
      <c r="J3964" s="71">
        <v>4.4400000000000004</v>
      </c>
      <c r="P3964" s="72">
        <v>4.4400000000000004</v>
      </c>
      <c r="Q3964" s="73">
        <v>44042</v>
      </c>
      <c r="R3964" s="71">
        <v>34.154000000000003</v>
      </c>
      <c r="X3964" s="72">
        <v>34.154000000000003</v>
      </c>
    </row>
    <row r="3965" spans="1:24">
      <c r="A3965" s="73">
        <v>44043</v>
      </c>
      <c r="B3965" s="71">
        <v>0.13600000000000001</v>
      </c>
      <c r="H3965" s="20">
        <v>0.13600000000000001</v>
      </c>
      <c r="I3965" s="73">
        <v>44043</v>
      </c>
      <c r="J3965" s="71">
        <v>4.47</v>
      </c>
      <c r="P3965" s="72">
        <v>4.47</v>
      </c>
      <c r="Q3965" s="73">
        <v>44043</v>
      </c>
      <c r="R3965" s="71">
        <v>32.868000000000002</v>
      </c>
      <c r="X3965" s="72">
        <v>32.868000000000002</v>
      </c>
    </row>
    <row r="3966" spans="1:24">
      <c r="A3966" s="73">
        <v>44044</v>
      </c>
      <c r="B3966" s="71">
        <v>0.13300000000000001</v>
      </c>
      <c r="H3966" s="20">
        <v>0.13300000000000001</v>
      </c>
      <c r="I3966" s="73">
        <v>44044</v>
      </c>
      <c r="J3966" s="71">
        <v>4.5</v>
      </c>
      <c r="P3966" s="72">
        <v>4.5</v>
      </c>
      <c r="Q3966" s="73">
        <v>44044</v>
      </c>
      <c r="R3966" s="71">
        <v>33.835000000000001</v>
      </c>
      <c r="X3966" s="72">
        <v>33.835000000000001</v>
      </c>
    </row>
    <row r="3967" spans="1:24">
      <c r="A3967" s="73">
        <v>44045</v>
      </c>
      <c r="B3967" s="71">
        <v>0.13700000000000001</v>
      </c>
      <c r="H3967" s="20">
        <v>0.13700000000000001</v>
      </c>
      <c r="I3967" s="73">
        <v>44045</v>
      </c>
      <c r="J3967" s="71">
        <v>4.54</v>
      </c>
      <c r="P3967" s="72">
        <v>4.54</v>
      </c>
      <c r="Q3967" s="73">
        <v>44045</v>
      </c>
      <c r="R3967" s="71">
        <v>33.139000000000003</v>
      </c>
      <c r="X3967" s="72">
        <v>33.139000000000003</v>
      </c>
    </row>
    <row r="3968" spans="1:24">
      <c r="A3968" s="73">
        <v>44046</v>
      </c>
      <c r="B3968" s="71">
        <v>0.13500000000000001</v>
      </c>
      <c r="H3968" s="20">
        <v>0.13500000000000001</v>
      </c>
      <c r="I3968" s="73">
        <v>44046</v>
      </c>
      <c r="J3968" s="71">
        <v>4.5999999999999996</v>
      </c>
      <c r="P3968" s="72">
        <v>4.5999999999999996</v>
      </c>
      <c r="Q3968" s="73">
        <v>44046</v>
      </c>
      <c r="R3968" s="71">
        <v>34.073999999999998</v>
      </c>
      <c r="X3968" s="72">
        <v>34.073999999999998</v>
      </c>
    </row>
    <row r="3969" spans="1:24">
      <c r="A3969" s="73">
        <v>44047</v>
      </c>
      <c r="B3969" s="71">
        <v>0.13700000000000001</v>
      </c>
      <c r="H3969" s="20">
        <v>0.13700000000000001</v>
      </c>
      <c r="I3969" s="73">
        <v>44047</v>
      </c>
      <c r="J3969" s="71">
        <v>4.57</v>
      </c>
      <c r="P3969" s="72">
        <v>4.57</v>
      </c>
      <c r="Q3969" s="73">
        <v>44047</v>
      </c>
      <c r="R3969" s="71">
        <v>33.357999999999997</v>
      </c>
      <c r="X3969" s="72">
        <v>33.357999999999997</v>
      </c>
    </row>
    <row r="3970" spans="1:24">
      <c r="A3970" s="73">
        <v>44048</v>
      </c>
      <c r="B3970" s="71">
        <v>0.13</v>
      </c>
      <c r="H3970" s="20">
        <v>0.13</v>
      </c>
      <c r="I3970" s="73">
        <v>44048</v>
      </c>
      <c r="J3970" s="71">
        <v>4.5199999999999996</v>
      </c>
      <c r="P3970" s="72">
        <v>4.5199999999999996</v>
      </c>
      <c r="Q3970" s="73">
        <v>44048</v>
      </c>
      <c r="R3970" s="71">
        <v>34.768999999999998</v>
      </c>
      <c r="X3970" s="72">
        <v>34.768999999999998</v>
      </c>
    </row>
    <row r="3971" spans="1:24">
      <c r="A3971" s="73">
        <v>44049</v>
      </c>
      <c r="B3971" s="71">
        <v>0.13600000000000001</v>
      </c>
      <c r="H3971" s="20">
        <v>0.13600000000000001</v>
      </c>
      <c r="I3971" s="73">
        <v>44049</v>
      </c>
      <c r="J3971" s="71">
        <v>4.45</v>
      </c>
      <c r="P3971" s="72">
        <v>4.45</v>
      </c>
      <c r="Q3971" s="73">
        <v>44049</v>
      </c>
      <c r="R3971" s="71">
        <v>32.720999999999997</v>
      </c>
      <c r="X3971" s="72">
        <v>32.720999999999997</v>
      </c>
    </row>
    <row r="3972" spans="1:24">
      <c r="A3972" s="73">
        <v>44050</v>
      </c>
      <c r="B3972" s="71">
        <v>0.13800000000000001</v>
      </c>
      <c r="H3972" s="20">
        <v>0.13800000000000001</v>
      </c>
      <c r="I3972" s="73">
        <v>44050</v>
      </c>
      <c r="J3972" s="71">
        <v>4.53</v>
      </c>
      <c r="P3972" s="72">
        <v>4.53</v>
      </c>
      <c r="Q3972" s="73">
        <v>44050</v>
      </c>
      <c r="R3972" s="71">
        <v>32.826000000000001</v>
      </c>
      <c r="X3972" s="72">
        <v>32.826000000000001</v>
      </c>
    </row>
    <row r="3973" spans="1:24">
      <c r="A3973" s="73">
        <v>44051</v>
      </c>
      <c r="B3973" s="71">
        <v>0.13700000000000001</v>
      </c>
      <c r="H3973" s="20">
        <v>0.13700000000000001</v>
      </c>
      <c r="I3973" s="73">
        <v>44051</v>
      </c>
      <c r="J3973" s="71">
        <v>4.53</v>
      </c>
      <c r="P3973" s="72">
        <v>4.53</v>
      </c>
      <c r="Q3973" s="73">
        <v>44051</v>
      </c>
      <c r="R3973" s="71">
        <v>33.066000000000003</v>
      </c>
      <c r="X3973" s="72">
        <v>33.066000000000003</v>
      </c>
    </row>
    <row r="3974" spans="1:24">
      <c r="A3974" s="73">
        <v>44052</v>
      </c>
      <c r="B3974" s="71">
        <v>0.13500000000000001</v>
      </c>
      <c r="H3974" s="20">
        <v>0.13500000000000001</v>
      </c>
      <c r="I3974" s="73">
        <v>44052</v>
      </c>
      <c r="J3974" s="71">
        <v>4.53</v>
      </c>
      <c r="P3974" s="72">
        <v>4.53</v>
      </c>
      <c r="Q3974" s="73">
        <v>44052</v>
      </c>
      <c r="R3974" s="71">
        <v>33.555999999999997</v>
      </c>
      <c r="X3974" s="72">
        <v>33.555999999999997</v>
      </c>
    </row>
    <row r="3975" spans="1:24">
      <c r="A3975" s="73">
        <v>44053</v>
      </c>
      <c r="B3975" s="71">
        <v>0.129</v>
      </c>
      <c r="H3975" s="20">
        <v>0.129</v>
      </c>
      <c r="I3975" s="73">
        <v>44053</v>
      </c>
      <c r="J3975" s="71">
        <v>4.54</v>
      </c>
      <c r="P3975" s="72">
        <v>4.54</v>
      </c>
      <c r="Q3975" s="73">
        <v>44053</v>
      </c>
      <c r="R3975" s="71">
        <v>35.194000000000003</v>
      </c>
      <c r="X3975" s="72">
        <v>35.194000000000003</v>
      </c>
    </row>
    <row r="3976" spans="1:24">
      <c r="A3976" s="73">
        <v>44054</v>
      </c>
      <c r="B3976" s="71">
        <v>0.13400000000000001</v>
      </c>
      <c r="H3976" s="20">
        <v>0.13400000000000001</v>
      </c>
      <c r="I3976" s="73">
        <v>44054</v>
      </c>
      <c r="J3976" s="71">
        <v>4.43</v>
      </c>
      <c r="P3976" s="72">
        <v>4.43</v>
      </c>
      <c r="Q3976" s="73">
        <v>44054</v>
      </c>
      <c r="R3976" s="71">
        <v>33.06</v>
      </c>
      <c r="X3976" s="72">
        <v>33.06</v>
      </c>
    </row>
    <row r="3977" spans="1:24">
      <c r="A3977" s="73">
        <v>44055</v>
      </c>
      <c r="B3977" s="71">
        <v>0.13700000000000001</v>
      </c>
      <c r="H3977" s="20">
        <v>0.13700000000000001</v>
      </c>
      <c r="I3977" s="73">
        <v>44055</v>
      </c>
      <c r="J3977" s="71">
        <v>4.4800000000000004</v>
      </c>
      <c r="P3977" s="72">
        <v>4.4800000000000004</v>
      </c>
      <c r="Q3977" s="73">
        <v>44055</v>
      </c>
      <c r="R3977" s="71">
        <v>32.701000000000001</v>
      </c>
      <c r="X3977" s="72">
        <v>32.701000000000001</v>
      </c>
    </row>
    <row r="3978" spans="1:24">
      <c r="A3978" s="73">
        <v>44056</v>
      </c>
      <c r="B3978" s="71">
        <v>0.13</v>
      </c>
      <c r="H3978" s="20">
        <v>0.13</v>
      </c>
      <c r="I3978" s="73">
        <v>44056</v>
      </c>
      <c r="J3978" s="71">
        <v>4.43</v>
      </c>
      <c r="P3978" s="72">
        <v>4.43</v>
      </c>
      <c r="Q3978" s="73">
        <v>44056</v>
      </c>
      <c r="R3978" s="71">
        <v>34.076999999999998</v>
      </c>
      <c r="X3978" s="72">
        <v>34.076999999999998</v>
      </c>
    </row>
    <row r="3979" spans="1:24">
      <c r="A3979" s="73">
        <v>44057</v>
      </c>
      <c r="B3979" s="71">
        <v>0.13800000000000001</v>
      </c>
      <c r="H3979" s="20">
        <v>0.13800000000000001</v>
      </c>
      <c r="I3979" s="73">
        <v>44057</v>
      </c>
      <c r="J3979" s="71">
        <v>4.38</v>
      </c>
      <c r="P3979" s="72">
        <v>4.38</v>
      </c>
      <c r="Q3979" s="73">
        <v>44057</v>
      </c>
      <c r="R3979" s="71">
        <v>31.739000000000001</v>
      </c>
      <c r="X3979" s="72">
        <v>31.739000000000001</v>
      </c>
    </row>
    <row r="3980" spans="1:24">
      <c r="A3980" s="73">
        <v>44058</v>
      </c>
      <c r="B3980" s="71">
        <v>0.13600000000000001</v>
      </c>
      <c r="C3980" s="71"/>
      <c r="D3980" s="71"/>
      <c r="E3980" s="71"/>
      <c r="F3980" s="71"/>
      <c r="G3980" s="71"/>
      <c r="H3980" s="72">
        <v>0.13600000000000001</v>
      </c>
      <c r="I3980" s="73">
        <v>44058</v>
      </c>
      <c r="J3980" s="71">
        <v>4.37</v>
      </c>
      <c r="P3980" s="72">
        <v>4.37</v>
      </c>
      <c r="Q3980" s="73">
        <v>44058</v>
      </c>
      <c r="R3980" s="71">
        <v>32.132352941176471</v>
      </c>
      <c r="X3980" s="72">
        <v>32.132352941176471</v>
      </c>
    </row>
    <row r="3981" spans="1:24">
      <c r="A3981" s="73">
        <v>44059</v>
      </c>
      <c r="B3981" s="71">
        <v>0.13400000000000001</v>
      </c>
      <c r="C3981" s="71"/>
      <c r="D3981" s="71"/>
      <c r="E3981" s="71"/>
      <c r="F3981" s="71"/>
      <c r="G3981" s="71"/>
      <c r="H3981" s="72">
        <v>0.13400000000000001</v>
      </c>
      <c r="I3981" s="73">
        <v>44059</v>
      </c>
      <c r="J3981" s="71">
        <v>4.37</v>
      </c>
      <c r="P3981" s="72">
        <v>4.37</v>
      </c>
      <c r="Q3981" s="73">
        <v>44059</v>
      </c>
      <c r="R3981" s="71">
        <v>32.611940298507463</v>
      </c>
      <c r="X3981" s="72">
        <v>32.611940298507463</v>
      </c>
    </row>
    <row r="3982" spans="1:24">
      <c r="A3982" s="73">
        <v>44060</v>
      </c>
      <c r="B3982" s="71">
        <v>0.13700000000000001</v>
      </c>
      <c r="C3982" s="71"/>
      <c r="D3982" s="71"/>
      <c r="E3982" s="71"/>
      <c r="F3982" s="71"/>
      <c r="G3982" s="71"/>
      <c r="H3982" s="72">
        <v>0.13700000000000001</v>
      </c>
      <c r="I3982" s="73">
        <v>44060</v>
      </c>
      <c r="J3982" s="71">
        <v>4.42</v>
      </c>
      <c r="P3982" s="72">
        <v>4.42</v>
      </c>
      <c r="Q3982" s="73">
        <v>44060</v>
      </c>
      <c r="R3982" s="71">
        <v>32.262773722627735</v>
      </c>
      <c r="X3982" s="72">
        <v>32.262773722627735</v>
      </c>
    </row>
    <row r="3983" spans="1:24">
      <c r="A3983" s="73">
        <v>44061</v>
      </c>
      <c r="B3983" s="71">
        <v>0.14000000000000001</v>
      </c>
      <c r="C3983" s="71"/>
      <c r="D3983" s="71"/>
      <c r="E3983" s="71"/>
      <c r="F3983" s="71"/>
      <c r="G3983" s="71"/>
      <c r="H3983" s="72">
        <v>0.14000000000000001</v>
      </c>
      <c r="I3983" s="73">
        <v>44061</v>
      </c>
      <c r="J3983" s="71">
        <v>4.38</v>
      </c>
      <c r="P3983" s="72">
        <v>4.38</v>
      </c>
      <c r="Q3983" s="73">
        <v>44061</v>
      </c>
      <c r="R3983" s="71">
        <v>31.285714285714281</v>
      </c>
      <c r="X3983" s="72">
        <v>31.285714285714281</v>
      </c>
    </row>
    <row r="3984" spans="1:24">
      <c r="A3984" s="73">
        <v>44062</v>
      </c>
      <c r="B3984" s="71">
        <v>0.14499999999999999</v>
      </c>
      <c r="C3984" s="71"/>
      <c r="D3984" s="71"/>
      <c r="E3984" s="71"/>
      <c r="F3984" s="71"/>
      <c r="G3984" s="71"/>
      <c r="H3984" s="72">
        <v>0.14499999999999999</v>
      </c>
      <c r="I3984" s="73">
        <v>44062</v>
      </c>
      <c r="J3984" s="71">
        <v>4.3899999999999997</v>
      </c>
      <c r="P3984" s="72">
        <v>4.3899999999999997</v>
      </c>
      <c r="Q3984" s="73">
        <v>44062</v>
      </c>
      <c r="R3984" s="71">
        <v>30.275862068965516</v>
      </c>
      <c r="X3984" s="72">
        <v>30.275862068965516</v>
      </c>
    </row>
    <row r="3985" spans="1:24">
      <c r="A3985" s="73">
        <v>44063</v>
      </c>
      <c r="B3985" s="71">
        <v>0.14899999999999999</v>
      </c>
      <c r="C3985" s="71"/>
      <c r="D3985" s="71"/>
      <c r="E3985" s="71"/>
      <c r="F3985" s="71"/>
      <c r="G3985" s="71"/>
      <c r="H3985" s="72">
        <v>0.14899999999999999</v>
      </c>
      <c r="I3985" s="73">
        <v>44063</v>
      </c>
      <c r="J3985" s="71">
        <v>4.45</v>
      </c>
      <c r="P3985" s="72">
        <v>4.45</v>
      </c>
      <c r="Q3985" s="73">
        <v>44063</v>
      </c>
      <c r="R3985" s="71">
        <v>29.865771812080538</v>
      </c>
      <c r="X3985" s="72">
        <v>29.865771812080538</v>
      </c>
    </row>
    <row r="3986" spans="1:24">
      <c r="A3986" s="73">
        <v>44064</v>
      </c>
      <c r="B3986" s="71">
        <v>0.15</v>
      </c>
      <c r="C3986" s="71"/>
      <c r="D3986" s="71"/>
      <c r="E3986" s="71"/>
      <c r="F3986" s="71"/>
      <c r="G3986" s="71"/>
      <c r="H3986" s="72">
        <v>0.15</v>
      </c>
      <c r="I3986" s="73">
        <v>44064</v>
      </c>
      <c r="J3986" s="71">
        <v>4.43</v>
      </c>
      <c r="P3986" s="72">
        <v>4.43</v>
      </c>
      <c r="Q3986" s="73">
        <v>44064</v>
      </c>
      <c r="R3986" s="71">
        <v>29.533333333333331</v>
      </c>
      <c r="X3986" s="72">
        <v>29.533333333333331</v>
      </c>
    </row>
    <row r="3987" spans="1:24">
      <c r="A3987" s="73">
        <v>44065</v>
      </c>
      <c r="B3987" s="71">
        <v>0.14499999999999999</v>
      </c>
      <c r="C3987" s="71"/>
      <c r="D3987" s="71"/>
      <c r="E3987" s="71"/>
      <c r="F3987" s="71"/>
      <c r="G3987" s="71"/>
      <c r="H3987" s="72">
        <v>0.14499999999999999</v>
      </c>
      <c r="I3987" s="73">
        <v>44065</v>
      </c>
      <c r="J3987" s="71">
        <v>4.47</v>
      </c>
      <c r="P3987" s="72">
        <v>4.47</v>
      </c>
      <c r="Q3987" s="73">
        <v>44065</v>
      </c>
      <c r="R3987" s="71">
        <v>30.827586206896552</v>
      </c>
      <c r="X3987" s="72">
        <v>30.827586206896552</v>
      </c>
    </row>
    <row r="3988" spans="1:24">
      <c r="A3988" s="73">
        <v>44066</v>
      </c>
      <c r="B3988" s="71">
        <v>0.14699999999999999</v>
      </c>
      <c r="C3988" s="71"/>
      <c r="D3988" s="71"/>
      <c r="E3988" s="71"/>
      <c r="F3988" s="71"/>
      <c r="G3988" s="71"/>
      <c r="H3988" s="72">
        <v>0.14699999999999999</v>
      </c>
      <c r="I3988" s="73">
        <v>44066</v>
      </c>
      <c r="J3988" s="71">
        <v>4.42</v>
      </c>
      <c r="P3988" s="72">
        <v>4.42</v>
      </c>
      <c r="Q3988" s="73">
        <v>44066</v>
      </c>
      <c r="R3988" s="71">
        <v>30.068027210884356</v>
      </c>
      <c r="X3988" s="72">
        <v>30.068027210884356</v>
      </c>
    </row>
    <row r="3989" spans="1:24">
      <c r="A3989" s="73">
        <v>44067</v>
      </c>
      <c r="B3989" s="71">
        <v>0.13900000000000001</v>
      </c>
      <c r="C3989" s="71"/>
      <c r="D3989" s="71"/>
      <c r="E3989" s="71"/>
      <c r="F3989" s="71"/>
      <c r="G3989" s="71"/>
      <c r="H3989" s="72">
        <v>0.13900000000000001</v>
      </c>
      <c r="I3989" s="73">
        <v>44067</v>
      </c>
      <c r="J3989" s="71">
        <v>4.46</v>
      </c>
      <c r="P3989" s="72">
        <v>4.46</v>
      </c>
      <c r="Q3989" s="73">
        <v>44067</v>
      </c>
      <c r="R3989" s="71">
        <v>32.086330935251794</v>
      </c>
      <c r="X3989" s="72">
        <v>32.086330935251794</v>
      </c>
    </row>
    <row r="3990" spans="1:24">
      <c r="A3990" s="73">
        <v>44068</v>
      </c>
      <c r="B3990" s="71">
        <v>0.14299999999999999</v>
      </c>
      <c r="C3990" s="71"/>
      <c r="D3990" s="71"/>
      <c r="E3990" s="71"/>
      <c r="F3990" s="71"/>
      <c r="G3990" s="71"/>
      <c r="H3990" s="72">
        <v>0.14299999999999999</v>
      </c>
      <c r="I3990" s="73">
        <v>44068</v>
      </c>
      <c r="J3990" s="71">
        <v>4.43</v>
      </c>
      <c r="P3990" s="72">
        <v>4.43</v>
      </c>
      <c r="Q3990" s="73">
        <v>44068</v>
      </c>
      <c r="R3990" s="71">
        <v>30.97902097902098</v>
      </c>
      <c r="X3990" s="72">
        <v>30.97902097902098</v>
      </c>
    </row>
    <row r="3991" spans="1:24">
      <c r="A3991" s="73">
        <v>44069</v>
      </c>
      <c r="B3991" s="71">
        <v>0.14299999999999999</v>
      </c>
      <c r="C3991" s="71"/>
      <c r="D3991" s="71"/>
      <c r="E3991" s="71"/>
      <c r="F3991" s="71"/>
      <c r="G3991" s="71"/>
      <c r="H3991" s="72">
        <v>0.14299999999999999</v>
      </c>
      <c r="I3991" s="73">
        <v>44069</v>
      </c>
      <c r="J3991" s="71">
        <v>4.38</v>
      </c>
      <c r="P3991" s="72">
        <v>4.38</v>
      </c>
      <c r="Q3991" s="73">
        <v>44069</v>
      </c>
      <c r="R3991" s="71">
        <v>30.62937062937063</v>
      </c>
      <c r="X3991" s="72">
        <v>30.62937062937063</v>
      </c>
    </row>
    <row r="3992" spans="1:24">
      <c r="A3992" s="73">
        <v>44070</v>
      </c>
      <c r="B3992" s="102">
        <v>0.14599999999999999</v>
      </c>
      <c r="C3992" s="102"/>
      <c r="D3992" s="102"/>
      <c r="E3992" s="102"/>
      <c r="F3992" s="102"/>
      <c r="G3992" s="102"/>
      <c r="H3992" s="99">
        <v>0.14599999999999999</v>
      </c>
      <c r="I3992" s="73">
        <v>44070</v>
      </c>
      <c r="J3992" s="100">
        <v>4.4000000000000004</v>
      </c>
      <c r="K3992" s="100"/>
      <c r="L3992" s="100"/>
      <c r="M3992" s="100"/>
      <c r="N3992" s="100"/>
      <c r="O3992" s="100"/>
      <c r="P3992" s="101">
        <v>4.4000000000000004</v>
      </c>
      <c r="Q3992" s="73">
        <v>44070</v>
      </c>
      <c r="R3992" s="71">
        <v>30.136986301369866</v>
      </c>
      <c r="X3992" s="72">
        <v>30.136986301369866</v>
      </c>
    </row>
    <row r="3993" spans="1:24">
      <c r="A3993" s="73">
        <v>44071</v>
      </c>
      <c r="B3993" s="102">
        <v>0.14199999999999999</v>
      </c>
      <c r="C3993" s="102"/>
      <c r="D3993" s="102"/>
      <c r="E3993" s="102"/>
      <c r="F3993" s="102"/>
      <c r="G3993" s="102"/>
      <c r="H3993" s="99">
        <v>0.14199999999999999</v>
      </c>
      <c r="I3993" s="73">
        <v>44071</v>
      </c>
      <c r="J3993" s="100">
        <v>4.45</v>
      </c>
      <c r="K3993" s="100"/>
      <c r="L3993" s="100"/>
      <c r="M3993" s="100"/>
      <c r="N3993" s="100"/>
      <c r="O3993" s="100"/>
      <c r="P3993" s="101">
        <v>4.45</v>
      </c>
      <c r="Q3993" s="73">
        <v>44071</v>
      </c>
      <c r="R3993" s="71">
        <v>31.338028169014088</v>
      </c>
      <c r="X3993" s="72">
        <v>31.338028169014088</v>
      </c>
    </row>
    <row r="3994" spans="1:24">
      <c r="A3994" s="73">
        <v>44072</v>
      </c>
      <c r="B3994" s="102">
        <v>0.13800000000000001</v>
      </c>
      <c r="C3994" s="102"/>
      <c r="D3994" s="102"/>
      <c r="E3994" s="102"/>
      <c r="F3994" s="102"/>
      <c r="G3994" s="102"/>
      <c r="H3994" s="99">
        <v>0.13800000000000001</v>
      </c>
      <c r="I3994" s="73">
        <v>44072</v>
      </c>
      <c r="J3994" s="100">
        <v>4.3899999999999997</v>
      </c>
      <c r="K3994" s="100"/>
      <c r="L3994" s="100"/>
      <c r="M3994" s="100"/>
      <c r="N3994" s="100"/>
      <c r="O3994" s="100"/>
      <c r="P3994" s="101">
        <v>4.3899999999999997</v>
      </c>
      <c r="Q3994" s="73">
        <v>44072</v>
      </c>
      <c r="R3994" s="71">
        <v>31.811594202898547</v>
      </c>
      <c r="X3994" s="72">
        <v>31.811594202898547</v>
      </c>
    </row>
    <row r="3995" spans="1:24">
      <c r="A3995" s="73">
        <v>44073</v>
      </c>
      <c r="B3995" s="102">
        <v>0.126</v>
      </c>
      <c r="C3995" s="102"/>
      <c r="D3995" s="102"/>
      <c r="E3995" s="102"/>
      <c r="F3995" s="102"/>
      <c r="G3995" s="102"/>
      <c r="H3995" s="99">
        <v>0.126</v>
      </c>
      <c r="I3995" s="73">
        <v>44073</v>
      </c>
      <c r="J3995" s="100">
        <v>4.3499999999999996</v>
      </c>
      <c r="K3995" s="100"/>
      <c r="L3995" s="100"/>
      <c r="M3995" s="100"/>
      <c r="N3995" s="100"/>
      <c r="O3995" s="100"/>
      <c r="P3995" s="101">
        <v>4.3499999999999996</v>
      </c>
      <c r="Q3995" s="73">
        <v>44073</v>
      </c>
      <c r="R3995" s="71">
        <v>34.523809523809518</v>
      </c>
      <c r="X3995" s="72">
        <v>34.523809523809518</v>
      </c>
    </row>
    <row r="3996" spans="1:24">
      <c r="A3996" s="73">
        <v>44074</v>
      </c>
      <c r="B3996" s="102">
        <v>0.13100000000000001</v>
      </c>
      <c r="C3996" s="102"/>
      <c r="D3996" s="102"/>
      <c r="E3996" s="102"/>
      <c r="F3996" s="102"/>
      <c r="G3996" s="102"/>
      <c r="H3996" s="99">
        <v>0.13100000000000001</v>
      </c>
      <c r="I3996" s="73">
        <v>44074</v>
      </c>
      <c r="J3996" s="100">
        <v>4.41</v>
      </c>
      <c r="K3996" s="100"/>
      <c r="L3996" s="100"/>
      <c r="M3996" s="100"/>
      <c r="N3996" s="100"/>
      <c r="O3996" s="100"/>
      <c r="P3996" s="101">
        <v>4.41</v>
      </c>
      <c r="Q3996" s="73">
        <v>44074</v>
      </c>
      <c r="R3996" s="71">
        <v>33.664122137404583</v>
      </c>
      <c r="X3996" s="72">
        <v>33.664122137404583</v>
      </c>
    </row>
    <row r="3997" spans="1:24">
      <c r="A3997" s="73">
        <v>44075</v>
      </c>
      <c r="B3997" s="102">
        <v>0.13400000000000001</v>
      </c>
      <c r="C3997" s="102"/>
      <c r="D3997" s="102"/>
      <c r="E3997" s="102"/>
      <c r="F3997" s="102"/>
      <c r="G3997" s="102"/>
      <c r="H3997" s="99">
        <v>0.13400000000000001</v>
      </c>
      <c r="I3997" s="73">
        <v>44075</v>
      </c>
      <c r="J3997" s="100">
        <v>4.37</v>
      </c>
      <c r="K3997" s="100"/>
      <c r="L3997" s="100"/>
      <c r="M3997" s="100"/>
      <c r="N3997" s="100"/>
      <c r="O3997" s="100"/>
      <c r="P3997" s="101">
        <v>4.37</v>
      </c>
      <c r="Q3997" s="73">
        <v>44075</v>
      </c>
      <c r="R3997" s="71">
        <v>32.612000000000002</v>
      </c>
      <c r="X3997" s="72">
        <v>32.612000000000002</v>
      </c>
    </row>
    <row r="3998" spans="1:24">
      <c r="A3998" s="73">
        <v>44076</v>
      </c>
      <c r="B3998" s="102">
        <v>0.13800000000000001</v>
      </c>
      <c r="C3998" s="102"/>
      <c r="D3998" s="102"/>
      <c r="E3998" s="102"/>
      <c r="F3998" s="102"/>
      <c r="G3998" s="102"/>
      <c r="H3998" s="99">
        <v>0.13800000000000001</v>
      </c>
      <c r="I3998" s="73">
        <v>44076</v>
      </c>
      <c r="J3998" s="100">
        <v>4.33</v>
      </c>
      <c r="K3998" s="100"/>
      <c r="L3998" s="100"/>
      <c r="M3998" s="100"/>
      <c r="N3998" s="100"/>
      <c r="O3998" s="100"/>
      <c r="P3998" s="101">
        <v>4.33</v>
      </c>
      <c r="Q3998" s="73">
        <v>44076</v>
      </c>
      <c r="R3998" s="71">
        <v>31.376999999999999</v>
      </c>
      <c r="X3998" s="72">
        <v>31.376999999999999</v>
      </c>
    </row>
    <row r="3999" spans="1:24">
      <c r="A3999" s="73">
        <v>44077</v>
      </c>
      <c r="B3999" s="102">
        <v>0.13</v>
      </c>
      <c r="C3999" s="102"/>
      <c r="D3999" s="102"/>
      <c r="E3999" s="102"/>
      <c r="F3999" s="102"/>
      <c r="G3999" s="102"/>
      <c r="H3999" s="99">
        <v>0.13</v>
      </c>
      <c r="I3999" s="73">
        <v>44077</v>
      </c>
      <c r="J3999" s="100">
        <v>4.3600000000000003</v>
      </c>
      <c r="K3999" s="100"/>
      <c r="L3999" s="100"/>
      <c r="M3999" s="100"/>
      <c r="N3999" s="100"/>
      <c r="O3999" s="100"/>
      <c r="P3999" s="101">
        <v>4.3600000000000003</v>
      </c>
      <c r="Q3999" s="73">
        <v>44077</v>
      </c>
      <c r="R3999" s="71">
        <v>33.537999999999997</v>
      </c>
      <c r="X3999" s="72">
        <v>33.537999999999997</v>
      </c>
    </row>
    <row r="4000" spans="1:24">
      <c r="A4000" s="73">
        <v>44078</v>
      </c>
      <c r="B4000" s="102">
        <v>0.12</v>
      </c>
      <c r="C4000" s="102"/>
      <c r="D4000" s="102"/>
      <c r="E4000" s="102"/>
      <c r="F4000" s="102"/>
      <c r="G4000" s="102"/>
      <c r="H4000" s="99">
        <v>0.12</v>
      </c>
      <c r="I4000" s="73">
        <v>44078</v>
      </c>
      <c r="J4000" s="100">
        <v>4.3899999999999997</v>
      </c>
      <c r="K4000" s="100"/>
      <c r="L4000" s="100"/>
      <c r="M4000" s="100"/>
      <c r="N4000" s="100"/>
      <c r="O4000" s="100"/>
      <c r="P4000" s="101">
        <v>4.3899999999999997</v>
      </c>
      <c r="Q4000" s="73">
        <v>44078</v>
      </c>
      <c r="R4000" s="71">
        <v>36.582999999999998</v>
      </c>
      <c r="X4000" s="72">
        <v>36.582999999999998</v>
      </c>
    </row>
    <row r="4001" spans="1:24">
      <c r="A4001" s="73">
        <v>44079</v>
      </c>
      <c r="B4001" s="102">
        <v>0.11799999999999999</v>
      </c>
      <c r="C4001" s="102"/>
      <c r="D4001" s="102"/>
      <c r="E4001" s="102"/>
      <c r="F4001" s="102"/>
      <c r="G4001" s="102"/>
      <c r="H4001" s="99">
        <v>0.11799999999999999</v>
      </c>
      <c r="I4001" s="73">
        <v>44079</v>
      </c>
      <c r="J4001" s="100">
        <v>4.33</v>
      </c>
      <c r="K4001" s="100"/>
      <c r="L4001" s="100"/>
      <c r="M4001" s="100"/>
      <c r="N4001" s="100"/>
      <c r="O4001" s="100"/>
      <c r="P4001" s="101">
        <v>4.33</v>
      </c>
      <c r="Q4001" s="73">
        <v>44079</v>
      </c>
      <c r="R4001" s="71">
        <v>36.695</v>
      </c>
      <c r="X4001" s="72">
        <v>36.695</v>
      </c>
    </row>
    <row r="4002" spans="1:24">
      <c r="A4002" s="73">
        <v>44080</v>
      </c>
      <c r="B4002" s="102">
        <v>0.11600000000000001</v>
      </c>
      <c r="C4002" s="102"/>
      <c r="D4002" s="102"/>
      <c r="E4002" s="102"/>
      <c r="F4002" s="102"/>
      <c r="G4002" s="102"/>
      <c r="H4002" s="99">
        <v>0.11600000000000001</v>
      </c>
      <c r="I4002" s="73">
        <v>44080</v>
      </c>
      <c r="J4002" s="100">
        <v>4.4000000000000004</v>
      </c>
      <c r="K4002" s="100"/>
      <c r="L4002" s="100"/>
      <c r="M4002" s="100"/>
      <c r="N4002" s="100"/>
      <c r="O4002" s="100"/>
      <c r="P4002" s="101">
        <v>4.4000000000000004</v>
      </c>
      <c r="Q4002" s="73">
        <v>44080</v>
      </c>
      <c r="R4002" s="71">
        <v>37.930999999999997</v>
      </c>
      <c r="X4002" s="72">
        <v>37.930999999999997</v>
      </c>
    </row>
    <row r="4003" spans="1:24">
      <c r="A4003" s="73">
        <v>44081</v>
      </c>
      <c r="B4003" s="102">
        <v>0.104</v>
      </c>
      <c r="C4003" s="102"/>
      <c r="D4003" s="102"/>
      <c r="E4003" s="102"/>
      <c r="F4003" s="102"/>
      <c r="G4003" s="102"/>
      <c r="H4003" s="99">
        <v>0.104</v>
      </c>
      <c r="I4003" s="73">
        <v>44081</v>
      </c>
      <c r="J4003" s="100">
        <v>4.3600000000000003</v>
      </c>
      <c r="K4003" s="100"/>
      <c r="L4003" s="100"/>
      <c r="M4003" s="100"/>
      <c r="N4003" s="100"/>
      <c r="O4003" s="100"/>
      <c r="P4003" s="101">
        <v>4.3600000000000003</v>
      </c>
      <c r="Q4003" s="73">
        <v>44081</v>
      </c>
      <c r="R4003" s="71">
        <v>41.923000000000002</v>
      </c>
      <c r="X4003" s="72">
        <v>41.923000000000002</v>
      </c>
    </row>
    <row r="4004" spans="1:24">
      <c r="A4004" s="73">
        <v>44082</v>
      </c>
      <c r="B4004" s="102">
        <v>0.11899999999999999</v>
      </c>
      <c r="C4004" s="102"/>
      <c r="D4004" s="102"/>
      <c r="E4004" s="102"/>
      <c r="F4004" s="102"/>
      <c r="G4004" s="102"/>
      <c r="H4004" s="99">
        <v>0.11899999999999999</v>
      </c>
      <c r="I4004" s="73">
        <v>44082</v>
      </c>
      <c r="J4004" s="100">
        <v>4.33</v>
      </c>
      <c r="K4004" s="100"/>
      <c r="L4004" s="100"/>
      <c r="M4004" s="100"/>
      <c r="N4004" s="100"/>
      <c r="O4004" s="100"/>
      <c r="P4004" s="101">
        <v>4.33</v>
      </c>
      <c r="Q4004" s="73">
        <v>44082</v>
      </c>
      <c r="R4004" s="71">
        <v>36.387</v>
      </c>
      <c r="X4004" s="72">
        <v>36.387</v>
      </c>
    </row>
    <row r="4005" spans="1:24">
      <c r="A4005" s="73">
        <v>44083</v>
      </c>
      <c r="B4005" s="102">
        <v>0.13</v>
      </c>
      <c r="C4005" s="102"/>
      <c r="D4005" s="102"/>
      <c r="E4005" s="102"/>
      <c r="F4005" s="102"/>
      <c r="G4005" s="102"/>
      <c r="H4005" s="99">
        <v>0.13</v>
      </c>
      <c r="I4005" s="73">
        <v>44083</v>
      </c>
      <c r="J4005" s="100">
        <v>4.3899999999999997</v>
      </c>
      <c r="K4005" s="100"/>
      <c r="L4005" s="100"/>
      <c r="M4005" s="100"/>
      <c r="N4005" s="100"/>
      <c r="O4005" s="100"/>
      <c r="P4005" s="101">
        <v>4.3899999999999997</v>
      </c>
      <c r="Q4005" s="73">
        <v>44083</v>
      </c>
      <c r="R4005" s="71">
        <v>33.768999999999998</v>
      </c>
      <c r="X4005" s="72">
        <v>33.768999999999998</v>
      </c>
    </row>
    <row r="4006" spans="1:24">
      <c r="A4006" s="73">
        <v>44084</v>
      </c>
      <c r="B4006" s="102">
        <v>0.129</v>
      </c>
      <c r="C4006" s="102"/>
      <c r="D4006" s="102"/>
      <c r="E4006" s="102"/>
      <c r="F4006" s="102"/>
      <c r="G4006" s="102"/>
      <c r="H4006" s="99">
        <v>0.129</v>
      </c>
      <c r="I4006" s="73">
        <v>44084</v>
      </c>
      <c r="J4006" s="100">
        <v>4.42</v>
      </c>
      <c r="K4006" s="100"/>
      <c r="L4006" s="100"/>
      <c r="M4006" s="100"/>
      <c r="N4006" s="100"/>
      <c r="O4006" s="100"/>
      <c r="P4006" s="101">
        <v>4.42</v>
      </c>
      <c r="Q4006" s="73">
        <v>44084</v>
      </c>
      <c r="R4006" s="71">
        <v>34.264000000000003</v>
      </c>
      <c r="X4006" s="72">
        <v>34.264000000000003</v>
      </c>
    </row>
    <row r="4007" spans="1:24">
      <c r="A4007" s="73">
        <v>44085</v>
      </c>
      <c r="B4007" s="102">
        <v>0.13800000000000001</v>
      </c>
      <c r="C4007" s="102"/>
      <c r="D4007" s="102"/>
      <c r="E4007" s="102"/>
      <c r="F4007" s="102"/>
      <c r="G4007" s="102"/>
      <c r="H4007" s="99">
        <v>0.13800000000000001</v>
      </c>
      <c r="I4007" s="73">
        <v>44085</v>
      </c>
      <c r="J4007" s="100">
        <v>4.3499999999999996</v>
      </c>
      <c r="K4007" s="100"/>
      <c r="L4007" s="100"/>
      <c r="M4007" s="100"/>
      <c r="N4007" s="100"/>
      <c r="O4007" s="100"/>
      <c r="P4007" s="101">
        <v>4.3499999999999996</v>
      </c>
      <c r="Q4007" s="73">
        <v>44085</v>
      </c>
      <c r="R4007" s="71">
        <v>31.521999999999998</v>
      </c>
      <c r="X4007" s="72">
        <v>31.521999999999998</v>
      </c>
    </row>
    <row r="4008" spans="1:24">
      <c r="A4008" s="73">
        <v>44086</v>
      </c>
      <c r="B4008" s="102">
        <v>0.12</v>
      </c>
      <c r="H4008" s="99">
        <v>0.12</v>
      </c>
      <c r="I4008" s="73">
        <v>44086</v>
      </c>
      <c r="J4008" s="100">
        <v>4.38</v>
      </c>
      <c r="P4008" s="101">
        <v>4.38</v>
      </c>
      <c r="Q4008" s="73">
        <v>44086</v>
      </c>
      <c r="R4008" s="71">
        <v>36.5</v>
      </c>
      <c r="X4008" s="72">
        <v>36.5</v>
      </c>
    </row>
    <row r="4009" spans="1:24">
      <c r="A4009" s="73">
        <v>44087</v>
      </c>
      <c r="B4009" s="102">
        <v>0.114</v>
      </c>
      <c r="H4009" s="99">
        <v>0.114</v>
      </c>
      <c r="I4009" s="73">
        <v>44087</v>
      </c>
      <c r="J4009" s="100">
        <v>4.41</v>
      </c>
      <c r="P4009" s="101">
        <v>4.41</v>
      </c>
      <c r="Q4009" s="73">
        <v>44087</v>
      </c>
      <c r="R4009" s="71">
        <v>38.684210526315788</v>
      </c>
      <c r="X4009" s="72">
        <v>38.684210526315788</v>
      </c>
    </row>
    <row r="4010" spans="1:24">
      <c r="A4010" s="73">
        <v>44088</v>
      </c>
      <c r="B4010" s="102">
        <v>0.108</v>
      </c>
      <c r="H4010" s="99">
        <v>0.108</v>
      </c>
      <c r="I4010" s="73">
        <v>44088</v>
      </c>
      <c r="J4010" s="100">
        <v>4.3600000000000003</v>
      </c>
      <c r="P4010" s="101">
        <v>4.3600000000000003</v>
      </c>
      <c r="Q4010" s="73">
        <v>44088</v>
      </c>
      <c r="R4010" s="71">
        <v>40.370370370370374</v>
      </c>
      <c r="X4010" s="72">
        <v>40.370370370370374</v>
      </c>
    </row>
    <row r="4011" spans="1:24">
      <c r="A4011" s="73">
        <v>44089</v>
      </c>
      <c r="B4011" s="102">
        <v>0.104</v>
      </c>
      <c r="H4011" s="99">
        <v>0.104</v>
      </c>
      <c r="I4011" s="73">
        <v>44089</v>
      </c>
      <c r="J4011" s="100">
        <v>4.43</v>
      </c>
      <c r="P4011" s="101">
        <v>4.43</v>
      </c>
      <c r="Q4011" s="73">
        <v>44089</v>
      </c>
      <c r="R4011" s="71">
        <v>42.596153846153847</v>
      </c>
      <c r="X4011" s="72">
        <v>42.596153846153847</v>
      </c>
    </row>
    <row r="4012" spans="1:24">
      <c r="A4012" s="73">
        <v>44090</v>
      </c>
      <c r="B4012" s="102">
        <v>0.106</v>
      </c>
      <c r="H4012" s="99">
        <v>0.106</v>
      </c>
      <c r="I4012" s="73">
        <v>44090</v>
      </c>
      <c r="J4012" s="100">
        <v>4.38</v>
      </c>
      <c r="P4012" s="101">
        <v>4.38</v>
      </c>
      <c r="Q4012" s="73">
        <v>44090</v>
      </c>
      <c r="R4012" s="71">
        <v>41.320754716981135</v>
      </c>
      <c r="X4012" s="72">
        <v>41.320754716981135</v>
      </c>
    </row>
    <row r="4013" spans="1:24">
      <c r="A4013" s="73">
        <v>44091</v>
      </c>
      <c r="B4013" s="102">
        <v>0.111</v>
      </c>
      <c r="H4013" s="99">
        <v>0.111</v>
      </c>
      <c r="I4013" s="73">
        <v>44091</v>
      </c>
      <c r="J4013" s="100">
        <v>4.33</v>
      </c>
      <c r="P4013" s="101">
        <v>4.33</v>
      </c>
      <c r="Q4013" s="73">
        <v>44091</v>
      </c>
      <c r="R4013" s="71">
        <v>39.009009009009006</v>
      </c>
      <c r="X4013" s="72">
        <v>39.009009009009006</v>
      </c>
    </row>
    <row r="4014" spans="1:24">
      <c r="A4014" s="73">
        <v>44092</v>
      </c>
      <c r="B4014" s="102">
        <v>0.11</v>
      </c>
      <c r="H4014" s="99">
        <v>0.11</v>
      </c>
      <c r="I4014" s="73">
        <v>44092</v>
      </c>
      <c r="J4014" s="100">
        <v>4.3499999999999996</v>
      </c>
      <c r="P4014" s="101">
        <v>4.3499999999999996</v>
      </c>
      <c r="Q4014" s="73">
        <v>44092</v>
      </c>
      <c r="R4014" s="71">
        <v>39.54545454545454</v>
      </c>
      <c r="X4014" s="72">
        <v>39.54545454545454</v>
      </c>
    </row>
    <row r="4015" spans="1:24">
      <c r="A4015" s="73">
        <v>44093</v>
      </c>
      <c r="B4015" s="102">
        <v>0.107</v>
      </c>
      <c r="H4015" s="99">
        <v>0.107</v>
      </c>
      <c r="I4015" s="73">
        <v>44093</v>
      </c>
      <c r="J4015" s="100">
        <v>4.3899999999999997</v>
      </c>
      <c r="P4015" s="101">
        <v>4.3899999999999997</v>
      </c>
      <c r="Q4015" s="73">
        <v>44093</v>
      </c>
      <c r="R4015" s="71">
        <v>41.028037383177569</v>
      </c>
      <c r="X4015" s="72">
        <v>41.028037383177569</v>
      </c>
    </row>
    <row r="4016" spans="1:24">
      <c r="A4016" s="73">
        <v>44094</v>
      </c>
      <c r="B4016" s="102">
        <v>0.11</v>
      </c>
      <c r="H4016" s="99">
        <v>0.11</v>
      </c>
      <c r="I4016" s="73">
        <v>44094</v>
      </c>
      <c r="J4016" s="100">
        <v>4.33</v>
      </c>
      <c r="P4016" s="101">
        <v>4.33</v>
      </c>
      <c r="Q4016" s="73">
        <v>44094</v>
      </c>
      <c r="R4016" s="71">
        <v>39.363636363636367</v>
      </c>
      <c r="X4016" s="72">
        <v>39.363636363636367</v>
      </c>
    </row>
    <row r="4017" spans="1:24">
      <c r="A4017" s="73">
        <v>44095</v>
      </c>
      <c r="B4017" s="102">
        <v>0.107</v>
      </c>
      <c r="H4017" s="99">
        <v>0.107</v>
      </c>
      <c r="I4017" s="73">
        <v>44095</v>
      </c>
      <c r="J4017" s="100">
        <v>4.37</v>
      </c>
      <c r="P4017" s="101">
        <v>4.37</v>
      </c>
      <c r="Q4017" s="73">
        <v>44095</v>
      </c>
      <c r="R4017" s="71">
        <v>40.841121495327101</v>
      </c>
      <c r="X4017" s="72">
        <v>40.841121495327101</v>
      </c>
    </row>
    <row r="4018" spans="1:24">
      <c r="A4018" s="73">
        <v>44096</v>
      </c>
      <c r="B4018" s="102">
        <v>0.10100000000000001</v>
      </c>
      <c r="H4018" s="99">
        <v>0.10100000000000001</v>
      </c>
      <c r="I4018" s="73">
        <v>44096</v>
      </c>
      <c r="J4018" s="100">
        <v>4.3499999999999996</v>
      </c>
      <c r="P4018" s="101">
        <v>4.3499999999999996</v>
      </c>
      <c r="Q4018" s="73">
        <v>44096</v>
      </c>
      <c r="R4018" s="71">
        <v>43.06930693069306</v>
      </c>
      <c r="X4018" s="72">
        <v>43.06930693069306</v>
      </c>
    </row>
    <row r="4019" spans="1:24">
      <c r="A4019" s="73">
        <v>44097</v>
      </c>
      <c r="B4019" s="102">
        <v>0.107</v>
      </c>
      <c r="H4019" s="99">
        <v>0.107</v>
      </c>
      <c r="I4019" s="73">
        <v>44097</v>
      </c>
      <c r="J4019" s="100">
        <v>4.33</v>
      </c>
      <c r="P4019" s="101">
        <v>4.33</v>
      </c>
      <c r="Q4019" s="73">
        <v>44097</v>
      </c>
      <c r="R4019" s="71">
        <v>40.467289719626173</v>
      </c>
      <c r="X4019" s="72">
        <v>40.467289719626173</v>
      </c>
    </row>
    <row r="4020" spans="1:24">
      <c r="A4020" s="73">
        <v>44098</v>
      </c>
      <c r="B4020" s="102">
        <v>0.104</v>
      </c>
      <c r="H4020" s="99">
        <v>0.104</v>
      </c>
      <c r="I4020" s="73">
        <v>44098</v>
      </c>
      <c r="J4020" s="100">
        <v>4.38</v>
      </c>
      <c r="P4020" s="101">
        <v>4.38</v>
      </c>
      <c r="Q4020" s="73">
        <v>44098</v>
      </c>
      <c r="R4020" s="71">
        <v>42.115384615384613</v>
      </c>
      <c r="X4020" s="72">
        <v>42.115384615384613</v>
      </c>
    </row>
    <row r="4021" spans="1:24">
      <c r="A4021" s="73">
        <v>44099</v>
      </c>
      <c r="B4021" s="102">
        <v>9.8000000000000004E-2</v>
      </c>
      <c r="H4021" s="99">
        <v>9.8000000000000004E-2</v>
      </c>
      <c r="I4021" s="73">
        <v>44099</v>
      </c>
      <c r="J4021" s="100">
        <v>4.4000000000000004</v>
      </c>
      <c r="P4021" s="101">
        <v>4.4000000000000004</v>
      </c>
      <c r="Q4021" s="73">
        <v>44099</v>
      </c>
      <c r="R4021" s="71">
        <v>44.897959183673471</v>
      </c>
      <c r="X4021" s="72">
        <v>44.897959183673471</v>
      </c>
    </row>
    <row r="4022" spans="1:24">
      <c r="A4022" s="73">
        <v>44100</v>
      </c>
      <c r="B4022" s="102">
        <v>0.10199999999999999</v>
      </c>
      <c r="H4022" s="99">
        <v>0.10199999999999999</v>
      </c>
      <c r="I4022" s="73">
        <v>44100</v>
      </c>
      <c r="J4022" s="100">
        <v>4.3499999999999996</v>
      </c>
      <c r="P4022" s="101">
        <v>4.3499999999999996</v>
      </c>
      <c r="Q4022" s="73">
        <v>44100</v>
      </c>
      <c r="R4022" s="71">
        <v>42.647058823529413</v>
      </c>
      <c r="X4022" s="72">
        <v>42.647058823529413</v>
      </c>
    </row>
    <row r="4023" spans="1:24">
      <c r="A4023" s="73">
        <v>44101</v>
      </c>
      <c r="B4023" s="102">
        <v>0.112</v>
      </c>
      <c r="H4023" s="99">
        <v>0.112</v>
      </c>
      <c r="I4023" s="73">
        <v>44101</v>
      </c>
      <c r="J4023" s="100">
        <v>4.3</v>
      </c>
      <c r="P4023" s="101">
        <v>4.3</v>
      </c>
      <c r="Q4023" s="73">
        <v>44101</v>
      </c>
      <c r="R4023" s="71">
        <v>38.392857142857139</v>
      </c>
      <c r="X4023" s="72">
        <v>38.392857142857139</v>
      </c>
    </row>
    <row r="4024" spans="1:24">
      <c r="A4024" s="73">
        <v>44102</v>
      </c>
      <c r="B4024" s="102">
        <v>0.108</v>
      </c>
      <c r="H4024" s="99">
        <v>0.108</v>
      </c>
      <c r="I4024" s="73">
        <v>44102</v>
      </c>
      <c r="J4024" s="100">
        <v>4.33</v>
      </c>
      <c r="P4024" s="101">
        <v>4.33</v>
      </c>
      <c r="Q4024" s="73">
        <v>44102</v>
      </c>
      <c r="R4024" s="71">
        <v>40.092592592592595</v>
      </c>
      <c r="X4024" s="72">
        <v>40.092592592592595</v>
      </c>
    </row>
    <row r="4025" spans="1:24">
      <c r="A4025" s="73">
        <v>44103</v>
      </c>
      <c r="B4025" s="102">
        <v>0.115</v>
      </c>
      <c r="H4025" s="99">
        <v>0.115</v>
      </c>
      <c r="I4025" s="73">
        <v>44103</v>
      </c>
      <c r="J4025" s="100">
        <v>4.37</v>
      </c>
      <c r="P4025" s="101">
        <v>4.37</v>
      </c>
      <c r="Q4025" s="73">
        <v>44103</v>
      </c>
      <c r="R4025" s="71">
        <v>38</v>
      </c>
      <c r="X4025" s="72">
        <v>38</v>
      </c>
    </row>
    <row r="4026" spans="1:24">
      <c r="A4026" s="73">
        <v>44104</v>
      </c>
      <c r="B4026" s="102">
        <v>0.11800000000000001</v>
      </c>
      <c r="H4026" s="99">
        <v>0.11800000000000001</v>
      </c>
      <c r="I4026" s="73">
        <v>44104</v>
      </c>
      <c r="J4026" s="100">
        <v>4.34</v>
      </c>
      <c r="P4026" s="101">
        <v>4.34</v>
      </c>
      <c r="Q4026" s="73">
        <v>44104</v>
      </c>
      <c r="R4026" s="71">
        <v>36.779661016949149</v>
      </c>
      <c r="X4026" s="72">
        <v>36.779661016949149</v>
      </c>
    </row>
    <row r="4027" spans="1:24">
      <c r="A4027" s="73">
        <v>44105</v>
      </c>
      <c r="B4027" s="102">
        <v>9.4E-2</v>
      </c>
      <c r="H4027" s="99">
        <v>9.4E-2</v>
      </c>
      <c r="I4027" s="73">
        <v>44105</v>
      </c>
      <c r="J4027" s="100">
        <v>4.41</v>
      </c>
      <c r="P4027" s="101">
        <v>4.41</v>
      </c>
      <c r="Q4027" s="73">
        <v>44105</v>
      </c>
      <c r="R4027" s="71">
        <v>46.914893617021278</v>
      </c>
      <c r="X4027" s="72">
        <v>46.914893617021278</v>
      </c>
    </row>
    <row r="4028" spans="1:24">
      <c r="A4028" s="73">
        <v>44106</v>
      </c>
      <c r="B4028" s="102">
        <v>6.9000000000000006E-2</v>
      </c>
      <c r="H4028" s="99">
        <v>6.9000000000000006E-2</v>
      </c>
      <c r="I4028" s="73">
        <v>44106</v>
      </c>
      <c r="J4028" s="100">
        <v>4.43</v>
      </c>
      <c r="P4028" s="101">
        <v>4.43</v>
      </c>
      <c r="Q4028" s="73">
        <v>44106</v>
      </c>
      <c r="R4028" s="71">
        <v>64.202898550724626</v>
      </c>
      <c r="X4028" s="72">
        <v>64.202898550724626</v>
      </c>
    </row>
    <row r="4029" spans="1:24">
      <c r="A4029" s="73">
        <v>44107</v>
      </c>
      <c r="B4029" s="102">
        <v>7.5999999999999998E-2</v>
      </c>
      <c r="H4029" s="99">
        <v>7.5999999999999998E-2</v>
      </c>
      <c r="I4029" s="73">
        <v>44107</v>
      </c>
      <c r="J4029" s="100">
        <v>4.4000000000000004</v>
      </c>
      <c r="P4029" s="101">
        <v>4.4000000000000004</v>
      </c>
      <c r="Q4029" s="73">
        <v>44107</v>
      </c>
      <c r="R4029" s="71">
        <v>57.894736842105267</v>
      </c>
      <c r="X4029" s="72">
        <v>57.894736842105267</v>
      </c>
    </row>
    <row r="4030" spans="1:24">
      <c r="A4030" s="73">
        <v>44108</v>
      </c>
      <c r="B4030" s="102">
        <v>0.09</v>
      </c>
      <c r="H4030" s="99">
        <v>0.09</v>
      </c>
      <c r="I4030" s="73">
        <v>44108</v>
      </c>
      <c r="J4030" s="100">
        <v>4.3600000000000003</v>
      </c>
      <c r="P4030" s="101">
        <v>4.3600000000000003</v>
      </c>
      <c r="Q4030" s="73">
        <v>44108</v>
      </c>
      <c r="R4030" s="71">
        <v>48.44444444444445</v>
      </c>
      <c r="X4030" s="72">
        <v>48.44444444444445</v>
      </c>
    </row>
    <row r="4031" spans="1:24">
      <c r="A4031" s="73">
        <v>44109</v>
      </c>
      <c r="B4031" s="102">
        <v>9.4E-2</v>
      </c>
      <c r="H4031" s="99">
        <v>9.4E-2</v>
      </c>
      <c r="I4031" s="73">
        <v>44109</v>
      </c>
      <c r="J4031" s="100">
        <v>4.3500000000000005</v>
      </c>
      <c r="P4031" s="101">
        <v>4.3500000000000005</v>
      </c>
      <c r="Q4031" s="73">
        <v>44109</v>
      </c>
      <c r="R4031" s="71">
        <v>46.276595744680854</v>
      </c>
      <c r="X4031" s="72">
        <v>46.276595744680854</v>
      </c>
    </row>
    <row r="4032" spans="1:24">
      <c r="A4032" s="73">
        <v>44110</v>
      </c>
      <c r="B4032" s="102">
        <v>0.09</v>
      </c>
      <c r="H4032" s="99">
        <v>0.09</v>
      </c>
      <c r="I4032" s="73">
        <v>44110</v>
      </c>
      <c r="J4032" s="100">
        <v>4.37</v>
      </c>
      <c r="P4032" s="101">
        <v>4.37</v>
      </c>
      <c r="Q4032" s="73">
        <v>44110</v>
      </c>
      <c r="R4032" s="71">
        <v>48.555555555555557</v>
      </c>
      <c r="X4032" s="72">
        <v>48.555555555555557</v>
      </c>
    </row>
    <row r="4033" spans="1:24">
      <c r="A4033" s="73">
        <v>44111</v>
      </c>
      <c r="B4033" s="102">
        <v>9.0999999999999998E-2</v>
      </c>
      <c r="H4033" s="99">
        <v>9.0999999999999998E-2</v>
      </c>
      <c r="I4033" s="73">
        <v>44111</v>
      </c>
      <c r="J4033" s="100">
        <v>4.3600000000000003</v>
      </c>
      <c r="P4033" s="101">
        <v>4.3600000000000003</v>
      </c>
      <c r="Q4033" s="73">
        <v>44111</v>
      </c>
      <c r="R4033" s="71">
        <v>47.91208791208792</v>
      </c>
      <c r="X4033" s="72">
        <v>47.91208791208792</v>
      </c>
    </row>
    <row r="4034" spans="1:24">
      <c r="A4034" s="73">
        <v>44112</v>
      </c>
      <c r="B4034" s="102">
        <v>8.8000000000000009E-2</v>
      </c>
      <c r="H4034" s="99">
        <v>8.8000000000000009E-2</v>
      </c>
      <c r="I4034" s="73">
        <v>44112</v>
      </c>
      <c r="J4034" s="100">
        <v>4.4000000000000004</v>
      </c>
      <c r="P4034" s="101">
        <v>4.4000000000000004</v>
      </c>
      <c r="Q4034" s="73">
        <v>44112</v>
      </c>
      <c r="R4034" s="71">
        <v>50</v>
      </c>
      <c r="X4034" s="72">
        <v>50</v>
      </c>
    </row>
    <row r="4035" spans="1:24">
      <c r="A4035" s="73">
        <v>44113</v>
      </c>
      <c r="B4035" s="102">
        <v>8.8000000000000009E-2</v>
      </c>
      <c r="H4035" s="99">
        <v>8.8000000000000009E-2</v>
      </c>
      <c r="I4035" s="73">
        <v>44113</v>
      </c>
      <c r="J4035" s="100">
        <v>4.2700000000000005</v>
      </c>
      <c r="P4035" s="101">
        <v>4.2700000000000005</v>
      </c>
      <c r="Q4035" s="73">
        <v>44113</v>
      </c>
      <c r="R4035" s="71">
        <v>48.522727272727273</v>
      </c>
      <c r="X4035" s="72">
        <v>48.522727272727273</v>
      </c>
    </row>
    <row r="4036" spans="1:24">
      <c r="A4036" s="73">
        <v>44114</v>
      </c>
      <c r="B4036" s="102">
        <v>9.9000000000000005E-2</v>
      </c>
      <c r="H4036" s="99">
        <v>9.9000000000000005E-2</v>
      </c>
      <c r="I4036" s="73">
        <v>44114</v>
      </c>
      <c r="J4036" s="100">
        <v>4.2</v>
      </c>
      <c r="P4036" s="101">
        <v>4.2</v>
      </c>
      <c r="Q4036" s="73">
        <v>44114</v>
      </c>
      <c r="R4036" s="71">
        <v>42.424242424242422</v>
      </c>
      <c r="X4036" s="72">
        <v>42.424242424242422</v>
      </c>
    </row>
    <row r="4037" spans="1:24">
      <c r="A4037" s="73">
        <v>44115</v>
      </c>
      <c r="B4037" s="102">
        <v>0.107</v>
      </c>
      <c r="H4037" s="99">
        <v>0.107</v>
      </c>
      <c r="I4037" s="73">
        <v>44115</v>
      </c>
      <c r="J4037" s="100">
        <v>4.13</v>
      </c>
      <c r="P4037" s="101">
        <v>4.13</v>
      </c>
      <c r="Q4037" s="73">
        <v>44115</v>
      </c>
      <c r="R4037" s="71">
        <v>38.598130841121495</v>
      </c>
      <c r="X4037" s="72">
        <v>38.598130841121495</v>
      </c>
    </row>
    <row r="4038" spans="1:24">
      <c r="A4038" s="73">
        <v>44116</v>
      </c>
      <c r="B4038" s="102">
        <v>9.5000000000000001E-2</v>
      </c>
      <c r="H4038" s="99">
        <v>9.5000000000000001E-2</v>
      </c>
      <c r="I4038" s="73">
        <v>44116</v>
      </c>
      <c r="J4038" s="100">
        <v>4.08</v>
      </c>
      <c r="P4038" s="101">
        <v>4.08</v>
      </c>
      <c r="Q4038" s="73">
        <v>44116</v>
      </c>
      <c r="R4038" s="71">
        <v>42.94736842105263</v>
      </c>
      <c r="X4038" s="72">
        <v>42.94736842105263</v>
      </c>
    </row>
    <row r="4039" spans="1:24">
      <c r="A4039" s="73">
        <v>44117</v>
      </c>
      <c r="B4039" s="102">
        <v>0.11</v>
      </c>
      <c r="H4039" s="99">
        <v>0.11</v>
      </c>
      <c r="I4039" s="73">
        <v>44117</v>
      </c>
      <c r="J4039" s="100">
        <v>4.01</v>
      </c>
      <c r="P4039" s="101">
        <v>4.01</v>
      </c>
      <c r="Q4039" s="73">
        <v>44117</v>
      </c>
      <c r="R4039" s="71">
        <v>36.454545454545453</v>
      </c>
      <c r="X4039" s="72">
        <v>36.454545454545453</v>
      </c>
    </row>
    <row r="4040" spans="1:24">
      <c r="A4040" s="73">
        <v>44118</v>
      </c>
      <c r="B4040" s="102">
        <v>0.115</v>
      </c>
      <c r="H4040" s="99">
        <v>0.115</v>
      </c>
      <c r="I4040" s="73">
        <v>44118</v>
      </c>
      <c r="J4040" s="100">
        <v>3.97</v>
      </c>
      <c r="P4040" s="101">
        <v>3.97</v>
      </c>
      <c r="Q4040" s="73">
        <v>44118</v>
      </c>
      <c r="R4040" s="71">
        <v>34.521739130434781</v>
      </c>
      <c r="X4040" s="72">
        <v>34.521739130434781</v>
      </c>
    </row>
    <row r="4041" spans="1:24">
      <c r="A4041" s="73">
        <v>44119</v>
      </c>
      <c r="B4041" s="102">
        <v>0.12</v>
      </c>
      <c r="H4041" s="99">
        <v>0.12</v>
      </c>
      <c r="I4041" s="73">
        <v>44119</v>
      </c>
      <c r="J4041" s="100">
        <v>3.95</v>
      </c>
      <c r="P4041" s="101">
        <v>3.95</v>
      </c>
      <c r="Q4041" s="73">
        <v>44119</v>
      </c>
      <c r="R4041" s="71">
        <v>32.916666666666671</v>
      </c>
      <c r="X4041" s="72">
        <v>32.916666666666671</v>
      </c>
    </row>
    <row r="4042" spans="1:24">
      <c r="A4042" s="73">
        <v>44120</v>
      </c>
      <c r="B4042" s="102">
        <v>0.124</v>
      </c>
      <c r="H4042" s="99">
        <v>0.124</v>
      </c>
      <c r="I4042" s="73">
        <v>44120</v>
      </c>
      <c r="J4042" s="100">
        <v>3.9</v>
      </c>
      <c r="P4042" s="101">
        <v>3.9</v>
      </c>
      <c r="Q4042" s="73">
        <v>44120</v>
      </c>
      <c r="R4042" s="71">
        <v>31.451612903225804</v>
      </c>
      <c r="X4042" s="72">
        <v>31.451612903225804</v>
      </c>
    </row>
    <row r="4043" spans="1:24">
      <c r="A4043" s="73">
        <v>44121</v>
      </c>
      <c r="B4043" s="102">
        <v>0.121</v>
      </c>
      <c r="H4043" s="99">
        <v>0.121</v>
      </c>
      <c r="I4043" s="73">
        <v>44121</v>
      </c>
      <c r="J4043" s="100">
        <v>3.88</v>
      </c>
      <c r="P4043" s="101">
        <v>3.88</v>
      </c>
      <c r="Q4043" s="73">
        <v>44121</v>
      </c>
      <c r="R4043" s="71">
        <v>32.066115702479337</v>
      </c>
      <c r="X4043" s="72">
        <v>32.066115702479337</v>
      </c>
    </row>
    <row r="4044" spans="1:24">
      <c r="A4044" s="73">
        <v>44122</v>
      </c>
      <c r="B4044" s="102">
        <v>0.115</v>
      </c>
      <c r="H4044" s="99">
        <v>0.115</v>
      </c>
      <c r="I4044" s="73">
        <v>44122</v>
      </c>
      <c r="J4044" s="100">
        <v>3.92</v>
      </c>
      <c r="P4044" s="101">
        <v>3.92</v>
      </c>
      <c r="Q4044" s="73">
        <v>44122</v>
      </c>
      <c r="R4044" s="71">
        <v>34.086956521739125</v>
      </c>
      <c r="X4044" s="72">
        <v>34.086956521739125</v>
      </c>
    </row>
    <row r="4045" spans="1:24">
      <c r="A4045" s="73">
        <v>44123</v>
      </c>
      <c r="B4045" s="102">
        <v>0.109</v>
      </c>
      <c r="H4045" s="99">
        <v>0.109</v>
      </c>
      <c r="I4045" s="73">
        <v>44123</v>
      </c>
      <c r="J4045" s="100">
        <v>3.86</v>
      </c>
      <c r="P4045" s="101">
        <v>3.86</v>
      </c>
      <c r="Q4045" s="73">
        <v>44123</v>
      </c>
      <c r="R4045" s="71">
        <v>35.412844036697244</v>
      </c>
      <c r="X4045" s="72">
        <v>35.412844036697244</v>
      </c>
    </row>
    <row r="4046" spans="1:24">
      <c r="A4046" s="73">
        <v>44124</v>
      </c>
      <c r="B4046" s="102">
        <v>0.11</v>
      </c>
      <c r="H4046" s="99">
        <v>0.11</v>
      </c>
      <c r="I4046" s="73">
        <v>44124</v>
      </c>
      <c r="J4046" s="100">
        <v>3.91</v>
      </c>
      <c r="P4046" s="101">
        <v>3.91</v>
      </c>
      <c r="Q4046" s="73">
        <v>44124</v>
      </c>
      <c r="R4046" s="71">
        <v>35.545454545454547</v>
      </c>
      <c r="X4046" s="72">
        <v>35.545454545454547</v>
      </c>
    </row>
    <row r="4047" spans="1:24">
      <c r="A4047" s="73">
        <v>44125</v>
      </c>
      <c r="B4047" s="102">
        <v>0.112</v>
      </c>
      <c r="H4047" s="99">
        <v>0.112</v>
      </c>
      <c r="I4047" s="73">
        <v>44125</v>
      </c>
      <c r="J4047" s="100">
        <v>3.85</v>
      </c>
      <c r="P4047" s="101">
        <v>3.85</v>
      </c>
      <c r="Q4047" s="73">
        <v>44125</v>
      </c>
      <c r="R4047" s="71">
        <v>34.375</v>
      </c>
      <c r="X4047" s="72">
        <v>34.375</v>
      </c>
    </row>
    <row r="4048" spans="1:24">
      <c r="A4048" s="73">
        <v>44126</v>
      </c>
      <c r="B4048" s="102">
        <v>0.127</v>
      </c>
      <c r="H4048" s="99">
        <v>0.127</v>
      </c>
      <c r="I4048" s="73">
        <v>44126</v>
      </c>
      <c r="J4048" s="100">
        <v>3.82</v>
      </c>
      <c r="P4048" s="101">
        <v>3.82</v>
      </c>
      <c r="Q4048" s="73">
        <v>44126</v>
      </c>
      <c r="R4048" s="71">
        <v>30.078740157480315</v>
      </c>
      <c r="X4048" s="72">
        <v>30.078740157480315</v>
      </c>
    </row>
    <row r="4049" spans="1:24">
      <c r="A4049" s="73">
        <v>44127</v>
      </c>
      <c r="B4049" s="102">
        <v>0.123</v>
      </c>
      <c r="H4049" s="99">
        <v>0.123</v>
      </c>
      <c r="I4049" s="73">
        <v>44127</v>
      </c>
      <c r="J4049" s="100">
        <v>3.88</v>
      </c>
      <c r="P4049" s="101">
        <v>3.88</v>
      </c>
      <c r="Q4049" s="73">
        <v>44127</v>
      </c>
      <c r="R4049" s="71">
        <v>31.54471544715447</v>
      </c>
      <c r="X4049" s="72">
        <v>31.54471544715447</v>
      </c>
    </row>
    <row r="4050" spans="1:24">
      <c r="A4050" s="73">
        <v>44128</v>
      </c>
      <c r="B4050" s="102">
        <v>0.11899999999999999</v>
      </c>
      <c r="H4050" s="99">
        <v>0.11899999999999999</v>
      </c>
      <c r="I4050" s="73">
        <v>44128</v>
      </c>
      <c r="J4050" s="100">
        <v>3.91</v>
      </c>
      <c r="P4050" s="101">
        <v>3.91</v>
      </c>
      <c r="Q4050" s="73">
        <v>44128</v>
      </c>
      <c r="R4050" s="71">
        <v>32.857142857142861</v>
      </c>
      <c r="X4050" s="72">
        <v>32.857142857142861</v>
      </c>
    </row>
    <row r="4051" spans="1:24">
      <c r="A4051" s="73">
        <v>44129</v>
      </c>
      <c r="B4051" s="102">
        <v>0.11799999999999999</v>
      </c>
      <c r="H4051" s="99">
        <v>0.11799999999999999</v>
      </c>
      <c r="I4051" s="73">
        <v>44129</v>
      </c>
      <c r="J4051" s="100">
        <v>3.89</v>
      </c>
      <c r="P4051" s="101">
        <v>3.89</v>
      </c>
      <c r="Q4051" s="73">
        <v>44129</v>
      </c>
      <c r="R4051" s="71">
        <v>32.966000000000001</v>
      </c>
      <c r="X4051" s="72">
        <v>32.966000000000001</v>
      </c>
    </row>
    <row r="4052" spans="1:24">
      <c r="A4052" s="73">
        <v>44130</v>
      </c>
      <c r="B4052" s="102">
        <v>0.11700000000000001</v>
      </c>
      <c r="H4052" s="99">
        <v>0.11700000000000001</v>
      </c>
      <c r="I4052" s="73">
        <v>44130</v>
      </c>
      <c r="J4052" s="100">
        <v>3.85</v>
      </c>
      <c r="P4052" s="101">
        <v>3.85</v>
      </c>
      <c r="Q4052" s="73">
        <v>44130</v>
      </c>
      <c r="R4052" s="71">
        <v>32.905999999999999</v>
      </c>
      <c r="X4052" s="72">
        <v>32.905999999999999</v>
      </c>
    </row>
    <row r="4053" spans="1:24">
      <c r="A4053" s="73">
        <v>44131</v>
      </c>
      <c r="B4053" s="102">
        <v>0.122</v>
      </c>
      <c r="H4053" s="99">
        <v>0.122</v>
      </c>
      <c r="I4053" s="73">
        <v>44131</v>
      </c>
      <c r="J4053" s="100">
        <v>3.9</v>
      </c>
      <c r="P4053" s="101">
        <v>3.9</v>
      </c>
      <c r="Q4053" s="73">
        <v>44131</v>
      </c>
      <c r="R4053" s="71">
        <v>31.966999999999999</v>
      </c>
      <c r="X4053" s="72">
        <v>31.966999999999999</v>
      </c>
    </row>
    <row r="4054" spans="1:24">
      <c r="A4054" s="73">
        <v>44132</v>
      </c>
      <c r="B4054" s="102">
        <v>0.12</v>
      </c>
      <c r="H4054" s="99">
        <v>0.12</v>
      </c>
      <c r="I4054" s="73">
        <v>44132</v>
      </c>
      <c r="J4054" s="100">
        <v>3.83</v>
      </c>
      <c r="P4054" s="101">
        <v>3.83</v>
      </c>
      <c r="Q4054" s="73">
        <v>44132</v>
      </c>
      <c r="R4054" s="71">
        <v>31.917000000000002</v>
      </c>
      <c r="X4054" s="72">
        <v>31.917000000000002</v>
      </c>
    </row>
    <row r="4055" spans="1:24">
      <c r="A4055" s="73">
        <v>44133</v>
      </c>
      <c r="B4055" s="102">
        <v>0.11899999999999999</v>
      </c>
      <c r="H4055" s="99">
        <v>0.11899999999999999</v>
      </c>
      <c r="I4055" s="73">
        <v>44133</v>
      </c>
      <c r="J4055" s="100">
        <v>3.89</v>
      </c>
      <c r="P4055" s="101">
        <v>3.89</v>
      </c>
      <c r="Q4055" s="73">
        <v>44133</v>
      </c>
      <c r="R4055" s="71">
        <v>32.689</v>
      </c>
      <c r="X4055" s="72">
        <v>32.689</v>
      </c>
    </row>
    <row r="4056" spans="1:24">
      <c r="A4056" s="73">
        <v>44134</v>
      </c>
      <c r="B4056" s="102">
        <v>0.11799999999999999</v>
      </c>
      <c r="H4056" s="99">
        <v>0.11799999999999999</v>
      </c>
      <c r="I4056" s="73">
        <v>44134</v>
      </c>
      <c r="J4056" s="100">
        <v>3.86</v>
      </c>
      <c r="P4056" s="101">
        <v>3.86</v>
      </c>
      <c r="Q4056" s="73">
        <v>44134</v>
      </c>
      <c r="R4056" s="71">
        <v>32.712000000000003</v>
      </c>
      <c r="X4056" s="72">
        <v>32.712000000000003</v>
      </c>
    </row>
    <row r="4057" spans="1:24">
      <c r="A4057" s="73">
        <v>44135</v>
      </c>
      <c r="B4057" s="102">
        <v>0.11799999999999999</v>
      </c>
      <c r="H4057" s="99">
        <v>0.11799999999999999</v>
      </c>
      <c r="I4057" s="73">
        <v>44135</v>
      </c>
      <c r="J4057" s="100">
        <v>3.86</v>
      </c>
      <c r="P4057" s="101">
        <v>3.86</v>
      </c>
      <c r="Q4057" s="73">
        <v>44135</v>
      </c>
      <c r="R4057" s="71">
        <v>32.712000000000003</v>
      </c>
      <c r="X4057" s="72">
        <v>32.712000000000003</v>
      </c>
    </row>
    <row r="4058" spans="1:24">
      <c r="A4058" s="73">
        <v>44136</v>
      </c>
      <c r="B4058" s="102">
        <v>0.111</v>
      </c>
      <c r="H4058" s="99">
        <v>0.111</v>
      </c>
      <c r="I4058" s="73">
        <v>44136</v>
      </c>
      <c r="J4058" s="100">
        <v>3.8</v>
      </c>
      <c r="P4058" s="101">
        <v>3.8</v>
      </c>
      <c r="Q4058" s="73">
        <v>44136</v>
      </c>
      <c r="R4058" s="71">
        <v>34.234000000000002</v>
      </c>
      <c r="X4058" s="72">
        <v>34.234000000000002</v>
      </c>
    </row>
    <row r="4059" spans="1:24">
      <c r="A4059" s="73">
        <v>44137</v>
      </c>
      <c r="B4059" s="102">
        <v>9.8000000000000004E-2</v>
      </c>
      <c r="H4059" s="99">
        <v>9.8000000000000004E-2</v>
      </c>
      <c r="I4059" s="73">
        <v>44137</v>
      </c>
      <c r="J4059" s="100">
        <v>3.88</v>
      </c>
      <c r="P4059" s="101">
        <v>3.88</v>
      </c>
      <c r="Q4059" s="73">
        <v>44137</v>
      </c>
      <c r="R4059" s="71">
        <v>39.591999999999999</v>
      </c>
      <c r="X4059" s="72">
        <v>39.591999999999999</v>
      </c>
    </row>
    <row r="4060" spans="1:24">
      <c r="A4060" s="73">
        <v>44138</v>
      </c>
      <c r="B4060" s="102">
        <v>0.111</v>
      </c>
      <c r="H4060" s="99">
        <v>0.111</v>
      </c>
      <c r="I4060" s="73">
        <v>44138</v>
      </c>
      <c r="J4060" s="100">
        <v>3.9</v>
      </c>
      <c r="P4060" s="101">
        <v>3.9</v>
      </c>
      <c r="Q4060" s="73">
        <v>44138</v>
      </c>
      <c r="R4060" s="71">
        <v>35.134999999999998</v>
      </c>
      <c r="X4060" s="72">
        <v>35.134999999999998</v>
      </c>
    </row>
    <row r="4061" spans="1:24">
      <c r="A4061" s="73">
        <v>44139</v>
      </c>
      <c r="B4061" s="102">
        <v>0.10299999999999999</v>
      </c>
      <c r="H4061" s="99">
        <v>0.10299999999999999</v>
      </c>
      <c r="I4061" s="73">
        <v>44139</v>
      </c>
      <c r="J4061" s="100">
        <v>3.85</v>
      </c>
      <c r="P4061" s="101">
        <v>3.85</v>
      </c>
      <c r="Q4061" s="73">
        <v>44139</v>
      </c>
      <c r="R4061" s="71">
        <v>37.378999999999998</v>
      </c>
      <c r="X4061" s="72">
        <v>37.378999999999998</v>
      </c>
    </row>
    <row r="4062" spans="1:24">
      <c r="A4062" s="73">
        <v>44140</v>
      </c>
      <c r="B4062" s="102">
        <v>0.11799999999999999</v>
      </c>
      <c r="H4062" s="99">
        <v>0.11799999999999999</v>
      </c>
      <c r="I4062" s="73">
        <v>44140</v>
      </c>
      <c r="J4062" s="100">
        <v>3.89</v>
      </c>
      <c r="P4062" s="101">
        <v>3.89</v>
      </c>
      <c r="Q4062" s="73">
        <v>44140</v>
      </c>
      <c r="R4062" s="71">
        <v>32.966000000000001</v>
      </c>
      <c r="X4062" s="72">
        <v>32.966000000000001</v>
      </c>
    </row>
    <row r="4063" spans="1:24">
      <c r="A4063" s="73">
        <v>44141</v>
      </c>
      <c r="B4063" s="102">
        <v>0.113</v>
      </c>
      <c r="H4063" s="99">
        <v>0.113</v>
      </c>
      <c r="I4063" s="73">
        <v>44141</v>
      </c>
      <c r="J4063" s="100">
        <v>3.81</v>
      </c>
      <c r="P4063" s="101">
        <v>3.81</v>
      </c>
      <c r="Q4063" s="73">
        <v>44141</v>
      </c>
      <c r="R4063" s="71">
        <v>33.716999999999999</v>
      </c>
      <c r="X4063" s="72">
        <v>33.716999999999999</v>
      </c>
    </row>
    <row r="4064" spans="1:24">
      <c r="A4064" s="73">
        <v>44142</v>
      </c>
      <c r="B4064" s="102">
        <v>0.125</v>
      </c>
      <c r="H4064" s="99">
        <v>0.125</v>
      </c>
      <c r="I4064" s="73">
        <v>44142</v>
      </c>
      <c r="J4064" s="100">
        <v>3.88</v>
      </c>
      <c r="P4064" s="101">
        <v>3.88</v>
      </c>
      <c r="Q4064" s="73">
        <v>44142</v>
      </c>
      <c r="R4064" s="71">
        <v>31.04</v>
      </c>
      <c r="X4064" s="72">
        <v>31.04</v>
      </c>
    </row>
    <row r="4065" spans="1:24">
      <c r="A4065" s="73">
        <v>44143</v>
      </c>
      <c r="B4065" s="102">
        <v>0.122</v>
      </c>
      <c r="H4065" s="99">
        <v>0.122</v>
      </c>
      <c r="I4065" s="73">
        <v>44143</v>
      </c>
      <c r="J4065" s="100">
        <v>3.86</v>
      </c>
      <c r="P4065" s="101">
        <v>3.86</v>
      </c>
      <c r="Q4065" s="73">
        <v>44143</v>
      </c>
      <c r="R4065" s="71">
        <v>31.639344262295083</v>
      </c>
      <c r="X4065" s="72">
        <v>31.639344262295083</v>
      </c>
    </row>
    <row r="4066" spans="1:24">
      <c r="A4066" s="73">
        <v>44144</v>
      </c>
      <c r="B4066" s="102">
        <v>0.112</v>
      </c>
      <c r="H4066" s="99">
        <v>0.112</v>
      </c>
      <c r="I4066" s="73">
        <v>44144</v>
      </c>
      <c r="J4066" s="100">
        <v>3.9</v>
      </c>
      <c r="P4066" s="101">
        <v>3.9</v>
      </c>
      <c r="Q4066" s="73">
        <v>44144</v>
      </c>
      <c r="R4066" s="71">
        <v>34.821428571428569</v>
      </c>
      <c r="X4066" s="72">
        <v>34.821428571428569</v>
      </c>
    </row>
    <row r="4067" spans="1:24">
      <c r="A4067" s="73">
        <v>44145</v>
      </c>
      <c r="B4067" s="102">
        <v>0.11600000000000001</v>
      </c>
      <c r="H4067" s="99">
        <v>0.11600000000000001</v>
      </c>
      <c r="I4067" s="73">
        <v>44145</v>
      </c>
      <c r="J4067" s="100">
        <v>3.84</v>
      </c>
      <c r="P4067" s="101">
        <v>3.84</v>
      </c>
      <c r="Q4067" s="73">
        <v>44145</v>
      </c>
      <c r="R4067" s="71">
        <v>33.103448275862064</v>
      </c>
      <c r="X4067" s="72">
        <v>33.103448275862064</v>
      </c>
    </row>
    <row r="4068" spans="1:24">
      <c r="A4068" s="73">
        <v>44146</v>
      </c>
      <c r="B4068" s="102">
        <v>0.128</v>
      </c>
      <c r="H4068" s="99">
        <v>0.128</v>
      </c>
      <c r="I4068" s="73">
        <v>44146</v>
      </c>
      <c r="J4068" s="100">
        <v>3.91</v>
      </c>
      <c r="P4068" s="101">
        <v>3.91</v>
      </c>
      <c r="Q4068" s="73">
        <v>44146</v>
      </c>
      <c r="R4068" s="71">
        <v>30.546875</v>
      </c>
      <c r="X4068" s="72">
        <v>30.546875</v>
      </c>
    </row>
    <row r="4069" spans="1:24">
      <c r="A4069" s="73">
        <v>44147</v>
      </c>
      <c r="B4069" s="102">
        <v>0.13</v>
      </c>
      <c r="H4069" s="99">
        <v>0.13</v>
      </c>
      <c r="I4069" s="73">
        <v>44147</v>
      </c>
      <c r="J4069" s="100">
        <v>3.87</v>
      </c>
      <c r="P4069" s="101">
        <v>3.87</v>
      </c>
      <c r="Q4069" s="73">
        <v>44147</v>
      </c>
      <c r="R4069" s="71">
        <v>29.76923076923077</v>
      </c>
      <c r="X4069" s="72">
        <v>29.76923076923077</v>
      </c>
    </row>
    <row r="4070" spans="1:24">
      <c r="A4070" s="73">
        <v>44148</v>
      </c>
      <c r="B4070" s="102">
        <v>0.127</v>
      </c>
      <c r="H4070" s="99">
        <v>0.127</v>
      </c>
      <c r="I4070" s="73">
        <v>44148</v>
      </c>
      <c r="J4070" s="100">
        <v>3.88</v>
      </c>
      <c r="P4070" s="101">
        <v>3.88</v>
      </c>
      <c r="Q4070" s="73">
        <v>44148</v>
      </c>
      <c r="R4070" s="71">
        <v>30.551181102362204</v>
      </c>
      <c r="X4070" s="72">
        <v>30.551181102362204</v>
      </c>
    </row>
    <row r="4071" spans="1:24">
      <c r="A4071" s="73">
        <v>44149</v>
      </c>
      <c r="B4071" s="102">
        <v>0.13200000000000001</v>
      </c>
      <c r="H4071" s="99">
        <v>0.13200000000000001</v>
      </c>
      <c r="I4071" s="73">
        <v>44149</v>
      </c>
      <c r="J4071" s="100">
        <v>3.82</v>
      </c>
      <c r="P4071" s="101">
        <v>3.82</v>
      </c>
      <c r="Q4071" s="73">
        <v>44149</v>
      </c>
      <c r="R4071" s="71">
        <v>28.939393939393938</v>
      </c>
      <c r="X4071" s="72">
        <v>28.939393939393938</v>
      </c>
    </row>
    <row r="4072" spans="1:24">
      <c r="A4072" s="73">
        <v>44150</v>
      </c>
      <c r="B4072" s="102">
        <v>0.125</v>
      </c>
      <c r="H4072" s="99">
        <v>0.125</v>
      </c>
      <c r="I4072" s="73">
        <v>44150</v>
      </c>
      <c r="J4072" s="100">
        <v>3.87</v>
      </c>
      <c r="P4072" s="101">
        <v>3.87</v>
      </c>
      <c r="Q4072" s="73">
        <v>44150</v>
      </c>
      <c r="R4072" s="71">
        <v>30.96</v>
      </c>
      <c r="X4072" s="72">
        <v>30.96</v>
      </c>
    </row>
    <row r="4073" spans="1:24">
      <c r="A4073" s="73">
        <v>44151</v>
      </c>
      <c r="B4073" s="102">
        <v>0.129</v>
      </c>
      <c r="H4073" s="99">
        <v>0.129</v>
      </c>
      <c r="I4073" s="73">
        <v>44151</v>
      </c>
      <c r="J4073" s="100">
        <v>3.87</v>
      </c>
      <c r="P4073" s="101">
        <v>3.87</v>
      </c>
      <c r="Q4073" s="73">
        <v>44151</v>
      </c>
      <c r="R4073" s="71">
        <v>30</v>
      </c>
      <c r="X4073" s="72">
        <v>30</v>
      </c>
    </row>
    <row r="4074" spans="1:24">
      <c r="A4074" s="73">
        <v>44152</v>
      </c>
      <c r="B4074" s="102">
        <v>0.13700000000000001</v>
      </c>
      <c r="H4074" s="99">
        <v>0.13700000000000001</v>
      </c>
      <c r="I4074" s="73">
        <v>44152</v>
      </c>
      <c r="J4074" s="100">
        <v>3.87</v>
      </c>
      <c r="P4074" s="101">
        <v>3.87</v>
      </c>
      <c r="Q4074" s="73">
        <v>44152</v>
      </c>
      <c r="R4074" s="71">
        <v>28.248175182481749</v>
      </c>
      <c r="X4074" s="72">
        <v>28.248175182481749</v>
      </c>
    </row>
    <row r="4075" spans="1:24">
      <c r="A4075" s="73">
        <v>44153</v>
      </c>
      <c r="B4075" s="102">
        <v>0.13800000000000001</v>
      </c>
      <c r="H4075" s="99">
        <v>0.13800000000000001</v>
      </c>
      <c r="I4075" s="73">
        <v>44153</v>
      </c>
      <c r="J4075" s="100">
        <v>3.82</v>
      </c>
      <c r="P4075" s="101">
        <v>3.82</v>
      </c>
      <c r="Q4075" s="73">
        <v>44153</v>
      </c>
      <c r="R4075" s="71">
        <v>27.681159420289852</v>
      </c>
      <c r="X4075" s="72">
        <v>27.681159420289852</v>
      </c>
    </row>
    <row r="4076" spans="1:24">
      <c r="A4076" s="73">
        <v>44154</v>
      </c>
      <c r="B4076" s="102">
        <v>0.129</v>
      </c>
      <c r="H4076" s="99">
        <v>0.129</v>
      </c>
      <c r="I4076" s="73">
        <v>44154</v>
      </c>
      <c r="J4076" s="100">
        <v>3.79</v>
      </c>
      <c r="P4076" s="101">
        <v>3.79</v>
      </c>
      <c r="Q4076" s="73">
        <v>44154</v>
      </c>
      <c r="R4076" s="71">
        <v>29.379844961240309</v>
      </c>
      <c r="X4076" s="72">
        <v>29.379844961240309</v>
      </c>
    </row>
    <row r="4077" spans="1:24">
      <c r="A4077" s="73">
        <v>44155</v>
      </c>
      <c r="B4077" s="102">
        <v>0.129</v>
      </c>
      <c r="H4077" s="99">
        <v>0.129</v>
      </c>
      <c r="I4077" s="73">
        <v>44155</v>
      </c>
      <c r="J4077" s="100">
        <v>3.88</v>
      </c>
      <c r="P4077" s="101">
        <v>3.88</v>
      </c>
      <c r="Q4077" s="73">
        <v>44155</v>
      </c>
      <c r="R4077" s="71">
        <v>30.077519379844958</v>
      </c>
      <c r="X4077" s="72">
        <v>30.077519379844958</v>
      </c>
    </row>
    <row r="4078" spans="1:24">
      <c r="A4078" s="73">
        <v>44156</v>
      </c>
      <c r="B4078" s="102">
        <v>0.13600000000000001</v>
      </c>
      <c r="H4078" s="99">
        <v>0.13600000000000001</v>
      </c>
      <c r="I4078" s="73">
        <v>44156</v>
      </c>
      <c r="J4078" s="100">
        <v>3.77</v>
      </c>
      <c r="P4078" s="101">
        <v>3.77</v>
      </c>
      <c r="Q4078" s="73">
        <v>44156</v>
      </c>
      <c r="R4078" s="71">
        <v>27.720588235294116</v>
      </c>
      <c r="X4078" s="72">
        <v>27.720588235294116</v>
      </c>
    </row>
    <row r="4079" spans="1:24">
      <c r="A4079" s="73">
        <v>44157</v>
      </c>
      <c r="B4079" s="102">
        <v>0.13600000000000001</v>
      </c>
      <c r="H4079" s="99">
        <v>0.13600000000000001</v>
      </c>
      <c r="I4079" s="73">
        <v>44157</v>
      </c>
      <c r="J4079" s="100">
        <v>3.75</v>
      </c>
      <c r="P4079" s="101">
        <v>3.75</v>
      </c>
      <c r="Q4079" s="73">
        <v>44157</v>
      </c>
      <c r="R4079" s="71">
        <v>27.573529411764703</v>
      </c>
      <c r="X4079" s="72">
        <v>27.573529411764703</v>
      </c>
    </row>
    <row r="4080" spans="1:24">
      <c r="A4080" s="73">
        <v>44158</v>
      </c>
      <c r="B4080" s="102">
        <v>0.13800000000000001</v>
      </c>
      <c r="H4080" s="99">
        <v>0.13800000000000001</v>
      </c>
      <c r="I4080" s="73">
        <v>44158</v>
      </c>
      <c r="J4080" s="100">
        <v>3.77</v>
      </c>
      <c r="P4080" s="101">
        <v>3.77</v>
      </c>
      <c r="Q4080" s="73">
        <v>44158</v>
      </c>
      <c r="R4080" s="71">
        <v>27.318999999999999</v>
      </c>
      <c r="X4080" s="72">
        <v>27.318999999999999</v>
      </c>
    </row>
    <row r="4081" spans="1:24">
      <c r="A4081" s="73">
        <v>44159</v>
      </c>
      <c r="B4081" s="102">
        <v>0.13600000000000001</v>
      </c>
      <c r="H4081" s="99">
        <v>0.13600000000000001</v>
      </c>
      <c r="I4081" s="73">
        <v>44159</v>
      </c>
      <c r="J4081" s="100">
        <v>3.66</v>
      </c>
      <c r="P4081" s="101">
        <v>3.66</v>
      </c>
      <c r="Q4081" s="73">
        <v>44159</v>
      </c>
      <c r="R4081" s="71">
        <v>26.911999999999999</v>
      </c>
      <c r="X4081" s="72">
        <v>26.911999999999999</v>
      </c>
    </row>
    <row r="4082" spans="1:24">
      <c r="A4082" s="73">
        <v>44160</v>
      </c>
      <c r="B4082" s="102">
        <v>0.15</v>
      </c>
      <c r="H4082" s="99">
        <v>0.15</v>
      </c>
      <c r="I4082" s="73">
        <v>44160</v>
      </c>
      <c r="J4082" s="100">
        <v>3.56</v>
      </c>
      <c r="P4082" s="101">
        <v>3.56</v>
      </c>
      <c r="Q4082" s="73">
        <v>44160</v>
      </c>
      <c r="R4082" s="71">
        <v>23.733000000000001</v>
      </c>
      <c r="X4082" s="72">
        <v>23.733000000000001</v>
      </c>
    </row>
    <row r="4083" spans="1:24">
      <c r="A4083" s="73">
        <v>44161</v>
      </c>
      <c r="B4083" s="102">
        <v>0.13300000000000001</v>
      </c>
      <c r="H4083" s="99">
        <v>0.13300000000000001</v>
      </c>
      <c r="I4083" s="73">
        <v>44161</v>
      </c>
      <c r="J4083" s="100">
        <v>3.6</v>
      </c>
      <c r="P4083" s="101">
        <v>3.6</v>
      </c>
      <c r="Q4083" s="73">
        <v>44161</v>
      </c>
      <c r="R4083" s="71">
        <v>27.068000000000001</v>
      </c>
      <c r="X4083" s="72">
        <v>27.068000000000001</v>
      </c>
    </row>
    <row r="4084" spans="1:24">
      <c r="A4084" s="73">
        <v>44162</v>
      </c>
      <c r="B4084" s="102">
        <v>0.128</v>
      </c>
      <c r="H4084" s="99">
        <v>0.128</v>
      </c>
      <c r="I4084" s="73">
        <v>44162</v>
      </c>
      <c r="J4084" s="100">
        <v>3.79</v>
      </c>
      <c r="P4084" s="101">
        <v>3.79</v>
      </c>
      <c r="Q4084" s="73">
        <v>44162</v>
      </c>
      <c r="R4084" s="71">
        <v>29.609000000000002</v>
      </c>
      <c r="X4084" s="72">
        <v>29.609000000000002</v>
      </c>
    </row>
    <row r="4085" spans="1:24">
      <c r="A4085" s="73">
        <v>44163</v>
      </c>
      <c r="B4085" s="102">
        <v>0.125</v>
      </c>
      <c r="H4085" s="99">
        <v>0.125</v>
      </c>
      <c r="I4085" s="73">
        <v>44163</v>
      </c>
      <c r="J4085" s="100">
        <v>3.85</v>
      </c>
      <c r="P4085" s="101">
        <v>3.85</v>
      </c>
      <c r="Q4085" s="73">
        <v>44163</v>
      </c>
      <c r="R4085" s="71">
        <v>30.8</v>
      </c>
      <c r="X4085" s="72">
        <v>30.8</v>
      </c>
    </row>
    <row r="4086" spans="1:24">
      <c r="A4086" s="73">
        <v>44164</v>
      </c>
      <c r="B4086" s="102">
        <v>0.121</v>
      </c>
      <c r="H4086" s="99">
        <v>0.121</v>
      </c>
      <c r="I4086" s="73">
        <v>44164</v>
      </c>
      <c r="J4086" s="100">
        <v>3.89</v>
      </c>
      <c r="P4086" s="101">
        <v>3.89</v>
      </c>
      <c r="Q4086" s="73">
        <v>44164</v>
      </c>
      <c r="R4086" s="71">
        <v>32.149000000000001</v>
      </c>
      <c r="X4086" s="72">
        <v>32.149000000000001</v>
      </c>
    </row>
    <row r="4087" spans="1:24">
      <c r="A4087" s="73">
        <v>44165</v>
      </c>
      <c r="B4087" s="102">
        <v>0.124</v>
      </c>
      <c r="H4087" s="99">
        <v>0.124</v>
      </c>
      <c r="I4087" s="73">
        <v>44165</v>
      </c>
      <c r="J4087" s="100">
        <v>3.95</v>
      </c>
      <c r="P4087" s="101">
        <v>3.95</v>
      </c>
      <c r="Q4087" s="73">
        <v>44165</v>
      </c>
      <c r="R4087" s="71">
        <v>31.855</v>
      </c>
      <c r="X4087" s="72">
        <v>31.855</v>
      </c>
    </row>
    <row r="4088" spans="1:24">
      <c r="A4088" s="73">
        <v>44166</v>
      </c>
      <c r="B4088" s="102">
        <v>0.122</v>
      </c>
      <c r="H4088" s="99">
        <v>0.122</v>
      </c>
      <c r="I4088" s="73">
        <v>44166</v>
      </c>
      <c r="J4088" s="100">
        <v>3.98</v>
      </c>
      <c r="P4088" s="101">
        <v>3.98</v>
      </c>
      <c r="Q4088" s="73">
        <v>44166</v>
      </c>
      <c r="R4088" s="71">
        <v>32.622999999999998</v>
      </c>
      <c r="X4088" s="72">
        <v>32.622999999999998</v>
      </c>
    </row>
    <row r="4089" spans="1:24">
      <c r="A4089" s="73">
        <v>44167</v>
      </c>
      <c r="B4089" s="102">
        <v>0.126</v>
      </c>
      <c r="H4089" s="99">
        <v>0.126</v>
      </c>
      <c r="I4089" s="73">
        <v>44167</v>
      </c>
      <c r="J4089" s="100">
        <v>3.99</v>
      </c>
      <c r="P4089" s="101">
        <v>3.99</v>
      </c>
      <c r="Q4089" s="73">
        <v>44167</v>
      </c>
      <c r="R4089" s="71">
        <v>31.667000000000002</v>
      </c>
      <c r="X4089" s="72">
        <v>31.667000000000002</v>
      </c>
    </row>
    <row r="4090" spans="1:24">
      <c r="A4090" s="73">
        <v>44168</v>
      </c>
      <c r="B4090" s="102">
        <v>0.128</v>
      </c>
      <c r="H4090" s="99">
        <v>0.128</v>
      </c>
      <c r="I4090" s="73">
        <v>44168</v>
      </c>
      <c r="J4090" s="100">
        <v>3.96</v>
      </c>
      <c r="P4090" s="101">
        <v>3.96</v>
      </c>
      <c r="Q4090" s="73">
        <v>44168</v>
      </c>
      <c r="R4090" s="71">
        <v>30.937999999999999</v>
      </c>
      <c r="X4090" s="72">
        <v>30.937999999999999</v>
      </c>
    </row>
    <row r="4091" spans="1:24">
      <c r="A4091" s="73">
        <v>44169</v>
      </c>
      <c r="B4091" s="102">
        <v>0.126</v>
      </c>
      <c r="H4091" s="99">
        <v>0.126</v>
      </c>
      <c r="I4091" s="73">
        <v>44169</v>
      </c>
      <c r="J4091" s="100">
        <v>4.03</v>
      </c>
      <c r="P4091" s="101">
        <v>4.03</v>
      </c>
      <c r="Q4091" s="73">
        <v>44169</v>
      </c>
      <c r="R4091" s="71">
        <v>31.984000000000002</v>
      </c>
      <c r="X4091" s="72">
        <v>31.984000000000002</v>
      </c>
    </row>
    <row r="4092" spans="1:24">
      <c r="A4092" s="73">
        <v>44170</v>
      </c>
      <c r="B4092" s="102">
        <v>0.121</v>
      </c>
      <c r="H4092" s="99">
        <v>0.121</v>
      </c>
      <c r="I4092" s="73">
        <v>44170</v>
      </c>
      <c r="J4092" s="100">
        <v>4.05</v>
      </c>
      <c r="P4092" s="101">
        <v>4.05</v>
      </c>
      <c r="Q4092" s="73">
        <v>44170</v>
      </c>
      <c r="R4092" s="71">
        <v>33.470999999999997</v>
      </c>
      <c r="X4092" s="72">
        <v>33.470999999999997</v>
      </c>
    </row>
    <row r="4093" spans="1:24">
      <c r="A4093" s="73">
        <v>44171</v>
      </c>
      <c r="B4093" s="102">
        <v>0.128</v>
      </c>
      <c r="H4093" s="99">
        <v>0.128</v>
      </c>
      <c r="I4093" s="73">
        <v>44171</v>
      </c>
      <c r="J4093" s="100">
        <v>3.99</v>
      </c>
      <c r="P4093" s="101">
        <v>3.99</v>
      </c>
      <c r="Q4093" s="73">
        <v>44171</v>
      </c>
      <c r="R4093" s="71">
        <v>31.172000000000001</v>
      </c>
      <c r="X4093" s="72">
        <v>31.172000000000001</v>
      </c>
    </row>
    <row r="4094" spans="1:24">
      <c r="A4094" s="73">
        <v>44172</v>
      </c>
      <c r="B4094" s="102">
        <v>0.128</v>
      </c>
      <c r="H4094" s="99">
        <v>0.128</v>
      </c>
      <c r="I4094" s="73">
        <v>44172</v>
      </c>
      <c r="J4094" s="100">
        <v>4.03</v>
      </c>
      <c r="P4094" s="101">
        <v>4.03</v>
      </c>
      <c r="Q4094" s="73">
        <v>44172</v>
      </c>
      <c r="R4094" s="71">
        <v>31.484000000000002</v>
      </c>
      <c r="X4094" s="72">
        <v>31.484000000000002</v>
      </c>
    </row>
    <row r="4095" spans="1:24">
      <c r="A4095" s="73">
        <v>44173</v>
      </c>
      <c r="B4095" s="102">
        <v>0.122</v>
      </c>
      <c r="H4095" s="99">
        <v>0.122</v>
      </c>
      <c r="I4095" s="73">
        <v>44173</v>
      </c>
      <c r="J4095" s="100">
        <v>4.05</v>
      </c>
      <c r="P4095" s="101">
        <v>4.05</v>
      </c>
      <c r="Q4095" s="73">
        <v>44173</v>
      </c>
      <c r="R4095" s="71">
        <v>33.197000000000003</v>
      </c>
      <c r="X4095" s="72">
        <v>33.197000000000003</v>
      </c>
    </row>
    <row r="4096" spans="1:24">
      <c r="A4096" s="73">
        <v>44174</v>
      </c>
      <c r="B4096" s="102">
        <v>0.127</v>
      </c>
      <c r="H4096" s="99">
        <v>0.127</v>
      </c>
      <c r="I4096" s="73">
        <v>44174</v>
      </c>
      <c r="J4096" s="100">
        <v>4.07</v>
      </c>
      <c r="P4096" s="101">
        <v>4.07</v>
      </c>
      <c r="Q4096" s="73">
        <v>44174</v>
      </c>
      <c r="R4096" s="71">
        <v>32.046999999999997</v>
      </c>
      <c r="X4096" s="72">
        <v>32.046999999999997</v>
      </c>
    </row>
    <row r="4097" spans="1:24">
      <c r="A4097" s="73">
        <v>44175</v>
      </c>
      <c r="B4097" s="102">
        <v>0.123</v>
      </c>
      <c r="H4097" s="99">
        <v>0.123</v>
      </c>
      <c r="I4097" s="73">
        <v>44175</v>
      </c>
      <c r="J4097" s="100">
        <v>4.0199999999999996</v>
      </c>
      <c r="P4097" s="101">
        <v>4.0199999999999996</v>
      </c>
      <c r="Q4097" s="73">
        <v>44175</v>
      </c>
      <c r="R4097" s="71">
        <v>32.683</v>
      </c>
      <c r="X4097" s="72">
        <v>32.683</v>
      </c>
    </row>
    <row r="4098" spans="1:24">
      <c r="A4098" s="73">
        <v>44176</v>
      </c>
      <c r="B4098" s="102">
        <v>0.128</v>
      </c>
      <c r="H4098" s="99">
        <v>0.128</v>
      </c>
      <c r="I4098" s="73">
        <v>44176</v>
      </c>
      <c r="J4098" s="100">
        <v>4.0999999999999996</v>
      </c>
      <c r="P4098" s="101">
        <v>4.0999999999999996</v>
      </c>
      <c r="Q4098" s="73">
        <v>44176</v>
      </c>
      <c r="R4098" s="71">
        <v>32.030999999999999</v>
      </c>
      <c r="X4098" s="72">
        <v>32.030999999999999</v>
      </c>
    </row>
    <row r="4099" spans="1:24">
      <c r="A4099" s="73">
        <v>44177</v>
      </c>
      <c r="B4099" s="102">
        <v>0.125</v>
      </c>
      <c r="H4099" s="99">
        <v>0.125</v>
      </c>
      <c r="I4099" s="73">
        <v>44177</v>
      </c>
      <c r="J4099" s="100">
        <v>4.04</v>
      </c>
      <c r="P4099" s="101">
        <v>4.04</v>
      </c>
      <c r="Q4099" s="73">
        <v>44177</v>
      </c>
      <c r="R4099" s="71">
        <v>32.32</v>
      </c>
      <c r="X4099" s="72">
        <v>32.32</v>
      </c>
    </row>
    <row r="4100" spans="1:24">
      <c r="A4100" s="73">
        <v>44178</v>
      </c>
      <c r="B4100" s="102">
        <v>0.121</v>
      </c>
      <c r="H4100" s="99">
        <v>0.121</v>
      </c>
      <c r="I4100" s="73">
        <v>44178</v>
      </c>
      <c r="J4100" s="100">
        <v>4.05</v>
      </c>
      <c r="P4100" s="101">
        <v>4.05</v>
      </c>
      <c r="Q4100" s="73">
        <v>44178</v>
      </c>
      <c r="R4100" s="71">
        <v>33.470999999999997</v>
      </c>
      <c r="X4100" s="72">
        <v>33.470999999999997</v>
      </c>
    </row>
    <row r="4101" spans="1:24">
      <c r="A4101" s="73">
        <v>44179</v>
      </c>
      <c r="B4101" s="102">
        <v>0.12</v>
      </c>
      <c r="H4101" s="99">
        <v>0.12</v>
      </c>
      <c r="I4101" s="73">
        <v>44179</v>
      </c>
      <c r="J4101" s="100">
        <v>4.07</v>
      </c>
      <c r="P4101" s="101">
        <v>4.07</v>
      </c>
      <c r="Q4101" s="73">
        <v>44179</v>
      </c>
      <c r="R4101" s="71">
        <v>33.917000000000002</v>
      </c>
      <c r="X4101" s="72">
        <v>33.917000000000002</v>
      </c>
    </row>
    <row r="4102" spans="1:24">
      <c r="A4102" s="73">
        <v>44180</v>
      </c>
      <c r="B4102" s="102">
        <v>0.128</v>
      </c>
      <c r="H4102" s="99">
        <v>0.128</v>
      </c>
      <c r="I4102" s="73">
        <v>44180</v>
      </c>
      <c r="J4102" s="100">
        <v>4</v>
      </c>
      <c r="P4102" s="101">
        <v>4</v>
      </c>
      <c r="Q4102" s="73">
        <v>44180</v>
      </c>
      <c r="R4102" s="71">
        <v>31.25</v>
      </c>
      <c r="X4102" s="72">
        <v>31.25</v>
      </c>
    </row>
    <row r="4103" spans="1:24">
      <c r="A4103" s="73">
        <v>44181</v>
      </c>
      <c r="B4103" s="102">
        <v>0.124</v>
      </c>
      <c r="H4103" s="99">
        <v>0.124</v>
      </c>
      <c r="I4103" s="73">
        <v>44181</v>
      </c>
      <c r="J4103" s="100">
        <v>4.03</v>
      </c>
      <c r="P4103" s="101">
        <v>4.03</v>
      </c>
      <c r="Q4103" s="73">
        <v>44181</v>
      </c>
      <c r="R4103" s="71">
        <v>32.5</v>
      </c>
      <c r="X4103" s="72">
        <v>32.5</v>
      </c>
    </row>
    <row r="4104" spans="1:24">
      <c r="A4104" s="73">
        <v>44182</v>
      </c>
      <c r="B4104" s="102">
        <v>0.125</v>
      </c>
      <c r="H4104" s="99">
        <v>0.125</v>
      </c>
      <c r="I4104" s="73">
        <v>44182</v>
      </c>
      <c r="J4104" s="100">
        <v>4.08</v>
      </c>
      <c r="P4104" s="101">
        <v>4.08</v>
      </c>
      <c r="Q4104" s="73">
        <v>44182</v>
      </c>
      <c r="R4104" s="71">
        <v>32.64</v>
      </c>
      <c r="X4104" s="72">
        <v>32.64</v>
      </c>
    </row>
    <row r="4105" spans="1:24">
      <c r="A4105" s="73">
        <v>44183</v>
      </c>
      <c r="B4105" s="102">
        <v>0.126</v>
      </c>
      <c r="H4105" s="99">
        <v>0.126</v>
      </c>
      <c r="I4105" s="73">
        <v>44183</v>
      </c>
      <c r="J4105" s="100">
        <v>4.04</v>
      </c>
      <c r="P4105" s="101">
        <v>4.04</v>
      </c>
      <c r="Q4105" s="73">
        <v>44183</v>
      </c>
      <c r="R4105" s="71">
        <v>32.063000000000002</v>
      </c>
      <c r="X4105" s="72">
        <v>32.063000000000002</v>
      </c>
    </row>
    <row r="4106" spans="1:24">
      <c r="A4106" s="73">
        <v>44184</v>
      </c>
      <c r="B4106" s="102">
        <v>0.127</v>
      </c>
      <c r="H4106" s="99">
        <v>0.127</v>
      </c>
      <c r="I4106" s="73">
        <v>44184</v>
      </c>
      <c r="J4106" s="100">
        <v>4</v>
      </c>
      <c r="P4106" s="101">
        <v>4</v>
      </c>
      <c r="Q4106" s="73">
        <v>44184</v>
      </c>
      <c r="R4106" s="71">
        <v>31.495999999999999</v>
      </c>
      <c r="X4106" s="72">
        <v>31.495999999999999</v>
      </c>
    </row>
    <row r="4107" spans="1:24">
      <c r="A4107" s="73">
        <v>44185</v>
      </c>
      <c r="B4107" s="102">
        <v>0.129</v>
      </c>
      <c r="H4107" s="99">
        <v>0.129</v>
      </c>
      <c r="I4107" s="73">
        <v>44185</v>
      </c>
      <c r="J4107" s="100">
        <v>4.08</v>
      </c>
      <c r="P4107" s="101">
        <v>4.08</v>
      </c>
      <c r="Q4107" s="73">
        <v>44185</v>
      </c>
      <c r="R4107" s="71">
        <v>31.628</v>
      </c>
      <c r="X4107" s="72">
        <v>31.628</v>
      </c>
    </row>
    <row r="4108" spans="1:24">
      <c r="A4108" s="73">
        <v>44186</v>
      </c>
      <c r="B4108" s="102">
        <v>0.12</v>
      </c>
      <c r="H4108" s="99">
        <v>0.12</v>
      </c>
      <c r="I4108" s="73">
        <v>44186</v>
      </c>
      <c r="J4108" s="100">
        <v>4.03</v>
      </c>
      <c r="P4108" s="101">
        <v>4.03</v>
      </c>
      <c r="Q4108" s="73">
        <v>44186</v>
      </c>
      <c r="R4108" s="71">
        <v>33.582999999999998</v>
      </c>
      <c r="X4108" s="72">
        <v>33.582999999999998</v>
      </c>
    </row>
    <row r="4109" spans="1:24">
      <c r="A4109" s="73">
        <v>44187</v>
      </c>
      <c r="B4109" s="102">
        <v>0.12</v>
      </c>
      <c r="H4109" s="99">
        <v>0.12</v>
      </c>
      <c r="I4109" s="73">
        <v>44187</v>
      </c>
      <c r="J4109" s="100">
        <v>4.03</v>
      </c>
      <c r="P4109" s="101">
        <v>4.03</v>
      </c>
      <c r="Q4109" s="73">
        <v>44187</v>
      </c>
      <c r="R4109" s="71">
        <v>33.582999999999998</v>
      </c>
      <c r="X4109" s="72">
        <v>33.582999999999998</v>
      </c>
    </row>
    <row r="4110" spans="1:24">
      <c r="A4110" s="73">
        <v>44188</v>
      </c>
      <c r="B4110" s="102">
        <v>0.12</v>
      </c>
      <c r="H4110" s="99">
        <v>0.12</v>
      </c>
      <c r="I4110" s="73">
        <v>44188</v>
      </c>
      <c r="J4110" s="100">
        <v>4.03</v>
      </c>
      <c r="P4110" s="101">
        <v>4.03</v>
      </c>
      <c r="Q4110" s="73">
        <v>44188</v>
      </c>
      <c r="R4110" s="71">
        <v>33.582999999999998</v>
      </c>
      <c r="X4110" s="72">
        <v>33.582999999999998</v>
      </c>
    </row>
    <row r="4111" spans="1:24">
      <c r="A4111" s="73">
        <v>44189</v>
      </c>
      <c r="B4111" s="102">
        <v>0.12</v>
      </c>
      <c r="H4111" s="99">
        <v>0.12</v>
      </c>
      <c r="I4111" s="73">
        <v>44189</v>
      </c>
      <c r="J4111" s="100">
        <v>4.03</v>
      </c>
      <c r="P4111" s="101">
        <v>4.03</v>
      </c>
      <c r="Q4111" s="73">
        <v>44189</v>
      </c>
      <c r="R4111" s="71">
        <v>33.582999999999998</v>
      </c>
      <c r="X4111" s="72">
        <v>33.582999999999998</v>
      </c>
    </row>
    <row r="4112" spans="1:24">
      <c r="A4112" s="73">
        <v>44190</v>
      </c>
      <c r="B4112" s="102">
        <v>0.12</v>
      </c>
      <c r="H4112" s="99">
        <v>0.12</v>
      </c>
      <c r="I4112" s="73">
        <v>44190</v>
      </c>
      <c r="J4112" s="100">
        <v>4.03</v>
      </c>
      <c r="P4112" s="101">
        <v>4.03</v>
      </c>
      <c r="Q4112" s="73">
        <v>44190</v>
      </c>
      <c r="R4112" s="71">
        <v>33.582999999999998</v>
      </c>
      <c r="X4112" s="72">
        <v>33.582999999999998</v>
      </c>
    </row>
    <row r="4113" spans="1:24">
      <c r="A4113" s="73">
        <v>44191</v>
      </c>
      <c r="B4113" s="102">
        <v>0.12</v>
      </c>
      <c r="H4113" s="99">
        <v>0.12</v>
      </c>
      <c r="I4113" s="73">
        <v>44191</v>
      </c>
      <c r="J4113" s="100">
        <v>4.03</v>
      </c>
      <c r="P4113" s="101">
        <v>4.03</v>
      </c>
      <c r="Q4113" s="73">
        <v>44191</v>
      </c>
      <c r="R4113" s="71">
        <v>33.582999999999998</v>
      </c>
      <c r="X4113" s="72">
        <v>33.582999999999998</v>
      </c>
    </row>
    <row r="4114" spans="1:24">
      <c r="A4114" s="73">
        <v>44192</v>
      </c>
      <c r="B4114" s="102">
        <v>0.12</v>
      </c>
      <c r="H4114" s="99">
        <v>0.12</v>
      </c>
      <c r="I4114" s="73">
        <v>44192</v>
      </c>
      <c r="J4114" s="100">
        <v>4.03</v>
      </c>
      <c r="P4114" s="101">
        <v>4.03</v>
      </c>
      <c r="Q4114" s="73">
        <v>44192</v>
      </c>
      <c r="R4114" s="71">
        <v>33.582999999999998</v>
      </c>
      <c r="X4114" s="72">
        <v>33.582999999999998</v>
      </c>
    </row>
    <row r="4115" spans="1:24">
      <c r="A4115" s="73">
        <v>44193</v>
      </c>
      <c r="B4115" s="102">
        <v>0.12</v>
      </c>
      <c r="H4115" s="99">
        <v>0.12</v>
      </c>
      <c r="I4115" s="73">
        <v>44193</v>
      </c>
      <c r="J4115" s="100">
        <v>4.03</v>
      </c>
      <c r="P4115" s="101">
        <v>4.03</v>
      </c>
      <c r="Q4115" s="73">
        <v>44193</v>
      </c>
      <c r="R4115" s="71">
        <v>33.582999999999998</v>
      </c>
      <c r="X4115" s="72">
        <v>33.582999999999998</v>
      </c>
    </row>
    <row r="4116" spans="1:24">
      <c r="A4116" s="73">
        <v>44194</v>
      </c>
      <c r="B4116" s="102">
        <v>0.12</v>
      </c>
      <c r="H4116" s="99">
        <v>0.12</v>
      </c>
      <c r="I4116" s="73">
        <v>44194</v>
      </c>
      <c r="J4116" s="100">
        <v>4.03</v>
      </c>
      <c r="P4116" s="101">
        <v>4.03</v>
      </c>
      <c r="Q4116" s="73">
        <v>44194</v>
      </c>
      <c r="R4116" s="71">
        <v>33.582999999999998</v>
      </c>
      <c r="X4116" s="72">
        <v>33.582999999999998</v>
      </c>
    </row>
    <row r="4117" spans="1:24">
      <c r="A4117" s="73">
        <v>44195</v>
      </c>
      <c r="B4117" s="102">
        <v>0.12</v>
      </c>
      <c r="H4117" s="99">
        <v>0.12</v>
      </c>
      <c r="I4117" s="73">
        <v>44195</v>
      </c>
      <c r="J4117" s="100">
        <v>4.03</v>
      </c>
      <c r="P4117" s="101">
        <v>4.03</v>
      </c>
      <c r="Q4117" s="73">
        <v>44195</v>
      </c>
      <c r="R4117" s="71">
        <v>33.582999999999998</v>
      </c>
      <c r="X4117" s="72">
        <v>33.582999999999998</v>
      </c>
    </row>
    <row r="4118" spans="1:24">
      <c r="A4118" s="73">
        <v>44196</v>
      </c>
      <c r="B4118" s="102">
        <v>0.12</v>
      </c>
      <c r="H4118" s="99">
        <v>0.12</v>
      </c>
      <c r="I4118" s="73">
        <v>44196</v>
      </c>
      <c r="J4118" s="100">
        <v>4.03</v>
      </c>
      <c r="P4118" s="101">
        <v>4.03</v>
      </c>
      <c r="Q4118" s="73">
        <v>44196</v>
      </c>
      <c r="R4118" s="71">
        <v>33.582999999999998</v>
      </c>
      <c r="X4118" s="72">
        <v>33.582999999999998</v>
      </c>
    </row>
    <row r="4119" spans="1:24">
      <c r="A4119" s="73">
        <v>44197</v>
      </c>
      <c r="B4119" s="102">
        <v>0.12</v>
      </c>
      <c r="H4119" s="99">
        <v>0.12</v>
      </c>
      <c r="I4119" s="73">
        <v>44197</v>
      </c>
      <c r="J4119" s="100">
        <v>4.03</v>
      </c>
      <c r="P4119" s="101">
        <v>4.03</v>
      </c>
      <c r="Q4119" s="73">
        <v>44197</v>
      </c>
      <c r="R4119" s="71">
        <v>33.582999999999998</v>
      </c>
      <c r="X4119" s="72">
        <v>33.582999999999998</v>
      </c>
    </row>
    <row r="4120" spans="1:24">
      <c r="A4120" s="73">
        <v>44198</v>
      </c>
      <c r="B4120" s="102">
        <v>0.12</v>
      </c>
      <c r="H4120" s="99">
        <v>0.12</v>
      </c>
      <c r="I4120" s="73">
        <v>44198</v>
      </c>
      <c r="J4120" s="100">
        <v>4.03</v>
      </c>
      <c r="P4120" s="101">
        <v>4.03</v>
      </c>
      <c r="Q4120" s="73">
        <v>44198</v>
      </c>
      <c r="R4120" s="71">
        <v>33.582999999999998</v>
      </c>
      <c r="X4120" s="72">
        <v>33.582999999999998</v>
      </c>
    </row>
    <row r="4121" spans="1:24">
      <c r="A4121" s="73">
        <v>44199</v>
      </c>
      <c r="B4121" s="102">
        <v>0.12</v>
      </c>
      <c r="H4121" s="99">
        <v>0.12</v>
      </c>
      <c r="I4121" s="73">
        <v>44199</v>
      </c>
      <c r="J4121" s="100">
        <v>4.03</v>
      </c>
      <c r="P4121" s="101">
        <v>4.03</v>
      </c>
      <c r="Q4121" s="73">
        <v>44199</v>
      </c>
      <c r="R4121" s="71">
        <v>33.582999999999998</v>
      </c>
      <c r="X4121" s="72">
        <v>33.582999999999998</v>
      </c>
    </row>
    <row r="4122" spans="1:24">
      <c r="A4122" s="73">
        <v>44200</v>
      </c>
      <c r="B4122" s="102">
        <v>0.12</v>
      </c>
      <c r="H4122" s="99">
        <v>0.12</v>
      </c>
      <c r="I4122" s="73">
        <v>44200</v>
      </c>
      <c r="J4122" s="100">
        <v>4.03</v>
      </c>
      <c r="P4122" s="101">
        <v>4.03</v>
      </c>
      <c r="Q4122" s="73">
        <v>44200</v>
      </c>
      <c r="R4122" s="71">
        <v>33.582999999999998</v>
      </c>
      <c r="X4122" s="72">
        <v>33.582999999999998</v>
      </c>
    </row>
    <row r="4123" spans="1:24">
      <c r="A4123" s="73">
        <v>44201</v>
      </c>
      <c r="B4123" s="102">
        <v>0.12</v>
      </c>
      <c r="H4123" s="99">
        <v>0.12</v>
      </c>
      <c r="I4123" s="73">
        <v>44201</v>
      </c>
      <c r="J4123" s="100">
        <v>4.03</v>
      </c>
      <c r="P4123" s="101">
        <v>4.03</v>
      </c>
      <c r="Q4123" s="73">
        <v>44201</v>
      </c>
      <c r="R4123" s="71">
        <v>33.582999999999998</v>
      </c>
      <c r="X4123" s="72">
        <v>33.582999999999998</v>
      </c>
    </row>
    <row r="4124" spans="1:24">
      <c r="A4124" s="73">
        <v>44202</v>
      </c>
      <c r="B4124" s="102">
        <v>0.12</v>
      </c>
      <c r="H4124" s="99">
        <v>0.12</v>
      </c>
      <c r="I4124" s="73">
        <v>44202</v>
      </c>
      <c r="J4124" s="100">
        <v>4.03</v>
      </c>
      <c r="P4124" s="101">
        <v>4.03</v>
      </c>
      <c r="Q4124" s="73">
        <v>44202</v>
      </c>
      <c r="R4124" s="71">
        <v>33.582999999999998</v>
      </c>
      <c r="X4124" s="72">
        <v>33.582999999999998</v>
      </c>
    </row>
    <row r="4125" spans="1:24">
      <c r="A4125" s="73">
        <v>44203</v>
      </c>
      <c r="B4125" s="102">
        <v>0.12</v>
      </c>
      <c r="H4125" s="99">
        <v>0.12</v>
      </c>
      <c r="I4125" s="73">
        <v>44203</v>
      </c>
      <c r="J4125" s="100">
        <v>4.03</v>
      </c>
      <c r="P4125" s="101">
        <v>4.03</v>
      </c>
      <c r="Q4125" s="73">
        <v>44203</v>
      </c>
      <c r="R4125" s="71">
        <v>33.582999999999998</v>
      </c>
      <c r="X4125" s="72">
        <v>33.582999999999998</v>
      </c>
    </row>
    <row r="4126" spans="1:24">
      <c r="A4126" s="73">
        <v>44204</v>
      </c>
      <c r="B4126" s="102">
        <v>0.12</v>
      </c>
      <c r="H4126" s="99">
        <v>0.12</v>
      </c>
      <c r="I4126" s="73">
        <v>44204</v>
      </c>
      <c r="J4126" s="100">
        <v>4.03</v>
      </c>
      <c r="P4126" s="101">
        <v>4.03</v>
      </c>
      <c r="Q4126" s="73">
        <v>44204</v>
      </c>
      <c r="R4126" s="71">
        <v>33.582999999999998</v>
      </c>
      <c r="X4126" s="72">
        <v>33.582999999999998</v>
      </c>
    </row>
    <row r="4127" spans="1:24">
      <c r="B4127" s="102"/>
      <c r="H4127" s="99"/>
      <c r="I4127" s="73"/>
      <c r="J4127" s="100"/>
      <c r="P4127" s="101"/>
      <c r="Q4127" s="73"/>
    </row>
    <row r="4128" spans="1:24">
      <c r="B4128" s="102"/>
      <c r="H4128" s="99"/>
      <c r="I4128" s="73"/>
      <c r="J4128" s="100"/>
      <c r="P4128" s="101"/>
      <c r="Q4128" s="73"/>
    </row>
    <row r="4129" spans="2:17">
      <c r="B4129" s="102"/>
      <c r="H4129" s="99"/>
      <c r="I4129" s="73"/>
      <c r="J4129" s="100"/>
      <c r="P4129" s="101"/>
      <c r="Q4129" s="73"/>
    </row>
  </sheetData>
  <phoneticPr fontId="8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"/>
  <sheetViews>
    <sheetView workbookViewId="0">
      <selection sqref="A1:XFD1"/>
    </sheetView>
  </sheetViews>
  <sheetFormatPr baseColWidth="10" defaultColWidth="8.83203125" defaultRowHeight="15"/>
  <sheetData/>
  <phoneticPr fontId="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"/>
  <sheetViews>
    <sheetView workbookViewId="0">
      <selection activeCell="F10" sqref="F10"/>
    </sheetView>
  </sheetViews>
  <sheetFormatPr baseColWidth="10" defaultColWidth="8.83203125" defaultRowHeight="15"/>
  <sheetData/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14</vt:i4>
      </vt:variant>
    </vt:vector>
  </HeadingPairs>
  <TitlesOfParts>
    <vt:vector size="22" baseType="lpstr">
      <vt:lpstr>NEW</vt:lpstr>
      <vt:lpstr>Charts</vt:lpstr>
      <vt:lpstr>Graph1</vt:lpstr>
      <vt:lpstr>Graph3</vt:lpstr>
      <vt:lpstr>CFR Prices</vt:lpstr>
      <vt:lpstr>PowerPlants</vt:lpstr>
      <vt:lpstr>Sheet2</vt:lpstr>
      <vt:lpstr>Sheet1</vt:lpstr>
      <vt:lpstr>Daily_domestic_price_estimates</vt:lpstr>
      <vt:lpstr>DomCFR</vt:lpstr>
      <vt:lpstr>Domestic_coke____t</vt:lpstr>
      <vt:lpstr>DPDate</vt:lpstr>
      <vt:lpstr>Freight____t</vt:lpstr>
      <vt:lpstr>MCCCFR</vt:lpstr>
      <vt:lpstr>Mine_mouth_Inventory__mt</vt:lpstr>
      <vt:lpstr>North_China_ports__mt</vt:lpstr>
      <vt:lpstr>Other_regional_key_FOB_prices____t</vt:lpstr>
      <vt:lpstr>Premium</vt:lpstr>
      <vt:lpstr>QHDFOBMarker</vt:lpstr>
      <vt:lpstr>Six_costal_power_groups__mt</vt:lpstr>
      <vt:lpstr>Steam_coal_new</vt:lpstr>
      <vt:lpstr>Stocks_at_ports__mt</vt:lpstr>
    </vt:vector>
  </TitlesOfParts>
  <Company>IHS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Whitelaw, Tim</dc:creator>
  <cp:lastModifiedBy>Anson Han</cp:lastModifiedBy>
  <dcterms:created xsi:type="dcterms:W3CDTF">2016-08-11T13:49:42Z</dcterms:created>
  <dcterms:modified xsi:type="dcterms:W3CDTF">2023-01-06T20:04:03Z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ID">
    <vt:lpwstr>351ac8c0-24fb-4a65-bba2-c31796156112</vt:lpwstr>
  </property>
</Properties>
</file>